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sf0.sharepoint.com/sites/Library/Shared Documents/General/Budget Contingency/"/>
    </mc:Choice>
  </mc:AlternateContent>
  <xr:revisionPtr revIDLastSave="276" documentId="8_{7795E154-8FE9-4737-A9D5-A20D5110780E}" xr6:coauthVersionLast="47" xr6:coauthVersionMax="47" xr10:uidLastSave="{388537D8-6BF6-441C-9A97-A92A01882E40}"/>
  <bookViews>
    <workbookView xWindow="-108" yWindow="-108" windowWidth="23256" windowHeight="12720" xr2:uid="{00000000-000D-0000-FFFF-FFFF00000000}"/>
  </bookViews>
  <sheets>
    <sheet name="Analysis" sheetId="3" r:id="rId1"/>
    <sheet name="Zero Use" sheetId="4" r:id="rId2"/>
    <sheet name="Pivot Table" sheetId="2" r:id="rId3"/>
    <sheet name="tr_j4_3b7fd563e45cd165a7fd6510f" sheetId="1" r:id="rId4"/>
  </sheets>
  <calcPr calcId="191028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" i="3" l="1"/>
  <c r="P22" i="3"/>
  <c r="L122" i="3"/>
  <c r="L77" i="3"/>
  <c r="L59" i="3"/>
  <c r="L54" i="3"/>
  <c r="L53" i="3"/>
  <c r="L49" i="3"/>
  <c r="L47" i="3"/>
  <c r="L45" i="3"/>
  <c r="L44" i="3"/>
  <c r="L42" i="3"/>
  <c r="L39" i="3"/>
  <c r="L35" i="3"/>
  <c r="L33" i="3"/>
  <c r="L30" i="3"/>
  <c r="L23" i="3"/>
  <c r="L22" i="3"/>
  <c r="L20" i="3"/>
  <c r="L19" i="3"/>
  <c r="L9" i="3"/>
  <c r="L7" i="3"/>
  <c r="H3" i="3" l="1"/>
  <c r="G3" i="3"/>
  <c r="F3" i="3"/>
  <c r="E3" i="3"/>
  <c r="L2" i="3" l="1"/>
  <c r="L36" i="3"/>
  <c r="L34" i="3"/>
  <c r="D805" i="4" l="1"/>
  <c r="B805" i="4" s="1"/>
  <c r="D804" i="4"/>
  <c r="B804" i="4" s="1"/>
  <c r="D803" i="4"/>
  <c r="B803" i="4"/>
  <c r="D802" i="4"/>
  <c r="B802" i="4" s="1"/>
  <c r="D801" i="4"/>
  <c r="B801" i="4" s="1"/>
  <c r="D800" i="4"/>
  <c r="B800" i="4" s="1"/>
  <c r="D799" i="4"/>
  <c r="B799" i="4"/>
  <c r="D798" i="4"/>
  <c r="B798" i="4" s="1"/>
  <c r="D797" i="4"/>
  <c r="B797" i="4" s="1"/>
  <c r="D796" i="4"/>
  <c r="B796" i="4" s="1"/>
  <c r="D795" i="4"/>
  <c r="B795" i="4"/>
  <c r="D794" i="4"/>
  <c r="B794" i="4" s="1"/>
  <c r="D793" i="4"/>
  <c r="B793" i="4" s="1"/>
  <c r="D792" i="4"/>
  <c r="B792" i="4" s="1"/>
  <c r="D791" i="4"/>
  <c r="B791" i="4"/>
  <c r="D790" i="4"/>
  <c r="B790" i="4" s="1"/>
  <c r="D789" i="4"/>
  <c r="B789" i="4" s="1"/>
  <c r="D788" i="4"/>
  <c r="B788" i="4" s="1"/>
  <c r="D787" i="4"/>
  <c r="B787" i="4"/>
  <c r="D786" i="4"/>
  <c r="B786" i="4" s="1"/>
  <c r="D785" i="4"/>
  <c r="B785" i="4" s="1"/>
  <c r="D784" i="4"/>
  <c r="B784" i="4" s="1"/>
  <c r="D783" i="4"/>
  <c r="B783" i="4"/>
  <c r="D782" i="4"/>
  <c r="B782" i="4" s="1"/>
  <c r="D781" i="4"/>
  <c r="B781" i="4" s="1"/>
  <c r="D780" i="4"/>
  <c r="B780" i="4" s="1"/>
  <c r="D779" i="4"/>
  <c r="B779" i="4"/>
  <c r="D778" i="4"/>
  <c r="B778" i="4" s="1"/>
  <c r="D777" i="4"/>
  <c r="B777" i="4" s="1"/>
  <c r="D776" i="4"/>
  <c r="B776" i="4" s="1"/>
  <c r="D775" i="4"/>
  <c r="B775" i="4"/>
  <c r="D774" i="4"/>
  <c r="B774" i="4" s="1"/>
  <c r="D773" i="4"/>
  <c r="B773" i="4" s="1"/>
  <c r="D772" i="4"/>
  <c r="B772" i="4" s="1"/>
  <c r="D771" i="4"/>
  <c r="B771" i="4"/>
  <c r="D770" i="4"/>
  <c r="B770" i="4" s="1"/>
  <c r="D769" i="4"/>
  <c r="B769" i="4" s="1"/>
  <c r="D768" i="4"/>
  <c r="B768" i="4" s="1"/>
  <c r="D767" i="4"/>
  <c r="B767" i="4"/>
  <c r="D766" i="4"/>
  <c r="B766" i="4" s="1"/>
  <c r="D765" i="4"/>
  <c r="B765" i="4" s="1"/>
  <c r="D764" i="4"/>
  <c r="B764" i="4" s="1"/>
  <c r="D763" i="4"/>
  <c r="B763" i="4"/>
  <c r="D762" i="4"/>
  <c r="B762" i="4" s="1"/>
  <c r="D761" i="4"/>
  <c r="B761" i="4" s="1"/>
  <c r="D760" i="4"/>
  <c r="B760" i="4" s="1"/>
  <c r="D759" i="4"/>
  <c r="B759" i="4"/>
  <c r="D758" i="4"/>
  <c r="B758" i="4" s="1"/>
  <c r="D757" i="4"/>
  <c r="B757" i="4" s="1"/>
  <c r="D756" i="4"/>
  <c r="B756" i="4" s="1"/>
  <c r="D755" i="4"/>
  <c r="B755" i="4"/>
  <c r="D754" i="4"/>
  <c r="B754" i="4" s="1"/>
  <c r="D753" i="4"/>
  <c r="B753" i="4" s="1"/>
  <c r="D752" i="4"/>
  <c r="B752" i="4" s="1"/>
  <c r="D751" i="4"/>
  <c r="B751" i="4"/>
  <c r="D750" i="4"/>
  <c r="B750" i="4" s="1"/>
  <c r="D749" i="4"/>
  <c r="B749" i="4" s="1"/>
  <c r="D748" i="4"/>
  <c r="B748" i="4" s="1"/>
  <c r="D747" i="4"/>
  <c r="B747" i="4"/>
  <c r="D746" i="4"/>
  <c r="B746" i="4" s="1"/>
  <c r="D745" i="4"/>
  <c r="B745" i="4" s="1"/>
  <c r="D744" i="4"/>
  <c r="B744" i="4" s="1"/>
  <c r="D743" i="4"/>
  <c r="B743" i="4"/>
  <c r="D742" i="4"/>
  <c r="B742" i="4" s="1"/>
  <c r="D741" i="4"/>
  <c r="B741" i="4" s="1"/>
  <c r="D740" i="4"/>
  <c r="B740" i="4" s="1"/>
  <c r="D739" i="4"/>
  <c r="B739" i="4"/>
  <c r="D738" i="4"/>
  <c r="B738" i="4" s="1"/>
  <c r="D737" i="4"/>
  <c r="B737" i="4" s="1"/>
  <c r="D736" i="4"/>
  <c r="B736" i="4" s="1"/>
  <c r="D735" i="4"/>
  <c r="B735" i="4"/>
  <c r="D734" i="4"/>
  <c r="B734" i="4" s="1"/>
  <c r="D733" i="4"/>
  <c r="B733" i="4" s="1"/>
  <c r="D732" i="4"/>
  <c r="B732" i="4" s="1"/>
  <c r="D731" i="4"/>
  <c r="B731" i="4"/>
  <c r="D730" i="4"/>
  <c r="B730" i="4" s="1"/>
  <c r="D729" i="4"/>
  <c r="B729" i="4" s="1"/>
  <c r="D728" i="4"/>
  <c r="B728" i="4" s="1"/>
  <c r="D727" i="4"/>
  <c r="B727" i="4"/>
  <c r="D726" i="4"/>
  <c r="B726" i="4" s="1"/>
  <c r="D725" i="4"/>
  <c r="B725" i="4" s="1"/>
  <c r="D724" i="4"/>
  <c r="B724" i="4" s="1"/>
  <c r="D723" i="4"/>
  <c r="B723" i="4"/>
  <c r="D722" i="4"/>
  <c r="B722" i="4" s="1"/>
  <c r="D721" i="4"/>
  <c r="B721" i="4" s="1"/>
  <c r="D720" i="4"/>
  <c r="B720" i="4" s="1"/>
  <c r="D719" i="4"/>
  <c r="B719" i="4"/>
  <c r="D718" i="4"/>
  <c r="B718" i="4" s="1"/>
  <c r="D717" i="4"/>
  <c r="B717" i="4" s="1"/>
  <c r="D716" i="4"/>
  <c r="B716" i="4" s="1"/>
  <c r="D715" i="4"/>
  <c r="B715" i="4"/>
  <c r="D714" i="4"/>
  <c r="B714" i="4" s="1"/>
  <c r="D713" i="4"/>
  <c r="B713" i="4" s="1"/>
  <c r="D712" i="4"/>
  <c r="B712" i="4" s="1"/>
  <c r="D711" i="4"/>
  <c r="B711" i="4"/>
  <c r="D710" i="4"/>
  <c r="B710" i="4" s="1"/>
  <c r="D709" i="4"/>
  <c r="B709" i="4" s="1"/>
  <c r="D708" i="4"/>
  <c r="B708" i="4" s="1"/>
  <c r="D707" i="4"/>
  <c r="B707" i="4"/>
  <c r="D706" i="4"/>
  <c r="B706" i="4" s="1"/>
  <c r="D705" i="4"/>
  <c r="B705" i="4" s="1"/>
  <c r="D704" i="4"/>
  <c r="B704" i="4" s="1"/>
  <c r="D703" i="4"/>
  <c r="B703" i="4"/>
  <c r="D702" i="4"/>
  <c r="B702" i="4" s="1"/>
  <c r="D701" i="4"/>
  <c r="B701" i="4" s="1"/>
  <c r="D700" i="4"/>
  <c r="B700" i="4" s="1"/>
  <c r="D699" i="4"/>
  <c r="B699" i="4"/>
  <c r="D698" i="4"/>
  <c r="B698" i="4" s="1"/>
  <c r="D697" i="4"/>
  <c r="B697" i="4" s="1"/>
  <c r="D696" i="4"/>
  <c r="B696" i="4" s="1"/>
  <c r="D695" i="4"/>
  <c r="B695" i="4"/>
  <c r="D694" i="4"/>
  <c r="B694" i="4" s="1"/>
  <c r="D693" i="4"/>
  <c r="B693" i="4" s="1"/>
  <c r="D692" i="4"/>
  <c r="B692" i="4" s="1"/>
  <c r="D691" i="4"/>
  <c r="B691" i="4"/>
  <c r="D690" i="4"/>
  <c r="B690" i="4" s="1"/>
  <c r="D689" i="4"/>
  <c r="B689" i="4" s="1"/>
  <c r="D688" i="4"/>
  <c r="B688" i="4" s="1"/>
  <c r="D687" i="4"/>
  <c r="B687" i="4"/>
  <c r="D686" i="4"/>
  <c r="B686" i="4" s="1"/>
  <c r="D685" i="4"/>
  <c r="B685" i="4" s="1"/>
  <c r="D684" i="4"/>
  <c r="B684" i="4" s="1"/>
  <c r="D683" i="4"/>
  <c r="B683" i="4"/>
  <c r="D682" i="4"/>
  <c r="B682" i="4" s="1"/>
  <c r="D681" i="4"/>
  <c r="B681" i="4" s="1"/>
  <c r="D680" i="4"/>
  <c r="B680" i="4" s="1"/>
  <c r="D679" i="4"/>
  <c r="B679" i="4"/>
  <c r="D678" i="4"/>
  <c r="B678" i="4" s="1"/>
  <c r="D677" i="4"/>
  <c r="B677" i="4" s="1"/>
  <c r="D676" i="4"/>
  <c r="B676" i="4" s="1"/>
  <c r="D675" i="4"/>
  <c r="B675" i="4"/>
  <c r="D674" i="4"/>
  <c r="B674" i="4" s="1"/>
  <c r="D673" i="4"/>
  <c r="B673" i="4" s="1"/>
  <c r="D672" i="4"/>
  <c r="B672" i="4" s="1"/>
  <c r="D671" i="4"/>
  <c r="B671" i="4"/>
  <c r="D670" i="4"/>
  <c r="B670" i="4" s="1"/>
  <c r="D669" i="4"/>
  <c r="B669" i="4" s="1"/>
  <c r="D668" i="4"/>
  <c r="B668" i="4" s="1"/>
  <c r="D667" i="4"/>
  <c r="B667" i="4"/>
  <c r="D666" i="4"/>
  <c r="B666" i="4" s="1"/>
  <c r="D665" i="4"/>
  <c r="B665" i="4" s="1"/>
  <c r="D664" i="4"/>
  <c r="B664" i="4" s="1"/>
  <c r="D663" i="4"/>
  <c r="B663" i="4"/>
  <c r="D662" i="4"/>
  <c r="B662" i="4" s="1"/>
  <c r="D661" i="4"/>
  <c r="B661" i="4" s="1"/>
  <c r="D660" i="4"/>
  <c r="B660" i="4" s="1"/>
  <c r="D659" i="4"/>
  <c r="B659" i="4"/>
  <c r="D658" i="4"/>
  <c r="B658" i="4" s="1"/>
  <c r="D657" i="4"/>
  <c r="B657" i="4" s="1"/>
  <c r="D656" i="4"/>
  <c r="B656" i="4" s="1"/>
  <c r="D655" i="4"/>
  <c r="B655" i="4"/>
  <c r="D654" i="4"/>
  <c r="B654" i="4" s="1"/>
  <c r="D653" i="4"/>
  <c r="B653" i="4" s="1"/>
  <c r="D652" i="4"/>
  <c r="B652" i="4" s="1"/>
  <c r="D651" i="4"/>
  <c r="B651" i="4"/>
  <c r="D650" i="4"/>
  <c r="B650" i="4" s="1"/>
  <c r="D649" i="4"/>
  <c r="B649" i="4" s="1"/>
  <c r="D648" i="4"/>
  <c r="B648" i="4" s="1"/>
  <c r="D647" i="4"/>
  <c r="B647" i="4"/>
  <c r="D646" i="4"/>
  <c r="B646" i="4" s="1"/>
  <c r="D645" i="4"/>
  <c r="B645" i="4" s="1"/>
  <c r="D644" i="4"/>
  <c r="B644" i="4" s="1"/>
  <c r="D643" i="4"/>
  <c r="B643" i="4"/>
  <c r="D642" i="4"/>
  <c r="B642" i="4" s="1"/>
  <c r="D641" i="4"/>
  <c r="B641" i="4" s="1"/>
  <c r="D640" i="4"/>
  <c r="B640" i="4" s="1"/>
  <c r="D639" i="4"/>
  <c r="B639" i="4"/>
  <c r="D638" i="4"/>
  <c r="B638" i="4" s="1"/>
  <c r="D637" i="4"/>
  <c r="B637" i="4" s="1"/>
  <c r="D636" i="4"/>
  <c r="B636" i="4" s="1"/>
  <c r="D635" i="4"/>
  <c r="B635" i="4"/>
  <c r="D634" i="4"/>
  <c r="B634" i="4" s="1"/>
  <c r="D633" i="4"/>
  <c r="B633" i="4" s="1"/>
  <c r="D632" i="4"/>
  <c r="B632" i="4" s="1"/>
  <c r="D631" i="4"/>
  <c r="B631" i="4"/>
  <c r="D630" i="4"/>
  <c r="B630" i="4" s="1"/>
  <c r="D629" i="4"/>
  <c r="B629" i="4" s="1"/>
  <c r="D628" i="4"/>
  <c r="B628" i="4" s="1"/>
  <c r="D627" i="4"/>
  <c r="B627" i="4"/>
  <c r="D626" i="4"/>
  <c r="B626" i="4" s="1"/>
  <c r="D625" i="4"/>
  <c r="B625" i="4" s="1"/>
  <c r="D624" i="4"/>
  <c r="B624" i="4" s="1"/>
  <c r="D623" i="4"/>
  <c r="B623" i="4"/>
  <c r="D622" i="4"/>
  <c r="B622" i="4" s="1"/>
  <c r="D621" i="4"/>
  <c r="B621" i="4" s="1"/>
  <c r="D620" i="4"/>
  <c r="B620" i="4" s="1"/>
  <c r="D619" i="4"/>
  <c r="B619" i="4"/>
  <c r="D618" i="4"/>
  <c r="B618" i="4" s="1"/>
  <c r="D617" i="4"/>
  <c r="B617" i="4" s="1"/>
  <c r="D616" i="4"/>
  <c r="B616" i="4" s="1"/>
  <c r="D615" i="4"/>
  <c r="B615" i="4"/>
  <c r="D614" i="4"/>
  <c r="B614" i="4" s="1"/>
  <c r="D613" i="4"/>
  <c r="B613" i="4" s="1"/>
  <c r="D612" i="4"/>
  <c r="B612" i="4" s="1"/>
  <c r="D611" i="4"/>
  <c r="B611" i="4"/>
  <c r="D610" i="4"/>
  <c r="B610" i="4" s="1"/>
  <c r="D609" i="4"/>
  <c r="B609" i="4" s="1"/>
  <c r="D608" i="4"/>
  <c r="B608" i="4" s="1"/>
  <c r="D607" i="4"/>
  <c r="B607" i="4"/>
  <c r="D606" i="4"/>
  <c r="B606" i="4" s="1"/>
  <c r="D605" i="4"/>
  <c r="B605" i="4" s="1"/>
  <c r="D604" i="4"/>
  <c r="B604" i="4" s="1"/>
  <c r="D603" i="4"/>
  <c r="B603" i="4"/>
  <c r="D602" i="4"/>
  <c r="B602" i="4" s="1"/>
  <c r="D601" i="4"/>
  <c r="B601" i="4" s="1"/>
  <c r="D600" i="4"/>
  <c r="B600" i="4" s="1"/>
  <c r="D599" i="4"/>
  <c r="B599" i="4"/>
  <c r="D598" i="4"/>
  <c r="B598" i="4" s="1"/>
  <c r="D597" i="4"/>
  <c r="B597" i="4" s="1"/>
  <c r="D596" i="4"/>
  <c r="B596" i="4" s="1"/>
  <c r="D595" i="4"/>
  <c r="B595" i="4"/>
  <c r="D594" i="4"/>
  <c r="B594" i="4" s="1"/>
  <c r="D593" i="4"/>
  <c r="B593" i="4" s="1"/>
  <c r="D592" i="4"/>
  <c r="B592" i="4" s="1"/>
  <c r="D591" i="4"/>
  <c r="B591" i="4"/>
  <c r="D590" i="4"/>
  <c r="B590" i="4" s="1"/>
  <c r="D589" i="4"/>
  <c r="B589" i="4" s="1"/>
  <c r="D588" i="4"/>
  <c r="B588" i="4" s="1"/>
  <c r="D587" i="4"/>
  <c r="B587" i="4"/>
  <c r="D586" i="4"/>
  <c r="B586" i="4" s="1"/>
  <c r="D585" i="4"/>
  <c r="B585" i="4" s="1"/>
  <c r="D584" i="4"/>
  <c r="B584" i="4" s="1"/>
  <c r="D583" i="4"/>
  <c r="B583" i="4"/>
  <c r="D582" i="4"/>
  <c r="B582" i="4" s="1"/>
  <c r="D581" i="4"/>
  <c r="B581" i="4" s="1"/>
  <c r="D580" i="4"/>
  <c r="B580" i="4" s="1"/>
  <c r="D579" i="4"/>
  <c r="B579" i="4"/>
  <c r="D578" i="4"/>
  <c r="B578" i="4" s="1"/>
  <c r="D577" i="4"/>
  <c r="B577" i="4" s="1"/>
  <c r="D576" i="4"/>
  <c r="B576" i="4" s="1"/>
  <c r="D575" i="4"/>
  <c r="B575" i="4"/>
  <c r="D574" i="4"/>
  <c r="B574" i="4" s="1"/>
  <c r="D573" i="4"/>
  <c r="B573" i="4" s="1"/>
  <c r="D572" i="4"/>
  <c r="B572" i="4" s="1"/>
  <c r="D571" i="4"/>
  <c r="B571" i="4"/>
  <c r="D570" i="4"/>
  <c r="B570" i="4" s="1"/>
  <c r="D569" i="4"/>
  <c r="B569" i="4" s="1"/>
  <c r="D568" i="4"/>
  <c r="B568" i="4" s="1"/>
  <c r="D567" i="4"/>
  <c r="B567" i="4"/>
  <c r="D566" i="4"/>
  <c r="B566" i="4" s="1"/>
  <c r="D565" i="4"/>
  <c r="B565" i="4" s="1"/>
  <c r="D564" i="4"/>
  <c r="B564" i="4" s="1"/>
  <c r="D563" i="4"/>
  <c r="B563" i="4"/>
  <c r="D562" i="4"/>
  <c r="B562" i="4" s="1"/>
  <c r="D561" i="4"/>
  <c r="B561" i="4" s="1"/>
  <c r="D560" i="4"/>
  <c r="B560" i="4" s="1"/>
  <c r="D559" i="4"/>
  <c r="B559" i="4"/>
  <c r="D558" i="4"/>
  <c r="B558" i="4" s="1"/>
  <c r="D557" i="4"/>
  <c r="B557" i="4" s="1"/>
  <c r="D556" i="4"/>
  <c r="B556" i="4" s="1"/>
  <c r="D555" i="4"/>
  <c r="B555" i="4" s="1"/>
  <c r="D554" i="4"/>
  <c r="B554" i="4" s="1"/>
  <c r="D553" i="4"/>
  <c r="B553" i="4" s="1"/>
  <c r="D552" i="4"/>
  <c r="B552" i="4" s="1"/>
  <c r="D551" i="4"/>
  <c r="B551" i="4" s="1"/>
  <c r="D550" i="4"/>
  <c r="B550" i="4" s="1"/>
  <c r="D549" i="4"/>
  <c r="B549" i="4" s="1"/>
  <c r="D548" i="4"/>
  <c r="B548" i="4" s="1"/>
  <c r="D547" i="4"/>
  <c r="B547" i="4"/>
  <c r="D546" i="4"/>
  <c r="B546" i="4" s="1"/>
  <c r="D545" i="4"/>
  <c r="B545" i="4" s="1"/>
  <c r="D544" i="4"/>
  <c r="B544" i="4" s="1"/>
  <c r="D543" i="4"/>
  <c r="B543" i="4" s="1"/>
  <c r="D542" i="4"/>
  <c r="B542" i="4" s="1"/>
  <c r="D541" i="4"/>
  <c r="B541" i="4" s="1"/>
  <c r="D540" i="4"/>
  <c r="B540" i="4" s="1"/>
  <c r="D539" i="4"/>
  <c r="B539" i="4"/>
  <c r="D538" i="4"/>
  <c r="B538" i="4" s="1"/>
  <c r="D537" i="4"/>
  <c r="B537" i="4" s="1"/>
  <c r="D536" i="4"/>
  <c r="B536" i="4" s="1"/>
  <c r="D535" i="4"/>
  <c r="B535" i="4"/>
  <c r="D534" i="4"/>
  <c r="B534" i="4" s="1"/>
  <c r="D533" i="4"/>
  <c r="B533" i="4" s="1"/>
  <c r="D532" i="4"/>
  <c r="B532" i="4" s="1"/>
  <c r="D531" i="4"/>
  <c r="B531" i="4" s="1"/>
  <c r="D530" i="4"/>
  <c r="B530" i="4" s="1"/>
  <c r="D529" i="4"/>
  <c r="B529" i="4" s="1"/>
  <c r="D528" i="4"/>
  <c r="B528" i="4" s="1"/>
  <c r="D527" i="4"/>
  <c r="B527" i="4"/>
  <c r="D526" i="4"/>
  <c r="B526" i="4" s="1"/>
  <c r="D525" i="4"/>
  <c r="B525" i="4" s="1"/>
  <c r="D524" i="4"/>
  <c r="B524" i="4" s="1"/>
  <c r="D523" i="4"/>
  <c r="B523" i="4" s="1"/>
  <c r="D522" i="4"/>
  <c r="B522" i="4" s="1"/>
  <c r="D521" i="4"/>
  <c r="B521" i="4" s="1"/>
  <c r="D520" i="4"/>
  <c r="B520" i="4" s="1"/>
  <c r="D519" i="4"/>
  <c r="B519" i="4" s="1"/>
  <c r="D518" i="4"/>
  <c r="B518" i="4" s="1"/>
  <c r="D517" i="4"/>
  <c r="B517" i="4" s="1"/>
  <c r="D516" i="4"/>
  <c r="B516" i="4" s="1"/>
  <c r="D515" i="4"/>
  <c r="B515" i="4"/>
  <c r="D514" i="4"/>
  <c r="B514" i="4" s="1"/>
  <c r="D513" i="4"/>
  <c r="B513" i="4" s="1"/>
  <c r="D512" i="4"/>
  <c r="B512" i="4" s="1"/>
  <c r="D511" i="4"/>
  <c r="B511" i="4" s="1"/>
  <c r="D510" i="4"/>
  <c r="B510" i="4" s="1"/>
  <c r="D509" i="4"/>
  <c r="B509" i="4" s="1"/>
  <c r="D508" i="4"/>
  <c r="B508" i="4" s="1"/>
  <c r="D507" i="4"/>
  <c r="B507" i="4"/>
  <c r="D506" i="4"/>
  <c r="B506" i="4" s="1"/>
  <c r="D505" i="4"/>
  <c r="B505" i="4" s="1"/>
  <c r="D504" i="4"/>
  <c r="B504" i="4" s="1"/>
  <c r="D503" i="4"/>
  <c r="B503" i="4"/>
  <c r="D502" i="4"/>
  <c r="B502" i="4" s="1"/>
  <c r="D501" i="4"/>
  <c r="B501" i="4" s="1"/>
  <c r="D500" i="4"/>
  <c r="B500" i="4" s="1"/>
  <c r="D499" i="4"/>
  <c r="B499" i="4" s="1"/>
  <c r="D498" i="4"/>
  <c r="B498" i="4" s="1"/>
  <c r="D497" i="4"/>
  <c r="B497" i="4" s="1"/>
  <c r="D496" i="4"/>
  <c r="B496" i="4" s="1"/>
  <c r="D495" i="4"/>
  <c r="B495" i="4"/>
  <c r="D494" i="4"/>
  <c r="B494" i="4" s="1"/>
  <c r="D493" i="4"/>
  <c r="B493" i="4" s="1"/>
  <c r="D492" i="4"/>
  <c r="B492" i="4" s="1"/>
  <c r="D491" i="4"/>
  <c r="B491" i="4" s="1"/>
  <c r="D490" i="4"/>
  <c r="B490" i="4" s="1"/>
  <c r="D489" i="4"/>
  <c r="B489" i="4" s="1"/>
  <c r="D488" i="4"/>
  <c r="B488" i="4" s="1"/>
  <c r="D487" i="4"/>
  <c r="B487" i="4" s="1"/>
  <c r="D486" i="4"/>
  <c r="B486" i="4" s="1"/>
  <c r="D485" i="4"/>
  <c r="B485" i="4" s="1"/>
  <c r="D484" i="4"/>
  <c r="B484" i="4" s="1"/>
  <c r="D483" i="4"/>
  <c r="B483" i="4"/>
  <c r="D482" i="4"/>
  <c r="B482" i="4" s="1"/>
  <c r="D481" i="4"/>
  <c r="B481" i="4" s="1"/>
  <c r="D480" i="4"/>
  <c r="B480" i="4" s="1"/>
  <c r="D479" i="4"/>
  <c r="B479" i="4"/>
  <c r="D478" i="4"/>
  <c r="B478" i="4" s="1"/>
  <c r="D477" i="4"/>
  <c r="B477" i="4"/>
  <c r="D476" i="4"/>
  <c r="B476" i="4" s="1"/>
  <c r="D475" i="4"/>
  <c r="B475" i="4" s="1"/>
  <c r="D474" i="4"/>
  <c r="B474" i="4" s="1"/>
  <c r="D473" i="4"/>
  <c r="B473" i="4"/>
  <c r="D472" i="4"/>
  <c r="B472" i="4" s="1"/>
  <c r="D471" i="4"/>
  <c r="B471" i="4" s="1"/>
  <c r="D470" i="4"/>
  <c r="B470" i="4" s="1"/>
  <c r="D469" i="4"/>
  <c r="B469" i="4" s="1"/>
  <c r="D468" i="4"/>
  <c r="B468" i="4" s="1"/>
  <c r="D467" i="4"/>
  <c r="B467" i="4"/>
  <c r="D466" i="4"/>
  <c r="B466" i="4" s="1"/>
  <c r="D465" i="4"/>
  <c r="B465" i="4" s="1"/>
  <c r="D464" i="4"/>
  <c r="B464" i="4"/>
  <c r="D463" i="4"/>
  <c r="B463" i="4"/>
  <c r="D462" i="4"/>
  <c r="B462" i="4" s="1"/>
  <c r="D461" i="4"/>
  <c r="B461" i="4" s="1"/>
  <c r="D460" i="4"/>
  <c r="B460" i="4"/>
  <c r="D459" i="4"/>
  <c r="B459" i="4"/>
  <c r="D458" i="4"/>
  <c r="B458" i="4" s="1"/>
  <c r="D457" i="4"/>
  <c r="B457" i="4" s="1"/>
  <c r="D456" i="4"/>
  <c r="B456" i="4"/>
  <c r="D455" i="4"/>
  <c r="B455" i="4"/>
  <c r="D454" i="4"/>
  <c r="B454" i="4" s="1"/>
  <c r="D453" i="4"/>
  <c r="B453" i="4" s="1"/>
  <c r="D452" i="4"/>
  <c r="B452" i="4"/>
  <c r="D451" i="4"/>
  <c r="B451" i="4"/>
  <c r="D450" i="4"/>
  <c r="B450" i="4" s="1"/>
  <c r="D449" i="4"/>
  <c r="B449" i="4" s="1"/>
  <c r="D448" i="4"/>
  <c r="B448" i="4"/>
  <c r="D447" i="4"/>
  <c r="B447" i="4"/>
  <c r="D446" i="4"/>
  <c r="B446" i="4" s="1"/>
  <c r="D445" i="4"/>
  <c r="B445" i="4" s="1"/>
  <c r="D444" i="4"/>
  <c r="B444" i="4"/>
  <c r="D443" i="4"/>
  <c r="B443" i="4"/>
  <c r="D442" i="4"/>
  <c r="B442" i="4" s="1"/>
  <c r="D441" i="4"/>
  <c r="B441" i="4" s="1"/>
  <c r="D440" i="4"/>
  <c r="B440" i="4"/>
  <c r="D439" i="4"/>
  <c r="B439" i="4"/>
  <c r="D438" i="4"/>
  <c r="B438" i="4" s="1"/>
  <c r="D437" i="4"/>
  <c r="B437" i="4" s="1"/>
  <c r="D436" i="4"/>
  <c r="B436" i="4"/>
  <c r="D435" i="4"/>
  <c r="B435" i="4"/>
  <c r="D434" i="4"/>
  <c r="B434" i="4" s="1"/>
  <c r="D433" i="4"/>
  <c r="B433" i="4" s="1"/>
  <c r="D432" i="4"/>
  <c r="B432" i="4"/>
  <c r="D431" i="4"/>
  <c r="B431" i="4"/>
  <c r="D430" i="4"/>
  <c r="B430" i="4" s="1"/>
  <c r="D429" i="4"/>
  <c r="B429" i="4" s="1"/>
  <c r="D428" i="4"/>
  <c r="B428" i="4"/>
  <c r="D427" i="4"/>
  <c r="B427" i="4"/>
  <c r="D426" i="4"/>
  <c r="B426" i="4" s="1"/>
  <c r="D425" i="4"/>
  <c r="B425" i="4" s="1"/>
  <c r="D424" i="4"/>
  <c r="B424" i="4"/>
  <c r="D423" i="4"/>
  <c r="B423" i="4"/>
  <c r="D422" i="4"/>
  <c r="B422" i="4" s="1"/>
  <c r="D421" i="4"/>
  <c r="B421" i="4" s="1"/>
  <c r="D420" i="4"/>
  <c r="B420" i="4"/>
  <c r="D419" i="4"/>
  <c r="B419" i="4"/>
  <c r="D418" i="4"/>
  <c r="B418" i="4" s="1"/>
  <c r="D417" i="4"/>
  <c r="B417" i="4" s="1"/>
  <c r="D416" i="4"/>
  <c r="B416" i="4" s="1"/>
  <c r="D415" i="4"/>
  <c r="B415" i="4"/>
  <c r="D414" i="4"/>
  <c r="B414" i="4" s="1"/>
  <c r="D413" i="4"/>
  <c r="B413" i="4" s="1"/>
  <c r="D412" i="4"/>
  <c r="B412" i="4" s="1"/>
  <c r="D411" i="4"/>
  <c r="B411" i="4"/>
  <c r="D410" i="4"/>
  <c r="B410" i="4" s="1"/>
  <c r="D409" i="4"/>
  <c r="B409" i="4" s="1"/>
  <c r="D408" i="4"/>
  <c r="B408" i="4" s="1"/>
  <c r="D407" i="4"/>
  <c r="B407" i="4"/>
  <c r="D406" i="4"/>
  <c r="B406" i="4" s="1"/>
  <c r="D405" i="4"/>
  <c r="B405" i="4" s="1"/>
  <c r="D404" i="4"/>
  <c r="B404" i="4" s="1"/>
  <c r="D403" i="4"/>
  <c r="B403" i="4"/>
  <c r="D402" i="4"/>
  <c r="B402" i="4" s="1"/>
  <c r="D401" i="4"/>
  <c r="B401" i="4" s="1"/>
  <c r="D400" i="4"/>
  <c r="B400" i="4" s="1"/>
  <c r="D399" i="4"/>
  <c r="B399" i="4"/>
  <c r="D398" i="4"/>
  <c r="B398" i="4" s="1"/>
  <c r="D397" i="4"/>
  <c r="B397" i="4" s="1"/>
  <c r="D396" i="4"/>
  <c r="B396" i="4" s="1"/>
  <c r="D395" i="4"/>
  <c r="B395" i="4"/>
  <c r="D394" i="4"/>
  <c r="B394" i="4" s="1"/>
  <c r="D393" i="4"/>
  <c r="B393" i="4" s="1"/>
  <c r="D392" i="4"/>
  <c r="B392" i="4" s="1"/>
  <c r="D391" i="4"/>
  <c r="B391" i="4"/>
  <c r="D390" i="4"/>
  <c r="B390" i="4" s="1"/>
  <c r="D389" i="4"/>
  <c r="B389" i="4" s="1"/>
  <c r="D388" i="4"/>
  <c r="B388" i="4" s="1"/>
  <c r="D387" i="4"/>
  <c r="B387" i="4"/>
  <c r="D386" i="4"/>
  <c r="B386" i="4" s="1"/>
  <c r="D385" i="4"/>
  <c r="B385" i="4" s="1"/>
  <c r="D384" i="4"/>
  <c r="B384" i="4" s="1"/>
  <c r="D383" i="4"/>
  <c r="B383" i="4"/>
  <c r="D382" i="4"/>
  <c r="B382" i="4" s="1"/>
  <c r="D381" i="4"/>
  <c r="B381" i="4" s="1"/>
  <c r="D380" i="4"/>
  <c r="B380" i="4" s="1"/>
  <c r="D379" i="4"/>
  <c r="B379" i="4"/>
  <c r="D378" i="4"/>
  <c r="B378" i="4" s="1"/>
  <c r="D377" i="4"/>
  <c r="B377" i="4" s="1"/>
  <c r="D376" i="4"/>
  <c r="B376" i="4" s="1"/>
  <c r="D375" i="4"/>
  <c r="B375" i="4"/>
  <c r="D374" i="4"/>
  <c r="B374" i="4" s="1"/>
  <c r="D373" i="4"/>
  <c r="B373" i="4" s="1"/>
  <c r="D372" i="4"/>
  <c r="B372" i="4" s="1"/>
  <c r="D371" i="4"/>
  <c r="B371" i="4"/>
  <c r="D370" i="4"/>
  <c r="B370" i="4" s="1"/>
  <c r="D369" i="4"/>
  <c r="B369" i="4" s="1"/>
  <c r="D368" i="4"/>
  <c r="B368" i="4" s="1"/>
  <c r="D367" i="4"/>
  <c r="B367" i="4"/>
  <c r="D366" i="4"/>
  <c r="B366" i="4" s="1"/>
  <c r="D365" i="4"/>
  <c r="B365" i="4" s="1"/>
  <c r="D364" i="4"/>
  <c r="B364" i="4" s="1"/>
  <c r="D363" i="4"/>
  <c r="B363" i="4"/>
  <c r="D362" i="4"/>
  <c r="B362" i="4" s="1"/>
  <c r="D361" i="4"/>
  <c r="B361" i="4" s="1"/>
  <c r="D360" i="4"/>
  <c r="B360" i="4"/>
  <c r="D359" i="4"/>
  <c r="B359" i="4"/>
  <c r="D358" i="4"/>
  <c r="B358" i="4" s="1"/>
  <c r="D357" i="4"/>
  <c r="B357" i="4" s="1"/>
  <c r="D356" i="4"/>
  <c r="B356" i="4"/>
  <c r="D355" i="4"/>
  <c r="B355" i="4"/>
  <c r="D354" i="4"/>
  <c r="B354" i="4" s="1"/>
  <c r="D353" i="4"/>
  <c r="B353" i="4" s="1"/>
  <c r="D352" i="4"/>
  <c r="B352" i="4"/>
  <c r="D351" i="4"/>
  <c r="B351" i="4"/>
  <c r="D350" i="4"/>
  <c r="B350" i="4" s="1"/>
  <c r="D349" i="4"/>
  <c r="B349" i="4" s="1"/>
  <c r="D348" i="4"/>
  <c r="B348" i="4" s="1"/>
  <c r="D347" i="4"/>
  <c r="B347" i="4"/>
  <c r="D346" i="4"/>
  <c r="B346" i="4" s="1"/>
  <c r="D345" i="4"/>
  <c r="B345" i="4" s="1"/>
  <c r="D344" i="4"/>
  <c r="B344" i="4" s="1"/>
  <c r="D343" i="4"/>
  <c r="B343" i="4"/>
  <c r="D342" i="4"/>
  <c r="B342" i="4" s="1"/>
  <c r="D341" i="4"/>
  <c r="B341" i="4" s="1"/>
  <c r="D340" i="4"/>
  <c r="B340" i="4" s="1"/>
  <c r="D339" i="4"/>
  <c r="B339" i="4"/>
  <c r="D338" i="4"/>
  <c r="B338" i="4" s="1"/>
  <c r="D337" i="4"/>
  <c r="B337" i="4" s="1"/>
  <c r="D336" i="4"/>
  <c r="B336" i="4" s="1"/>
  <c r="D335" i="4"/>
  <c r="B335" i="4"/>
  <c r="D334" i="4"/>
  <c r="B334" i="4" s="1"/>
  <c r="D333" i="4"/>
  <c r="B333" i="4" s="1"/>
  <c r="D332" i="4"/>
  <c r="B332" i="4" s="1"/>
  <c r="D331" i="4"/>
  <c r="B331" i="4"/>
  <c r="D330" i="4"/>
  <c r="B330" i="4" s="1"/>
  <c r="D329" i="4"/>
  <c r="B329" i="4" s="1"/>
  <c r="D328" i="4"/>
  <c r="B328" i="4" s="1"/>
  <c r="D327" i="4"/>
  <c r="B327" i="4"/>
  <c r="D326" i="4"/>
  <c r="B326" i="4" s="1"/>
  <c r="D325" i="4"/>
  <c r="B325" i="4" s="1"/>
  <c r="D324" i="4"/>
  <c r="B324" i="4" s="1"/>
  <c r="D323" i="4"/>
  <c r="B323" i="4"/>
  <c r="D322" i="4"/>
  <c r="B322" i="4" s="1"/>
  <c r="D321" i="4"/>
  <c r="B321" i="4" s="1"/>
  <c r="D320" i="4"/>
  <c r="B320" i="4" s="1"/>
  <c r="D319" i="4"/>
  <c r="B319" i="4"/>
  <c r="D318" i="4"/>
  <c r="B318" i="4" s="1"/>
  <c r="D317" i="4"/>
  <c r="B317" i="4" s="1"/>
  <c r="D316" i="4"/>
  <c r="B316" i="4" s="1"/>
  <c r="D315" i="4"/>
  <c r="B315" i="4"/>
  <c r="D314" i="4"/>
  <c r="B314" i="4" s="1"/>
  <c r="D313" i="4"/>
  <c r="B313" i="4" s="1"/>
  <c r="D312" i="4"/>
  <c r="B312" i="4" s="1"/>
  <c r="D311" i="4"/>
  <c r="B311" i="4"/>
  <c r="D310" i="4"/>
  <c r="B310" i="4" s="1"/>
  <c r="D309" i="4"/>
  <c r="B309" i="4" s="1"/>
  <c r="D308" i="4"/>
  <c r="B308" i="4" s="1"/>
  <c r="D307" i="4"/>
  <c r="B307" i="4"/>
  <c r="D306" i="4"/>
  <c r="B306" i="4" s="1"/>
  <c r="D305" i="4"/>
  <c r="B305" i="4" s="1"/>
  <c r="D304" i="4"/>
  <c r="B304" i="4" s="1"/>
  <c r="D303" i="4"/>
  <c r="B303" i="4"/>
  <c r="D302" i="4"/>
  <c r="B302" i="4" s="1"/>
  <c r="D301" i="4"/>
  <c r="B301" i="4" s="1"/>
  <c r="D300" i="4"/>
  <c r="B300" i="4" s="1"/>
  <c r="D299" i="4"/>
  <c r="B299" i="4"/>
  <c r="D298" i="4"/>
  <c r="B298" i="4" s="1"/>
  <c r="D297" i="4"/>
  <c r="B297" i="4" s="1"/>
  <c r="D296" i="4"/>
  <c r="B296" i="4" s="1"/>
  <c r="D295" i="4"/>
  <c r="B295" i="4"/>
  <c r="D294" i="4"/>
  <c r="B294" i="4" s="1"/>
  <c r="D293" i="4"/>
  <c r="B293" i="4" s="1"/>
  <c r="D292" i="4"/>
  <c r="B292" i="4" s="1"/>
  <c r="D291" i="4"/>
  <c r="B291" i="4"/>
  <c r="D290" i="4"/>
  <c r="B290" i="4" s="1"/>
  <c r="D289" i="4"/>
  <c r="B289" i="4" s="1"/>
  <c r="D288" i="4"/>
  <c r="B288" i="4" s="1"/>
  <c r="D287" i="4"/>
  <c r="B287" i="4"/>
  <c r="D286" i="4"/>
  <c r="B286" i="4" s="1"/>
  <c r="D285" i="4"/>
  <c r="B285" i="4" s="1"/>
  <c r="D284" i="4"/>
  <c r="B284" i="4" s="1"/>
  <c r="D283" i="4"/>
  <c r="B283" i="4"/>
  <c r="D282" i="4"/>
  <c r="B282" i="4" s="1"/>
  <c r="D281" i="4"/>
  <c r="B281" i="4" s="1"/>
  <c r="D280" i="4"/>
  <c r="B280" i="4" s="1"/>
  <c r="D279" i="4"/>
  <c r="B279" i="4"/>
  <c r="D278" i="4"/>
  <c r="B278" i="4" s="1"/>
  <c r="D277" i="4"/>
  <c r="B277" i="4" s="1"/>
  <c r="D276" i="4"/>
  <c r="B276" i="4" s="1"/>
  <c r="D275" i="4"/>
  <c r="B275" i="4"/>
  <c r="D274" i="4"/>
  <c r="B274" i="4" s="1"/>
  <c r="D273" i="4"/>
  <c r="B273" i="4" s="1"/>
  <c r="D272" i="4"/>
  <c r="B272" i="4" s="1"/>
  <c r="D271" i="4"/>
  <c r="B271" i="4"/>
  <c r="D270" i="4"/>
  <c r="B270" i="4" s="1"/>
  <c r="D269" i="4"/>
  <c r="B269" i="4" s="1"/>
  <c r="D268" i="4"/>
  <c r="B268" i="4" s="1"/>
  <c r="D267" i="4"/>
  <c r="B267" i="4"/>
  <c r="D266" i="4"/>
  <c r="B266" i="4" s="1"/>
  <c r="D265" i="4"/>
  <c r="B265" i="4" s="1"/>
  <c r="D264" i="4"/>
  <c r="B264" i="4" s="1"/>
  <c r="D263" i="4"/>
  <c r="B263" i="4"/>
  <c r="D262" i="4"/>
  <c r="B262" i="4" s="1"/>
  <c r="D261" i="4"/>
  <c r="B261" i="4" s="1"/>
  <c r="D260" i="4"/>
  <c r="B260" i="4" s="1"/>
  <c r="D259" i="4"/>
  <c r="B259" i="4"/>
  <c r="D258" i="4"/>
  <c r="B258" i="4" s="1"/>
  <c r="D257" i="4"/>
  <c r="B257" i="4" s="1"/>
  <c r="D256" i="4"/>
  <c r="B256" i="4" s="1"/>
  <c r="D255" i="4"/>
  <c r="B255" i="4"/>
  <c r="D254" i="4"/>
  <c r="B254" i="4" s="1"/>
  <c r="D253" i="4"/>
  <c r="B253" i="4" s="1"/>
  <c r="D252" i="4"/>
  <c r="B252" i="4" s="1"/>
  <c r="D251" i="4"/>
  <c r="B251" i="4"/>
  <c r="D250" i="4"/>
  <c r="B250" i="4" s="1"/>
  <c r="D249" i="4"/>
  <c r="B249" i="4" s="1"/>
  <c r="D248" i="4"/>
  <c r="B248" i="4" s="1"/>
  <c r="D247" i="4"/>
  <c r="B247" i="4"/>
  <c r="D246" i="4"/>
  <c r="B246" i="4" s="1"/>
  <c r="D245" i="4"/>
  <c r="B245" i="4" s="1"/>
  <c r="D244" i="4"/>
  <c r="B244" i="4" s="1"/>
  <c r="D243" i="4"/>
  <c r="B243" i="4"/>
  <c r="D242" i="4"/>
  <c r="B242" i="4" s="1"/>
  <c r="D241" i="4"/>
  <c r="B241" i="4" s="1"/>
  <c r="D240" i="4"/>
  <c r="B240" i="4" s="1"/>
  <c r="D239" i="4"/>
  <c r="B239" i="4"/>
  <c r="D238" i="4"/>
  <c r="B238" i="4" s="1"/>
  <c r="D237" i="4"/>
  <c r="B237" i="4" s="1"/>
  <c r="D236" i="4"/>
  <c r="B236" i="4" s="1"/>
  <c r="D235" i="4"/>
  <c r="B235" i="4"/>
  <c r="D234" i="4"/>
  <c r="B234" i="4" s="1"/>
  <c r="D233" i="4"/>
  <c r="B233" i="4" s="1"/>
  <c r="D232" i="4"/>
  <c r="B232" i="4" s="1"/>
  <c r="D231" i="4"/>
  <c r="B231" i="4"/>
  <c r="D230" i="4"/>
  <c r="B230" i="4" s="1"/>
  <c r="D229" i="4"/>
  <c r="B229" i="4" s="1"/>
  <c r="D228" i="4"/>
  <c r="B228" i="4" s="1"/>
  <c r="D227" i="4"/>
  <c r="B227" i="4"/>
  <c r="D226" i="4"/>
  <c r="B226" i="4" s="1"/>
  <c r="D225" i="4"/>
  <c r="B225" i="4" s="1"/>
  <c r="D224" i="4"/>
  <c r="B224" i="4" s="1"/>
  <c r="D223" i="4"/>
  <c r="B223" i="4"/>
  <c r="D222" i="4"/>
  <c r="B222" i="4" s="1"/>
  <c r="D221" i="4"/>
  <c r="B221" i="4" s="1"/>
  <c r="D220" i="4"/>
  <c r="B220" i="4" s="1"/>
  <c r="D219" i="4"/>
  <c r="B219" i="4"/>
  <c r="D218" i="4"/>
  <c r="B218" i="4" s="1"/>
  <c r="D217" i="4"/>
  <c r="B217" i="4" s="1"/>
  <c r="D216" i="4"/>
  <c r="B216" i="4" s="1"/>
  <c r="D215" i="4"/>
  <c r="B215" i="4"/>
  <c r="D214" i="4"/>
  <c r="B214" i="4" s="1"/>
  <c r="D213" i="4"/>
  <c r="B213" i="4" s="1"/>
  <c r="D212" i="4"/>
  <c r="B212" i="4" s="1"/>
  <c r="D211" i="4"/>
  <c r="B211" i="4"/>
  <c r="D210" i="4"/>
  <c r="B210" i="4" s="1"/>
  <c r="D209" i="4"/>
  <c r="B209" i="4" s="1"/>
  <c r="D208" i="4"/>
  <c r="B208" i="4" s="1"/>
  <c r="D207" i="4"/>
  <c r="B207" i="4"/>
  <c r="D206" i="4"/>
  <c r="B206" i="4" s="1"/>
  <c r="D205" i="4"/>
  <c r="B205" i="4" s="1"/>
  <c r="D204" i="4"/>
  <c r="B204" i="4" s="1"/>
  <c r="D203" i="4"/>
  <c r="B203" i="4"/>
  <c r="D202" i="4"/>
  <c r="B202" i="4" s="1"/>
  <c r="D201" i="4"/>
  <c r="B201" i="4" s="1"/>
  <c r="D200" i="4"/>
  <c r="B200" i="4" s="1"/>
  <c r="D199" i="4"/>
  <c r="B199" i="4"/>
  <c r="D198" i="4"/>
  <c r="B198" i="4" s="1"/>
  <c r="D197" i="4"/>
  <c r="B197" i="4" s="1"/>
  <c r="D196" i="4"/>
  <c r="B196" i="4" s="1"/>
  <c r="D195" i="4"/>
  <c r="B195" i="4"/>
  <c r="D194" i="4"/>
  <c r="B194" i="4" s="1"/>
  <c r="D193" i="4"/>
  <c r="B193" i="4" s="1"/>
  <c r="D192" i="4"/>
  <c r="B192" i="4" s="1"/>
  <c r="D191" i="4"/>
  <c r="B191" i="4"/>
  <c r="D190" i="4"/>
  <c r="B190" i="4" s="1"/>
  <c r="D189" i="4"/>
  <c r="B189" i="4" s="1"/>
  <c r="D188" i="4"/>
  <c r="B188" i="4" s="1"/>
  <c r="D187" i="4"/>
  <c r="B187" i="4"/>
  <c r="D186" i="4"/>
  <c r="B186" i="4" s="1"/>
  <c r="D185" i="4"/>
  <c r="B185" i="4" s="1"/>
  <c r="D184" i="4"/>
  <c r="B184" i="4" s="1"/>
  <c r="D183" i="4"/>
  <c r="B183" i="4"/>
  <c r="D182" i="4"/>
  <c r="B182" i="4" s="1"/>
  <c r="D181" i="4"/>
  <c r="B181" i="4" s="1"/>
  <c r="D180" i="4"/>
  <c r="B180" i="4" s="1"/>
  <c r="D179" i="4"/>
  <c r="B179" i="4"/>
  <c r="D178" i="4"/>
  <c r="B178" i="4" s="1"/>
  <c r="D177" i="4"/>
  <c r="B177" i="4" s="1"/>
  <c r="D176" i="4"/>
  <c r="B176" i="4" s="1"/>
  <c r="D175" i="4"/>
  <c r="B175" i="4"/>
  <c r="D174" i="4"/>
  <c r="B174" i="4" s="1"/>
  <c r="D173" i="4"/>
  <c r="B173" i="4" s="1"/>
  <c r="D172" i="4"/>
  <c r="B172" i="4" s="1"/>
  <c r="D171" i="4"/>
  <c r="B171" i="4"/>
  <c r="D170" i="4"/>
  <c r="B170" i="4" s="1"/>
  <c r="D169" i="4"/>
  <c r="B169" i="4" s="1"/>
  <c r="D168" i="4"/>
  <c r="B168" i="4" s="1"/>
  <c r="D167" i="4"/>
  <c r="B167" i="4"/>
  <c r="D166" i="4"/>
  <c r="B166" i="4" s="1"/>
  <c r="D165" i="4"/>
  <c r="B165" i="4" s="1"/>
  <c r="D164" i="4"/>
  <c r="B164" i="4" s="1"/>
  <c r="D163" i="4"/>
  <c r="B163" i="4" s="1"/>
  <c r="D162" i="4"/>
  <c r="B162" i="4" s="1"/>
  <c r="D161" i="4"/>
  <c r="B161" i="4" s="1"/>
  <c r="D160" i="4"/>
  <c r="B160" i="4" s="1"/>
  <c r="D159" i="4"/>
  <c r="B159" i="4"/>
  <c r="D158" i="4"/>
  <c r="B158" i="4" s="1"/>
  <c r="D157" i="4"/>
  <c r="B157" i="4" s="1"/>
  <c r="D156" i="4"/>
  <c r="B156" i="4" s="1"/>
  <c r="D155" i="4"/>
  <c r="B155" i="4" s="1"/>
  <c r="D154" i="4"/>
  <c r="B154" i="4" s="1"/>
  <c r="D153" i="4"/>
  <c r="B153" i="4" s="1"/>
  <c r="D152" i="4"/>
  <c r="B152" i="4" s="1"/>
  <c r="D151" i="4"/>
  <c r="B151" i="4"/>
  <c r="D150" i="4"/>
  <c r="B150" i="4" s="1"/>
  <c r="D149" i="4"/>
  <c r="B149" i="4" s="1"/>
  <c r="D148" i="4"/>
  <c r="B148" i="4" s="1"/>
  <c r="D147" i="4"/>
  <c r="B147" i="4" s="1"/>
  <c r="D146" i="4"/>
  <c r="B146" i="4" s="1"/>
  <c r="D145" i="4"/>
  <c r="B145" i="4" s="1"/>
  <c r="D144" i="4"/>
  <c r="B144" i="4" s="1"/>
  <c r="D143" i="4"/>
  <c r="B143" i="4" s="1"/>
  <c r="D142" i="4"/>
  <c r="B142" i="4"/>
  <c r="D141" i="4"/>
  <c r="B141" i="4" s="1"/>
  <c r="D140" i="4"/>
  <c r="B140" i="4" s="1"/>
  <c r="D139" i="4"/>
  <c r="B139" i="4" s="1"/>
  <c r="D138" i="4"/>
  <c r="B138" i="4" s="1"/>
  <c r="D137" i="4"/>
  <c r="B137" i="4" s="1"/>
  <c r="D136" i="4"/>
  <c r="B136" i="4" s="1"/>
  <c r="D135" i="4"/>
  <c r="B135" i="4" s="1"/>
  <c r="D134" i="4"/>
  <c r="B134" i="4" s="1"/>
  <c r="D133" i="4"/>
  <c r="B133" i="4" s="1"/>
  <c r="D132" i="4"/>
  <c r="B132" i="4" s="1"/>
  <c r="D131" i="4"/>
  <c r="B131" i="4" s="1"/>
  <c r="D130" i="4"/>
  <c r="B130" i="4" s="1"/>
  <c r="D129" i="4"/>
  <c r="B129" i="4" s="1"/>
  <c r="D128" i="4"/>
  <c r="B128" i="4" s="1"/>
  <c r="D127" i="4"/>
  <c r="B127" i="4" s="1"/>
  <c r="D126" i="4"/>
  <c r="B126" i="4" s="1"/>
  <c r="D125" i="4"/>
  <c r="B125" i="4" s="1"/>
  <c r="D124" i="4"/>
  <c r="B124" i="4" s="1"/>
  <c r="D123" i="4"/>
  <c r="B123" i="4" s="1"/>
  <c r="D122" i="4"/>
  <c r="B122" i="4" s="1"/>
  <c r="D121" i="4"/>
  <c r="B121" i="4" s="1"/>
  <c r="D120" i="4"/>
  <c r="B120" i="4" s="1"/>
  <c r="D119" i="4"/>
  <c r="B119" i="4" s="1"/>
  <c r="D118" i="4"/>
  <c r="B118" i="4" s="1"/>
  <c r="D117" i="4"/>
  <c r="B117" i="4" s="1"/>
  <c r="D116" i="4"/>
  <c r="B116" i="4" s="1"/>
  <c r="D115" i="4"/>
  <c r="B115" i="4" s="1"/>
  <c r="D114" i="4"/>
  <c r="B114" i="4" s="1"/>
  <c r="D113" i="4"/>
  <c r="B113" i="4" s="1"/>
  <c r="D112" i="4"/>
  <c r="B112" i="4" s="1"/>
  <c r="D111" i="4"/>
  <c r="B111" i="4" s="1"/>
  <c r="D110" i="4"/>
  <c r="B110" i="4" s="1"/>
  <c r="D109" i="4"/>
  <c r="B109" i="4" s="1"/>
  <c r="D108" i="4"/>
  <c r="B108" i="4" s="1"/>
  <c r="D107" i="4"/>
  <c r="B107" i="4" s="1"/>
  <c r="D106" i="4"/>
  <c r="B106" i="4" s="1"/>
  <c r="D105" i="4"/>
  <c r="B105" i="4" s="1"/>
  <c r="D104" i="4"/>
  <c r="B104" i="4" s="1"/>
  <c r="D103" i="4"/>
  <c r="B103" i="4" s="1"/>
  <c r="D102" i="4"/>
  <c r="B102" i="4" s="1"/>
  <c r="D101" i="4"/>
  <c r="B101" i="4" s="1"/>
  <c r="D100" i="4"/>
  <c r="B100" i="4" s="1"/>
  <c r="D99" i="4"/>
  <c r="B99" i="4" s="1"/>
  <c r="D98" i="4"/>
  <c r="B98" i="4" s="1"/>
  <c r="D97" i="4"/>
  <c r="B97" i="4" s="1"/>
  <c r="D96" i="4"/>
  <c r="B96" i="4" s="1"/>
  <c r="D95" i="4"/>
  <c r="B95" i="4" s="1"/>
  <c r="D94" i="4"/>
  <c r="B94" i="4" s="1"/>
  <c r="D93" i="4"/>
  <c r="B93" i="4" s="1"/>
  <c r="D92" i="4"/>
  <c r="B92" i="4" s="1"/>
  <c r="D91" i="4"/>
  <c r="B91" i="4" s="1"/>
  <c r="D90" i="4"/>
  <c r="B90" i="4" s="1"/>
  <c r="D89" i="4"/>
  <c r="B89" i="4" s="1"/>
  <c r="D88" i="4"/>
  <c r="B88" i="4" s="1"/>
  <c r="D87" i="4"/>
  <c r="B87" i="4" s="1"/>
  <c r="D86" i="4"/>
  <c r="B86" i="4" s="1"/>
  <c r="D85" i="4"/>
  <c r="B85" i="4" s="1"/>
  <c r="D84" i="4"/>
  <c r="B84" i="4" s="1"/>
  <c r="D83" i="4"/>
  <c r="B83" i="4" s="1"/>
  <c r="D82" i="4"/>
  <c r="B82" i="4" s="1"/>
  <c r="D81" i="4"/>
  <c r="B81" i="4" s="1"/>
  <c r="D80" i="4"/>
  <c r="B80" i="4" s="1"/>
  <c r="D79" i="4"/>
  <c r="B79" i="4" s="1"/>
  <c r="D78" i="4"/>
  <c r="B78" i="4" s="1"/>
  <c r="D77" i="4"/>
  <c r="B77" i="4" s="1"/>
  <c r="D76" i="4"/>
  <c r="B76" i="4" s="1"/>
  <c r="D75" i="4"/>
  <c r="B75" i="4" s="1"/>
  <c r="D74" i="4"/>
  <c r="B74" i="4" s="1"/>
  <c r="D73" i="4"/>
  <c r="B73" i="4" s="1"/>
  <c r="D72" i="4"/>
  <c r="B72" i="4" s="1"/>
  <c r="D71" i="4"/>
  <c r="B71" i="4" s="1"/>
  <c r="D70" i="4"/>
  <c r="B70" i="4" s="1"/>
  <c r="D69" i="4"/>
  <c r="B69" i="4" s="1"/>
  <c r="D68" i="4"/>
  <c r="B68" i="4" s="1"/>
  <c r="D67" i="4"/>
  <c r="B67" i="4" s="1"/>
  <c r="D66" i="4"/>
  <c r="B66" i="4" s="1"/>
  <c r="D65" i="4"/>
  <c r="B65" i="4" s="1"/>
  <c r="D64" i="4"/>
  <c r="B64" i="4" s="1"/>
  <c r="D63" i="4"/>
  <c r="B63" i="4" s="1"/>
  <c r="D62" i="4"/>
  <c r="B62" i="4" s="1"/>
  <c r="D61" i="4"/>
  <c r="B61" i="4" s="1"/>
  <c r="D60" i="4"/>
  <c r="B60" i="4" s="1"/>
  <c r="D59" i="4"/>
  <c r="B59" i="4" s="1"/>
  <c r="D58" i="4"/>
  <c r="B58" i="4" s="1"/>
  <c r="D57" i="4"/>
  <c r="B57" i="4" s="1"/>
  <c r="D56" i="4"/>
  <c r="B56" i="4" s="1"/>
  <c r="D55" i="4"/>
  <c r="B55" i="4" s="1"/>
  <c r="D54" i="4"/>
  <c r="B54" i="4" s="1"/>
  <c r="D53" i="4"/>
  <c r="B53" i="4" s="1"/>
  <c r="D52" i="4"/>
  <c r="B52" i="4" s="1"/>
  <c r="D51" i="4"/>
  <c r="B51" i="4" s="1"/>
  <c r="D50" i="4"/>
  <c r="B50" i="4" s="1"/>
  <c r="D49" i="4"/>
  <c r="B49" i="4" s="1"/>
  <c r="D48" i="4"/>
  <c r="B48" i="4" s="1"/>
  <c r="D47" i="4"/>
  <c r="B47" i="4" s="1"/>
  <c r="D46" i="4"/>
  <c r="B46" i="4" s="1"/>
  <c r="D45" i="4"/>
  <c r="B45" i="4" s="1"/>
  <c r="D44" i="4"/>
  <c r="B44" i="4" s="1"/>
  <c r="D43" i="4"/>
  <c r="B43" i="4" s="1"/>
  <c r="D42" i="4"/>
  <c r="B42" i="4" s="1"/>
  <c r="D41" i="4"/>
  <c r="B41" i="4" s="1"/>
  <c r="D40" i="4"/>
  <c r="B40" i="4" s="1"/>
  <c r="D39" i="4"/>
  <c r="B39" i="4" s="1"/>
  <c r="D38" i="4"/>
  <c r="B38" i="4" s="1"/>
  <c r="D37" i="4"/>
  <c r="B37" i="4" s="1"/>
  <c r="D36" i="4"/>
  <c r="B36" i="4" s="1"/>
  <c r="D35" i="4"/>
  <c r="B35" i="4" s="1"/>
  <c r="D34" i="4"/>
  <c r="B34" i="4" s="1"/>
  <c r="D33" i="4"/>
  <c r="B33" i="4" s="1"/>
  <c r="D32" i="4"/>
  <c r="B32" i="4" s="1"/>
  <c r="D31" i="4"/>
  <c r="B31" i="4" s="1"/>
  <c r="D30" i="4"/>
  <c r="B30" i="4" s="1"/>
  <c r="D29" i="4"/>
  <c r="B29" i="4" s="1"/>
  <c r="D28" i="4"/>
  <c r="B28" i="4" s="1"/>
  <c r="D27" i="4"/>
  <c r="B27" i="4" s="1"/>
  <c r="D26" i="4"/>
  <c r="B26" i="4" s="1"/>
  <c r="D25" i="4"/>
  <c r="B25" i="4" s="1"/>
  <c r="D24" i="4"/>
  <c r="B24" i="4" s="1"/>
  <c r="D23" i="4"/>
  <c r="B23" i="4" s="1"/>
  <c r="D22" i="4"/>
  <c r="B22" i="4" s="1"/>
  <c r="D21" i="4"/>
  <c r="B21" i="4" s="1"/>
  <c r="D20" i="4"/>
  <c r="B20" i="4" s="1"/>
  <c r="D19" i="4"/>
  <c r="B19" i="4" s="1"/>
  <c r="D18" i="4"/>
  <c r="B18" i="4" s="1"/>
  <c r="D17" i="4"/>
  <c r="B17" i="4" s="1"/>
  <c r="D16" i="4"/>
  <c r="B16" i="4" s="1"/>
  <c r="D15" i="4"/>
  <c r="B15" i="4" s="1"/>
  <c r="D14" i="4"/>
  <c r="B14" i="4" s="1"/>
  <c r="D13" i="4"/>
  <c r="B13" i="4" s="1"/>
  <c r="D12" i="4"/>
  <c r="B12" i="4" s="1"/>
  <c r="D11" i="4"/>
  <c r="B11" i="4" s="1"/>
  <c r="D10" i="4"/>
  <c r="B10" i="4" s="1"/>
  <c r="D9" i="4"/>
  <c r="B9" i="4" s="1"/>
  <c r="D8" i="4"/>
  <c r="B8" i="4" s="1"/>
  <c r="D7" i="4"/>
  <c r="B7" i="4" s="1"/>
  <c r="D6" i="4"/>
  <c r="B6" i="4" s="1"/>
  <c r="D5" i="4"/>
  <c r="B5" i="4" s="1"/>
  <c r="D4" i="4"/>
  <c r="B4" i="4" s="1"/>
  <c r="D131" i="3"/>
  <c r="D300" i="3"/>
  <c r="D13" i="3"/>
  <c r="D46" i="3"/>
  <c r="D235" i="3"/>
  <c r="D226" i="3"/>
  <c r="D283" i="3"/>
  <c r="D21" i="3"/>
  <c r="D187" i="3"/>
  <c r="D119" i="3"/>
  <c r="D88" i="3"/>
  <c r="D26" i="3"/>
  <c r="D190" i="3"/>
  <c r="D132" i="3"/>
  <c r="D264" i="3"/>
  <c r="D203" i="3"/>
  <c r="D139" i="3"/>
  <c r="D153" i="3"/>
  <c r="D186" i="3"/>
  <c r="D230" i="3"/>
  <c r="D194" i="3"/>
  <c r="D249" i="3"/>
  <c r="D69" i="3"/>
  <c r="D32" i="3"/>
  <c r="D285" i="3"/>
  <c r="D258" i="3"/>
  <c r="D164" i="3"/>
  <c r="D250" i="3"/>
  <c r="D170" i="3"/>
  <c r="D292" i="3"/>
  <c r="D253" i="3"/>
  <c r="D244" i="3"/>
  <c r="D315" i="3"/>
  <c r="D220" i="3"/>
  <c r="D143" i="3"/>
  <c r="D252" i="3"/>
  <c r="D112" i="3"/>
  <c r="D91" i="3"/>
  <c r="D98" i="3"/>
  <c r="D310" i="3"/>
  <c r="D299" i="3"/>
  <c r="D282" i="3"/>
  <c r="D93" i="3"/>
  <c r="D40" i="3"/>
  <c r="D214" i="3"/>
  <c r="D87" i="3"/>
  <c r="D321" i="3"/>
  <c r="D35" i="3"/>
  <c r="D111" i="3"/>
  <c r="D6" i="3"/>
  <c r="K6" i="3" s="1"/>
  <c r="D248" i="3"/>
  <c r="D72" i="3"/>
  <c r="D255" i="3"/>
  <c r="D201" i="3"/>
  <c r="D30" i="3"/>
  <c r="D19" i="3"/>
  <c r="D18" i="3"/>
  <c r="D59" i="3"/>
  <c r="D197" i="3"/>
  <c r="D154" i="3"/>
  <c r="D177" i="3"/>
  <c r="D120" i="3"/>
  <c r="D171" i="3"/>
  <c r="D121" i="3"/>
  <c r="D263" i="3"/>
  <c r="D314" i="3"/>
  <c r="D173" i="3"/>
  <c r="D130" i="3"/>
  <c r="D169" i="3"/>
  <c r="D222" i="3"/>
  <c r="D136" i="3"/>
  <c r="D221" i="3"/>
  <c r="D288" i="3"/>
  <c r="D275" i="3"/>
  <c r="D79" i="3"/>
  <c r="D272" i="3"/>
  <c r="D158" i="3"/>
  <c r="D129" i="3"/>
  <c r="D188" i="3"/>
  <c r="D265" i="3"/>
  <c r="D175" i="3"/>
  <c r="D137" i="3"/>
  <c r="D271" i="3"/>
  <c r="D128" i="3"/>
  <c r="D163" i="3"/>
  <c r="D224" i="3"/>
  <c r="D124" i="3"/>
  <c r="D44" i="3"/>
  <c r="D210" i="3"/>
  <c r="D309" i="3"/>
  <c r="D259" i="3"/>
  <c r="D324" i="3"/>
  <c r="D320" i="3"/>
  <c r="D237" i="3"/>
  <c r="D48" i="3"/>
  <c r="D308" i="3"/>
  <c r="D166" i="3"/>
  <c r="D251" i="3"/>
  <c r="D270" i="3"/>
  <c r="D135" i="3"/>
  <c r="D28" i="3"/>
  <c r="D71" i="3"/>
  <c r="D53" i="3"/>
  <c r="D245" i="3"/>
  <c r="D20" i="3"/>
  <c r="D54" i="3"/>
  <c r="D199" i="3"/>
  <c r="D73" i="3"/>
  <c r="D319" i="3"/>
  <c r="D189" i="3"/>
  <c r="D232" i="3"/>
  <c r="D202" i="3"/>
  <c r="D167" i="3"/>
  <c r="D323" i="3"/>
  <c r="D267" i="3"/>
  <c r="D284" i="3"/>
  <c r="D207" i="3"/>
  <c r="D307" i="3"/>
  <c r="D146" i="3"/>
  <c r="D328" i="3"/>
  <c r="D294" i="3"/>
  <c r="D266" i="3"/>
  <c r="D274" i="3"/>
  <c r="D242" i="3"/>
  <c r="D291" i="3"/>
  <c r="D304" i="3"/>
  <c r="D223" i="3"/>
  <c r="D62" i="3"/>
  <c r="D225" i="3"/>
  <c r="D109" i="3"/>
  <c r="D295" i="3"/>
  <c r="D303" i="3"/>
  <c r="D122" i="3"/>
  <c r="D36" i="3"/>
  <c r="D318" i="3"/>
  <c r="D16" i="3"/>
  <c r="D25" i="3"/>
  <c r="D276" i="3"/>
  <c r="D268" i="3"/>
  <c r="D141" i="3"/>
  <c r="D313" i="3"/>
  <c r="D58" i="3"/>
  <c r="D14" i="3"/>
  <c r="D290" i="3"/>
  <c r="D261" i="3"/>
  <c r="D147" i="3"/>
  <c r="D127" i="3"/>
  <c r="D142" i="3"/>
  <c r="D302" i="3"/>
  <c r="D192" i="3"/>
  <c r="D74" i="3"/>
  <c r="D229" i="3"/>
  <c r="D161" i="3"/>
  <c r="D10" i="3"/>
  <c r="D181" i="3"/>
  <c r="D126" i="3"/>
  <c r="D312" i="3"/>
  <c r="D269" i="3"/>
  <c r="D215" i="3"/>
  <c r="D208" i="3"/>
  <c r="D234" i="3"/>
  <c r="D80" i="3"/>
  <c r="D165" i="3"/>
  <c r="D78" i="3"/>
  <c r="D102" i="3"/>
  <c r="D193" i="3"/>
  <c r="D211" i="3"/>
  <c r="D29" i="3"/>
  <c r="D298" i="3"/>
  <c r="D287" i="3"/>
  <c r="D64" i="3"/>
  <c r="D107" i="3"/>
  <c r="D31" i="3"/>
  <c r="D240" i="3"/>
  <c r="D327" i="3"/>
  <c r="D205" i="3"/>
  <c r="D256" i="3"/>
  <c r="D260" i="3"/>
  <c r="D9" i="3"/>
  <c r="D209" i="3"/>
  <c r="D144" i="3"/>
  <c r="D306" i="3"/>
  <c r="D204" i="3"/>
  <c r="D301" i="3"/>
  <c r="D94" i="3"/>
  <c r="D155" i="3"/>
  <c r="D61" i="3"/>
  <c r="D195" i="3"/>
  <c r="D34" i="3"/>
  <c r="D85" i="3"/>
  <c r="D97" i="3"/>
  <c r="D180" i="3"/>
  <c r="D322" i="3"/>
  <c r="D23" i="3"/>
  <c r="D77" i="3"/>
  <c r="D8" i="3"/>
  <c r="D305" i="3"/>
  <c r="D289" i="3"/>
  <c r="D176" i="3"/>
  <c r="D57" i="3"/>
  <c r="D168" i="3"/>
  <c r="D99" i="3"/>
  <c r="D200" i="3"/>
  <c r="D280" i="3"/>
  <c r="D92" i="3"/>
  <c r="D184" i="3"/>
  <c r="D68" i="3"/>
  <c r="D228" i="3"/>
  <c r="D115" i="3"/>
  <c r="D45" i="3"/>
  <c r="D27" i="3"/>
  <c r="D17" i="3"/>
  <c r="D172" i="3"/>
  <c r="D286" i="3"/>
  <c r="D56" i="3"/>
  <c r="D50" i="3"/>
  <c r="D262" i="3"/>
  <c r="D41" i="3"/>
  <c r="D65" i="3"/>
  <c r="D150" i="3"/>
  <c r="D67" i="3"/>
  <c r="D39" i="3"/>
  <c r="D52" i="3"/>
  <c r="D42" i="3"/>
  <c r="D47" i="3"/>
  <c r="D96" i="3"/>
  <c r="D125" i="3"/>
  <c r="D151" i="3"/>
  <c r="D82" i="3"/>
  <c r="D152" i="3"/>
  <c r="D100" i="3"/>
  <c r="D174" i="3"/>
  <c r="D206" i="3"/>
  <c r="D157" i="3"/>
  <c r="D326" i="3"/>
  <c r="D162" i="3"/>
  <c r="D75" i="3"/>
  <c r="D24" i="3"/>
  <c r="D239" i="3"/>
  <c r="D55" i="3"/>
  <c r="D60" i="3"/>
  <c r="D317" i="3"/>
  <c r="D231" i="3"/>
  <c r="D218" i="3"/>
  <c r="D63" i="3"/>
  <c r="D216" i="3"/>
  <c r="D106" i="3"/>
  <c r="D140" i="3"/>
  <c r="D278" i="3"/>
  <c r="D117" i="3"/>
  <c r="D178" i="3"/>
  <c r="D118" i="3"/>
  <c r="D316" i="3"/>
  <c r="D281" i="3"/>
  <c r="D159" i="3"/>
  <c r="D76" i="3"/>
  <c r="D101" i="3"/>
  <c r="D113" i="3"/>
  <c r="D217" i="3"/>
  <c r="D11" i="3"/>
  <c r="D182" i="3"/>
  <c r="D90" i="3"/>
  <c r="D297" i="3"/>
  <c r="D15" i="3"/>
  <c r="D236" i="3"/>
  <c r="D134" i="3"/>
  <c r="D138" i="3"/>
  <c r="D86" i="3"/>
  <c r="D123" i="3"/>
  <c r="D148" i="3"/>
  <c r="D89" i="3"/>
  <c r="D22" i="3"/>
  <c r="D293" i="3"/>
  <c r="D233" i="3"/>
  <c r="D70" i="3"/>
  <c r="D247" i="3"/>
  <c r="D81" i="3"/>
  <c r="D83" i="3"/>
  <c r="D7" i="3"/>
  <c r="D51" i="3"/>
  <c r="D149" i="3"/>
  <c r="D33" i="3"/>
  <c r="D277" i="3"/>
  <c r="D12" i="3"/>
  <c r="D238" i="3"/>
  <c r="D296" i="3"/>
  <c r="D95" i="3"/>
  <c r="D110" i="3"/>
  <c r="D219" i="3"/>
  <c r="D133" i="3"/>
  <c r="D213" i="3"/>
  <c r="D43" i="3"/>
  <c r="D257" i="3"/>
  <c r="D196" i="3"/>
  <c r="D108" i="3"/>
  <c r="D105" i="3"/>
  <c r="D179" i="3"/>
  <c r="D84" i="3"/>
  <c r="D185" i="3"/>
  <c r="D66" i="3"/>
  <c r="D183" i="3"/>
  <c r="D38" i="3"/>
  <c r="D103" i="3"/>
  <c r="D156" i="3"/>
  <c r="D37" i="3"/>
  <c r="D116" i="3"/>
  <c r="D114" i="3"/>
  <c r="D160" i="3"/>
  <c r="D104" i="3"/>
  <c r="D49" i="3"/>
  <c r="D198" i="3"/>
  <c r="D254" i="3"/>
  <c r="D212" i="3"/>
  <c r="D273" i="3"/>
  <c r="D241" i="3"/>
  <c r="D191" i="3"/>
  <c r="D311" i="3"/>
  <c r="D243" i="3"/>
  <c r="D227" i="3"/>
  <c r="D145" i="3"/>
  <c r="D325" i="3"/>
  <c r="D246" i="3"/>
  <c r="D279" i="3"/>
  <c r="J4" i="3"/>
  <c r="E4" i="3"/>
  <c r="F4" i="3"/>
  <c r="G4" i="3"/>
  <c r="H4" i="3"/>
  <c r="I4" i="3"/>
  <c r="C4" i="3"/>
  <c r="B296" i="3" l="1"/>
  <c r="K296" i="3"/>
  <c r="B216" i="3"/>
  <c r="K216" i="3"/>
  <c r="B286" i="3"/>
  <c r="K286" i="3"/>
  <c r="B289" i="3"/>
  <c r="K289" i="3"/>
  <c r="B240" i="3"/>
  <c r="K240" i="3"/>
  <c r="B193" i="3"/>
  <c r="K193" i="3"/>
  <c r="B269" i="3"/>
  <c r="K269" i="3"/>
  <c r="B192" i="3"/>
  <c r="K192" i="3"/>
  <c r="B58" i="3"/>
  <c r="K58" i="3"/>
  <c r="B36" i="3"/>
  <c r="K36" i="3"/>
  <c r="B304" i="3"/>
  <c r="K304" i="3"/>
  <c r="B307" i="3"/>
  <c r="K307" i="3"/>
  <c r="B189" i="3"/>
  <c r="K189" i="3"/>
  <c r="B71" i="3"/>
  <c r="K71" i="3"/>
  <c r="B237" i="3"/>
  <c r="K237" i="3"/>
  <c r="B224" i="3"/>
  <c r="K224" i="3"/>
  <c r="B129" i="3"/>
  <c r="K129" i="3"/>
  <c r="B222" i="3"/>
  <c r="K222" i="3"/>
  <c r="B120" i="3"/>
  <c r="K120" i="3"/>
  <c r="B201" i="3"/>
  <c r="K201" i="3"/>
  <c r="B87" i="3"/>
  <c r="K87" i="3"/>
  <c r="B91" i="3"/>
  <c r="K91" i="3"/>
  <c r="B292" i="3"/>
  <c r="K292" i="3"/>
  <c r="B249" i="3"/>
  <c r="K249" i="3"/>
  <c r="B132" i="3"/>
  <c r="K132" i="3"/>
  <c r="B226" i="3"/>
  <c r="K226" i="3"/>
  <c r="B311" i="3"/>
  <c r="K311" i="3"/>
  <c r="B104" i="3"/>
  <c r="K104" i="3"/>
  <c r="B183" i="3"/>
  <c r="K183" i="3"/>
  <c r="B257" i="3"/>
  <c r="K257" i="3"/>
  <c r="B238" i="3"/>
  <c r="K238" i="3"/>
  <c r="B81" i="3"/>
  <c r="K81" i="3"/>
  <c r="B123" i="3"/>
  <c r="K123" i="3"/>
  <c r="B182" i="3"/>
  <c r="K182" i="3"/>
  <c r="B316" i="3"/>
  <c r="K316" i="3"/>
  <c r="B63" i="3"/>
  <c r="K63" i="3"/>
  <c r="B75" i="3"/>
  <c r="K75" i="3"/>
  <c r="B82" i="3"/>
  <c r="K82" i="3"/>
  <c r="B67" i="3"/>
  <c r="K67" i="3"/>
  <c r="B172" i="3"/>
  <c r="K172" i="3"/>
  <c r="B92" i="3"/>
  <c r="K92" i="3"/>
  <c r="B305" i="3"/>
  <c r="K305" i="3"/>
  <c r="B34" i="3"/>
  <c r="K34" i="3"/>
  <c r="B144" i="3"/>
  <c r="K144" i="3"/>
  <c r="B31" i="3"/>
  <c r="K31" i="3"/>
  <c r="B102" i="3"/>
  <c r="K102" i="3"/>
  <c r="B312" i="3"/>
  <c r="K312" i="3"/>
  <c r="B302" i="3"/>
  <c r="K302" i="3"/>
  <c r="B313" i="3"/>
  <c r="K313" i="3"/>
  <c r="B122" i="3"/>
  <c r="K122" i="3"/>
  <c r="B291" i="3"/>
  <c r="K291" i="3"/>
  <c r="B207" i="3"/>
  <c r="K207" i="3"/>
  <c r="B319" i="3"/>
  <c r="K319" i="3"/>
  <c r="B28" i="3"/>
  <c r="K28" i="3"/>
  <c r="B320" i="3"/>
  <c r="K320" i="3"/>
  <c r="B163" i="3"/>
  <c r="K163" i="3"/>
  <c r="B158" i="3"/>
  <c r="K158" i="3"/>
  <c r="B169" i="3"/>
  <c r="K169" i="3"/>
  <c r="B177" i="3"/>
  <c r="K177" i="3"/>
  <c r="B255" i="3"/>
  <c r="K255" i="3"/>
  <c r="B214" i="3"/>
  <c r="K214" i="3"/>
  <c r="B112" i="3"/>
  <c r="K112" i="3"/>
  <c r="B170" i="3"/>
  <c r="K170" i="3"/>
  <c r="B194" i="3"/>
  <c r="K194" i="3"/>
  <c r="B190" i="3"/>
  <c r="K190" i="3"/>
  <c r="B235" i="3"/>
  <c r="K235" i="3"/>
  <c r="B49" i="3"/>
  <c r="K49" i="3"/>
  <c r="B90" i="3"/>
  <c r="K90" i="3"/>
  <c r="B39" i="3"/>
  <c r="K39" i="3"/>
  <c r="B85" i="3"/>
  <c r="K85" i="3"/>
  <c r="B191" i="3"/>
  <c r="K191" i="3"/>
  <c r="B12" i="3"/>
  <c r="K12" i="3"/>
  <c r="B118" i="3"/>
  <c r="K118" i="3"/>
  <c r="B151" i="3"/>
  <c r="K151" i="3"/>
  <c r="B280" i="3"/>
  <c r="K280" i="3"/>
  <c r="B107" i="3"/>
  <c r="K107" i="3"/>
  <c r="B141" i="3"/>
  <c r="K141" i="3"/>
  <c r="B324" i="3"/>
  <c r="K324" i="3"/>
  <c r="B40" i="3"/>
  <c r="K40" i="3"/>
  <c r="B46" i="3"/>
  <c r="K46" i="3"/>
  <c r="B241" i="3"/>
  <c r="K241" i="3"/>
  <c r="B70" i="3"/>
  <c r="K70" i="3"/>
  <c r="B27" i="3"/>
  <c r="K27" i="3"/>
  <c r="B127" i="3"/>
  <c r="K127" i="3"/>
  <c r="B267" i="3"/>
  <c r="K267" i="3"/>
  <c r="B197" i="3"/>
  <c r="K197" i="3"/>
  <c r="B186" i="3"/>
  <c r="K186" i="3"/>
  <c r="B246" i="3"/>
  <c r="K246" i="3"/>
  <c r="B273" i="3"/>
  <c r="K273" i="3"/>
  <c r="B116" i="3"/>
  <c r="K116" i="3"/>
  <c r="B84" i="3"/>
  <c r="K84" i="3"/>
  <c r="B133" i="3"/>
  <c r="K133" i="3"/>
  <c r="B33" i="3"/>
  <c r="K33" i="3"/>
  <c r="B233" i="3"/>
  <c r="K233" i="3"/>
  <c r="B134" i="3"/>
  <c r="K134" i="3"/>
  <c r="B113" i="3"/>
  <c r="K113" i="3"/>
  <c r="B117" i="3"/>
  <c r="K117" i="3"/>
  <c r="B317" i="3"/>
  <c r="K317" i="3"/>
  <c r="B157" i="3"/>
  <c r="K157" i="3"/>
  <c r="B96" i="3"/>
  <c r="K96" i="3"/>
  <c r="B41" i="3"/>
  <c r="K41" i="3"/>
  <c r="B45" i="3"/>
  <c r="K45" i="3"/>
  <c r="B99" i="3"/>
  <c r="K99" i="3"/>
  <c r="B23" i="3"/>
  <c r="K23" i="3"/>
  <c r="B155" i="3"/>
  <c r="K155" i="3"/>
  <c r="B260" i="3"/>
  <c r="K260" i="3"/>
  <c r="B287" i="3"/>
  <c r="K287" i="3"/>
  <c r="B80" i="3"/>
  <c r="K80" i="3"/>
  <c r="B10" i="3"/>
  <c r="K10" i="3"/>
  <c r="B147" i="3"/>
  <c r="K147" i="3"/>
  <c r="B276" i="3"/>
  <c r="K276" i="3"/>
  <c r="B109" i="3"/>
  <c r="K109" i="3"/>
  <c r="B266" i="3"/>
  <c r="K266" i="3"/>
  <c r="B323" i="3"/>
  <c r="K323" i="3"/>
  <c r="B54" i="3"/>
  <c r="K54" i="3"/>
  <c r="B251" i="3"/>
  <c r="K251" i="3"/>
  <c r="B309" i="3"/>
  <c r="K309" i="3"/>
  <c r="B137" i="3"/>
  <c r="K137" i="3"/>
  <c r="B275" i="3"/>
  <c r="K275" i="3"/>
  <c r="B314" i="3"/>
  <c r="K314" i="3"/>
  <c r="B59" i="3"/>
  <c r="K59" i="3"/>
  <c r="B6" i="3"/>
  <c r="B282" i="3"/>
  <c r="K282" i="3"/>
  <c r="B220" i="3"/>
  <c r="K220" i="3"/>
  <c r="B258" i="3"/>
  <c r="K258" i="3"/>
  <c r="B153" i="3"/>
  <c r="K153" i="3"/>
  <c r="B119" i="3"/>
  <c r="K119" i="3"/>
  <c r="B300" i="3"/>
  <c r="K300" i="3"/>
  <c r="B243" i="3"/>
  <c r="K243" i="3"/>
  <c r="B43" i="3"/>
  <c r="K43" i="3"/>
  <c r="B11" i="3"/>
  <c r="K11" i="3"/>
  <c r="B150" i="3"/>
  <c r="K150" i="3"/>
  <c r="B209" i="3"/>
  <c r="K209" i="3"/>
  <c r="B142" i="3"/>
  <c r="K142" i="3"/>
  <c r="B242" i="3"/>
  <c r="K242" i="3"/>
  <c r="B73" i="3"/>
  <c r="K73" i="3"/>
  <c r="B128" i="3"/>
  <c r="K128" i="3"/>
  <c r="B130" i="3"/>
  <c r="K130" i="3"/>
  <c r="B154" i="3"/>
  <c r="K154" i="3"/>
  <c r="B252" i="3"/>
  <c r="K252" i="3"/>
  <c r="B250" i="3"/>
  <c r="K250" i="3"/>
  <c r="B114" i="3"/>
  <c r="K114" i="3"/>
  <c r="B277" i="3"/>
  <c r="K277" i="3"/>
  <c r="B178" i="3"/>
  <c r="K178" i="3"/>
  <c r="B65" i="3"/>
  <c r="K65" i="3"/>
  <c r="B9" i="3"/>
  <c r="K9" i="3"/>
  <c r="B268" i="3"/>
  <c r="K268" i="3"/>
  <c r="B270" i="3"/>
  <c r="K270" i="3"/>
  <c r="B271" i="3"/>
  <c r="K271" i="3"/>
  <c r="B248" i="3"/>
  <c r="K248" i="3"/>
  <c r="B93" i="3"/>
  <c r="K93" i="3"/>
  <c r="B143" i="3"/>
  <c r="K143" i="3"/>
  <c r="B13" i="3"/>
  <c r="K13" i="3"/>
  <c r="B325" i="3"/>
  <c r="K325" i="3"/>
  <c r="B212" i="3"/>
  <c r="K212" i="3"/>
  <c r="B37" i="3"/>
  <c r="K37" i="3"/>
  <c r="B179" i="3"/>
  <c r="K179" i="3"/>
  <c r="B219" i="3"/>
  <c r="K219" i="3"/>
  <c r="B149" i="3"/>
  <c r="K149" i="3"/>
  <c r="B293" i="3"/>
  <c r="K293" i="3"/>
  <c r="B236" i="3"/>
  <c r="K236" i="3"/>
  <c r="B101" i="3"/>
  <c r="K101" i="3"/>
  <c r="B278" i="3"/>
  <c r="K278" i="3"/>
  <c r="B60" i="3"/>
  <c r="K60" i="3"/>
  <c r="B206" i="3"/>
  <c r="K206" i="3"/>
  <c r="B47" i="3"/>
  <c r="K47" i="3"/>
  <c r="B262" i="3"/>
  <c r="K262" i="3"/>
  <c r="B115" i="3"/>
  <c r="K115" i="3"/>
  <c r="B168" i="3"/>
  <c r="K168" i="3"/>
  <c r="B322" i="3"/>
  <c r="K322" i="3"/>
  <c r="B94" i="3"/>
  <c r="K94" i="3"/>
  <c r="B256" i="3"/>
  <c r="K256" i="3"/>
  <c r="B298" i="3"/>
  <c r="K298" i="3"/>
  <c r="B234" i="3"/>
  <c r="K234" i="3"/>
  <c r="B161" i="3"/>
  <c r="K161" i="3"/>
  <c r="B261" i="3"/>
  <c r="K261" i="3"/>
  <c r="B25" i="3"/>
  <c r="K25" i="3"/>
  <c r="B225" i="3"/>
  <c r="K225" i="3"/>
  <c r="B294" i="3"/>
  <c r="K294" i="3"/>
  <c r="B167" i="3"/>
  <c r="K167" i="3"/>
  <c r="B20" i="3"/>
  <c r="K20" i="3"/>
  <c r="B166" i="3"/>
  <c r="K166" i="3"/>
  <c r="B210" i="3"/>
  <c r="K210" i="3"/>
  <c r="B175" i="3"/>
  <c r="K175" i="3"/>
  <c r="B288" i="3"/>
  <c r="K288" i="3"/>
  <c r="B263" i="3"/>
  <c r="K263" i="3"/>
  <c r="B18" i="3"/>
  <c r="K18" i="3"/>
  <c r="B111" i="3"/>
  <c r="K111" i="3"/>
  <c r="B299" i="3"/>
  <c r="K299" i="3"/>
  <c r="B315" i="3"/>
  <c r="K315" i="3"/>
  <c r="B285" i="3"/>
  <c r="K285" i="3"/>
  <c r="B139" i="3"/>
  <c r="K139" i="3"/>
  <c r="B187" i="3"/>
  <c r="K187" i="3"/>
  <c r="B131" i="3"/>
  <c r="K131" i="3"/>
  <c r="B196" i="3"/>
  <c r="K196" i="3"/>
  <c r="B148" i="3"/>
  <c r="K148" i="3"/>
  <c r="B24" i="3"/>
  <c r="K24" i="3"/>
  <c r="B184" i="3"/>
  <c r="K184" i="3"/>
  <c r="B66" i="3"/>
  <c r="K66" i="3"/>
  <c r="B86" i="3"/>
  <c r="K86" i="3"/>
  <c r="B162" i="3"/>
  <c r="K162" i="3"/>
  <c r="B8" i="3"/>
  <c r="K8" i="3"/>
  <c r="B78" i="3"/>
  <c r="K78" i="3"/>
  <c r="B303" i="3"/>
  <c r="K303" i="3"/>
  <c r="B135" i="3"/>
  <c r="K135" i="3"/>
  <c r="B72" i="3"/>
  <c r="K72" i="3"/>
  <c r="B230" i="3"/>
  <c r="K230" i="3"/>
  <c r="B279" i="3"/>
  <c r="K279" i="3"/>
  <c r="B185" i="3"/>
  <c r="K185" i="3"/>
  <c r="B138" i="3"/>
  <c r="K138" i="3"/>
  <c r="B326" i="3"/>
  <c r="K326" i="3"/>
  <c r="B77" i="3"/>
  <c r="K77" i="3"/>
  <c r="B165" i="3"/>
  <c r="K165" i="3"/>
  <c r="B274" i="3"/>
  <c r="K274" i="3"/>
  <c r="B79" i="3"/>
  <c r="K79" i="3"/>
  <c r="B88" i="3"/>
  <c r="K88" i="3"/>
  <c r="B145" i="3"/>
  <c r="K145" i="3"/>
  <c r="B254" i="3"/>
  <c r="K254" i="3"/>
  <c r="B156" i="3"/>
  <c r="K156" i="3"/>
  <c r="B105" i="3"/>
  <c r="K105" i="3"/>
  <c r="B110" i="3"/>
  <c r="K110" i="3"/>
  <c r="B51" i="3"/>
  <c r="K51" i="3"/>
  <c r="B22" i="3"/>
  <c r="K22" i="3"/>
  <c r="B15" i="3"/>
  <c r="K15" i="3"/>
  <c r="B76" i="3"/>
  <c r="K76" i="3"/>
  <c r="B140" i="3"/>
  <c r="K140" i="3"/>
  <c r="B55" i="3"/>
  <c r="K55" i="3"/>
  <c r="B174" i="3"/>
  <c r="K174" i="3"/>
  <c r="B42" i="3"/>
  <c r="K42" i="3"/>
  <c r="B50" i="3"/>
  <c r="K50" i="3"/>
  <c r="B228" i="3"/>
  <c r="K228" i="3"/>
  <c r="B57" i="3"/>
  <c r="K57" i="3"/>
  <c r="B180" i="3"/>
  <c r="K180" i="3"/>
  <c r="B301" i="3"/>
  <c r="K301" i="3"/>
  <c r="B205" i="3"/>
  <c r="K205" i="3"/>
  <c r="B29" i="3"/>
  <c r="K29" i="3"/>
  <c r="B208" i="3"/>
  <c r="K208" i="3"/>
  <c r="B229" i="3"/>
  <c r="K229" i="3"/>
  <c r="B290" i="3"/>
  <c r="K290" i="3"/>
  <c r="B16" i="3"/>
  <c r="K16" i="3"/>
  <c r="B62" i="3"/>
  <c r="K62" i="3"/>
  <c r="B328" i="3"/>
  <c r="K328" i="3"/>
  <c r="B202" i="3"/>
  <c r="K202" i="3"/>
  <c r="B245" i="3"/>
  <c r="K245" i="3"/>
  <c r="B308" i="3"/>
  <c r="K308" i="3"/>
  <c r="B44" i="3"/>
  <c r="K44" i="3"/>
  <c r="B265" i="3"/>
  <c r="K265" i="3"/>
  <c r="B221" i="3"/>
  <c r="K221" i="3"/>
  <c r="B121" i="3"/>
  <c r="K121" i="3"/>
  <c r="B19" i="3"/>
  <c r="K19" i="3"/>
  <c r="B35" i="3"/>
  <c r="K35" i="3"/>
  <c r="B310" i="3"/>
  <c r="K310" i="3"/>
  <c r="B244" i="3"/>
  <c r="K244" i="3"/>
  <c r="B32" i="3"/>
  <c r="K32" i="3"/>
  <c r="B203" i="3"/>
  <c r="K203" i="3"/>
  <c r="B21" i="3"/>
  <c r="K21" i="3"/>
  <c r="B38" i="3"/>
  <c r="K38" i="3"/>
  <c r="B83" i="3"/>
  <c r="K83" i="3"/>
  <c r="B281" i="3"/>
  <c r="K281" i="3"/>
  <c r="B152" i="3"/>
  <c r="K152" i="3"/>
  <c r="B306" i="3"/>
  <c r="K306" i="3"/>
  <c r="B160" i="3"/>
  <c r="K160" i="3"/>
  <c r="B247" i="3"/>
  <c r="K247" i="3"/>
  <c r="B218" i="3"/>
  <c r="K218" i="3"/>
  <c r="B17" i="3"/>
  <c r="K17" i="3"/>
  <c r="B195" i="3"/>
  <c r="K195" i="3"/>
  <c r="B126" i="3"/>
  <c r="K126" i="3"/>
  <c r="B284" i="3"/>
  <c r="K284" i="3"/>
  <c r="B272" i="3"/>
  <c r="K272" i="3"/>
  <c r="B26" i="3"/>
  <c r="K26" i="3"/>
  <c r="B213" i="3"/>
  <c r="K213" i="3"/>
  <c r="B217" i="3"/>
  <c r="K217" i="3"/>
  <c r="B231" i="3"/>
  <c r="K231" i="3"/>
  <c r="B125" i="3"/>
  <c r="K125" i="3"/>
  <c r="B200" i="3"/>
  <c r="K200" i="3"/>
  <c r="B61" i="3"/>
  <c r="K61" i="3"/>
  <c r="B64" i="3"/>
  <c r="K64" i="3"/>
  <c r="B181" i="3"/>
  <c r="K181" i="3"/>
  <c r="B295" i="3"/>
  <c r="K295" i="3"/>
  <c r="B199" i="3"/>
  <c r="K199" i="3"/>
  <c r="B259" i="3"/>
  <c r="K259" i="3"/>
  <c r="B173" i="3"/>
  <c r="K173" i="3"/>
  <c r="B164" i="3"/>
  <c r="K164" i="3"/>
  <c r="B227" i="3"/>
  <c r="K227" i="3"/>
  <c r="B198" i="3"/>
  <c r="K198" i="3"/>
  <c r="B103" i="3"/>
  <c r="K103" i="3"/>
  <c r="B108" i="3"/>
  <c r="K108" i="3"/>
  <c r="B95" i="3"/>
  <c r="K95" i="3"/>
  <c r="B7" i="3"/>
  <c r="K7" i="3"/>
  <c r="B89" i="3"/>
  <c r="K89" i="3"/>
  <c r="B297" i="3"/>
  <c r="K297" i="3"/>
  <c r="B159" i="3"/>
  <c r="K159" i="3"/>
  <c r="B106" i="3"/>
  <c r="K106" i="3"/>
  <c r="B239" i="3"/>
  <c r="K239" i="3"/>
  <c r="B100" i="3"/>
  <c r="K100" i="3"/>
  <c r="B52" i="3"/>
  <c r="K52" i="3"/>
  <c r="B56" i="3"/>
  <c r="K56" i="3"/>
  <c r="B68" i="3"/>
  <c r="K68" i="3"/>
  <c r="B176" i="3"/>
  <c r="K176" i="3"/>
  <c r="B97" i="3"/>
  <c r="K97" i="3"/>
  <c r="B204" i="3"/>
  <c r="K204" i="3"/>
  <c r="B327" i="3"/>
  <c r="K327" i="3"/>
  <c r="B211" i="3"/>
  <c r="K211" i="3"/>
  <c r="B215" i="3"/>
  <c r="K215" i="3"/>
  <c r="B74" i="3"/>
  <c r="K74" i="3"/>
  <c r="B14" i="3"/>
  <c r="K14" i="3"/>
  <c r="B318" i="3"/>
  <c r="K318" i="3"/>
  <c r="B223" i="3"/>
  <c r="K223" i="3"/>
  <c r="B146" i="3"/>
  <c r="K146" i="3"/>
  <c r="B232" i="3"/>
  <c r="K232" i="3"/>
  <c r="B53" i="3"/>
  <c r="K53" i="3"/>
  <c r="B48" i="3"/>
  <c r="K48" i="3"/>
  <c r="B124" i="3"/>
  <c r="K124" i="3"/>
  <c r="B188" i="3"/>
  <c r="K188" i="3"/>
  <c r="B136" i="3"/>
  <c r="K136" i="3"/>
  <c r="B171" i="3"/>
  <c r="K171" i="3"/>
  <c r="B30" i="3"/>
  <c r="K30" i="3"/>
  <c r="B321" i="3"/>
  <c r="K321" i="3"/>
  <c r="B98" i="3"/>
  <c r="K98" i="3"/>
  <c r="B253" i="3"/>
  <c r="K253" i="3"/>
  <c r="B69" i="3"/>
  <c r="K69" i="3"/>
  <c r="B264" i="3"/>
  <c r="K264" i="3"/>
  <c r="B283" i="3"/>
  <c r="K283" i="3"/>
  <c r="P11" i="3"/>
  <c r="P8" i="3"/>
  <c r="P9" i="3"/>
  <c r="P10" i="3"/>
  <c r="D4" i="3"/>
  <c r="P7" i="3" s="1"/>
  <c r="K2" i="3" l="1"/>
  <c r="K32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Matthew R. Smith</author>
  </authors>
  <commentList>
    <comment ref="B5" authorId="0" shapeId="0" xr:uid="{C8709940-B2AE-499C-849E-151FDF903B21}">
      <text>
        <r>
          <rPr>
            <b/>
            <sz val="9"/>
            <color indexed="81"/>
            <rFont val="Tahoma"/>
            <family val="2"/>
          </rPr>
          <t>Matthew R. Smith:</t>
        </r>
        <r>
          <rPr>
            <sz val="9"/>
            <color indexed="81"/>
            <rFont val="Tahoma"/>
            <family val="2"/>
          </rPr>
          <t xml:space="preserve">
lower number = higher value</t>
        </r>
      </text>
    </comment>
    <comment ref="L5" authorId="0" shapeId="0" xr:uid="{4C5D459D-0EEF-4F10-96DD-81C89232F2BF}">
      <text>
        <r>
          <rPr>
            <b/>
            <sz val="9"/>
            <color indexed="81"/>
            <rFont val="Tahoma"/>
            <family val="2"/>
          </rPr>
          <t>Matthew R. Smith:</t>
        </r>
        <r>
          <rPr>
            <sz val="9"/>
            <color indexed="81"/>
            <rFont val="Tahoma"/>
            <family val="2"/>
          </rPr>
          <t xml:space="preserve">
For presently subscribed titles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Matthew R. Smith</author>
  </authors>
  <commentList>
    <comment ref="B3" authorId="0" shapeId="0" xr:uid="{F0BD0658-0A6D-430C-A110-2849AD38A9A4}">
      <text>
        <r>
          <rPr>
            <b/>
            <sz val="9"/>
            <color indexed="81"/>
            <rFont val="Tahoma"/>
            <family val="2"/>
          </rPr>
          <t>Matthew R. Smith:</t>
        </r>
        <r>
          <rPr>
            <sz val="9"/>
            <color indexed="81"/>
            <rFont val="Tahoma"/>
            <family val="2"/>
          </rPr>
          <t xml:space="preserve">
lower number = higher value</t>
        </r>
      </text>
    </comment>
  </commentList>
</comments>
</file>

<file path=xl/sharedStrings.xml><?xml version="1.0" encoding="utf-8"?>
<sst xmlns="http://schemas.openxmlformats.org/spreadsheetml/2006/main" count="72104" uniqueCount="5087">
  <si>
    <t>Subscription Costs - Individual</t>
  </si>
  <si>
    <t>Subsription Costs - CORE</t>
  </si>
  <si>
    <t>Grand Totals</t>
  </si>
  <si>
    <t>Title</t>
  </si>
  <si>
    <t>Highest Value Backfile</t>
  </si>
  <si>
    <t>Total All YOP</t>
  </si>
  <si>
    <t>Current 5 YOP</t>
  </si>
  <si>
    <t>2023</t>
  </si>
  <si>
    <t>2022</t>
  </si>
  <si>
    <t>2021</t>
  </si>
  <si>
    <t>2020</t>
  </si>
  <si>
    <t>2019</t>
  </si>
  <si>
    <t>UYOP</t>
  </si>
  <si>
    <t>Fulfillment</t>
  </si>
  <si>
    <t>Subscription</t>
  </si>
  <si>
    <t>Science of The Total Environment</t>
  </si>
  <si>
    <t>% Overall Use from Current:</t>
  </si>
  <si>
    <t>Bioresource Technology</t>
  </si>
  <si>
    <t>5 years</t>
  </si>
  <si>
    <t>Forest Ecology and Management</t>
  </si>
  <si>
    <t>4 Years</t>
  </si>
  <si>
    <t>Industrial Crops and Products</t>
  </si>
  <si>
    <t>3 Years</t>
  </si>
  <si>
    <t>Journal of Cleaner Production</t>
  </si>
  <si>
    <t>2 Years</t>
  </si>
  <si>
    <t>Chemical Engineering Journal</t>
  </si>
  <si>
    <t>Current Year</t>
  </si>
  <si>
    <t>Chemosphere</t>
  </si>
  <si>
    <t>All other Years</t>
  </si>
  <si>
    <t>Water Research</t>
  </si>
  <si>
    <t>Journal of Environmental Management</t>
  </si>
  <si>
    <t>Journal of Hazardous Materials</t>
  </si>
  <si>
    <t>Environmental Pollution</t>
  </si>
  <si>
    <t>Biological Conservation</t>
  </si>
  <si>
    <t>Renewable and Sustainable Energy Reviews</t>
  </si>
  <si>
    <t>Urban Forestry &amp; Urban Greening</t>
  </si>
  <si>
    <t>Remote Sensing of Environment</t>
  </si>
  <si>
    <t>Environmental Research</t>
  </si>
  <si>
    <t>Fuel</t>
  </si>
  <si>
    <t>Renewable Energy</t>
  </si>
  <si>
    <t>Landscape and Urban Planning</t>
  </si>
  <si>
    <t>Carbohydrate Polymers</t>
  </si>
  <si>
    <t>Marine Pollution Bulletin</t>
  </si>
  <si>
    <t>Separation and Purification Technology</t>
  </si>
  <si>
    <t>Energy</t>
  </si>
  <si>
    <t>Journal of Great Lakes Research</t>
  </si>
  <si>
    <t>Materials Today: Proceedings</t>
  </si>
  <si>
    <t>ISPRS Journal of Photogrammetry and Remote Sensing</t>
  </si>
  <si>
    <t>Current Biology</t>
  </si>
  <si>
    <t>Environmental Science &amp; Policy</t>
  </si>
  <si>
    <t>Journal of Hydrology</t>
  </si>
  <si>
    <t>Applied Energy</t>
  </si>
  <si>
    <t>Biomass and Bioenergy</t>
  </si>
  <si>
    <t>Energy Research &amp; Social Science</t>
  </si>
  <si>
    <t>Trends in Ecology &amp; Evolution</t>
  </si>
  <si>
    <t>The Lancet</t>
  </si>
  <si>
    <t>Remote Sensing Applications: Society and Environment</t>
  </si>
  <si>
    <t>International Journal of Biological Macromolecules</t>
  </si>
  <si>
    <t>Ecological Economics</t>
  </si>
  <si>
    <t>Ecological Indicators</t>
  </si>
  <si>
    <t>Animal Behaviour</t>
  </si>
  <si>
    <t>Global Environmental Change</t>
  </si>
  <si>
    <t>Molecular Phylogenetics and Evolution</t>
  </si>
  <si>
    <t>Construction and Building Materials</t>
  </si>
  <si>
    <t>Ecological Modelling</t>
  </si>
  <si>
    <t>Food Chemistry</t>
  </si>
  <si>
    <t>Agricultural and Forest Meteorology</t>
  </si>
  <si>
    <t>Marine Chemistry</t>
  </si>
  <si>
    <t>Geoforum</t>
  </si>
  <si>
    <t>Atmospheric Environment</t>
  </si>
  <si>
    <t>Soil Biology and Biochemistry</t>
  </si>
  <si>
    <t>Land Use Policy</t>
  </si>
  <si>
    <t>Computers &amp; Education</t>
  </si>
  <si>
    <t>Journal of Affective Disorders</t>
  </si>
  <si>
    <t>Ecological Engineering</t>
  </si>
  <si>
    <t>Forest Policy and Economics</t>
  </si>
  <si>
    <t>Computers in Human Behavior</t>
  </si>
  <si>
    <t>Energy Policy</t>
  </si>
  <si>
    <t>Biophysical Journal</t>
  </si>
  <si>
    <t>Journal of Molecular Liquids</t>
  </si>
  <si>
    <t>International Journal of Disaster Risk Reduction</t>
  </si>
  <si>
    <t>Journal of Alloys and Compounds</t>
  </si>
  <si>
    <t>Children and Youth Services Review</t>
  </si>
  <si>
    <t>Journal of Industrial and Engineering Chemistry</t>
  </si>
  <si>
    <t>Applied Geography</t>
  </si>
  <si>
    <t>Nano Energy</t>
  </si>
  <si>
    <t>Carbon</t>
  </si>
  <si>
    <t>Journal of Environmental Psychology</t>
  </si>
  <si>
    <t>Ecotoxicology and Environmental Safety</t>
  </si>
  <si>
    <t>Marine Policy</t>
  </si>
  <si>
    <t>Personality and Individual Differences</t>
  </si>
  <si>
    <t>Journal of Business Research</t>
  </si>
  <si>
    <t>Social Science &amp; Medicine</t>
  </si>
  <si>
    <t>Child Abuse &amp; Neglect</t>
  </si>
  <si>
    <t>One Earth</t>
  </si>
  <si>
    <t>Current Opinion in Psychology</t>
  </si>
  <si>
    <t>Ceramics International</t>
  </si>
  <si>
    <t>IFAC-PapersOnLine</t>
  </si>
  <si>
    <t>Current Opinion in Environmental Sustainability</t>
  </si>
  <si>
    <t>Resources, Conservation and Recycling</t>
  </si>
  <si>
    <t>Chemical Engineering Science</t>
  </si>
  <si>
    <t>Composites Science and Technology</t>
  </si>
  <si>
    <t>Health &amp; Place</t>
  </si>
  <si>
    <t>Biosensors and Bioelectronics</t>
  </si>
  <si>
    <t>Fisheries Research</t>
  </si>
  <si>
    <t>Materials Letters</t>
  </si>
  <si>
    <t>Building and Environment</t>
  </si>
  <si>
    <t>Applied Soft Computing</t>
  </si>
  <si>
    <t>Deep Sea Research Part I: Oceanographic Research Papers</t>
  </si>
  <si>
    <t>Teaching and Teacher Education</t>
  </si>
  <si>
    <t>Waste Management</t>
  </si>
  <si>
    <t>Biochemical Engineering Journal</t>
  </si>
  <si>
    <t>Technological Forecasting and Social Change</t>
  </si>
  <si>
    <t>Educational Research Review</t>
  </si>
  <si>
    <t>International Journal of Hydrogen Energy</t>
  </si>
  <si>
    <t>Aquatic Toxicology</t>
  </si>
  <si>
    <t>Earth-Science Reviews</t>
  </si>
  <si>
    <t>Psychiatry Research</t>
  </si>
  <si>
    <t>Early Childhood Research Quarterly</t>
  </si>
  <si>
    <t>Cell</t>
  </si>
  <si>
    <t>Comparative Biochemistry and Physiology Part A: Molecular &amp; Integrative Physiology</t>
  </si>
  <si>
    <t>Desalination</t>
  </si>
  <si>
    <t>CATENA</t>
  </si>
  <si>
    <t>Drug and Alcohol Dependence</t>
  </si>
  <si>
    <t>Computers &amp; Industrial Engineering</t>
  </si>
  <si>
    <t>TrAC Trends in Analytical Chemistry</t>
  </si>
  <si>
    <t>Journal of the Academy of Nutrition and Dietetics</t>
  </si>
  <si>
    <t>Journal of Criminal Justice</t>
  </si>
  <si>
    <t>The Journal of Pediatrics</t>
  </si>
  <si>
    <t>Hearing Research</t>
  </si>
  <si>
    <t>Joule</t>
  </si>
  <si>
    <t>Thinking Skills and Creativity</t>
  </si>
  <si>
    <t>CHEST</t>
  </si>
  <si>
    <t>Biochimica et Biophysica Acta (BBA) - Biomembranes</t>
  </si>
  <si>
    <t>Experimental Gerontology</t>
  </si>
  <si>
    <t>Journal of Transport Geography</t>
  </si>
  <si>
    <t>Journal of CO2 Utilization</t>
  </si>
  <si>
    <t>Matter</t>
  </si>
  <si>
    <t>The Lancet Infectious Diseases</t>
  </si>
  <si>
    <t>Current Opinion in Biotechnology</t>
  </si>
  <si>
    <t>Applied Catalysis B: Environment and Energy</t>
  </si>
  <si>
    <t>Cell Host &amp; Microbe</t>
  </si>
  <si>
    <t>Biomaterials</t>
  </si>
  <si>
    <t>The Journal of Arthroplasty</t>
  </si>
  <si>
    <t>Additive Manufacturing</t>
  </si>
  <si>
    <t>Electrochimica Acta</t>
  </si>
  <si>
    <t>Journal of Colloid and Interface Science</t>
  </si>
  <si>
    <t>Trends in Parasitology</t>
  </si>
  <si>
    <t>Trends in Biotechnology</t>
  </si>
  <si>
    <t>Psychoneuroendocrinology</t>
  </si>
  <si>
    <t>Aquacultural Engineering</t>
  </si>
  <si>
    <t>Journal of Catalysis</t>
  </si>
  <si>
    <t>Trends in Cognitive Sciences</t>
  </si>
  <si>
    <t>Transport Policy</t>
  </si>
  <si>
    <t>Cancer Cell</t>
  </si>
  <si>
    <t>Aerospace Science and Technology</t>
  </si>
  <si>
    <t>Research in Social and Administrative Pharmacy</t>
  </si>
  <si>
    <t>Talanta</t>
  </si>
  <si>
    <t>Journal of Dairy Science</t>
  </si>
  <si>
    <t>Journal of the American College of Cardiology</t>
  </si>
  <si>
    <t>Molecular Cell</t>
  </si>
  <si>
    <t>Journal of Outdoor Recreation and Tourism</t>
  </si>
  <si>
    <t>European Polymer Journal</t>
  </si>
  <si>
    <t>Journal of Membrane Science</t>
  </si>
  <si>
    <t>Neuroscience &amp; Biobehavioral Reviews</t>
  </si>
  <si>
    <t>Appetite</t>
  </si>
  <si>
    <t>Journal of Archaeological Science: Reports</t>
  </si>
  <si>
    <t>Journal of the American Academy of Dermatology</t>
  </si>
  <si>
    <t>Telematics and Informatics</t>
  </si>
  <si>
    <t>The Journal for Nurse Practitioners</t>
  </si>
  <si>
    <t>Trends in Microbiology</t>
  </si>
  <si>
    <t>Expert Systems with Applications</t>
  </si>
  <si>
    <t>Tetrahedron</t>
  </si>
  <si>
    <t>Journal of Clinical Epidemiology</t>
  </si>
  <si>
    <t>Preventive Medicine</t>
  </si>
  <si>
    <t>Journal of Molecular Biology</t>
  </si>
  <si>
    <t>Journal of Adolescent Health</t>
  </si>
  <si>
    <t>Acta Oecologica</t>
  </si>
  <si>
    <t>Colloids and Surfaces B: Biointerfaces</t>
  </si>
  <si>
    <t>Computer Networks</t>
  </si>
  <si>
    <t>Advances in Nutrition</t>
  </si>
  <si>
    <t>American Journal of Preventive Medicine</t>
  </si>
  <si>
    <t>Harmful Algae</t>
  </si>
  <si>
    <t>Political Geography</t>
  </si>
  <si>
    <t>Nurse Education Today</t>
  </si>
  <si>
    <t>The Lancet Oncology</t>
  </si>
  <si>
    <t>Aggression and Violent Behavior</t>
  </si>
  <si>
    <t>Journal of Retailing and Consumer Services</t>
  </si>
  <si>
    <t>Immunity</t>
  </si>
  <si>
    <t>The American Journal of Medicine</t>
  </si>
  <si>
    <t>Robotics and Autonomous Systems</t>
  </si>
  <si>
    <t>Materials Science and Engineering: B</t>
  </si>
  <si>
    <t>Process Biochemistry</t>
  </si>
  <si>
    <t>Cities</t>
  </si>
  <si>
    <t>Chem</t>
  </si>
  <si>
    <t>Body Image</t>
  </si>
  <si>
    <t>Energy and Buildings</t>
  </si>
  <si>
    <t>Journal of Pediatric Health Care</t>
  </si>
  <si>
    <t>Journal of Substance Abuse Treatment</t>
  </si>
  <si>
    <t>Biotechnology Advances</t>
  </si>
  <si>
    <t>Ocean &amp; Coastal Management</t>
  </si>
  <si>
    <t>Automation in Construction</t>
  </si>
  <si>
    <t>Journal of Allergy and Clinical Immunology</t>
  </si>
  <si>
    <t>Materials Science and Engineering: C</t>
  </si>
  <si>
    <t>Applied Ergonomics</t>
  </si>
  <si>
    <t>Journal of Adolescence</t>
  </si>
  <si>
    <t>Infection, Genetics and Evolution</t>
  </si>
  <si>
    <t>Journal of Emergency Nursing</t>
  </si>
  <si>
    <t>Structural Safety</t>
  </si>
  <si>
    <t>Urology</t>
  </si>
  <si>
    <t>General and Comparative Endocrinology</t>
  </si>
  <si>
    <t>Colloids and Surfaces A: Physicochemical and Engineering Aspects</t>
  </si>
  <si>
    <t>World Development</t>
  </si>
  <si>
    <t>Chemical Physics Letters</t>
  </si>
  <si>
    <t>Journal of Molecular Structure</t>
  </si>
  <si>
    <t>Neurocomputing</t>
  </si>
  <si>
    <t>International Journal of Adhesion and Adhesives</t>
  </si>
  <si>
    <t>Asian Journal of Psychiatry</t>
  </si>
  <si>
    <t>Nurse Education in Practice</t>
  </si>
  <si>
    <t>Biological Control</t>
  </si>
  <si>
    <t>Complementary Therapies in Medicine</t>
  </si>
  <si>
    <t>Journal of Environmental Chemical Engineering</t>
  </si>
  <si>
    <t>Applied Surface Science</t>
  </si>
  <si>
    <t>Sensors and Actuators B: Chemical</t>
  </si>
  <si>
    <t>Neuron</t>
  </si>
  <si>
    <t>Engineering Structures</t>
  </si>
  <si>
    <t>Journal of Biomechanics</t>
  </si>
  <si>
    <t>Acta Biomaterialia</t>
  </si>
  <si>
    <t>The Journal of Chemical Thermodynamics</t>
  </si>
  <si>
    <t>Materials Research Bulletin</t>
  </si>
  <si>
    <t>Neuropharmacology</t>
  </si>
  <si>
    <t>Patient Education and Counseling</t>
  </si>
  <si>
    <t>Clinical Simulation in Nursing</t>
  </si>
  <si>
    <t>Geoderma</t>
  </si>
  <si>
    <t>Agriculture, Ecosystems &amp; Environment</t>
  </si>
  <si>
    <t>Estuarine, Coastal and Shelf Science</t>
  </si>
  <si>
    <t>Journal of Electroanalytical Chemistry</t>
  </si>
  <si>
    <t>Catalysis Today</t>
  </si>
  <si>
    <t>Clinical Psychology Review</t>
  </si>
  <si>
    <t>Fluid Phase Equilibria</t>
  </si>
  <si>
    <t>Archives of Physical Medicine and Rehabilitation</t>
  </si>
  <si>
    <t>Radiation Physics and Chemistry</t>
  </si>
  <si>
    <t>Phytochemistry</t>
  </si>
  <si>
    <t>Addictive Behaviors</t>
  </si>
  <si>
    <t>European Journal of Medicinal Chemistry</t>
  </si>
  <si>
    <t>Journal of Forensic and Legal Medicine</t>
  </si>
  <si>
    <t>Forensic Science International: Genetics</t>
  </si>
  <si>
    <t>Health Policy and Technology</t>
  </si>
  <si>
    <t>Journal of Contextual Behavioral Science</t>
  </si>
  <si>
    <t>Journal of Information Security and Applications</t>
  </si>
  <si>
    <t>Journal of Monetary Economics</t>
  </si>
  <si>
    <t>Ultrasonics Sonochemistry</t>
  </si>
  <si>
    <t>Journal of Contaminant Hydrology</t>
  </si>
  <si>
    <t>Current Opinion in Immunology</t>
  </si>
  <si>
    <t>Journal of Anthropological Archaeology</t>
  </si>
  <si>
    <t>Vision Research</t>
  </si>
  <si>
    <t>Corrosion Science</t>
  </si>
  <si>
    <t>Cancer Letters</t>
  </si>
  <si>
    <t>Journal of Petroleum Science and Engineering</t>
  </si>
  <si>
    <t>Forensic Science International: Genetics Supplement Series</t>
  </si>
  <si>
    <t>Heart Rhythm</t>
  </si>
  <si>
    <t>Journal of Professional Nursing</t>
  </si>
  <si>
    <t>Materials Today</t>
  </si>
  <si>
    <t>Molecular Catalysis</t>
  </si>
  <si>
    <t>Sustainable Production and Consumption</t>
  </si>
  <si>
    <t>Analytica Chimica Acta</t>
  </si>
  <si>
    <t>Progress in Energy and Combustion Science</t>
  </si>
  <si>
    <t>New Biotechnology</t>
  </si>
  <si>
    <t>Tourism Management</t>
  </si>
  <si>
    <t>Advances in Water Resources</t>
  </si>
  <si>
    <t>Atmospheric Research</t>
  </si>
  <si>
    <t>Social Science Research</t>
  </si>
  <si>
    <t>Behavioural Brain Research</t>
  </si>
  <si>
    <t>Physics and Chemistry of the Earth, Parts A/B/C</t>
  </si>
  <si>
    <t>Vaccine</t>
  </si>
  <si>
    <t>Learning and Individual Differences</t>
  </si>
  <si>
    <t>Journal of Biomedical Informatics</t>
  </si>
  <si>
    <t>Energy Storage Materials</t>
  </si>
  <si>
    <t>International Journal of Medical Informatics</t>
  </si>
  <si>
    <t>Physica A: Statistical Mechanics and its Applications</t>
  </si>
  <si>
    <t>Biochimica et Biophysica Acta (BBA) - Molecular Basis of Disease</t>
  </si>
  <si>
    <t>Chemical Engineering Research and Design</t>
  </si>
  <si>
    <t>International Journal of Surgery</t>
  </si>
  <si>
    <t>Sustainable Cities and Society</t>
  </si>
  <si>
    <t>Women and Birth</t>
  </si>
  <si>
    <t>Cognitive and Behavioral Practice</t>
  </si>
  <si>
    <t>Computers and Electronics in Agriculture</t>
  </si>
  <si>
    <t>Journal of Hepatology</t>
  </si>
  <si>
    <t>Journal of the National Medical Association</t>
  </si>
  <si>
    <t>Med</t>
  </si>
  <si>
    <t>Smart Health</t>
  </si>
  <si>
    <t>Journal of Theoretical Biology</t>
  </si>
  <si>
    <t>Journal of Experimental Social Psychology</t>
  </si>
  <si>
    <t>Toxicology</t>
  </si>
  <si>
    <t>NeuroImage</t>
  </si>
  <si>
    <t>Current Opinion in Neurobiology</t>
  </si>
  <si>
    <t>Advances in Colloid and Interface Science</t>
  </si>
  <si>
    <t>Journal of the American Academy of Child &amp; Adolescent Psychiatry</t>
  </si>
  <si>
    <t>Information Sciences</t>
  </si>
  <si>
    <t>Computers and Electrical Engineering</t>
  </si>
  <si>
    <t>The Arts in Psychotherapy</t>
  </si>
  <si>
    <t>Academic Pediatrics</t>
  </si>
  <si>
    <t>EXPLORE</t>
  </si>
  <si>
    <t>Journal of Nutrition Education and Behavior</t>
  </si>
  <si>
    <t>The Journal of Academic Librarianship</t>
  </si>
  <si>
    <t>Fungal Ecology</t>
  </si>
  <si>
    <t>Journal of Surgical Education</t>
  </si>
  <si>
    <t>Medical Image Analysis</t>
  </si>
  <si>
    <t>Solar Energy</t>
  </si>
  <si>
    <t>Aquaculture</t>
  </si>
  <si>
    <t>Polymer</t>
  </si>
  <si>
    <t>Physiology &amp; Behavior</t>
  </si>
  <si>
    <t>Composites Part B: Engineering</t>
  </si>
  <si>
    <t>Journal of Photochemistry and Photobiology A: Chemistry</t>
  </si>
  <si>
    <t>American Heart Journal</t>
  </si>
  <si>
    <t>Current Opinion in Colloid &amp; Interface Science</t>
  </si>
  <si>
    <t>Progress in Oceanography</t>
  </si>
  <si>
    <t>Forensic Science International</t>
  </si>
  <si>
    <t>Psychology of Sport and Exercise</t>
  </si>
  <si>
    <t>Future Generation Computer Systems</t>
  </si>
  <si>
    <t>Global and Planetary Change</t>
  </si>
  <si>
    <t>Fertility and Sterility</t>
  </si>
  <si>
    <t>Research in Developmental Disabilities</t>
  </si>
  <si>
    <t>Bioelectrochemistry</t>
  </si>
  <si>
    <t>The Lancet Neurology</t>
  </si>
  <si>
    <t>Information &amp; Management</t>
  </si>
  <si>
    <t>The Journal of Prosthetic Dentistry</t>
  </si>
  <si>
    <t>Microbial Pathogenesis</t>
  </si>
  <si>
    <t>Transportation Research Part C: Emerging Technologies</t>
  </si>
  <si>
    <t>Journal of Financial Economics</t>
  </si>
  <si>
    <t>Advances in Space Research</t>
  </si>
  <si>
    <t>Journal of Pain and Symptom Management</t>
  </si>
  <si>
    <t>Pharmacology &amp; Therapeutics</t>
  </si>
  <si>
    <t>Journal of School Psychology</t>
  </si>
  <si>
    <t>The Journal of the American Dental Association</t>
  </si>
  <si>
    <t>Journal of Magnetic Resonance</t>
  </si>
  <si>
    <t>Advanced Engineering Informatics</t>
  </si>
  <si>
    <t>Journal of Building Engineering</t>
  </si>
  <si>
    <t>Journal of Environmental Sciences</t>
  </si>
  <si>
    <t>Proceedings of the Combustion Institute</t>
  </si>
  <si>
    <t>The American Journal of Surgery</t>
  </si>
  <si>
    <t>Acta Ecologica Sinica</t>
  </si>
  <si>
    <t>Current Opinion in Environmental Science &amp; Health</t>
  </si>
  <si>
    <t>International Immunopharmacology</t>
  </si>
  <si>
    <t>Journal of Pharmaceutical Sciences</t>
  </si>
  <si>
    <t>Zero Use</t>
  </si>
  <si>
    <t>Behavioural Processes</t>
  </si>
  <si>
    <t>Journal of Rural Studies</t>
  </si>
  <si>
    <t>Trends in Plant Science</t>
  </si>
  <si>
    <t>Journal of Biotechnology</t>
  </si>
  <si>
    <t>Continental Shelf Research</t>
  </si>
  <si>
    <t>Environmental Impact Assessment Review</t>
  </si>
  <si>
    <t>Environmental and Experimental Botany</t>
  </si>
  <si>
    <t>Journal of Insect Physiology</t>
  </si>
  <si>
    <t>Journal of Ethnopharmacology</t>
  </si>
  <si>
    <t>Organic Geochemistry</t>
  </si>
  <si>
    <t>Journal of Pharmaceutical and Biomedical Analysis</t>
  </si>
  <si>
    <t>Applied Thermal Engineering</t>
  </si>
  <si>
    <t>Carbohydrate Research</t>
  </si>
  <si>
    <t>The American Journal of Clinical Nutrition</t>
  </si>
  <si>
    <t>Biochimica et Biophysica Acta (BBA) - Molecular and Cell Biology of Lipids</t>
  </si>
  <si>
    <t>Drug Discovery Today</t>
  </si>
  <si>
    <t>Microporous and Mesoporous Materials</t>
  </si>
  <si>
    <t>Ophthalmology</t>
  </si>
  <si>
    <t>NeuroToxicology</t>
  </si>
  <si>
    <t>Neural Networks</t>
  </si>
  <si>
    <t>Applied Acoustics</t>
  </si>
  <si>
    <t>Icarus</t>
  </si>
  <si>
    <t>Journal of Obstetric, Gynecologic &amp; Neonatal Nursing</t>
  </si>
  <si>
    <t>Journal of Systems and Software</t>
  </si>
  <si>
    <t>Eating Behaviors</t>
  </si>
  <si>
    <t>European Journal of Operational Research</t>
  </si>
  <si>
    <t>Mechanisms of Ageing and Development</t>
  </si>
  <si>
    <t>The Leadership Quarterly</t>
  </si>
  <si>
    <t>Trends in Food Science &amp; Technology</t>
  </si>
  <si>
    <t>Polyhedron</t>
  </si>
  <si>
    <t>Robotics and Computer-Integrated Manufacturing</t>
  </si>
  <si>
    <t>Atmospheric Pollution Research</t>
  </si>
  <si>
    <t>Critical Perspectives on Accounting</t>
  </si>
  <si>
    <t>Crop Protection</t>
  </si>
  <si>
    <t>Food Research International</t>
  </si>
  <si>
    <t>Journal of Behavioral and Cognitive Therapy</t>
  </si>
  <si>
    <t>Medicine in Drug Discovery</t>
  </si>
  <si>
    <t>Pedobiologia</t>
  </si>
  <si>
    <t>Process Safety and Environmental Protection</t>
  </si>
  <si>
    <t>Research in Social Stratification and Mobility</t>
  </si>
  <si>
    <t>Theriogenology</t>
  </si>
  <si>
    <t>Wear</t>
  </si>
  <si>
    <t>Journal of Power Sources</t>
  </si>
  <si>
    <t>Plant Science</t>
  </si>
  <si>
    <t>Journal of Invertebrate Pathology</t>
  </si>
  <si>
    <t>Molecular Therapy</t>
  </si>
  <si>
    <t>Gait &amp; Posture</t>
  </si>
  <si>
    <t>Journal of Psychiatric Research</t>
  </si>
  <si>
    <t>Current Opinion in Plant Biology</t>
  </si>
  <si>
    <t>Current Problems in Pediatric and Adolescent Health Care</t>
  </si>
  <si>
    <t>Palaeogeography, Palaeoclimatology, Palaeoecology</t>
  </si>
  <si>
    <t>System</t>
  </si>
  <si>
    <t>Journal of Human Evolution</t>
  </si>
  <si>
    <t>Pattern Recognition Letters</t>
  </si>
  <si>
    <t>Materials Chemistry and Physics</t>
  </si>
  <si>
    <t>Seizure: European Journal of Epilepsy</t>
  </si>
  <si>
    <t>Journal of Research in Personality</t>
  </si>
  <si>
    <t>Journal of Structural Biology</t>
  </si>
  <si>
    <t>Annals of Tourism Research</t>
  </si>
  <si>
    <t>Biological Psychiatry</t>
  </si>
  <si>
    <t>Microbiological Research</t>
  </si>
  <si>
    <t>Biochimica et Biophysica Acta (BBA) - General Subjects</t>
  </si>
  <si>
    <t>The American Journal of Emergency Medicine</t>
  </si>
  <si>
    <t>Clinical Microbiology and Infection</t>
  </si>
  <si>
    <t>Safety Science</t>
  </si>
  <si>
    <t>Annals of Allergy, Asthma &amp; Immunology</t>
  </si>
  <si>
    <t>Journal of Behavioral and Experimental Economics</t>
  </si>
  <si>
    <t>The Journal of Nutrition</t>
  </si>
  <si>
    <t>The Journal of Steroid Biochemistry and Molecular Biology</t>
  </si>
  <si>
    <t>Trends in Molecular Medicine</t>
  </si>
  <si>
    <t>Nursing for Women's Health</t>
  </si>
  <si>
    <t>Burns</t>
  </si>
  <si>
    <t>International Journal of Pediatric Otorhinolaryngology</t>
  </si>
  <si>
    <t>The Journal of Thoracic and Cardiovascular Surgery</t>
  </si>
  <si>
    <t>Clinical Immunology</t>
  </si>
  <si>
    <t>Currents in Pharmacy Teaching and Learning</t>
  </si>
  <si>
    <t>Surface and Coatings Technology</t>
  </si>
  <si>
    <t>World Neurosurgery</t>
  </si>
  <si>
    <t>Annals of Epidemiology</t>
  </si>
  <si>
    <t>Behavior Therapy</t>
  </si>
  <si>
    <t>Complementary Therapies in Clinical Practice</t>
  </si>
  <si>
    <t>Mechatronics</t>
  </si>
  <si>
    <t>Parkinsonism &amp; Related Disorders</t>
  </si>
  <si>
    <t>Signal Processing</t>
  </si>
  <si>
    <t>Acta Tropica</t>
  </si>
  <si>
    <t>Annals of Physics</t>
  </si>
  <si>
    <t>Apunts Sports Medicine</t>
  </si>
  <si>
    <t>Biocatalysis and Agricultural Biotechnology</t>
  </si>
  <si>
    <t>Cells &amp; Development</t>
  </si>
  <si>
    <t>Chem Catalysis</t>
  </si>
  <si>
    <t>Cold Regions Science and Technology</t>
  </si>
  <si>
    <t>European Journal of Internal Medicine</t>
  </si>
  <si>
    <t>International Journal of Drug Policy</t>
  </si>
  <si>
    <t>Journal of Analytical and Applied Pyrolysis</t>
  </si>
  <si>
    <t>Journal of Evidence-Based Dental Practice</t>
  </si>
  <si>
    <t>Journal of Manufacturing Systems</t>
  </si>
  <si>
    <t>Journal of Second Language Writing</t>
  </si>
  <si>
    <t>Journal of Stroke and Cerebrovascular Diseases</t>
  </si>
  <si>
    <t>Journal of the Indian Chemical Society</t>
  </si>
  <si>
    <t>Mammalian Biology</t>
  </si>
  <si>
    <t>The Lancet Child &amp; Adolescent Health</t>
  </si>
  <si>
    <t>Toxicon</t>
  </si>
  <si>
    <t>Bioorganic &amp; Medicinal Chemistry Letters</t>
  </si>
  <si>
    <t>Energy Economics</t>
  </si>
  <si>
    <t>Gastroenterology</t>
  </si>
  <si>
    <t>The American Journal of Cardiology</t>
  </si>
  <si>
    <t>Behaviour Research and Therapy</t>
  </si>
  <si>
    <t>Biochemical and Biophysical Research Communications</t>
  </si>
  <si>
    <t>Journal of Experimental Child Psychology</t>
  </si>
  <si>
    <t>Geochimica et Cosmochimica Acta</t>
  </si>
  <si>
    <t>Journal of Cultural Heritage</t>
  </si>
  <si>
    <t>Trends in Neurosciences</t>
  </si>
  <si>
    <t>Accident Analysis &amp; Prevention</t>
  </si>
  <si>
    <t>Neuroscience</t>
  </si>
  <si>
    <t>International Journal of Machine Tools and Manufacture</t>
  </si>
  <si>
    <t>Environmental Toxicology and Pharmacology</t>
  </si>
  <si>
    <t>Journal of Safety Research</t>
  </si>
  <si>
    <t>Solid State Ionics</t>
  </si>
  <si>
    <t>Injury</t>
  </si>
  <si>
    <t>Journal of Cystic Fibrosis</t>
  </si>
  <si>
    <t>Journal of Functional Foods</t>
  </si>
  <si>
    <t>Journal of Visual Communication and Image Representation</t>
  </si>
  <si>
    <t>Surgery</t>
  </si>
  <si>
    <t>Annals of Physical and Rehabilitation Medicine</t>
  </si>
  <si>
    <t>Clinical Neurology and Neurosurgery</t>
  </si>
  <si>
    <t>Genetics in Medicine</t>
  </si>
  <si>
    <t>Journal of Endodontics</t>
  </si>
  <si>
    <t>Labour Economics</t>
  </si>
  <si>
    <t>Molecular Aspects of Medicine</t>
  </si>
  <si>
    <t>Palaeoworld</t>
  </si>
  <si>
    <t>Progress in Surface Science</t>
  </si>
  <si>
    <t>The Annals of Thoracic Surgery</t>
  </si>
  <si>
    <t>CIRP Annals</t>
  </si>
  <si>
    <t>Computational Condensed Matter</t>
  </si>
  <si>
    <t>Journal of Cardiac Failure</t>
  </si>
  <si>
    <t>Journal of Clinical Neuroscience</t>
  </si>
  <si>
    <t>Journal of Computational Physics</t>
  </si>
  <si>
    <t>Journal of Electromyography and Kinesiology</t>
  </si>
  <si>
    <t>Matrix Biology</t>
  </si>
  <si>
    <t>Measurement: Sensors</t>
  </si>
  <si>
    <t>Médecine et Maladies Infectieuses</t>
  </si>
  <si>
    <t>Pathology</t>
  </si>
  <si>
    <t>Renewable Energy Focus</t>
  </si>
  <si>
    <t>Scientia Horticulturae</t>
  </si>
  <si>
    <t>The Journal of Nutritional Biochemistry</t>
  </si>
  <si>
    <t>Journal of Chromatography A</t>
  </si>
  <si>
    <t>Brain Research Bulletin</t>
  </si>
  <si>
    <t>Journal of Experimental Marine Biology and Ecology</t>
  </si>
  <si>
    <t>Public Health</t>
  </si>
  <si>
    <t>Habitat International</t>
  </si>
  <si>
    <t>Progress in Polymer Science</t>
  </si>
  <si>
    <t>Consciousness and Cognition</t>
  </si>
  <si>
    <t>Computers &amp; Chemical Engineering</t>
  </si>
  <si>
    <t>Limnologica</t>
  </si>
  <si>
    <t>Evaluation and Program Planning</t>
  </si>
  <si>
    <t>Gene</t>
  </si>
  <si>
    <t>Research Policy</t>
  </si>
  <si>
    <t>Chemico-Biological Interactions</t>
  </si>
  <si>
    <t>International Journal of Information Management</t>
  </si>
  <si>
    <t>International Journal of Heat and Mass Transfer</t>
  </si>
  <si>
    <t>International Journal of Antimicrobial Agents</t>
  </si>
  <si>
    <t>Osteoarthritis and Cartilage</t>
  </si>
  <si>
    <t>Advanced Drug Delivery Reviews</t>
  </si>
  <si>
    <t>Earth and Planetary Science Letters</t>
  </si>
  <si>
    <t>The Journal of Supercritical Fluids</t>
  </si>
  <si>
    <t>Thermochimica Acta</t>
  </si>
  <si>
    <t>Quaternary International</t>
  </si>
  <si>
    <t>Acta Astronautica</t>
  </si>
  <si>
    <t>Analytical Biochemistry</t>
  </si>
  <si>
    <t>Comparative Biochemistry and Physiology Part C: Toxicology &amp; Pharmacology</t>
  </si>
  <si>
    <t>Journal of Fluorine Chemistry</t>
  </si>
  <si>
    <t>Research in Autism Spectrum Disorders</t>
  </si>
  <si>
    <t>Wilderness &amp; Environmental Medicine</t>
  </si>
  <si>
    <t>Developmental Cell</t>
  </si>
  <si>
    <t>International Journal of Human-Computer Studies</t>
  </si>
  <si>
    <t>Journal of Bioscience and Bioengineering</t>
  </si>
  <si>
    <t>Mayo Clinic Proceedings</t>
  </si>
  <si>
    <t>International Journal of Pharmaceutics</t>
  </si>
  <si>
    <t>Journal of Health Economics</t>
  </si>
  <si>
    <t>Pattern Recognition</t>
  </si>
  <si>
    <t>Chemical Physics</t>
  </si>
  <si>
    <t>Journal of Applied Developmental Psychology</t>
  </si>
  <si>
    <t>Steroids</t>
  </si>
  <si>
    <t>Theoretical Computer Science</t>
  </si>
  <si>
    <t>Acta Materialia</t>
  </si>
  <si>
    <t>Biochimica et Biophysica Acta (BBA) - Bioenergetics</t>
  </si>
  <si>
    <t>Business Horizons</t>
  </si>
  <si>
    <t>Sleep Medicine</t>
  </si>
  <si>
    <t>Contraception</t>
  </si>
  <si>
    <t>Developmental Biology</t>
  </si>
  <si>
    <t>Information Fusion</t>
  </si>
  <si>
    <t>International Journal of Solids and Structures</t>
  </si>
  <si>
    <t>Review of Economic Dynamics</t>
  </si>
  <si>
    <t>Academic Radiology</t>
  </si>
  <si>
    <t>Artificial Intelligence</t>
  </si>
  <si>
    <t>Regulatory Toxicology and Pharmacology</t>
  </si>
  <si>
    <t>The Lancet Psychiatry</t>
  </si>
  <si>
    <t>Women's Studies International Forum</t>
  </si>
  <si>
    <t>Cement and Concrete Research</t>
  </si>
  <si>
    <t>Computers &amp; Structures</t>
  </si>
  <si>
    <t>Journal of Anxiety Disorders</t>
  </si>
  <si>
    <t>Medical Hypotheses</t>
  </si>
  <si>
    <t>Network Security</t>
  </si>
  <si>
    <t>Annals of Oncology</t>
  </si>
  <si>
    <t>Computers in Biology and Medicine</t>
  </si>
  <si>
    <t>International Biodeterioration &amp; Biodegradation</t>
  </si>
  <si>
    <t>Seminars in Cell &amp; Developmental Biology</t>
  </si>
  <si>
    <t>Toxicology and Applied Pharmacology</t>
  </si>
  <si>
    <t>Annals of Emergency Medicine</t>
  </si>
  <si>
    <t>Cell Metabolism</t>
  </si>
  <si>
    <t>Cement and Concrete Composites</t>
  </si>
  <si>
    <t>Neuroscience Letters</t>
  </si>
  <si>
    <t>Nutrition Research</t>
  </si>
  <si>
    <t>Public Relations Review</t>
  </si>
  <si>
    <t>Metabolism</t>
  </si>
  <si>
    <t>Reproductive Toxicology</t>
  </si>
  <si>
    <t>Vibrational Spectroscopy</t>
  </si>
  <si>
    <t>American Journal of Obstetrics and Gynecology</t>
  </si>
  <si>
    <t>Biochimica et Biophysica Acta (BBA) - Proteins and Proteomics</t>
  </si>
  <si>
    <t>Brain Research</t>
  </si>
  <si>
    <t>Chemical Engineering and Processing - Process Intensification</t>
  </si>
  <si>
    <t>Discrete Applied Mathematics</t>
  </si>
  <si>
    <t>Endocrine Practice</t>
  </si>
  <si>
    <t>European Economic Review</t>
  </si>
  <si>
    <t>European Journal of Vascular and Endovascular Surgery</t>
  </si>
  <si>
    <t>Gastrointestinal Endoscopy</t>
  </si>
  <si>
    <t>Image and Vision Computing</t>
  </si>
  <si>
    <t>Journal of Investigative Dermatology</t>
  </si>
  <si>
    <t>Journal of Plastic, Reconstructive &amp; Aesthetic Surgery</t>
  </si>
  <si>
    <t>Tribology International</t>
  </si>
  <si>
    <t>Life Sciences</t>
  </si>
  <si>
    <t>Sleep Medicine Reviews</t>
  </si>
  <si>
    <t>American Journal of Ophthalmology</t>
  </si>
  <si>
    <t>Applied Soil Ecology</t>
  </si>
  <si>
    <t>Biochimica et Biophysica Acta (BBA) - Reviews on Cancer</t>
  </si>
  <si>
    <t>Brain, Behavior, and Immunity</t>
  </si>
  <si>
    <t>Ecological Informatics</t>
  </si>
  <si>
    <t>Environmental Modelling &amp; Software</t>
  </si>
  <si>
    <t>European Journal of Pharmacology</t>
  </si>
  <si>
    <t>Fungal Genetics and Biology</t>
  </si>
  <si>
    <t>Geriatric Nursing</t>
  </si>
  <si>
    <t>Microchemical Journal</t>
  </si>
  <si>
    <t>Nursing Outlook</t>
  </si>
  <si>
    <t>Pharmacological Research</t>
  </si>
  <si>
    <t>Progress in Aerospace Sciences</t>
  </si>
  <si>
    <t>Resuscitation</t>
  </si>
  <si>
    <t>Soil Dynamics and Earthquake Engineering</t>
  </si>
  <si>
    <t>The International Journal of Biochemistry &amp; Cell Biology</t>
  </si>
  <si>
    <t>Clinical Neurophysiology</t>
  </si>
  <si>
    <t>Environmental Technology &amp; Innovation</t>
  </si>
  <si>
    <t>Information Processing &amp; Management</t>
  </si>
  <si>
    <t>Journal of Atmospheric and Solar-Terrestrial Physics</t>
  </si>
  <si>
    <t>Journal of Behavior Therapy and Experimental Psychiatry</t>
  </si>
  <si>
    <t>Journal of Infection</t>
  </si>
  <si>
    <t>Solid-State Electronics</t>
  </si>
  <si>
    <t>Women's Health Issues</t>
  </si>
  <si>
    <t>American Journal of Kidney Diseases</t>
  </si>
  <si>
    <t>British Journal of Anaesthesia</t>
  </si>
  <si>
    <t>Chemical Geology</t>
  </si>
  <si>
    <t>Computer Methods in Applied Mechanics and Engineering</t>
  </si>
  <si>
    <t>Current Opinion in Green and Sustainable Chemistry</t>
  </si>
  <si>
    <t>Disability and Health Journal</t>
  </si>
  <si>
    <t>Experimental Eye Research</t>
  </si>
  <si>
    <t>Journal for Nature Conservation</t>
  </si>
  <si>
    <t>Journal of Aerosol Science</t>
  </si>
  <si>
    <t>Journal of Critical Care</t>
  </si>
  <si>
    <t>Journal of Public Economics</t>
  </si>
  <si>
    <t>Journal of South American Earth Sciences</t>
  </si>
  <si>
    <t>Journal of Thermal Biology</t>
  </si>
  <si>
    <t>Materials Characterization</t>
  </si>
  <si>
    <t>Materials Science and Engineering: A</t>
  </si>
  <si>
    <t>Materials Science in Semiconductor Processing</t>
  </si>
  <si>
    <t>Multiple Sclerosis and Related Disorders</t>
  </si>
  <si>
    <t>Neurobiology of Learning and Memory</t>
  </si>
  <si>
    <t>Optical Materials</t>
  </si>
  <si>
    <t>Regional Science and Urban Economics</t>
  </si>
  <si>
    <t>Rhizosphere</t>
  </si>
  <si>
    <t>Seminars in Cancer Biology</t>
  </si>
  <si>
    <t>Simulation Modelling Practice and Theory</t>
  </si>
  <si>
    <t>Speech Communication</t>
  </si>
  <si>
    <t>Surgery for Obesity and Related Diseases</t>
  </si>
  <si>
    <t>The Lancet Diabetes &amp; Endocrinology</t>
  </si>
  <si>
    <t>American Journal of Infection Control</t>
  </si>
  <si>
    <t>Annales d'Endocrinologie</t>
  </si>
  <si>
    <t>Annual Reviews in Control</t>
  </si>
  <si>
    <t>Anthropocene</t>
  </si>
  <si>
    <t>Basic and Applied Ecology</t>
  </si>
  <si>
    <t>Best Practice &amp; Research Clinical Rheumatology</t>
  </si>
  <si>
    <t>Biomedical Signal Processing and Control</t>
  </si>
  <si>
    <t>Bioresource Technology Reports</t>
  </si>
  <si>
    <t>Biosystems Engineering</t>
  </si>
  <si>
    <t>BJA Education</t>
  </si>
  <si>
    <t>Cell Systems</t>
  </si>
  <si>
    <t>Chinese Journal of Chemical Engineering</t>
  </si>
  <si>
    <t>Computational Materials Science</t>
  </si>
  <si>
    <t>Computer Standards &amp; Interfaces</t>
  </si>
  <si>
    <t>Current Opinion in Electrochemistry</t>
  </si>
  <si>
    <t>Diabetes &amp; Metabolism</t>
  </si>
  <si>
    <t>Digital Signal Processing</t>
  </si>
  <si>
    <t>Discourse, Context &amp; Media</t>
  </si>
  <si>
    <t>Dynamics of Atmospheres and Oceans</t>
  </si>
  <si>
    <t>Ethics, Medicine and Public Health</t>
  </si>
  <si>
    <t>European Journal of Surgical Oncology</t>
  </si>
  <si>
    <t>Field Crops Research</t>
  </si>
  <si>
    <t>Field Mycology</t>
  </si>
  <si>
    <t>Flora</t>
  </si>
  <si>
    <t>Food Control</t>
  </si>
  <si>
    <t>Food Hydrocolloids</t>
  </si>
  <si>
    <t>Food Webs</t>
  </si>
  <si>
    <t>Infant Behavior and Development</t>
  </si>
  <si>
    <t>International Journal of Accounting Information Systems</t>
  </si>
  <si>
    <t>International Journal of Child-Computer Interaction</t>
  </si>
  <si>
    <t>International Journal of Hospitality Management</t>
  </si>
  <si>
    <t>International Journal of Hygiene and Environmental Health</t>
  </si>
  <si>
    <t>JACC: Cardiovascular Interventions</t>
  </si>
  <si>
    <t>Journal of Destination Marketing &amp; Management</t>
  </si>
  <si>
    <t>Journal of Memory and Language</t>
  </si>
  <si>
    <t>Journal of Oral and Maxillofacial Surgery</t>
  </si>
  <si>
    <t>Journal of Physics and Chemistry of Solids</t>
  </si>
  <si>
    <t>Journal of the American Pharmacists Association</t>
  </si>
  <si>
    <t>Journal of Water Process Engineering</t>
  </si>
  <si>
    <t>L'Encéphale</t>
  </si>
  <si>
    <t>Long Range Planning</t>
  </si>
  <si>
    <t>Materials Today Chemistry</t>
  </si>
  <si>
    <t>Materials Today Physics</t>
  </si>
  <si>
    <t>Mathematical Biosciences</t>
  </si>
  <si>
    <t>Molecular and Cellular Probes</t>
  </si>
  <si>
    <t>Mutation Research - Reviews in Mutation Research</t>
  </si>
  <si>
    <t>Photodiagnosis and Photodynamic Therapy</t>
  </si>
  <si>
    <t>Physics Letters A</t>
  </si>
  <si>
    <t>Progress in Neuro-Psychopharmacology and Biological Psychiatry</t>
  </si>
  <si>
    <t>Progress in Organic Coatings</t>
  </si>
  <si>
    <t>Progress in Particle and Nuclear Physics</t>
  </si>
  <si>
    <t>Reproductive BioMedicine Online</t>
  </si>
  <si>
    <t>Scripta Materialia</t>
  </si>
  <si>
    <t>Sustainable Chemistry and Pharmacy</t>
  </si>
  <si>
    <t>Sustainable Energy Technologies and Assessments</t>
  </si>
  <si>
    <t>Sustainable Materials and Technologies</t>
  </si>
  <si>
    <t>The International Journal of Management Education</t>
  </si>
  <si>
    <t>The Knee</t>
  </si>
  <si>
    <t>The Lancet Rheumatology</t>
  </si>
  <si>
    <t>The Spine Journal</t>
  </si>
  <si>
    <t>Thin-Walled Structures</t>
  </si>
  <si>
    <t>Ticks and Tick-borne Diseases</t>
  </si>
  <si>
    <t>Translational Research</t>
  </si>
  <si>
    <t>Urban Climate</t>
  </si>
  <si>
    <t>Advances in Applied Mathematics</t>
  </si>
  <si>
    <t>Advances in Engineering Software</t>
  </si>
  <si>
    <t>Advances in Mathematics</t>
  </si>
  <si>
    <t>Ageing Research Reviews</t>
  </si>
  <si>
    <t>American Journal of Otolaryngology</t>
  </si>
  <si>
    <t>American Journal of Transplantation</t>
  </si>
  <si>
    <t>Animal Reproduction Science</t>
  </si>
  <si>
    <t>Annals of Nuclear Energy</t>
  </si>
  <si>
    <t>Annals of Pure and Applied Logic</t>
  </si>
  <si>
    <t>Annual Review of Fish Diseases</t>
  </si>
  <si>
    <t>Antiviral Research</t>
  </si>
  <si>
    <t>Applied Animal Behaviour Science</t>
  </si>
  <si>
    <t>Applied Catalysis A: General</t>
  </si>
  <si>
    <t>Applied Clay Science</t>
  </si>
  <si>
    <t>Applied Geochemistry</t>
  </si>
  <si>
    <t>Applied Mathematical Modelling</t>
  </si>
  <si>
    <t>Applied Mathematics Letters</t>
  </si>
  <si>
    <t>Applied Numerical Mathematics</t>
  </si>
  <si>
    <t>Applied Nursing Research</t>
  </si>
  <si>
    <t>Applied Radiation and Isotopes</t>
  </si>
  <si>
    <t>Aquatic Botany</t>
  </si>
  <si>
    <t>Archives of Biochemistry and Biophysics</t>
  </si>
  <si>
    <t>Archives of Clinical Neuropsychology</t>
  </si>
  <si>
    <t>Archives of Psychiatric Nursing</t>
  </si>
  <si>
    <t>Arthroscopy: The Journal of Arthroscopic &amp; Related Surgery</t>
  </si>
  <si>
    <t>Artificial Intelligence in Medicine</t>
  </si>
  <si>
    <t>Atomic Data and Nuclear Data Tables</t>
  </si>
  <si>
    <t>Australian and New Zealand Journal of Public Health</t>
  </si>
  <si>
    <t>Biochemical Pharmacology</t>
  </si>
  <si>
    <t>Biochemical Systematics and Ecology</t>
  </si>
  <si>
    <t>Biochimica et Biophysica Acta (BBA) - Gene Regulatory Mechanisms</t>
  </si>
  <si>
    <t>Biochimica et Biophysica Acta (BBA) - Molecular Cell Research</t>
  </si>
  <si>
    <t>Biochimie</t>
  </si>
  <si>
    <t>Biological Psychology</t>
  </si>
  <si>
    <t>Biology of the Cell</t>
  </si>
  <si>
    <t>Biomedical and Environmental Sciences</t>
  </si>
  <si>
    <t>Biomedicine &amp; Pharmacotherapy</t>
  </si>
  <si>
    <t>Bioorganic &amp; Medicinal Chemistry</t>
  </si>
  <si>
    <t>Biophysical Chemistry</t>
  </si>
  <si>
    <t>Blood</t>
  </si>
  <si>
    <t>Brain and Cognition</t>
  </si>
  <si>
    <t>Brain and Development</t>
  </si>
  <si>
    <t>Brain and Language</t>
  </si>
  <si>
    <t>Canadian Journal of Diabetes</t>
  </si>
  <si>
    <t>Cardiovascular Revascularization Medicine</t>
  </si>
  <si>
    <t>Cell Stem Cell</t>
  </si>
  <si>
    <t>Cellular Signalling</t>
  </si>
  <si>
    <t>Chemistry &amp; Biology</t>
  </si>
  <si>
    <t>Chemistry and Physics of Lipids</t>
  </si>
  <si>
    <t>Chemometrics and Intelligent Laboratory Systems</t>
  </si>
  <si>
    <t>China Economic Review</t>
  </si>
  <si>
    <t>Chinese Chemical Letters</t>
  </si>
  <si>
    <t>Clinical Biomechanics</t>
  </si>
  <si>
    <t>Clinical Gastroenterology and Hepatology</t>
  </si>
  <si>
    <t>Clinical Nutrition ESPEN</t>
  </si>
  <si>
    <t>Clinical Radiology</t>
  </si>
  <si>
    <t>Coastal Engineering</t>
  </si>
  <si>
    <t>Cognition</t>
  </si>
  <si>
    <t>Cognitive Brain Research</t>
  </si>
  <si>
    <t>Cognitive Development</t>
  </si>
  <si>
    <t>Cognitive Psychology</t>
  </si>
  <si>
    <t>Combustion and Flame</t>
  </si>
  <si>
    <t>Comparative Biochemistry and Physiology Part B: Biochemistry and Molecular Biology</t>
  </si>
  <si>
    <t>Composite Structures</t>
  </si>
  <si>
    <t>Composites Part A: Applied Science and Manufacturing</t>
  </si>
  <si>
    <t>Comprehensive Psychiatry</t>
  </si>
  <si>
    <t>Comptes Rendus Biologies</t>
  </si>
  <si>
    <t>Comptes Rendus Chimie</t>
  </si>
  <si>
    <t>Comptes Rendus Geoscience</t>
  </si>
  <si>
    <t>Comptes Rendus Palevol</t>
  </si>
  <si>
    <t>Computational and Theoretical Chemistry</t>
  </si>
  <si>
    <t>Computational Biology and Chemistry</t>
  </si>
  <si>
    <t>Computational Geometry</t>
  </si>
  <si>
    <t>Computational Statistics &amp; Data Analysis</t>
  </si>
  <si>
    <t>Computer Fraud &amp; Security</t>
  </si>
  <si>
    <t>Computer Law &amp; Security Review</t>
  </si>
  <si>
    <t>Computer Methods and Programs in Biomedicine</t>
  </si>
  <si>
    <t>Computer Physics Communications</t>
  </si>
  <si>
    <t>Computer Vision and Image Understanding</t>
  </si>
  <si>
    <t>Computer-Aided Design</t>
  </si>
  <si>
    <t>Computers &amp; Geosciences</t>
  </si>
  <si>
    <t>Computers &amp; Mathematics with Applications</t>
  </si>
  <si>
    <t>Computers &amp; Operations Research</t>
  </si>
  <si>
    <t>Computers &amp; Security</t>
  </si>
  <si>
    <t>Computers and Composition</t>
  </si>
  <si>
    <t>Computers in Industry</t>
  </si>
  <si>
    <t>Computers, Environment and Urban Systems</t>
  </si>
  <si>
    <t>Contemporary Clinical Trials</t>
  </si>
  <si>
    <t>Coordination Chemistry Reviews</t>
  </si>
  <si>
    <t>Critical Reviews in Oncology/Hematology</t>
  </si>
  <si>
    <t>Current Opinion in Behavioral Sciences</t>
  </si>
  <si>
    <t>Current Opinion in Cell Biology</t>
  </si>
  <si>
    <t>Current Opinion in Chemical Biology</t>
  </si>
  <si>
    <t>Current Opinion in Genetics &amp; Development</t>
  </si>
  <si>
    <t>Current Opinion in Microbiology</t>
  </si>
  <si>
    <t>Current Opinion in Structural Biology</t>
  </si>
  <si>
    <t>Current Opinion in Virology</t>
  </si>
  <si>
    <t>Decision Support Systems</t>
  </si>
  <si>
    <t>Deep Sea Research Part II: Topical Studies in Oceanography</t>
  </si>
  <si>
    <t>Dendrochronologia</t>
  </si>
  <si>
    <t>Dental Materials</t>
  </si>
  <si>
    <t>Design Studies</t>
  </si>
  <si>
    <t>Developmental &amp; Comparative Immunology</t>
  </si>
  <si>
    <t>Developmental Cognitive Neuroscience</t>
  </si>
  <si>
    <t>Developmental Review</t>
  </si>
  <si>
    <t>Diabetes Research and Clinical Practice</t>
  </si>
  <si>
    <t>Diagnostic Microbiology and Infectious Disease</t>
  </si>
  <si>
    <t>Diamond and Related Materials</t>
  </si>
  <si>
    <t>Differentiation</t>
  </si>
  <si>
    <t>Discrete Mathematics</t>
  </si>
  <si>
    <t>Displays</t>
  </si>
  <si>
    <t>DNA Repair</t>
  </si>
  <si>
    <t>Dyes and Pigments</t>
  </si>
  <si>
    <t>Early Human Development</t>
  </si>
  <si>
    <t>Economic Modelling</t>
  </si>
  <si>
    <t>Economics of Education Review</t>
  </si>
  <si>
    <t>Electoral Studies</t>
  </si>
  <si>
    <t>Electrochemistry Communications</t>
  </si>
  <si>
    <t>Electronic Notes in Discrete Mathematics</t>
  </si>
  <si>
    <t>Endeavour</t>
  </si>
  <si>
    <t>Energy Conversion and Management</t>
  </si>
  <si>
    <t>Energy Strategy Reviews</t>
  </si>
  <si>
    <t>Engineering Analysis with Boundary Elements</t>
  </si>
  <si>
    <t>Engineering Applications of Artificial Intelligence</t>
  </si>
  <si>
    <t>Environment International</t>
  </si>
  <si>
    <t>Enzyme and Microbial Technology</t>
  </si>
  <si>
    <t>e-SPEN, the European e-Journal of Clinical Nutrition and Metabolism</t>
  </si>
  <si>
    <t>European Journal of Cancer</t>
  </si>
  <si>
    <t>European Journal of Obstetrics &amp; Gynecology and Reproductive Biology</t>
  </si>
  <si>
    <t>European Journal of Pharmaceutical Sciences</t>
  </si>
  <si>
    <t>European Journal of Political Economy</t>
  </si>
  <si>
    <t>European Journal of Soil Biology</t>
  </si>
  <si>
    <t>European Management Journal</t>
  </si>
  <si>
    <t>European Neuropsychopharmacology</t>
  </si>
  <si>
    <t>European Urology</t>
  </si>
  <si>
    <t>Evolution and Human Behavior</t>
  </si>
  <si>
    <t>Experimental Cell Research</t>
  </si>
  <si>
    <t>Experimental Hematology</t>
  </si>
  <si>
    <t>Experimental Neurology</t>
  </si>
  <si>
    <t>Experimental Parasitology</t>
  </si>
  <si>
    <t>Experimental Thermal and Fluid Science</t>
  </si>
  <si>
    <t>FEBS Letters</t>
  </si>
  <si>
    <t>Finite Elements in Analysis and Design</t>
  </si>
  <si>
    <t>Finite Fields and Their Applications</t>
  </si>
  <si>
    <t>Food and Bioproducts Processing</t>
  </si>
  <si>
    <t>Food and Chemical Toxicology</t>
  </si>
  <si>
    <t>Food Policy</t>
  </si>
  <si>
    <t>Free Radical Biology and Medicine</t>
  </si>
  <si>
    <t>Fuel Processing Technology</t>
  </si>
  <si>
    <t>Futures</t>
  </si>
  <si>
    <t>Games and Economic Behavior</t>
  </si>
  <si>
    <t>General Hospital Psychiatry</t>
  </si>
  <si>
    <t>Genomics</t>
  </si>
  <si>
    <t>Geomorphology</t>
  </si>
  <si>
    <t>Global Food Security</t>
  </si>
  <si>
    <t>Government Information Quarterly</t>
  </si>
  <si>
    <t>Groundwater for Sustainable Development</t>
  </si>
  <si>
    <t>Health Policy</t>
  </si>
  <si>
    <t>Hormones and Behavior</t>
  </si>
  <si>
    <t>HPB</t>
  </si>
  <si>
    <t>Human Movement Science</t>
  </si>
  <si>
    <t>Human Resource Management Review</t>
  </si>
  <si>
    <t>IFAC Proceedings Volumes</t>
  </si>
  <si>
    <t>Immunology Letters</t>
  </si>
  <si>
    <t>Industrial Marketing Management</t>
  </si>
  <si>
    <t>Information and Computation</t>
  </si>
  <si>
    <t>Information Economics and Policy</t>
  </si>
  <si>
    <t>Information Security Technical Report</t>
  </si>
  <si>
    <t>Infrared Physics</t>
  </si>
  <si>
    <t>Inorganic Chemistry Communications</t>
  </si>
  <si>
    <t>Inorganica Chimica Acta</t>
  </si>
  <si>
    <t>Insect Biochemistry and Molecular Biology</t>
  </si>
  <si>
    <t>Intelligence</t>
  </si>
  <si>
    <t>Intensive and Critical Care Nursing</t>
  </si>
  <si>
    <t>International Dental Journal</t>
  </si>
  <si>
    <t>International Journal for Parasitology</t>
  </si>
  <si>
    <t>International Journal of Approximate Reasoning</t>
  </si>
  <si>
    <t>International Journal of Cardiology</t>
  </si>
  <si>
    <t>International Journal of Chemical and Analytical Science</t>
  </si>
  <si>
    <t>International Journal of Developmental Neuroscience</t>
  </si>
  <si>
    <t>International Journal of Educational Research</t>
  </si>
  <si>
    <t>International Journal of Engineering Science</t>
  </si>
  <si>
    <t>International Journal of Fatigue</t>
  </si>
  <si>
    <t>International Journal of Gynecology &amp; Obstetrics</t>
  </si>
  <si>
    <t>International Journal of Industrial Ergonomics</t>
  </si>
  <si>
    <t>International Journal of Infectious Diseases</t>
  </si>
  <si>
    <t>International Journal of Intercultural Relations</t>
  </si>
  <si>
    <t>International Journal of Law and Psychiatry</t>
  </si>
  <si>
    <t>International Journal of Law, Crime and Justice</t>
  </si>
  <si>
    <t>International Journal of Mass Spectrometry</t>
  </si>
  <si>
    <t>International Journal of Medical Microbiology</t>
  </si>
  <si>
    <t>International Journal of Multiphase Flow</t>
  </si>
  <si>
    <t>International Journal of Nursing Studies</t>
  </si>
  <si>
    <t>International Journal of Production Economics</t>
  </si>
  <si>
    <t>International Journal of Project Management</t>
  </si>
  <si>
    <t>International Journal of Psychophysiology</t>
  </si>
  <si>
    <t>International Journal of Radiation Oncology*Biology*Physics</t>
  </si>
  <si>
    <t>International Journal of Refractory Metals and Hard Materials</t>
  </si>
  <si>
    <t>International Journal of Rock Mechanics and Mining Sciences</t>
  </si>
  <si>
    <t>International Journal of Thermal Sciences</t>
  </si>
  <si>
    <t>Joint Bone Spine</t>
  </si>
  <si>
    <t>Journal of Aging Studies</t>
  </si>
  <si>
    <t>Journal of Algebra</t>
  </si>
  <si>
    <t>Journal of Applied Geophysics</t>
  </si>
  <si>
    <t>Journal of Applied Research in Memory and Cognition</t>
  </si>
  <si>
    <t>Journal of Approximation Theory</t>
  </si>
  <si>
    <t>Journal of Archaeological Science</t>
  </si>
  <si>
    <t>Journal of Arid Environments</t>
  </si>
  <si>
    <t>Journal of Business Venturing</t>
  </si>
  <si>
    <t>Journal of Cataract &amp; Refractive Surgery</t>
  </si>
  <si>
    <t>Journal of Chromatography B</t>
  </si>
  <si>
    <t>Journal of Combinatorial Theory, Series A</t>
  </si>
  <si>
    <t>Journal of Combinatorial Theory, Series B</t>
  </si>
  <si>
    <t>Journal of Communication Disorders</t>
  </si>
  <si>
    <t>Journal of Comparative Economics</t>
  </si>
  <si>
    <t>Journal of Complexity</t>
  </si>
  <si>
    <t>Journal of Computational and Applied Mathematics</t>
  </si>
  <si>
    <t>Journal of Computer and System Sciences</t>
  </si>
  <si>
    <t>Journal of Constructional Steel Research</t>
  </si>
  <si>
    <t>Journal of Controlled Release</t>
  </si>
  <si>
    <t>Journal of Crystal Growth</t>
  </si>
  <si>
    <t>Journal of Development Economics</t>
  </si>
  <si>
    <t>Journal of Differential Equations</t>
  </si>
  <si>
    <t>Journal of Econometrics</t>
  </si>
  <si>
    <t>Journal of Economic Behavior &amp; Organization</t>
  </si>
  <si>
    <t>Journal of Economic Dynamics and Control</t>
  </si>
  <si>
    <t>Journal of Economic Psychology</t>
  </si>
  <si>
    <t>Journal of Economic Theory</t>
  </si>
  <si>
    <t>Journal of Electrostatics</t>
  </si>
  <si>
    <t>Journal of Empirical Finance</t>
  </si>
  <si>
    <t>Journal of Environmental Economics and Management</t>
  </si>
  <si>
    <t>Journal of Exercise Science &amp; Fitness</t>
  </si>
  <si>
    <t>Journal of Exotic Pet Medicine</t>
  </si>
  <si>
    <t>Journal of Financial Markets</t>
  </si>
  <si>
    <t>Journal of Fluency Disorders</t>
  </si>
  <si>
    <t>Journal of Fluids and Structures</t>
  </si>
  <si>
    <t>Journal of Food and Drug Analysis</t>
  </si>
  <si>
    <t>Journal of Food Protection</t>
  </si>
  <si>
    <t>Journal of Geochemical Exploration</t>
  </si>
  <si>
    <t>Journal of Geometry and Physics</t>
  </si>
  <si>
    <t>Journal of Historical Geography</t>
  </si>
  <si>
    <t>Journal of Hydrology: Regional Studies</t>
  </si>
  <si>
    <t>Journal of Immunological Methods</t>
  </si>
  <si>
    <t>Journal of Infection and Public Health</t>
  </si>
  <si>
    <t>Journal of Inorganic Biochemistry</t>
  </si>
  <si>
    <t>Journal of International Economics</t>
  </si>
  <si>
    <t>Journal of Investigative Dermatology Symposium Proceedings</t>
  </si>
  <si>
    <t>Journal of Logical and Algebraic Methods in Programming</t>
  </si>
  <si>
    <t>Journal of Luminescence</t>
  </si>
  <si>
    <t>Journal of Macroeconomics</t>
  </si>
  <si>
    <t>Journal of Magnetism and Magnetic Materials</t>
  </si>
  <si>
    <t>Journal of Manipulative and Physiological Therapeutics</t>
  </si>
  <si>
    <t>Journal of Mathematical Analysis and Applications</t>
  </si>
  <si>
    <t>Journal of Mathematical Psychology</t>
  </si>
  <si>
    <t>Journal of Molecular Catalysis A: Chemical</t>
  </si>
  <si>
    <t>Journal of Molecular Catalysis B: Enzymatic</t>
  </si>
  <si>
    <t>Journal of Molecular Graphics and Modelling</t>
  </si>
  <si>
    <t>Journal of Multivariate Analysis</t>
  </si>
  <si>
    <t>Journal of Network and Computer Applications</t>
  </si>
  <si>
    <t>Journal of Neuroscience Methods</t>
  </si>
  <si>
    <t>Journal of Non-Crystalline Solids</t>
  </si>
  <si>
    <t>Journal of Non-Newtonian Fluid Mechanics</t>
  </si>
  <si>
    <t>Journal of Nursing Regulation</t>
  </si>
  <si>
    <t>Journal of Obstetrics and Gynaecology Canada</t>
  </si>
  <si>
    <t>Journal of Organometallic Chemistry</t>
  </si>
  <si>
    <t>Journal of Pediatric and Adolescent Gynecology</t>
  </si>
  <si>
    <t>Journal of Pediatric Nursing</t>
  </si>
  <si>
    <t>Journal of Pediatric Surgery</t>
  </si>
  <si>
    <t>Journal of Phonetics</t>
  </si>
  <si>
    <t>Journal of Photochemistry and Photobiology B: Biology</t>
  </si>
  <si>
    <t>Journal of Physiology-Paris</t>
  </si>
  <si>
    <t>Journal of Plant Physiology</t>
  </si>
  <si>
    <t>Journal of Policy Modeling</t>
  </si>
  <si>
    <t>Journal of Pragmatics</t>
  </si>
  <si>
    <t>Journal of Process Control</t>
  </si>
  <si>
    <t>Journal of Proteomics</t>
  </si>
  <si>
    <t>Journal of Psychosomatic Research</t>
  </si>
  <si>
    <t>Journal of Quantitative Spectroscopy and Radiative Transfer</t>
  </si>
  <si>
    <t>Journal of Solid State Chemistry</t>
  </si>
  <si>
    <t>Journal of Sound and Vibration</t>
  </si>
  <si>
    <t>Journal of Statistical Planning and Inference</t>
  </si>
  <si>
    <t>Journal of Structural Geology</t>
  </si>
  <si>
    <t>Journal of Surgical Research</t>
  </si>
  <si>
    <t>Journal of Symbolic Computation</t>
  </si>
  <si>
    <t>Journal of the American Academy of Child Psychiatry</t>
  </si>
  <si>
    <t>Journal of the American College of Radiology</t>
  </si>
  <si>
    <t>Journal of the American College of Surgeons</t>
  </si>
  <si>
    <t>Journal of the American Dietetic Association</t>
  </si>
  <si>
    <t>Journal of the American Society for Mass Spectrometry</t>
  </si>
  <si>
    <t>Journal of the American Society of Echocardiography</t>
  </si>
  <si>
    <t>Journal of the Mechanics and Physics of Solids</t>
  </si>
  <si>
    <t>Journal of the Neurological Sciences</t>
  </si>
  <si>
    <t>Journal of Thoracic Oncology</t>
  </si>
  <si>
    <t>Journal of Thrombosis and Haemostasis</t>
  </si>
  <si>
    <t>Journal of Urban Economics</t>
  </si>
  <si>
    <t>Journal of Vascular Surgery</t>
  </si>
  <si>
    <t>Journal of Virological Methods</t>
  </si>
  <si>
    <t>Journal of Vocational Behavior</t>
  </si>
  <si>
    <t>Journal of Voice</t>
  </si>
  <si>
    <t>Journal of Volcanology and Geothermal Research</t>
  </si>
  <si>
    <t>Journal of Wilderness Medicine</t>
  </si>
  <si>
    <t>Journal of World Business</t>
  </si>
  <si>
    <t>Kidney International</t>
  </si>
  <si>
    <t>Laboratory Investigation</t>
  </si>
  <si>
    <t>Language &amp; Communication</t>
  </si>
  <si>
    <t>Language Sciences</t>
  </si>
  <si>
    <t>Learning and Instruction</t>
  </si>
  <si>
    <t>Legal Medicine</t>
  </si>
  <si>
    <t>Library &amp; Information Science Research</t>
  </si>
  <si>
    <t>Linear Algebra and its Applications</t>
  </si>
  <si>
    <t>Linguistics and Education</t>
  </si>
  <si>
    <t>Marine and Petroleum Geology</t>
  </si>
  <si>
    <t>Marine Environmental Research</t>
  </si>
  <si>
    <t>Marine Geology</t>
  </si>
  <si>
    <t>Materials Science and Engineering: R: Reports</t>
  </si>
  <si>
    <t>Mathematical and Computer Modelling</t>
  </si>
  <si>
    <t>Mathematical Modelling</t>
  </si>
  <si>
    <t>Maturitas</t>
  </si>
  <si>
    <t>Mechanical Systems and Signal Processing</t>
  </si>
  <si>
    <t>Mechanics of Materials</t>
  </si>
  <si>
    <t>Mechanisms of Development</t>
  </si>
  <si>
    <t>Mendeleev Communications</t>
  </si>
  <si>
    <t>Methods</t>
  </si>
  <si>
    <t>Microelectronics Journal</t>
  </si>
  <si>
    <t>Molecular and Cellular Endocrinology</t>
  </si>
  <si>
    <t>Molecular and Cellular Neuroscience</t>
  </si>
  <si>
    <t>Molecular Immunology</t>
  </si>
  <si>
    <t>Molecular Plant</t>
  </si>
  <si>
    <t>Mutation Research - Fundamental and Molecular Mechanisms of Mutagenesis</t>
  </si>
  <si>
    <t>Mutation Research - Genetic Toxicology and Environmental Mutagenesis</t>
  </si>
  <si>
    <t>Neurobiology of Aging</t>
  </si>
  <si>
    <t>Neuropsychologia</t>
  </si>
  <si>
    <t>Neurotoxicology and Teratology</t>
  </si>
  <si>
    <t>Nitric Oxide</t>
  </si>
  <si>
    <t>NJAS - Wageningen Journal of Life Sciences</t>
  </si>
  <si>
    <t>Nuclear Instruments and Methods in Physics Research Section A: Accelerators, Spectrometers, Detectors and Associated Equipment</t>
  </si>
  <si>
    <t>Nuclear Instruments and Methods in Physics Research Section B: Beam Interactions with Materials and Atoms</t>
  </si>
  <si>
    <t>Nutrition</t>
  </si>
  <si>
    <t>Ocean Engineering</t>
  </si>
  <si>
    <t>Omega</t>
  </si>
  <si>
    <t>Operations Research for Health Care</t>
  </si>
  <si>
    <t>Optics and Lasers in Engineering</t>
  </si>
  <si>
    <t>Optics Communications</t>
  </si>
  <si>
    <t>Ore Geology Reviews</t>
  </si>
  <si>
    <t>Organic Electronics</t>
  </si>
  <si>
    <t>Organisms Diversity &amp; Evolution</t>
  </si>
  <si>
    <t>Organizational Behavior and Human Decision Processes</t>
  </si>
  <si>
    <t>Orthopaedics &amp; Traumatology: Surgery &amp; Research</t>
  </si>
  <si>
    <t>Pain Management Nursing</t>
  </si>
  <si>
    <t>PAIN®</t>
  </si>
  <si>
    <t>Peptides</t>
  </si>
  <si>
    <t>Perspectives in Plant Ecology, Evolution and Systematics</t>
  </si>
  <si>
    <t>Pharmacology Biochemistry and Behavior</t>
  </si>
  <si>
    <t>Physica E: Low-dimensional Systems and Nanostructures</t>
  </si>
  <si>
    <t>Physics of the Earth and Planetary Interiors</t>
  </si>
  <si>
    <t>Physics Reports</t>
  </si>
  <si>
    <t>Physiological and Molecular Plant Pathology</t>
  </si>
  <si>
    <t>Physiotherapy</t>
  </si>
  <si>
    <t>Placenta</t>
  </si>
  <si>
    <t>Plant Physiology and Biochemistry</t>
  </si>
  <si>
    <t>Plasmid</t>
  </si>
  <si>
    <t>Polar Science</t>
  </si>
  <si>
    <t>Powder Technology</t>
  </si>
  <si>
    <t>Precambrian Research</t>
  </si>
  <si>
    <t>Procedia Computer Science</t>
  </si>
  <si>
    <t>Progress in Biophysics and Molecular Biology</t>
  </si>
  <si>
    <t>Progress in Cardiovascular Diseases</t>
  </si>
  <si>
    <t>Progress in Lipid Research</t>
  </si>
  <si>
    <t>Progress in Materials Science</t>
  </si>
  <si>
    <t>Progress in Planning</t>
  </si>
  <si>
    <t>Progress in Retinal and Eye Research</t>
  </si>
  <si>
    <t>Progress in Solid State Chemistry</t>
  </si>
  <si>
    <t>Prostaglandins, Leukotrienes and Essential Fatty Acids</t>
  </si>
  <si>
    <t>Psychiatry Research: Neuroimaging</t>
  </si>
  <si>
    <t>Psychosomatics</t>
  </si>
  <si>
    <t>Quaternary Science Reviews</t>
  </si>
  <si>
    <t>Radiography</t>
  </si>
  <si>
    <t>Reactive and Functional Polymers</t>
  </si>
  <si>
    <t>Regional Studies in Marine Science</t>
  </si>
  <si>
    <t>Research in Microbiology</t>
  </si>
  <si>
    <t>Resource and Energy Economics</t>
  </si>
  <si>
    <t>Respiratory Medicine</t>
  </si>
  <si>
    <t>Respiratory Physiology &amp; Neurobiology</t>
  </si>
  <si>
    <t>Review of Palaeobotany and Palynology</t>
  </si>
  <si>
    <t>Schizophrenia Research</t>
  </si>
  <si>
    <t>Sedimentary Geology</t>
  </si>
  <si>
    <t>Seminars in Arthritis and Rheumatism</t>
  </si>
  <si>
    <t>Seminars in Oncology</t>
  </si>
  <si>
    <t>Seminars in Perinatology</t>
  </si>
  <si>
    <t>Seminars in Thoracic and Cardiovascular Surgery</t>
  </si>
  <si>
    <t>Seminars in Ultrasound, CT and MRI</t>
  </si>
  <si>
    <t>Sensors and Actuators A: Physical</t>
  </si>
  <si>
    <t>Signal Processing: Image Communication</t>
  </si>
  <si>
    <t>Social Networks</t>
  </si>
  <si>
    <t>Socio-Economic Planning Sciences</t>
  </si>
  <si>
    <t>Soil and Tillage Research</t>
  </si>
  <si>
    <t>Soils and Foundations</t>
  </si>
  <si>
    <t>Solar Energy Materials and Solar Cells</t>
  </si>
  <si>
    <t>Solid State Sciences</t>
  </si>
  <si>
    <t>South African Journal of Botany</t>
  </si>
  <si>
    <t>Spatial Statistics</t>
  </si>
  <si>
    <t>Spectrochimica Acta Part A: Molecular and Biomolecular Spectroscopy</t>
  </si>
  <si>
    <t>Spectrochimica Acta Part B: Atomic Spectroscopy</t>
  </si>
  <si>
    <t>Statistics &amp; Probability Letters</t>
  </si>
  <si>
    <t>Structure</t>
  </si>
  <si>
    <t>Studies in Educational Evaluation</t>
  </si>
  <si>
    <t>Studies in History and Philosophy of Science</t>
  </si>
  <si>
    <t>Studies in History and Philosophy of Science Part C: Studies in History and Philosophy of Biological and Biomedical Sciences</t>
  </si>
  <si>
    <t>Superlattices and Microstructures</t>
  </si>
  <si>
    <t>Surface Science</t>
  </si>
  <si>
    <t>Synthetic Metals</t>
  </si>
  <si>
    <t>Technology in Society</t>
  </si>
  <si>
    <t>Technovation</t>
  </si>
  <si>
    <t>Tectonophysics</t>
  </si>
  <si>
    <t>Tetrahedron Letters</t>
  </si>
  <si>
    <t>The American Journal of Human Genetics</t>
  </si>
  <si>
    <t>The American Journal of Pathology</t>
  </si>
  <si>
    <t>The Internet and Higher Education</t>
  </si>
  <si>
    <t>The Joint Commission Journal on Quality and Patient Safety</t>
  </si>
  <si>
    <t>The Journal of Emergency Medicine</t>
  </si>
  <si>
    <t>The Journal of Foot and Ankle Surgery</t>
  </si>
  <si>
    <t>The Journal of Heart and Lung Transplantation</t>
  </si>
  <si>
    <t>The Journal of Logic Programming</t>
  </si>
  <si>
    <t>The Journal of Mathematical Behavior</t>
  </si>
  <si>
    <t>The Journal of Molecular Diagnostics</t>
  </si>
  <si>
    <t>The Journal of Strategic Information Systems</t>
  </si>
  <si>
    <t>The Journal of Urology</t>
  </si>
  <si>
    <t>The Kaohsiung Journal of Medical Sciences</t>
  </si>
  <si>
    <t>The Lancet Gastroenterology &amp; Hepatology</t>
  </si>
  <si>
    <t>The Quarterly Review of Economics and Finance</t>
  </si>
  <si>
    <t>The Social Science Journal</t>
  </si>
  <si>
    <t>Theoretical Population Biology</t>
  </si>
  <si>
    <t>Thin Solid Films</t>
  </si>
  <si>
    <t>Thrombosis Research</t>
  </si>
  <si>
    <t>Tissue and Cell</t>
  </si>
  <si>
    <t>Toxicology in Vitro</t>
  </si>
  <si>
    <t>Toxicology Letters</t>
  </si>
  <si>
    <t>Transplantation Proceedings</t>
  </si>
  <si>
    <t>Transportation Research Part A: Policy and Practice</t>
  </si>
  <si>
    <t>Transportation Research Part B: Methodological</t>
  </si>
  <si>
    <t>Travel Behaviour and Society</t>
  </si>
  <si>
    <t>Trends in Biochemical Sciences</t>
  </si>
  <si>
    <t>Trends in Cell Biology</t>
  </si>
  <si>
    <t>Trends in Endocrinology &amp; Metabolism</t>
  </si>
  <si>
    <t>Trends in Genetics</t>
  </si>
  <si>
    <t>Trends in Immunology</t>
  </si>
  <si>
    <t>Trends in Pharmacological Sciences</t>
  </si>
  <si>
    <t>Ultramicroscopy</t>
  </si>
  <si>
    <t>Ultrasonics</t>
  </si>
  <si>
    <t>Ultrasound in Medicine &amp; Biology</t>
  </si>
  <si>
    <t>Vacuum</t>
  </si>
  <si>
    <t>Value in Health</t>
  </si>
  <si>
    <t>Veterinary Clinics of North America: Exotic Animal Practice</t>
  </si>
  <si>
    <t>Veterinary Clinics of North America: Small Animal Practice</t>
  </si>
  <si>
    <t>Virology</t>
  </si>
  <si>
    <t>Water Science and Technology</t>
  </si>
  <si>
    <t>Sum of Reporting_Period_Total</t>
  </si>
  <si>
    <t>Column Labels</t>
  </si>
  <si>
    <t>Row Labels</t>
  </si>
  <si>
    <t>Grand Total</t>
  </si>
  <si>
    <t>Report_Name</t>
  </si>
  <si>
    <t>Journal Requests by YOP (Excluding OA_Gold)</t>
  </si>
  <si>
    <t>Report_ID</t>
  </si>
  <si>
    <t>TR_J4</t>
  </si>
  <si>
    <t>Release</t>
  </si>
  <si>
    <t>Institution_Name</t>
  </si>
  <si>
    <t>SUNY College of Environmental Science and Forestry</t>
  </si>
  <si>
    <t>Institution_ID</t>
  </si>
  <si>
    <t>Metric_Types</t>
  </si>
  <si>
    <t>Total_Item_Requests; Unique_Item_Requests</t>
  </si>
  <si>
    <t>Report_Filters</t>
  </si>
  <si>
    <t>Data_Type=Journal; Access_Type=Controlled; Access_Method=Regular</t>
  </si>
  <si>
    <t>Report_Attributes</t>
  </si>
  <si>
    <t>Exceptions</t>
  </si>
  <si>
    <t>Reporting_Period</t>
  </si>
  <si>
    <t>Begin_Date=2023-01-01; End_Date=2023-12-31</t>
  </si>
  <si>
    <t>Created</t>
  </si>
  <si>
    <t>2024-06-12T15:58:08Z</t>
  </si>
  <si>
    <t>Created_By</t>
  </si>
  <si>
    <t>Elsevier Services</t>
  </si>
  <si>
    <t>Publisher</t>
  </si>
  <si>
    <t>Publisher_ID</t>
  </si>
  <si>
    <t>Platform</t>
  </si>
  <si>
    <t>DOI</t>
  </si>
  <si>
    <t>Proprietary_ID</t>
  </si>
  <si>
    <t>Print_ISSN</t>
  </si>
  <si>
    <t>Online_ISSN</t>
  </si>
  <si>
    <t>URI</t>
  </si>
  <si>
    <t>YOP</t>
  </si>
  <si>
    <t>Metric_Type</t>
  </si>
  <si>
    <t>Reporting_Period_Total</t>
  </si>
  <si>
    <t>Elsevier</t>
  </si>
  <si>
    <t>ScienceDirect licensed content</t>
  </si>
  <si>
    <t>sciencedirect:ACAP</t>
  </si>
  <si>
    <t>1876-2859</t>
  </si>
  <si>
    <t>1876-2867</t>
  </si>
  <si>
    <t>https://www.sciencedirect.com/science/journal/18762859</t>
  </si>
  <si>
    <t>Total_Item_Requests</t>
  </si>
  <si>
    <t>Unique_Item_Requests</t>
  </si>
  <si>
    <t>1076-6332</t>
  </si>
  <si>
    <t>1878-4046</t>
  </si>
  <si>
    <t>https://www.sciencedirect.com/science/journal/10766332</t>
  </si>
  <si>
    <t>sciencedirect:AAP</t>
  </si>
  <si>
    <t>0001-4575</t>
  </si>
  <si>
    <t>https://www.sciencedirect.com/science/journal/00014575</t>
  </si>
  <si>
    <t>sciencedirect:AA</t>
  </si>
  <si>
    <t>0094-5765</t>
  </si>
  <si>
    <t>https://www.sciencedirect.com/science/journal/00945765</t>
  </si>
  <si>
    <t>sciencedirect:ACTBIO</t>
  </si>
  <si>
    <t>1742-7061</t>
  </si>
  <si>
    <t>1878-7568</t>
  </si>
  <si>
    <t>https://www.sciencedirect.com/science/journal/17427061</t>
  </si>
  <si>
    <t>1872-2032</t>
  </si>
  <si>
    <t>https://www.sciencedirect.com/science/journal/18722032</t>
  </si>
  <si>
    <t>sciencedirect:AM</t>
  </si>
  <si>
    <t>1359-6454</t>
  </si>
  <si>
    <t>https://www.sciencedirect.com/science/journal/13596454</t>
  </si>
  <si>
    <t>sciencedirect:ACTOEC</t>
  </si>
  <si>
    <t>1146-609X</t>
  </si>
  <si>
    <t>https://www.sciencedirect.com/science/journal/1146609X</t>
  </si>
  <si>
    <t>sciencedirect:ACTROP</t>
  </si>
  <si>
    <t>0001-706X</t>
  </si>
  <si>
    <t>1873-6254</t>
  </si>
  <si>
    <t>https://www.sciencedirect.com/science/journal/0001706X</t>
  </si>
  <si>
    <t>sciencedirect:AB</t>
  </si>
  <si>
    <t>0306-4603</t>
  </si>
  <si>
    <t>1873-6327</t>
  </si>
  <si>
    <t>https://www.sciencedirect.com/science/journal/03064603</t>
  </si>
  <si>
    <t>sciencedirect:ADDMA</t>
  </si>
  <si>
    <t>2214-8604</t>
  </si>
  <si>
    <t>https://www.sciencedirect.com/science/journal/22148604</t>
  </si>
  <si>
    <t>sciencedirect:ADR</t>
  </si>
  <si>
    <t>0169-409X</t>
  </si>
  <si>
    <t>1872-8294</t>
  </si>
  <si>
    <t>https://www.sciencedirect.com/science/journal/0169409X</t>
  </si>
  <si>
    <t>sciencedirect:ADVEI</t>
  </si>
  <si>
    <t>1474-0346</t>
  </si>
  <si>
    <t>https://www.sciencedirect.com/science/journal/14740346</t>
  </si>
  <si>
    <t>sciencedirect:YAAMA</t>
  </si>
  <si>
    <t>0196-8858</t>
  </si>
  <si>
    <t>1090-2074</t>
  </si>
  <si>
    <t>https://www.sciencedirect.com/science/journal/01968858</t>
  </si>
  <si>
    <t>sciencedirect:CIS</t>
  </si>
  <si>
    <t>0001-8686</t>
  </si>
  <si>
    <t>https://www.sciencedirect.com/science/journal/00018686</t>
  </si>
  <si>
    <t>sciencedirect:ADES</t>
  </si>
  <si>
    <t>0965-9978</t>
  </si>
  <si>
    <t>1873-5339</t>
  </si>
  <si>
    <t>https://www.sciencedirect.com/science/journal/09659978</t>
  </si>
  <si>
    <t>sciencedirect:YAIMA</t>
  </si>
  <si>
    <t>0001-8708</t>
  </si>
  <si>
    <t>1090-2082</t>
  </si>
  <si>
    <t>https://www.sciencedirect.com/science/journal/00018708</t>
  </si>
  <si>
    <t>2161-8313</t>
  </si>
  <si>
    <t>2156-5376</t>
  </si>
  <si>
    <t>https://www.sciencedirect.com/science/journal/21618313</t>
  </si>
  <si>
    <t>sciencedirect:JASR</t>
  </si>
  <si>
    <t>0273-1177</t>
  </si>
  <si>
    <t>1879-1948</t>
  </si>
  <si>
    <t>https://www.sciencedirect.com/science/journal/02731177</t>
  </si>
  <si>
    <t>sciencedirect:ADWR</t>
  </si>
  <si>
    <t>0309-1708</t>
  </si>
  <si>
    <t>https://www.sciencedirect.com/science/journal/03091708</t>
  </si>
  <si>
    <t>sciencedirect:AESCTE</t>
  </si>
  <si>
    <t>1270-9638</t>
  </si>
  <si>
    <t>https://www.sciencedirect.com/science/journal/12709638</t>
  </si>
  <si>
    <t>sciencedirect:ARR</t>
  </si>
  <si>
    <t>1568-1637</t>
  </si>
  <si>
    <t>1872-9649</t>
  </si>
  <si>
    <t>https://www.sciencedirect.com/science/journal/15681637</t>
  </si>
  <si>
    <t>sciencedirect:AVB</t>
  </si>
  <si>
    <t>1359-1789</t>
  </si>
  <si>
    <t>1873-6335</t>
  </si>
  <si>
    <t>https://www.sciencedirect.com/science/journal/13591789</t>
  </si>
  <si>
    <t>sciencedirect:AGMET</t>
  </si>
  <si>
    <t>0168-1923</t>
  </si>
  <si>
    <t>https://www.sciencedirect.com/science/journal/01681923</t>
  </si>
  <si>
    <t>sciencedirect:AGEE</t>
  </si>
  <si>
    <t>0167-8809</t>
  </si>
  <si>
    <t>https://www.sciencedirect.com/science/journal/01678809</t>
  </si>
  <si>
    <t>sciencedirect:YMHJ</t>
  </si>
  <si>
    <t>0002-8703</t>
  </si>
  <si>
    <t>1097-6744</t>
  </si>
  <si>
    <t>https://www.sciencedirect.com/science/journal/00028703</t>
  </si>
  <si>
    <t>sciencedirect:YMIC</t>
  </si>
  <si>
    <t>0196-6553</t>
  </si>
  <si>
    <t>1527-3296</t>
  </si>
  <si>
    <t>https://www.sciencedirect.com/science/journal/01966553</t>
  </si>
  <si>
    <t>sciencedirect:YAJKD</t>
  </si>
  <si>
    <t>0272-6386</t>
  </si>
  <si>
    <t>1523-6838</t>
  </si>
  <si>
    <t>https://www.sciencedirect.com/science/journal/02726386</t>
  </si>
  <si>
    <t>sciencedirect:YMOB</t>
  </si>
  <si>
    <t>0002-9378</t>
  </si>
  <si>
    <t>1097-6868</t>
  </si>
  <si>
    <t>https://www.sciencedirect.com/science/journal/00029378</t>
  </si>
  <si>
    <t>sciencedirect:AJOPHT</t>
  </si>
  <si>
    <t>0002-9394</t>
  </si>
  <si>
    <t>1879-1891</t>
  </si>
  <si>
    <t>https://www.sciencedirect.com/science/journal/00029394</t>
  </si>
  <si>
    <t>sciencedirect:YAJOT</t>
  </si>
  <si>
    <t>0196-0709</t>
  </si>
  <si>
    <t>1532-818X</t>
  </si>
  <si>
    <t>https://www.sciencedirect.com/science/journal/01960709</t>
  </si>
  <si>
    <t>sciencedirect:AMEPRE</t>
  </si>
  <si>
    <t>0749-3797</t>
  </si>
  <si>
    <t>1873-2607</t>
  </si>
  <si>
    <t>https://www.sciencedirect.com/science/journal/07493797</t>
  </si>
  <si>
    <t>sciencedirect:AJT</t>
  </si>
  <si>
    <t>1600-6135</t>
  </si>
  <si>
    <t>1600-6143</t>
  </si>
  <si>
    <t>https://www.sciencedirect.com/science/journal/16006135</t>
  </si>
  <si>
    <t>sciencedirect:ACA</t>
  </si>
  <si>
    <t>0003-2670</t>
  </si>
  <si>
    <t>1873-4324</t>
  </si>
  <si>
    <t>https://www.sciencedirect.com/science/journal/00032670</t>
  </si>
  <si>
    <t>sciencedirect:YABIO</t>
  </si>
  <si>
    <t>0003-2697</t>
  </si>
  <si>
    <t>1096-0309</t>
  </si>
  <si>
    <t>https://www.sciencedirect.com/science/journal/00032697</t>
  </si>
  <si>
    <t>sciencedirect:YANBE</t>
  </si>
  <si>
    <t>0003-3472</t>
  </si>
  <si>
    <t>https://www.sciencedirect.com/science/journal/00033472</t>
  </si>
  <si>
    <t>sciencedirect:ANIREP</t>
  </si>
  <si>
    <t>0378-4320</t>
  </si>
  <si>
    <t>https://www.sciencedirect.com/science/journal/03784320</t>
  </si>
  <si>
    <t>0003-4266</t>
  </si>
  <si>
    <t>2213-3941</t>
  </si>
  <si>
    <t>https://www.sciencedirect.com/science/journal/00034266</t>
  </si>
  <si>
    <t>sciencedirect:ANAI</t>
  </si>
  <si>
    <t>1081-1206</t>
  </si>
  <si>
    <t>1534-4436</t>
  </si>
  <si>
    <t>https://www.sciencedirect.com/science/journal/10811206</t>
  </si>
  <si>
    <t>sciencedirect:YMEM</t>
  </si>
  <si>
    <t>0196-0644</t>
  </si>
  <si>
    <t>1097-6760</t>
  </si>
  <si>
    <t>https://www.sciencedirect.com/science/journal/01960644</t>
  </si>
  <si>
    <t>sciencedirect:AEP</t>
  </si>
  <si>
    <t>1047-2797</t>
  </si>
  <si>
    <t>1873-2585</t>
  </si>
  <si>
    <t>https://www.sciencedirect.com/science/journal/10472797</t>
  </si>
  <si>
    <t>sciencedirect:ANE</t>
  </si>
  <si>
    <t>0306-4549</t>
  </si>
  <si>
    <t>1873-2100</t>
  </si>
  <si>
    <t>https://www.sciencedirect.com/science/journal/03064549</t>
  </si>
  <si>
    <t>sciencedirect:ANNONC</t>
  </si>
  <si>
    <t>0923-7534</t>
  </si>
  <si>
    <t>1569-8041</t>
  </si>
  <si>
    <t>https://www.sciencedirect.com/science/journal/09237534</t>
  </si>
  <si>
    <t>sciencedirect:REHAB</t>
  </si>
  <si>
    <t>1877-0657</t>
  </si>
  <si>
    <t>1877-0665</t>
  </si>
  <si>
    <t>https://www.sciencedirect.com/science/journal/18770657</t>
  </si>
  <si>
    <t>sciencedirect:YAPHY</t>
  </si>
  <si>
    <t>0003-4916</t>
  </si>
  <si>
    <t>1096-035X</t>
  </si>
  <si>
    <t>https://www.sciencedirect.com/science/journal/00034916</t>
  </si>
  <si>
    <t>sciencedirect:APAL</t>
  </si>
  <si>
    <t>0168-0072</t>
  </si>
  <si>
    <t>https://www.sciencedirect.com/science/journal/01680072</t>
  </si>
  <si>
    <t>sciencedirect:ATR</t>
  </si>
  <si>
    <t>0160-7383</t>
  </si>
  <si>
    <t>https://www.sciencedirect.com/science/journal/01607383</t>
  </si>
  <si>
    <t>sciencedirect:ARFD</t>
  </si>
  <si>
    <t>0959-8030</t>
  </si>
  <si>
    <t>https://www.sciencedirect.com/science/journal/09598030</t>
  </si>
  <si>
    <t>sciencedirect:JARAP</t>
  </si>
  <si>
    <t>1367-5788</t>
  </si>
  <si>
    <t>https://www.sciencedirect.com/science/journal/13675788</t>
  </si>
  <si>
    <t>sciencedirect:ANCENE</t>
  </si>
  <si>
    <t>2213-3054</t>
  </si>
  <si>
    <t>https://www.sciencedirect.com/science/journal/22133054</t>
  </si>
  <si>
    <t>sciencedirect:AVR</t>
  </si>
  <si>
    <t>0166-3542</t>
  </si>
  <si>
    <t>1872-9096</t>
  </si>
  <si>
    <t>https://www.sciencedirect.com/science/journal/01663542</t>
  </si>
  <si>
    <t>sciencedirect:APPET</t>
  </si>
  <si>
    <t>0195-6663</t>
  </si>
  <si>
    <t>1095-8304</t>
  </si>
  <si>
    <t>https://www.sciencedirect.com/science/journal/01956663</t>
  </si>
  <si>
    <t>sciencedirect:APAC</t>
  </si>
  <si>
    <t>0003-682X</t>
  </si>
  <si>
    <t>1872-910X</t>
  </si>
  <si>
    <t>https://www.sciencedirect.com/science/journal/0003682X</t>
  </si>
  <si>
    <t>sciencedirect:APPLAN</t>
  </si>
  <si>
    <t>0168-1591</t>
  </si>
  <si>
    <t>https://www.sciencedirect.com/science/journal/01681591</t>
  </si>
  <si>
    <t>sciencedirect:APCATA</t>
  </si>
  <si>
    <t>0926-860X</t>
  </si>
  <si>
    <t>https://www.sciencedirect.com/science/journal/0926860X</t>
  </si>
  <si>
    <t>sciencedirect:APCATB</t>
  </si>
  <si>
    <t>0926-3373</t>
  </si>
  <si>
    <t>https://www.sciencedirect.com/science/journal/09263373</t>
  </si>
  <si>
    <t>sciencedirect:CLAY</t>
  </si>
  <si>
    <t>0169-1317</t>
  </si>
  <si>
    <t>https://www.sciencedirect.com/science/journal/01691317</t>
  </si>
  <si>
    <t>sciencedirect:APEN</t>
  </si>
  <si>
    <t>0306-2619</t>
  </si>
  <si>
    <t>1872-9118</t>
  </si>
  <si>
    <t>https://www.sciencedirect.com/science/journal/03062619</t>
  </si>
  <si>
    <t>sciencedirect:JERG</t>
  </si>
  <si>
    <t>0003-6870</t>
  </si>
  <si>
    <t>1872-9126</t>
  </si>
  <si>
    <t>https://www.sciencedirect.com/science/journal/00036870</t>
  </si>
  <si>
    <t>sciencedirect:AG</t>
  </si>
  <si>
    <t>0883-2927</t>
  </si>
  <si>
    <t>1872-9134</t>
  </si>
  <si>
    <t>https://www.sciencedirect.com/science/journal/08832927</t>
  </si>
  <si>
    <t>sciencedirect:JAPG</t>
  </si>
  <si>
    <t>0143-6228</t>
  </si>
  <si>
    <t>https://www.sciencedirect.com/science/journal/01436228</t>
  </si>
  <si>
    <t>sciencedirect:APM</t>
  </si>
  <si>
    <t>0307-904X</t>
  </si>
  <si>
    <t>https://www.sciencedirect.com/science/journal/0307904X</t>
  </si>
  <si>
    <t>sciencedirect:AML</t>
  </si>
  <si>
    <t>0893-9659</t>
  </si>
  <si>
    <t>1873-5452</t>
  </si>
  <si>
    <t>https://www.sciencedirect.com/science/journal/08939659</t>
  </si>
  <si>
    <t>sciencedirect:APNUM</t>
  </si>
  <si>
    <t>0168-9274</t>
  </si>
  <si>
    <t>https://www.sciencedirect.com/science/journal/01689274</t>
  </si>
  <si>
    <t>sciencedirect:YAPNR</t>
  </si>
  <si>
    <t>0897-1897</t>
  </si>
  <si>
    <t>https://www.sciencedirect.com/science/journal/08971897</t>
  </si>
  <si>
    <t>sciencedirect:ARI</t>
  </si>
  <si>
    <t>0969-8043</t>
  </si>
  <si>
    <t>1872-9800</t>
  </si>
  <si>
    <t>https://www.sciencedirect.com/science/journal/09698043</t>
  </si>
  <si>
    <t>sciencedirect:ASOC</t>
  </si>
  <si>
    <t>1568-4946</t>
  </si>
  <si>
    <t>https://www.sciencedirect.com/science/journal/15684946</t>
  </si>
  <si>
    <t>sciencedirect:APSOIL</t>
  </si>
  <si>
    <t>0929-1393</t>
  </si>
  <si>
    <t>https://www.sciencedirect.com/science/journal/09291393</t>
  </si>
  <si>
    <t>sciencedirect:APSUSC</t>
  </si>
  <si>
    <t>0169-4332</t>
  </si>
  <si>
    <t>https://www.sciencedirect.com/science/journal/01694332</t>
  </si>
  <si>
    <t>sciencedirect:ATE</t>
  </si>
  <si>
    <t>1359-4311</t>
  </si>
  <si>
    <t>https://www.sciencedirect.com/science/journal/13594311</t>
  </si>
  <si>
    <t>sciencedirect:APUNSM</t>
  </si>
  <si>
    <t>2666-5069</t>
  </si>
  <si>
    <t>https://www.sciencedirect.com/science/journal/26665069</t>
  </si>
  <si>
    <t>sciencedirect:AQUE</t>
  </si>
  <si>
    <t>0144-8609</t>
  </si>
  <si>
    <t>https://www.sciencedirect.com/science/journal/01448609</t>
  </si>
  <si>
    <t>sciencedirect:AQUA</t>
  </si>
  <si>
    <t>0044-8486</t>
  </si>
  <si>
    <t>https://www.sciencedirect.com/science/journal/00448486</t>
  </si>
  <si>
    <t>sciencedirect:AQBOT</t>
  </si>
  <si>
    <t>0304-3770</t>
  </si>
  <si>
    <t>https://www.sciencedirect.com/science/journal/03043770</t>
  </si>
  <si>
    <t>sciencedirect:AQTOX</t>
  </si>
  <si>
    <t>0166-445X</t>
  </si>
  <si>
    <t>1879-1514</t>
  </si>
  <si>
    <t>https://www.sciencedirect.com/science/journal/0166445X</t>
  </si>
  <si>
    <t>sciencedirect:YABBI</t>
  </si>
  <si>
    <t>0003-9861</t>
  </si>
  <si>
    <t>1096-0384</t>
  </si>
  <si>
    <t>https://www.sciencedirect.com/science/journal/00039861</t>
  </si>
  <si>
    <t>0887-6177</t>
  </si>
  <si>
    <t>1873-5843</t>
  </si>
  <si>
    <t>https://www.sciencedirect.com/science/journal/08876177</t>
  </si>
  <si>
    <t>sciencedirect:YAPMR</t>
  </si>
  <si>
    <t>0003-9993</t>
  </si>
  <si>
    <t>1532-821X</t>
  </si>
  <si>
    <t>https://www.sciencedirect.com/science/journal/00039993</t>
  </si>
  <si>
    <t>sciencedirect:YAPNU</t>
  </si>
  <si>
    <t>0883-9417</t>
  </si>
  <si>
    <t>https://www.sciencedirect.com/science/journal/08839417</t>
  </si>
  <si>
    <t>sciencedirect:YJARS</t>
  </si>
  <si>
    <t>0749-8063</t>
  </si>
  <si>
    <t>1526-3231</t>
  </si>
  <si>
    <t>https://www.sciencedirect.com/science/journal/07498063</t>
  </si>
  <si>
    <t>sciencedirect:ARTINT</t>
  </si>
  <si>
    <t>0004-3702</t>
  </si>
  <si>
    <t>https://www.sciencedirect.com/science/journal/00043702</t>
  </si>
  <si>
    <t>sciencedirect:ARTMED</t>
  </si>
  <si>
    <t>0933-3657</t>
  </si>
  <si>
    <t>1873-2860</t>
  </si>
  <si>
    <t>https://www.sciencedirect.com/science/journal/09333657</t>
  </si>
  <si>
    <t>sciencedirect:AJP</t>
  </si>
  <si>
    <t>1876-2018</t>
  </si>
  <si>
    <t>1876-2026</t>
  </si>
  <si>
    <t>https://www.sciencedirect.com/science/journal/18762018</t>
  </si>
  <si>
    <t>sciencedirect:AEA</t>
  </si>
  <si>
    <t>1352-2310</t>
  </si>
  <si>
    <t>1873-2844</t>
  </si>
  <si>
    <t>https://www.sciencedirect.com/science/journal/13522310</t>
  </si>
  <si>
    <t>sciencedirect:APR</t>
  </si>
  <si>
    <t>1309-1042</t>
  </si>
  <si>
    <t>https://www.sciencedirect.com/science/journal/13091042</t>
  </si>
  <si>
    <t>sciencedirect:ATMOS</t>
  </si>
  <si>
    <t>0169-8095</t>
  </si>
  <si>
    <t>https://www.sciencedirect.com/science/journal/01698095</t>
  </si>
  <si>
    <t>sciencedirect:YADND</t>
  </si>
  <si>
    <t>0092-640X</t>
  </si>
  <si>
    <t>1090-2090</t>
  </si>
  <si>
    <t>https://www.sciencedirect.com/science/journal/0092640X</t>
  </si>
  <si>
    <t>1326-0200</t>
  </si>
  <si>
    <t>1753-6405</t>
  </si>
  <si>
    <t>https://www.sciencedirect.com/science/journal/13260200</t>
  </si>
  <si>
    <t>sciencedirect:AUTCON</t>
  </si>
  <si>
    <t>0926-5805</t>
  </si>
  <si>
    <t>https://www.sciencedirect.com/science/journal/09265805</t>
  </si>
  <si>
    <t>2058-5349</t>
  </si>
  <si>
    <t>2058-5357</t>
  </si>
  <si>
    <t>https://www.sciencedirect.com/science/journal/20585349</t>
  </si>
  <si>
    <t>sciencedirect:BAAE</t>
  </si>
  <si>
    <t>1439-1791</t>
  </si>
  <si>
    <t>1618-0089</t>
  </si>
  <si>
    <t>https://www.sciencedirect.com/science/journal/14391791</t>
  </si>
  <si>
    <t>sciencedirect:BETH</t>
  </si>
  <si>
    <t>0005-7894</t>
  </si>
  <si>
    <t>1878-1888</t>
  </si>
  <si>
    <t>https://www.sciencedirect.com/science/journal/00057894</t>
  </si>
  <si>
    <t>sciencedirect:BRT</t>
  </si>
  <si>
    <t>0005-7967</t>
  </si>
  <si>
    <t>1873-622X</t>
  </si>
  <si>
    <t>https://www.sciencedirect.com/science/journal/00057967</t>
  </si>
  <si>
    <t>sciencedirect:BBR</t>
  </si>
  <si>
    <t>0166-4328</t>
  </si>
  <si>
    <t>1872-7549</t>
  </si>
  <si>
    <t>https://www.sciencedirect.com/science/journal/01664328</t>
  </si>
  <si>
    <t>sciencedirect:BEPROC</t>
  </si>
  <si>
    <t>0376-6357</t>
  </si>
  <si>
    <t>1872-8308</t>
  </si>
  <si>
    <t>https://www.sciencedirect.com/science/journal/03766357</t>
  </si>
  <si>
    <t>sciencedirect:YBERH</t>
  </si>
  <si>
    <t>1521-6942</t>
  </si>
  <si>
    <t>1532-1770</t>
  </si>
  <si>
    <t>https://www.sciencedirect.com/science/journal/15216942</t>
  </si>
  <si>
    <t>sciencedirect:BCAB</t>
  </si>
  <si>
    <t>1878-8181</t>
  </si>
  <si>
    <t>https://www.sciencedirect.com/science/journal/18788181</t>
  </si>
  <si>
    <t>sciencedirect:BEJ</t>
  </si>
  <si>
    <t>1369-703X</t>
  </si>
  <si>
    <t>1873-295X</t>
  </si>
  <si>
    <t>https://www.sciencedirect.com/science/journal/1369703X</t>
  </si>
  <si>
    <t>sciencedirect:BCP</t>
  </si>
  <si>
    <t>0006-2952</t>
  </si>
  <si>
    <t>1873-2968</t>
  </si>
  <si>
    <t>https://www.sciencedirect.com/science/journal/00062952</t>
  </si>
  <si>
    <t>sciencedirect:BSE</t>
  </si>
  <si>
    <t>0305-1978</t>
  </si>
  <si>
    <t>https://www.sciencedirect.com/science/journal/03051978</t>
  </si>
  <si>
    <t>sciencedirect:YBBRC</t>
  </si>
  <si>
    <t>0006-291X</t>
  </si>
  <si>
    <t>1090-2104</t>
  </si>
  <si>
    <t>https://www.sciencedirect.com/science/journal/0006291X</t>
  </si>
  <si>
    <t>sciencedirect:BBABIO</t>
  </si>
  <si>
    <t>0005-2728</t>
  </si>
  <si>
    <t>1879-2650</t>
  </si>
  <si>
    <t>https://www.sciencedirect.com/science/journal/00052728</t>
  </si>
  <si>
    <t>sciencedirect:BBAMEM</t>
  </si>
  <si>
    <t>0005-2736</t>
  </si>
  <si>
    <t>1879-2642</t>
  </si>
  <si>
    <t>https://www.sciencedirect.com/science/journal/00052736</t>
  </si>
  <si>
    <t>sciencedirect:BBAGRM</t>
  </si>
  <si>
    <t>1874-9399</t>
  </si>
  <si>
    <t>1876-4320</t>
  </si>
  <si>
    <t>https://www.sciencedirect.com/science/journal/18749399</t>
  </si>
  <si>
    <t>sciencedirect:BBAGEN</t>
  </si>
  <si>
    <t>0304-4165</t>
  </si>
  <si>
    <t>1872-8006</t>
  </si>
  <si>
    <t>https://www.sciencedirect.com/science/journal/03044165</t>
  </si>
  <si>
    <t>sciencedirect:BBADIS</t>
  </si>
  <si>
    <t>0925-4439</t>
  </si>
  <si>
    <t>1879-260X</t>
  </si>
  <si>
    <t>https://www.sciencedirect.com/science/journal/09254439</t>
  </si>
  <si>
    <t>sciencedirect:BBAMCR</t>
  </si>
  <si>
    <t>0167-4889</t>
  </si>
  <si>
    <t>1879-2596</t>
  </si>
  <si>
    <t>https://www.sciencedirect.com/science/journal/01674889</t>
  </si>
  <si>
    <t>sciencedirect:BBAMCB</t>
  </si>
  <si>
    <t>1388-1981</t>
  </si>
  <si>
    <t>1879-2618</t>
  </si>
  <si>
    <t>https://www.sciencedirect.com/science/journal/13881981</t>
  </si>
  <si>
    <t>sciencedirect:BBAPAP</t>
  </si>
  <si>
    <t>1570-9639</t>
  </si>
  <si>
    <t>1878-1454</t>
  </si>
  <si>
    <t>https://www.sciencedirect.com/science/journal/15709639</t>
  </si>
  <si>
    <t>sciencedirect:BBACAN</t>
  </si>
  <si>
    <t>0304-419X</t>
  </si>
  <si>
    <t>1879-2561</t>
  </si>
  <si>
    <t>https://www.sciencedirect.com/science/journal/0304419X</t>
  </si>
  <si>
    <t>sciencedirect:BIOCHI</t>
  </si>
  <si>
    <t>0300-9084</t>
  </si>
  <si>
    <t>6183-1638</t>
  </si>
  <si>
    <t>https://www.sciencedirect.com/science/journal/03009084</t>
  </si>
  <si>
    <t>sciencedirect:BIOJEC</t>
  </si>
  <si>
    <t>1567-5394</t>
  </si>
  <si>
    <t>1878-562X</t>
  </si>
  <si>
    <t>https://www.sciencedirect.com/science/journal/15675394</t>
  </si>
  <si>
    <t>sciencedirect:BIOC</t>
  </si>
  <si>
    <t>0006-3207</t>
  </si>
  <si>
    <t>https://www.sciencedirect.com/science/journal/00063207</t>
  </si>
  <si>
    <t>1049-9644</t>
  </si>
  <si>
    <t>https://www.sciencedirect.com/science/journal/10499644</t>
  </si>
  <si>
    <t>sciencedirect:BPS</t>
  </si>
  <si>
    <t>0006-3223</t>
  </si>
  <si>
    <t>1873-2402</t>
  </si>
  <si>
    <t>https://www.sciencedirect.com/science/journal/00063223</t>
  </si>
  <si>
    <t>sciencedirect:BIOPSY</t>
  </si>
  <si>
    <t>0301-0511</t>
  </si>
  <si>
    <t>1873-6246</t>
  </si>
  <si>
    <t>https://www.sciencedirect.com/science/journal/03010511</t>
  </si>
  <si>
    <t>0248-4900</t>
  </si>
  <si>
    <t>1768-322X</t>
  </si>
  <si>
    <t>https://www.sciencedirect.com/science/journal/02484900</t>
  </si>
  <si>
    <t>sciencedirect:JBB</t>
  </si>
  <si>
    <t>0961-9534</t>
  </si>
  <si>
    <t>1873-2909</t>
  </si>
  <si>
    <t>https://www.sciencedirect.com/science/journal/09619534</t>
  </si>
  <si>
    <t>sciencedirect:JBMT</t>
  </si>
  <si>
    <t>0142-9612</t>
  </si>
  <si>
    <t>1878-5905</t>
  </si>
  <si>
    <t>https://www.sciencedirect.com/science/journal/01429612</t>
  </si>
  <si>
    <t>sciencedirect:BSPC</t>
  </si>
  <si>
    <t>1746-8094</t>
  </si>
  <si>
    <t>1746-8108</t>
  </si>
  <si>
    <t>https://www.sciencedirect.com/science/journal/17468094</t>
  </si>
  <si>
    <t>sciencedirect:BES</t>
  </si>
  <si>
    <t>0895-3988</t>
  </si>
  <si>
    <t>https://www.sciencedirect.com/science/journal/08953988</t>
  </si>
  <si>
    <t>sciencedirect:BIOPHA</t>
  </si>
  <si>
    <t>0753-3322</t>
  </si>
  <si>
    <t>1950-6007</t>
  </si>
  <si>
    <t>https://www.sciencedirect.com/science/journal/07533322</t>
  </si>
  <si>
    <t>sciencedirect:BMC</t>
  </si>
  <si>
    <t>0968-0896</t>
  </si>
  <si>
    <t>1464-3391</t>
  </si>
  <si>
    <t>https://www.sciencedirect.com/science/journal/09680896</t>
  </si>
  <si>
    <t>sciencedirect:BMCL</t>
  </si>
  <si>
    <t>0960-894X</t>
  </si>
  <si>
    <t>1464-3405</t>
  </si>
  <si>
    <t>https://www.sciencedirect.com/science/journal/0960894X</t>
  </si>
  <si>
    <t>sciencedirect:BIOCHE</t>
  </si>
  <si>
    <t>0301-4622</t>
  </si>
  <si>
    <t>1873-4200</t>
  </si>
  <si>
    <t>https://www.sciencedirect.com/science/journal/03014622</t>
  </si>
  <si>
    <t>sciencedirect:BPJ</t>
  </si>
  <si>
    <t>0006-3495</t>
  </si>
  <si>
    <t>1542-0086</t>
  </si>
  <si>
    <t>https://www.sciencedirect.com/science/journal/00063495</t>
  </si>
  <si>
    <t>sciencedirect:BITE</t>
  </si>
  <si>
    <t>0960-8524</t>
  </si>
  <si>
    <t>1873-2976</t>
  </si>
  <si>
    <t>https://www.sciencedirect.com/science/journal/09608524</t>
  </si>
  <si>
    <t>sciencedirect:BITEB</t>
  </si>
  <si>
    <t>2589-014X</t>
  </si>
  <si>
    <t>https://www.sciencedirect.com/science/journal/2589014X</t>
  </si>
  <si>
    <t>sciencedirect:BIOS</t>
  </si>
  <si>
    <t>0956-5663</t>
  </si>
  <si>
    <t>1873-4235</t>
  </si>
  <si>
    <t>https://www.sciencedirect.com/science/journal/09565663</t>
  </si>
  <si>
    <t>sciencedirect:YBENG</t>
  </si>
  <si>
    <t>1537-5110</t>
  </si>
  <si>
    <t>https://www.sciencedirect.com/science/journal/15375110</t>
  </si>
  <si>
    <t>sciencedirect:JBA</t>
  </si>
  <si>
    <t>0734-9750</t>
  </si>
  <si>
    <t>https://www.sciencedirect.com/science/journal/07349750</t>
  </si>
  <si>
    <t>sciencedirect:BLOOD</t>
  </si>
  <si>
    <t>0006-4971</t>
  </si>
  <si>
    <t>1528-0020</t>
  </si>
  <si>
    <t>https://www.sciencedirect.com/science/journal/00064971</t>
  </si>
  <si>
    <t>sciencedirect:BODYIM</t>
  </si>
  <si>
    <t>1740-1445</t>
  </si>
  <si>
    <t>https://www.sciencedirect.com/science/journal/17401445</t>
  </si>
  <si>
    <t>sciencedirect:BRES</t>
  </si>
  <si>
    <t>0006-8993</t>
  </si>
  <si>
    <t>1872-6240</t>
  </si>
  <si>
    <t>https://www.sciencedirect.com/science/journal/00068993</t>
  </si>
  <si>
    <t>sciencedirect:BRB</t>
  </si>
  <si>
    <t>0361-9230</t>
  </si>
  <si>
    <t>1873-2747</t>
  </si>
  <si>
    <t>https://www.sciencedirect.com/science/journal/03619230</t>
  </si>
  <si>
    <t>sciencedirect:YBRCG</t>
  </si>
  <si>
    <t>0278-2626</t>
  </si>
  <si>
    <t>1090-2147</t>
  </si>
  <si>
    <t>https://www.sciencedirect.com/science/journal/02782626</t>
  </si>
  <si>
    <t>sciencedirect:BRADEV</t>
  </si>
  <si>
    <t>0387-7604</t>
  </si>
  <si>
    <t>1872-7131</t>
  </si>
  <si>
    <t>https://www.sciencedirect.com/science/journal/03877604</t>
  </si>
  <si>
    <t>sciencedirect:YBRLN</t>
  </si>
  <si>
    <t>0093-934X</t>
  </si>
  <si>
    <t>1090-2155</t>
  </si>
  <si>
    <t>https://www.sciencedirect.com/science/journal/0093934X</t>
  </si>
  <si>
    <t>sciencedirect:YBRBI</t>
  </si>
  <si>
    <t>0889-1591</t>
  </si>
  <si>
    <t>1090-2139</t>
  </si>
  <si>
    <t>https://www.sciencedirect.com/science/journal/08891591</t>
  </si>
  <si>
    <t>0007-0912</t>
  </si>
  <si>
    <t>1471-6771</t>
  </si>
  <si>
    <t>https://www.sciencedirect.com/science/journal/00070912</t>
  </si>
  <si>
    <t>sciencedirect:BAE</t>
  </si>
  <si>
    <t>0360-1323</t>
  </si>
  <si>
    <t>https://www.sciencedirect.com/science/journal/03601323</t>
  </si>
  <si>
    <t>sciencedirect:JBUR</t>
  </si>
  <si>
    <t>0305-4179</t>
  </si>
  <si>
    <t>1879-1409</t>
  </si>
  <si>
    <t>https://www.sciencedirect.com/science/journal/03054179</t>
  </si>
  <si>
    <t>sciencedirect:BUSHOR</t>
  </si>
  <si>
    <t>0007-6813</t>
  </si>
  <si>
    <t>https://www.sciencedirect.com/science/journal/00076813</t>
  </si>
  <si>
    <t>sciencedirect:CATENA</t>
  </si>
  <si>
    <t>0341-8162</t>
  </si>
  <si>
    <t>https://www.sciencedirect.com/science/journal/03418162</t>
  </si>
  <si>
    <t>sciencedirect:CHEST</t>
  </si>
  <si>
    <t>0012-3692</t>
  </si>
  <si>
    <t>1931-3543</t>
  </si>
  <si>
    <t>https://www.sciencedirect.com/science/journal/00123692</t>
  </si>
  <si>
    <t>sciencedirect:CIRP</t>
  </si>
  <si>
    <t>0007-8506</t>
  </si>
  <si>
    <t>1726-0604</t>
  </si>
  <si>
    <t>https://www.sciencedirect.com/science/journal/00078506</t>
  </si>
  <si>
    <t>sciencedirect:JCJD</t>
  </si>
  <si>
    <t>1499-2671</t>
  </si>
  <si>
    <t>2352-3840</t>
  </si>
  <si>
    <t>https://www.sciencedirect.com/science/journal/14992671</t>
  </si>
  <si>
    <t>sciencedirect:CCELL</t>
  </si>
  <si>
    <t>1535-6108</t>
  </si>
  <si>
    <t>1878-3686</t>
  </si>
  <si>
    <t>https://www.sciencedirect.com/science/journal/15356108</t>
  </si>
  <si>
    <t>sciencedirect:CAN</t>
  </si>
  <si>
    <t>0304-3835</t>
  </si>
  <si>
    <t>1872-7980</t>
  </si>
  <si>
    <t>https://www.sciencedirect.com/science/journal/03043835</t>
  </si>
  <si>
    <t>sciencedirect:CARP</t>
  </si>
  <si>
    <t>0144-8617</t>
  </si>
  <si>
    <t>https://www.sciencedirect.com/science/journal/01448617</t>
  </si>
  <si>
    <t>sciencedirect:CAR</t>
  </si>
  <si>
    <t>0008-6215</t>
  </si>
  <si>
    <t>1873-426X</t>
  </si>
  <si>
    <t>https://www.sciencedirect.com/science/journal/00086215</t>
  </si>
  <si>
    <t>sciencedirect:CARBON</t>
  </si>
  <si>
    <t>0008-6223</t>
  </si>
  <si>
    <t>https://www.sciencedirect.com/science/journal/00086223</t>
  </si>
  <si>
    <t>sciencedirect:CARREV</t>
  </si>
  <si>
    <t>1553-8389</t>
  </si>
  <si>
    <t>1878-0938</t>
  </si>
  <si>
    <t>https://www.sciencedirect.com/science/journal/15538389</t>
  </si>
  <si>
    <t>sciencedirect:CATTOD</t>
  </si>
  <si>
    <t>0920-5861</t>
  </si>
  <si>
    <t>https://www.sciencedirect.com/science/journal/09205861</t>
  </si>
  <si>
    <t>sciencedirect:CELL</t>
  </si>
  <si>
    <t>0092-8674</t>
  </si>
  <si>
    <t>1097-4172</t>
  </si>
  <si>
    <t>https://www.sciencedirect.com/science/journal/00928674</t>
  </si>
  <si>
    <t>sciencedirect:CHOM</t>
  </si>
  <si>
    <t>1931-3128</t>
  </si>
  <si>
    <t>1934-6069</t>
  </si>
  <si>
    <t>https://www.sciencedirect.com/science/journal/19313128</t>
  </si>
  <si>
    <t>sciencedirect:CMET</t>
  </si>
  <si>
    <t>1550-4131</t>
  </si>
  <si>
    <t>1932-7420</t>
  </si>
  <si>
    <t>https://www.sciencedirect.com/science/journal/15504131</t>
  </si>
  <si>
    <t>sciencedirect:STEM</t>
  </si>
  <si>
    <t>1934-5909</t>
  </si>
  <si>
    <t>1875-9777</t>
  </si>
  <si>
    <t>https://www.sciencedirect.com/science/journal/19345909</t>
  </si>
  <si>
    <t>sciencedirect:CELS</t>
  </si>
  <si>
    <t>2405-4712</t>
  </si>
  <si>
    <t>2405-4720</t>
  </si>
  <si>
    <t>https://www.sciencedirect.com/science/journal/24054712</t>
  </si>
  <si>
    <t>sciencedirect:CDEV</t>
  </si>
  <si>
    <t>2667-2901</t>
  </si>
  <si>
    <t>https://www.sciencedirect.com/science/journal/26672901</t>
  </si>
  <si>
    <t>sciencedirect:CLS</t>
  </si>
  <si>
    <t>0898-6568</t>
  </si>
  <si>
    <t>1873-3913</t>
  </si>
  <si>
    <t>https://www.sciencedirect.com/science/journal/08986568</t>
  </si>
  <si>
    <t>sciencedirect:CECO</t>
  </si>
  <si>
    <t>0958-9465</t>
  </si>
  <si>
    <t>https://www.sciencedirect.com/science/journal/09589465</t>
  </si>
  <si>
    <t>sciencedirect:CEMCON</t>
  </si>
  <si>
    <t>0008-8846</t>
  </si>
  <si>
    <t>https://www.sciencedirect.com/science/journal/00088846</t>
  </si>
  <si>
    <t>sciencedirect:CERI</t>
  </si>
  <si>
    <t>0272-8842</t>
  </si>
  <si>
    <t>https://www.sciencedirect.com/science/journal/02728842</t>
  </si>
  <si>
    <t>sciencedirect:CHEMPR</t>
  </si>
  <si>
    <t>2451-9294</t>
  </si>
  <si>
    <t>https://www.sciencedirect.com/science/journal/24519294</t>
  </si>
  <si>
    <t>sciencedirect:CHECAT</t>
  </si>
  <si>
    <t>2667-1093</t>
  </si>
  <si>
    <t>https://www.sciencedirect.com/science/journal/26671093</t>
  </si>
  <si>
    <t>sciencedirect:CEJ</t>
  </si>
  <si>
    <t>1385-8947</t>
  </si>
  <si>
    <t>https://www.sciencedirect.com/science/journal/13858947</t>
  </si>
  <si>
    <t>sciencedirect:CHERD</t>
  </si>
  <si>
    <t>0263-8762</t>
  </si>
  <si>
    <t>https://www.sciencedirect.com/science/journal/02638762</t>
  </si>
  <si>
    <t>sciencedirect:CES</t>
  </si>
  <si>
    <t>0009-2509</t>
  </si>
  <si>
    <t>https://www.sciencedirect.com/science/journal/00092509</t>
  </si>
  <si>
    <t>sciencedirect:CEP</t>
  </si>
  <si>
    <t>0255-2701</t>
  </si>
  <si>
    <t>https://www.sciencedirect.com/science/journal/02552701</t>
  </si>
  <si>
    <t>sciencedirect:CHEMGE</t>
  </si>
  <si>
    <t>0009-2541</t>
  </si>
  <si>
    <t>https://www.sciencedirect.com/science/journal/00092541</t>
  </si>
  <si>
    <t>sciencedirect:CHEMPH</t>
  </si>
  <si>
    <t>0301-0104</t>
  </si>
  <si>
    <t>https://www.sciencedirect.com/science/journal/03010104</t>
  </si>
  <si>
    <t>sciencedirect:CPLETT</t>
  </si>
  <si>
    <t>0009-2614</t>
  </si>
  <si>
    <t>https://www.sciencedirect.com/science/journal/00092614</t>
  </si>
  <si>
    <t>sciencedirect:CBI</t>
  </si>
  <si>
    <t>0009-2797</t>
  </si>
  <si>
    <t>1872-7786</t>
  </si>
  <si>
    <t>https://www.sciencedirect.com/science/journal/00092797</t>
  </si>
  <si>
    <t>1074-5521</t>
  </si>
  <si>
    <t>https://www.sciencedirect.com/science/journal/10745521</t>
  </si>
  <si>
    <t>sciencedirect:CPL</t>
  </si>
  <si>
    <t>0009-3084</t>
  </si>
  <si>
    <t>1873-2941</t>
  </si>
  <si>
    <t>https://www.sciencedirect.com/science/journal/00093084</t>
  </si>
  <si>
    <t>sciencedirect:CHEMOM</t>
  </si>
  <si>
    <t>0169-7439</t>
  </si>
  <si>
    <t>1873-3239</t>
  </si>
  <si>
    <t>https://www.sciencedirect.com/science/journal/01697439</t>
  </si>
  <si>
    <t>sciencedirect:CHEM</t>
  </si>
  <si>
    <t>0045-6535</t>
  </si>
  <si>
    <t>1879-1298</t>
  </si>
  <si>
    <t>https://www.sciencedirect.com/science/journal/00456535</t>
  </si>
  <si>
    <t>sciencedirect:CHIABU</t>
  </si>
  <si>
    <t>0145-2134</t>
  </si>
  <si>
    <t>1873-7757</t>
  </si>
  <si>
    <t>https://www.sciencedirect.com/science/journal/01452134</t>
  </si>
  <si>
    <t>sciencedirect:CYSR</t>
  </si>
  <si>
    <t>0190-7409</t>
  </si>
  <si>
    <t>https://www.sciencedirect.com/science/journal/01907409</t>
  </si>
  <si>
    <t>sciencedirect:CHIECO</t>
  </si>
  <si>
    <t>1043-951X</t>
  </si>
  <si>
    <t>https://www.sciencedirect.com/science/journal/1043951X</t>
  </si>
  <si>
    <t>sciencedirect:CCLET</t>
  </si>
  <si>
    <t>1001-8417</t>
  </si>
  <si>
    <t>https://www.sciencedirect.com/science/journal/10018417</t>
  </si>
  <si>
    <t>sciencedirect:CJCHE</t>
  </si>
  <si>
    <t>1004-9541</t>
  </si>
  <si>
    <t>https://www.sciencedirect.com/science/journal/10049541</t>
  </si>
  <si>
    <t>sciencedirect:JCIT</t>
  </si>
  <si>
    <t>0264-2751</t>
  </si>
  <si>
    <t>https://www.sciencedirect.com/science/journal/02642751</t>
  </si>
  <si>
    <t>sciencedirect:JCLB</t>
  </si>
  <si>
    <t>0268-0033</t>
  </si>
  <si>
    <t>1879-1271</t>
  </si>
  <si>
    <t>https://www.sciencedirect.com/science/journal/02680033</t>
  </si>
  <si>
    <t>sciencedirect:YJCGH</t>
  </si>
  <si>
    <t>1542-3565</t>
  </si>
  <si>
    <t>1542-7714</t>
  </si>
  <si>
    <t>https://www.sciencedirect.com/science/journal/15423565</t>
  </si>
  <si>
    <t>sciencedirect:YCLIM</t>
  </si>
  <si>
    <t>1521-6616</t>
  </si>
  <si>
    <t>1521-7035</t>
  </si>
  <si>
    <t>https://www.sciencedirect.com/science/journal/15216616</t>
  </si>
  <si>
    <t>sciencedirect:CMI</t>
  </si>
  <si>
    <t>1198-743X</t>
  </si>
  <si>
    <t>1469-0691</t>
  </si>
  <si>
    <t>https://www.sciencedirect.com/science/journal/1198743X</t>
  </si>
  <si>
    <t>sciencedirect:CLINEU</t>
  </si>
  <si>
    <t>0303-8467</t>
  </si>
  <si>
    <t>1872-6968</t>
  </si>
  <si>
    <t>https://www.sciencedirect.com/science/journal/03038467</t>
  </si>
  <si>
    <t>sciencedirect:CLINPH</t>
  </si>
  <si>
    <t>1388-2457</t>
  </si>
  <si>
    <t>1872-8952</t>
  </si>
  <si>
    <t>https://www.sciencedirect.com/science/journal/13882457</t>
  </si>
  <si>
    <t>sciencedirect:CLNESP</t>
  </si>
  <si>
    <t>2405-4577</t>
  </si>
  <si>
    <t>https://www.sciencedirect.com/science/journal/24054577</t>
  </si>
  <si>
    <t>sciencedirect:CPR</t>
  </si>
  <si>
    <t>0272-7358</t>
  </si>
  <si>
    <t>1873-7811</t>
  </si>
  <si>
    <t>https://www.sciencedirect.com/science/journal/02727358</t>
  </si>
  <si>
    <t>sciencedirect:YCRAD</t>
  </si>
  <si>
    <t>0009-9260</t>
  </si>
  <si>
    <t>1365-229X</t>
  </si>
  <si>
    <t>https://www.sciencedirect.com/science/journal/00099260</t>
  </si>
  <si>
    <t>sciencedirect:ECSN</t>
  </si>
  <si>
    <t>1876-1399</t>
  </si>
  <si>
    <t>https://www.sciencedirect.com/science/journal/18761399</t>
  </si>
  <si>
    <t>sciencedirect:CENG</t>
  </si>
  <si>
    <t>0378-3839</t>
  </si>
  <si>
    <t>https://www.sciencedirect.com/science/journal/03783839</t>
  </si>
  <si>
    <t>sciencedirect:COGNIT</t>
  </si>
  <si>
    <t>0010-0277</t>
  </si>
  <si>
    <t>1873-7838</t>
  </si>
  <si>
    <t>https://www.sciencedirect.com/science/journal/00100277</t>
  </si>
  <si>
    <t>0926-6410</t>
  </si>
  <si>
    <t>https://www.sciencedirect.com/science/journal/09266410</t>
  </si>
  <si>
    <t>sciencedirect:COGDEV</t>
  </si>
  <si>
    <t>0885-2014</t>
  </si>
  <si>
    <t>https://www.sciencedirect.com/science/journal/08852014</t>
  </si>
  <si>
    <t>sciencedirect:YCOGP</t>
  </si>
  <si>
    <t>0010-0285</t>
  </si>
  <si>
    <t>https://www.sciencedirect.com/science/journal/00100285</t>
  </si>
  <si>
    <t>sciencedirect:CBPRA</t>
  </si>
  <si>
    <t>1077-7229</t>
  </si>
  <si>
    <t>1878-187X</t>
  </si>
  <si>
    <t>https://www.sciencedirect.com/science/journal/10777229</t>
  </si>
  <si>
    <t>sciencedirect:COLTEC</t>
  </si>
  <si>
    <t>0165-232X</t>
  </si>
  <si>
    <t>https://www.sciencedirect.com/science/journal/0165232X</t>
  </si>
  <si>
    <t>sciencedirect:COLSUA</t>
  </si>
  <si>
    <t>0927-7757</t>
  </si>
  <si>
    <t>1873-4359</t>
  </si>
  <si>
    <t>https://www.sciencedirect.com/science/journal/09277757</t>
  </si>
  <si>
    <t>sciencedirect:COLSUB</t>
  </si>
  <si>
    <t>0927-7765</t>
  </si>
  <si>
    <t>1873-4367</t>
  </si>
  <si>
    <t>https://www.sciencedirect.com/science/journal/09277765</t>
  </si>
  <si>
    <t>sciencedirect:CNF</t>
  </si>
  <si>
    <t>0010-2180</t>
  </si>
  <si>
    <t>1556-2921</t>
  </si>
  <si>
    <t>https://www.sciencedirect.com/science/journal/00102180</t>
  </si>
  <si>
    <t>sciencedirect:CBA</t>
  </si>
  <si>
    <t>1095-6433</t>
  </si>
  <si>
    <t>1531-4332</t>
  </si>
  <si>
    <t>https://www.sciencedirect.com/science/journal/10956433</t>
  </si>
  <si>
    <t>sciencedirect:CBB</t>
  </si>
  <si>
    <t>1096-4959</t>
  </si>
  <si>
    <t>1879-1107</t>
  </si>
  <si>
    <t>https://www.sciencedirect.com/science/journal/10964959</t>
  </si>
  <si>
    <t>sciencedirect:CBC</t>
  </si>
  <si>
    <t>1532-0456</t>
  </si>
  <si>
    <t>1878-1659</t>
  </si>
  <si>
    <t>https://www.sciencedirect.com/science/journal/15320456</t>
  </si>
  <si>
    <t>sciencedirect:CTCP</t>
  </si>
  <si>
    <t>1744-3881</t>
  </si>
  <si>
    <t>https://www.sciencedirect.com/science/journal/17443881</t>
  </si>
  <si>
    <t>sciencedirect:YCTIM</t>
  </si>
  <si>
    <t>0965-2299</t>
  </si>
  <si>
    <t>1873-6963</t>
  </si>
  <si>
    <t>https://www.sciencedirect.com/science/journal/09652299</t>
  </si>
  <si>
    <t>sciencedirect:COST</t>
  </si>
  <si>
    <t>0263-8223</t>
  </si>
  <si>
    <t>https://www.sciencedirect.com/science/journal/02638223</t>
  </si>
  <si>
    <t>sciencedirect:JCOMA</t>
  </si>
  <si>
    <t>1359-835X</t>
  </si>
  <si>
    <t>https://www.sciencedirect.com/science/journal/1359835X</t>
  </si>
  <si>
    <t>sciencedirect:JCOMB</t>
  </si>
  <si>
    <t>1359-8368</t>
  </si>
  <si>
    <t>https://www.sciencedirect.com/science/journal/13598368</t>
  </si>
  <si>
    <t>sciencedirect:CSTE</t>
  </si>
  <si>
    <t>0266-3538</t>
  </si>
  <si>
    <t>https://www.sciencedirect.com/science/journal/02663538</t>
  </si>
  <si>
    <t>sciencedirect:YCOMP</t>
  </si>
  <si>
    <t>0010-440X</t>
  </si>
  <si>
    <t>1532-8384</t>
  </si>
  <si>
    <t>https://www.sciencedirect.com/science/journal/0010440X</t>
  </si>
  <si>
    <t>1631-0691</t>
  </si>
  <si>
    <t>1768-3238</t>
  </si>
  <si>
    <t>https://www.sciencedirect.com/science/journal/16310691</t>
  </si>
  <si>
    <t>1631-0748</t>
  </si>
  <si>
    <t>1878-1543</t>
  </si>
  <si>
    <t>https://www.sciencedirect.com/science/journal/16310748</t>
  </si>
  <si>
    <t>1631-0713</t>
  </si>
  <si>
    <t>1778-7025</t>
  </si>
  <si>
    <t>https://www.sciencedirect.com/science/journal/16310713</t>
  </si>
  <si>
    <t>1631-0683</t>
  </si>
  <si>
    <t>1777-571X</t>
  </si>
  <si>
    <t>https://www.sciencedirect.com/science/journal/16310683</t>
  </si>
  <si>
    <t>sciencedirect:CBAC</t>
  </si>
  <si>
    <t>1476-9271</t>
  </si>
  <si>
    <t>https://www.sciencedirect.com/science/journal/14769271</t>
  </si>
  <si>
    <t>sciencedirect:COCOM</t>
  </si>
  <si>
    <t>2352-2143</t>
  </si>
  <si>
    <t>https://www.sciencedirect.com/science/journal/23522143</t>
  </si>
  <si>
    <t>sciencedirect:COMGEO</t>
  </si>
  <si>
    <t>0925-7721</t>
  </si>
  <si>
    <t>https://www.sciencedirect.com/science/journal/09257721</t>
  </si>
  <si>
    <t>sciencedirect:COMMAT</t>
  </si>
  <si>
    <t>0927-0256</t>
  </si>
  <si>
    <t>https://www.sciencedirect.com/science/journal/09270256</t>
  </si>
  <si>
    <t>sciencedirect:COMSTA</t>
  </si>
  <si>
    <t>0167-9473</t>
  </si>
  <si>
    <t>https://www.sciencedirect.com/science/journal/01679473</t>
  </si>
  <si>
    <t>sciencedirect:COMPTC</t>
  </si>
  <si>
    <t>2210-271X</t>
  </si>
  <si>
    <t>https://www.sciencedirect.com/science/journal/2210271X</t>
  </si>
  <si>
    <t>1361-3723</t>
  </si>
  <si>
    <t>1873-7056</t>
  </si>
  <si>
    <t>https://www.sciencedirect.com/science/journal/13613723</t>
  </si>
  <si>
    <t>sciencedirect:CLSR</t>
  </si>
  <si>
    <t>0267-3649</t>
  </si>
  <si>
    <t>https://www.sciencedirect.com/science/journal/02673649</t>
  </si>
  <si>
    <t>sciencedirect:COMM</t>
  </si>
  <si>
    <t>0169-2607</t>
  </si>
  <si>
    <t>1872-7565</t>
  </si>
  <si>
    <t>https://www.sciencedirect.com/science/journal/01692607</t>
  </si>
  <si>
    <t>sciencedirect:CMA</t>
  </si>
  <si>
    <t>0045-7825</t>
  </si>
  <si>
    <t>https://www.sciencedirect.com/science/journal/00457825</t>
  </si>
  <si>
    <t>sciencedirect:COMPNW</t>
  </si>
  <si>
    <t>1389-1286</t>
  </si>
  <si>
    <t>https://www.sciencedirect.com/science/journal/13891286</t>
  </si>
  <si>
    <t>sciencedirect:COMPHY</t>
  </si>
  <si>
    <t>0010-4655</t>
  </si>
  <si>
    <t>https://www.sciencedirect.com/science/journal/00104655</t>
  </si>
  <si>
    <t>sciencedirect:CSI</t>
  </si>
  <si>
    <t>0920-5489</t>
  </si>
  <si>
    <t>https://www.sciencedirect.com/science/journal/09205489</t>
  </si>
  <si>
    <t>sciencedirect:YCVIU</t>
  </si>
  <si>
    <t>1077-3142</t>
  </si>
  <si>
    <t>1090-235X</t>
  </si>
  <si>
    <t>https://www.sciencedirect.com/science/journal/10773142</t>
  </si>
  <si>
    <t>sciencedirect:JCAD</t>
  </si>
  <si>
    <t>0010-4485</t>
  </si>
  <si>
    <t>https://www.sciencedirect.com/science/journal/00104485</t>
  </si>
  <si>
    <t>sciencedirect:CACE</t>
  </si>
  <si>
    <t>0098-1354</t>
  </si>
  <si>
    <t>https://www.sciencedirect.com/science/journal/00981354</t>
  </si>
  <si>
    <t>sciencedirect:CAE</t>
  </si>
  <si>
    <t>0360-1315</t>
  </si>
  <si>
    <t>https://www.sciencedirect.com/science/journal/03601315</t>
  </si>
  <si>
    <t>sciencedirect:CAGEO</t>
  </si>
  <si>
    <t>0098-3004</t>
  </si>
  <si>
    <t>https://www.sciencedirect.com/science/journal/00983004</t>
  </si>
  <si>
    <t>sciencedirect:CAIE</t>
  </si>
  <si>
    <t>0360-8352</t>
  </si>
  <si>
    <t>https://www.sciencedirect.com/science/journal/03608352</t>
  </si>
  <si>
    <t>sciencedirect:CAMWA</t>
  </si>
  <si>
    <t>0898-1221</t>
  </si>
  <si>
    <t>https://www.sciencedirect.com/science/journal/08981221</t>
  </si>
  <si>
    <t>sciencedirect:CAOR</t>
  </si>
  <si>
    <t>0305-0548</t>
  </si>
  <si>
    <t>https://www.sciencedirect.com/science/journal/03050548</t>
  </si>
  <si>
    <t>sciencedirect:COSE</t>
  </si>
  <si>
    <t>0167-4048</t>
  </si>
  <si>
    <t>https://www.sciencedirect.com/science/journal/01674048</t>
  </si>
  <si>
    <t>sciencedirect:CAS</t>
  </si>
  <si>
    <t>0045-7949</t>
  </si>
  <si>
    <t>https://www.sciencedirect.com/science/journal/00457949</t>
  </si>
  <si>
    <t>sciencedirect:COCOMP</t>
  </si>
  <si>
    <t>8755-4615</t>
  </si>
  <si>
    <t>https://www.sciencedirect.com/science/journal/87554615</t>
  </si>
  <si>
    <t>sciencedirect:CAEE</t>
  </si>
  <si>
    <t>0045-7906</t>
  </si>
  <si>
    <t>https://www.sciencedirect.com/science/journal/00457906</t>
  </si>
  <si>
    <t>sciencedirect:COMPAG</t>
  </si>
  <si>
    <t>0168-1699</t>
  </si>
  <si>
    <t>https://www.sciencedirect.com/science/journal/01681699</t>
  </si>
  <si>
    <t>sciencedirect:CBM</t>
  </si>
  <si>
    <t>0010-4825</t>
  </si>
  <si>
    <t>1879-0534</t>
  </si>
  <si>
    <t>https://www.sciencedirect.com/science/journal/00104825</t>
  </si>
  <si>
    <t>sciencedirect:CHB</t>
  </si>
  <si>
    <t>0747-5632</t>
  </si>
  <si>
    <t>https://www.sciencedirect.com/science/journal/07475632</t>
  </si>
  <si>
    <t>sciencedirect:COMIND</t>
  </si>
  <si>
    <t>0166-3615</t>
  </si>
  <si>
    <t>https://www.sciencedirect.com/science/journal/01663615</t>
  </si>
  <si>
    <t>sciencedirect:CEUS</t>
  </si>
  <si>
    <t>0198-9715</t>
  </si>
  <si>
    <t>https://www.sciencedirect.com/science/journal/01989715</t>
  </si>
  <si>
    <t>sciencedirect:YCCOG</t>
  </si>
  <si>
    <t>1053-8100</t>
  </si>
  <si>
    <t>1090-2376</t>
  </si>
  <si>
    <t>https://www.sciencedirect.com/science/journal/10538100</t>
  </si>
  <si>
    <t>sciencedirect:JCBM</t>
  </si>
  <si>
    <t>0950-0618</t>
  </si>
  <si>
    <t>https://www.sciencedirect.com/science/journal/09500618</t>
  </si>
  <si>
    <t>sciencedirect:CONCLI</t>
  </si>
  <si>
    <t>1551-7144</t>
  </si>
  <si>
    <t>1559-2030</t>
  </si>
  <si>
    <t>https://www.sciencedirect.com/science/journal/15517144</t>
  </si>
  <si>
    <t>sciencedirect:CSR</t>
  </si>
  <si>
    <t>0278-4343</t>
  </si>
  <si>
    <t>1873-6955</t>
  </si>
  <si>
    <t>https://www.sciencedirect.com/science/journal/02784343</t>
  </si>
  <si>
    <t>sciencedirect:CON</t>
  </si>
  <si>
    <t>0010-7824</t>
  </si>
  <si>
    <t>1879-0518</t>
  </si>
  <si>
    <t>https://www.sciencedirect.com/science/journal/00107824</t>
  </si>
  <si>
    <t>sciencedirect:CCR</t>
  </si>
  <si>
    <t>0010-8545</t>
  </si>
  <si>
    <t>https://www.sciencedirect.com/science/journal/00108545</t>
  </si>
  <si>
    <t>sciencedirect:CS</t>
  </si>
  <si>
    <t>0010-938X</t>
  </si>
  <si>
    <t>https://www.sciencedirect.com/science/journal/0010938X</t>
  </si>
  <si>
    <t>sciencedirect:YCPAC</t>
  </si>
  <si>
    <t>1045-2354</t>
  </si>
  <si>
    <t>1095-9955</t>
  </si>
  <si>
    <t>https://www.sciencedirect.com/science/journal/10452354</t>
  </si>
  <si>
    <t>sciencedirect:ONCH</t>
  </si>
  <si>
    <t>1040-8428</t>
  </si>
  <si>
    <t>1879-0461</t>
  </si>
  <si>
    <t>https://www.sciencedirect.com/science/journal/10408428</t>
  </si>
  <si>
    <t>sciencedirect:JCRP</t>
  </si>
  <si>
    <t>0261-2194</t>
  </si>
  <si>
    <t>https://www.sciencedirect.com/science/journal/02612194</t>
  </si>
  <si>
    <t>sciencedirect:CURBIO</t>
  </si>
  <si>
    <t>0960-9822</t>
  </si>
  <si>
    <t>1879-0445</t>
  </si>
  <si>
    <t>https://www.sciencedirect.com/science/journal/09609822</t>
  </si>
  <si>
    <t>sciencedirect:COBEHA</t>
  </si>
  <si>
    <t>2352-1546</t>
  </si>
  <si>
    <t>https://www.sciencedirect.com/science/journal/23521546</t>
  </si>
  <si>
    <t>sciencedirect:COBIOT</t>
  </si>
  <si>
    <t>0958-1669</t>
  </si>
  <si>
    <t>1879-0429</t>
  </si>
  <si>
    <t>https://www.sciencedirect.com/science/journal/09581669</t>
  </si>
  <si>
    <t>sciencedirect:COCEBI</t>
  </si>
  <si>
    <t>0955-0674</t>
  </si>
  <si>
    <t>1879-0410</t>
  </si>
  <si>
    <t>https://www.sciencedirect.com/science/journal/09550674</t>
  </si>
  <si>
    <t>sciencedirect:COCHBI</t>
  </si>
  <si>
    <t>1367-5931</t>
  </si>
  <si>
    <t>1879-0402</t>
  </si>
  <si>
    <t>https://www.sciencedirect.com/science/journal/13675931</t>
  </si>
  <si>
    <t>sciencedirect:COCIS</t>
  </si>
  <si>
    <t>1359-0294</t>
  </si>
  <si>
    <t>1879-0399</t>
  </si>
  <si>
    <t>https://www.sciencedirect.com/science/journal/13590294</t>
  </si>
  <si>
    <t>sciencedirect:COELEC</t>
  </si>
  <si>
    <t>2451-9103</t>
  </si>
  <si>
    <t>2451-9111</t>
  </si>
  <si>
    <t>https://www.sciencedirect.com/science/journal/24519103</t>
  </si>
  <si>
    <t>sciencedirect:COESH</t>
  </si>
  <si>
    <t>2468-5844</t>
  </si>
  <si>
    <t>https://www.sciencedirect.com/science/journal/24685844</t>
  </si>
  <si>
    <t>sciencedirect:COSUST</t>
  </si>
  <si>
    <t>1877-3435</t>
  </si>
  <si>
    <t>https://www.sciencedirect.com/science/journal/18773435</t>
  </si>
  <si>
    <t>sciencedirect:COGEDE</t>
  </si>
  <si>
    <t>0959-437X</t>
  </si>
  <si>
    <t>1879-0380</t>
  </si>
  <si>
    <t>https://www.sciencedirect.com/science/journal/0959437X</t>
  </si>
  <si>
    <t>sciencedirect:COGSC</t>
  </si>
  <si>
    <t>2452-2236</t>
  </si>
  <si>
    <t>https://www.sciencedirect.com/science/journal/24522236</t>
  </si>
  <si>
    <t>sciencedirect:COIMMU</t>
  </si>
  <si>
    <t>0952-7915</t>
  </si>
  <si>
    <t>1879-0372</t>
  </si>
  <si>
    <t>https://www.sciencedirect.com/science/journal/09527915</t>
  </si>
  <si>
    <t>sciencedirect:COMICR</t>
  </si>
  <si>
    <t>1369-5274</t>
  </si>
  <si>
    <t>1879-0364</t>
  </si>
  <si>
    <t>https://www.sciencedirect.com/science/journal/13695274</t>
  </si>
  <si>
    <t>sciencedirect:CONEUR</t>
  </si>
  <si>
    <t>0959-4388</t>
  </si>
  <si>
    <t>1873-6882</t>
  </si>
  <si>
    <t>https://www.sciencedirect.com/science/journal/09594388</t>
  </si>
  <si>
    <t>sciencedirect:COPLBI</t>
  </si>
  <si>
    <t>1369-5266</t>
  </si>
  <si>
    <t>https://www.sciencedirect.com/science/journal/13695266</t>
  </si>
  <si>
    <t>sciencedirect:COPSYC</t>
  </si>
  <si>
    <t>2352-250X</t>
  </si>
  <si>
    <t>https://www.sciencedirect.com/science/journal/2352250X</t>
  </si>
  <si>
    <t>sciencedirect:COSTBI</t>
  </si>
  <si>
    <t>0959-440X</t>
  </si>
  <si>
    <t>1879-033X</t>
  </si>
  <si>
    <t>https://www.sciencedirect.com/science/journal/0959440X</t>
  </si>
  <si>
    <t>sciencedirect:COVIRO</t>
  </si>
  <si>
    <t>1879-6257</t>
  </si>
  <si>
    <t>1879-6265</t>
  </si>
  <si>
    <t>https://www.sciencedirect.com/science/journal/18796257</t>
  </si>
  <si>
    <t>sciencedirect:YMPS</t>
  </si>
  <si>
    <t>1538-5442</t>
  </si>
  <si>
    <t>1538-3199</t>
  </si>
  <si>
    <t>https://www.sciencedirect.com/science/journal/15385442</t>
  </si>
  <si>
    <t>sciencedirect:CPTL</t>
  </si>
  <si>
    <t>1877-1297</t>
  </si>
  <si>
    <t>1877-1300</t>
  </si>
  <si>
    <t>https://www.sciencedirect.com/science/journal/18771297</t>
  </si>
  <si>
    <t>sciencedirect:DNAREP</t>
  </si>
  <si>
    <t>1568-7864</t>
  </si>
  <si>
    <t>1568-7856</t>
  </si>
  <si>
    <t>https://www.sciencedirect.com/science/journal/15687864</t>
  </si>
  <si>
    <t>sciencedirect:DECSUP</t>
  </si>
  <si>
    <t>0167-9236</t>
  </si>
  <si>
    <t>https://www.sciencedirect.com/science/journal/01679236</t>
  </si>
  <si>
    <t>sciencedirect:DSRI</t>
  </si>
  <si>
    <t>0967-0637</t>
  </si>
  <si>
    <t>https://www.sciencedirect.com/science/journal/09670637</t>
  </si>
  <si>
    <t>sciencedirect:DSRII</t>
  </si>
  <si>
    <t>0967-0645</t>
  </si>
  <si>
    <t>https://www.sciencedirect.com/science/journal/09670645</t>
  </si>
  <si>
    <t>sciencedirect:DENDRO</t>
  </si>
  <si>
    <t>1125-7865</t>
  </si>
  <si>
    <t>1612-0051</t>
  </si>
  <si>
    <t>https://www.sciencedirect.com/science/journal/11257865</t>
  </si>
  <si>
    <t>sciencedirect:DENTAL</t>
  </si>
  <si>
    <t>0109-5641</t>
  </si>
  <si>
    <t>https://www.sciencedirect.com/science/journal/01095641</t>
  </si>
  <si>
    <t>sciencedirect:DES</t>
  </si>
  <si>
    <t>0011-9164</t>
  </si>
  <si>
    <t>https://www.sciencedirect.com/science/journal/00119164</t>
  </si>
  <si>
    <t>sciencedirect:JDST</t>
  </si>
  <si>
    <t>0142-694X</t>
  </si>
  <si>
    <t>https://www.sciencedirect.com/science/journal/0142694X</t>
  </si>
  <si>
    <t>sciencedirect:DCI</t>
  </si>
  <si>
    <t>0145-305X</t>
  </si>
  <si>
    <t>1879-0089</t>
  </si>
  <si>
    <t>https://www.sciencedirect.com/science/journal/0145305X</t>
  </si>
  <si>
    <t>sciencedirect:YDBIO</t>
  </si>
  <si>
    <t>0012-1606</t>
  </si>
  <si>
    <t>1095-564X</t>
  </si>
  <si>
    <t>https://www.sciencedirect.com/science/journal/00121606</t>
  </si>
  <si>
    <t>sciencedirect:DEVCEL</t>
  </si>
  <si>
    <t>1534-5807</t>
  </si>
  <si>
    <t>1878-1551</t>
  </si>
  <si>
    <t>https://www.sciencedirect.com/science/journal/15345807</t>
  </si>
  <si>
    <t>sciencedirect:DCN</t>
  </si>
  <si>
    <t>1878-9293</t>
  </si>
  <si>
    <t>1878-9307</t>
  </si>
  <si>
    <t>https://www.sciencedirect.com/science/journal/18789293</t>
  </si>
  <si>
    <t>sciencedirect:YDREV</t>
  </si>
  <si>
    <t>0273-2297</t>
  </si>
  <si>
    <t>https://www.sciencedirect.com/science/journal/02732297</t>
  </si>
  <si>
    <t>sciencedirect:DIABET</t>
  </si>
  <si>
    <t>1262-3636</t>
  </si>
  <si>
    <t>1878-1780</t>
  </si>
  <si>
    <t>https://www.sciencedirect.com/science/journal/12623636</t>
  </si>
  <si>
    <t>sciencedirect:DIAB</t>
  </si>
  <si>
    <t>0168-8227</t>
  </si>
  <si>
    <t>1872-8227</t>
  </si>
  <si>
    <t>https://www.sciencedirect.com/science/journal/01688227</t>
  </si>
  <si>
    <t>sciencedirect:DMB</t>
  </si>
  <si>
    <t>0732-8893</t>
  </si>
  <si>
    <t>1879-0070</t>
  </si>
  <si>
    <t>https://www.sciencedirect.com/science/journal/07328893</t>
  </si>
  <si>
    <t>sciencedirect:DIAMAT</t>
  </si>
  <si>
    <t>0925-9635</t>
  </si>
  <si>
    <t>https://www.sciencedirect.com/science/journal/09259635</t>
  </si>
  <si>
    <t>sciencedirect:DIFF</t>
  </si>
  <si>
    <t>0301-4681</t>
  </si>
  <si>
    <t>1432-0436</t>
  </si>
  <si>
    <t>https://www.sciencedirect.com/science/journal/03014681</t>
  </si>
  <si>
    <t>sciencedirect:YDSPR</t>
  </si>
  <si>
    <t>1051-2004</t>
  </si>
  <si>
    <t>https://www.sciencedirect.com/science/journal/10512004</t>
  </si>
  <si>
    <t>sciencedirect:DHJO</t>
  </si>
  <si>
    <t>1936-6574</t>
  </si>
  <si>
    <t>1876-7583</t>
  </si>
  <si>
    <t>https://www.sciencedirect.com/science/journal/19366574</t>
  </si>
  <si>
    <t>sciencedirect:DCM</t>
  </si>
  <si>
    <t>2211-6958</t>
  </si>
  <si>
    <t>https://www.sciencedirect.com/science/journal/22116958</t>
  </si>
  <si>
    <t>sciencedirect:DAM</t>
  </si>
  <si>
    <t>0166-218X</t>
  </si>
  <si>
    <t>https://www.sciencedirect.com/science/journal/0166218X</t>
  </si>
  <si>
    <t>sciencedirect:DISC</t>
  </si>
  <si>
    <t>0012-365X</t>
  </si>
  <si>
    <t>https://www.sciencedirect.com/science/journal/0012365X</t>
  </si>
  <si>
    <t>sciencedirect:DISPLA</t>
  </si>
  <si>
    <t>0141-9382</t>
  </si>
  <si>
    <t>https://www.sciencedirect.com/science/journal/01419382</t>
  </si>
  <si>
    <t>sciencedirect:DRUDIS</t>
  </si>
  <si>
    <t>1359-6446</t>
  </si>
  <si>
    <t>1878-5832</t>
  </si>
  <si>
    <t>https://www.sciencedirect.com/science/journal/13596446</t>
  </si>
  <si>
    <t>sciencedirect:DAD</t>
  </si>
  <si>
    <t>0376-8716</t>
  </si>
  <si>
    <t>1879-0046</t>
  </si>
  <si>
    <t>https://www.sciencedirect.com/science/journal/03768716</t>
  </si>
  <si>
    <t>sciencedirect:DYPI</t>
  </si>
  <si>
    <t>0143-7208</t>
  </si>
  <si>
    <t>1873-3743</t>
  </si>
  <si>
    <t>https://www.sciencedirect.com/science/journal/01437208</t>
  </si>
  <si>
    <t>sciencedirect:DYNAT</t>
  </si>
  <si>
    <t>0377-0265</t>
  </si>
  <si>
    <t>https://www.sciencedirect.com/science/journal/03770265</t>
  </si>
  <si>
    <t>sciencedirect:JSCH</t>
  </si>
  <si>
    <t>1550-8307</t>
  </si>
  <si>
    <t>1878-7541</t>
  </si>
  <si>
    <t>https://www.sciencedirect.com/science/journal/15508307</t>
  </si>
  <si>
    <t>sciencedirect:EARCHI</t>
  </si>
  <si>
    <t>0885-2006</t>
  </si>
  <si>
    <t>https://www.sciencedirect.com/science/journal/08852006</t>
  </si>
  <si>
    <t>sciencedirect:EHD</t>
  </si>
  <si>
    <t>0378-3782</t>
  </si>
  <si>
    <t>1872-6232</t>
  </si>
  <si>
    <t>https://www.sciencedirect.com/science/journal/03783782</t>
  </si>
  <si>
    <t>sciencedirect:EPSL</t>
  </si>
  <si>
    <t>0012-821X</t>
  </si>
  <si>
    <t>https://www.sciencedirect.com/science/journal/0012821X</t>
  </si>
  <si>
    <t>sciencedirect:EARTH</t>
  </si>
  <si>
    <t>0012-8252</t>
  </si>
  <si>
    <t>https://www.sciencedirect.com/science/journal/00128252</t>
  </si>
  <si>
    <t>sciencedirect:EATBEH</t>
  </si>
  <si>
    <t>1471-0153</t>
  </si>
  <si>
    <t>1873-7358</t>
  </si>
  <si>
    <t>https://www.sciencedirect.com/science/journal/14710153</t>
  </si>
  <si>
    <t>sciencedirect:ECOLEC</t>
  </si>
  <si>
    <t>0921-8009</t>
  </si>
  <si>
    <t>https://www.sciencedirect.com/science/journal/09218009</t>
  </si>
  <si>
    <t>sciencedirect:ECOENG</t>
  </si>
  <si>
    <t>0925-8574</t>
  </si>
  <si>
    <t>https://www.sciencedirect.com/science/journal/09258574</t>
  </si>
  <si>
    <t>sciencedirect:ECOIND</t>
  </si>
  <si>
    <t>1470-160X</t>
  </si>
  <si>
    <t>https://www.sciencedirect.com/science/journal/1470160X</t>
  </si>
  <si>
    <t>1574-9541</t>
  </si>
  <si>
    <t>https://www.sciencedirect.com/science/journal/15749541</t>
  </si>
  <si>
    <t>sciencedirect:ECOMOD</t>
  </si>
  <si>
    <t>0304-3800</t>
  </si>
  <si>
    <t>https://www.sciencedirect.com/science/journal/03043800</t>
  </si>
  <si>
    <t>sciencedirect:ECMODE</t>
  </si>
  <si>
    <t>0264-9993</t>
  </si>
  <si>
    <t>https://www.sciencedirect.com/science/journal/02649993</t>
  </si>
  <si>
    <t>sciencedirect:ECOEDU</t>
  </si>
  <si>
    <t>0272-7757</t>
  </si>
  <si>
    <t>https://www.sciencedirect.com/science/journal/02727757</t>
  </si>
  <si>
    <t>sciencedirect:YEESA</t>
  </si>
  <si>
    <t>0147-6513</t>
  </si>
  <si>
    <t>1090-2414</t>
  </si>
  <si>
    <t>https://www.sciencedirect.com/science/journal/01476513</t>
  </si>
  <si>
    <t>sciencedirect:EDUREV</t>
  </si>
  <si>
    <t>1747-938X</t>
  </si>
  <si>
    <t>https://www.sciencedirect.com/science/journal/1747938X</t>
  </si>
  <si>
    <t>sciencedirect:JELS</t>
  </si>
  <si>
    <t>0261-3794</t>
  </si>
  <si>
    <t>https://www.sciencedirect.com/science/journal/02613794</t>
  </si>
  <si>
    <t>sciencedirect:ELECOM</t>
  </si>
  <si>
    <t>1388-2481</t>
  </si>
  <si>
    <t>https://www.sciencedirect.com/science/journal/13882481</t>
  </si>
  <si>
    <t>sciencedirect:EA</t>
  </si>
  <si>
    <t>0013-4686</t>
  </si>
  <si>
    <t>https://www.sciencedirect.com/science/journal/00134686</t>
  </si>
  <si>
    <t>1571-0653</t>
  </si>
  <si>
    <t>https://www.sciencedirect.com/science/journal/15710653</t>
  </si>
  <si>
    <t>sciencedirect:ENDE</t>
  </si>
  <si>
    <t>0160-9327</t>
  </si>
  <si>
    <t>1873-1929</t>
  </si>
  <si>
    <t>https://www.sciencedirect.com/science/journal/01609327</t>
  </si>
  <si>
    <t>sciencedirect:EPRAC</t>
  </si>
  <si>
    <t>1530-891X</t>
  </si>
  <si>
    <t>1934-2403</t>
  </si>
  <si>
    <t>https://www.sciencedirect.com/science/journal/1530891X</t>
  </si>
  <si>
    <t>sciencedirect:EGY</t>
  </si>
  <si>
    <t>0360-5442</t>
  </si>
  <si>
    <t>1873-6785</t>
  </si>
  <si>
    <t>https://www.sciencedirect.com/science/journal/03605442</t>
  </si>
  <si>
    <t>sciencedirect:ECM</t>
  </si>
  <si>
    <t>0196-8904</t>
  </si>
  <si>
    <t>https://www.sciencedirect.com/science/journal/01968904</t>
  </si>
  <si>
    <t>sciencedirect:ENEECO</t>
  </si>
  <si>
    <t>0140-9883</t>
  </si>
  <si>
    <t>https://www.sciencedirect.com/science/journal/01409883</t>
  </si>
  <si>
    <t>sciencedirect:JEPO</t>
  </si>
  <si>
    <t>0301-4215</t>
  </si>
  <si>
    <t>https://www.sciencedirect.com/science/journal/03014215</t>
  </si>
  <si>
    <t>sciencedirect:ERSS</t>
  </si>
  <si>
    <t>2214-6296</t>
  </si>
  <si>
    <t>https://www.sciencedirect.com/science/journal/22146296</t>
  </si>
  <si>
    <t>sciencedirect:ENSM</t>
  </si>
  <si>
    <t>2405-8297</t>
  </si>
  <si>
    <t>https://www.sciencedirect.com/science/journal/24058297</t>
  </si>
  <si>
    <t>sciencedirect:ESR</t>
  </si>
  <si>
    <t>2211-467X</t>
  </si>
  <si>
    <t>https://www.sciencedirect.com/science/journal/2211467X</t>
  </si>
  <si>
    <t>sciencedirect:ENB</t>
  </si>
  <si>
    <t>0378-7788</t>
  </si>
  <si>
    <t>https://www.sciencedirect.com/science/journal/03787788</t>
  </si>
  <si>
    <t>sciencedirect:EABE</t>
  </si>
  <si>
    <t>0955-7997</t>
  </si>
  <si>
    <t>https://www.sciencedirect.com/science/journal/09557997</t>
  </si>
  <si>
    <t>sciencedirect:EAAI</t>
  </si>
  <si>
    <t>0952-1976</t>
  </si>
  <si>
    <t>https://www.sciencedirect.com/science/journal/09521976</t>
  </si>
  <si>
    <t>sciencedirect:JEST</t>
  </si>
  <si>
    <t>0141-0296</t>
  </si>
  <si>
    <t>1873-7323</t>
  </si>
  <si>
    <t>https://www.sciencedirect.com/science/journal/01410296</t>
  </si>
  <si>
    <t>sciencedirect:EI</t>
  </si>
  <si>
    <t>0160-4120</t>
  </si>
  <si>
    <t>1873-6750</t>
  </si>
  <si>
    <t>https://www.sciencedirect.com/science/journal/01604120</t>
  </si>
  <si>
    <t>sciencedirect:EIR</t>
  </si>
  <si>
    <t>0195-9255</t>
  </si>
  <si>
    <t>https://www.sciencedirect.com/science/journal/01959255</t>
  </si>
  <si>
    <t>sciencedirect:ENSO</t>
  </si>
  <si>
    <t>1364-8152</t>
  </si>
  <si>
    <t>1873-6726</t>
  </si>
  <si>
    <t>https://www.sciencedirect.com/science/journal/13648152</t>
  </si>
  <si>
    <t>sciencedirect:ENPO</t>
  </si>
  <si>
    <t>0269-7491</t>
  </si>
  <si>
    <t>1873-6424</t>
  </si>
  <si>
    <t>https://www.sciencedirect.com/science/journal/02697491</t>
  </si>
  <si>
    <t>sciencedirect:YENRS</t>
  </si>
  <si>
    <t>0013-9351</t>
  </si>
  <si>
    <t>1096-0953</t>
  </si>
  <si>
    <t>https://www.sciencedirect.com/science/journal/00139351</t>
  </si>
  <si>
    <t>sciencedirect:ENVSCI</t>
  </si>
  <si>
    <t>1462-9011</t>
  </si>
  <si>
    <t>1873-6416</t>
  </si>
  <si>
    <t>https://www.sciencedirect.com/science/journal/14629011</t>
  </si>
  <si>
    <t>sciencedirect:ETI</t>
  </si>
  <si>
    <t>2352-1864</t>
  </si>
  <si>
    <t>https://www.sciencedirect.com/science/journal/23521864</t>
  </si>
  <si>
    <t>sciencedirect:ENVTOX</t>
  </si>
  <si>
    <t>1382-6689</t>
  </si>
  <si>
    <t>1872-7077</t>
  </si>
  <si>
    <t>https://www.sciencedirect.com/science/journal/13826689</t>
  </si>
  <si>
    <t>sciencedirect:EEB</t>
  </si>
  <si>
    <t>0098-8472</t>
  </si>
  <si>
    <t>https://www.sciencedirect.com/science/journal/00988472</t>
  </si>
  <si>
    <t>sciencedirect:EMT</t>
  </si>
  <si>
    <t>0141-0229</t>
  </si>
  <si>
    <t>1879-0909</t>
  </si>
  <si>
    <t>https://www.sciencedirect.com/science/journal/01410229</t>
  </si>
  <si>
    <t>sciencedirect:YECSS</t>
  </si>
  <si>
    <t>0272-7714</t>
  </si>
  <si>
    <t>https://www.sciencedirect.com/science/journal/02727714</t>
  </si>
  <si>
    <t>sciencedirect:JEMEP</t>
  </si>
  <si>
    <t>2352-5525</t>
  </si>
  <si>
    <t>https://www.sciencedirect.com/science/journal/23525525</t>
  </si>
  <si>
    <t>sciencedirect:EER</t>
  </si>
  <si>
    <t>0014-2921</t>
  </si>
  <si>
    <t>https://www.sciencedirect.com/science/journal/00142921</t>
  </si>
  <si>
    <t>sciencedirect:EJC</t>
  </si>
  <si>
    <t>0959-8049</t>
  </si>
  <si>
    <t>1879-0852</t>
  </si>
  <si>
    <t>https://www.sciencedirect.com/science/journal/09598049</t>
  </si>
  <si>
    <t>sciencedirect:EJINME</t>
  </si>
  <si>
    <t>0953-6205</t>
  </si>
  <si>
    <t>1879-0828</t>
  </si>
  <si>
    <t>https://www.sciencedirect.com/science/journal/09536205</t>
  </si>
  <si>
    <t>sciencedirect:EJMECH</t>
  </si>
  <si>
    <t>0223-5234</t>
  </si>
  <si>
    <t>1768-3254</t>
  </si>
  <si>
    <t>https://www.sciencedirect.com/science/journal/02235234</t>
  </si>
  <si>
    <t>sciencedirect:EURO</t>
  </si>
  <si>
    <t>0301-2115</t>
  </si>
  <si>
    <t>1872-7654</t>
  </si>
  <si>
    <t>https://www.sciencedirect.com/science/journal/03012115</t>
  </si>
  <si>
    <t>sciencedirect:EOR</t>
  </si>
  <si>
    <t>0377-2217</t>
  </si>
  <si>
    <t>https://www.sciencedirect.com/science/journal/03772217</t>
  </si>
  <si>
    <t>sciencedirect:PHASCI</t>
  </si>
  <si>
    <t>0928-0987</t>
  </si>
  <si>
    <t>1879-0720</t>
  </si>
  <si>
    <t>https://www.sciencedirect.com/science/journal/09280987</t>
  </si>
  <si>
    <t>sciencedirect:EJP</t>
  </si>
  <si>
    <t>0014-2999</t>
  </si>
  <si>
    <t>1879-0712</t>
  </si>
  <si>
    <t>https://www.sciencedirect.com/science/journal/00142999</t>
  </si>
  <si>
    <t>sciencedirect:POLECO</t>
  </si>
  <si>
    <t>0176-2680</t>
  </si>
  <si>
    <t>https://www.sciencedirect.com/science/journal/01762680</t>
  </si>
  <si>
    <t>sciencedirect:EJSOBI</t>
  </si>
  <si>
    <t>1164-5563</t>
  </si>
  <si>
    <t>https://www.sciencedirect.com/science/journal/11645563</t>
  </si>
  <si>
    <t>sciencedirect:YEJSO</t>
  </si>
  <si>
    <t>0748-7983</t>
  </si>
  <si>
    <t>1532-2157</t>
  </si>
  <si>
    <t>https://www.sciencedirect.com/science/journal/07487983</t>
  </si>
  <si>
    <t>sciencedirect:YEJVS</t>
  </si>
  <si>
    <t>1078-5884</t>
  </si>
  <si>
    <t>1532-2165</t>
  </si>
  <si>
    <t>https://www.sciencedirect.com/science/journal/10785884</t>
  </si>
  <si>
    <t>sciencedirect:EMJ</t>
  </si>
  <si>
    <t>0263-2373</t>
  </si>
  <si>
    <t>https://www.sciencedirect.com/science/journal/02632373</t>
  </si>
  <si>
    <t>sciencedirect:NEUPSY</t>
  </si>
  <si>
    <t>0924-977X</t>
  </si>
  <si>
    <t>1873-7862</t>
  </si>
  <si>
    <t>https://www.sciencedirect.com/science/journal/0924977X</t>
  </si>
  <si>
    <t>sciencedirect:EPJ</t>
  </si>
  <si>
    <t>0014-3057</t>
  </si>
  <si>
    <t>https://www.sciencedirect.com/science/journal/00143057</t>
  </si>
  <si>
    <t>sciencedirect:EURURO</t>
  </si>
  <si>
    <t>0302-2838</t>
  </si>
  <si>
    <t>1873-7560</t>
  </si>
  <si>
    <t>https://www.sciencedirect.com/science/journal/03022838</t>
  </si>
  <si>
    <t>sciencedirect:EPP</t>
  </si>
  <si>
    <t>0149-7189</t>
  </si>
  <si>
    <t>https://www.sciencedirect.com/science/journal/01497189</t>
  </si>
  <si>
    <t>sciencedirect:ENS</t>
  </si>
  <si>
    <t>1090-5138</t>
  </si>
  <si>
    <t>https://www.sciencedirect.com/science/journal/10905138</t>
  </si>
  <si>
    <t>sciencedirect:YEXCR</t>
  </si>
  <si>
    <t>0014-4827</t>
  </si>
  <si>
    <t>1090-2422</t>
  </si>
  <si>
    <t>https://www.sciencedirect.com/science/journal/00144827</t>
  </si>
  <si>
    <t>sciencedirect:YEXER</t>
  </si>
  <si>
    <t>0014-4835</t>
  </si>
  <si>
    <t>1096-0007</t>
  </si>
  <si>
    <t>https://www.sciencedirect.com/science/journal/00144835</t>
  </si>
  <si>
    <t>sciencedirect:EXG</t>
  </si>
  <si>
    <t>0531-5565</t>
  </si>
  <si>
    <t>1873-6815</t>
  </si>
  <si>
    <t>https://www.sciencedirect.com/science/journal/05315565</t>
  </si>
  <si>
    <t>sciencedirect:EXPHEM</t>
  </si>
  <si>
    <t>0301-472X</t>
  </si>
  <si>
    <t>1873-2399</t>
  </si>
  <si>
    <t>https://www.sciencedirect.com/science/journal/0301472X</t>
  </si>
  <si>
    <t>sciencedirect:YEXNR</t>
  </si>
  <si>
    <t>0014-4886</t>
  </si>
  <si>
    <t>1090-2430</t>
  </si>
  <si>
    <t>https://www.sciencedirect.com/science/journal/00144886</t>
  </si>
  <si>
    <t>sciencedirect:YEXPR</t>
  </si>
  <si>
    <t>0014-4894</t>
  </si>
  <si>
    <t>1090-2449</t>
  </si>
  <si>
    <t>https://www.sciencedirect.com/science/journal/00144894</t>
  </si>
  <si>
    <t>sciencedirect:ETF</t>
  </si>
  <si>
    <t>0894-1777</t>
  </si>
  <si>
    <t>https://www.sciencedirect.com/science/journal/08941777</t>
  </si>
  <si>
    <t>sciencedirect:ESWA</t>
  </si>
  <si>
    <t>0957-4174</t>
  </si>
  <si>
    <t>https://www.sciencedirect.com/science/journal/09574174</t>
  </si>
  <si>
    <t>0014-5793</t>
  </si>
  <si>
    <t>1873-3468</t>
  </si>
  <si>
    <t>https://www.sciencedirect.com/science/journal/00145793</t>
  </si>
  <si>
    <t>sciencedirect:FNS</t>
  </si>
  <si>
    <t>0015-0282</t>
  </si>
  <si>
    <t>1556-5653</t>
  </si>
  <si>
    <t>https://www.sciencedirect.com/science/journal/00150282</t>
  </si>
  <si>
    <t>sciencedirect:FIELD</t>
  </si>
  <si>
    <t>0378-4290</t>
  </si>
  <si>
    <t>https://www.sciencedirect.com/science/journal/03784290</t>
  </si>
  <si>
    <t>1468-1641</t>
  </si>
  <si>
    <t>https://www.sciencedirect.com/science/journal/14681641</t>
  </si>
  <si>
    <t>sciencedirect:FINEL</t>
  </si>
  <si>
    <t>0168-874X</t>
  </si>
  <si>
    <t>https://www.sciencedirect.com/science/journal/0168874X</t>
  </si>
  <si>
    <t>sciencedirect:YFFTA</t>
  </si>
  <si>
    <t>1071-5797</t>
  </si>
  <si>
    <t>1090-2465</t>
  </si>
  <si>
    <t>https://www.sciencedirect.com/science/journal/10715797</t>
  </si>
  <si>
    <t>sciencedirect:FISH</t>
  </si>
  <si>
    <t>0165-7836</t>
  </si>
  <si>
    <t>https://www.sciencedirect.com/science/journal/01657836</t>
  </si>
  <si>
    <t>sciencedirect:FLORA</t>
  </si>
  <si>
    <t>0367-2530</t>
  </si>
  <si>
    <t>https://www.sciencedirect.com/science/journal/03672530</t>
  </si>
  <si>
    <t>sciencedirect:FLUID</t>
  </si>
  <si>
    <t>0378-3812</t>
  </si>
  <si>
    <t>https://www.sciencedirect.com/science/journal/03783812</t>
  </si>
  <si>
    <t>sciencedirect:FOCH</t>
  </si>
  <si>
    <t>0308-8146</t>
  </si>
  <si>
    <t>1873-7072</t>
  </si>
  <si>
    <t>https://www.sciencedirect.com/science/journal/03088146</t>
  </si>
  <si>
    <t>sciencedirect:JFCO</t>
  </si>
  <si>
    <t>0956-7135</t>
  </si>
  <si>
    <t>https://www.sciencedirect.com/science/journal/09567135</t>
  </si>
  <si>
    <t>sciencedirect:FOOHYD</t>
  </si>
  <si>
    <t>0268-005X</t>
  </si>
  <si>
    <t>https://www.sciencedirect.com/science/journal/0268005X</t>
  </si>
  <si>
    <t>sciencedirect:JFPO</t>
  </si>
  <si>
    <t>0306-9192</t>
  </si>
  <si>
    <t>https://www.sciencedirect.com/science/journal/03069192</t>
  </si>
  <si>
    <t>sciencedirect:FRIN</t>
  </si>
  <si>
    <t>0963-9969</t>
  </si>
  <si>
    <t>1873-7145</t>
  </si>
  <si>
    <t>https://www.sciencedirect.com/science/journal/09639969</t>
  </si>
  <si>
    <t>sciencedirect:FOOWEB</t>
  </si>
  <si>
    <t>2352-2496</t>
  </si>
  <si>
    <t>https://www.sciencedirect.com/science/journal/23522496</t>
  </si>
  <si>
    <t>sciencedirect:FBP</t>
  </si>
  <si>
    <t>0960-3085</t>
  </si>
  <si>
    <t>https://www.sciencedirect.com/science/journal/09603085</t>
  </si>
  <si>
    <t>sciencedirect:FCT</t>
  </si>
  <si>
    <t>0278-6915</t>
  </si>
  <si>
    <t>1873-6351</t>
  </si>
  <si>
    <t>https://www.sciencedirect.com/science/journal/02786915</t>
  </si>
  <si>
    <t>sciencedirect:FSI</t>
  </si>
  <si>
    <t>0379-0738</t>
  </si>
  <si>
    <t>1872-6283</t>
  </si>
  <si>
    <t>https://www.sciencedirect.com/science/journal/03790738</t>
  </si>
  <si>
    <t>sciencedirect:FSIGEN</t>
  </si>
  <si>
    <t>1872-4973</t>
  </si>
  <si>
    <t>1878-0326</t>
  </si>
  <si>
    <t>https://www.sciencedirect.com/science/journal/18724973</t>
  </si>
  <si>
    <t>sciencedirect:FSIGSS</t>
  </si>
  <si>
    <t>1875-1768</t>
  </si>
  <si>
    <t>1875-175X</t>
  </si>
  <si>
    <t>https://www.sciencedirect.com/science/journal/18751768</t>
  </si>
  <si>
    <t>sciencedirect:FORECO</t>
  </si>
  <si>
    <t>0378-1127</t>
  </si>
  <si>
    <t>https://www.sciencedirect.com/science/journal/03781127</t>
  </si>
  <si>
    <t>sciencedirect:FORPOL</t>
  </si>
  <si>
    <t>1389-9341</t>
  </si>
  <si>
    <t>https://www.sciencedirect.com/science/journal/13899341</t>
  </si>
  <si>
    <t>sciencedirect:FRB</t>
  </si>
  <si>
    <t>0891-5849</t>
  </si>
  <si>
    <t>1873-4596</t>
  </si>
  <si>
    <t>https://www.sciencedirect.com/science/journal/08915849</t>
  </si>
  <si>
    <t>sciencedirect:JFUE</t>
  </si>
  <si>
    <t>0016-2361</t>
  </si>
  <si>
    <t>https://www.sciencedirect.com/science/journal/00162361</t>
  </si>
  <si>
    <t>0378-3820</t>
  </si>
  <si>
    <t>https://www.sciencedirect.com/science/journal/03783820</t>
  </si>
  <si>
    <t>sciencedirect:FUNECO</t>
  </si>
  <si>
    <t>1754-5048</t>
  </si>
  <si>
    <t>https://www.sciencedirect.com/science/journal/17545048</t>
  </si>
  <si>
    <t>sciencedirect:YFGBI</t>
  </si>
  <si>
    <t>1087-1845</t>
  </si>
  <si>
    <t>1096-0937</t>
  </si>
  <si>
    <t>https://www.sciencedirect.com/science/journal/10871845</t>
  </si>
  <si>
    <t>sciencedirect:FUTURE</t>
  </si>
  <si>
    <t>0167-739X</t>
  </si>
  <si>
    <t>https://www.sciencedirect.com/science/journal/0167739X</t>
  </si>
  <si>
    <t>sciencedirect:JFTR</t>
  </si>
  <si>
    <t>0016-3287</t>
  </si>
  <si>
    <t>https://www.sciencedirect.com/science/journal/00163287</t>
  </si>
  <si>
    <t>sciencedirect:GAIPOS</t>
  </si>
  <si>
    <t>0966-6362</t>
  </si>
  <si>
    <t>1879-2219</t>
  </si>
  <si>
    <t>https://www.sciencedirect.com/science/journal/09666362</t>
  </si>
  <si>
    <t>sciencedirect:YGAME</t>
  </si>
  <si>
    <t>0899-8256</t>
  </si>
  <si>
    <t>1090-2473</t>
  </si>
  <si>
    <t>https://www.sciencedirect.com/science/journal/08998256</t>
  </si>
  <si>
    <t>sciencedirect:YGAST</t>
  </si>
  <si>
    <t>0016-5085</t>
  </si>
  <si>
    <t>1528-0012</t>
  </si>
  <si>
    <t>https://www.sciencedirect.com/science/journal/00165085</t>
  </si>
  <si>
    <t>sciencedirect:YMGE</t>
  </si>
  <si>
    <t>0016-5107</t>
  </si>
  <si>
    <t>1097-6779</t>
  </si>
  <si>
    <t>https://www.sciencedirect.com/science/journal/00165107</t>
  </si>
  <si>
    <t>sciencedirect:GENE</t>
  </si>
  <si>
    <t>0378-1119</t>
  </si>
  <si>
    <t>1879-0038</t>
  </si>
  <si>
    <t>https://www.sciencedirect.com/science/journal/03781119</t>
  </si>
  <si>
    <t>sciencedirect:GHP</t>
  </si>
  <si>
    <t>0163-8343</t>
  </si>
  <si>
    <t>1873-7714</t>
  </si>
  <si>
    <t>https://www.sciencedirect.com/science/journal/01638343</t>
  </si>
  <si>
    <t>sciencedirect:YGCEN</t>
  </si>
  <si>
    <t>0016-6480</t>
  </si>
  <si>
    <t>1095-6840</t>
  </si>
  <si>
    <t>https://www.sciencedirect.com/science/journal/00166480</t>
  </si>
  <si>
    <t>sciencedirect:GIM</t>
  </si>
  <si>
    <t>1098-3600</t>
  </si>
  <si>
    <t>1530-0366</t>
  </si>
  <si>
    <t>https://www.sciencedirect.com/science/journal/10983600</t>
  </si>
  <si>
    <t>sciencedirect:YGENO</t>
  </si>
  <si>
    <t>0888-7543</t>
  </si>
  <si>
    <t>1089-8646</t>
  </si>
  <si>
    <t>https://www.sciencedirect.com/science/journal/08887543</t>
  </si>
  <si>
    <t>sciencedirect:GCA</t>
  </si>
  <si>
    <t>0016-7037</t>
  </si>
  <si>
    <t>https://www.sciencedirect.com/science/journal/00167037</t>
  </si>
  <si>
    <t>sciencedirect:GEODER</t>
  </si>
  <si>
    <t>0016-7061</t>
  </si>
  <si>
    <t>https://www.sciencedirect.com/science/journal/00167061</t>
  </si>
  <si>
    <t>sciencedirect:GEOF</t>
  </si>
  <si>
    <t>0016-7185</t>
  </si>
  <si>
    <t>https://www.sciencedirect.com/science/journal/00167185</t>
  </si>
  <si>
    <t>sciencedirect:GEOMOR</t>
  </si>
  <si>
    <t>0169-555X</t>
  </si>
  <si>
    <t>https://www.sciencedirect.com/science/journal/0169555X</t>
  </si>
  <si>
    <t>sciencedirect:YMGN</t>
  </si>
  <si>
    <t>0197-4572</t>
  </si>
  <si>
    <t>1528-3984</t>
  </si>
  <si>
    <t>https://www.sciencedirect.com/science/journal/01974572</t>
  </si>
  <si>
    <t>sciencedirect:JGEC</t>
  </si>
  <si>
    <t>0959-3780</t>
  </si>
  <si>
    <t>https://www.sciencedirect.com/science/journal/09593780</t>
  </si>
  <si>
    <t>sciencedirect:GFS</t>
  </si>
  <si>
    <t>2211-9124</t>
  </si>
  <si>
    <t>https://www.sciencedirect.com/science/journal/22119124</t>
  </si>
  <si>
    <t>sciencedirect:GLOBAL</t>
  </si>
  <si>
    <t>0921-8181</t>
  </si>
  <si>
    <t>https://www.sciencedirect.com/science/journal/09218181</t>
  </si>
  <si>
    <t>sciencedirect:GOVINF</t>
  </si>
  <si>
    <t>0740-624X</t>
  </si>
  <si>
    <t>https://www.sciencedirect.com/science/journal/0740624X</t>
  </si>
  <si>
    <t>sciencedirect:GSD</t>
  </si>
  <si>
    <t>2352-801X</t>
  </si>
  <si>
    <t>https://www.sciencedirect.com/science/journal/2352801X</t>
  </si>
  <si>
    <t>sciencedirect:HPB</t>
  </si>
  <si>
    <t>1365-182X</t>
  </si>
  <si>
    <t>1477-2574</t>
  </si>
  <si>
    <t>https://www.sciencedirect.com/science/journal/1365182X</t>
  </si>
  <si>
    <t>sciencedirect:HAB</t>
  </si>
  <si>
    <t>0197-3975</t>
  </si>
  <si>
    <t>https://www.sciencedirect.com/science/journal/01973975</t>
  </si>
  <si>
    <t>sciencedirect:HARALG</t>
  </si>
  <si>
    <t>1568-9883</t>
  </si>
  <si>
    <t>1878-1470</t>
  </si>
  <si>
    <t>https://www.sciencedirect.com/science/journal/15689883</t>
  </si>
  <si>
    <t>sciencedirect:JHAP</t>
  </si>
  <si>
    <t>1353-8292</t>
  </si>
  <si>
    <t>1873-2054</t>
  </si>
  <si>
    <t>https://www.sciencedirect.com/science/journal/13538292</t>
  </si>
  <si>
    <t>sciencedirect:HEAP</t>
  </si>
  <si>
    <t>0168-8510</t>
  </si>
  <si>
    <t>1872-6054</t>
  </si>
  <si>
    <t>https://www.sciencedirect.com/science/journal/01688510</t>
  </si>
  <si>
    <t>sciencedirect:HLPT</t>
  </si>
  <si>
    <t>2211-8837</t>
  </si>
  <si>
    <t>2211-8845</t>
  </si>
  <si>
    <t>https://www.sciencedirect.com/science/journal/22118837</t>
  </si>
  <si>
    <t>sciencedirect:HEARES</t>
  </si>
  <si>
    <t>0378-5955</t>
  </si>
  <si>
    <t>1878-5891</t>
  </si>
  <si>
    <t>https://www.sciencedirect.com/science/journal/03785955</t>
  </si>
  <si>
    <t>sciencedirect:HRTHM</t>
  </si>
  <si>
    <t>1547-5271</t>
  </si>
  <si>
    <t>1556-3871</t>
  </si>
  <si>
    <t>https://www.sciencedirect.com/science/journal/15475271</t>
  </si>
  <si>
    <t>sciencedirect:YHBEH</t>
  </si>
  <si>
    <t>0018-506X</t>
  </si>
  <si>
    <t>1095-6867</t>
  </si>
  <si>
    <t>https://www.sciencedirect.com/science/journal/0018506X</t>
  </si>
  <si>
    <t>sciencedirect:HUMOV</t>
  </si>
  <si>
    <t>0167-9457</t>
  </si>
  <si>
    <t>1872-7646</t>
  </si>
  <si>
    <t>https://www.sciencedirect.com/science/journal/01679457</t>
  </si>
  <si>
    <t>sciencedirect:HUMRES</t>
  </si>
  <si>
    <t>1053-4822</t>
  </si>
  <si>
    <t>https://www.sciencedirect.com/science/journal/10534822</t>
  </si>
  <si>
    <t>1474-6670</t>
  </si>
  <si>
    <t>https://www.sciencedirect.com/science/journal/14746670</t>
  </si>
  <si>
    <t>sciencedirect:IFACOL</t>
  </si>
  <si>
    <t>2405-8963</t>
  </si>
  <si>
    <t>https://www.sciencedirect.com/science/journal/24058963</t>
  </si>
  <si>
    <t>sciencedirect:PHOTO</t>
  </si>
  <si>
    <t>0924-2716</t>
  </si>
  <si>
    <t>https://www.sciencedirect.com/science/journal/09242716</t>
  </si>
  <si>
    <t>sciencedirect:YICAR</t>
  </si>
  <si>
    <t>0019-1035</t>
  </si>
  <si>
    <t>1090-2643</t>
  </si>
  <si>
    <t>https://www.sciencedirect.com/science/journal/00191035</t>
  </si>
  <si>
    <t>sciencedirect:IMAVIS</t>
  </si>
  <si>
    <t>0262-8856</t>
  </si>
  <si>
    <t>https://www.sciencedirect.com/science/journal/02628856</t>
  </si>
  <si>
    <t>sciencedirect:IMMUNI</t>
  </si>
  <si>
    <t>1074-7613</t>
  </si>
  <si>
    <t>1097-4180</t>
  </si>
  <si>
    <t>https://www.sciencedirect.com/science/journal/10747613</t>
  </si>
  <si>
    <t>sciencedirect:IMLET</t>
  </si>
  <si>
    <t>0165-2478</t>
  </si>
  <si>
    <t>1879-0542</t>
  </si>
  <si>
    <t>https://www.sciencedirect.com/science/journal/01652478</t>
  </si>
  <si>
    <t>sciencedirect:INDCRO</t>
  </si>
  <si>
    <t>0926-6690</t>
  </si>
  <si>
    <t>https://www.sciencedirect.com/science/journal/09266690</t>
  </si>
  <si>
    <t>sciencedirect:IMM</t>
  </si>
  <si>
    <t>0019-8501</t>
  </si>
  <si>
    <t>https://www.sciencedirect.com/science/journal/00198501</t>
  </si>
  <si>
    <t>sciencedirect:INFBEH</t>
  </si>
  <si>
    <t>0163-6383</t>
  </si>
  <si>
    <t>1934-8800</t>
  </si>
  <si>
    <t>https://www.sciencedirect.com/science/journal/01636383</t>
  </si>
  <si>
    <t>1567-1348</t>
  </si>
  <si>
    <t>1567-7257</t>
  </si>
  <si>
    <t>https://www.sciencedirect.com/science/journal/15671348</t>
  </si>
  <si>
    <t>sciencedirect:INFMAN</t>
  </si>
  <si>
    <t>0378-7206</t>
  </si>
  <si>
    <t>https://www.sciencedirect.com/science/journal/03787206</t>
  </si>
  <si>
    <t>sciencedirect:IEPOL</t>
  </si>
  <si>
    <t>0167-6245</t>
  </si>
  <si>
    <t>https://www.sciencedirect.com/science/journal/01676245</t>
  </si>
  <si>
    <t>sciencedirect:INFFUS</t>
  </si>
  <si>
    <t>1566-2535</t>
  </si>
  <si>
    <t>https://www.sciencedirect.com/science/journal/15662535</t>
  </si>
  <si>
    <t>sciencedirect:IPM</t>
  </si>
  <si>
    <t>0306-4573</t>
  </si>
  <si>
    <t>https://www.sciencedirect.com/science/journal/03064573</t>
  </si>
  <si>
    <t>sciencedirect:INS</t>
  </si>
  <si>
    <t>0020-0255</t>
  </si>
  <si>
    <t>https://www.sciencedirect.com/science/journal/00200255</t>
  </si>
  <si>
    <t>1363-4127</t>
  </si>
  <si>
    <t>https://www.sciencedirect.com/science/journal/13634127</t>
  </si>
  <si>
    <t>sciencedirect:YINCO</t>
  </si>
  <si>
    <t>0890-5401</t>
  </si>
  <si>
    <t>1090-2651</t>
  </si>
  <si>
    <t>https://www.sciencedirect.com/science/journal/08905401</t>
  </si>
  <si>
    <t>0020-0891</t>
  </si>
  <si>
    <t>https://www.sciencedirect.com/science/journal/00200891</t>
  </si>
  <si>
    <t>sciencedirect:JINJ</t>
  </si>
  <si>
    <t>0020-1383</t>
  </si>
  <si>
    <t>1879-0267</t>
  </si>
  <si>
    <t>https://www.sciencedirect.com/science/journal/00201383</t>
  </si>
  <si>
    <t>sciencedirect:INOCHE</t>
  </si>
  <si>
    <t>1387-7003</t>
  </si>
  <si>
    <t>https://www.sciencedirect.com/science/journal/13877003</t>
  </si>
  <si>
    <t>sciencedirect:ICA</t>
  </si>
  <si>
    <t>0020-1693</t>
  </si>
  <si>
    <t>https://www.sciencedirect.com/science/journal/00201693</t>
  </si>
  <si>
    <t>sciencedirect:IB</t>
  </si>
  <si>
    <t>0965-1748</t>
  </si>
  <si>
    <t>1879-0240</t>
  </si>
  <si>
    <t>https://www.sciencedirect.com/science/journal/09651748</t>
  </si>
  <si>
    <t>sciencedirect:INTELL</t>
  </si>
  <si>
    <t>0160-2896</t>
  </si>
  <si>
    <t>https://www.sciencedirect.com/science/journal/01602896</t>
  </si>
  <si>
    <t>sciencedirect:YICCN</t>
  </si>
  <si>
    <t>0964-3397</t>
  </si>
  <si>
    <t>1532-4036</t>
  </si>
  <si>
    <t>https://www.sciencedirect.com/science/journal/09643397</t>
  </si>
  <si>
    <t>sciencedirect:INBI</t>
  </si>
  <si>
    <t>0964-8305</t>
  </si>
  <si>
    <t>https://www.sciencedirect.com/science/journal/09648305</t>
  </si>
  <si>
    <t>0020-6539</t>
  </si>
  <si>
    <t>1875-595X</t>
  </si>
  <si>
    <t>https://www.sciencedirect.com/science/journal/00206539</t>
  </si>
  <si>
    <t>sciencedirect:INTIMP</t>
  </si>
  <si>
    <t>1567-5769</t>
  </si>
  <si>
    <t>1878-1705</t>
  </si>
  <si>
    <t>https://www.sciencedirect.com/science/journal/15675769</t>
  </si>
  <si>
    <t>sciencedirect:PARA</t>
  </si>
  <si>
    <t>0020-7519</t>
  </si>
  <si>
    <t>1879-0135</t>
  </si>
  <si>
    <t>https://www.sciencedirect.com/science/journal/00207519</t>
  </si>
  <si>
    <t>sciencedirect:ACCINF</t>
  </si>
  <si>
    <t>1467-0895</t>
  </si>
  <si>
    <t>https://www.sciencedirect.com/science/journal/14670895</t>
  </si>
  <si>
    <t>sciencedirect:JAAD</t>
  </si>
  <si>
    <t>0143-7496</t>
  </si>
  <si>
    <t>https://www.sciencedirect.com/science/journal/01437496</t>
  </si>
  <si>
    <t>sciencedirect:ANTAGE</t>
  </si>
  <si>
    <t>0924-8579</t>
  </si>
  <si>
    <t>1872-7913</t>
  </si>
  <si>
    <t>https://www.sciencedirect.com/science/journal/09248579</t>
  </si>
  <si>
    <t>sciencedirect:IJA</t>
  </si>
  <si>
    <t>0888-613X</t>
  </si>
  <si>
    <t>https://www.sciencedirect.com/science/journal/0888613X</t>
  </si>
  <si>
    <t>sciencedirect:BIOMAC</t>
  </si>
  <si>
    <t>0141-8130</t>
  </si>
  <si>
    <t>1879-0003</t>
  </si>
  <si>
    <t>https://www.sciencedirect.com/science/journal/01418130</t>
  </si>
  <si>
    <t>sciencedirect:IJCA</t>
  </si>
  <si>
    <t>0167-5273</t>
  </si>
  <si>
    <t>1874-1754</t>
  </si>
  <si>
    <t>https://www.sciencedirect.com/science/journal/01675273</t>
  </si>
  <si>
    <t>0976-1209</t>
  </si>
  <si>
    <t>https://www.sciencedirect.com/science/journal/09761209</t>
  </si>
  <si>
    <t>sciencedirect:IJCCI</t>
  </si>
  <si>
    <t>2212-8689</t>
  </si>
  <si>
    <t>https://www.sciencedirect.com/science/journal/22128689</t>
  </si>
  <si>
    <t>0736-5748</t>
  </si>
  <si>
    <t>1873-474X</t>
  </si>
  <si>
    <t>https://www.sciencedirect.com/science/journal/07365748</t>
  </si>
  <si>
    <t>sciencedirect:IJDRR</t>
  </si>
  <si>
    <t>2212-4209</t>
  </si>
  <si>
    <t>https://www.sciencedirect.com/science/journal/22124209</t>
  </si>
  <si>
    <t>sciencedirect:DRUPOL</t>
  </si>
  <si>
    <t>0955-3959</t>
  </si>
  <si>
    <t>1873-4758</t>
  </si>
  <si>
    <t>https://www.sciencedirect.com/science/journal/09553959</t>
  </si>
  <si>
    <t>sciencedirect:JIJER</t>
  </si>
  <si>
    <t>0883-0355</t>
  </si>
  <si>
    <t>https://www.sciencedirect.com/science/journal/08830355</t>
  </si>
  <si>
    <t>sciencedirect:IJES</t>
  </si>
  <si>
    <t>0020-7225</t>
  </si>
  <si>
    <t>https://www.sciencedirect.com/science/journal/00207225</t>
  </si>
  <si>
    <t>sciencedirect:JIJF</t>
  </si>
  <si>
    <t>0142-1123</t>
  </si>
  <si>
    <t>https://www.sciencedirect.com/science/journal/01421123</t>
  </si>
  <si>
    <t>0020-7292</t>
  </si>
  <si>
    <t>1879-3479</t>
  </si>
  <si>
    <t>https://www.sciencedirect.com/science/journal/00207292</t>
  </si>
  <si>
    <t>sciencedirect:HMT</t>
  </si>
  <si>
    <t>0017-9310</t>
  </si>
  <si>
    <t>https://www.sciencedirect.com/science/journal/00179310</t>
  </si>
  <si>
    <t>sciencedirect:HM</t>
  </si>
  <si>
    <t>0278-4319</t>
  </si>
  <si>
    <t>https://www.sciencedirect.com/science/journal/02784319</t>
  </si>
  <si>
    <t>sciencedirect:YIJHC</t>
  </si>
  <si>
    <t>1071-5819</t>
  </si>
  <si>
    <t>1095-9300</t>
  </si>
  <si>
    <t>https://www.sciencedirect.com/science/journal/10715819</t>
  </si>
  <si>
    <t>sciencedirect:HE</t>
  </si>
  <si>
    <t>0360-3199</t>
  </si>
  <si>
    <t>https://www.sciencedirect.com/science/journal/03603199</t>
  </si>
  <si>
    <t>sciencedirect:IJHEH</t>
  </si>
  <si>
    <t>1438-4639</t>
  </si>
  <si>
    <t>1618-131X</t>
  </si>
  <si>
    <t>https://www.sciencedirect.com/science/journal/14384639</t>
  </si>
  <si>
    <t>sciencedirect:ERGON</t>
  </si>
  <si>
    <t>0169-8141</t>
  </si>
  <si>
    <t>1872-8219</t>
  </si>
  <si>
    <t>https://www.sciencedirect.com/science/journal/01698141</t>
  </si>
  <si>
    <t>1201-9712</t>
  </si>
  <si>
    <t>1878-3511</t>
  </si>
  <si>
    <t>https://www.sciencedirect.com/science/journal/12019712</t>
  </si>
  <si>
    <t>sciencedirect:JJIM</t>
  </si>
  <si>
    <t>0268-4012</t>
  </si>
  <si>
    <t>https://www.sciencedirect.com/science/journal/02684012</t>
  </si>
  <si>
    <t>sciencedirect:IJIR</t>
  </si>
  <si>
    <t>0147-1767</t>
  </si>
  <si>
    <t>https://www.sciencedirect.com/science/journal/01471767</t>
  </si>
  <si>
    <t>sciencedirect:IJLP</t>
  </si>
  <si>
    <t>0160-2527</t>
  </si>
  <si>
    <t>1873-6386</t>
  </si>
  <si>
    <t>https://www.sciencedirect.com/science/journal/01602527</t>
  </si>
  <si>
    <t>sciencedirect:IJLCJ</t>
  </si>
  <si>
    <t>1756-0616</t>
  </si>
  <si>
    <t>https://www.sciencedirect.com/science/journal/17560616</t>
  </si>
  <si>
    <t>sciencedirect:MTM</t>
  </si>
  <si>
    <t>0890-6955</t>
  </si>
  <si>
    <t>https://www.sciencedirect.com/science/journal/08906955</t>
  </si>
  <si>
    <t>sciencedirect:MASPEC</t>
  </si>
  <si>
    <t>1387-3806</t>
  </si>
  <si>
    <t>https://www.sciencedirect.com/science/journal/13873806</t>
  </si>
  <si>
    <t>sciencedirect:IJB</t>
  </si>
  <si>
    <t>1386-5056</t>
  </si>
  <si>
    <t>1872-8243</t>
  </si>
  <si>
    <t>https://www.sciencedirect.com/science/journal/13865056</t>
  </si>
  <si>
    <t>sciencedirect:IJMM</t>
  </si>
  <si>
    <t>1438-4221</t>
  </si>
  <si>
    <t>1618-0607</t>
  </si>
  <si>
    <t>https://www.sciencedirect.com/science/journal/14384221</t>
  </si>
  <si>
    <t>sciencedirect:IJMF</t>
  </si>
  <si>
    <t>0301-9322</t>
  </si>
  <si>
    <t>https://www.sciencedirect.com/science/journal/03019322</t>
  </si>
  <si>
    <t>sciencedirect:NS</t>
  </si>
  <si>
    <t>0020-7489</t>
  </si>
  <si>
    <t>https://www.sciencedirect.com/science/journal/00207489</t>
  </si>
  <si>
    <t>sciencedirect:PEDOT</t>
  </si>
  <si>
    <t>0165-5876</t>
  </si>
  <si>
    <t>1872-8464</t>
  </si>
  <si>
    <t>https://www.sciencedirect.com/science/journal/01655876</t>
  </si>
  <si>
    <t>sciencedirect:IJP</t>
  </si>
  <si>
    <t>0378-5173</t>
  </si>
  <si>
    <t>1873-3476</t>
  </si>
  <si>
    <t>https://www.sciencedirect.com/science/journal/03785173</t>
  </si>
  <si>
    <t>sciencedirect:PROECO</t>
  </si>
  <si>
    <t>0925-5273</t>
  </si>
  <si>
    <t>https://www.sciencedirect.com/science/journal/09255273</t>
  </si>
  <si>
    <t>sciencedirect:JPMA</t>
  </si>
  <si>
    <t>0263-7863</t>
  </si>
  <si>
    <t>https://www.sciencedirect.com/science/journal/02637863</t>
  </si>
  <si>
    <t>sciencedirect:INTPSY</t>
  </si>
  <si>
    <t>0167-8760</t>
  </si>
  <si>
    <t>1872-7697</t>
  </si>
  <si>
    <t>https://www.sciencedirect.com/science/journal/01678760</t>
  </si>
  <si>
    <t>sciencedirect:ROB</t>
  </si>
  <si>
    <t>0360-3016</t>
  </si>
  <si>
    <t>1879-355X</t>
  </si>
  <si>
    <t>https://www.sciencedirect.com/science/journal/03603016</t>
  </si>
  <si>
    <t>sciencedirect:RMHM</t>
  </si>
  <si>
    <t>0263-4368</t>
  </si>
  <si>
    <t>2213-3917</t>
  </si>
  <si>
    <t>https://www.sciencedirect.com/science/journal/02634368</t>
  </si>
  <si>
    <t>sciencedirect:RMMS</t>
  </si>
  <si>
    <t>1365-1609</t>
  </si>
  <si>
    <t>https://www.sciencedirect.com/science/journal/13651609</t>
  </si>
  <si>
    <t>sciencedirect:SAS</t>
  </si>
  <si>
    <t>0020-7683</t>
  </si>
  <si>
    <t>https://www.sciencedirect.com/science/journal/00207683</t>
  </si>
  <si>
    <t>1743-9191</t>
  </si>
  <si>
    <t>1743-9159</t>
  </si>
  <si>
    <t>https://www.sciencedirect.com/science/journal/17439191</t>
  </si>
  <si>
    <t>sciencedirect:THESCI</t>
  </si>
  <si>
    <t>1290-0729</t>
  </si>
  <si>
    <t>https://www.sciencedirect.com/science/journal/12900729</t>
  </si>
  <si>
    <t>sciencedirect:JCIN</t>
  </si>
  <si>
    <t>1936-8798</t>
  </si>
  <si>
    <t>1876-7605</t>
  </si>
  <si>
    <t>https://www.sciencedirect.com/science/journal/19368798</t>
  </si>
  <si>
    <t>sciencedirect:BONSOI</t>
  </si>
  <si>
    <t>1297-319X</t>
  </si>
  <si>
    <t>1778-7254</t>
  </si>
  <si>
    <t>https://www.sciencedirect.com/science/journal/1297319X</t>
  </si>
  <si>
    <t>sciencedirect:JOUL</t>
  </si>
  <si>
    <t>2542-4351</t>
  </si>
  <si>
    <t>https://www.sciencedirect.com/science/journal/25424351</t>
  </si>
  <si>
    <t>sciencedirect:JNC</t>
  </si>
  <si>
    <t>1617-1381</t>
  </si>
  <si>
    <t>https://www.sciencedirect.com/science/journal/16171381</t>
  </si>
  <si>
    <t>0140-1971</t>
  </si>
  <si>
    <t>1095-9254</t>
  </si>
  <si>
    <t>https://www.sciencedirect.com/science/journal/01401971</t>
  </si>
  <si>
    <t>sciencedirect:JAH</t>
  </si>
  <si>
    <t>1054-139X</t>
  </si>
  <si>
    <t>1879-1972</t>
  </si>
  <si>
    <t>https://www.sciencedirect.com/science/journal/1054139X</t>
  </si>
  <si>
    <t>sciencedirect:AS</t>
  </si>
  <si>
    <t>0021-8502</t>
  </si>
  <si>
    <t>1879-1964</t>
  </si>
  <si>
    <t>https://www.sciencedirect.com/science/journal/00218502</t>
  </si>
  <si>
    <t>sciencedirect:JAD</t>
  </si>
  <si>
    <t>0165-0327</t>
  </si>
  <si>
    <t>1573-2517</t>
  </si>
  <si>
    <t>https://www.sciencedirect.com/science/journal/01650327</t>
  </si>
  <si>
    <t>sciencedirect:AGISTU</t>
  </si>
  <si>
    <t>0890-4065</t>
  </si>
  <si>
    <t>https://www.sciencedirect.com/science/journal/08904065</t>
  </si>
  <si>
    <t>sciencedirect:YJABR</t>
  </si>
  <si>
    <t>0021-8693</t>
  </si>
  <si>
    <t>1090-266X</t>
  </si>
  <si>
    <t>https://www.sciencedirect.com/science/journal/00218693</t>
  </si>
  <si>
    <t>sciencedirect:YMAI</t>
  </si>
  <si>
    <t>0091-6749</t>
  </si>
  <si>
    <t>1097-6825</t>
  </si>
  <si>
    <t>https://www.sciencedirect.com/science/journal/00916749</t>
  </si>
  <si>
    <t>sciencedirect:JALCOM</t>
  </si>
  <si>
    <t>0925-8388</t>
  </si>
  <si>
    <t>https://www.sciencedirect.com/science/journal/09258388</t>
  </si>
  <si>
    <t>sciencedirect:JAAP</t>
  </si>
  <si>
    <t>0165-2370</t>
  </si>
  <si>
    <t>https://www.sciencedirect.com/science/journal/01652370</t>
  </si>
  <si>
    <t>sciencedirect:YJAAR</t>
  </si>
  <si>
    <t>0278-4165</t>
  </si>
  <si>
    <t>1090-2686</t>
  </si>
  <si>
    <t>https://www.sciencedirect.com/science/journal/02784165</t>
  </si>
  <si>
    <t>sciencedirect:ANXDIS</t>
  </si>
  <si>
    <t>0887-6185</t>
  </si>
  <si>
    <t>1873-7897</t>
  </si>
  <si>
    <t>https://www.sciencedirect.com/science/journal/08876185</t>
  </si>
  <si>
    <t>sciencedirect:APPDEV</t>
  </si>
  <si>
    <t>0193-3973</t>
  </si>
  <si>
    <t>https://www.sciencedirect.com/science/journal/01933973</t>
  </si>
  <si>
    <t>sciencedirect:APPGEO</t>
  </si>
  <si>
    <t>0926-9851</t>
  </si>
  <si>
    <t>https://www.sciencedirect.com/science/journal/09269851</t>
  </si>
  <si>
    <t>2211-3681</t>
  </si>
  <si>
    <t>https://www.sciencedirect.com/science/journal/22113681</t>
  </si>
  <si>
    <t>sciencedirect:YJATH</t>
  </si>
  <si>
    <t>0021-9045</t>
  </si>
  <si>
    <t>1096-0430</t>
  </si>
  <si>
    <t>https://www.sciencedirect.com/science/journal/00219045</t>
  </si>
  <si>
    <t>sciencedirect:YJASC</t>
  </si>
  <si>
    <t>0305-4403</t>
  </si>
  <si>
    <t>1095-9238</t>
  </si>
  <si>
    <t>https://www.sciencedirect.com/science/journal/03054403</t>
  </si>
  <si>
    <t>sciencedirect:JASREP</t>
  </si>
  <si>
    <t>2352-409X</t>
  </si>
  <si>
    <t>https://www.sciencedirect.com/science/journal/2352409X</t>
  </si>
  <si>
    <t>sciencedirect:YJARE</t>
  </si>
  <si>
    <t>0140-1963</t>
  </si>
  <si>
    <t>1095-922X</t>
  </si>
  <si>
    <t>https://www.sciencedirect.com/science/journal/01401963</t>
  </si>
  <si>
    <t>sciencedirect:ATP</t>
  </si>
  <si>
    <t>1364-6826</t>
  </si>
  <si>
    <t>https://www.sciencedirect.com/science/journal/13646826</t>
  </si>
  <si>
    <t>sciencedirect:BTEP</t>
  </si>
  <si>
    <t>0005-7916</t>
  </si>
  <si>
    <t>1873-7943</t>
  </si>
  <si>
    <t>https://www.sciencedirect.com/science/journal/00057916</t>
  </si>
  <si>
    <t>sciencedirect:JBCT</t>
  </si>
  <si>
    <t>2589-9791</t>
  </si>
  <si>
    <t>https://www.sciencedirect.com/science/journal/25899791</t>
  </si>
  <si>
    <t>sciencedirect:JBEE</t>
  </si>
  <si>
    <t>2214-8043</t>
  </si>
  <si>
    <t>2214-8051</t>
  </si>
  <si>
    <t>https://www.sciencedirect.com/science/journal/22148043</t>
  </si>
  <si>
    <t>sciencedirect:BM</t>
  </si>
  <si>
    <t>0021-9290</t>
  </si>
  <si>
    <t>1873-2380</t>
  </si>
  <si>
    <t>https://www.sciencedirect.com/science/journal/00219290</t>
  </si>
  <si>
    <t>sciencedirect:YJBIN</t>
  </si>
  <si>
    <t>1532-0464</t>
  </si>
  <si>
    <t>https://www.sciencedirect.com/science/journal/15320464</t>
  </si>
  <si>
    <t>sciencedirect:JBIOSC</t>
  </si>
  <si>
    <t>1389-1723</t>
  </si>
  <si>
    <t>1347-4421</t>
  </si>
  <si>
    <t>https://www.sciencedirect.com/science/journal/13891723</t>
  </si>
  <si>
    <t>sciencedirect:BIOTEC</t>
  </si>
  <si>
    <t>0168-1656</t>
  </si>
  <si>
    <t>1873-4863</t>
  </si>
  <si>
    <t>https://www.sciencedirect.com/science/journal/01681656</t>
  </si>
  <si>
    <t>sciencedirect:JOBE</t>
  </si>
  <si>
    <t>2352-7102</t>
  </si>
  <si>
    <t>https://www.sciencedirect.com/science/journal/23527102</t>
  </si>
  <si>
    <t>sciencedirect:JBR</t>
  </si>
  <si>
    <t>0148-2963</t>
  </si>
  <si>
    <t>https://www.sciencedirect.com/science/journal/01482963</t>
  </si>
  <si>
    <t>sciencedirect:JBV</t>
  </si>
  <si>
    <t>0883-9026</t>
  </si>
  <si>
    <t>https://www.sciencedirect.com/science/journal/08839026</t>
  </si>
  <si>
    <t>sciencedirect:JCOU</t>
  </si>
  <si>
    <t>2212-9820</t>
  </si>
  <si>
    <t>https://www.sciencedirect.com/science/journal/22129820</t>
  </si>
  <si>
    <t>sciencedirect:YJCAF</t>
  </si>
  <si>
    <t>1071-9164</t>
  </si>
  <si>
    <t>1532-8414</t>
  </si>
  <si>
    <t>https://www.sciencedirect.com/science/journal/10719164</t>
  </si>
  <si>
    <t>sciencedirect:YJCAT</t>
  </si>
  <si>
    <t>0021-9517</t>
  </si>
  <si>
    <t>1090-2694</t>
  </si>
  <si>
    <t>https://www.sciencedirect.com/science/journal/00219517</t>
  </si>
  <si>
    <t>0886-3350</t>
  </si>
  <si>
    <t>1873-4502</t>
  </si>
  <si>
    <t>https://www.sciencedirect.com/science/journal/08863350</t>
  </si>
  <si>
    <t>sciencedirect:CHROMA</t>
  </si>
  <si>
    <t>0021-9673</t>
  </si>
  <si>
    <t>1873-3778</t>
  </si>
  <si>
    <t>https://www.sciencedirect.com/science/journal/00219673</t>
  </si>
  <si>
    <t>sciencedirect:CHROMB</t>
  </si>
  <si>
    <t>1570-0232</t>
  </si>
  <si>
    <t>1873-376X</t>
  </si>
  <si>
    <t>https://www.sciencedirect.com/science/journal/15700232</t>
  </si>
  <si>
    <t>sciencedirect:JCLP</t>
  </si>
  <si>
    <t>0959-6526</t>
  </si>
  <si>
    <t>https://www.sciencedirect.com/science/journal/09596526</t>
  </si>
  <si>
    <t>sciencedirect:JCE</t>
  </si>
  <si>
    <t>0895-4356</t>
  </si>
  <si>
    <t>1878-5921</t>
  </si>
  <si>
    <t>https://www.sciencedirect.com/science/journal/08954356</t>
  </si>
  <si>
    <t>sciencedirect:YJOCN</t>
  </si>
  <si>
    <t>0967-5868</t>
  </si>
  <si>
    <t>1532-2653</t>
  </si>
  <si>
    <t>https://www.sciencedirect.com/science/journal/09675868</t>
  </si>
  <si>
    <t>sciencedirect:YJCIS</t>
  </si>
  <si>
    <t>0021-9797</t>
  </si>
  <si>
    <t>1095-7103</t>
  </si>
  <si>
    <t>https://www.sciencedirect.com/science/journal/00219797</t>
  </si>
  <si>
    <t>sciencedirect:YJCTA</t>
  </si>
  <si>
    <t>0097-3165</t>
  </si>
  <si>
    <t>1096-0899</t>
  </si>
  <si>
    <t>https://www.sciencedirect.com/science/journal/00973165</t>
  </si>
  <si>
    <t>sciencedirect:YJCTB</t>
  </si>
  <si>
    <t>0095-8956</t>
  </si>
  <si>
    <t>1096-0902</t>
  </si>
  <si>
    <t>https://www.sciencedirect.com/science/journal/00958956</t>
  </si>
  <si>
    <t>sciencedirect:JCD</t>
  </si>
  <si>
    <t>0021-9924</t>
  </si>
  <si>
    <t>1873-7994</t>
  </si>
  <si>
    <t>https://www.sciencedirect.com/science/journal/00219924</t>
  </si>
  <si>
    <t>sciencedirect:YJCEC</t>
  </si>
  <si>
    <t>0147-5967</t>
  </si>
  <si>
    <t>1095-7227</t>
  </si>
  <si>
    <t>https://www.sciencedirect.com/science/journal/01475967</t>
  </si>
  <si>
    <t>sciencedirect:YJCOM</t>
  </si>
  <si>
    <t>0885-064X</t>
  </si>
  <si>
    <t>1090-2708</t>
  </si>
  <si>
    <t>https://www.sciencedirect.com/science/journal/0885064X</t>
  </si>
  <si>
    <t>sciencedirect:YJCPH</t>
  </si>
  <si>
    <t>0021-9991</t>
  </si>
  <si>
    <t>1090-2716</t>
  </si>
  <si>
    <t>https://www.sciencedirect.com/science/journal/00219991</t>
  </si>
  <si>
    <t>sciencedirect:CAM</t>
  </si>
  <si>
    <t>0377-0427</t>
  </si>
  <si>
    <t>https://www.sciencedirect.com/science/journal/03770427</t>
  </si>
  <si>
    <t>sciencedirect:YJCSS</t>
  </si>
  <si>
    <t>0022-0000</t>
  </si>
  <si>
    <t>1090-2724</t>
  </si>
  <si>
    <t>https://www.sciencedirect.com/science/journal/00220000</t>
  </si>
  <si>
    <t>sciencedirect:JCSR</t>
  </si>
  <si>
    <t>0143-974X</t>
  </si>
  <si>
    <t>https://www.sciencedirect.com/science/journal/0143974X</t>
  </si>
  <si>
    <t>sciencedirect:CONHYD</t>
  </si>
  <si>
    <t>0169-7722</t>
  </si>
  <si>
    <t>1873-6009</t>
  </si>
  <si>
    <t>https://www.sciencedirect.com/science/journal/01697722</t>
  </si>
  <si>
    <t>sciencedirect:JCBS</t>
  </si>
  <si>
    <t>2212-1447</t>
  </si>
  <si>
    <t>https://www.sciencedirect.com/science/journal/22121447</t>
  </si>
  <si>
    <t>sciencedirect:COREL</t>
  </si>
  <si>
    <t>0168-3659</t>
  </si>
  <si>
    <t>1873-4995</t>
  </si>
  <si>
    <t>https://www.sciencedirect.com/science/journal/01683659</t>
  </si>
  <si>
    <t>sciencedirect:JCJ</t>
  </si>
  <si>
    <t>0047-2352</t>
  </si>
  <si>
    <t>https://www.sciencedirect.com/science/journal/00472352</t>
  </si>
  <si>
    <t>sciencedirect:YJCRC</t>
  </si>
  <si>
    <t>0883-9441</t>
  </si>
  <si>
    <t>1557-8615</t>
  </si>
  <si>
    <t>https://www.sciencedirect.com/science/journal/08839441</t>
  </si>
  <si>
    <t>sciencedirect:CRYS</t>
  </si>
  <si>
    <t>0022-0248</t>
  </si>
  <si>
    <t>https://www.sciencedirect.com/science/journal/00220248</t>
  </si>
  <si>
    <t>sciencedirect:CULHER</t>
  </si>
  <si>
    <t>1296-2074</t>
  </si>
  <si>
    <t>https://www.sciencedirect.com/science/journal/12962074</t>
  </si>
  <si>
    <t>sciencedirect:JCF</t>
  </si>
  <si>
    <t>1569-1993</t>
  </si>
  <si>
    <t>1873-5010</t>
  </si>
  <si>
    <t>https://www.sciencedirect.com/science/journal/15691993</t>
  </si>
  <si>
    <t>sciencedirect:JODS</t>
  </si>
  <si>
    <t>0022-0302</t>
  </si>
  <si>
    <t>1525-3198</t>
  </si>
  <si>
    <t>https://www.sciencedirect.com/science/journal/00220302</t>
  </si>
  <si>
    <t>sciencedirect:JDMM</t>
  </si>
  <si>
    <t>2212-571X</t>
  </si>
  <si>
    <t>https://www.sciencedirect.com/science/journal/2212571X</t>
  </si>
  <si>
    <t>sciencedirect:DEVEC</t>
  </si>
  <si>
    <t>0304-3878</t>
  </si>
  <si>
    <t>https://www.sciencedirect.com/science/journal/03043878</t>
  </si>
  <si>
    <t>sciencedirect:YJDEQ</t>
  </si>
  <si>
    <t>0022-0396</t>
  </si>
  <si>
    <t>1090-2732</t>
  </si>
  <si>
    <t>https://www.sciencedirect.com/science/journal/00220396</t>
  </si>
  <si>
    <t>sciencedirect:ECONOM</t>
  </si>
  <si>
    <t>0304-4076</t>
  </si>
  <si>
    <t>1872-6895</t>
  </si>
  <si>
    <t>https://www.sciencedirect.com/science/journal/03044076</t>
  </si>
  <si>
    <t>sciencedirect:JEBO</t>
  </si>
  <si>
    <t>0167-2681</t>
  </si>
  <si>
    <t>https://www.sciencedirect.com/science/journal/01672681</t>
  </si>
  <si>
    <t>sciencedirect:DYNCON</t>
  </si>
  <si>
    <t>0165-1889</t>
  </si>
  <si>
    <t>https://www.sciencedirect.com/science/journal/01651889</t>
  </si>
  <si>
    <t>sciencedirect:JOEP</t>
  </si>
  <si>
    <t>0167-4870</t>
  </si>
  <si>
    <t>https://www.sciencedirect.com/science/journal/01674870</t>
  </si>
  <si>
    <t>sciencedirect:YJETH</t>
  </si>
  <si>
    <t>0022-0531</t>
  </si>
  <si>
    <t>1095-7235</t>
  </si>
  <si>
    <t>https://www.sciencedirect.com/science/journal/00220531</t>
  </si>
  <si>
    <t>sciencedirect:JEAC</t>
  </si>
  <si>
    <t>1572-6657</t>
  </si>
  <si>
    <t>https://www.sciencedirect.com/science/journal/15726657</t>
  </si>
  <si>
    <t>sciencedirect:JJEK</t>
  </si>
  <si>
    <t>1050-6411</t>
  </si>
  <si>
    <t>1873-5711</t>
  </si>
  <si>
    <t>https://www.sciencedirect.com/science/journal/10506411</t>
  </si>
  <si>
    <t>sciencedirect:ELSTAT</t>
  </si>
  <si>
    <t>0304-3886</t>
  </si>
  <si>
    <t>https://www.sciencedirect.com/science/journal/03043886</t>
  </si>
  <si>
    <t>sciencedirect:YMEN</t>
  </si>
  <si>
    <t>0099-1767</t>
  </si>
  <si>
    <t>1527-2966</t>
  </si>
  <si>
    <t>https://www.sciencedirect.com/science/journal/00991767</t>
  </si>
  <si>
    <t>sciencedirect:EMPFIN</t>
  </si>
  <si>
    <t>0927-5398</t>
  </si>
  <si>
    <t>https://www.sciencedirect.com/science/journal/09275398</t>
  </si>
  <si>
    <t>sciencedirect:JOEN</t>
  </si>
  <si>
    <t>0099-2399</t>
  </si>
  <si>
    <t>https://www.sciencedirect.com/science/journal/00992399</t>
  </si>
  <si>
    <t>sciencedirect:JECE</t>
  </si>
  <si>
    <t>2213-3437</t>
  </si>
  <si>
    <t>https://www.sciencedirect.com/science/journal/22133437</t>
  </si>
  <si>
    <t>sciencedirect:YJEEM</t>
  </si>
  <si>
    <t>0095-0696</t>
  </si>
  <si>
    <t>1096-0449</t>
  </si>
  <si>
    <t>https://www.sciencedirect.com/science/journal/00950696</t>
  </si>
  <si>
    <t>sciencedirect:YJEMA</t>
  </si>
  <si>
    <t>0301-4797</t>
  </si>
  <si>
    <t>1095-8630</t>
  </si>
  <si>
    <t>https://www.sciencedirect.com/science/journal/03014797</t>
  </si>
  <si>
    <t>sciencedirect:YJEVP</t>
  </si>
  <si>
    <t>0272-4944</t>
  </si>
  <si>
    <t>1522-9610</t>
  </si>
  <si>
    <t>https://www.sciencedirect.com/science/journal/02724944</t>
  </si>
  <si>
    <t>sciencedirect:JES</t>
  </si>
  <si>
    <t>1001-0742</t>
  </si>
  <si>
    <t>1878-7320</t>
  </si>
  <si>
    <t>https://www.sciencedirect.com/science/journal/10010742</t>
  </si>
  <si>
    <t>sciencedirect:JEP</t>
  </si>
  <si>
    <t>0378-8741</t>
  </si>
  <si>
    <t>1872-7573</t>
  </si>
  <si>
    <t>https://www.sciencedirect.com/science/journal/03788741</t>
  </si>
  <si>
    <t>sciencedirect:YMED</t>
  </si>
  <si>
    <t>1532-3382</t>
  </si>
  <si>
    <t>1532-3390</t>
  </si>
  <si>
    <t>https://www.sciencedirect.com/science/journal/15323382</t>
  </si>
  <si>
    <t>sciencedirect:JESF</t>
  </si>
  <si>
    <t>1728-869X</t>
  </si>
  <si>
    <t>https://www.sciencedirect.com/science/journal/1728869X</t>
  </si>
  <si>
    <t>sciencedirect:JEPM</t>
  </si>
  <si>
    <t>1557-5063</t>
  </si>
  <si>
    <t>https://www.sciencedirect.com/science/journal/15575063</t>
  </si>
  <si>
    <t>sciencedirect:YJECP</t>
  </si>
  <si>
    <t>0022-0965</t>
  </si>
  <si>
    <t>1096-0457</t>
  </si>
  <si>
    <t>https://www.sciencedirect.com/science/journal/00220965</t>
  </si>
  <si>
    <t>sciencedirect:JEMBE</t>
  </si>
  <si>
    <t>0022-0981</t>
  </si>
  <si>
    <t>https://www.sciencedirect.com/science/journal/00220981</t>
  </si>
  <si>
    <t>sciencedirect:YJESP</t>
  </si>
  <si>
    <t>0022-1031</t>
  </si>
  <si>
    <t>1096-0465</t>
  </si>
  <si>
    <t>https://www.sciencedirect.com/science/journal/00221031</t>
  </si>
  <si>
    <t>sciencedirect:FINEC</t>
  </si>
  <si>
    <t>0304-405X</t>
  </si>
  <si>
    <t>https://www.sciencedirect.com/science/journal/0304405X</t>
  </si>
  <si>
    <t>sciencedirect:FINMAR</t>
  </si>
  <si>
    <t>1386-4181</t>
  </si>
  <si>
    <t>https://www.sciencedirect.com/science/journal/13864181</t>
  </si>
  <si>
    <t>sciencedirect:JFD</t>
  </si>
  <si>
    <t>0094-730X</t>
  </si>
  <si>
    <t>1873-801X</t>
  </si>
  <si>
    <t>https://www.sciencedirect.com/science/journal/0094730X</t>
  </si>
  <si>
    <t>sciencedirect:YJFLS</t>
  </si>
  <si>
    <t>0889-9746</t>
  </si>
  <si>
    <t>1095-8622</t>
  </si>
  <si>
    <t>https://www.sciencedirect.com/science/journal/08899746</t>
  </si>
  <si>
    <t>sciencedirect:FLUOR</t>
  </si>
  <si>
    <t>0022-1139</t>
  </si>
  <si>
    <t>https://www.sciencedirect.com/science/journal/00221139</t>
  </si>
  <si>
    <t>sciencedirect:JFP</t>
  </si>
  <si>
    <t>0362-028X</t>
  </si>
  <si>
    <t>1944-9097</t>
  </si>
  <si>
    <t>https://www.sciencedirect.com/science/journal/0362028X</t>
  </si>
  <si>
    <t>1021-9498</t>
  </si>
  <si>
    <t>2224-6614</t>
  </si>
  <si>
    <t>https://www.sciencedirect.com/science/journal/10219498</t>
  </si>
  <si>
    <t>sciencedirect:YJFLM</t>
  </si>
  <si>
    <t>1752-928X</t>
  </si>
  <si>
    <t>1878-7487</t>
  </si>
  <si>
    <t>https://www.sciencedirect.com/science/journal/1752928X</t>
  </si>
  <si>
    <t>sciencedirect:JFF</t>
  </si>
  <si>
    <t>1756-4646</t>
  </si>
  <si>
    <t>https://www.sciencedirect.com/science/journal/17564646</t>
  </si>
  <si>
    <t>sciencedirect:GEXPLO</t>
  </si>
  <si>
    <t>0375-6742</t>
  </si>
  <si>
    <t>https://www.sciencedirect.com/science/journal/03756742</t>
  </si>
  <si>
    <t>sciencedirect:GEOPHY</t>
  </si>
  <si>
    <t>0393-0440</t>
  </si>
  <si>
    <t>https://www.sciencedirect.com/science/journal/03930440</t>
  </si>
  <si>
    <t>sciencedirect:JGLR</t>
  </si>
  <si>
    <t>0380-1330</t>
  </si>
  <si>
    <t>https://www.sciencedirect.com/science/journal/03801330</t>
  </si>
  <si>
    <t>sciencedirect:HAZMAT</t>
  </si>
  <si>
    <t>0304-3894</t>
  </si>
  <si>
    <t>1873-3336</t>
  </si>
  <si>
    <t>https://www.sciencedirect.com/science/journal/03043894</t>
  </si>
  <si>
    <t>sciencedirect:JHE</t>
  </si>
  <si>
    <t>0167-6296</t>
  </si>
  <si>
    <t>1879-1646</t>
  </si>
  <si>
    <t>https://www.sciencedirect.com/science/journal/01676296</t>
  </si>
  <si>
    <t>sciencedirect:JHEPAT</t>
  </si>
  <si>
    <t>0168-8278</t>
  </si>
  <si>
    <t>1600-0641</t>
  </si>
  <si>
    <t>https://www.sciencedirect.com/science/journal/01688278</t>
  </si>
  <si>
    <t>sciencedirect:YJHGE</t>
  </si>
  <si>
    <t>0305-7488</t>
  </si>
  <si>
    <t>1095-8614</t>
  </si>
  <si>
    <t>https://www.sciencedirect.com/science/journal/03057488</t>
  </si>
  <si>
    <t>sciencedirect:YJHEV</t>
  </si>
  <si>
    <t>0047-2484</t>
  </si>
  <si>
    <t>https://www.sciencedirect.com/science/journal/00472484</t>
  </si>
  <si>
    <t>sciencedirect:HYDROL</t>
  </si>
  <si>
    <t>0022-1694</t>
  </si>
  <si>
    <t>https://www.sciencedirect.com/science/journal/00221694</t>
  </si>
  <si>
    <t>sciencedirect:EJRH</t>
  </si>
  <si>
    <t>2214-5818</t>
  </si>
  <si>
    <t>https://www.sciencedirect.com/science/journal/22145818</t>
  </si>
  <si>
    <t>sciencedirect:JIM</t>
  </si>
  <si>
    <t>0022-1759</t>
  </si>
  <si>
    <t>1872-7905</t>
  </si>
  <si>
    <t>https://www.sciencedirect.com/science/journal/00221759</t>
  </si>
  <si>
    <t>sciencedirect:JIEC</t>
  </si>
  <si>
    <t>1226-086X</t>
  </si>
  <si>
    <t>2234-5957</t>
  </si>
  <si>
    <t>https://www.sciencedirect.com/science/journal/1226086X</t>
  </si>
  <si>
    <t>0163-4453</t>
  </si>
  <si>
    <t>1532-2742</t>
  </si>
  <si>
    <t>https://www.sciencedirect.com/science/journal/01634453</t>
  </si>
  <si>
    <t>sciencedirect:JIPH</t>
  </si>
  <si>
    <t>1876-0341</t>
  </si>
  <si>
    <t>1876-035X</t>
  </si>
  <si>
    <t>https://www.sciencedirect.com/science/journal/18760341</t>
  </si>
  <si>
    <t>sciencedirect:JISA</t>
  </si>
  <si>
    <t>2214-2126</t>
  </si>
  <si>
    <t>https://www.sciencedirect.com/science/journal/22142126</t>
  </si>
  <si>
    <t>sciencedirect:JIB</t>
  </si>
  <si>
    <t>0162-0134</t>
  </si>
  <si>
    <t>1873-3344</t>
  </si>
  <si>
    <t>https://www.sciencedirect.com/science/journal/01620134</t>
  </si>
  <si>
    <t>sciencedirect:IP</t>
  </si>
  <si>
    <t>0022-1910</t>
  </si>
  <si>
    <t>https://www.sciencedirect.com/science/journal/00221910</t>
  </si>
  <si>
    <t>sciencedirect:INEC</t>
  </si>
  <si>
    <t>0022-1996</t>
  </si>
  <si>
    <t>1873-0353</t>
  </si>
  <si>
    <t>https://www.sciencedirect.com/science/journal/00221996</t>
  </si>
  <si>
    <t>sciencedirect:YJIPA</t>
  </si>
  <si>
    <t>0022-2011</t>
  </si>
  <si>
    <t>1096-0805</t>
  </si>
  <si>
    <t>https://www.sciencedirect.com/science/journal/00222011</t>
  </si>
  <si>
    <t>sciencedirect:JID</t>
  </si>
  <si>
    <t>0022-202X</t>
  </si>
  <si>
    <t>1523-1747</t>
  </si>
  <si>
    <t>https://www.sciencedirect.com/science/journal/0022202X</t>
  </si>
  <si>
    <t>sciencedirect:JISP</t>
  </si>
  <si>
    <t>1087-0024</t>
  </si>
  <si>
    <t>1529-1774</t>
  </si>
  <si>
    <t>https://www.sciencedirect.com/science/journal/10870024</t>
  </si>
  <si>
    <t>sciencedirect:JLAMP</t>
  </si>
  <si>
    <t>2352-2208</t>
  </si>
  <si>
    <t>2352-2216</t>
  </si>
  <si>
    <t>https://www.sciencedirect.com/science/journal/23522208</t>
  </si>
  <si>
    <t>sciencedirect:LUMIN</t>
  </si>
  <si>
    <t>0022-2313</t>
  </si>
  <si>
    <t>https://www.sciencedirect.com/science/journal/00222313</t>
  </si>
  <si>
    <t>sciencedirect:JMACRO</t>
  </si>
  <si>
    <t>0164-0704</t>
  </si>
  <si>
    <t>https://www.sciencedirect.com/science/journal/01640704</t>
  </si>
  <si>
    <t>sciencedirect:YJMRE</t>
  </si>
  <si>
    <t>1090-7807</t>
  </si>
  <si>
    <t>1096-0856</t>
  </si>
  <si>
    <t>https://www.sciencedirect.com/science/journal/10907807</t>
  </si>
  <si>
    <t>sciencedirect:MAGMA</t>
  </si>
  <si>
    <t>0304-8853</t>
  </si>
  <si>
    <t>https://www.sciencedirect.com/science/journal/03048853</t>
  </si>
  <si>
    <t>sciencedirect:YMMT</t>
  </si>
  <si>
    <t>0161-4754</t>
  </si>
  <si>
    <t>1532-6586</t>
  </si>
  <si>
    <t>https://www.sciencedirect.com/science/journal/01614754</t>
  </si>
  <si>
    <t>sciencedirect:JMSY</t>
  </si>
  <si>
    <t>0278-6125</t>
  </si>
  <si>
    <t>https://www.sciencedirect.com/science/journal/02786125</t>
  </si>
  <si>
    <t>sciencedirect:YJMAA</t>
  </si>
  <si>
    <t>0022-247X</t>
  </si>
  <si>
    <t>1096-0813</t>
  </si>
  <si>
    <t>https://www.sciencedirect.com/science/journal/0022247X</t>
  </si>
  <si>
    <t>sciencedirect:YJMPS</t>
  </si>
  <si>
    <t>0022-2496</t>
  </si>
  <si>
    <t>1096-0880</t>
  </si>
  <si>
    <t>https://www.sciencedirect.com/science/journal/00222496</t>
  </si>
  <si>
    <t>sciencedirect:MEMSCI</t>
  </si>
  <si>
    <t>0376-7388</t>
  </si>
  <si>
    <t>1873-3123</t>
  </si>
  <si>
    <t>https://www.sciencedirect.com/science/journal/03767388</t>
  </si>
  <si>
    <t>sciencedirect:YJMLA</t>
  </si>
  <si>
    <t>0749-596X</t>
  </si>
  <si>
    <t>https://www.sciencedirect.com/science/journal/0749596X</t>
  </si>
  <si>
    <t>sciencedirect:YJMBI</t>
  </si>
  <si>
    <t>0022-2836</t>
  </si>
  <si>
    <t>1089-8638</t>
  </si>
  <si>
    <t>https://www.sciencedirect.com/science/journal/00222836</t>
  </si>
  <si>
    <t>1381-1169</t>
  </si>
  <si>
    <t>https://www.sciencedirect.com/science/journal/13811169</t>
  </si>
  <si>
    <t>1381-1177</t>
  </si>
  <si>
    <t>1873-3158</t>
  </si>
  <si>
    <t>https://www.sciencedirect.com/science/journal/13811177</t>
  </si>
  <si>
    <t>sciencedirect:JMG</t>
  </si>
  <si>
    <t>1093-3263</t>
  </si>
  <si>
    <t>1873-4243</t>
  </si>
  <si>
    <t>https://www.sciencedirect.com/science/journal/10933263</t>
  </si>
  <si>
    <t>sciencedirect:MOLLIQ</t>
  </si>
  <si>
    <t>0167-7322</t>
  </si>
  <si>
    <t>https://www.sciencedirect.com/science/journal/01677322</t>
  </si>
  <si>
    <t>sciencedirect:MOLSTR</t>
  </si>
  <si>
    <t>0022-2860</t>
  </si>
  <si>
    <t>https://www.sciencedirect.com/science/journal/00222860</t>
  </si>
  <si>
    <t>sciencedirect:MONEC</t>
  </si>
  <si>
    <t>0304-3932</t>
  </si>
  <si>
    <t>https://www.sciencedirect.com/science/journal/03043932</t>
  </si>
  <si>
    <t>sciencedirect:YJMVA</t>
  </si>
  <si>
    <t>0047-259X</t>
  </si>
  <si>
    <t>1095-7243</t>
  </si>
  <si>
    <t>https://www.sciencedirect.com/science/journal/0047259X</t>
  </si>
  <si>
    <t>sciencedirect:YJNCA</t>
  </si>
  <si>
    <t>1084-8045</t>
  </si>
  <si>
    <t>1095-8592</t>
  </si>
  <si>
    <t>https://www.sciencedirect.com/science/journal/10848045</t>
  </si>
  <si>
    <t>sciencedirect:NSM</t>
  </si>
  <si>
    <t>0165-0270</t>
  </si>
  <si>
    <t>1872-678X</t>
  </si>
  <si>
    <t>https://www.sciencedirect.com/science/journal/01650270</t>
  </si>
  <si>
    <t>sciencedirect:NOC</t>
  </si>
  <si>
    <t>0022-3093</t>
  </si>
  <si>
    <t>https://www.sciencedirect.com/science/journal/00223093</t>
  </si>
  <si>
    <t>sciencedirect:JNNFM</t>
  </si>
  <si>
    <t>0377-0257</t>
  </si>
  <si>
    <t>https://www.sciencedirect.com/science/journal/03770257</t>
  </si>
  <si>
    <t>sciencedirect:JNR</t>
  </si>
  <si>
    <t>2155-8256</t>
  </si>
  <si>
    <t>2155-8264</t>
  </si>
  <si>
    <t>https://www.sciencedirect.com/science/journal/21558256</t>
  </si>
  <si>
    <t>sciencedirect:JNEB</t>
  </si>
  <si>
    <t>1499-4046</t>
  </si>
  <si>
    <t>https://www.sciencedirect.com/science/journal/14994046</t>
  </si>
  <si>
    <t>sciencedirect:JOGN</t>
  </si>
  <si>
    <t>0884-2175</t>
  </si>
  <si>
    <t>1552-6909</t>
  </si>
  <si>
    <t>https://www.sciencedirect.com/science/journal/08842175</t>
  </si>
  <si>
    <t>sciencedirect:JOGC</t>
  </si>
  <si>
    <t>1701-2163</t>
  </si>
  <si>
    <t>https://www.sciencedirect.com/science/journal/17012163</t>
  </si>
  <si>
    <t>sciencedirect:YJOMS</t>
  </si>
  <si>
    <t>0278-2391</t>
  </si>
  <si>
    <t>1531-5053</t>
  </si>
  <si>
    <t>https://www.sciencedirect.com/science/journal/02782391</t>
  </si>
  <si>
    <t>sciencedirect:JOM</t>
  </si>
  <si>
    <t>0022-328X</t>
  </si>
  <si>
    <t>https://www.sciencedirect.com/science/journal/0022328X</t>
  </si>
  <si>
    <t>sciencedirect:JORT</t>
  </si>
  <si>
    <t>2213-0780</t>
  </si>
  <si>
    <t>https://www.sciencedirect.com/science/journal/22130780</t>
  </si>
  <si>
    <t>sciencedirect:JPS</t>
  </si>
  <si>
    <t>0885-3924</t>
  </si>
  <si>
    <t>1873-6513</t>
  </si>
  <si>
    <t>https://www.sciencedirect.com/science/journal/08853924</t>
  </si>
  <si>
    <t>sciencedirect:YMPH</t>
  </si>
  <si>
    <t>0891-5245</t>
  </si>
  <si>
    <t>https://www.sciencedirect.com/science/journal/08915245</t>
  </si>
  <si>
    <t>sciencedirect:YJPDN</t>
  </si>
  <si>
    <t>0882-5963</t>
  </si>
  <si>
    <t>https://www.sciencedirect.com/science/journal/08825963</t>
  </si>
  <si>
    <t>sciencedirect:YJPSU</t>
  </si>
  <si>
    <t>0022-3468</t>
  </si>
  <si>
    <t>1531-5037</t>
  </si>
  <si>
    <t>https://www.sciencedirect.com/science/journal/00223468</t>
  </si>
  <si>
    <t>sciencedirect:PEDADO</t>
  </si>
  <si>
    <t>1083-3188</t>
  </si>
  <si>
    <t>1873-4332</t>
  </si>
  <si>
    <t>https://www.sciencedirect.com/science/journal/10833188</t>
  </si>
  <si>
    <t>0920-4105</t>
  </si>
  <si>
    <t>https://www.sciencedirect.com/science/journal/09204105</t>
  </si>
  <si>
    <t>sciencedirect:XPHS</t>
  </si>
  <si>
    <t>0022-3549</t>
  </si>
  <si>
    <t>1520-6017</t>
  </si>
  <si>
    <t>https://www.sciencedirect.com/science/journal/00223549</t>
  </si>
  <si>
    <t>sciencedirect:PBA</t>
  </si>
  <si>
    <t>0731-7085</t>
  </si>
  <si>
    <t>1873-264X</t>
  </si>
  <si>
    <t>https://www.sciencedirect.com/science/journal/07317085</t>
  </si>
  <si>
    <t>sciencedirect:YJPHO</t>
  </si>
  <si>
    <t>0095-4470</t>
  </si>
  <si>
    <t>https://www.sciencedirect.com/science/journal/00954470</t>
  </si>
  <si>
    <t>sciencedirect:JPC</t>
  </si>
  <si>
    <t>1010-6030</t>
  </si>
  <si>
    <t>https://www.sciencedirect.com/science/journal/10106030</t>
  </si>
  <si>
    <t>sciencedirect:JPB</t>
  </si>
  <si>
    <t>1011-1344</t>
  </si>
  <si>
    <t>1873-2682</t>
  </si>
  <si>
    <t>https://www.sciencedirect.com/science/journal/10111344</t>
  </si>
  <si>
    <t>sciencedirect:PCS</t>
  </si>
  <si>
    <t>0022-3697</t>
  </si>
  <si>
    <t>https://www.sciencedirect.com/science/journal/00223697</t>
  </si>
  <si>
    <t>0928-4257</t>
  </si>
  <si>
    <t>1769-7115</t>
  </si>
  <si>
    <t>https://www.sciencedirect.com/science/journal/09284257</t>
  </si>
  <si>
    <t>sciencedirect:JPLPH</t>
  </si>
  <si>
    <t>0176-1617</t>
  </si>
  <si>
    <t>https://www.sciencedirect.com/science/journal/01761617</t>
  </si>
  <si>
    <t>sciencedirect:PRAS</t>
  </si>
  <si>
    <t>1748-6815</t>
  </si>
  <si>
    <t>1878-0539</t>
  </si>
  <si>
    <t>https://www.sciencedirect.com/science/journal/17486815</t>
  </si>
  <si>
    <t>sciencedirect:JPO</t>
  </si>
  <si>
    <t>0161-8938</t>
  </si>
  <si>
    <t>https://www.sciencedirect.com/science/journal/01618938</t>
  </si>
  <si>
    <t>sciencedirect:POWER</t>
  </si>
  <si>
    <t>0378-7753</t>
  </si>
  <si>
    <t>https://www.sciencedirect.com/science/journal/03787753</t>
  </si>
  <si>
    <t>sciencedirect:PRAGMA</t>
  </si>
  <si>
    <t>0378-2166</t>
  </si>
  <si>
    <t>https://www.sciencedirect.com/science/journal/03782166</t>
  </si>
  <si>
    <t>sciencedirect:JJPC</t>
  </si>
  <si>
    <t>0959-1524</t>
  </si>
  <si>
    <t>https://www.sciencedirect.com/science/journal/09591524</t>
  </si>
  <si>
    <t>sciencedirect:YJPNU</t>
  </si>
  <si>
    <t>8755-7223</t>
  </si>
  <si>
    <t>https://www.sciencedirect.com/science/journal/87557223</t>
  </si>
  <si>
    <t>sciencedirect:JPROT</t>
  </si>
  <si>
    <t>1874-3919</t>
  </si>
  <si>
    <t>1876-7737</t>
  </si>
  <si>
    <t>https://www.sciencedirect.com/science/journal/18743919</t>
  </si>
  <si>
    <t>sciencedirect:PIAT</t>
  </si>
  <si>
    <t>0022-3956</t>
  </si>
  <si>
    <t>1879-1379</t>
  </si>
  <si>
    <t>https://www.sciencedirect.com/science/journal/00223956</t>
  </si>
  <si>
    <t>sciencedirect:PSR</t>
  </si>
  <si>
    <t>0022-3999</t>
  </si>
  <si>
    <t>1879-1360</t>
  </si>
  <si>
    <t>https://www.sciencedirect.com/science/journal/00223999</t>
  </si>
  <si>
    <t>sciencedirect:PUBEC</t>
  </si>
  <si>
    <t>0047-2727</t>
  </si>
  <si>
    <t>https://www.sciencedirect.com/science/journal/00472727</t>
  </si>
  <si>
    <t>sciencedirect:JQSRT</t>
  </si>
  <si>
    <t>0022-4073</t>
  </si>
  <si>
    <t>https://www.sciencedirect.com/science/journal/00224073</t>
  </si>
  <si>
    <t>sciencedirect:YJRPE</t>
  </si>
  <si>
    <t>0092-6566</t>
  </si>
  <si>
    <t>1095-7251</t>
  </si>
  <si>
    <t>https://www.sciencedirect.com/science/journal/00926566</t>
  </si>
  <si>
    <t>sciencedirect:JJRC</t>
  </si>
  <si>
    <t>0969-6989</t>
  </si>
  <si>
    <t>https://www.sciencedirect.com/science/journal/09696989</t>
  </si>
  <si>
    <t>sciencedirect:RUST</t>
  </si>
  <si>
    <t>0743-0167</t>
  </si>
  <si>
    <t>https://www.sciencedirect.com/science/journal/07430167</t>
  </si>
  <si>
    <t>sciencedirect:JSR</t>
  </si>
  <si>
    <t>0022-4375</t>
  </si>
  <si>
    <t>https://www.sciencedirect.com/science/journal/00224375</t>
  </si>
  <si>
    <t>sciencedirect:JSP</t>
  </si>
  <si>
    <t>0022-4405</t>
  </si>
  <si>
    <t>https://www.sciencedirect.com/science/journal/00224405</t>
  </si>
  <si>
    <t>sciencedirect:SECLAN</t>
  </si>
  <si>
    <t>1060-3743</t>
  </si>
  <si>
    <t>https://www.sciencedirect.com/science/journal/10603743</t>
  </si>
  <si>
    <t>sciencedirect:YJSSC</t>
  </si>
  <si>
    <t>0022-4596</t>
  </si>
  <si>
    <t>1095-726X</t>
  </si>
  <si>
    <t>https://www.sciencedirect.com/science/journal/00224596</t>
  </si>
  <si>
    <t>sciencedirect:YJSVI</t>
  </si>
  <si>
    <t>0022-460X</t>
  </si>
  <si>
    <t>1095-8568</t>
  </si>
  <si>
    <t>https://www.sciencedirect.com/science/journal/0022460X</t>
  </si>
  <si>
    <t>sciencedirect:SAMES</t>
  </si>
  <si>
    <t>0895-9811</t>
  </si>
  <si>
    <t>https://www.sciencedirect.com/science/journal/08959811</t>
  </si>
  <si>
    <t>sciencedirect:JSPI</t>
  </si>
  <si>
    <t>0378-3758</t>
  </si>
  <si>
    <t>https://www.sciencedirect.com/science/journal/03783758</t>
  </si>
  <si>
    <t>sciencedirect:YJSCD</t>
  </si>
  <si>
    <t>1052-3057</t>
  </si>
  <si>
    <t>1532-8511</t>
  </si>
  <si>
    <t>https://www.sciencedirect.com/science/journal/10523057</t>
  </si>
  <si>
    <t>sciencedirect:YJSBI</t>
  </si>
  <si>
    <t>1047-8477</t>
  </si>
  <si>
    <t>1095-8657</t>
  </si>
  <si>
    <t>https://www.sciencedirect.com/science/journal/10478477</t>
  </si>
  <si>
    <t>sciencedirect:SG</t>
  </si>
  <si>
    <t>0191-8141</t>
  </si>
  <si>
    <t>https://www.sciencedirect.com/science/journal/01918141</t>
  </si>
  <si>
    <t>0740-5472</t>
  </si>
  <si>
    <t>1873-6483</t>
  </si>
  <si>
    <t>https://www.sciencedirect.com/science/journal/07405472</t>
  </si>
  <si>
    <t>sciencedirect:JSURG</t>
  </si>
  <si>
    <t>1931-7204</t>
  </si>
  <si>
    <t>1878-7452</t>
  </si>
  <si>
    <t>https://www.sciencedirect.com/science/journal/19317204</t>
  </si>
  <si>
    <t>sciencedirect:YJSRE</t>
  </si>
  <si>
    <t>0022-4804</t>
  </si>
  <si>
    <t>1095-8673</t>
  </si>
  <si>
    <t>https://www.sciencedirect.com/science/journal/00224804</t>
  </si>
  <si>
    <t>sciencedirect:YJSCO</t>
  </si>
  <si>
    <t>0747-7171</t>
  </si>
  <si>
    <t>https://www.sciencedirect.com/science/journal/07477171</t>
  </si>
  <si>
    <t>sciencedirect:JSS</t>
  </si>
  <si>
    <t>0164-1212</t>
  </si>
  <si>
    <t>https://www.sciencedirect.com/science/journal/01641212</t>
  </si>
  <si>
    <t>sciencedirect:YJTBI</t>
  </si>
  <si>
    <t>0022-5193</t>
  </si>
  <si>
    <t>1095-8541</t>
  </si>
  <si>
    <t>https://www.sciencedirect.com/science/journal/00225193</t>
  </si>
  <si>
    <t>sciencedirect:TB</t>
  </si>
  <si>
    <t>0306-4565</t>
  </si>
  <si>
    <t>1879-0992</t>
  </si>
  <si>
    <t>https://www.sciencedirect.com/science/journal/03064565</t>
  </si>
  <si>
    <t>1556-0864</t>
  </si>
  <si>
    <t>1556-1380</t>
  </si>
  <si>
    <t>https://www.sciencedirect.com/science/journal/15560864</t>
  </si>
  <si>
    <t>sciencedirect:JTHA</t>
  </si>
  <si>
    <t>1538-7836</t>
  </si>
  <si>
    <t>https://www.sciencedirect.com/science/journal/15387836</t>
  </si>
  <si>
    <t>sciencedirect:JTRG</t>
  </si>
  <si>
    <t>0966-6923</t>
  </si>
  <si>
    <t>https://www.sciencedirect.com/science/journal/09666923</t>
  </si>
  <si>
    <t>sciencedirect:YJUEC</t>
  </si>
  <si>
    <t>0094-1190</t>
  </si>
  <si>
    <t>https://www.sciencedirect.com/science/journal/00941190</t>
  </si>
  <si>
    <t>sciencedirect:YMVA</t>
  </si>
  <si>
    <t>0741-5214</t>
  </si>
  <si>
    <t>1097-6809</t>
  </si>
  <si>
    <t>https://www.sciencedirect.com/science/journal/07415214</t>
  </si>
  <si>
    <t>sciencedirect:VIRMET</t>
  </si>
  <si>
    <t>0166-0934</t>
  </si>
  <si>
    <t>1879-0984</t>
  </si>
  <si>
    <t>https://www.sciencedirect.com/science/journal/01660934</t>
  </si>
  <si>
    <t>sciencedirect:YJVCI</t>
  </si>
  <si>
    <t>1047-3203</t>
  </si>
  <si>
    <t>1095-9076</t>
  </si>
  <si>
    <t>https://www.sciencedirect.com/science/journal/10473203</t>
  </si>
  <si>
    <t>sciencedirect:YJVBE</t>
  </si>
  <si>
    <t>0001-8791</t>
  </si>
  <si>
    <t>https://www.sciencedirect.com/science/journal/00018791</t>
  </si>
  <si>
    <t>sciencedirect:YMVJ</t>
  </si>
  <si>
    <t>0892-1997</t>
  </si>
  <si>
    <t>1873-4588</t>
  </si>
  <si>
    <t>https://www.sciencedirect.com/science/journal/08921997</t>
  </si>
  <si>
    <t>sciencedirect:VOLGEO</t>
  </si>
  <si>
    <t>0377-0273</t>
  </si>
  <si>
    <t>https://www.sciencedirect.com/science/journal/03770273</t>
  </si>
  <si>
    <t>sciencedirect:JWPE</t>
  </si>
  <si>
    <t>2214-7144</t>
  </si>
  <si>
    <t>https://www.sciencedirect.com/science/journal/22147144</t>
  </si>
  <si>
    <t>0953-9859</t>
  </si>
  <si>
    <t>https://www.sciencedirect.com/science/journal/09539859</t>
  </si>
  <si>
    <t>sciencedirect:WORBUS</t>
  </si>
  <si>
    <t>1090-9516</t>
  </si>
  <si>
    <t>https://www.sciencedirect.com/science/journal/10909516</t>
  </si>
  <si>
    <t>sciencedirect:JAND</t>
  </si>
  <si>
    <t>2212-2672</t>
  </si>
  <si>
    <t>https://www.sciencedirect.com/science/journal/22122672</t>
  </si>
  <si>
    <t>sciencedirect:JAAC</t>
  </si>
  <si>
    <t>0890-8567</t>
  </si>
  <si>
    <t>1527-5418</t>
  </si>
  <si>
    <t>https://www.sciencedirect.com/science/journal/08908567</t>
  </si>
  <si>
    <t>0002-7138</t>
  </si>
  <si>
    <t>https://www.sciencedirect.com/science/journal/00027138</t>
  </si>
  <si>
    <t>sciencedirect:YMJD</t>
  </si>
  <si>
    <t>0190-9622</t>
  </si>
  <si>
    <t>1097-6787</t>
  </si>
  <si>
    <t>https://www.sciencedirect.com/science/journal/01909622</t>
  </si>
  <si>
    <t>sciencedirect:JAC</t>
  </si>
  <si>
    <t>0735-1097</t>
  </si>
  <si>
    <t>1558-3597</t>
  </si>
  <si>
    <t>https://www.sciencedirect.com/science/journal/07351097</t>
  </si>
  <si>
    <t>sciencedirect:JACR</t>
  </si>
  <si>
    <t>1546-1440</t>
  </si>
  <si>
    <t>1558-349X</t>
  </si>
  <si>
    <t>https://www.sciencedirect.com/science/journal/15461440</t>
  </si>
  <si>
    <t>1072-7515</t>
  </si>
  <si>
    <t>1879-1190</t>
  </si>
  <si>
    <t>https://www.sciencedirect.com/science/journal/10727515</t>
  </si>
  <si>
    <t>0002-8223</t>
  </si>
  <si>
    <t>https://www.sciencedirect.com/science/journal/00028223</t>
  </si>
  <si>
    <t>sciencedirect:JAPH</t>
  </si>
  <si>
    <t>1544-3191</t>
  </si>
  <si>
    <t>1544-3450</t>
  </si>
  <si>
    <t>https://www.sciencedirect.com/science/journal/15443191</t>
  </si>
  <si>
    <t>1044-0305</t>
  </si>
  <si>
    <t>1879-1123</t>
  </si>
  <si>
    <t>https://www.sciencedirect.com/science/journal/10440305</t>
  </si>
  <si>
    <t>sciencedirect:YMJE</t>
  </si>
  <si>
    <t>0894-7317</t>
  </si>
  <si>
    <t>1097-6795</t>
  </si>
  <si>
    <t>https://www.sciencedirect.com/science/journal/08947317</t>
  </si>
  <si>
    <t>0019-4522</t>
  </si>
  <si>
    <t>https://www.sciencedirect.com/science/journal/00194522</t>
  </si>
  <si>
    <t>sciencedirect:MPS</t>
  </si>
  <si>
    <t>0022-5096</t>
  </si>
  <si>
    <t>https://www.sciencedirect.com/science/journal/00225096</t>
  </si>
  <si>
    <t>sciencedirect:JNMA</t>
  </si>
  <si>
    <t>0027-9684</t>
  </si>
  <si>
    <t>1943-4693</t>
  </si>
  <si>
    <t>https://www.sciencedirect.com/science/journal/00279684</t>
  </si>
  <si>
    <t>sciencedirect:JNS</t>
  </si>
  <si>
    <t>0022-510X</t>
  </si>
  <si>
    <t>1878-5883</t>
  </si>
  <si>
    <t>https://www.sciencedirect.com/science/journal/0022510X</t>
  </si>
  <si>
    <t>sciencedirect:KINT</t>
  </si>
  <si>
    <t>0085-2538</t>
  </si>
  <si>
    <t>1523-1755</t>
  </si>
  <si>
    <t>https://www.sciencedirect.com/science/journal/00852538</t>
  </si>
  <si>
    <t>sciencedirect:ENCEP</t>
  </si>
  <si>
    <t>0013-7006</t>
  </si>
  <si>
    <t>https://www.sciencedirect.com/science/journal/00137006</t>
  </si>
  <si>
    <t>sciencedirect:LABINV</t>
  </si>
  <si>
    <t>0023-6837</t>
  </si>
  <si>
    <t>1530-0307</t>
  </si>
  <si>
    <t>https://www.sciencedirect.com/science/journal/00236837</t>
  </si>
  <si>
    <t>sciencedirect:LABECO</t>
  </si>
  <si>
    <t>0927-5371</t>
  </si>
  <si>
    <t>https://www.sciencedirect.com/science/journal/09275371</t>
  </si>
  <si>
    <t>sciencedirect:JLUP</t>
  </si>
  <si>
    <t>0264-8377</t>
  </si>
  <si>
    <t>https://www.sciencedirect.com/science/journal/02648377</t>
  </si>
  <si>
    <t>sciencedirect:LAND</t>
  </si>
  <si>
    <t>0169-2046</t>
  </si>
  <si>
    <t>https://www.sciencedirect.com/science/journal/01692046</t>
  </si>
  <si>
    <t>sciencedirect:LAC</t>
  </si>
  <si>
    <t>0271-5309</t>
  </si>
  <si>
    <t>https://www.sciencedirect.com/science/journal/02715309</t>
  </si>
  <si>
    <t>sciencedirect:LSC</t>
  </si>
  <si>
    <t>0388-0001</t>
  </si>
  <si>
    <t>https://www.sciencedirect.com/science/journal/03880001</t>
  </si>
  <si>
    <t>sciencedirect:LEAIND</t>
  </si>
  <si>
    <t>1041-6080</t>
  </si>
  <si>
    <t>1873-3425</t>
  </si>
  <si>
    <t>https://www.sciencedirect.com/science/journal/10416080</t>
  </si>
  <si>
    <t>sciencedirect:JLI</t>
  </si>
  <si>
    <t>0959-4752</t>
  </si>
  <si>
    <t>https://www.sciencedirect.com/science/journal/09594752</t>
  </si>
  <si>
    <t>sciencedirect:LEGMED</t>
  </si>
  <si>
    <t>1344-6223</t>
  </si>
  <si>
    <t>1873-4162</t>
  </si>
  <si>
    <t>https://www.sciencedirect.com/science/journal/13446223</t>
  </si>
  <si>
    <t>sciencedirect:LIBINF</t>
  </si>
  <si>
    <t>0740-8188</t>
  </si>
  <si>
    <t>https://www.sciencedirect.com/science/journal/07408188</t>
  </si>
  <si>
    <t>sciencedirect:LFS</t>
  </si>
  <si>
    <t>0024-3205</t>
  </si>
  <si>
    <t>1879-0631</t>
  </si>
  <si>
    <t>https://www.sciencedirect.com/science/journal/00243205</t>
  </si>
  <si>
    <t>sciencedirect:LIMNO</t>
  </si>
  <si>
    <t>0075-9511</t>
  </si>
  <si>
    <t>https://www.sciencedirect.com/science/journal/00759511</t>
  </si>
  <si>
    <t>sciencedirect:LAA</t>
  </si>
  <si>
    <t>0024-3795</t>
  </si>
  <si>
    <t>https://www.sciencedirect.com/science/journal/00243795</t>
  </si>
  <si>
    <t>sciencedirect:LINEDU</t>
  </si>
  <si>
    <t>0898-5898</t>
  </si>
  <si>
    <t>https://www.sciencedirect.com/science/journal/08985898</t>
  </si>
  <si>
    <t>sciencedirect:LRP</t>
  </si>
  <si>
    <t>0024-6301</t>
  </si>
  <si>
    <t>1873-1872</t>
  </si>
  <si>
    <t>https://www.sciencedirect.com/science/journal/00246301</t>
  </si>
  <si>
    <t>1616-5047</t>
  </si>
  <si>
    <t>1618-1476</t>
  </si>
  <si>
    <t>https://www.sciencedirect.com/science/journal/16165047</t>
  </si>
  <si>
    <t>sciencedirect:MARCHE</t>
  </si>
  <si>
    <t>0304-4203</t>
  </si>
  <si>
    <t>https://www.sciencedirect.com/science/journal/03044203</t>
  </si>
  <si>
    <t>sciencedirect:MERE</t>
  </si>
  <si>
    <t>0141-1136</t>
  </si>
  <si>
    <t>1879-0291</t>
  </si>
  <si>
    <t>https://www.sciencedirect.com/science/journal/01411136</t>
  </si>
  <si>
    <t>sciencedirect:MARGO</t>
  </si>
  <si>
    <t>0025-3227</t>
  </si>
  <si>
    <t>https://www.sciencedirect.com/science/journal/00253227</t>
  </si>
  <si>
    <t>sciencedirect:JMPO</t>
  </si>
  <si>
    <t>0308-597X</t>
  </si>
  <si>
    <t>https://www.sciencedirect.com/science/journal/0308597X</t>
  </si>
  <si>
    <t>sciencedirect:MPB</t>
  </si>
  <si>
    <t>0025-326X</t>
  </si>
  <si>
    <t>1879-3363</t>
  </si>
  <si>
    <t>https://www.sciencedirect.com/science/journal/0025326X</t>
  </si>
  <si>
    <t>sciencedirect:JMPG</t>
  </si>
  <si>
    <t>0264-8172</t>
  </si>
  <si>
    <t>https://www.sciencedirect.com/science/journal/02648172</t>
  </si>
  <si>
    <t>sciencedirect:MTL</t>
  </si>
  <si>
    <t>1044-5803</t>
  </si>
  <si>
    <t>https://www.sciencedirect.com/science/journal/10445803</t>
  </si>
  <si>
    <t>sciencedirect:MAC</t>
  </si>
  <si>
    <t>0254-0584</t>
  </si>
  <si>
    <t>https://www.sciencedirect.com/science/journal/02540584</t>
  </si>
  <si>
    <t>sciencedirect:MLBLUE</t>
  </si>
  <si>
    <t>0167-577X</t>
  </si>
  <si>
    <t>1873-4979</t>
  </si>
  <si>
    <t>https://www.sciencedirect.com/science/journal/0167577X</t>
  </si>
  <si>
    <t>sciencedirect:MRB</t>
  </si>
  <si>
    <t>0025-5408</t>
  </si>
  <si>
    <t>https://www.sciencedirect.com/science/journal/00255408</t>
  </si>
  <si>
    <t>sciencedirect:MSA</t>
  </si>
  <si>
    <t>0921-5093</t>
  </si>
  <si>
    <t>https://www.sciencedirect.com/science/journal/09215093</t>
  </si>
  <si>
    <t>sciencedirect:MSB</t>
  </si>
  <si>
    <t>0921-5107</t>
  </si>
  <si>
    <t>https://www.sciencedirect.com/science/journal/09215107</t>
  </si>
  <si>
    <t>0928-4931</t>
  </si>
  <si>
    <t>1873-0191</t>
  </si>
  <si>
    <t>https://www.sciencedirect.com/science/journal/09284931</t>
  </si>
  <si>
    <t>sciencedirect:MSR</t>
  </si>
  <si>
    <t>0927-796X</t>
  </si>
  <si>
    <t>https://www.sciencedirect.com/science/journal/0927796X</t>
  </si>
  <si>
    <t>sciencedirect:MATSCI</t>
  </si>
  <si>
    <t>1369-8001</t>
  </si>
  <si>
    <t>https://www.sciencedirect.com/science/journal/13698001</t>
  </si>
  <si>
    <t>sciencedirect:MATTOD</t>
  </si>
  <si>
    <t>1369-7021</t>
  </si>
  <si>
    <t>1873-4103</t>
  </si>
  <si>
    <t>https://www.sciencedirect.com/science/journal/13697021</t>
  </si>
  <si>
    <t>sciencedirect:MTCHEM</t>
  </si>
  <si>
    <t>2468-5194</t>
  </si>
  <si>
    <t>https://www.sciencedirect.com/science/journal/24685194</t>
  </si>
  <si>
    <t>sciencedirect:MTPHYS</t>
  </si>
  <si>
    <t>2542-5293</t>
  </si>
  <si>
    <t>https://www.sciencedirect.com/science/journal/25425293</t>
  </si>
  <si>
    <t>sciencedirect:MATPR</t>
  </si>
  <si>
    <t>2214-7853</t>
  </si>
  <si>
    <t>https://www.sciencedirect.com/science/journal/22147853</t>
  </si>
  <si>
    <t>sciencedirect:MBS</t>
  </si>
  <si>
    <t>0025-5564</t>
  </si>
  <si>
    <t>1879-3134</t>
  </si>
  <si>
    <t>https://www.sciencedirect.com/science/journal/00255564</t>
  </si>
  <si>
    <t>0270-0255</t>
  </si>
  <si>
    <t>https://www.sciencedirect.com/science/journal/02700255</t>
  </si>
  <si>
    <t>0895-7177</t>
  </si>
  <si>
    <t>https://www.sciencedirect.com/science/journal/08957177</t>
  </si>
  <si>
    <t>sciencedirect:MATBIO</t>
  </si>
  <si>
    <t>0945-053X</t>
  </si>
  <si>
    <t>1569-1802</t>
  </si>
  <si>
    <t>https://www.sciencedirect.com/science/journal/0945053X</t>
  </si>
  <si>
    <t>sciencedirect:MATT</t>
  </si>
  <si>
    <t>2590-2385</t>
  </si>
  <si>
    <t>https://www.sciencedirect.com/science/journal/25902385</t>
  </si>
  <si>
    <t>sciencedirect:MAT</t>
  </si>
  <si>
    <t>0378-5122</t>
  </si>
  <si>
    <t>1873-4111</t>
  </si>
  <si>
    <t>https://www.sciencedirect.com/science/journal/03785122</t>
  </si>
  <si>
    <t>sciencedirect:JMCP</t>
  </si>
  <si>
    <t>0025-6196</t>
  </si>
  <si>
    <t>1942-5546</t>
  </si>
  <si>
    <t>https://www.sciencedirect.com/science/journal/00256196</t>
  </si>
  <si>
    <t>sciencedirect:MEASEN</t>
  </si>
  <si>
    <t>2665-9174</t>
  </si>
  <si>
    <t>https://www.sciencedirect.com/science/journal/26659174</t>
  </si>
  <si>
    <t>sciencedirect:YMSSP</t>
  </si>
  <si>
    <t>0888-3270</t>
  </si>
  <si>
    <t>1096-1216</t>
  </si>
  <si>
    <t>https://www.sciencedirect.com/science/journal/08883270</t>
  </si>
  <si>
    <t>sciencedirect:MECMAT</t>
  </si>
  <si>
    <t>0167-6636</t>
  </si>
  <si>
    <t>https://www.sciencedirect.com/science/journal/01676636</t>
  </si>
  <si>
    <t>sciencedirect:MAD</t>
  </si>
  <si>
    <t>0047-6374</t>
  </si>
  <si>
    <t>1872-6216</t>
  </si>
  <si>
    <t>https://www.sciencedirect.com/science/journal/00476374</t>
  </si>
  <si>
    <t>0925-4773</t>
  </si>
  <si>
    <t>1872-6356</t>
  </si>
  <si>
    <t>https://www.sciencedirect.com/science/journal/09254773</t>
  </si>
  <si>
    <t>sciencedirect:MECH</t>
  </si>
  <si>
    <t>0957-4158</t>
  </si>
  <si>
    <t>https://www.sciencedirect.com/science/journal/09574158</t>
  </si>
  <si>
    <t>sciencedirect:MEDJ</t>
  </si>
  <si>
    <t>2666-6340</t>
  </si>
  <si>
    <t>https://www.sciencedirect.com/science/journal/26666340</t>
  </si>
  <si>
    <t>sciencedirect:YMEHY</t>
  </si>
  <si>
    <t>0306-9877</t>
  </si>
  <si>
    <t>1532-2777</t>
  </si>
  <si>
    <t>https://www.sciencedirect.com/science/journal/03069877</t>
  </si>
  <si>
    <t>sciencedirect:MEDIMA</t>
  </si>
  <si>
    <t>1361-8415</t>
  </si>
  <si>
    <t>1361-8423</t>
  </si>
  <si>
    <t>https://www.sciencedirect.com/science/journal/13618415</t>
  </si>
  <si>
    <t>sciencedirect:MEDIDD</t>
  </si>
  <si>
    <t>2590-0986</t>
  </si>
  <si>
    <t>https://www.sciencedirect.com/science/journal/25900986</t>
  </si>
  <si>
    <t>sciencedirect:MENCOM</t>
  </si>
  <si>
    <t>0959-9436</t>
  </si>
  <si>
    <t>1364-551X</t>
  </si>
  <si>
    <t>https://www.sciencedirect.com/science/journal/09599436</t>
  </si>
  <si>
    <t>sciencedirect:YMETA</t>
  </si>
  <si>
    <t>0026-0495</t>
  </si>
  <si>
    <t>1532-8600</t>
  </si>
  <si>
    <t>https://www.sciencedirect.com/science/journal/00260495</t>
  </si>
  <si>
    <t>sciencedirect:YMETH</t>
  </si>
  <si>
    <t>1046-2023</t>
  </si>
  <si>
    <t>1095-9130</t>
  </si>
  <si>
    <t>https://www.sciencedirect.com/science/journal/10462023</t>
  </si>
  <si>
    <t>sciencedirect:YMPAT</t>
  </si>
  <si>
    <t>0882-4010</t>
  </si>
  <si>
    <t>1096-1208</t>
  </si>
  <si>
    <t>https://www.sciencedirect.com/science/journal/08824010</t>
  </si>
  <si>
    <t>sciencedirect:MICRES</t>
  </si>
  <si>
    <t>0944-5013</t>
  </si>
  <si>
    <t>https://www.sciencedirect.com/science/journal/09445013</t>
  </si>
  <si>
    <t>sciencedirect:MICROC</t>
  </si>
  <si>
    <t>0026-265X</t>
  </si>
  <si>
    <t>https://www.sciencedirect.com/science/journal/0026265X</t>
  </si>
  <si>
    <t>sciencedirect:MEJ</t>
  </si>
  <si>
    <t>0026-2692</t>
  </si>
  <si>
    <t>https://www.sciencedirect.com/science/journal/00262692</t>
  </si>
  <si>
    <t>sciencedirect:MICMAT</t>
  </si>
  <si>
    <t>1387-1811</t>
  </si>
  <si>
    <t>https://www.sciencedirect.com/science/journal/13871811</t>
  </si>
  <si>
    <t>sciencedirect:JMAM</t>
  </si>
  <si>
    <t>0098-2997</t>
  </si>
  <si>
    <t>1872-9452</t>
  </si>
  <si>
    <t>https://www.sciencedirect.com/science/journal/00982997</t>
  </si>
  <si>
    <t>sciencedirect:MCAT</t>
  </si>
  <si>
    <t>2468-8231</t>
  </si>
  <si>
    <t>https://www.sciencedirect.com/science/journal/24688231</t>
  </si>
  <si>
    <t>sciencedirect:MOLCEL</t>
  </si>
  <si>
    <t>1097-2765</t>
  </si>
  <si>
    <t>1097-4164</t>
  </si>
  <si>
    <t>https://www.sciencedirect.com/science/journal/10972765</t>
  </si>
  <si>
    <t>sciencedirect:MIMM</t>
  </si>
  <si>
    <t>0161-5890</t>
  </si>
  <si>
    <t>1872-9142</t>
  </si>
  <si>
    <t>https://www.sciencedirect.com/science/journal/01615890</t>
  </si>
  <si>
    <t>sciencedirect:YMPEV</t>
  </si>
  <si>
    <t>1055-7903</t>
  </si>
  <si>
    <t>1095-9513</t>
  </si>
  <si>
    <t>https://www.sciencedirect.com/science/journal/10557903</t>
  </si>
  <si>
    <t>sciencedirect:MOLP</t>
  </si>
  <si>
    <t>1674-2052</t>
  </si>
  <si>
    <t>1752-9867</t>
  </si>
  <si>
    <t>https://www.sciencedirect.com/science/journal/16742052</t>
  </si>
  <si>
    <t>sciencedirect:YMTHE</t>
  </si>
  <si>
    <t>1525-0016</t>
  </si>
  <si>
    <t>1525-0024</t>
  </si>
  <si>
    <t>https://www.sciencedirect.com/science/journal/15250016</t>
  </si>
  <si>
    <t>sciencedirect:MCE</t>
  </si>
  <si>
    <t>0303-7207</t>
  </si>
  <si>
    <t>1872-8057</t>
  </si>
  <si>
    <t>https://www.sciencedirect.com/science/journal/03037207</t>
  </si>
  <si>
    <t>sciencedirect:YMCNE</t>
  </si>
  <si>
    <t>1044-7431</t>
  </si>
  <si>
    <t>1095-9327</t>
  </si>
  <si>
    <t>https://www.sciencedirect.com/science/journal/10447431</t>
  </si>
  <si>
    <t>sciencedirect:YMCPR</t>
  </si>
  <si>
    <t>0890-8508</t>
  </si>
  <si>
    <t>1096-1194</t>
  </si>
  <si>
    <t>https://www.sciencedirect.com/science/journal/08908508</t>
  </si>
  <si>
    <t>sciencedirect:MSARD</t>
  </si>
  <si>
    <t>2211-0348</t>
  </si>
  <si>
    <t>2211-0356</t>
  </si>
  <si>
    <t>https://www.sciencedirect.com/science/journal/22110348</t>
  </si>
  <si>
    <t>sciencedirect:MUT</t>
  </si>
  <si>
    <t>0027-5107</t>
  </si>
  <si>
    <t>1879-2871</t>
  </si>
  <si>
    <t>https://www.sciencedirect.com/science/journal/00275107</t>
  </si>
  <si>
    <t>sciencedirect:MUTGEN</t>
  </si>
  <si>
    <t>1383-5718</t>
  </si>
  <si>
    <t>1879-3592</t>
  </si>
  <si>
    <t>https://www.sciencedirect.com/science/journal/13835718</t>
  </si>
  <si>
    <t>sciencedirect:MUTREV</t>
  </si>
  <si>
    <t>1383-5742</t>
  </si>
  <si>
    <t>1388-2139</t>
  </si>
  <si>
    <t>https://www.sciencedirect.com/science/journal/13835742</t>
  </si>
  <si>
    <t>0399-077X</t>
  </si>
  <si>
    <t>1769-6690</t>
  </si>
  <si>
    <t>https://www.sciencedirect.com/science/journal/0399077X</t>
  </si>
  <si>
    <t>1573-5214</t>
  </si>
  <si>
    <t>2212-1307</t>
  </si>
  <si>
    <t>https://www.sciencedirect.com/science/journal/15735214</t>
  </si>
  <si>
    <t>sciencedirect:NANOEN</t>
  </si>
  <si>
    <t>2211-2855</t>
  </si>
  <si>
    <t>https://www.sciencedirect.com/science/journal/22112855</t>
  </si>
  <si>
    <t>1353-4858</t>
  </si>
  <si>
    <t>1872-9371</t>
  </si>
  <si>
    <t>https://www.sciencedirect.com/science/journal/13534858</t>
  </si>
  <si>
    <t>sciencedirect:NN</t>
  </si>
  <si>
    <t>0893-6080</t>
  </si>
  <si>
    <t>1879-2782</t>
  </si>
  <si>
    <t>https://www.sciencedirect.com/science/journal/08936080</t>
  </si>
  <si>
    <t>sciencedirect:YNIMG</t>
  </si>
  <si>
    <t>1053-8119</t>
  </si>
  <si>
    <t>1095-9572</t>
  </si>
  <si>
    <t>https://www.sciencedirect.com/science/journal/10538119</t>
  </si>
  <si>
    <t>sciencedirect:NEUTOX</t>
  </si>
  <si>
    <t>0161-813X</t>
  </si>
  <si>
    <t>1872-9711</t>
  </si>
  <si>
    <t>https://www.sciencedirect.com/science/journal/0161813X</t>
  </si>
  <si>
    <t>sciencedirect:NBA</t>
  </si>
  <si>
    <t>0197-4580</t>
  </si>
  <si>
    <t>1558-1497</t>
  </si>
  <si>
    <t>https://www.sciencedirect.com/science/journal/01974580</t>
  </si>
  <si>
    <t>sciencedirect:YNLME</t>
  </si>
  <si>
    <t>1074-7427</t>
  </si>
  <si>
    <t>1095-9564</t>
  </si>
  <si>
    <t>https://www.sciencedirect.com/science/journal/10747427</t>
  </si>
  <si>
    <t>sciencedirect:NEUCOM</t>
  </si>
  <si>
    <t>0925-2312</t>
  </si>
  <si>
    <t>1872-8286</t>
  </si>
  <si>
    <t>https://www.sciencedirect.com/science/journal/09252312</t>
  </si>
  <si>
    <t>sciencedirect:NEURON</t>
  </si>
  <si>
    <t>0896-6273</t>
  </si>
  <si>
    <t>1097-4199</t>
  </si>
  <si>
    <t>https://www.sciencedirect.com/science/journal/08966273</t>
  </si>
  <si>
    <t>sciencedirect:NP</t>
  </si>
  <si>
    <t>0028-3908</t>
  </si>
  <si>
    <t>1873-7064</t>
  </si>
  <si>
    <t>https://www.sciencedirect.com/science/journal/00283908</t>
  </si>
  <si>
    <t>sciencedirect:NSY</t>
  </si>
  <si>
    <t>0028-3932</t>
  </si>
  <si>
    <t>1873-3514</t>
  </si>
  <si>
    <t>https://www.sciencedirect.com/science/journal/00283932</t>
  </si>
  <si>
    <t>sciencedirect:NSC</t>
  </si>
  <si>
    <t>0306-4522</t>
  </si>
  <si>
    <t>1873-7544</t>
  </si>
  <si>
    <t>https://www.sciencedirect.com/science/journal/03064522</t>
  </si>
  <si>
    <t>sciencedirect:NBR</t>
  </si>
  <si>
    <t>0149-7634</t>
  </si>
  <si>
    <t>1873-7528</t>
  </si>
  <si>
    <t>https://www.sciencedirect.com/science/journal/01497634</t>
  </si>
  <si>
    <t>sciencedirect:NSL</t>
  </si>
  <si>
    <t>0304-3940</t>
  </si>
  <si>
    <t>1872-7972</t>
  </si>
  <si>
    <t>https://www.sciencedirect.com/science/journal/03043940</t>
  </si>
  <si>
    <t>sciencedirect:NTT</t>
  </si>
  <si>
    <t>0892-0362</t>
  </si>
  <si>
    <t>1872-9738</t>
  </si>
  <si>
    <t>https://www.sciencedirect.com/science/journal/08920362</t>
  </si>
  <si>
    <t>sciencedirect:NBT</t>
  </si>
  <si>
    <t>1871-6784</t>
  </si>
  <si>
    <t>1876-4347</t>
  </si>
  <si>
    <t>https://www.sciencedirect.com/science/journal/18716784</t>
  </si>
  <si>
    <t>sciencedirect:YNIOX</t>
  </si>
  <si>
    <t>1089-8603</t>
  </si>
  <si>
    <t>1089-8611</t>
  </si>
  <si>
    <t>https://www.sciencedirect.com/science/journal/10898603</t>
  </si>
  <si>
    <t>sciencedirect:NIMA</t>
  </si>
  <si>
    <t>0168-9002</t>
  </si>
  <si>
    <t>https://www.sciencedirect.com/science/journal/01689002</t>
  </si>
  <si>
    <t>sciencedirect:NIMB</t>
  </si>
  <si>
    <t>0168-583X</t>
  </si>
  <si>
    <t>https://www.sciencedirect.com/science/journal/0168583X</t>
  </si>
  <si>
    <t>sciencedirect:YNEDT</t>
  </si>
  <si>
    <t>0260-6917</t>
  </si>
  <si>
    <t>1532-2793</t>
  </si>
  <si>
    <t>https://www.sciencedirect.com/science/journal/02606917</t>
  </si>
  <si>
    <t>sciencedirect:YNEPR</t>
  </si>
  <si>
    <t>1471-5953</t>
  </si>
  <si>
    <t>https://www.sciencedirect.com/science/journal/14715953</t>
  </si>
  <si>
    <t>sciencedirect:YMNO</t>
  </si>
  <si>
    <t>0029-6554</t>
  </si>
  <si>
    <t>1528-3968</t>
  </si>
  <si>
    <t>https://www.sciencedirect.com/science/journal/00296554</t>
  </si>
  <si>
    <t>sciencedirect:NWH</t>
  </si>
  <si>
    <t>1751-4851</t>
  </si>
  <si>
    <t>1751-486X</t>
  </si>
  <si>
    <t>https://www.sciencedirect.com/science/journal/17514851</t>
  </si>
  <si>
    <t>sciencedirect:NUT</t>
  </si>
  <si>
    <t>0899-9007</t>
  </si>
  <si>
    <t>1873-1244</t>
  </si>
  <si>
    <t>https://www.sciencedirect.com/science/journal/08999007</t>
  </si>
  <si>
    <t>sciencedirect:NTR</t>
  </si>
  <si>
    <t>0271-5317</t>
  </si>
  <si>
    <t>1879-0739</t>
  </si>
  <si>
    <t>https://www.sciencedirect.com/science/journal/02715317</t>
  </si>
  <si>
    <t>sciencedirect:OCMA</t>
  </si>
  <si>
    <t>0964-5691</t>
  </si>
  <si>
    <t>https://www.sciencedirect.com/science/journal/09645691</t>
  </si>
  <si>
    <t>sciencedirect:OE</t>
  </si>
  <si>
    <t>0029-8018</t>
  </si>
  <si>
    <t>https://www.sciencedirect.com/science/journal/00298018</t>
  </si>
  <si>
    <t>sciencedirect:OME</t>
  </si>
  <si>
    <t>0305-0483</t>
  </si>
  <si>
    <t>https://www.sciencedirect.com/science/journal/03050483</t>
  </si>
  <si>
    <t>sciencedirect:ONEEAR</t>
  </si>
  <si>
    <t>2590-3322</t>
  </si>
  <si>
    <t>https://www.sciencedirect.com/science/journal/25903322</t>
  </si>
  <si>
    <t>sciencedirect:ORHC</t>
  </si>
  <si>
    <t>2211-6923</t>
  </si>
  <si>
    <t>https://www.sciencedirect.com/science/journal/22116923</t>
  </si>
  <si>
    <t>sciencedirect:OPHTHA</t>
  </si>
  <si>
    <t>0161-6420</t>
  </si>
  <si>
    <t>1549-4713</t>
  </si>
  <si>
    <t>https://www.sciencedirect.com/science/journal/01616420</t>
  </si>
  <si>
    <t>sciencedirect:OPTMAT</t>
  </si>
  <si>
    <t>0925-3467</t>
  </si>
  <si>
    <t>https://www.sciencedirect.com/science/journal/09253467</t>
  </si>
  <si>
    <t>sciencedirect:OPTICS</t>
  </si>
  <si>
    <t>0030-4018</t>
  </si>
  <si>
    <t>https://www.sciencedirect.com/science/journal/00304018</t>
  </si>
  <si>
    <t>sciencedirect:OLEN</t>
  </si>
  <si>
    <t>0143-8166</t>
  </si>
  <si>
    <t>https://www.sciencedirect.com/science/journal/01438166</t>
  </si>
  <si>
    <t>sciencedirect:OREGEO</t>
  </si>
  <si>
    <t>0169-1368</t>
  </si>
  <si>
    <t>https://www.sciencedirect.com/science/journal/01691368</t>
  </si>
  <si>
    <t>sciencedirect:ORGELE</t>
  </si>
  <si>
    <t>1566-1199</t>
  </si>
  <si>
    <t>https://www.sciencedirect.com/science/journal/15661199</t>
  </si>
  <si>
    <t>sciencedirect:OG</t>
  </si>
  <si>
    <t>0146-6380</t>
  </si>
  <si>
    <t>https://www.sciencedirect.com/science/journal/01466380</t>
  </si>
  <si>
    <t>1439-6092</t>
  </si>
  <si>
    <t>1618-1077</t>
  </si>
  <si>
    <t>https://www.sciencedirect.com/science/journal/14396092</t>
  </si>
  <si>
    <t>sciencedirect:YOBHD</t>
  </si>
  <si>
    <t>0749-5978</t>
  </si>
  <si>
    <t>https://www.sciencedirect.com/science/journal/07495978</t>
  </si>
  <si>
    <t>sciencedirect:OTSR</t>
  </si>
  <si>
    <t>1877-0568</t>
  </si>
  <si>
    <t>https://www.sciencedirect.com/science/journal/18770568</t>
  </si>
  <si>
    <t>sciencedirect:YJOCA</t>
  </si>
  <si>
    <t>1063-4584</t>
  </si>
  <si>
    <t>1522-9653</t>
  </si>
  <si>
    <t>https://www.sciencedirect.com/science/journal/10634584</t>
  </si>
  <si>
    <t>0304-3959</t>
  </si>
  <si>
    <t>1872-6623</t>
  </si>
  <si>
    <t>https://www.sciencedirect.com/science/journal/03043959</t>
  </si>
  <si>
    <t>sciencedirect:YJPMN</t>
  </si>
  <si>
    <t>1524-9042</t>
  </si>
  <si>
    <t>https://www.sciencedirect.com/science/journal/15249042</t>
  </si>
  <si>
    <t>sciencedirect:PALAEO</t>
  </si>
  <si>
    <t>0031-0182</t>
  </si>
  <si>
    <t>https://www.sciencedirect.com/science/journal/00310182</t>
  </si>
  <si>
    <t>sciencedirect:PALWOR</t>
  </si>
  <si>
    <t>1871-174X</t>
  </si>
  <si>
    <t>https://www.sciencedirect.com/science/journal/1871174X</t>
  </si>
  <si>
    <t>sciencedirect:PRD</t>
  </si>
  <si>
    <t>1353-8020</t>
  </si>
  <si>
    <t>1873-5126</t>
  </si>
  <si>
    <t>https://www.sciencedirect.com/science/journal/13538020</t>
  </si>
  <si>
    <t>sciencedirect:PATHOL</t>
  </si>
  <si>
    <t>0031-3025</t>
  </si>
  <si>
    <t>1465-3931</t>
  </si>
  <si>
    <t>https://www.sciencedirect.com/science/journal/00313025</t>
  </si>
  <si>
    <t>sciencedirect:PEC</t>
  </si>
  <si>
    <t>0738-3991</t>
  </si>
  <si>
    <t>1873-5134</t>
  </si>
  <si>
    <t>https://www.sciencedirect.com/science/journal/07383991</t>
  </si>
  <si>
    <t>sciencedirect:PR</t>
  </si>
  <si>
    <t>0031-3203</t>
  </si>
  <si>
    <t>https://www.sciencedirect.com/science/journal/00313203</t>
  </si>
  <si>
    <t>sciencedirect:PATREC</t>
  </si>
  <si>
    <t>0167-8655</t>
  </si>
  <si>
    <t>https://www.sciencedirect.com/science/journal/01678655</t>
  </si>
  <si>
    <t>sciencedirect:PEDOBI</t>
  </si>
  <si>
    <t>0031-4056</t>
  </si>
  <si>
    <t>https://www.sciencedirect.com/science/journal/00314056</t>
  </si>
  <si>
    <t>sciencedirect:PEP</t>
  </si>
  <si>
    <t>0196-9781</t>
  </si>
  <si>
    <t>1873-5169</t>
  </si>
  <si>
    <t>https://www.sciencedirect.com/science/journal/01969781</t>
  </si>
  <si>
    <t>sciencedirect:PAID</t>
  </si>
  <si>
    <t>0191-8869</t>
  </si>
  <si>
    <t>https://www.sciencedirect.com/science/journal/01918869</t>
  </si>
  <si>
    <t>sciencedirect:PPEES</t>
  </si>
  <si>
    <t>1433-8319</t>
  </si>
  <si>
    <t>1618-0437</t>
  </si>
  <si>
    <t>https://www.sciencedirect.com/science/journal/14338319</t>
  </si>
  <si>
    <t>sciencedirect:YPHRS</t>
  </si>
  <si>
    <t>1043-6618</t>
  </si>
  <si>
    <t>1096-1186</t>
  </si>
  <si>
    <t>https://www.sciencedirect.com/science/journal/10436618</t>
  </si>
  <si>
    <t>sciencedirect:JPT</t>
  </si>
  <si>
    <t>0163-7258</t>
  </si>
  <si>
    <t>1879-016X</t>
  </si>
  <si>
    <t>https://www.sciencedirect.com/science/journal/01637258</t>
  </si>
  <si>
    <t>sciencedirect:PBB</t>
  </si>
  <si>
    <t>0091-3057</t>
  </si>
  <si>
    <t>1873-5177</t>
  </si>
  <si>
    <t>https://www.sciencedirect.com/science/journal/00913057</t>
  </si>
  <si>
    <t>sciencedirect:PDPDT</t>
  </si>
  <si>
    <t>1572-1000</t>
  </si>
  <si>
    <t>1873-1597</t>
  </si>
  <si>
    <t>https://www.sciencedirect.com/science/journal/15721000</t>
  </si>
  <si>
    <t>sciencedirect:PHYSA</t>
  </si>
  <si>
    <t>0378-4371</t>
  </si>
  <si>
    <t>https://www.sciencedirect.com/science/journal/03784371</t>
  </si>
  <si>
    <t>sciencedirect:PHYSE</t>
  </si>
  <si>
    <t>1386-9477</t>
  </si>
  <si>
    <t>https://www.sciencedirect.com/science/journal/13869477</t>
  </si>
  <si>
    <t>sciencedirect:PLA</t>
  </si>
  <si>
    <t>0375-9601</t>
  </si>
  <si>
    <t>https://www.sciencedirect.com/science/journal/03759601</t>
  </si>
  <si>
    <t>sciencedirect:PLREP</t>
  </si>
  <si>
    <t>0370-1573</t>
  </si>
  <si>
    <t>https://www.sciencedirect.com/science/journal/03701573</t>
  </si>
  <si>
    <t>sciencedirect:JPCE</t>
  </si>
  <si>
    <t>1474-7065</t>
  </si>
  <si>
    <t>https://www.sciencedirect.com/science/journal/14747065</t>
  </si>
  <si>
    <t>sciencedirect:PEPI</t>
  </si>
  <si>
    <t>0031-9201</t>
  </si>
  <si>
    <t>https://www.sciencedirect.com/science/journal/00319201</t>
  </si>
  <si>
    <t>sciencedirect:YPMPP</t>
  </si>
  <si>
    <t>0885-5765</t>
  </si>
  <si>
    <t>1096-1178</t>
  </si>
  <si>
    <t>https://www.sciencedirect.com/science/journal/08855765</t>
  </si>
  <si>
    <t>sciencedirect:PHB</t>
  </si>
  <si>
    <t>0031-9384</t>
  </si>
  <si>
    <t>1873-507X</t>
  </si>
  <si>
    <t>https://www.sciencedirect.com/science/journal/00319384</t>
  </si>
  <si>
    <t>sciencedirect:PHYST</t>
  </si>
  <si>
    <t>0031-9406</t>
  </si>
  <si>
    <t>1873-1465</t>
  </si>
  <si>
    <t>https://www.sciencedirect.com/science/journal/00319406</t>
  </si>
  <si>
    <t>sciencedirect:PHYTO</t>
  </si>
  <si>
    <t>0031-9422</t>
  </si>
  <si>
    <t>https://www.sciencedirect.com/science/journal/00319422</t>
  </si>
  <si>
    <t>sciencedirect:YPLAC</t>
  </si>
  <si>
    <t>0143-4004</t>
  </si>
  <si>
    <t>1532-3102</t>
  </si>
  <si>
    <t>https://www.sciencedirect.com/science/journal/01434004</t>
  </si>
  <si>
    <t>sciencedirect:PLAPHY</t>
  </si>
  <si>
    <t>0981-9428</t>
  </si>
  <si>
    <t>https://www.sciencedirect.com/science/journal/09819428</t>
  </si>
  <si>
    <t>sciencedirect:PSL</t>
  </si>
  <si>
    <t>0168-9452</t>
  </si>
  <si>
    <t>1873-2259</t>
  </si>
  <si>
    <t>https://www.sciencedirect.com/science/journal/01689452</t>
  </si>
  <si>
    <t>sciencedirect:YPLAS</t>
  </si>
  <si>
    <t>0147-619X</t>
  </si>
  <si>
    <t>1095-9890</t>
  </si>
  <si>
    <t>https://www.sciencedirect.com/science/journal/0147619X</t>
  </si>
  <si>
    <t>sciencedirect:POLAR</t>
  </si>
  <si>
    <t>1873-9652</t>
  </si>
  <si>
    <t>https://www.sciencedirect.com/science/journal/18739652</t>
  </si>
  <si>
    <t>sciencedirect:JPGQ</t>
  </si>
  <si>
    <t>0962-6298</t>
  </si>
  <si>
    <t>https://www.sciencedirect.com/science/journal/09626298</t>
  </si>
  <si>
    <t>sciencedirect:POLY</t>
  </si>
  <si>
    <t>0277-5387</t>
  </si>
  <si>
    <t>https://www.sciencedirect.com/science/journal/02775387</t>
  </si>
  <si>
    <t>sciencedirect:JPOL</t>
  </si>
  <si>
    <t>0032-3861</t>
  </si>
  <si>
    <t>https://www.sciencedirect.com/science/journal/00323861</t>
  </si>
  <si>
    <t>sciencedirect:PTEC</t>
  </si>
  <si>
    <t>0032-5910</t>
  </si>
  <si>
    <t>1873-328X</t>
  </si>
  <si>
    <t>https://www.sciencedirect.com/science/journal/00325910</t>
  </si>
  <si>
    <t>sciencedirect:PRECAM</t>
  </si>
  <si>
    <t>0301-9268</t>
  </si>
  <si>
    <t>https://www.sciencedirect.com/science/journal/03019268</t>
  </si>
  <si>
    <t>sciencedirect:YPMED</t>
  </si>
  <si>
    <t>0091-7435</t>
  </si>
  <si>
    <t>1096-0260</t>
  </si>
  <si>
    <t>https://www.sciencedirect.com/science/journal/00917435</t>
  </si>
  <si>
    <t>sciencedirect:PROCS</t>
  </si>
  <si>
    <t>1877-0509</t>
  </si>
  <si>
    <t>https://www.sciencedirect.com/science/journal/18770509</t>
  </si>
  <si>
    <t>1540-7489</t>
  </si>
  <si>
    <t>https://www.sciencedirect.com/science/journal/15407489</t>
  </si>
  <si>
    <t>sciencedirect:PRBI</t>
  </si>
  <si>
    <t>1359-5113</t>
  </si>
  <si>
    <t>https://www.sciencedirect.com/science/journal/13595113</t>
  </si>
  <si>
    <t>sciencedirect:PSEP</t>
  </si>
  <si>
    <t>0957-5820</t>
  </si>
  <si>
    <t>1744-3598</t>
  </si>
  <si>
    <t>https://www.sciencedirect.com/science/journal/09575820</t>
  </si>
  <si>
    <t>sciencedirect:JPAS</t>
  </si>
  <si>
    <t>0376-0421</t>
  </si>
  <si>
    <t>https://www.sciencedirect.com/science/journal/03760421</t>
  </si>
  <si>
    <t>sciencedirect:JPBM</t>
  </si>
  <si>
    <t>0079-6107</t>
  </si>
  <si>
    <t>https://www.sciencedirect.com/science/journal/00796107</t>
  </si>
  <si>
    <t>sciencedirect:YPCAD</t>
  </si>
  <si>
    <t>0033-0620</t>
  </si>
  <si>
    <t>1873-1740</t>
  </si>
  <si>
    <t>https://www.sciencedirect.com/science/journal/00330620</t>
  </si>
  <si>
    <t>sciencedirect:JPECS</t>
  </si>
  <si>
    <t>0360-1285</t>
  </si>
  <si>
    <t>https://www.sciencedirect.com/science/journal/03601285</t>
  </si>
  <si>
    <t>sciencedirect:JPLR</t>
  </si>
  <si>
    <t>0163-7827</t>
  </si>
  <si>
    <t>1873-2194</t>
  </si>
  <si>
    <t>https://www.sciencedirect.com/science/journal/01637827</t>
  </si>
  <si>
    <t>sciencedirect:JPMS</t>
  </si>
  <si>
    <t>0079-6425</t>
  </si>
  <si>
    <t>https://www.sciencedirect.com/science/journal/00796425</t>
  </si>
  <si>
    <t>sciencedirect:PNP</t>
  </si>
  <si>
    <t>0278-5846</t>
  </si>
  <si>
    <t>1878-4216</t>
  </si>
  <si>
    <t>https://www.sciencedirect.com/science/journal/02785846</t>
  </si>
  <si>
    <t>sciencedirect:PROOCE</t>
  </si>
  <si>
    <t>0079-6611</t>
  </si>
  <si>
    <t>https://www.sciencedirect.com/science/journal/00796611</t>
  </si>
  <si>
    <t>sciencedirect:POC</t>
  </si>
  <si>
    <t>0300-9440</t>
  </si>
  <si>
    <t>https://www.sciencedirect.com/science/journal/03009440</t>
  </si>
  <si>
    <t>sciencedirect:JPPNP</t>
  </si>
  <si>
    <t>0146-6410</t>
  </si>
  <si>
    <t>https://www.sciencedirect.com/science/journal/01466410</t>
  </si>
  <si>
    <t>sciencedirect:PROPLA</t>
  </si>
  <si>
    <t>0305-9006</t>
  </si>
  <si>
    <t>https://www.sciencedirect.com/science/journal/03059006</t>
  </si>
  <si>
    <t>sciencedirect:JPPS</t>
  </si>
  <si>
    <t>0079-6700</t>
  </si>
  <si>
    <t>https://www.sciencedirect.com/science/journal/00796700</t>
  </si>
  <si>
    <t>sciencedirect:JPRR</t>
  </si>
  <si>
    <t>1350-9462</t>
  </si>
  <si>
    <t>1873-1635</t>
  </si>
  <si>
    <t>https://www.sciencedirect.com/science/journal/13509462</t>
  </si>
  <si>
    <t>sciencedirect:JPSSC</t>
  </si>
  <si>
    <t>0079-6786</t>
  </si>
  <si>
    <t>https://www.sciencedirect.com/science/journal/00796786</t>
  </si>
  <si>
    <t>sciencedirect:PS</t>
  </si>
  <si>
    <t>0079-6816</t>
  </si>
  <si>
    <t>https://www.sciencedirect.com/science/journal/00796816</t>
  </si>
  <si>
    <t>sciencedirect:YPLEF</t>
  </si>
  <si>
    <t>0952-3278</t>
  </si>
  <si>
    <t>1532-2823</t>
  </si>
  <si>
    <t>https://www.sciencedirect.com/science/journal/09523278</t>
  </si>
  <si>
    <t>sciencedirect:PSY</t>
  </si>
  <si>
    <t>0165-1781</t>
  </si>
  <si>
    <t>1872-7123</t>
  </si>
  <si>
    <t>https://www.sciencedirect.com/science/journal/01651781</t>
  </si>
  <si>
    <t>sciencedirect:PSYN</t>
  </si>
  <si>
    <t>0925-4927</t>
  </si>
  <si>
    <t>1872-7506</t>
  </si>
  <si>
    <t>https://www.sciencedirect.com/science/journal/09254927</t>
  </si>
  <si>
    <t>sciencedirect:PSYSPO</t>
  </si>
  <si>
    <t>1469-0292</t>
  </si>
  <si>
    <t>https://www.sciencedirect.com/science/journal/14690292</t>
  </si>
  <si>
    <t>sciencedirect:PNEC</t>
  </si>
  <si>
    <t>0306-4530</t>
  </si>
  <si>
    <t>1873-3360</t>
  </si>
  <si>
    <t>https://www.sciencedirect.com/science/journal/03064530</t>
  </si>
  <si>
    <t>0033-3182</t>
  </si>
  <si>
    <t>1545-7206</t>
  </si>
  <si>
    <t>https://www.sciencedirect.com/science/journal/00333182</t>
  </si>
  <si>
    <t>sciencedirect:PUHE</t>
  </si>
  <si>
    <t>0033-3506</t>
  </si>
  <si>
    <t>1476-5616</t>
  </si>
  <si>
    <t>https://www.sciencedirect.com/science/journal/00333506</t>
  </si>
  <si>
    <t>sciencedirect:PUBREL</t>
  </si>
  <si>
    <t>0363-8111</t>
  </si>
  <si>
    <t>https://www.sciencedirect.com/science/journal/03638111</t>
  </si>
  <si>
    <t>sciencedirect:JQI</t>
  </si>
  <si>
    <t>1040-6182</t>
  </si>
  <si>
    <t>https://www.sciencedirect.com/science/journal/10406182</t>
  </si>
  <si>
    <t>sciencedirect:JQSR</t>
  </si>
  <si>
    <t>0277-3791</t>
  </si>
  <si>
    <t>https://www.sciencedirect.com/science/journal/02773791</t>
  </si>
  <si>
    <t>sciencedirect:RPC</t>
  </si>
  <si>
    <t>0969-806X</t>
  </si>
  <si>
    <t>1879-0895</t>
  </si>
  <si>
    <t>https://www.sciencedirect.com/science/journal/0969806X</t>
  </si>
  <si>
    <t>1078-8174</t>
  </si>
  <si>
    <t>1532-2831</t>
  </si>
  <si>
    <t>https://www.sciencedirect.com/science/journal/10788174</t>
  </si>
  <si>
    <t>sciencedirect:REACT</t>
  </si>
  <si>
    <t>1381-5148</t>
  </si>
  <si>
    <t>https://www.sciencedirect.com/science/journal/13815148</t>
  </si>
  <si>
    <t>sciencedirect:REGEC</t>
  </si>
  <si>
    <t>0166-0462</t>
  </si>
  <si>
    <t>1879-2308</t>
  </si>
  <si>
    <t>https://www.sciencedirect.com/science/journal/01660462</t>
  </si>
  <si>
    <t>sciencedirect:RSMA</t>
  </si>
  <si>
    <t>2352-4855</t>
  </si>
  <si>
    <t>https://www.sciencedirect.com/science/journal/23524855</t>
  </si>
  <si>
    <t>sciencedirect:YRTPH</t>
  </si>
  <si>
    <t>0273-2300</t>
  </si>
  <si>
    <t>1096-0295</t>
  </si>
  <si>
    <t>https://www.sciencedirect.com/science/journal/02732300</t>
  </si>
  <si>
    <t>sciencedirect:RSASE</t>
  </si>
  <si>
    <t>2352-9385</t>
  </si>
  <si>
    <t>https://www.sciencedirect.com/science/journal/23529385</t>
  </si>
  <si>
    <t>sciencedirect:RSE</t>
  </si>
  <si>
    <t>0034-4257</t>
  </si>
  <si>
    <t>https://www.sciencedirect.com/science/journal/00344257</t>
  </si>
  <si>
    <t>sciencedirect:RENE</t>
  </si>
  <si>
    <t>0960-1481</t>
  </si>
  <si>
    <t>1879-0682</t>
  </si>
  <si>
    <t>https://www.sciencedirect.com/science/journal/09601481</t>
  </si>
  <si>
    <t>sciencedirect:REF</t>
  </si>
  <si>
    <t>1755-0084</t>
  </si>
  <si>
    <t>https://www.sciencedirect.com/science/journal/17550084</t>
  </si>
  <si>
    <t>sciencedirect:RSER</t>
  </si>
  <si>
    <t>1364-0321</t>
  </si>
  <si>
    <t>1879-0690</t>
  </si>
  <si>
    <t>https://www.sciencedirect.com/science/journal/13640321</t>
  </si>
  <si>
    <t>sciencedirect:RBMO</t>
  </si>
  <si>
    <t>1472-6483</t>
  </si>
  <si>
    <t>1472-6491</t>
  </si>
  <si>
    <t>https://www.sciencedirect.com/science/journal/14726483</t>
  </si>
  <si>
    <t>sciencedirect:RTX</t>
  </si>
  <si>
    <t>0890-6238</t>
  </si>
  <si>
    <t>1873-1708</t>
  </si>
  <si>
    <t>https://www.sciencedirect.com/science/journal/08906238</t>
  </si>
  <si>
    <t>sciencedirect:RESPOL</t>
  </si>
  <si>
    <t>0048-7333</t>
  </si>
  <si>
    <t>https://www.sciencedirect.com/science/journal/00487333</t>
  </si>
  <si>
    <t>sciencedirect:RASD</t>
  </si>
  <si>
    <t>1750-9467</t>
  </si>
  <si>
    <t>1878-0237</t>
  </si>
  <si>
    <t>https://www.sciencedirect.com/science/journal/17509467</t>
  </si>
  <si>
    <t>sciencedirect:RIDD</t>
  </si>
  <si>
    <t>0891-4222</t>
  </si>
  <si>
    <t>1873-3379</t>
  </si>
  <si>
    <t>https://www.sciencedirect.com/science/journal/08914222</t>
  </si>
  <si>
    <t>sciencedirect:RESMIC</t>
  </si>
  <si>
    <t>0923-2508</t>
  </si>
  <si>
    <t>1769-7123</t>
  </si>
  <si>
    <t>https://www.sciencedirect.com/science/journal/09232508</t>
  </si>
  <si>
    <t>sciencedirect:RSSM</t>
  </si>
  <si>
    <t>0276-5624</t>
  </si>
  <si>
    <t>https://www.sciencedirect.com/science/journal/02765624</t>
  </si>
  <si>
    <t>sciencedirect:RSAP</t>
  </si>
  <si>
    <t>1551-7411</t>
  </si>
  <si>
    <t>https://www.sciencedirect.com/science/journal/15517411</t>
  </si>
  <si>
    <t>sciencedirect:RESEN</t>
  </si>
  <si>
    <t>0928-7655</t>
  </si>
  <si>
    <t>https://www.sciencedirect.com/science/journal/09287655</t>
  </si>
  <si>
    <t>sciencedirect:RECYCL</t>
  </si>
  <si>
    <t>0921-3449</t>
  </si>
  <si>
    <t>1879-0658</t>
  </si>
  <si>
    <t>https://www.sciencedirect.com/science/journal/09213449</t>
  </si>
  <si>
    <t>sciencedirect:YRMED</t>
  </si>
  <si>
    <t>0954-6111</t>
  </si>
  <si>
    <t>1532-3064</t>
  </si>
  <si>
    <t>https://www.sciencedirect.com/science/journal/09546111</t>
  </si>
  <si>
    <t>sciencedirect:RESPNB</t>
  </si>
  <si>
    <t>1569-9048</t>
  </si>
  <si>
    <t>1878-1519</t>
  </si>
  <si>
    <t>https://www.sciencedirect.com/science/journal/15699048</t>
  </si>
  <si>
    <t>sciencedirect:RESUS</t>
  </si>
  <si>
    <t>0300-9572</t>
  </si>
  <si>
    <t>1873-1570</t>
  </si>
  <si>
    <t>https://www.sciencedirect.com/science/journal/03009572</t>
  </si>
  <si>
    <t>sciencedirect:YREDY</t>
  </si>
  <si>
    <t>1094-2025</t>
  </si>
  <si>
    <t>https://www.sciencedirect.com/science/journal/10942025</t>
  </si>
  <si>
    <t>sciencedirect:PALBO</t>
  </si>
  <si>
    <t>0034-6667</t>
  </si>
  <si>
    <t>https://www.sciencedirect.com/science/journal/00346667</t>
  </si>
  <si>
    <t>sciencedirect:RHISPH</t>
  </si>
  <si>
    <t>2452-2198</t>
  </si>
  <si>
    <t>https://www.sciencedirect.com/science/journal/24522198</t>
  </si>
  <si>
    <t>sciencedirect:ROBOT</t>
  </si>
  <si>
    <t>0921-8890</t>
  </si>
  <si>
    <t>https://www.sciencedirect.com/science/journal/09218890</t>
  </si>
  <si>
    <t>sciencedirect:RCM</t>
  </si>
  <si>
    <t>0736-5845</t>
  </si>
  <si>
    <t>https://www.sciencedirect.com/science/journal/07365845</t>
  </si>
  <si>
    <t>sciencedirect:SAFETY</t>
  </si>
  <si>
    <t>0925-7535</t>
  </si>
  <si>
    <t>1879-1042</t>
  </si>
  <si>
    <t>https://www.sciencedirect.com/science/journal/09257535</t>
  </si>
  <si>
    <t>sciencedirect:SCHRES</t>
  </si>
  <si>
    <t>0920-9964</t>
  </si>
  <si>
    <t>1573-2509</t>
  </si>
  <si>
    <t>https://www.sciencedirect.com/science/journal/09209964</t>
  </si>
  <si>
    <t>sciencedirect:STOTEN</t>
  </si>
  <si>
    <t>0048-9697</t>
  </si>
  <si>
    <t>1879-1026</t>
  </si>
  <si>
    <t>https://www.sciencedirect.com/science/journal/00489697</t>
  </si>
  <si>
    <t>sciencedirect:HORTI</t>
  </si>
  <si>
    <t>0304-4238</t>
  </si>
  <si>
    <t>https://www.sciencedirect.com/science/journal/03044238</t>
  </si>
  <si>
    <t>sciencedirect:SMM</t>
  </si>
  <si>
    <t>1359-6462</t>
  </si>
  <si>
    <t>https://www.sciencedirect.com/science/journal/13596462</t>
  </si>
  <si>
    <t>sciencedirect:SEDGEO</t>
  </si>
  <si>
    <t>0037-0738</t>
  </si>
  <si>
    <t>https://www.sciencedirect.com/science/journal/00370738</t>
  </si>
  <si>
    <t>sciencedirect:YSEIZ</t>
  </si>
  <si>
    <t>1059-1311</t>
  </si>
  <si>
    <t>1532-2688</t>
  </si>
  <si>
    <t>https://www.sciencedirect.com/science/journal/10591311</t>
  </si>
  <si>
    <t>sciencedirect:YSARH</t>
  </si>
  <si>
    <t>0049-0172</t>
  </si>
  <si>
    <t>1532-866X</t>
  </si>
  <si>
    <t>https://www.sciencedirect.com/science/journal/00490172</t>
  </si>
  <si>
    <t>sciencedirect:YSCBI</t>
  </si>
  <si>
    <t>1044-579X</t>
  </si>
  <si>
    <t>1096-3650</t>
  </si>
  <si>
    <t>https://www.sciencedirect.com/science/journal/1044579X</t>
  </si>
  <si>
    <t>sciencedirect:YSCDB</t>
  </si>
  <si>
    <t>1084-9521</t>
  </si>
  <si>
    <t>1096-3634</t>
  </si>
  <si>
    <t>https://www.sciencedirect.com/science/journal/10849521</t>
  </si>
  <si>
    <t>sciencedirect:YSONC</t>
  </si>
  <si>
    <t>0093-7754</t>
  </si>
  <si>
    <t>1532-8708</t>
  </si>
  <si>
    <t>https://www.sciencedirect.com/science/journal/00937754</t>
  </si>
  <si>
    <t>sciencedirect:YSPER</t>
  </si>
  <si>
    <t>0146-0005</t>
  </si>
  <si>
    <t>1558-075X</t>
  </si>
  <si>
    <t>https://www.sciencedirect.com/science/journal/01460005</t>
  </si>
  <si>
    <t>sciencedirect:YSTCS</t>
  </si>
  <si>
    <t>1043-0679</t>
  </si>
  <si>
    <t>1532-9488</t>
  </si>
  <si>
    <t>https://www.sciencedirect.com/science/journal/10430679</t>
  </si>
  <si>
    <t>sciencedirect:YSULT</t>
  </si>
  <si>
    <t>0887-2171</t>
  </si>
  <si>
    <t>1558-5034</t>
  </si>
  <si>
    <t>https://www.sciencedirect.com/science/journal/08872171</t>
  </si>
  <si>
    <t>sciencedirect:SNA</t>
  </si>
  <si>
    <t>0924-4247</t>
  </si>
  <si>
    <t>https://www.sciencedirect.com/science/journal/09244247</t>
  </si>
  <si>
    <t>sciencedirect:SNB</t>
  </si>
  <si>
    <t>0925-4005</t>
  </si>
  <si>
    <t>https://www.sciencedirect.com/science/journal/09254005</t>
  </si>
  <si>
    <t>sciencedirect:SEPPUR</t>
  </si>
  <si>
    <t>1383-5866</t>
  </si>
  <si>
    <t>1873-3794</t>
  </si>
  <si>
    <t>https://www.sciencedirect.com/science/journal/13835866</t>
  </si>
  <si>
    <t>sciencedirect:SIGPRO</t>
  </si>
  <si>
    <t>0165-1684</t>
  </si>
  <si>
    <t>https://www.sciencedirect.com/science/journal/01651684</t>
  </si>
  <si>
    <t>sciencedirect:IMAGE</t>
  </si>
  <si>
    <t>0923-5965</t>
  </si>
  <si>
    <t>https://www.sciencedirect.com/science/journal/09235965</t>
  </si>
  <si>
    <t>sciencedirect:SIMPAT</t>
  </si>
  <si>
    <t>1569-190X</t>
  </si>
  <si>
    <t>https://www.sciencedirect.com/science/journal/1569190X</t>
  </si>
  <si>
    <t>sciencedirect:SLEEP</t>
  </si>
  <si>
    <t>1389-9457</t>
  </si>
  <si>
    <t>1878-5506</t>
  </si>
  <si>
    <t>https://www.sciencedirect.com/science/journal/13899457</t>
  </si>
  <si>
    <t>sciencedirect:YSMRV</t>
  </si>
  <si>
    <t>1087-0792</t>
  </si>
  <si>
    <t>1532-2955</t>
  </si>
  <si>
    <t>https://www.sciencedirect.com/science/journal/10870792</t>
  </si>
  <si>
    <t>sciencedirect:SMHL</t>
  </si>
  <si>
    <t>2352-6483</t>
  </si>
  <si>
    <t>https://www.sciencedirect.com/science/journal/23526483</t>
  </si>
  <si>
    <t>sciencedirect:SON</t>
  </si>
  <si>
    <t>0378-8733</t>
  </si>
  <si>
    <t>https://www.sciencedirect.com/science/journal/03788733</t>
  </si>
  <si>
    <t>sciencedirect:SSM</t>
  </si>
  <si>
    <t>0277-9536</t>
  </si>
  <si>
    <t>1873-5347</t>
  </si>
  <si>
    <t>https://www.sciencedirect.com/science/journal/02779536</t>
  </si>
  <si>
    <t>sciencedirect:YSSRE</t>
  </si>
  <si>
    <t>0049-089X</t>
  </si>
  <si>
    <t>https://www.sciencedirect.com/science/journal/0049089X</t>
  </si>
  <si>
    <t>sciencedirect:SEPS</t>
  </si>
  <si>
    <t>0038-0121</t>
  </si>
  <si>
    <t>https://www.sciencedirect.com/science/journal/00380121</t>
  </si>
  <si>
    <t>sciencedirect:SBB</t>
  </si>
  <si>
    <t>0038-0717</t>
  </si>
  <si>
    <t>https://www.sciencedirect.com/science/journal/00380717</t>
  </si>
  <si>
    <t>sciencedirect:SDEE</t>
  </si>
  <si>
    <t>0267-7261</t>
  </si>
  <si>
    <t>https://www.sciencedirect.com/science/journal/02677261</t>
  </si>
  <si>
    <t>sciencedirect:STILL</t>
  </si>
  <si>
    <t>0167-1987</t>
  </si>
  <si>
    <t>https://www.sciencedirect.com/science/journal/01671987</t>
  </si>
  <si>
    <t>sciencedirect:SANDF</t>
  </si>
  <si>
    <t>0038-0806</t>
  </si>
  <si>
    <t>https://www.sciencedirect.com/science/journal/00380806</t>
  </si>
  <si>
    <t>sciencedirect:SE</t>
  </si>
  <si>
    <t>0038-092X</t>
  </si>
  <si>
    <t>https://www.sciencedirect.com/science/journal/0038092X</t>
  </si>
  <si>
    <t>sciencedirect:SOLMAT</t>
  </si>
  <si>
    <t>0927-0248</t>
  </si>
  <si>
    <t>https://www.sciencedirect.com/science/journal/09270248</t>
  </si>
  <si>
    <t>sciencedirect:SOSI</t>
  </si>
  <si>
    <t>0167-2738</t>
  </si>
  <si>
    <t>https://www.sciencedirect.com/science/journal/01672738</t>
  </si>
  <si>
    <t>sciencedirect:SSSCIE</t>
  </si>
  <si>
    <t>1293-2558</t>
  </si>
  <si>
    <t>https://www.sciencedirect.com/science/journal/12932558</t>
  </si>
  <si>
    <t>sciencedirect:SSE</t>
  </si>
  <si>
    <t>0038-1101</t>
  </si>
  <si>
    <t>https://www.sciencedirect.com/science/journal/00381101</t>
  </si>
  <si>
    <t>sciencedirect:SAJB</t>
  </si>
  <si>
    <t>0254-6299</t>
  </si>
  <si>
    <t>https://www.sciencedirect.com/science/journal/02546299</t>
  </si>
  <si>
    <t>sciencedirect:SPASTA</t>
  </si>
  <si>
    <t>2211-6753</t>
  </si>
  <si>
    <t>https://www.sciencedirect.com/science/journal/22116753</t>
  </si>
  <si>
    <t>sciencedirect:SAA</t>
  </si>
  <si>
    <t>1386-1425</t>
  </si>
  <si>
    <t>https://www.sciencedirect.com/science/journal/13861425</t>
  </si>
  <si>
    <t>sciencedirect:SAB</t>
  </si>
  <si>
    <t>0584-8547</t>
  </si>
  <si>
    <t>https://www.sciencedirect.com/science/journal/05848547</t>
  </si>
  <si>
    <t>sciencedirect:SPECOM</t>
  </si>
  <si>
    <t>0167-6393</t>
  </si>
  <si>
    <t>https://www.sciencedirect.com/science/journal/01676393</t>
  </si>
  <si>
    <t>sciencedirect:STAPRO</t>
  </si>
  <si>
    <t>0167-7152</t>
  </si>
  <si>
    <t>https://www.sciencedirect.com/science/journal/01677152</t>
  </si>
  <si>
    <t>sciencedirect:STE</t>
  </si>
  <si>
    <t>0039-128X</t>
  </si>
  <si>
    <t>1878-5867</t>
  </si>
  <si>
    <t>https://www.sciencedirect.com/science/journal/0039128X</t>
  </si>
  <si>
    <t>sciencedirect:STRUCS</t>
  </si>
  <si>
    <t>0167-4730</t>
  </si>
  <si>
    <t>https://www.sciencedirect.com/science/journal/01674730</t>
  </si>
  <si>
    <t>sciencedirect:STFODE</t>
  </si>
  <si>
    <t>0969-2126</t>
  </si>
  <si>
    <t>1878-4186</t>
  </si>
  <si>
    <t>https://www.sciencedirect.com/science/journal/09692126</t>
  </si>
  <si>
    <t>sciencedirect:JSEE</t>
  </si>
  <si>
    <t>0191-491X</t>
  </si>
  <si>
    <t>https://www.sciencedirect.com/science/journal/0191491X</t>
  </si>
  <si>
    <t>sciencedirect:SHPS</t>
  </si>
  <si>
    <t>0039-3681</t>
  </si>
  <si>
    <t>1879-2510</t>
  </si>
  <si>
    <t>https://www.sciencedirect.com/science/journal/00393681</t>
  </si>
  <si>
    <t>1369-8486</t>
  </si>
  <si>
    <t>https://www.sciencedirect.com/science/journal/13698486</t>
  </si>
  <si>
    <t>0749-6036</t>
  </si>
  <si>
    <t>1096-3677</t>
  </si>
  <si>
    <t>https://www.sciencedirect.com/science/journal/07496036</t>
  </si>
  <si>
    <t>sciencedirect:SUSC</t>
  </si>
  <si>
    <t>0039-6028</t>
  </si>
  <si>
    <t>https://www.sciencedirect.com/science/journal/00396028</t>
  </si>
  <si>
    <t>sciencedirect:SCT</t>
  </si>
  <si>
    <t>0257-8972</t>
  </si>
  <si>
    <t>https://www.sciencedirect.com/science/journal/02578972</t>
  </si>
  <si>
    <t>sciencedirect:YMSY</t>
  </si>
  <si>
    <t>0039-6060</t>
  </si>
  <si>
    <t>1532-7361</t>
  </si>
  <si>
    <t>https://www.sciencedirect.com/science/journal/00396060</t>
  </si>
  <si>
    <t>sciencedirect:SOARD</t>
  </si>
  <si>
    <t>1550-7289</t>
  </si>
  <si>
    <t>1878-7533</t>
  </si>
  <si>
    <t>https://www.sciencedirect.com/science/journal/15507289</t>
  </si>
  <si>
    <t>sciencedirect:SCP</t>
  </si>
  <si>
    <t>2352-5541</t>
  </si>
  <si>
    <t>https://www.sciencedirect.com/science/journal/23525541</t>
  </si>
  <si>
    <t>sciencedirect:SCS</t>
  </si>
  <si>
    <t>2210-6707</t>
  </si>
  <si>
    <t>https://www.sciencedirect.com/science/journal/22106707</t>
  </si>
  <si>
    <t>sciencedirect:SETA</t>
  </si>
  <si>
    <t>2213-1388</t>
  </si>
  <si>
    <t>https://www.sciencedirect.com/science/journal/22131388</t>
  </si>
  <si>
    <t>sciencedirect:SUSMAT</t>
  </si>
  <si>
    <t>2214-9937</t>
  </si>
  <si>
    <t>https://www.sciencedirect.com/science/journal/22149937</t>
  </si>
  <si>
    <t>sciencedirect:SPC</t>
  </si>
  <si>
    <t>2352-5509</t>
  </si>
  <si>
    <t>https://www.sciencedirect.com/science/journal/23525509</t>
  </si>
  <si>
    <t>sciencedirect:SYNMET</t>
  </si>
  <si>
    <t>0379-6779</t>
  </si>
  <si>
    <t>https://www.sciencedirect.com/science/journal/03796779</t>
  </si>
  <si>
    <t>sciencedirect:SYS</t>
  </si>
  <si>
    <t>0346-251X</t>
  </si>
  <si>
    <t>https://www.sciencedirect.com/science/journal/0346251X</t>
  </si>
  <si>
    <t>sciencedirect:TAL</t>
  </si>
  <si>
    <t>0039-9140</t>
  </si>
  <si>
    <t>https://www.sciencedirect.com/science/journal/00399140</t>
  </si>
  <si>
    <t>sciencedirect:TATE</t>
  </si>
  <si>
    <t>0742-051X</t>
  </si>
  <si>
    <t>https://www.sciencedirect.com/science/journal/0742051X</t>
  </si>
  <si>
    <t>sciencedirect:TFS</t>
  </si>
  <si>
    <t>0040-1625</t>
  </si>
  <si>
    <t>https://www.sciencedirect.com/science/journal/00401625</t>
  </si>
  <si>
    <t>sciencedirect:TIS</t>
  </si>
  <si>
    <t>0160-791X</t>
  </si>
  <si>
    <t>https://www.sciencedirect.com/science/journal/0160791X</t>
  </si>
  <si>
    <t>sciencedirect:TECH</t>
  </si>
  <si>
    <t>0166-4972</t>
  </si>
  <si>
    <t>https://www.sciencedirect.com/science/journal/01664972</t>
  </si>
  <si>
    <t>sciencedirect:TECTO</t>
  </si>
  <si>
    <t>0040-1951</t>
  </si>
  <si>
    <t>https://www.sciencedirect.com/science/journal/00401951</t>
  </si>
  <si>
    <t>sciencedirect:TELE</t>
  </si>
  <si>
    <t>0736-5853</t>
  </si>
  <si>
    <t>https://www.sciencedirect.com/science/journal/07365853</t>
  </si>
  <si>
    <t>sciencedirect:TET</t>
  </si>
  <si>
    <t>0040-4020</t>
  </si>
  <si>
    <t>1464-5416</t>
  </si>
  <si>
    <t>https://www.sciencedirect.com/science/journal/00404020</t>
  </si>
  <si>
    <t>sciencedirect:TETL</t>
  </si>
  <si>
    <t>0040-4039</t>
  </si>
  <si>
    <t>1873-3581</t>
  </si>
  <si>
    <t>https://www.sciencedirect.com/science/journal/00404039</t>
  </si>
  <si>
    <t>sciencedirect:AJC</t>
  </si>
  <si>
    <t>0002-9149</t>
  </si>
  <si>
    <t>1879-1913</t>
  </si>
  <si>
    <t>https://www.sciencedirect.com/science/journal/00029149</t>
  </si>
  <si>
    <t>sciencedirect:AJCNUT</t>
  </si>
  <si>
    <t>0002-9165</t>
  </si>
  <si>
    <t>1938-3207</t>
  </si>
  <si>
    <t>https://www.sciencedirect.com/science/journal/00029165</t>
  </si>
  <si>
    <t>sciencedirect:YAJEM</t>
  </si>
  <si>
    <t>0735-6757</t>
  </si>
  <si>
    <t>1532-8171</t>
  </si>
  <si>
    <t>https://www.sciencedirect.com/science/journal/07356757</t>
  </si>
  <si>
    <t>sciencedirect:AJHG</t>
  </si>
  <si>
    <t>0002-9297</t>
  </si>
  <si>
    <t>1537-6605</t>
  </si>
  <si>
    <t>https://www.sciencedirect.com/science/journal/00029297</t>
  </si>
  <si>
    <t>sciencedirect:AJM</t>
  </si>
  <si>
    <t>0002-9343</t>
  </si>
  <si>
    <t>1555-7162</t>
  </si>
  <si>
    <t>https://www.sciencedirect.com/science/journal/00029343</t>
  </si>
  <si>
    <t>sciencedirect:AJPA</t>
  </si>
  <si>
    <t>0002-9440</t>
  </si>
  <si>
    <t>1525-2191</t>
  </si>
  <si>
    <t>https://www.sciencedirect.com/science/journal/00029440</t>
  </si>
  <si>
    <t>sciencedirect:AJS</t>
  </si>
  <si>
    <t>0002-9610</t>
  </si>
  <si>
    <t>1879-1883</t>
  </si>
  <si>
    <t>https://www.sciencedirect.com/science/journal/00029610</t>
  </si>
  <si>
    <t>sciencedirect:ATS</t>
  </si>
  <si>
    <t>0003-4975</t>
  </si>
  <si>
    <t>1552-6259</t>
  </si>
  <si>
    <t>https://www.sciencedirect.com/science/journal/00034975</t>
  </si>
  <si>
    <t>sciencedirect:AIP</t>
  </si>
  <si>
    <t>0197-4556</t>
  </si>
  <si>
    <t>1873-5878</t>
  </si>
  <si>
    <t>https://www.sciencedirect.com/science/journal/01974556</t>
  </si>
  <si>
    <t>sciencedirect:BC</t>
  </si>
  <si>
    <t>1357-2725</t>
  </si>
  <si>
    <t>1878-5875</t>
  </si>
  <si>
    <t>https://www.sciencedirect.com/science/journal/13572725</t>
  </si>
  <si>
    <t>sciencedirect:IJME</t>
  </si>
  <si>
    <t>1472-8117</t>
  </si>
  <si>
    <t>https://www.sciencedirect.com/science/journal/14728117</t>
  </si>
  <si>
    <t>sciencedirect:INTHIG</t>
  </si>
  <si>
    <t>1096-7516</t>
  </si>
  <si>
    <t>https://www.sciencedirect.com/science/journal/10967516</t>
  </si>
  <si>
    <t>sciencedirect:JCJQ</t>
  </si>
  <si>
    <t>1553-7250</t>
  </si>
  <si>
    <t>https://www.sciencedirect.com/science/journal/15537250</t>
  </si>
  <si>
    <t>1555-4155</t>
  </si>
  <si>
    <t>https://www.sciencedirect.com/science/journal/15554155</t>
  </si>
  <si>
    <t>sciencedirect:ACALIB</t>
  </si>
  <si>
    <t>0099-1333</t>
  </si>
  <si>
    <t>https://www.sciencedirect.com/science/journal/00991333</t>
  </si>
  <si>
    <t>sciencedirect:YARTH</t>
  </si>
  <si>
    <t>0883-5403</t>
  </si>
  <si>
    <t>1532-8406</t>
  </si>
  <si>
    <t>https://www.sciencedirect.com/science/journal/08835403</t>
  </si>
  <si>
    <t>sciencedirect:YJCHT</t>
  </si>
  <si>
    <t>0021-9614</t>
  </si>
  <si>
    <t>1096-3626</t>
  </si>
  <si>
    <t>https://www.sciencedirect.com/science/journal/00219614</t>
  </si>
  <si>
    <t>sciencedirect:JEM</t>
  </si>
  <si>
    <t>0736-4679</t>
  </si>
  <si>
    <t>https://www.sciencedirect.com/science/journal/07364679</t>
  </si>
  <si>
    <t>sciencedirect:YJFAS</t>
  </si>
  <si>
    <t>1067-2516</t>
  </si>
  <si>
    <t>1542-2224</t>
  </si>
  <si>
    <t>https://www.sciencedirect.com/science/journal/10672516</t>
  </si>
  <si>
    <t>sciencedirect:HEALUN</t>
  </si>
  <si>
    <t>1053-2498</t>
  </si>
  <si>
    <t>1557-3117</t>
  </si>
  <si>
    <t>https://www.sciencedirect.com/science/journal/10532498</t>
  </si>
  <si>
    <t>0743-1066</t>
  </si>
  <si>
    <t>https://www.sciencedirect.com/science/journal/07431066</t>
  </si>
  <si>
    <t>sciencedirect:MATBEH</t>
  </si>
  <si>
    <t>0732-3123</t>
  </si>
  <si>
    <t>https://www.sciencedirect.com/science/journal/07323123</t>
  </si>
  <si>
    <t>sciencedirect:JMDI</t>
  </si>
  <si>
    <t>1525-1578</t>
  </si>
  <si>
    <t>1943-7811</t>
  </si>
  <si>
    <t>https://www.sciencedirect.com/science/journal/15251578</t>
  </si>
  <si>
    <t>sciencedirect:TJNUT</t>
  </si>
  <si>
    <t>0022-3166</t>
  </si>
  <si>
    <t>1541-6100</t>
  </si>
  <si>
    <t>https://www.sciencedirect.com/science/journal/00223166</t>
  </si>
  <si>
    <t>sciencedirect:JNB</t>
  </si>
  <si>
    <t>0955-2863</t>
  </si>
  <si>
    <t>1873-4847</t>
  </si>
  <si>
    <t>https://www.sciencedirect.com/science/journal/09552863</t>
  </si>
  <si>
    <t>sciencedirect:YMPD</t>
  </si>
  <si>
    <t>0022-3476</t>
  </si>
  <si>
    <t>1097-6833</t>
  </si>
  <si>
    <t>https://www.sciencedirect.com/science/journal/00223476</t>
  </si>
  <si>
    <t>sciencedirect:YMPR</t>
  </si>
  <si>
    <t>0022-3913</t>
  </si>
  <si>
    <t>1097-6841</t>
  </si>
  <si>
    <t>https://www.sciencedirect.com/science/journal/00223913</t>
  </si>
  <si>
    <t>sciencedirect:SBMB</t>
  </si>
  <si>
    <t>0960-0760</t>
  </si>
  <si>
    <t>1879-1220</t>
  </si>
  <si>
    <t>https://www.sciencedirect.com/science/journal/09600760</t>
  </si>
  <si>
    <t>sciencedirect:STRINF</t>
  </si>
  <si>
    <t>0963-8687</t>
  </si>
  <si>
    <t>https://www.sciencedirect.com/science/journal/09638687</t>
  </si>
  <si>
    <t>sciencedirect:SUPFLU</t>
  </si>
  <si>
    <t>0896-8446</t>
  </si>
  <si>
    <t>https://www.sciencedirect.com/science/journal/08968446</t>
  </si>
  <si>
    <t>sciencedirect:YMTC</t>
  </si>
  <si>
    <t>0022-5223</t>
  </si>
  <si>
    <t>1097-685X</t>
  </si>
  <si>
    <t>https://www.sciencedirect.com/science/journal/00225223</t>
  </si>
  <si>
    <t>0022-5347</t>
  </si>
  <si>
    <t>1527-3792</t>
  </si>
  <si>
    <t>https://www.sciencedirect.com/science/journal/00225347</t>
  </si>
  <si>
    <t>sciencedirect:ADAJ</t>
  </si>
  <si>
    <t>0002-8177</t>
  </si>
  <si>
    <t>1943-4723</t>
  </si>
  <si>
    <t>https://www.sciencedirect.com/science/journal/00028177</t>
  </si>
  <si>
    <t>1607-551X</t>
  </si>
  <si>
    <t>2410-8650</t>
  </si>
  <si>
    <t>https://www.sciencedirect.com/science/journal/1607551X</t>
  </si>
  <si>
    <t>sciencedirect:THEKNE</t>
  </si>
  <si>
    <t>0968-0160</t>
  </si>
  <si>
    <t>1873-5800</t>
  </si>
  <si>
    <t>https://www.sciencedirect.com/science/journal/09680160</t>
  </si>
  <si>
    <t>sciencedirect:LANCET</t>
  </si>
  <si>
    <t>0140-6736</t>
  </si>
  <si>
    <t>1474-547X</t>
  </si>
  <si>
    <t>https://www.sciencedirect.com/science/journal/01406736</t>
  </si>
  <si>
    <t>sciencedirect:LANCHI</t>
  </si>
  <si>
    <t>2352-4642</t>
  </si>
  <si>
    <t>https://www.sciencedirect.com/science/journal/23524642</t>
  </si>
  <si>
    <t>sciencedirect:LANDIA</t>
  </si>
  <si>
    <t>2213-8587</t>
  </si>
  <si>
    <t>2213-8595</t>
  </si>
  <si>
    <t>https://www.sciencedirect.com/science/journal/22138587</t>
  </si>
  <si>
    <t>sciencedirect:LANGAS</t>
  </si>
  <si>
    <t>2468-1253</t>
  </si>
  <si>
    <t>https://www.sciencedirect.com/science/journal/24681253</t>
  </si>
  <si>
    <t>sciencedirect:LANINF</t>
  </si>
  <si>
    <t>1473-3099</t>
  </si>
  <si>
    <t>1474-4457</t>
  </si>
  <si>
    <t>https://www.sciencedirect.com/science/journal/14733099</t>
  </si>
  <si>
    <t>sciencedirect:LANEUR</t>
  </si>
  <si>
    <t>1474-4422</t>
  </si>
  <si>
    <t>1474-4465</t>
  </si>
  <si>
    <t>https://www.sciencedirect.com/science/journal/14744422</t>
  </si>
  <si>
    <t>sciencedirect:LANONC</t>
  </si>
  <si>
    <t>1470-2045</t>
  </si>
  <si>
    <t>1474-5488</t>
  </si>
  <si>
    <t>https://www.sciencedirect.com/science/journal/14702045</t>
  </si>
  <si>
    <t>sciencedirect:LANPSY</t>
  </si>
  <si>
    <t>2215-0366</t>
  </si>
  <si>
    <t>2215-0374</t>
  </si>
  <si>
    <t>https://www.sciencedirect.com/science/journal/22150366</t>
  </si>
  <si>
    <t>sciencedirect:LANRHE</t>
  </si>
  <si>
    <t>2665-9913</t>
  </si>
  <si>
    <t>https://www.sciencedirect.com/science/journal/26659913</t>
  </si>
  <si>
    <t>sciencedirect:LEAQUA</t>
  </si>
  <si>
    <t>1048-9843</t>
  </si>
  <si>
    <t>https://www.sciencedirect.com/science/journal/10489843</t>
  </si>
  <si>
    <t>sciencedirect:QUAECO</t>
  </si>
  <si>
    <t>1062-9769</t>
  </si>
  <si>
    <t>https://www.sciencedirect.com/science/journal/10629769</t>
  </si>
  <si>
    <t>0362-3319</t>
  </si>
  <si>
    <t>https://www.sciencedirect.com/science/journal/03623319</t>
  </si>
  <si>
    <t>sciencedirect:SPINEE</t>
  </si>
  <si>
    <t>1529-9430</t>
  </si>
  <si>
    <t>1878-1632</t>
  </si>
  <si>
    <t>https://www.sciencedirect.com/science/journal/15299430</t>
  </si>
  <si>
    <t>sciencedirect:TCS</t>
  </si>
  <si>
    <t>0304-3975</t>
  </si>
  <si>
    <t>https://www.sciencedirect.com/science/journal/03043975</t>
  </si>
  <si>
    <t>sciencedirect:YTPBI</t>
  </si>
  <si>
    <t>0040-5809</t>
  </si>
  <si>
    <t>1096-0325</t>
  </si>
  <si>
    <t>https://www.sciencedirect.com/science/journal/00405809</t>
  </si>
  <si>
    <t>sciencedirect:THE</t>
  </si>
  <si>
    <t>0093-691X</t>
  </si>
  <si>
    <t>https://www.sciencedirect.com/science/journal/0093691X</t>
  </si>
  <si>
    <t>sciencedirect:TCA</t>
  </si>
  <si>
    <t>0040-6031</t>
  </si>
  <si>
    <t>https://www.sciencedirect.com/science/journal/00406031</t>
  </si>
  <si>
    <t>sciencedirect:TSF</t>
  </si>
  <si>
    <t>0040-6090</t>
  </si>
  <si>
    <t>https://www.sciencedirect.com/science/journal/00406090</t>
  </si>
  <si>
    <t>sciencedirect:TWST</t>
  </si>
  <si>
    <t>0263-8231</t>
  </si>
  <si>
    <t>https://www.sciencedirect.com/science/journal/02638231</t>
  </si>
  <si>
    <t>sciencedirect:TSC</t>
  </si>
  <si>
    <t>1871-1871</t>
  </si>
  <si>
    <t>https://www.sciencedirect.com/science/journal/18711871</t>
  </si>
  <si>
    <t>sciencedirect:TR</t>
  </si>
  <si>
    <t>0049-3848</t>
  </si>
  <si>
    <t>1879-2472</t>
  </si>
  <si>
    <t>https://www.sciencedirect.com/science/journal/00493848</t>
  </si>
  <si>
    <t>sciencedirect:TTBDIS</t>
  </si>
  <si>
    <t>1877-959X</t>
  </si>
  <si>
    <t>1877-9603</t>
  </si>
  <si>
    <t>https://www.sciencedirect.com/science/journal/1877959X</t>
  </si>
  <si>
    <t>sciencedirect:YTICE</t>
  </si>
  <si>
    <t>0040-8166</t>
  </si>
  <si>
    <t>1532-3072</t>
  </si>
  <si>
    <t>https://www.sciencedirect.com/science/journal/00408166</t>
  </si>
  <si>
    <t>sciencedirect:JTMA</t>
  </si>
  <si>
    <t>0261-5177</t>
  </si>
  <si>
    <t>https://www.sciencedirect.com/science/journal/02615177</t>
  </si>
  <si>
    <t>sciencedirect:TOX</t>
  </si>
  <si>
    <t>0300-483X</t>
  </si>
  <si>
    <t>1879-3185</t>
  </si>
  <si>
    <t>https://www.sciencedirect.com/science/journal/0300483X</t>
  </si>
  <si>
    <t>sciencedirect:TOXLET</t>
  </si>
  <si>
    <t>0378-4274</t>
  </si>
  <si>
    <t>1879-3169</t>
  </si>
  <si>
    <t>https://www.sciencedirect.com/science/journal/03784274</t>
  </si>
  <si>
    <t>sciencedirect:YTAAP</t>
  </si>
  <si>
    <t>0041-008X</t>
  </si>
  <si>
    <t>1096-0333</t>
  </si>
  <si>
    <t>https://www.sciencedirect.com/science/journal/0041008X</t>
  </si>
  <si>
    <t>sciencedirect:TIV</t>
  </si>
  <si>
    <t>0887-2333</t>
  </si>
  <si>
    <t>1879-3177</t>
  </si>
  <si>
    <t>https://www.sciencedirect.com/science/journal/08872333</t>
  </si>
  <si>
    <t>sciencedirect:TOXCON</t>
  </si>
  <si>
    <t>0041-0101</t>
  </si>
  <si>
    <t>1879-3150</t>
  </si>
  <si>
    <t>https://www.sciencedirect.com/science/journal/00410101</t>
  </si>
  <si>
    <t>sciencedirect:TRAC</t>
  </si>
  <si>
    <t>0165-9936</t>
  </si>
  <si>
    <t>1879-3142</t>
  </si>
  <si>
    <t>https://www.sciencedirect.com/science/journal/01659936</t>
  </si>
  <si>
    <t>sciencedirect:TRSL</t>
  </si>
  <si>
    <t>1931-5244</t>
  </si>
  <si>
    <t>1878-1810</t>
  </si>
  <si>
    <t>https://www.sciencedirect.com/science/journal/19315244</t>
  </si>
  <si>
    <t>sciencedirect:TPS</t>
  </si>
  <si>
    <t>0041-1345</t>
  </si>
  <si>
    <t>1873-2623</t>
  </si>
  <si>
    <t>https://www.sciencedirect.com/science/journal/00411345</t>
  </si>
  <si>
    <t>sciencedirect:JTRP</t>
  </si>
  <si>
    <t>0967-070X</t>
  </si>
  <si>
    <t>1879-310X</t>
  </si>
  <si>
    <t>https://www.sciencedirect.com/science/journal/0967070X</t>
  </si>
  <si>
    <t>sciencedirect:TRA</t>
  </si>
  <si>
    <t>0965-8564</t>
  </si>
  <si>
    <t>https://www.sciencedirect.com/science/journal/09658564</t>
  </si>
  <si>
    <t>sciencedirect:TRB</t>
  </si>
  <si>
    <t>0191-2615</t>
  </si>
  <si>
    <t>https://www.sciencedirect.com/science/journal/01912615</t>
  </si>
  <si>
    <t>sciencedirect:TRC</t>
  </si>
  <si>
    <t>0968-090X</t>
  </si>
  <si>
    <t>https://www.sciencedirect.com/science/journal/0968090X</t>
  </si>
  <si>
    <t>sciencedirect:TBS</t>
  </si>
  <si>
    <t>2214-367X</t>
  </si>
  <si>
    <t>https://www.sciencedirect.com/science/journal/2214367X</t>
  </si>
  <si>
    <t>sciencedirect:TIBS</t>
  </si>
  <si>
    <t>0968-0004</t>
  </si>
  <si>
    <t>1362-4326</t>
  </si>
  <si>
    <t>https://www.sciencedirect.com/science/journal/09680004</t>
  </si>
  <si>
    <t>sciencedirect:TIBTEC</t>
  </si>
  <si>
    <t>0167-7799</t>
  </si>
  <si>
    <t>1879-3096</t>
  </si>
  <si>
    <t>https://www.sciencedirect.com/science/journal/01677799</t>
  </si>
  <si>
    <t>sciencedirect:TICB</t>
  </si>
  <si>
    <t>0962-8924</t>
  </si>
  <si>
    <t>1879-3088</t>
  </si>
  <si>
    <t>https://www.sciencedirect.com/science/journal/09628924</t>
  </si>
  <si>
    <t>sciencedirect:TICS</t>
  </si>
  <si>
    <t>1364-6613</t>
  </si>
  <si>
    <t>1879-307X</t>
  </si>
  <si>
    <t>https://www.sciencedirect.com/science/journal/13646613</t>
  </si>
  <si>
    <t>sciencedirect:TREE</t>
  </si>
  <si>
    <t>0169-5347</t>
  </si>
  <si>
    <t>https://www.sciencedirect.com/science/journal/01695347</t>
  </si>
  <si>
    <t>sciencedirect:TEM</t>
  </si>
  <si>
    <t>1043-2760</t>
  </si>
  <si>
    <t>1879-3061</t>
  </si>
  <si>
    <t>https://www.sciencedirect.com/science/journal/10432760</t>
  </si>
  <si>
    <t>sciencedirect:TIFS</t>
  </si>
  <si>
    <t>0924-2244</t>
  </si>
  <si>
    <t>https://www.sciencedirect.com/science/journal/09242244</t>
  </si>
  <si>
    <t>sciencedirect:TIGS</t>
  </si>
  <si>
    <t>0168-9525</t>
  </si>
  <si>
    <t>1362-4555</t>
  </si>
  <si>
    <t>https://www.sciencedirect.com/science/journal/01689525</t>
  </si>
  <si>
    <t>sciencedirect:TREIMM</t>
  </si>
  <si>
    <t>1471-4906</t>
  </si>
  <si>
    <t>1471-4981</t>
  </si>
  <si>
    <t>https://www.sciencedirect.com/science/journal/14714906</t>
  </si>
  <si>
    <t>sciencedirect:TIMI</t>
  </si>
  <si>
    <t>0966-842X</t>
  </si>
  <si>
    <t>1878-4380</t>
  </si>
  <si>
    <t>https://www.sciencedirect.com/science/journal/0966842X</t>
  </si>
  <si>
    <t>sciencedirect:TRMOME</t>
  </si>
  <si>
    <t>1471-4914</t>
  </si>
  <si>
    <t>1471-499X</t>
  </si>
  <si>
    <t>https://www.sciencedirect.com/science/journal/14714914</t>
  </si>
  <si>
    <t>sciencedirect:TINS</t>
  </si>
  <si>
    <t>0166-2236</t>
  </si>
  <si>
    <t>1878-108X</t>
  </si>
  <si>
    <t>https://www.sciencedirect.com/science/journal/01662236</t>
  </si>
  <si>
    <t>sciencedirect:TREPAR</t>
  </si>
  <si>
    <t>1471-4922</t>
  </si>
  <si>
    <t>1471-5007</t>
  </si>
  <si>
    <t>https://www.sciencedirect.com/science/journal/14714922</t>
  </si>
  <si>
    <t>sciencedirect:TIPS</t>
  </si>
  <si>
    <t>0165-6147</t>
  </si>
  <si>
    <t>1873-3735</t>
  </si>
  <si>
    <t>https://www.sciencedirect.com/science/journal/01656147</t>
  </si>
  <si>
    <t>sciencedirect:TRPLSC</t>
  </si>
  <si>
    <t>1360-1385</t>
  </si>
  <si>
    <t>https://www.sciencedirect.com/science/journal/13601385</t>
  </si>
  <si>
    <t>sciencedirect:JTRI</t>
  </si>
  <si>
    <t>0301-679X</t>
  </si>
  <si>
    <t>https://www.sciencedirect.com/science/journal/0301679X</t>
  </si>
  <si>
    <t>sciencedirect:ULTRAM</t>
  </si>
  <si>
    <t>0304-3991</t>
  </si>
  <si>
    <t>1879-2723</t>
  </si>
  <si>
    <t>https://www.sciencedirect.com/science/journal/03043991</t>
  </si>
  <si>
    <t>sciencedirect:ULTRAS</t>
  </si>
  <si>
    <t>0041-624X</t>
  </si>
  <si>
    <t>https://www.sciencedirect.com/science/journal/0041624X</t>
  </si>
  <si>
    <t>sciencedirect:ULTSON</t>
  </si>
  <si>
    <t>1350-4177</t>
  </si>
  <si>
    <t>1873-2828</t>
  </si>
  <si>
    <t>https://www.sciencedirect.com/science/journal/13504177</t>
  </si>
  <si>
    <t>sciencedirect:UMB</t>
  </si>
  <si>
    <t>0301-5629</t>
  </si>
  <si>
    <t>1879-291X</t>
  </si>
  <si>
    <t>https://www.sciencedirect.com/science/journal/03015629</t>
  </si>
  <si>
    <t>sciencedirect:UCLIM</t>
  </si>
  <si>
    <t>2212-0955</t>
  </si>
  <si>
    <t>https://www.sciencedirect.com/science/journal/22120955</t>
  </si>
  <si>
    <t>sciencedirect:UFUG</t>
  </si>
  <si>
    <t>1618-8667</t>
  </si>
  <si>
    <t>1610-8167</t>
  </si>
  <si>
    <t>https://www.sciencedirect.com/science/journal/16188667</t>
  </si>
  <si>
    <t>sciencedirect:URL</t>
  </si>
  <si>
    <t>0090-4295</t>
  </si>
  <si>
    <t>1527-9995</t>
  </si>
  <si>
    <t>https://www.sciencedirect.com/science/journal/00904295</t>
  </si>
  <si>
    <t>sciencedirect:JVAC</t>
  </si>
  <si>
    <t>0264-410X</t>
  </si>
  <si>
    <t>1873-2518</t>
  </si>
  <si>
    <t>https://www.sciencedirect.com/science/journal/0264410X</t>
  </si>
  <si>
    <t>sciencedirect:VAC</t>
  </si>
  <si>
    <t>0042-207X</t>
  </si>
  <si>
    <t>https://www.sciencedirect.com/science/journal/0042207X</t>
  </si>
  <si>
    <t>1098-3015</t>
  </si>
  <si>
    <t>1524-4733</t>
  </si>
  <si>
    <t>https://www.sciencedirect.com/science/journal/10983015</t>
  </si>
  <si>
    <t>sciencedirect:VAP</t>
  </si>
  <si>
    <t>1094-9194</t>
  </si>
  <si>
    <t>https://www.sciencedirect.com/science/journal/10949194</t>
  </si>
  <si>
    <t>sciencedirect:VSP</t>
  </si>
  <si>
    <t>0195-5616</t>
  </si>
  <si>
    <t>1878-1306</t>
  </si>
  <si>
    <t>https://www.sciencedirect.com/science/journal/01955616</t>
  </si>
  <si>
    <t>sciencedirect:VIBSPE</t>
  </si>
  <si>
    <t>0924-2031</t>
  </si>
  <si>
    <t>https://www.sciencedirect.com/science/journal/09242031</t>
  </si>
  <si>
    <t>sciencedirect:YVIRO</t>
  </si>
  <si>
    <t>0042-6822</t>
  </si>
  <si>
    <t>1096-0341</t>
  </si>
  <si>
    <t>https://www.sciencedirect.com/science/journal/00426822</t>
  </si>
  <si>
    <t>sciencedirect:VR</t>
  </si>
  <si>
    <t>0042-6989</t>
  </si>
  <si>
    <t>1878-5646</t>
  </si>
  <si>
    <t>https://www.sciencedirect.com/science/journal/00426989</t>
  </si>
  <si>
    <t>sciencedirect:WM</t>
  </si>
  <si>
    <t>0956-053X</t>
  </si>
  <si>
    <t>1879-2456</t>
  </si>
  <si>
    <t>https://www.sciencedirect.com/science/journal/0956053X</t>
  </si>
  <si>
    <t>sciencedirect:WR</t>
  </si>
  <si>
    <t>0043-1354</t>
  </si>
  <si>
    <t>1879-2448</t>
  </si>
  <si>
    <t>https://www.sciencedirect.com/science/journal/00431354</t>
  </si>
  <si>
    <t>0273-1223</t>
  </si>
  <si>
    <t>https://www.sciencedirect.com/science/journal/02731223</t>
  </si>
  <si>
    <t>sciencedirect:WEA</t>
  </si>
  <si>
    <t>0043-1648</t>
  </si>
  <si>
    <t>https://www.sciencedirect.com/science/journal/00431648</t>
  </si>
  <si>
    <t>sciencedirect:WEM</t>
  </si>
  <si>
    <t>1080-6032</t>
  </si>
  <si>
    <t>https://www.sciencedirect.com/science/journal/10806032</t>
  </si>
  <si>
    <t>sciencedirect:WOMBI</t>
  </si>
  <si>
    <t>1871-5192</t>
  </si>
  <si>
    <t>1878-1799</t>
  </si>
  <si>
    <t>https://www.sciencedirect.com/science/journal/18715192</t>
  </si>
  <si>
    <t>1049-3867</t>
  </si>
  <si>
    <t>1878-4321</t>
  </si>
  <si>
    <t>https://www.sciencedirect.com/science/journal/10493867</t>
  </si>
  <si>
    <t>sciencedirect:WSIF</t>
  </si>
  <si>
    <t>0277-5395</t>
  </si>
  <si>
    <t>https://www.sciencedirect.com/science/journal/02775395</t>
  </si>
  <si>
    <t>sciencedirect:WD</t>
  </si>
  <si>
    <t>0305-750X</t>
  </si>
  <si>
    <t>1873-5991</t>
  </si>
  <si>
    <t>https://www.sciencedirect.com/science/journal/0305750X</t>
  </si>
  <si>
    <t>sciencedirect:WNEU</t>
  </si>
  <si>
    <t>1878-8750</t>
  </si>
  <si>
    <t>1878-8769</t>
  </si>
  <si>
    <t>https://www.sciencedirect.com/science/journal/18788750</t>
  </si>
  <si>
    <t>1751-4991</t>
  </si>
  <si>
    <t>https://www.sciencedirect.com/science/journal/17514991</t>
  </si>
  <si>
    <t>Year 1 FF Est</t>
  </si>
  <si>
    <t>100% Fulfillment</t>
  </si>
  <si>
    <t>First year Fulfillment</t>
  </si>
  <si>
    <t>Grand Total CORE+Individual</t>
  </si>
  <si>
    <t>Recommended Subs</t>
  </si>
  <si>
    <t>Renewable and Sustainable Energy reviews</t>
  </si>
  <si>
    <t>Remote sensing applications</t>
  </si>
  <si>
    <t>FYF Minus Subscribed Titles</t>
  </si>
  <si>
    <t>Subs</t>
  </si>
  <si>
    <t>Core</t>
  </si>
  <si>
    <t>FY25 Est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</si>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</sst>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9C5700"/>
      <name val="Aptos Narrow"/>
      <family val="2"/>
    </font>
    <font>
      <sz val="11"/>
      <color rgb="FF9C5700"/>
      <name val="Aptos Narrow"/>
      <family val="2"/>
    </font>
    <font>
      <b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EB9C"/>
        <bgColor rgb="FF000000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/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/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8">
    <xf numFmtId="0" fontId="0" fillId="0" borderId="0" xfId="0"/>
    <xf numFmtId="17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16" fillId="0" borderId="0" xfId="0" applyFont="1"/>
    <xf numFmtId="0" fontId="18" fillId="33" borderId="10" xfId="0" applyFont="1" applyFill="1" applyBorder="1" applyAlignment="1">
      <alignment wrapText="1"/>
    </xf>
    <xf numFmtId="2" fontId="19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22" fillId="34" borderId="0" xfId="0" applyFont="1" applyFill="1"/>
    <xf numFmtId="9" fontId="22" fillId="34" borderId="0" xfId="0" applyNumberFormat="1" applyFont="1" applyFill="1"/>
    <xf numFmtId="0" fontId="23" fillId="34" borderId="11" xfId="0" applyFont="1" applyFill="1" applyBorder="1"/>
    <xf numFmtId="9" fontId="23" fillId="34" borderId="11" xfId="0" applyNumberFormat="1" applyFont="1" applyFill="1" applyBorder="1"/>
    <xf numFmtId="2" fontId="0" fillId="0" borderId="12" xfId="0" applyNumberFormat="1" applyBorder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left"/>
    </xf>
    <xf numFmtId="164" fontId="0" fillId="0" borderId="0" xfId="0" applyNumberFormat="1"/>
    <xf numFmtId="0" fontId="11" fillId="6" borderId="4" xfId="11"/>
    <xf numFmtId="164" fontId="11" fillId="6" borderId="4" xfId="11" applyNumberFormat="1"/>
    <xf numFmtId="0" fontId="7" fillId="3" borderId="0" xfId="7" applyAlignment="1">
      <alignment horizontal="left"/>
    </xf>
    <xf numFmtId="2" fontId="7" fillId="3" borderId="0" xfId="7" applyNumberFormat="1" applyAlignment="1">
      <alignment horizontal="center"/>
    </xf>
    <xf numFmtId="0" fontId="7" fillId="3" borderId="0" xfId="7" applyNumberFormat="1"/>
    <xf numFmtId="164" fontId="7" fillId="3" borderId="0" xfId="7" applyNumberFormat="1"/>
    <xf numFmtId="164" fontId="18" fillId="33" borderId="10" xfId="0" applyNumberFormat="1" applyFont="1" applyFill="1" applyBorder="1" applyAlignment="1">
      <alignment wrapText="1"/>
    </xf>
    <xf numFmtId="164" fontId="14" fillId="0" borderId="0" xfId="14" applyNumberFormat="1"/>
    <xf numFmtId="164" fontId="24" fillId="0" borderId="0" xfId="14" applyNumberFormat="1" applyFont="1"/>
    <xf numFmtId="0" fontId="6" fillId="2" borderId="0" xfId="6" applyAlignment="1">
      <alignment horizontal="left"/>
    </xf>
    <xf numFmtId="164" fontId="6" fillId="2" borderId="0" xfId="6" applyNumberFormat="1"/>
    <xf numFmtId="0" fontId="8" fillId="4" borderId="4" xfId="8" applyBorder="1"/>
    <xf numFmtId="164" fontId="8" fillId="4" borderId="4" xfId="8" applyNumberFormat="1" applyBorder="1"/>
    <xf numFmtId="0" fontId="10" fillId="6" borderId="5" xfId="10"/>
    <xf numFmtId="0" fontId="10" fillId="6" borderId="5" xfId="10" applyAlignment="1">
      <alignment horizontal="left"/>
    </xf>
    <xf numFmtId="164" fontId="10" fillId="6" borderId="5" xfId="10" applyNumberFormat="1"/>
    <xf numFmtId="0" fontId="0" fillId="0" borderId="8" xfId="0" applyBorder="1" applyAlignment="1">
      <alignment horizontal="left"/>
    </xf>
    <xf numFmtId="164" fontId="0" fillId="0" borderId="8" xfId="0" applyNumberFormat="1" applyBorder="1"/>
    <xf numFmtId="0" fontId="22" fillId="34" borderId="0" xfId="0" applyFont="1" applyFill="1" applyAlignment="1">
      <alignment horizontal="center" wrapText="1"/>
    </xf>
    <xf numFmtId="2" fontId="6" fillId="2" borderId="0" xfId="6" applyNumberFormat="1" applyAlignment="1">
      <alignment horizontal="center"/>
    </xf>
    <xf numFmtId="0" fontId="6" fillId="2" borderId="0" xfId="6"/>
    <xf numFmtId="0" fontId="8" fillId="4" borderId="0" xfId="8" applyBorder="1" applyAlignment="1">
      <alignment horizontal="left"/>
    </xf>
    <xf numFmtId="2" fontId="8" fillId="4" borderId="0" xfId="8" applyNumberFormat="1" applyAlignment="1">
      <alignment horizontal="center"/>
    </xf>
    <xf numFmtId="0" fontId="8" fillId="4" borderId="0" xfId="8"/>
    <xf numFmtId="164" fontId="8" fillId="4" borderId="0" xfId="8" applyNumberFormat="1"/>
    <xf numFmtId="164" fontId="8" fillId="4" borderId="0" xfId="8" applyNumberFormat="1" applyBorder="1"/>
    <xf numFmtId="0" fontId="10" fillId="6" borderId="16" xfId="10" applyBorder="1" applyAlignment="1">
      <alignment horizontal="left"/>
    </xf>
    <xf numFmtId="0" fontId="7" fillId="3" borderId="0" xfId="7"/>
    <xf numFmtId="0" fontId="8" fillId="4" borderId="0" xfId="8" applyAlignment="1">
      <alignment horizontal="left"/>
    </xf>
    <xf numFmtId="0" fontId="24" fillId="0" borderId="0" xfId="14" applyFont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 applyAlignment="1">
      <alignment wrapText="1"/>
    </xf>
    <xf numFmtId="0" fontId="0" fillId="0" borderId="21" xfId="0" applyBorder="1" applyAlignment="1">
      <alignment wrapText="1"/>
    </xf>
    <xf numFmtId="0" fontId="10" fillId="6" borderId="13" xfId="10" applyBorder="1" applyAlignment="1">
      <alignment horizontal="center"/>
    </xf>
    <xf numFmtId="0" fontId="10" fillId="6" borderId="14" xfId="10" applyBorder="1" applyAlignment="1">
      <alignment horizontal="center"/>
    </xf>
    <xf numFmtId="0" fontId="10" fillId="6" borderId="15" xfId="10" applyBorder="1" applyAlignment="1">
      <alignment horizontal="center"/>
    </xf>
    <xf numFmtId="0" fontId="22" fillId="34" borderId="0" xfId="0" applyFont="1" applyFill="1" applyAlignment="1">
      <alignment horizontal="right" wrapText="1"/>
    </xf>
    <xf numFmtId="164" fontId="10" fillId="6" borderId="5" xfId="10" applyNumberFormat="1" applyAlignment="1">
      <alignment wrapText="1"/>
    </xf>
    <xf numFmtId="0" fontId="10" fillId="6" borderId="5" xfId="10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thew R. Smith" refreshedDate="45456.389340277776" createdVersion="8" refreshedVersion="8" minRefreshableVersion="3" recordCount="9314" xr:uid="{6B021BD6-9AC2-4809-9214-4F5CE0A8EEFF}">
  <cacheSource type="worksheet">
    <worksheetSource ref="A14:X9328" sheet="tr_j4_3b7fd563e45cd165a7fd6510f"/>
  </cacheSource>
  <cacheFields count="24">
    <cacheField name="Title" numFmtId="0">
      <sharedItems count="1125">
        <s v="Academic Pediatrics"/>
        <s v="Academic Radiology"/>
        <s v="Accident Analysis &amp; Prevention"/>
        <s v="Acta Astronautica"/>
        <s v="Acta Biomaterialia"/>
        <s v="Acta Ecologica Sinica"/>
        <s v="Acta Materialia"/>
        <s v="Acta Oecologica"/>
        <s v="Acta Tropica"/>
        <s v="Addictive Behaviors"/>
        <s v="Additive Manufacturing"/>
        <s v="Advanced Drug Delivery Reviews"/>
        <s v="Advanced Engineering Informatics"/>
        <s v="Advances in Applied Mathematics"/>
        <s v="Advances in Colloid and Interface Science"/>
        <s v="Advances in Engineering Software"/>
        <s v="Advances in Mathematics"/>
        <s v="Advances in Nutrition"/>
        <s v="Advances in Space Research"/>
        <s v="Advances in Water Resources"/>
        <s v="Aerospace Science and Technology"/>
        <s v="Ageing Research Reviews"/>
        <s v="Aggression and Violent Behavior"/>
        <s v="Agricultural and Forest Meteorology"/>
        <s v="Agriculture, Ecosystems &amp; Environment"/>
        <s v="American Heart Journal"/>
        <s v="American Journal of Infection Control"/>
        <s v="American Journal of Kidney Diseases"/>
        <s v="American Journal of Obstetrics and Gynecology"/>
        <s v="American Journal of Ophthalmology"/>
        <s v="American Journal of Otolaryngology"/>
        <s v="American Journal of Preventive Medicine"/>
        <s v="American Journal of Transplantation"/>
        <s v="Analytica Chimica Acta"/>
        <s v="Analytical Biochemistry"/>
        <s v="Animal Behaviour"/>
        <s v="Animal Reproduction Science"/>
        <s v="Annales d'Endocrinologie"/>
        <s v="Annals of Allergy, Asthma &amp; Immunology"/>
        <s v="Annals of Emergency Medicine"/>
        <s v="Annals of Epidemiology"/>
        <s v="Annals of Nuclear Energy"/>
        <s v="Annals of Oncology"/>
        <s v="Annals of Physical and Rehabilitation Medicine"/>
        <s v="Annals of Physics"/>
        <s v="Annals of Pure and Applied Logic"/>
        <s v="Annals of Tourism Research"/>
        <s v="Annual Review of Fish Diseases"/>
        <s v="Annual Reviews in Control"/>
        <s v="Anthropocene"/>
        <s v="Antiviral Research"/>
        <s v="Appetite"/>
        <s v="Applied Acoustics"/>
        <s v="Applied Animal Behaviour Science"/>
        <s v="Applied Catalysis A: General"/>
        <s v="Applied Catalysis B: Environment and Energy"/>
        <s v="Applied Clay Science"/>
        <s v="Applied Energy"/>
        <s v="Applied Ergonomics"/>
        <s v="Applied Geochemistry"/>
        <s v="Applied Geography"/>
        <s v="Applied Mathematical Modelling"/>
        <s v="Applied Mathematics Letters"/>
        <s v="Applied Numerical Mathematics"/>
        <s v="Applied Nursing Research"/>
        <s v="Applied Radiation and Isotopes"/>
        <s v="Applied Soft Computing"/>
        <s v="Applied Soil Ecology"/>
        <s v="Applied Surface Science"/>
        <s v="Applied Thermal Engineering"/>
        <s v="Apunts Sports Medicine"/>
        <s v="Aquacultural Engineering"/>
        <s v="Aquaculture"/>
        <s v="Aquatic Botany"/>
        <s v="Aquatic Toxicology"/>
        <s v="Archives of Biochemistry and Biophysics"/>
        <s v="Archives of Clinical Neuropsychology"/>
        <s v="Archives of Physical Medicine and Rehabilitation"/>
        <s v="Archives of Psychiatric Nursing"/>
        <s v="Arthroscopy: The Journal of Arthroscopic &amp; Related Surgery"/>
        <s v="Artificial Intelligence"/>
        <s v="Artificial Intelligence in Medicine"/>
        <s v="Asian Journal of Psychiatry"/>
        <s v="Atmospheric Environment"/>
        <s v="Atmospheric Pollution Research"/>
        <s v="Atmospheric Research"/>
        <s v="Atomic Data and Nuclear Data Tables"/>
        <s v="Australian and New Zealand Journal of Public Health"/>
        <s v="Automation in Construction"/>
        <s v="BJA Education"/>
        <s v="Basic and Applied Ecology"/>
        <s v="Behavior Therapy"/>
        <s v="Behaviour Research and Therapy"/>
        <s v="Behavioural Brain Research"/>
        <s v="Behavioural Processes"/>
        <s v="Best Practice &amp; Research Clinical Rheumatology"/>
        <s v="Biocatalysis and Agricultural Biotechnology"/>
        <s v="Biochemical Engineering Journal"/>
        <s v="Biochemical Pharmacology"/>
        <s v="Biochemical Systematics and Ecology"/>
        <s v="Biochemical and Biophysical Research Communications"/>
        <s v="Biochimica et Biophysica Acta (BBA) - Bioenergetics"/>
        <s v="Biochimica et Biophysica Acta (BBA) - Biomembranes"/>
        <s v="Biochimica et Biophysica Acta (BBA) - Gene Regulatory Mechanisms"/>
        <s v="Biochimica et Biophysica Acta (BBA) - General Subjects"/>
        <s v="Biochimica et Biophysica Acta (BBA) - Molecular Basis of Disease"/>
        <s v="Biochimica et Biophysica Acta (BBA) - Molecular Cell Research"/>
        <s v="Biochimica et Biophysica Acta (BBA) - Molecular and Cell Biology of Lipids"/>
        <s v="Biochimica et Biophysica Acta (BBA) - Proteins and Proteomics"/>
        <s v="Biochimica et Biophysica Acta (BBA) - Reviews on Cancer"/>
        <s v="Biochimie"/>
        <s v="Bioelectrochemistry"/>
        <s v="Biological Conservation"/>
        <s v="Biological Control"/>
        <s v="Biological Psychiatry"/>
        <s v="Biological Psychology"/>
        <s v="Biology of the Cell"/>
        <s v="Biomass and Bioenergy"/>
        <s v="Biomaterials"/>
        <s v="Biomedical Signal Processing and Control"/>
        <s v="Biomedical and Environmental Sciences"/>
        <s v="Biomedicine &amp; Pharmacotherapy"/>
        <s v="Bioorganic &amp; Medicinal Chemistry"/>
        <s v="Bioorganic &amp; Medicinal Chemistry Letters"/>
        <s v="Biophysical Chemistry"/>
        <s v="Biophysical Journal"/>
        <s v="Bioresource Technology"/>
        <s v="Bioresource Technology Reports"/>
        <s v="Biosensors and Bioelectronics"/>
        <s v="Biosystems Engineering"/>
        <s v="Biotechnology Advances"/>
        <s v="Blood"/>
        <s v="Body Image"/>
        <s v="Brain Research"/>
        <s v="Brain Research Bulletin"/>
        <s v="Brain and Cognition"/>
        <s v="Brain and Development"/>
        <s v="Brain and Language"/>
        <s v="Brain, Behavior, and Immunity"/>
        <s v="British Journal of Anaesthesia"/>
        <s v="Building and Environment"/>
        <s v="Burns"/>
        <s v="Business Horizons"/>
        <s v="CATENA"/>
        <s v="CHEST"/>
        <s v="CIRP Annals"/>
        <s v="Canadian Journal of Diabetes"/>
        <s v="Cancer Cell"/>
        <s v="Cancer Letters"/>
        <s v="Carbohydrate Polymers"/>
        <s v="Carbohydrate Research"/>
        <s v="Carbon"/>
        <s v="Cardiovascular Revascularization Medicine"/>
        <s v="Catalysis Today"/>
        <s v="Cell"/>
        <s v="Cell Host &amp; Microbe"/>
        <s v="Cell Metabolism"/>
        <s v="Cell Stem Cell"/>
        <s v="Cell Systems"/>
        <s v="Cells &amp; Development"/>
        <s v="Cellular Signalling"/>
        <s v="Cement and Concrete Composites"/>
        <s v="Cement and Concrete Research"/>
        <s v="Ceramics International"/>
        <s v="Chem"/>
        <s v="Chem Catalysis"/>
        <s v="Chemical Engineering Journal"/>
        <s v="Chemical Engineering Research and Design"/>
        <s v="Chemical Engineering Science"/>
        <s v="Chemical Engineering and Processing - Process Intensification"/>
        <s v="Chemical Geology"/>
        <s v="Chemical Physics"/>
        <s v="Chemical Physics Letters"/>
        <s v="Chemico-Biological Interactions"/>
        <s v="Chemistry &amp; Biology"/>
        <s v="Chemistry and Physics of Lipids"/>
        <s v="Chemometrics and Intelligent Laboratory Systems"/>
        <s v="Chemosphere"/>
        <s v="Child Abuse &amp; Neglect"/>
        <s v="Children and Youth Services Review"/>
        <s v="China Economic Review"/>
        <s v="Chinese Chemical Letters"/>
        <s v="Chinese Journal of Chemical Engineering"/>
        <s v="Cities"/>
        <s v="Clinical Biomechanics"/>
        <s v="Clinical Gastroenterology and Hepatology"/>
        <s v="Clinical Immunology"/>
        <s v="Clinical Microbiology and Infection"/>
        <s v="Clinical Neurology and Neurosurgery"/>
        <s v="Clinical Neurophysiology"/>
        <s v="Clinical Nutrition ESPEN"/>
        <s v="Clinical Psychology Review"/>
        <s v="Clinical Radiology"/>
        <s v="Clinical Simulation in Nursing"/>
        <s v="Coastal Engineering"/>
        <s v="Cognition"/>
        <s v="Cognitive Brain Research"/>
        <s v="Cognitive Development"/>
        <s v="Cognitive Psychology"/>
        <s v="Cognitive and Behavioral Practice"/>
        <s v="Cold Regions Science and Technology"/>
        <s v="Colloids and Surfaces A: Physicochemical and Engineering Aspects"/>
        <s v="Colloids and Surfaces B: Biointerfaces"/>
        <s v="Combustion and Flame"/>
        <s v="Comparative Biochemistry and Physiology Part A: Molecular &amp; Integrative Physiology"/>
        <s v="Comparative Biochemistry and Physiology Part B: Biochemistry and Molecular Biology"/>
        <s v="Comparative Biochemistry and Physiology Part C: Toxicology &amp; Pharmacology"/>
        <s v="Complementary Therapies in Clinical Practice"/>
        <s v="Complementary Therapies in Medicine"/>
        <s v="Composite Structures"/>
        <s v="Composites Part A: Applied Science and Manufacturing"/>
        <s v="Composites Part B: Engineering"/>
        <s v="Composites Science and Technology"/>
        <s v="Comprehensive Psychiatry"/>
        <s v="Comptes Rendus Biologies"/>
        <s v="Comptes Rendus Chimie"/>
        <s v="Comptes Rendus Geoscience"/>
        <s v="Comptes Rendus Palevol"/>
        <s v="Computational Biology and Chemistry"/>
        <s v="Computational Condensed Matter"/>
        <s v="Computational Geometry"/>
        <s v="Computational Materials Science"/>
        <s v="Computational Statistics &amp; Data Analysis"/>
        <s v="Computational and Theoretical Chemistry"/>
        <s v="Computer Fraud &amp; Security"/>
        <s v="Computer Law &amp; Security Review"/>
        <s v="Computer Methods and Programs in Biomedicine"/>
        <s v="Computer Methods in Applied Mechanics and Engineering"/>
        <s v="Computer Networks"/>
        <s v="Computer Physics Communications"/>
        <s v="Computer Standards &amp; Interfaces"/>
        <s v="Computer Vision and Image Understanding"/>
        <s v="Computer-Aided Design"/>
        <s v="Computers &amp; Chemical Engineering"/>
        <s v="Computers &amp; Education"/>
        <s v="Computers &amp; Geosciences"/>
        <s v="Computers &amp; Industrial Engineering"/>
        <s v="Computers &amp; Mathematics with Applications"/>
        <s v="Computers &amp; Operations Research"/>
        <s v="Computers &amp; Security"/>
        <s v="Computers &amp; Structures"/>
        <s v="Computers and Composition"/>
        <s v="Computers and Electrical Engineering"/>
        <s v="Computers and Electronics in Agriculture"/>
        <s v="Computers in Biology and Medicine"/>
        <s v="Computers in Human Behavior"/>
        <s v="Computers in Industry"/>
        <s v="Computers, Environment and Urban Systems"/>
        <s v="Consciousness and Cognition"/>
        <s v="Construction and Building Materials"/>
        <s v="Contemporary Clinical Trials"/>
        <s v="Continental Shelf Research"/>
        <s v="Contraception"/>
        <s v="Coordination Chemistry Reviews"/>
        <s v="Corrosion Science"/>
        <s v="Critical Perspectives on Accounting"/>
        <s v="Critical Reviews in Oncology/Hematology"/>
        <s v="Crop Protection"/>
        <s v="Current Biology"/>
        <s v="Current Opinion in Behavioral Sciences"/>
        <s v="Current Opinion in Biotechnology"/>
        <s v="Current Opinion in Cell Biology"/>
        <s v="Current Opinion in Chemical Biology"/>
        <s v="Current Opinion in Colloid &amp; Interface Science"/>
        <s v="Current Opinion in Electrochemistry"/>
        <s v="Current Opinion in Environmental Science &amp; Health"/>
        <s v="Current Opinion in Environmental Sustainability"/>
        <s v="Current Opinion in Genetics &amp; Development"/>
        <s v="Current Opinion in Green and Sustainable Chemistry"/>
        <s v="Current Opinion in Immunology"/>
        <s v="Current Opinion in Microbiology"/>
        <s v="Current Opinion in Neurobiology"/>
        <s v="Current Opinion in Plant Biology"/>
        <s v="Current Opinion in Psychology"/>
        <s v="Current Opinion in Structural Biology"/>
        <s v="Current Opinion in Virology"/>
        <s v="Current Problems in Pediatric and Adolescent Health Care"/>
        <s v="Currents in Pharmacy Teaching and Learning"/>
        <s v="DNA Repair"/>
        <s v="Decision Support Systems"/>
        <s v="Deep Sea Research Part I: Oceanographic Research Papers"/>
        <s v="Deep Sea Research Part II: Topical Studies in Oceanography"/>
        <s v="Dendrochronologia"/>
        <s v="Dental Materials"/>
        <s v="Desalination"/>
        <s v="Design Studies"/>
        <s v="Developmental &amp; Comparative Immunology"/>
        <s v="Developmental Biology"/>
        <s v="Developmental Cell"/>
        <s v="Developmental Cognitive Neuroscience"/>
        <s v="Developmental Review"/>
        <s v="Diabetes &amp; Metabolism"/>
        <s v="Diabetes Research and Clinical Practice"/>
        <s v="Diagnostic Microbiology and Infectious Disease"/>
        <s v="Diamond and Related Materials"/>
        <s v="Differentiation"/>
        <s v="Digital Signal Processing"/>
        <s v="Disability and Health Journal"/>
        <s v="Discourse, Context &amp; Media"/>
        <s v="Discrete Applied Mathematics"/>
        <s v="Discrete Mathematics"/>
        <s v="Displays"/>
        <s v="Drug Discovery Today"/>
        <s v="Drug and Alcohol Dependence"/>
        <s v="Dyes and Pigments"/>
        <s v="Dynamics of Atmospheres and Oceans"/>
        <s v="EXPLORE"/>
        <s v="Early Childhood Research Quarterly"/>
        <s v="Early Human Development"/>
        <s v="Earth and Planetary Science Letters"/>
        <s v="Earth-Science Reviews"/>
        <s v="Eating Behaviors"/>
        <s v="Ecological Economics"/>
        <s v="Ecological Engineering"/>
        <s v="Ecological Indicators"/>
        <s v="Ecological Informatics"/>
        <s v="Ecological Modelling"/>
        <s v="Economic Modelling"/>
        <s v="Economics of Education Review"/>
        <s v="Ecotoxicology and Environmental Safety"/>
        <s v="Educational Research Review"/>
        <s v="Electoral Studies"/>
        <s v="Electrochemistry Communications"/>
        <s v="Electrochimica Acta"/>
        <s v="Electronic Notes in Discrete Mathematics"/>
        <s v="Endeavour"/>
        <s v="Endocrine Practice"/>
        <s v="Energy"/>
        <s v="Energy Conversion and Management"/>
        <s v="Energy Economics"/>
        <s v="Energy Policy"/>
        <s v="Energy Research &amp; Social Science"/>
        <s v="Energy Storage Materials"/>
        <s v="Energy Strategy Reviews"/>
        <s v="Energy and Buildings"/>
        <s v="Engineering Analysis with Boundary Elements"/>
        <s v="Engineering Applications of Artificial Intelligence"/>
        <s v="Engineering Structures"/>
        <s v="Environment International"/>
        <s v="Environmental Impact Assessment Review"/>
        <s v="Environmental Modelling &amp; Software"/>
        <s v="Environmental Pollution"/>
        <s v="Environmental Research"/>
        <s v="Environmental Science &amp; Policy"/>
        <s v="Environmental Technology &amp; Innovation"/>
        <s v="Environmental Toxicology and Pharmacology"/>
        <s v="Environmental and Experimental Botany"/>
        <s v="Enzyme and Microbial Technology"/>
        <s v="Estuarine, Coastal and Shelf Science"/>
        <s v="Ethics, Medicine and Public Health"/>
        <s v="European Economic Review"/>
        <s v="European Journal of Cancer"/>
        <s v="European Journal of Internal Medicine"/>
        <s v="European Journal of Medicinal Chemistry"/>
        <s v="European Journal of Obstetrics &amp; Gynecology and Reproductive Biology"/>
        <s v="European Journal of Operational Research"/>
        <s v="European Journal of Pharmaceutical Sciences"/>
        <s v="European Journal of Pharmacology"/>
        <s v="European Journal of Political Economy"/>
        <s v="European Journal of Soil Biology"/>
        <s v="European Journal of Surgical Oncology"/>
        <s v="European Journal of Vascular and Endovascular Surgery"/>
        <s v="European Management Journal"/>
        <s v="European Neuropsychopharmacology"/>
        <s v="European Polymer Journal"/>
        <s v="European Urology"/>
        <s v="Evaluation and Program Planning"/>
        <s v="Evolution and Human Behavior"/>
        <s v="Experimental Cell Research"/>
        <s v="Experimental Eye Research"/>
        <s v="Experimental Gerontology"/>
        <s v="Experimental Hematology"/>
        <s v="Experimental Neurology"/>
        <s v="Experimental Parasitology"/>
        <s v="Experimental Thermal and Fluid Science"/>
        <s v="Expert Systems with Applications"/>
        <s v="FEBS Letters"/>
        <s v="Fertility and Sterility"/>
        <s v="Field Crops Research"/>
        <s v="Field Mycology"/>
        <s v="Finite Elements in Analysis and Design"/>
        <s v="Finite Fields and Their Applications"/>
        <s v="Fisheries Research"/>
        <s v="Flora"/>
        <s v="Fluid Phase Equilibria"/>
        <s v="Food Chemistry"/>
        <s v="Food Control"/>
        <s v="Food Hydrocolloids"/>
        <s v="Food Policy"/>
        <s v="Food Research International"/>
        <s v="Food Webs"/>
        <s v="Food and Bioproducts Processing"/>
        <s v="Food and Chemical Toxicology"/>
        <s v="Forensic Science International"/>
        <s v="Forensic Science International: Genetics"/>
        <s v="Forensic Science International: Genetics Supplement Series"/>
        <s v="Forest Ecology and Management"/>
        <s v="Forest Policy and Economics"/>
        <s v="Free Radical Biology and Medicine"/>
        <s v="Fuel"/>
        <s v="Fuel Processing Technology"/>
        <s v="Fungal Ecology"/>
        <s v="Fungal Genetics and Biology"/>
        <s v="Future Generation Computer Systems"/>
        <s v="Futures"/>
        <s v="Gait &amp; Posture"/>
        <s v="Games and Economic Behavior"/>
        <s v="Gastroenterology"/>
        <s v="Gastrointestinal Endoscopy"/>
        <s v="Gene"/>
        <s v="General Hospital Psychiatry"/>
        <s v="General and Comparative Endocrinology"/>
        <s v="Genetics in Medicine"/>
        <s v="Genomics"/>
        <s v="Geochimica et Cosmochimica Acta"/>
        <s v="Geoderma"/>
        <s v="Geoforum"/>
        <s v="Geomorphology"/>
        <s v="Geriatric Nursing"/>
        <s v="Global Environmental Change"/>
        <s v="Global Food Security"/>
        <s v="Global and Planetary Change"/>
        <s v="Government Information Quarterly"/>
        <s v="Groundwater for Sustainable Development"/>
        <s v="HPB"/>
        <s v="Habitat International"/>
        <s v="Harmful Algae"/>
        <s v="Health &amp; Place"/>
        <s v="Health Policy"/>
        <s v="Health Policy and Technology"/>
        <s v="Hearing Research"/>
        <s v="Heart Rhythm"/>
        <s v="Hormones and Behavior"/>
        <s v="Human Movement Science"/>
        <s v="Human Resource Management Review"/>
        <s v="IFAC Proceedings Volumes"/>
        <s v="IFAC-PapersOnLine"/>
        <s v="ISPRS Journal of Photogrammetry and Remote Sensing"/>
        <s v="Icarus"/>
        <s v="Image and Vision Computing"/>
        <s v="Immunity"/>
        <s v="Immunology Letters"/>
        <s v="Industrial Crops and Products"/>
        <s v="Industrial Marketing Management"/>
        <s v="Infant Behavior and Development"/>
        <s v="Infection, Genetics and Evolution"/>
        <s v="Information &amp; Management"/>
        <s v="Information Economics and Policy"/>
        <s v="Information Fusion"/>
        <s v="Information Processing &amp; Management"/>
        <s v="Information Sciences"/>
        <s v="Information Security Technical Report"/>
        <s v="Information and Computation"/>
        <s v="Infrared Physics"/>
        <s v="Injury"/>
        <s v="Inorganic Chemistry Communications"/>
        <s v="Inorganica Chimica Acta"/>
        <s v="Insect Biochemistry and Molecular Biology"/>
        <s v="Intelligence"/>
        <s v="Intensive and Critical Care Nursing"/>
        <s v="International Biodeterioration &amp; Biodegradation"/>
        <s v="International Dental Journal"/>
        <s v="International Immunopharmacology"/>
        <s v="International Journal for Parasitology"/>
        <s v="International Journal of Accounting Information Systems"/>
        <s v="International Journal of Adhesion and Adhesives"/>
        <s v="International Journal of Antimicrobial Agents"/>
        <s v="International Journal of Approximate Reasoning"/>
        <s v="International Journal of Biological Macromolecules"/>
        <s v="International Journal of Cardiology"/>
        <s v="International Journal of Chemical and Analytical Science"/>
        <s v="International Journal of Child-Computer Interaction"/>
        <s v="International Journal of Developmental Neuroscience"/>
        <s v="International Journal of Disaster Risk Reduction"/>
        <s v="International Journal of Drug Policy"/>
        <s v="International Journal of Educational Research"/>
        <s v="International Journal of Engineering Science"/>
        <s v="International Journal of Fatigue"/>
        <s v="International Journal of Gynecology &amp; Obstetrics"/>
        <s v="International Journal of Heat and Mass Transfer"/>
        <s v="International Journal of Hospitality Management"/>
        <s v="International Journal of Human-Computer Studies"/>
        <s v="International Journal of Hydrogen Energy"/>
        <s v="International Journal of Hygiene and Environmental Health"/>
        <s v="International Journal of Industrial Ergonomics"/>
        <s v="International Journal of Infectious Diseases"/>
        <s v="International Journal of Information Management"/>
        <s v="International Journal of Intercultural Relations"/>
        <s v="International Journal of Law and Psychiatry"/>
        <s v="International Journal of Law, Crime and Justice"/>
        <s v="International Journal of Machine Tools and Manufacture"/>
        <s v="International Journal of Mass Spectrometry"/>
        <s v="International Journal of Medical Informatics"/>
        <s v="International Journal of Medical Microbiology"/>
        <s v="International Journal of Multiphase Flow"/>
        <s v="International Journal of Nursing Studies"/>
        <s v="International Journal of Pediatric Otorhinolaryngology"/>
        <s v="International Journal of Pharmaceutics"/>
        <s v="International Journal of Production Economics"/>
        <s v="International Journal of Project Management"/>
        <s v="International Journal of Psychophysiology"/>
        <s v="International Journal of Radiation Oncology*Biology*Physics"/>
        <s v="International Journal of Refractory Metals and Hard Materials"/>
        <s v="International Journal of Rock Mechanics and Mining Sciences"/>
        <s v="International Journal of Solids and Structures"/>
        <s v="International Journal of Surgery"/>
        <s v="International Journal of Thermal Sciences"/>
        <s v="JACC: Cardiovascular Interventions"/>
        <s v="Joint Bone Spine"/>
        <s v="Joule"/>
        <s v="Journal for Nature Conservation"/>
        <s v="Journal of Adolescence"/>
        <s v="Journal of Adolescent Health"/>
        <s v="Journal of Aerosol Science"/>
        <s v="Journal of Affective Disorders"/>
        <s v="Journal of Aging Studies"/>
        <s v="Journal of Algebra"/>
        <s v="Journal of Allergy and Clinical Immunology"/>
        <s v="Journal of Alloys and Compounds"/>
        <s v="Journal of Analytical and Applied Pyrolysis"/>
        <s v="Journal of Anthropological Archaeology"/>
        <s v="Journal of Anxiety Disorders"/>
        <s v="Journal of Applied Developmental Psychology"/>
        <s v="Journal of Applied Geophysics"/>
        <s v="Journal of Applied Research in Memory and Cognition"/>
        <s v="Journal of Approximation Theory"/>
        <s v="Journal of Archaeological Science"/>
        <s v="Journal of Archaeological Science: Reports"/>
        <s v="Journal of Arid Environments"/>
        <s v="Journal of Atmospheric and Solar-Terrestrial Physics"/>
        <s v="Journal of Behavior Therapy and Experimental Psychiatry"/>
        <s v="Journal of Behavioral and Cognitive Therapy"/>
        <s v="Journal of Behavioral and Experimental Economics"/>
        <s v="Journal of Biomechanics"/>
        <s v="Journal of Biomedical Informatics"/>
        <s v="Journal of Bioscience and Bioengineering"/>
        <s v="Journal of Biotechnology"/>
        <s v="Journal of Building Engineering"/>
        <s v="Journal of Business Research"/>
        <s v="Journal of Business Venturing"/>
        <s v="Journal of CO2 Utilization"/>
        <s v="Journal of Cardiac Failure"/>
        <s v="Journal of Catalysis"/>
        <s v="Journal of Cataract &amp; Refractive Surgery"/>
        <s v="Journal of Chromatography A"/>
        <s v="Journal of Chromatography B"/>
        <s v="Journal of Cleaner Production"/>
        <s v="Journal of Clinical Epidemiology"/>
        <s v="Journal of Clinical Neuroscience"/>
        <s v="Journal of Colloid and Interface Science"/>
        <s v="Journal of Combinatorial Theory, Series A"/>
        <s v="Journal of Combinatorial Theory, Series B"/>
        <s v="Journal of Communication Disorders"/>
        <s v="Journal of Comparative Economics"/>
        <s v="Journal of Complexity"/>
        <s v="Journal of Computational Physics"/>
        <s v="Journal of Computational and Applied Mathematics"/>
        <s v="Journal of Computer and System Sciences"/>
        <s v="Journal of Constructional Steel Research"/>
        <s v="Journal of Contaminant Hydrology"/>
        <s v="Journal of Contextual Behavioral Science"/>
        <s v="Journal of Controlled Release"/>
        <s v="Journal of Criminal Justice"/>
        <s v="Journal of Critical Care"/>
        <s v="Journal of Crystal Growth"/>
        <s v="Journal of Cultural Heritage"/>
        <s v="Journal of Cystic Fibrosis"/>
        <s v="Journal of Dairy Science"/>
        <s v="Journal of Destination Marketing &amp; Management"/>
        <s v="Journal of Development Economics"/>
        <s v="Journal of Differential Equations"/>
        <s v="Journal of Econometrics"/>
        <s v="Journal of Economic Behavior &amp; Organization"/>
        <s v="Journal of Economic Dynamics and Control"/>
        <s v="Journal of Economic Psychology"/>
        <s v="Journal of Economic Theory"/>
        <s v="Journal of Electroanalytical Chemistry"/>
        <s v="Journal of Electromyography and Kinesiology"/>
        <s v="Journal of Electrostatics"/>
        <s v="Journal of Emergency Nursing"/>
        <s v="Journal of Empirical Finance"/>
        <s v="Journal of Endodontics"/>
        <s v="Journal of Environmental Chemical Engineering"/>
        <s v="Journal of Environmental Economics and Management"/>
        <s v="Journal of Environmental Management"/>
        <s v="Journal of Environmental Psychology"/>
        <s v="Journal of Environmental Sciences"/>
        <s v="Journal of Ethnopharmacology"/>
        <s v="Journal of Evidence-Based Dental Practice"/>
        <s v="Journal of Exercise Science &amp; Fitness"/>
        <s v="Journal of Exotic Pet Medicine"/>
        <s v="Journal of Experimental Child Psychology"/>
        <s v="Journal of Experimental Marine Biology and Ecology"/>
        <s v="Journal of Experimental Social Psychology"/>
        <s v="Journal of Financial Economics"/>
        <s v="Journal of Financial Markets"/>
        <s v="Journal of Fluency Disorders"/>
        <s v="Journal of Fluids and Structures"/>
        <s v="Journal of Fluorine Chemistry"/>
        <s v="Journal of Food Protection"/>
        <s v="Journal of Food and Drug Analysis"/>
        <s v="Journal of Forensic and Legal Medicine"/>
        <s v="Journal of Functional Foods"/>
        <s v="Journal of Geochemical Exploration"/>
        <s v="Journal of Geometry and Physics"/>
        <s v="Journal of Great Lakes Research"/>
        <s v="Journal of Hazardous Materials"/>
        <s v="Journal of Health Economics"/>
        <s v="Journal of Hepatology"/>
        <s v="Journal of Historical Geography"/>
        <s v="Journal of Human Evolution"/>
        <s v="Journal of Hydrology"/>
        <s v="Journal of Hydrology: Regional Studies"/>
        <s v="Journal of Immunological Methods"/>
        <s v="Journal of Industrial and Engineering Chemistry"/>
        <s v="Journal of Infection"/>
        <s v="Journal of Infection and Public Health"/>
        <s v="Journal of Information Security and Applications"/>
        <s v="Journal of Inorganic Biochemistry"/>
        <s v="Journal of Insect Physiology"/>
        <s v="Journal of International Economics"/>
        <s v="Journal of Invertebrate Pathology"/>
        <s v="Journal of Investigative Dermatology"/>
        <s v="Journal of Investigative Dermatology Symposium Proceedings"/>
        <s v="Journal of Logical and Algebraic Methods in Programming"/>
        <s v="Journal of Luminescence"/>
        <s v="Journal of Macroeconomics"/>
        <s v="Journal of Magnetic Resonance"/>
        <s v="Journal of Magnetism and Magnetic Materials"/>
        <s v="Journal of Manipulative and Physiological Therapeutics"/>
        <s v="Journal of Manufacturing Systems"/>
        <s v="Journal of Mathematical Analysis and Applications"/>
        <s v="Journal of Mathematical Psychology"/>
        <s v="Journal of Membrane Science"/>
        <s v="Journal of Memory and Language"/>
        <s v="Journal of Molecular Biology"/>
        <s v="Journal of Molecular Catalysis A: Chemical"/>
        <s v="Journal of Molecular Catalysis B: Enzymatic"/>
        <s v="Journal of Molecular Graphics and Modelling"/>
        <s v="Journal of Molecular Liquids"/>
        <s v="Journal of Molecular Structure"/>
        <s v="Journal of Monetary Economics"/>
        <s v="Journal of Multivariate Analysis"/>
        <s v="Journal of Network and Computer Applications"/>
        <s v="Journal of Neuroscience Methods"/>
        <s v="Journal of Non-Crystalline Solids"/>
        <s v="Journal of Non-Newtonian Fluid Mechanics"/>
        <s v="Journal of Nursing Regulation"/>
        <s v="Journal of Nutrition Education and Behavior"/>
        <s v="Journal of Obstetric, Gynecologic &amp; Neonatal Nursing"/>
        <s v="Journal of Obstetrics and Gynaecology Canada"/>
        <s v="Journal of Oral and Maxillofacial Surgery"/>
        <s v="Journal of Organometallic Chemistry"/>
        <s v="Journal of Outdoor Recreation and Tourism"/>
        <s v="Journal of Pain and Symptom Management"/>
        <s v="Journal of Pediatric Health Care"/>
        <s v="Journal of Pediatric Nursing"/>
        <s v="Journal of Pediatric Surgery"/>
        <s v="Journal of Pediatric and Adolescent Gynecology"/>
        <s v="Journal of Petroleum Science and Engineering"/>
        <s v="Journal of Pharmaceutical Sciences"/>
        <s v="Journal of Pharmaceutical and Biomedical Analysis"/>
        <s v="Journal of Phonetics"/>
        <s v="Journal of Photochemistry and Photobiology A: Chemistry"/>
        <s v="Journal of Photochemistry and Photobiology B: Biology"/>
        <s v="Journal of Physics and Chemistry of Solids"/>
        <s v="Journal of Physiology-Paris"/>
        <s v="Journal of Plant Physiology"/>
        <s v="Journal of Plastic, Reconstructive &amp; Aesthetic Surgery"/>
        <s v="Journal of Policy Modeling"/>
        <s v="Journal of Power Sources"/>
        <s v="Journal of Pragmatics"/>
        <s v="Journal of Process Control"/>
        <s v="Journal of Professional Nursing"/>
        <s v="Journal of Proteomics"/>
        <s v="Journal of Psychiatric Research"/>
        <s v="Journal of Psychosomatic Research"/>
        <s v="Journal of Public Economics"/>
        <s v="Journal of Quantitative Spectroscopy and Radiative Transfer"/>
        <s v="Journal of Research in Personality"/>
        <s v="Journal of Retailing and Consumer Services"/>
        <s v="Journal of Rural Studies"/>
        <s v="Journal of Safety Research"/>
        <s v="Journal of School Psychology"/>
        <s v="Journal of Second Language Writing"/>
        <s v="Journal of Solid State Chemistry"/>
        <s v="Journal of Sound and Vibration"/>
        <s v="Journal of South American Earth Sciences"/>
        <s v="Journal of Statistical Planning and Inference"/>
        <s v="Journal of Stroke and Cerebrovascular Diseases"/>
        <s v="Journal of Structural Biology"/>
        <s v="Journal of Structural Geology"/>
        <s v="Journal of Substance Abuse Treatment"/>
        <s v="Journal of Surgical Education"/>
        <s v="Journal of Surgical Research"/>
        <s v="Journal of Symbolic Computation"/>
        <s v="Journal of Systems and Software"/>
        <s v="Journal of Theoretical Biology"/>
        <s v="Journal of Thermal Biology"/>
        <s v="Journal of Thoracic Oncology"/>
        <s v="Journal of Thrombosis and Haemostasis"/>
        <s v="Journal of Transport Geography"/>
        <s v="Journal of Urban Economics"/>
        <s v="Journal of Vascular Surgery"/>
        <s v="Journal of Virological Methods"/>
        <s v="Journal of Visual Communication and Image Representation"/>
        <s v="Journal of Vocational Behavior"/>
        <s v="Journal of Voice"/>
        <s v="Journal of Volcanology and Geothermal Research"/>
        <s v="Journal of Water Process Engineering"/>
        <s v="Journal of Wilderness Medicine"/>
        <s v="Journal of World Business"/>
        <s v="Journal of the Academy of Nutrition and Dietetics"/>
        <s v="Journal of the American Academy of Child &amp; Adolescent Psychiatry"/>
        <s v="Journal of the American Academy of Child Psychiatry"/>
        <s v="Journal of the American Academy of Dermatology"/>
        <s v="Journal of the American College of Cardiology"/>
        <s v="Journal of the American College of Radiology"/>
        <s v="Journal of the American College of Surgeons"/>
        <s v="Journal of the American Dietetic Association"/>
        <s v="Journal of the American Pharmacists Association"/>
        <s v="Journal of the American Society for Mass Spectrometry"/>
        <s v="Journal of the American Society of Echocardiography"/>
        <s v="Journal of the Indian Chemical Society"/>
        <s v="Journal of the Mechanics and Physics of Solids"/>
        <s v="Journal of the National Medical Association"/>
        <s v="Journal of the Neurological Sciences"/>
        <s v="Kidney International"/>
        <s v="L'Encéphale"/>
        <s v="Laboratory Investigation"/>
        <s v="Labour Economics"/>
        <s v="Land Use Policy"/>
        <s v="Landscape and Urban Planning"/>
        <s v="Language &amp; Communication"/>
        <s v="Language Sciences"/>
        <s v="Learning and Individual Differences"/>
        <s v="Learning and Instruction"/>
        <s v="Legal Medicine"/>
        <s v="Library &amp; Information Science Research"/>
        <s v="Life Sciences"/>
        <s v="Limnologica"/>
        <s v="Linear Algebra and its Applications"/>
        <s v="Linguistics and Education"/>
        <s v="Long Range Planning"/>
        <s v="Mammalian Biology"/>
        <s v="Marine Chemistry"/>
        <s v="Marine Environmental Research"/>
        <s v="Marine Geology"/>
        <s v="Marine Policy"/>
        <s v="Marine Pollution Bulletin"/>
        <s v="Marine and Petroleum Geology"/>
        <s v="Materials Characterization"/>
        <s v="Materials Chemistry and Physics"/>
        <s v="Materials Letters"/>
        <s v="Materials Research Bulletin"/>
        <s v="Materials Science and Engineering: A"/>
        <s v="Materials Science and Engineering: B"/>
        <s v="Materials Science and Engineering: C"/>
        <s v="Materials Science and Engineering: R: Reports"/>
        <s v="Materials Science in Semiconductor Processing"/>
        <s v="Materials Today"/>
        <s v="Materials Today Chemistry"/>
        <s v="Materials Today Physics"/>
        <s v="Materials Today: Proceedings"/>
        <s v="Mathematical Biosciences"/>
        <s v="Mathematical Modelling"/>
        <s v="Mathematical and Computer Modelling"/>
        <s v="Matrix Biology"/>
        <s v="Matter"/>
        <s v="Maturitas"/>
        <s v="Mayo Clinic Proceedings"/>
        <s v="Measurement: Sensors"/>
        <s v="Mechanical Systems and Signal Processing"/>
        <s v="Mechanics of Materials"/>
        <s v="Mechanisms of Ageing and Development"/>
        <s v="Mechanisms of Development"/>
        <s v="Mechatronics"/>
        <s v="Med"/>
        <s v="Medical Hypotheses"/>
        <s v="Medical Image Analysis"/>
        <s v="Medicine in Drug Discovery"/>
        <s v="Mendeleev Communications"/>
        <s v="Metabolism"/>
        <s v="Methods"/>
        <s v="Microbial Pathogenesis"/>
        <s v="Microbiological Research"/>
        <s v="Microchemical Journal"/>
        <s v="Microelectronics Journal"/>
        <s v="Microporous and Mesoporous Materials"/>
        <s v="Molecular Aspects of Medicine"/>
        <s v="Molecular Catalysis"/>
        <s v="Molecular Cell"/>
        <s v="Molecular Immunology"/>
        <s v="Molecular Phylogenetics and Evolution"/>
        <s v="Molecular Plant"/>
        <s v="Molecular Therapy"/>
        <s v="Molecular and Cellular Endocrinology"/>
        <s v="Molecular and Cellular Neuroscience"/>
        <s v="Molecular and Cellular Probes"/>
        <s v="Multiple Sclerosis and Related Disorders"/>
        <s v="Mutation Research - Fundamental and Molecular Mechanisms of Mutagenesis"/>
        <s v="Mutation Research - Genetic Toxicology and Environmental Mutagenesis"/>
        <s v="Mutation Research - Reviews in Mutation Research"/>
        <s v="Médecine et Maladies Infectieuses"/>
        <s v="NJAS - Wageningen Journal of Life Sciences"/>
        <s v="Nano Energy"/>
        <s v="Network Security"/>
        <s v="Neural Networks"/>
        <s v="NeuroImage"/>
        <s v="NeuroToxicology"/>
        <s v="Neurobiology of Aging"/>
        <s v="Neurobiology of Learning and Memory"/>
        <s v="Neurocomputing"/>
        <s v="Neuron"/>
        <s v="Neuropharmacology"/>
        <s v="Neuropsychologia"/>
        <s v="Neuroscience"/>
        <s v="Neuroscience &amp; Biobehavioral Reviews"/>
        <s v="Neuroscience Letters"/>
        <s v="Neurotoxicology and Teratology"/>
        <s v="New Biotechnology"/>
        <s v="Nitric Oxide"/>
        <s v="Nuclear Instruments and Methods in Physics Research Section A: Accelerators, Spectrometers, Detectors and Associated Equipment"/>
        <s v="Nuclear Instruments and Methods in Physics Research Section B: Beam Interactions with Materials and Atoms"/>
        <s v="Nurse Education Today"/>
        <s v="Nurse Education in Practice"/>
        <s v="Nursing Outlook"/>
        <s v="Nursing for Women's Health"/>
        <s v="Nutrition"/>
        <s v="Nutrition Research"/>
        <s v="Ocean &amp; Coastal Management"/>
        <s v="Ocean Engineering"/>
        <s v="Omega"/>
        <s v="One Earth"/>
        <s v="Operations Research for Health Care"/>
        <s v="Ophthalmology"/>
        <s v="Optical Materials"/>
        <s v="Optics Communications"/>
        <s v="Optics and Lasers in Engineering"/>
        <s v="Ore Geology Reviews"/>
        <s v="Organic Electronics"/>
        <s v="Organic Geochemistry"/>
        <s v="Organisms Diversity &amp; Evolution"/>
        <s v="Organizational Behavior and Human Decision Processes"/>
        <s v="Orthopaedics &amp; Traumatology: Surgery &amp; Research"/>
        <s v="Osteoarthritis and Cartilage"/>
        <s v="PAIN®"/>
        <s v="Pain Management Nursing"/>
        <s v="Palaeogeography, Palaeoclimatology, Palaeoecology"/>
        <s v="Palaeoworld"/>
        <s v="Parkinsonism &amp; Related Disorders"/>
        <s v="Pathology"/>
        <s v="Patient Education and Counseling"/>
        <s v="Pattern Recognition"/>
        <s v="Pattern Recognition Letters"/>
        <s v="Pedobiologia"/>
        <s v="Peptides"/>
        <s v="Personality and Individual Differences"/>
        <s v="Perspectives in Plant Ecology, Evolution and Systematics"/>
        <s v="Pharmacological Research"/>
        <s v="Pharmacology &amp; Therapeutics"/>
        <s v="Pharmacology Biochemistry and Behavior"/>
        <s v="Photodiagnosis and Photodynamic Therapy"/>
        <s v="Physica A: Statistical Mechanics and its Applications"/>
        <s v="Physica E: Low-dimensional Systems and Nanostructures"/>
        <s v="Physics Letters A"/>
        <s v="Physics Reports"/>
        <s v="Physics and Chemistry of the Earth, Parts A/B/C"/>
        <s v="Physics of the Earth and Planetary Interiors"/>
        <s v="Physiological and Molecular Plant Pathology"/>
        <s v="Physiology &amp; Behavior"/>
        <s v="Physiotherapy"/>
        <s v="Phytochemistry"/>
        <s v="Placenta"/>
        <s v="Plant Physiology and Biochemistry"/>
        <s v="Plant Science"/>
        <s v="Plasmid"/>
        <s v="Polar Science"/>
        <s v="Political Geography"/>
        <s v="Polyhedron"/>
        <s v="Polymer"/>
        <s v="Powder Technology"/>
        <s v="Precambrian Research"/>
        <s v="Preventive Medicine"/>
        <s v="Procedia Computer Science"/>
        <s v="Proceedings of the Combustion Institute"/>
        <s v="Process Biochemistry"/>
        <s v="Process Safety and Environmental Protection"/>
        <s v="Progress in Aerospace Sciences"/>
        <s v="Progress in Biophysics and Molecular Biology"/>
        <s v="Progress in Cardiovascular Diseases"/>
        <s v="Progress in Energy and Combustion Science"/>
        <s v="Progress in Lipid Research"/>
        <s v="Progress in Materials Science"/>
        <s v="Progress in Neuro-Psychopharmacology and Biological Psychiatry"/>
        <s v="Progress in Oceanography"/>
        <s v="Progress in Organic Coatings"/>
        <s v="Progress in Particle and Nuclear Physics"/>
        <s v="Progress in Planning"/>
        <s v="Progress in Polymer Science"/>
        <s v="Progress in Retinal and Eye Research"/>
        <s v="Progress in Solid State Chemistry"/>
        <s v="Progress in Surface Science"/>
        <s v="Prostaglandins, Leukotrienes and Essential Fatty Acids"/>
        <s v="Psychiatry Research"/>
        <s v="Psychiatry Research: Neuroimaging"/>
        <s v="Psychology of Sport and Exercise"/>
        <s v="Psychoneuroendocrinology"/>
        <s v="Psychosomatics"/>
        <s v="Public Health"/>
        <s v="Public Relations Review"/>
        <s v="Quaternary International"/>
        <s v="Quaternary Science Reviews"/>
        <s v="Radiation Physics and Chemistry"/>
        <s v="Radiography"/>
        <s v="Reactive and Functional Polymers"/>
        <s v="Regional Science and Urban Economics"/>
        <s v="Regional Studies in Marine Science"/>
        <s v="Regulatory Toxicology and Pharmacology"/>
        <s v="Remote Sensing Applications: Society and Environment"/>
        <s v="Remote Sensing of Environment"/>
        <s v="Renewable Energy"/>
        <s v="Renewable Energy Focus"/>
        <s v="Renewable and Sustainable Energy Reviews"/>
        <s v="Reproductive BioMedicine Online"/>
        <s v="Reproductive Toxicology"/>
        <s v="Research Policy"/>
        <s v="Research in Autism Spectrum Disorders"/>
        <s v="Research in Developmental Disabilities"/>
        <s v="Research in Microbiology"/>
        <s v="Research in Social Stratification and Mobility"/>
        <s v="Research in Social and Administrative Pharmacy"/>
        <s v="Resource and Energy Economics"/>
        <s v="Resources, Conservation and Recycling"/>
        <s v="Respiratory Medicine"/>
        <s v="Respiratory Physiology &amp; Neurobiology"/>
        <s v="Resuscitation"/>
        <s v="Review of Economic Dynamics"/>
        <s v="Review of Palaeobotany and Palynology"/>
        <s v="Rhizosphere"/>
        <s v="Robotics and Autonomous Systems"/>
        <s v="Robotics and Computer-Integrated Manufacturing"/>
        <s v="Safety Science"/>
        <s v="Schizophrenia Research"/>
        <s v="Science of The Total Environment"/>
        <s v="Scientia Horticulturae"/>
        <s v="Scripta Materialia"/>
        <s v="Sedimentary Geology"/>
        <s v="Seizure: European Journal of Epilepsy"/>
        <s v="Seminars in Arthritis and Rheumatism"/>
        <s v="Seminars in Cancer Biology"/>
        <s v="Seminars in Cell &amp; Developmental Biology"/>
        <s v="Seminars in Oncology"/>
        <s v="Seminars in Perinatology"/>
        <s v="Seminars in Thoracic and Cardiovascular Surgery"/>
        <s v="Seminars in Ultrasound, CT and MRI"/>
        <s v="Sensors and Actuators A: Physical"/>
        <s v="Sensors and Actuators B: Chemical"/>
        <s v="Separation and Purification Technology"/>
        <s v="Signal Processing"/>
        <s v="Signal Processing: Image Communication"/>
        <s v="Simulation Modelling Practice and Theory"/>
        <s v="Sleep Medicine"/>
        <s v="Sleep Medicine Reviews"/>
        <s v="Smart Health"/>
        <s v="Social Networks"/>
        <s v="Social Science &amp; Medicine"/>
        <s v="Social Science Research"/>
        <s v="Socio-Economic Planning Sciences"/>
        <s v="Soil Biology and Biochemistry"/>
        <s v="Soil Dynamics and Earthquake Engineering"/>
        <s v="Soil and Tillage Research"/>
        <s v="Soils and Foundations"/>
        <s v="Solar Energy"/>
        <s v="Solar Energy Materials and Solar Cells"/>
        <s v="Solid State Ionics"/>
        <s v="Solid State Sciences"/>
        <s v="Solid-State Electronics"/>
        <s v="South African Journal of Botany"/>
        <s v="Spatial Statistics"/>
        <s v="Spectrochimica Acta Part A: Molecular and Biomolecular Spectroscopy"/>
        <s v="Spectrochimica Acta Part B: Atomic Spectroscopy"/>
        <s v="Speech Communication"/>
        <s v="Statistics &amp; Probability Letters"/>
        <s v="Steroids"/>
        <s v="Structural Safety"/>
        <s v="Structure"/>
        <s v="Studies in Educational Evaluation"/>
        <s v="Studies in History and Philosophy of Science"/>
        <s v="Studies in History and Philosophy of Science Part C: Studies in History and Philosophy of Biological and Biomedical Sciences"/>
        <s v="Superlattices and Microstructures"/>
        <s v="Surface Science"/>
        <s v="Surface and Coatings Technology"/>
        <s v="Surgery"/>
        <s v="Surgery for Obesity and Related Diseases"/>
        <s v="Sustainable Chemistry and Pharmacy"/>
        <s v="Sustainable Cities and Society"/>
        <s v="Sustainable Energy Technologies and Assessments"/>
        <s v="Sustainable Materials and Technologies"/>
        <s v="Sustainable Production and Consumption"/>
        <s v="Synthetic Metals"/>
        <s v="System"/>
        <s v="Talanta"/>
        <s v="Teaching and Teacher Education"/>
        <s v="Technological Forecasting and Social Change"/>
        <s v="Technology in Society"/>
        <s v="Technovation"/>
        <s v="Tectonophysics"/>
        <s v="Telematics and Informatics"/>
        <s v="Tetrahedron"/>
        <s v="Tetrahedron Letters"/>
        <s v="The American Journal of Cardiology"/>
        <s v="The American Journal of Clinical Nutrition"/>
        <s v="The American Journal of Emergency Medicine"/>
        <s v="The American Journal of Human Genetics"/>
        <s v="The American Journal of Medicine"/>
        <s v="The American Journal of Pathology"/>
        <s v="The American Journal of Surgery"/>
        <s v="The Annals of Thoracic Surgery"/>
        <s v="The Arts in Psychotherapy"/>
        <s v="The International Journal of Biochemistry &amp; Cell Biology"/>
        <s v="The International Journal of Management Education"/>
        <s v="The Internet and Higher Education"/>
        <s v="The Joint Commission Journal on Quality and Patient Safety"/>
        <s v="The Journal for Nurse Practitioners"/>
        <s v="The Journal of Academic Librarianship"/>
        <s v="The Journal of Arthroplasty"/>
        <s v="The Journal of Chemical Thermodynamics"/>
        <s v="The Journal of Emergency Medicine"/>
        <s v="The Journal of Foot and Ankle Surgery"/>
        <s v="The Journal of Heart and Lung Transplantation"/>
        <s v="The Journal of Logic Programming"/>
        <s v="The Journal of Mathematical Behavior"/>
        <s v="The Journal of Molecular Diagnostics"/>
        <s v="The Journal of Nutrition"/>
        <s v="The Journal of Nutritional Biochemistry"/>
        <s v="The Journal of Pediatrics"/>
        <s v="The Journal of Prosthetic Dentistry"/>
        <s v="The Journal of Steroid Biochemistry and Molecular Biology"/>
        <s v="The Journal of Strategic Information Systems"/>
        <s v="The Journal of Supercritical Fluids"/>
        <s v="The Journal of Thoracic and Cardiovascular Surgery"/>
        <s v="The Journal of Urology"/>
        <s v="The Journal of the American Dental Association"/>
        <s v="The Kaohsiung Journal of Medical Sciences"/>
        <s v="The Knee"/>
        <s v="The Lancet"/>
        <s v="The Lancet Child &amp; Adolescent Health"/>
        <s v="The Lancet Diabetes &amp; Endocrinology"/>
        <s v="The Lancet Gastroenterology &amp; Hepatology"/>
        <s v="The Lancet Infectious Diseases"/>
        <s v="The Lancet Neurology"/>
        <s v="The Lancet Oncology"/>
        <s v="The Lancet Psychiatry"/>
        <s v="The Lancet Rheumatology"/>
        <s v="The Leadership Quarterly"/>
        <s v="The Quarterly Review of Economics and Finance"/>
        <s v="The Social Science Journal"/>
        <s v="The Spine Journal"/>
        <s v="Theoretical Computer Science"/>
        <s v="Theoretical Population Biology"/>
        <s v="Theriogenology"/>
        <s v="Thermochimica Acta"/>
        <s v="Thin Solid Films"/>
        <s v="Thin-Walled Structures"/>
        <s v="Thinking Skills and Creativity"/>
        <s v="Thrombosis Research"/>
        <s v="Ticks and Tick-borne Diseases"/>
        <s v="Tissue and Cell"/>
        <s v="Tourism Management"/>
        <s v="Toxicology"/>
        <s v="Toxicology Letters"/>
        <s v="Toxicology and Applied Pharmacology"/>
        <s v="Toxicology in Vitro"/>
        <s v="Toxicon"/>
        <s v="TrAC Trends in Analytical Chemistry"/>
        <s v="Translational Research"/>
        <s v="Transplantation Proceedings"/>
        <s v="Transport Policy"/>
        <s v="Transportation Research Part A: Policy and Practice"/>
        <s v="Transportation Research Part B: Methodological"/>
        <s v="Transportation Research Part C: Emerging Technologies"/>
        <s v="Travel Behaviour and Society"/>
        <s v="Trends in Biochemical Sciences"/>
        <s v="Trends in Biotechnology"/>
        <s v="Trends in Cell Biology"/>
        <s v="Trends in Cognitive Sciences"/>
        <s v="Trends in Ecology &amp; Evolution"/>
        <s v="Trends in Endocrinology &amp; Metabolism"/>
        <s v="Trends in Food Science &amp; Technology"/>
        <s v="Trends in Genetics"/>
        <s v="Trends in Immunology"/>
        <s v="Trends in Microbiology"/>
        <s v="Trends in Molecular Medicine"/>
        <s v="Trends in Neurosciences"/>
        <s v="Trends in Parasitology"/>
        <s v="Trends in Pharmacological Sciences"/>
        <s v="Trends in Plant Science"/>
        <s v="Tribology International"/>
        <s v="Ultramicroscopy"/>
        <s v="Ultrasonics"/>
        <s v="Ultrasonics Sonochemistry"/>
        <s v="Ultrasound in Medicine &amp; Biology"/>
        <s v="Urban Climate"/>
        <s v="Urban Forestry &amp; Urban Greening"/>
        <s v="Urology"/>
        <s v="Vaccine"/>
        <s v="Vacuum"/>
        <s v="Value in Health"/>
        <s v="Veterinary Clinics of North America: Exotic Animal Practice"/>
        <s v="Veterinary Clinics of North America: Small Animal Practice"/>
        <s v="Vibrational Spectroscopy"/>
        <s v="Virology"/>
        <s v="Vision Research"/>
        <s v="Waste Management"/>
        <s v="Water Research"/>
        <s v="Water Science and Technology"/>
        <s v="Wear"/>
        <s v="Wilderness &amp; Environmental Medicine"/>
        <s v="Women and Birth"/>
        <s v="Women's Health Issues"/>
        <s v="Women's Studies International Forum"/>
        <s v="World Development"/>
        <s v="World Neurosurgery"/>
        <s v="e-SPEN, the European e-Journal of Clinical Nutrition and Metabolism"/>
      </sharedItems>
    </cacheField>
    <cacheField name="Publisher" numFmtId="0">
      <sharedItems/>
    </cacheField>
    <cacheField name="Publisher_ID" numFmtId="0">
      <sharedItems containsNonDate="0" containsString="0" containsBlank="1"/>
    </cacheField>
    <cacheField name="Platform" numFmtId="0">
      <sharedItems/>
    </cacheField>
    <cacheField name="DOI" numFmtId="0">
      <sharedItems containsNonDate="0" containsString="0" containsBlank="1"/>
    </cacheField>
    <cacheField name="Proprietary_ID" numFmtId="0">
      <sharedItems containsBlank="1"/>
    </cacheField>
    <cacheField name="Print_ISSN" numFmtId="0">
      <sharedItems/>
    </cacheField>
    <cacheField name="Online_ISSN" numFmtId="0">
      <sharedItems containsBlank="1"/>
    </cacheField>
    <cacheField name="URI" numFmtId="0">
      <sharedItems/>
    </cacheField>
    <cacheField name="YOP" numFmtId="0">
      <sharedItems containsSemiMixedTypes="0" containsString="0" containsNumber="1" containsInteger="1" minValue="1" maxValue="9999" count="63">
        <n v="2016"/>
        <n v="2017"/>
        <n v="2020"/>
        <n v="2021"/>
        <n v="2022"/>
        <n v="2013"/>
        <n v="2018"/>
        <n v="2019"/>
        <n v="2012"/>
        <n v="2014"/>
        <n v="2015"/>
        <n v="2023"/>
        <n v="2011"/>
        <n v="2010"/>
        <n v="2007"/>
        <n v="1979"/>
        <n v="1998"/>
        <n v="2005"/>
        <n v="1990"/>
        <n v="2008"/>
        <n v="1991"/>
        <n v="9999"/>
        <n v="2009"/>
        <n v="2024"/>
        <n v="1992"/>
        <n v="2006"/>
        <n v="1995"/>
        <n v="1994"/>
        <n v="2001"/>
        <n v="1996"/>
        <n v="2000"/>
        <n v="1997"/>
        <n v="2002"/>
        <n v="2003"/>
        <n v="2004"/>
        <n v="1980"/>
        <n v="1993"/>
        <n v="1972"/>
        <n v="1999"/>
        <n v="1988"/>
        <n v="1987"/>
        <n v="1973"/>
        <n v="1981"/>
        <n v="1974"/>
        <n v="1982"/>
        <n v="1969"/>
        <n v="1984"/>
        <n v="1935"/>
        <n v="1957"/>
        <n v="1965"/>
        <n v="1975"/>
        <n v="1"/>
        <n v="1983"/>
        <n v="1985"/>
        <n v="1986"/>
        <n v="1959"/>
        <n v="1989"/>
        <n v="1976"/>
        <n v="1891"/>
        <n v="1899"/>
        <n v="1906"/>
        <n v="1914"/>
        <n v="1978"/>
      </sharedItems>
    </cacheField>
    <cacheField name="Metric_Type" numFmtId="0">
      <sharedItems/>
    </cacheField>
    <cacheField name="Reporting_Period_Total" numFmtId="0">
      <sharedItems containsSemiMixedTypes="0" containsString="0" containsNumber="1" containsInteger="1" minValue="1" maxValue="512"/>
    </cacheField>
    <cacheField name="Jan-23" numFmtId="0">
      <sharedItems containsSemiMixedTypes="0" containsString="0" containsNumber="1" containsInteger="1" minValue="0" maxValue="37"/>
    </cacheField>
    <cacheField name="Feb-23" numFmtId="0">
      <sharedItems containsSemiMixedTypes="0" containsString="0" containsNumber="1" containsInteger="1" minValue="0" maxValue="146"/>
    </cacheField>
    <cacheField name="Mar-23" numFmtId="0">
      <sharedItems containsSemiMixedTypes="0" containsString="0" containsNumber="1" containsInteger="1" minValue="0" maxValue="95"/>
    </cacheField>
    <cacheField name="Apr-23" numFmtId="0">
      <sharedItems containsSemiMixedTypes="0" containsString="0" containsNumber="1" containsInteger="1" minValue="0" maxValue="57"/>
    </cacheField>
    <cacheField name="May-23" numFmtId="0">
      <sharedItems containsSemiMixedTypes="0" containsString="0" containsNumber="1" containsInteger="1" minValue="0" maxValue="50"/>
    </cacheField>
    <cacheField name="Jun-23" numFmtId="0">
      <sharedItems containsSemiMixedTypes="0" containsString="0" containsNumber="1" containsInteger="1" minValue="0" maxValue="38"/>
    </cacheField>
    <cacheField name="Jul-23" numFmtId="0">
      <sharedItems containsSemiMixedTypes="0" containsString="0" containsNumber="1" containsInteger="1" minValue="0" maxValue="22"/>
    </cacheField>
    <cacheField name="Aug-23" numFmtId="0">
      <sharedItems containsSemiMixedTypes="0" containsString="0" containsNumber="1" containsInteger="1" minValue="0" maxValue="23"/>
    </cacheField>
    <cacheField name="Sep-23" numFmtId="0">
      <sharedItems containsSemiMixedTypes="0" containsString="0" containsNumber="1" containsInteger="1" minValue="0" maxValue="55"/>
    </cacheField>
    <cacheField name="Oct-23" numFmtId="0">
      <sharedItems containsSemiMixedTypes="0" containsString="0" containsNumber="1" containsInteger="1" minValue="0" maxValue="102"/>
    </cacheField>
    <cacheField name="Nov-23" numFmtId="0">
      <sharedItems containsSemiMixedTypes="0" containsString="0" containsNumber="1" containsInteger="1" minValue="0" maxValue="54"/>
    </cacheField>
    <cacheField name="Dec-23" numFmtId="0">
      <sharedItems containsSemiMixedTypes="0" containsString="0" containsNumber="1" containsInteger="1" minValue="0" maxValue="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14">
  <r>
    <x v="0"/>
    <s v="Elsevier"/>
    <m/>
    <s v="ScienceDirect licensed content"/>
    <m/>
    <s v="sciencedirect:ACAP"/>
    <s v="1876-2859"/>
    <s v="1876-2867"/>
    <s v="https://www.sciencedirect.com/science/journal/18762859"/>
    <x v="0"/>
    <s v="Total_Item_Requests"/>
    <n v="1"/>
    <n v="0"/>
    <n v="0"/>
    <n v="0"/>
    <n v="0"/>
    <n v="0"/>
    <n v="0"/>
    <n v="1"/>
    <n v="0"/>
    <n v="0"/>
    <n v="0"/>
    <n v="0"/>
    <n v="0"/>
  </r>
  <r>
    <x v="0"/>
    <s v="Elsevier"/>
    <m/>
    <s v="ScienceDirect licensed content"/>
    <m/>
    <s v="sciencedirect:ACAP"/>
    <s v="1876-2859"/>
    <s v="1876-2867"/>
    <s v="https://www.sciencedirect.com/science/journal/18762859"/>
    <x v="0"/>
    <s v="Unique_Item_Requests"/>
    <n v="1"/>
    <n v="0"/>
    <n v="0"/>
    <n v="0"/>
    <n v="0"/>
    <n v="0"/>
    <n v="0"/>
    <n v="1"/>
    <n v="0"/>
    <n v="0"/>
    <n v="0"/>
    <n v="0"/>
    <n v="0"/>
  </r>
  <r>
    <x v="0"/>
    <s v="Elsevier"/>
    <m/>
    <s v="ScienceDirect licensed content"/>
    <m/>
    <s v="sciencedirect:ACAP"/>
    <s v="1876-2859"/>
    <s v="1876-2867"/>
    <s v="https://www.sciencedirect.com/science/journal/18762859"/>
    <x v="1"/>
    <s v="Total_Item_Requests"/>
    <n v="2"/>
    <n v="0"/>
    <n v="0"/>
    <n v="1"/>
    <n v="0"/>
    <n v="1"/>
    <n v="0"/>
    <n v="0"/>
    <n v="0"/>
    <n v="0"/>
    <n v="0"/>
    <n v="0"/>
    <n v="0"/>
  </r>
  <r>
    <x v="0"/>
    <s v="Elsevier"/>
    <m/>
    <s v="ScienceDirect licensed content"/>
    <m/>
    <s v="sciencedirect:ACAP"/>
    <s v="1876-2859"/>
    <s v="1876-2867"/>
    <s v="https://www.sciencedirect.com/science/journal/18762859"/>
    <x v="1"/>
    <s v="Unique_Item_Requests"/>
    <n v="2"/>
    <n v="0"/>
    <n v="0"/>
    <n v="1"/>
    <n v="0"/>
    <n v="1"/>
    <n v="0"/>
    <n v="0"/>
    <n v="0"/>
    <n v="0"/>
    <n v="0"/>
    <n v="0"/>
    <n v="0"/>
  </r>
  <r>
    <x v="0"/>
    <s v="Elsevier"/>
    <m/>
    <s v="ScienceDirect licensed content"/>
    <m/>
    <s v="sciencedirect:ACAP"/>
    <s v="1876-2859"/>
    <s v="1876-2867"/>
    <s v="https://www.sciencedirect.com/science/journal/18762859"/>
    <x v="2"/>
    <s v="Total_Item_Requests"/>
    <n v="1"/>
    <n v="0"/>
    <n v="0"/>
    <n v="0"/>
    <n v="0"/>
    <n v="0"/>
    <n v="0"/>
    <n v="0"/>
    <n v="1"/>
    <n v="0"/>
    <n v="0"/>
    <n v="0"/>
    <n v="0"/>
  </r>
  <r>
    <x v="0"/>
    <s v="Elsevier"/>
    <m/>
    <s v="ScienceDirect licensed content"/>
    <m/>
    <s v="sciencedirect:ACAP"/>
    <s v="1876-2859"/>
    <s v="1876-2867"/>
    <s v="https://www.sciencedirect.com/science/journal/18762859"/>
    <x v="2"/>
    <s v="Unique_Item_Requests"/>
    <n v="1"/>
    <n v="0"/>
    <n v="0"/>
    <n v="0"/>
    <n v="0"/>
    <n v="0"/>
    <n v="0"/>
    <n v="0"/>
    <n v="1"/>
    <n v="0"/>
    <n v="0"/>
    <n v="0"/>
    <n v="0"/>
  </r>
  <r>
    <x v="0"/>
    <s v="Elsevier"/>
    <m/>
    <s v="ScienceDirect licensed content"/>
    <m/>
    <s v="sciencedirect:ACAP"/>
    <s v="1876-2859"/>
    <s v="1876-2867"/>
    <s v="https://www.sciencedirect.com/science/journal/18762859"/>
    <x v="3"/>
    <s v="Total_Item_Requests"/>
    <n v="2"/>
    <n v="0"/>
    <n v="2"/>
    <n v="0"/>
    <n v="0"/>
    <n v="0"/>
    <n v="0"/>
    <n v="0"/>
    <n v="0"/>
    <n v="0"/>
    <n v="0"/>
    <n v="0"/>
    <n v="0"/>
  </r>
  <r>
    <x v="0"/>
    <s v="Elsevier"/>
    <m/>
    <s v="ScienceDirect licensed content"/>
    <m/>
    <s v="sciencedirect:ACAP"/>
    <s v="1876-2859"/>
    <s v="1876-2867"/>
    <s v="https://www.sciencedirect.com/science/journal/18762859"/>
    <x v="3"/>
    <s v="Unique_Item_Requests"/>
    <n v="1"/>
    <n v="0"/>
    <n v="1"/>
    <n v="0"/>
    <n v="0"/>
    <n v="0"/>
    <n v="0"/>
    <n v="0"/>
    <n v="0"/>
    <n v="0"/>
    <n v="0"/>
    <n v="0"/>
    <n v="0"/>
  </r>
  <r>
    <x v="0"/>
    <s v="Elsevier"/>
    <m/>
    <s v="ScienceDirect licensed content"/>
    <m/>
    <s v="sciencedirect:ACAP"/>
    <s v="1876-2859"/>
    <s v="1876-2867"/>
    <s v="https://www.sciencedirect.com/science/journal/18762859"/>
    <x v="4"/>
    <s v="Total_Item_Requests"/>
    <n v="1"/>
    <n v="0"/>
    <n v="0"/>
    <n v="0"/>
    <n v="0"/>
    <n v="1"/>
    <n v="0"/>
    <n v="0"/>
    <n v="0"/>
    <n v="0"/>
    <n v="0"/>
    <n v="0"/>
    <n v="0"/>
  </r>
  <r>
    <x v="0"/>
    <s v="Elsevier"/>
    <m/>
    <s v="ScienceDirect licensed content"/>
    <m/>
    <s v="sciencedirect:ACAP"/>
    <s v="1876-2859"/>
    <s v="1876-2867"/>
    <s v="https://www.sciencedirect.com/science/journal/18762859"/>
    <x v="4"/>
    <s v="Unique_Item_Requests"/>
    <n v="1"/>
    <n v="0"/>
    <n v="0"/>
    <n v="0"/>
    <n v="0"/>
    <n v="1"/>
    <n v="0"/>
    <n v="0"/>
    <n v="0"/>
    <n v="0"/>
    <n v="0"/>
    <n v="0"/>
    <n v="0"/>
  </r>
  <r>
    <x v="1"/>
    <s v="Elsevier"/>
    <m/>
    <s v="ScienceDirect licensed content"/>
    <m/>
    <m/>
    <s v="1076-6332"/>
    <s v="1878-4046"/>
    <s v="https://www.sciencedirect.com/science/journal/10766332"/>
    <x v="5"/>
    <s v="Total_Item_Requests"/>
    <n v="1"/>
    <n v="0"/>
    <n v="0"/>
    <n v="0"/>
    <n v="0"/>
    <n v="0"/>
    <n v="0"/>
    <n v="0"/>
    <n v="0"/>
    <n v="0"/>
    <n v="0"/>
    <n v="1"/>
    <n v="0"/>
  </r>
  <r>
    <x v="1"/>
    <s v="Elsevier"/>
    <m/>
    <s v="ScienceDirect licensed content"/>
    <m/>
    <m/>
    <s v="1076-6332"/>
    <s v="1878-4046"/>
    <s v="https://www.sciencedirect.com/science/journal/10766332"/>
    <x v="5"/>
    <s v="Unique_Item_Requests"/>
    <n v="1"/>
    <n v="0"/>
    <n v="0"/>
    <n v="0"/>
    <n v="0"/>
    <n v="0"/>
    <n v="0"/>
    <n v="0"/>
    <n v="0"/>
    <n v="0"/>
    <n v="0"/>
    <n v="1"/>
    <n v="0"/>
  </r>
  <r>
    <x v="1"/>
    <s v="Elsevier"/>
    <m/>
    <s v="ScienceDirect licensed content"/>
    <m/>
    <m/>
    <s v="1076-6332"/>
    <s v="1878-4046"/>
    <s v="https://www.sciencedirect.com/science/journal/10766332"/>
    <x v="6"/>
    <s v="Total_Item_Requests"/>
    <n v="5"/>
    <n v="0"/>
    <n v="0"/>
    <n v="0"/>
    <n v="0"/>
    <n v="0"/>
    <n v="0"/>
    <n v="0"/>
    <n v="0"/>
    <n v="3"/>
    <n v="1"/>
    <n v="1"/>
    <n v="0"/>
  </r>
  <r>
    <x v="1"/>
    <s v="Elsevier"/>
    <m/>
    <s v="ScienceDirect licensed content"/>
    <m/>
    <m/>
    <s v="1076-6332"/>
    <s v="1878-4046"/>
    <s v="https://www.sciencedirect.com/science/journal/10766332"/>
    <x v="6"/>
    <s v="Unique_Item_Requests"/>
    <n v="4"/>
    <n v="0"/>
    <n v="0"/>
    <n v="0"/>
    <n v="0"/>
    <n v="0"/>
    <n v="0"/>
    <n v="0"/>
    <n v="0"/>
    <n v="2"/>
    <n v="1"/>
    <n v="1"/>
    <n v="0"/>
  </r>
  <r>
    <x v="1"/>
    <s v="Elsevier"/>
    <m/>
    <s v="ScienceDirect licensed content"/>
    <m/>
    <m/>
    <s v="1076-6332"/>
    <s v="1878-4046"/>
    <s v="https://www.sciencedirect.com/science/journal/10766332"/>
    <x v="7"/>
    <s v="Total_Item_Requests"/>
    <n v="1"/>
    <n v="0"/>
    <n v="0"/>
    <n v="0"/>
    <n v="0"/>
    <n v="1"/>
    <n v="0"/>
    <n v="0"/>
    <n v="0"/>
    <n v="0"/>
    <n v="0"/>
    <n v="0"/>
    <n v="0"/>
  </r>
  <r>
    <x v="1"/>
    <s v="Elsevier"/>
    <m/>
    <s v="ScienceDirect licensed content"/>
    <m/>
    <m/>
    <s v="1076-6332"/>
    <s v="1878-4046"/>
    <s v="https://www.sciencedirect.com/science/journal/10766332"/>
    <x v="7"/>
    <s v="Unique_Item_Requests"/>
    <n v="1"/>
    <n v="0"/>
    <n v="0"/>
    <n v="0"/>
    <n v="0"/>
    <n v="1"/>
    <n v="0"/>
    <n v="0"/>
    <n v="0"/>
    <n v="0"/>
    <n v="0"/>
    <n v="0"/>
    <n v="0"/>
  </r>
  <r>
    <x v="2"/>
    <s v="Elsevier"/>
    <m/>
    <s v="ScienceDirect licensed content"/>
    <m/>
    <s v="sciencedirect:AAP"/>
    <s v="0001-4575"/>
    <m/>
    <s v="https://www.sciencedirect.com/science/journal/00014575"/>
    <x v="8"/>
    <s v="Total_Item_Requests"/>
    <n v="5"/>
    <n v="0"/>
    <n v="0"/>
    <n v="0"/>
    <n v="0"/>
    <n v="0"/>
    <n v="0"/>
    <n v="0"/>
    <n v="0"/>
    <n v="0"/>
    <n v="0"/>
    <n v="5"/>
    <n v="0"/>
  </r>
  <r>
    <x v="2"/>
    <s v="Elsevier"/>
    <m/>
    <s v="ScienceDirect licensed content"/>
    <m/>
    <s v="sciencedirect:AAP"/>
    <s v="0001-4575"/>
    <m/>
    <s v="https://www.sciencedirect.com/science/journal/00014575"/>
    <x v="8"/>
    <s v="Unique_Item_Requests"/>
    <n v="2"/>
    <n v="0"/>
    <n v="0"/>
    <n v="0"/>
    <n v="0"/>
    <n v="0"/>
    <n v="0"/>
    <n v="0"/>
    <n v="0"/>
    <n v="0"/>
    <n v="0"/>
    <n v="2"/>
    <n v="0"/>
  </r>
  <r>
    <x v="2"/>
    <s v="Elsevier"/>
    <m/>
    <s v="ScienceDirect licensed content"/>
    <m/>
    <s v="sciencedirect:AAP"/>
    <s v="0001-4575"/>
    <m/>
    <s v="https://www.sciencedirect.com/science/journal/00014575"/>
    <x v="6"/>
    <s v="Total_Item_Requests"/>
    <n v="2"/>
    <n v="0"/>
    <n v="0"/>
    <n v="0"/>
    <n v="0"/>
    <n v="0"/>
    <n v="0"/>
    <n v="0"/>
    <n v="0"/>
    <n v="0"/>
    <n v="0"/>
    <n v="2"/>
    <n v="0"/>
  </r>
  <r>
    <x v="2"/>
    <s v="Elsevier"/>
    <m/>
    <s v="ScienceDirect licensed content"/>
    <m/>
    <s v="sciencedirect:AAP"/>
    <s v="0001-4575"/>
    <m/>
    <s v="https://www.sciencedirect.com/science/journal/00014575"/>
    <x v="6"/>
    <s v="Unique_Item_Requests"/>
    <n v="1"/>
    <n v="0"/>
    <n v="0"/>
    <n v="0"/>
    <n v="0"/>
    <n v="0"/>
    <n v="0"/>
    <n v="0"/>
    <n v="0"/>
    <n v="0"/>
    <n v="0"/>
    <n v="1"/>
    <n v="0"/>
  </r>
  <r>
    <x v="2"/>
    <s v="Elsevier"/>
    <m/>
    <s v="ScienceDirect licensed content"/>
    <m/>
    <s v="sciencedirect:AAP"/>
    <s v="0001-4575"/>
    <m/>
    <s v="https://www.sciencedirect.com/science/journal/00014575"/>
    <x v="7"/>
    <s v="Total_Item_Requests"/>
    <n v="2"/>
    <n v="0"/>
    <n v="0"/>
    <n v="0"/>
    <n v="0"/>
    <n v="0"/>
    <n v="0"/>
    <n v="0"/>
    <n v="0"/>
    <n v="0"/>
    <n v="0"/>
    <n v="2"/>
    <n v="0"/>
  </r>
  <r>
    <x v="2"/>
    <s v="Elsevier"/>
    <m/>
    <s v="ScienceDirect licensed content"/>
    <m/>
    <s v="sciencedirect:AAP"/>
    <s v="0001-4575"/>
    <m/>
    <s v="https://www.sciencedirect.com/science/journal/00014575"/>
    <x v="7"/>
    <s v="Unique_Item_Requests"/>
    <n v="1"/>
    <n v="0"/>
    <n v="0"/>
    <n v="0"/>
    <n v="0"/>
    <n v="0"/>
    <n v="0"/>
    <n v="0"/>
    <n v="0"/>
    <n v="0"/>
    <n v="0"/>
    <n v="1"/>
    <n v="0"/>
  </r>
  <r>
    <x v="3"/>
    <s v="Elsevier"/>
    <m/>
    <s v="ScienceDirect licensed content"/>
    <m/>
    <s v="sciencedirect:AA"/>
    <s v="0094-5765"/>
    <m/>
    <s v="https://www.sciencedirect.com/science/journal/00945765"/>
    <x v="5"/>
    <s v="Total_Item_Requests"/>
    <n v="2"/>
    <n v="0"/>
    <n v="0"/>
    <n v="0"/>
    <n v="0"/>
    <n v="0"/>
    <n v="0"/>
    <n v="0"/>
    <n v="0"/>
    <n v="0"/>
    <n v="2"/>
    <n v="0"/>
    <n v="0"/>
  </r>
  <r>
    <x v="3"/>
    <s v="Elsevier"/>
    <m/>
    <s v="ScienceDirect licensed content"/>
    <m/>
    <s v="sciencedirect:AA"/>
    <s v="0094-5765"/>
    <m/>
    <s v="https://www.sciencedirect.com/science/journal/00945765"/>
    <x v="5"/>
    <s v="Unique_Item_Requests"/>
    <n v="2"/>
    <n v="0"/>
    <n v="0"/>
    <n v="0"/>
    <n v="0"/>
    <n v="0"/>
    <n v="0"/>
    <n v="0"/>
    <n v="0"/>
    <n v="0"/>
    <n v="2"/>
    <n v="0"/>
    <n v="0"/>
  </r>
  <r>
    <x v="3"/>
    <s v="Elsevier"/>
    <m/>
    <s v="ScienceDirect licensed content"/>
    <m/>
    <s v="sciencedirect:AA"/>
    <s v="0094-5765"/>
    <m/>
    <s v="https://www.sciencedirect.com/science/journal/00945765"/>
    <x v="9"/>
    <s v="Total_Item_Requests"/>
    <n v="1"/>
    <n v="0"/>
    <n v="0"/>
    <n v="1"/>
    <n v="0"/>
    <n v="0"/>
    <n v="0"/>
    <n v="0"/>
    <n v="0"/>
    <n v="0"/>
    <n v="0"/>
    <n v="0"/>
    <n v="0"/>
  </r>
  <r>
    <x v="3"/>
    <s v="Elsevier"/>
    <m/>
    <s v="ScienceDirect licensed content"/>
    <m/>
    <s v="sciencedirect:AA"/>
    <s v="0094-5765"/>
    <m/>
    <s v="https://www.sciencedirect.com/science/journal/00945765"/>
    <x v="9"/>
    <s v="Unique_Item_Requests"/>
    <n v="1"/>
    <n v="0"/>
    <n v="0"/>
    <n v="1"/>
    <n v="0"/>
    <n v="0"/>
    <n v="0"/>
    <n v="0"/>
    <n v="0"/>
    <n v="0"/>
    <n v="0"/>
    <n v="0"/>
    <n v="0"/>
  </r>
  <r>
    <x v="3"/>
    <s v="Elsevier"/>
    <m/>
    <s v="ScienceDirect licensed content"/>
    <m/>
    <s v="sciencedirect:AA"/>
    <s v="0094-5765"/>
    <m/>
    <s v="https://www.sciencedirect.com/science/journal/00945765"/>
    <x v="10"/>
    <s v="Total_Item_Requests"/>
    <n v="1"/>
    <n v="0"/>
    <n v="0"/>
    <n v="1"/>
    <n v="0"/>
    <n v="0"/>
    <n v="0"/>
    <n v="0"/>
    <n v="0"/>
    <n v="0"/>
    <n v="0"/>
    <n v="0"/>
    <n v="0"/>
  </r>
  <r>
    <x v="3"/>
    <s v="Elsevier"/>
    <m/>
    <s v="ScienceDirect licensed content"/>
    <m/>
    <s v="sciencedirect:AA"/>
    <s v="0094-5765"/>
    <m/>
    <s v="https://www.sciencedirect.com/science/journal/00945765"/>
    <x v="10"/>
    <s v="Unique_Item_Requests"/>
    <n v="1"/>
    <n v="0"/>
    <n v="0"/>
    <n v="1"/>
    <n v="0"/>
    <n v="0"/>
    <n v="0"/>
    <n v="0"/>
    <n v="0"/>
    <n v="0"/>
    <n v="0"/>
    <n v="0"/>
    <n v="0"/>
  </r>
  <r>
    <x v="3"/>
    <s v="Elsevier"/>
    <m/>
    <s v="ScienceDirect licensed content"/>
    <m/>
    <s v="sciencedirect:AA"/>
    <s v="0094-5765"/>
    <m/>
    <s v="https://www.sciencedirect.com/science/journal/00945765"/>
    <x v="0"/>
    <s v="Total_Item_Requests"/>
    <n v="4"/>
    <n v="0"/>
    <n v="4"/>
    <n v="0"/>
    <n v="0"/>
    <n v="0"/>
    <n v="0"/>
    <n v="0"/>
    <n v="0"/>
    <n v="0"/>
    <n v="0"/>
    <n v="0"/>
    <n v="0"/>
  </r>
  <r>
    <x v="3"/>
    <s v="Elsevier"/>
    <m/>
    <s v="ScienceDirect licensed content"/>
    <m/>
    <s v="sciencedirect:AA"/>
    <s v="0094-5765"/>
    <m/>
    <s v="https://www.sciencedirect.com/science/journal/00945765"/>
    <x v="0"/>
    <s v="Unique_Item_Requests"/>
    <n v="4"/>
    <n v="0"/>
    <n v="4"/>
    <n v="0"/>
    <n v="0"/>
    <n v="0"/>
    <n v="0"/>
    <n v="0"/>
    <n v="0"/>
    <n v="0"/>
    <n v="0"/>
    <n v="0"/>
    <n v="0"/>
  </r>
  <r>
    <x v="3"/>
    <s v="Elsevier"/>
    <m/>
    <s v="ScienceDirect licensed content"/>
    <m/>
    <s v="sciencedirect:AA"/>
    <s v="0094-5765"/>
    <m/>
    <s v="https://www.sciencedirect.com/science/journal/00945765"/>
    <x v="1"/>
    <s v="Total_Item_Requests"/>
    <n v="2"/>
    <n v="1"/>
    <n v="1"/>
    <n v="0"/>
    <n v="0"/>
    <n v="0"/>
    <n v="0"/>
    <n v="0"/>
    <n v="0"/>
    <n v="0"/>
    <n v="0"/>
    <n v="0"/>
    <n v="0"/>
  </r>
  <r>
    <x v="3"/>
    <s v="Elsevier"/>
    <m/>
    <s v="ScienceDirect licensed content"/>
    <m/>
    <s v="sciencedirect:AA"/>
    <s v="0094-5765"/>
    <m/>
    <s v="https://www.sciencedirect.com/science/journal/00945765"/>
    <x v="1"/>
    <s v="Unique_Item_Requests"/>
    <n v="2"/>
    <n v="1"/>
    <n v="1"/>
    <n v="0"/>
    <n v="0"/>
    <n v="0"/>
    <n v="0"/>
    <n v="0"/>
    <n v="0"/>
    <n v="0"/>
    <n v="0"/>
    <n v="0"/>
    <n v="0"/>
  </r>
  <r>
    <x v="3"/>
    <s v="Elsevier"/>
    <m/>
    <s v="ScienceDirect licensed content"/>
    <m/>
    <s v="sciencedirect:AA"/>
    <s v="0094-5765"/>
    <m/>
    <s v="https://www.sciencedirect.com/science/journal/00945765"/>
    <x v="7"/>
    <s v="Total_Item_Requests"/>
    <n v="1"/>
    <n v="0"/>
    <n v="0"/>
    <n v="0"/>
    <n v="0"/>
    <n v="0"/>
    <n v="0"/>
    <n v="0"/>
    <n v="0"/>
    <n v="0"/>
    <n v="1"/>
    <n v="0"/>
    <n v="0"/>
  </r>
  <r>
    <x v="3"/>
    <s v="Elsevier"/>
    <m/>
    <s v="ScienceDirect licensed content"/>
    <m/>
    <s v="sciencedirect:AA"/>
    <s v="0094-5765"/>
    <m/>
    <s v="https://www.sciencedirect.com/science/journal/00945765"/>
    <x v="7"/>
    <s v="Unique_Item_Requests"/>
    <n v="1"/>
    <n v="0"/>
    <n v="0"/>
    <n v="0"/>
    <n v="0"/>
    <n v="0"/>
    <n v="0"/>
    <n v="0"/>
    <n v="0"/>
    <n v="0"/>
    <n v="1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9"/>
    <s v="Total_Item_Requests"/>
    <n v="1"/>
    <n v="0"/>
    <n v="0"/>
    <n v="0"/>
    <n v="0"/>
    <n v="0"/>
    <n v="0"/>
    <n v="0"/>
    <n v="0"/>
    <n v="0"/>
    <n v="0"/>
    <n v="0"/>
    <n v="1"/>
  </r>
  <r>
    <x v="4"/>
    <s v="Elsevier"/>
    <m/>
    <s v="ScienceDirect licensed content"/>
    <m/>
    <s v="sciencedirect:ACTBIO"/>
    <s v="1742-7061"/>
    <s v="1878-7568"/>
    <s v="https://www.sciencedirect.com/science/journal/17427061"/>
    <x v="9"/>
    <s v="Unique_Item_Requests"/>
    <n v="1"/>
    <n v="0"/>
    <n v="0"/>
    <n v="0"/>
    <n v="0"/>
    <n v="0"/>
    <n v="0"/>
    <n v="0"/>
    <n v="0"/>
    <n v="0"/>
    <n v="0"/>
    <n v="0"/>
    <n v="1"/>
  </r>
  <r>
    <x v="4"/>
    <s v="Elsevier"/>
    <m/>
    <s v="ScienceDirect licensed content"/>
    <m/>
    <s v="sciencedirect:ACTBIO"/>
    <s v="1742-7061"/>
    <s v="1878-7568"/>
    <s v="https://www.sciencedirect.com/science/journal/17427061"/>
    <x v="10"/>
    <s v="Total_Item_Requests"/>
    <n v="3"/>
    <n v="0"/>
    <n v="0"/>
    <n v="1"/>
    <n v="1"/>
    <n v="0"/>
    <n v="0"/>
    <n v="0"/>
    <n v="0"/>
    <n v="0"/>
    <n v="1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10"/>
    <s v="Unique_Item_Requests"/>
    <n v="3"/>
    <n v="0"/>
    <n v="0"/>
    <n v="1"/>
    <n v="1"/>
    <n v="0"/>
    <n v="0"/>
    <n v="0"/>
    <n v="0"/>
    <n v="0"/>
    <n v="1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0"/>
    <s v="Total_Item_Requests"/>
    <n v="1"/>
    <n v="0"/>
    <n v="0"/>
    <n v="0"/>
    <n v="0"/>
    <n v="0"/>
    <n v="0"/>
    <n v="1"/>
    <n v="0"/>
    <n v="0"/>
    <n v="0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0"/>
    <s v="Unique_Item_Requests"/>
    <n v="1"/>
    <n v="0"/>
    <n v="0"/>
    <n v="0"/>
    <n v="0"/>
    <n v="0"/>
    <n v="0"/>
    <n v="1"/>
    <n v="0"/>
    <n v="0"/>
    <n v="0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7"/>
    <s v="Total_Item_Requests"/>
    <n v="3"/>
    <n v="0"/>
    <n v="1"/>
    <n v="0"/>
    <n v="0"/>
    <n v="0"/>
    <n v="0"/>
    <n v="0"/>
    <n v="0"/>
    <n v="0"/>
    <n v="2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7"/>
    <s v="Unique_Item_Requests"/>
    <n v="2"/>
    <n v="0"/>
    <n v="1"/>
    <n v="0"/>
    <n v="0"/>
    <n v="0"/>
    <n v="0"/>
    <n v="0"/>
    <n v="0"/>
    <n v="0"/>
    <n v="1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2"/>
    <s v="Total_Item_Requests"/>
    <n v="1"/>
    <n v="1"/>
    <n v="0"/>
    <n v="0"/>
    <n v="0"/>
    <n v="0"/>
    <n v="0"/>
    <n v="0"/>
    <n v="0"/>
    <n v="0"/>
    <n v="0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2"/>
    <s v="Unique_Item_Requests"/>
    <n v="1"/>
    <n v="1"/>
    <n v="0"/>
    <n v="0"/>
    <n v="0"/>
    <n v="0"/>
    <n v="0"/>
    <n v="0"/>
    <n v="0"/>
    <n v="0"/>
    <n v="0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3"/>
    <s v="Total_Item_Requests"/>
    <n v="1"/>
    <n v="0"/>
    <n v="1"/>
    <n v="0"/>
    <n v="0"/>
    <n v="0"/>
    <n v="0"/>
    <n v="0"/>
    <n v="0"/>
    <n v="0"/>
    <n v="0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3"/>
    <s v="Unique_Item_Requests"/>
    <n v="1"/>
    <n v="0"/>
    <n v="1"/>
    <n v="0"/>
    <n v="0"/>
    <n v="0"/>
    <n v="0"/>
    <n v="0"/>
    <n v="0"/>
    <n v="0"/>
    <n v="0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11"/>
    <s v="Total_Item_Requests"/>
    <n v="1"/>
    <n v="0"/>
    <n v="0"/>
    <n v="0"/>
    <n v="0"/>
    <n v="0"/>
    <n v="0"/>
    <n v="0"/>
    <n v="0"/>
    <n v="0"/>
    <n v="1"/>
    <n v="0"/>
    <n v="0"/>
  </r>
  <r>
    <x v="4"/>
    <s v="Elsevier"/>
    <m/>
    <s v="ScienceDirect licensed content"/>
    <m/>
    <s v="sciencedirect:ACTBIO"/>
    <s v="1742-7061"/>
    <s v="1878-7568"/>
    <s v="https://www.sciencedirect.com/science/journal/17427061"/>
    <x v="11"/>
    <s v="Unique_Item_Requests"/>
    <n v="1"/>
    <n v="0"/>
    <n v="0"/>
    <n v="0"/>
    <n v="0"/>
    <n v="0"/>
    <n v="0"/>
    <n v="0"/>
    <n v="0"/>
    <n v="0"/>
    <n v="1"/>
    <n v="0"/>
    <n v="0"/>
  </r>
  <r>
    <x v="5"/>
    <s v="Elsevier"/>
    <m/>
    <s v="ScienceDirect licensed content"/>
    <m/>
    <m/>
    <s v="1872-2032"/>
    <m/>
    <s v="https://www.sciencedirect.com/science/journal/18722032"/>
    <x v="11"/>
    <s v="Total_Item_Requests"/>
    <n v="4"/>
    <n v="0"/>
    <n v="0"/>
    <n v="0"/>
    <n v="4"/>
    <n v="0"/>
    <n v="0"/>
    <n v="0"/>
    <n v="0"/>
    <n v="0"/>
    <n v="0"/>
    <n v="0"/>
    <n v="0"/>
  </r>
  <r>
    <x v="5"/>
    <s v="Elsevier"/>
    <m/>
    <s v="ScienceDirect licensed content"/>
    <m/>
    <m/>
    <s v="1872-2032"/>
    <m/>
    <s v="https://www.sciencedirect.com/science/journal/18722032"/>
    <x v="11"/>
    <s v="Unique_Item_Requests"/>
    <n v="2"/>
    <n v="0"/>
    <n v="0"/>
    <n v="0"/>
    <n v="2"/>
    <n v="0"/>
    <n v="0"/>
    <n v="0"/>
    <n v="0"/>
    <n v="0"/>
    <n v="0"/>
    <n v="0"/>
    <n v="0"/>
  </r>
  <r>
    <x v="6"/>
    <s v="Elsevier"/>
    <m/>
    <s v="ScienceDirect licensed content"/>
    <m/>
    <s v="sciencedirect:AM"/>
    <s v="1359-6454"/>
    <m/>
    <s v="https://www.sciencedirect.com/science/journal/13596454"/>
    <x v="12"/>
    <s v="Total_Item_Requests"/>
    <n v="1"/>
    <n v="0"/>
    <n v="0"/>
    <n v="0"/>
    <n v="0"/>
    <n v="0"/>
    <n v="0"/>
    <n v="1"/>
    <n v="0"/>
    <n v="0"/>
    <n v="0"/>
    <n v="0"/>
    <n v="0"/>
  </r>
  <r>
    <x v="6"/>
    <s v="Elsevier"/>
    <m/>
    <s v="ScienceDirect licensed content"/>
    <m/>
    <s v="sciencedirect:AM"/>
    <s v="1359-6454"/>
    <m/>
    <s v="https://www.sciencedirect.com/science/journal/13596454"/>
    <x v="12"/>
    <s v="Unique_Item_Requests"/>
    <n v="1"/>
    <n v="0"/>
    <n v="0"/>
    <n v="0"/>
    <n v="0"/>
    <n v="0"/>
    <n v="0"/>
    <n v="1"/>
    <n v="0"/>
    <n v="0"/>
    <n v="0"/>
    <n v="0"/>
    <n v="0"/>
  </r>
  <r>
    <x v="6"/>
    <s v="Elsevier"/>
    <m/>
    <s v="ScienceDirect licensed content"/>
    <m/>
    <s v="sciencedirect:AM"/>
    <s v="1359-6454"/>
    <m/>
    <s v="https://www.sciencedirect.com/science/journal/13596454"/>
    <x v="9"/>
    <s v="Total_Item_Requests"/>
    <n v="3"/>
    <n v="0"/>
    <n v="0"/>
    <n v="0"/>
    <n v="1"/>
    <n v="0"/>
    <n v="0"/>
    <n v="0"/>
    <n v="0"/>
    <n v="2"/>
    <n v="0"/>
    <n v="0"/>
    <n v="0"/>
  </r>
  <r>
    <x v="6"/>
    <s v="Elsevier"/>
    <m/>
    <s v="ScienceDirect licensed content"/>
    <m/>
    <s v="sciencedirect:AM"/>
    <s v="1359-6454"/>
    <m/>
    <s v="https://www.sciencedirect.com/science/journal/13596454"/>
    <x v="9"/>
    <s v="Unique_Item_Requests"/>
    <n v="3"/>
    <n v="0"/>
    <n v="0"/>
    <n v="0"/>
    <n v="1"/>
    <n v="0"/>
    <n v="0"/>
    <n v="0"/>
    <n v="0"/>
    <n v="2"/>
    <n v="0"/>
    <n v="0"/>
    <n v="0"/>
  </r>
  <r>
    <x v="6"/>
    <s v="Elsevier"/>
    <m/>
    <s v="ScienceDirect licensed content"/>
    <m/>
    <s v="sciencedirect:AM"/>
    <s v="1359-6454"/>
    <m/>
    <s v="https://www.sciencedirect.com/science/journal/13596454"/>
    <x v="0"/>
    <s v="Total_Item_Requests"/>
    <n v="2"/>
    <n v="0"/>
    <n v="0"/>
    <n v="0"/>
    <n v="0"/>
    <n v="0"/>
    <n v="0"/>
    <n v="0"/>
    <n v="0"/>
    <n v="0"/>
    <n v="2"/>
    <n v="0"/>
    <n v="0"/>
  </r>
  <r>
    <x v="6"/>
    <s v="Elsevier"/>
    <m/>
    <s v="ScienceDirect licensed content"/>
    <m/>
    <s v="sciencedirect:AM"/>
    <s v="1359-6454"/>
    <m/>
    <s v="https://www.sciencedirect.com/science/journal/13596454"/>
    <x v="0"/>
    <s v="Unique_Item_Requests"/>
    <n v="1"/>
    <n v="0"/>
    <n v="0"/>
    <n v="0"/>
    <n v="0"/>
    <n v="0"/>
    <n v="0"/>
    <n v="0"/>
    <n v="0"/>
    <n v="0"/>
    <n v="1"/>
    <n v="0"/>
    <n v="0"/>
  </r>
  <r>
    <x v="6"/>
    <s v="Elsevier"/>
    <m/>
    <s v="ScienceDirect licensed content"/>
    <m/>
    <s v="sciencedirect:AM"/>
    <s v="1359-6454"/>
    <m/>
    <s v="https://www.sciencedirect.com/science/journal/13596454"/>
    <x v="6"/>
    <s v="Total_Item_Requests"/>
    <n v="1"/>
    <n v="0"/>
    <n v="0"/>
    <n v="0"/>
    <n v="0"/>
    <n v="0"/>
    <n v="0"/>
    <n v="1"/>
    <n v="0"/>
    <n v="0"/>
    <n v="0"/>
    <n v="0"/>
    <n v="0"/>
  </r>
  <r>
    <x v="6"/>
    <s v="Elsevier"/>
    <m/>
    <s v="ScienceDirect licensed content"/>
    <m/>
    <s v="sciencedirect:AM"/>
    <s v="1359-6454"/>
    <m/>
    <s v="https://www.sciencedirect.com/science/journal/13596454"/>
    <x v="6"/>
    <s v="Unique_Item_Requests"/>
    <n v="1"/>
    <n v="0"/>
    <n v="0"/>
    <n v="0"/>
    <n v="0"/>
    <n v="0"/>
    <n v="0"/>
    <n v="1"/>
    <n v="0"/>
    <n v="0"/>
    <n v="0"/>
    <n v="0"/>
    <n v="0"/>
  </r>
  <r>
    <x v="6"/>
    <s v="Elsevier"/>
    <m/>
    <s v="ScienceDirect licensed content"/>
    <m/>
    <s v="sciencedirect:AM"/>
    <s v="1359-6454"/>
    <m/>
    <s v="https://www.sciencedirect.com/science/journal/13596454"/>
    <x v="11"/>
    <s v="Total_Item_Requests"/>
    <n v="1"/>
    <n v="0"/>
    <n v="0"/>
    <n v="0"/>
    <n v="0"/>
    <n v="0"/>
    <n v="0"/>
    <n v="0"/>
    <n v="1"/>
    <n v="0"/>
    <n v="0"/>
    <n v="0"/>
    <n v="0"/>
  </r>
  <r>
    <x v="6"/>
    <s v="Elsevier"/>
    <m/>
    <s v="ScienceDirect licensed content"/>
    <m/>
    <s v="sciencedirect:AM"/>
    <s v="1359-6454"/>
    <m/>
    <s v="https://www.sciencedirect.com/science/journal/13596454"/>
    <x v="11"/>
    <s v="Unique_Item_Requests"/>
    <n v="1"/>
    <n v="0"/>
    <n v="0"/>
    <n v="0"/>
    <n v="0"/>
    <n v="0"/>
    <n v="0"/>
    <n v="0"/>
    <n v="1"/>
    <n v="0"/>
    <n v="0"/>
    <n v="0"/>
    <n v="0"/>
  </r>
  <r>
    <x v="7"/>
    <s v="Elsevier"/>
    <m/>
    <s v="ScienceDirect licensed content"/>
    <m/>
    <s v="sciencedirect:ACTOEC"/>
    <s v="1146-609X"/>
    <m/>
    <s v="https://www.sciencedirect.com/science/journal/1146609X"/>
    <x v="13"/>
    <s v="Total_Item_Requests"/>
    <n v="4"/>
    <n v="0"/>
    <n v="0"/>
    <n v="3"/>
    <n v="0"/>
    <n v="0"/>
    <n v="0"/>
    <n v="0"/>
    <n v="0"/>
    <n v="0"/>
    <n v="0"/>
    <n v="1"/>
    <n v="0"/>
  </r>
  <r>
    <x v="7"/>
    <s v="Elsevier"/>
    <m/>
    <s v="ScienceDirect licensed content"/>
    <m/>
    <s v="sciencedirect:ACTOEC"/>
    <s v="1146-609X"/>
    <m/>
    <s v="https://www.sciencedirect.com/science/journal/1146609X"/>
    <x v="13"/>
    <s v="Unique_Item_Requests"/>
    <n v="2"/>
    <n v="0"/>
    <n v="0"/>
    <n v="1"/>
    <n v="0"/>
    <n v="0"/>
    <n v="0"/>
    <n v="0"/>
    <n v="0"/>
    <n v="0"/>
    <n v="0"/>
    <n v="1"/>
    <n v="0"/>
  </r>
  <r>
    <x v="7"/>
    <s v="Elsevier"/>
    <m/>
    <s v="ScienceDirect licensed content"/>
    <m/>
    <s v="sciencedirect:ACTOEC"/>
    <s v="1146-609X"/>
    <m/>
    <s v="https://www.sciencedirect.com/science/journal/1146609X"/>
    <x v="12"/>
    <s v="Total_Item_Requests"/>
    <n v="8"/>
    <n v="0"/>
    <n v="0"/>
    <n v="0"/>
    <n v="0"/>
    <n v="0"/>
    <n v="0"/>
    <n v="1"/>
    <n v="0"/>
    <n v="1"/>
    <n v="0"/>
    <n v="0"/>
    <n v="6"/>
  </r>
  <r>
    <x v="7"/>
    <s v="Elsevier"/>
    <m/>
    <s v="ScienceDirect licensed content"/>
    <m/>
    <s v="sciencedirect:ACTOEC"/>
    <s v="1146-609X"/>
    <m/>
    <s v="https://www.sciencedirect.com/science/journal/1146609X"/>
    <x v="12"/>
    <s v="Unique_Item_Requests"/>
    <n v="6"/>
    <n v="0"/>
    <n v="0"/>
    <n v="0"/>
    <n v="0"/>
    <n v="0"/>
    <n v="0"/>
    <n v="1"/>
    <n v="0"/>
    <n v="1"/>
    <n v="0"/>
    <n v="0"/>
    <n v="4"/>
  </r>
  <r>
    <x v="7"/>
    <s v="Elsevier"/>
    <m/>
    <s v="ScienceDirect licensed content"/>
    <m/>
    <s v="sciencedirect:ACTOEC"/>
    <s v="1146-609X"/>
    <m/>
    <s v="https://www.sciencedirect.com/science/journal/1146609X"/>
    <x v="5"/>
    <s v="Total_Item_Requests"/>
    <n v="1"/>
    <n v="0"/>
    <n v="0"/>
    <n v="0"/>
    <n v="0"/>
    <n v="1"/>
    <n v="0"/>
    <n v="0"/>
    <n v="0"/>
    <n v="0"/>
    <n v="0"/>
    <n v="0"/>
    <n v="0"/>
  </r>
  <r>
    <x v="7"/>
    <s v="Elsevier"/>
    <m/>
    <s v="ScienceDirect licensed content"/>
    <m/>
    <s v="sciencedirect:ACTOEC"/>
    <s v="1146-609X"/>
    <m/>
    <s v="https://www.sciencedirect.com/science/journal/1146609X"/>
    <x v="5"/>
    <s v="Unique_Item_Requests"/>
    <n v="1"/>
    <n v="0"/>
    <n v="0"/>
    <n v="0"/>
    <n v="0"/>
    <n v="1"/>
    <n v="0"/>
    <n v="0"/>
    <n v="0"/>
    <n v="0"/>
    <n v="0"/>
    <n v="0"/>
    <n v="0"/>
  </r>
  <r>
    <x v="7"/>
    <s v="Elsevier"/>
    <m/>
    <s v="ScienceDirect licensed content"/>
    <m/>
    <s v="sciencedirect:ACTOEC"/>
    <s v="1146-609X"/>
    <m/>
    <s v="https://www.sciencedirect.com/science/journal/1146609X"/>
    <x v="9"/>
    <s v="Total_Item_Requests"/>
    <n v="8"/>
    <n v="0"/>
    <n v="3"/>
    <n v="0"/>
    <n v="0"/>
    <n v="0"/>
    <n v="0"/>
    <n v="0"/>
    <n v="0"/>
    <n v="0"/>
    <n v="0"/>
    <n v="1"/>
    <n v="4"/>
  </r>
  <r>
    <x v="7"/>
    <s v="Elsevier"/>
    <m/>
    <s v="ScienceDirect licensed content"/>
    <m/>
    <s v="sciencedirect:ACTOEC"/>
    <s v="1146-609X"/>
    <m/>
    <s v="https://www.sciencedirect.com/science/journal/1146609X"/>
    <x v="9"/>
    <s v="Unique_Item_Requests"/>
    <n v="5"/>
    <n v="0"/>
    <n v="2"/>
    <n v="0"/>
    <n v="0"/>
    <n v="0"/>
    <n v="0"/>
    <n v="0"/>
    <n v="0"/>
    <n v="0"/>
    <n v="0"/>
    <n v="1"/>
    <n v="2"/>
  </r>
  <r>
    <x v="7"/>
    <s v="Elsevier"/>
    <m/>
    <s v="ScienceDirect licensed content"/>
    <m/>
    <s v="sciencedirect:ACTOEC"/>
    <s v="1146-609X"/>
    <m/>
    <s v="https://www.sciencedirect.com/science/journal/1146609X"/>
    <x v="10"/>
    <s v="Total_Item_Requests"/>
    <n v="1"/>
    <n v="0"/>
    <n v="0"/>
    <n v="0"/>
    <n v="0"/>
    <n v="0"/>
    <n v="1"/>
    <n v="0"/>
    <n v="0"/>
    <n v="0"/>
    <n v="0"/>
    <n v="0"/>
    <n v="0"/>
  </r>
  <r>
    <x v="7"/>
    <s v="Elsevier"/>
    <m/>
    <s v="ScienceDirect licensed content"/>
    <m/>
    <s v="sciencedirect:ACTOEC"/>
    <s v="1146-609X"/>
    <m/>
    <s v="https://www.sciencedirect.com/science/journal/1146609X"/>
    <x v="10"/>
    <s v="Unique_Item_Requests"/>
    <n v="1"/>
    <n v="0"/>
    <n v="0"/>
    <n v="0"/>
    <n v="0"/>
    <n v="0"/>
    <n v="1"/>
    <n v="0"/>
    <n v="0"/>
    <n v="0"/>
    <n v="0"/>
    <n v="0"/>
    <n v="0"/>
  </r>
  <r>
    <x v="7"/>
    <s v="Elsevier"/>
    <m/>
    <s v="ScienceDirect licensed content"/>
    <m/>
    <s v="sciencedirect:ACTOEC"/>
    <s v="1146-609X"/>
    <m/>
    <s v="https://www.sciencedirect.com/science/journal/1146609X"/>
    <x v="0"/>
    <s v="Total_Item_Requests"/>
    <n v="2"/>
    <n v="0"/>
    <n v="0"/>
    <n v="0"/>
    <n v="0"/>
    <n v="0"/>
    <n v="0"/>
    <n v="0"/>
    <n v="0"/>
    <n v="0"/>
    <n v="0"/>
    <n v="2"/>
    <n v="0"/>
  </r>
  <r>
    <x v="7"/>
    <s v="Elsevier"/>
    <m/>
    <s v="ScienceDirect licensed content"/>
    <m/>
    <s v="sciencedirect:ACTOEC"/>
    <s v="1146-609X"/>
    <m/>
    <s v="https://www.sciencedirect.com/science/journal/1146609X"/>
    <x v="0"/>
    <s v="Unique_Item_Requests"/>
    <n v="1"/>
    <n v="0"/>
    <n v="0"/>
    <n v="0"/>
    <n v="0"/>
    <n v="0"/>
    <n v="0"/>
    <n v="0"/>
    <n v="0"/>
    <n v="0"/>
    <n v="0"/>
    <n v="1"/>
    <n v="0"/>
  </r>
  <r>
    <x v="7"/>
    <s v="Elsevier"/>
    <m/>
    <s v="ScienceDirect licensed content"/>
    <m/>
    <s v="sciencedirect:ACTOEC"/>
    <s v="1146-609X"/>
    <m/>
    <s v="https://www.sciencedirect.com/science/journal/1146609X"/>
    <x v="6"/>
    <s v="Total_Item_Requests"/>
    <n v="1"/>
    <n v="0"/>
    <n v="1"/>
    <n v="0"/>
    <n v="0"/>
    <n v="0"/>
    <n v="0"/>
    <n v="0"/>
    <n v="0"/>
    <n v="0"/>
    <n v="0"/>
    <n v="0"/>
    <n v="0"/>
  </r>
  <r>
    <x v="7"/>
    <s v="Elsevier"/>
    <m/>
    <s v="ScienceDirect licensed content"/>
    <m/>
    <s v="sciencedirect:ACTOEC"/>
    <s v="1146-609X"/>
    <m/>
    <s v="https://www.sciencedirect.com/science/journal/1146609X"/>
    <x v="6"/>
    <s v="Unique_Item_Requests"/>
    <n v="1"/>
    <n v="0"/>
    <n v="1"/>
    <n v="0"/>
    <n v="0"/>
    <n v="0"/>
    <n v="0"/>
    <n v="0"/>
    <n v="0"/>
    <n v="0"/>
    <n v="0"/>
    <n v="0"/>
    <n v="0"/>
  </r>
  <r>
    <x v="7"/>
    <s v="Elsevier"/>
    <m/>
    <s v="ScienceDirect licensed content"/>
    <m/>
    <s v="sciencedirect:ACTOEC"/>
    <s v="1146-609X"/>
    <m/>
    <s v="https://www.sciencedirect.com/science/journal/1146609X"/>
    <x v="7"/>
    <s v="Total_Item_Requests"/>
    <n v="8"/>
    <n v="0"/>
    <n v="4"/>
    <n v="0"/>
    <n v="0"/>
    <n v="0"/>
    <n v="0"/>
    <n v="2"/>
    <n v="0"/>
    <n v="1"/>
    <n v="0"/>
    <n v="0"/>
    <n v="1"/>
  </r>
  <r>
    <x v="7"/>
    <s v="Elsevier"/>
    <m/>
    <s v="ScienceDirect licensed content"/>
    <m/>
    <s v="sciencedirect:ACTOEC"/>
    <s v="1146-609X"/>
    <m/>
    <s v="https://www.sciencedirect.com/science/journal/1146609X"/>
    <x v="7"/>
    <s v="Unique_Item_Requests"/>
    <n v="6"/>
    <n v="0"/>
    <n v="3"/>
    <n v="0"/>
    <n v="0"/>
    <n v="0"/>
    <n v="0"/>
    <n v="1"/>
    <n v="0"/>
    <n v="1"/>
    <n v="0"/>
    <n v="0"/>
    <n v="1"/>
  </r>
  <r>
    <x v="7"/>
    <s v="Elsevier"/>
    <m/>
    <s v="ScienceDirect licensed content"/>
    <m/>
    <s v="sciencedirect:ACTOEC"/>
    <s v="1146-609X"/>
    <m/>
    <s v="https://www.sciencedirect.com/science/journal/1146609X"/>
    <x v="11"/>
    <s v="Total_Item_Requests"/>
    <n v="1"/>
    <n v="0"/>
    <n v="0"/>
    <n v="0"/>
    <n v="0"/>
    <n v="0"/>
    <n v="0"/>
    <n v="0"/>
    <n v="0"/>
    <n v="0"/>
    <n v="1"/>
    <n v="0"/>
    <n v="0"/>
  </r>
  <r>
    <x v="7"/>
    <s v="Elsevier"/>
    <m/>
    <s v="ScienceDirect licensed content"/>
    <m/>
    <s v="sciencedirect:ACTOEC"/>
    <s v="1146-609X"/>
    <m/>
    <s v="https://www.sciencedirect.com/science/journal/1146609X"/>
    <x v="11"/>
    <s v="Unique_Item_Requests"/>
    <n v="1"/>
    <n v="0"/>
    <n v="0"/>
    <n v="0"/>
    <n v="0"/>
    <n v="0"/>
    <n v="0"/>
    <n v="0"/>
    <n v="0"/>
    <n v="0"/>
    <n v="1"/>
    <n v="0"/>
    <n v="0"/>
  </r>
  <r>
    <x v="8"/>
    <s v="Elsevier"/>
    <m/>
    <s v="ScienceDirect licensed content"/>
    <m/>
    <s v="sciencedirect:ACTROP"/>
    <s v="0001-706X"/>
    <s v="1873-6254"/>
    <s v="https://www.sciencedirect.com/science/journal/0001706X"/>
    <x v="3"/>
    <s v="Total_Item_Requests"/>
    <n v="2"/>
    <n v="0"/>
    <n v="0"/>
    <n v="0"/>
    <n v="0"/>
    <n v="0"/>
    <n v="2"/>
    <n v="0"/>
    <n v="0"/>
    <n v="0"/>
    <n v="0"/>
    <n v="0"/>
    <n v="0"/>
  </r>
  <r>
    <x v="8"/>
    <s v="Elsevier"/>
    <m/>
    <s v="ScienceDirect licensed content"/>
    <m/>
    <s v="sciencedirect:ACTROP"/>
    <s v="0001-706X"/>
    <s v="1873-6254"/>
    <s v="https://www.sciencedirect.com/science/journal/0001706X"/>
    <x v="3"/>
    <s v="Unique_Item_Requests"/>
    <n v="2"/>
    <n v="0"/>
    <n v="0"/>
    <n v="0"/>
    <n v="0"/>
    <n v="0"/>
    <n v="2"/>
    <n v="0"/>
    <n v="0"/>
    <n v="0"/>
    <n v="0"/>
    <n v="0"/>
    <n v="0"/>
  </r>
  <r>
    <x v="9"/>
    <s v="Elsevier"/>
    <m/>
    <s v="ScienceDirect licensed content"/>
    <m/>
    <s v="sciencedirect:AB"/>
    <s v="0306-4603"/>
    <s v="1873-6327"/>
    <s v="https://www.sciencedirect.com/science/journal/03064603"/>
    <x v="10"/>
    <s v="Total_Item_Requests"/>
    <n v="1"/>
    <n v="0"/>
    <n v="0"/>
    <n v="0"/>
    <n v="1"/>
    <n v="0"/>
    <n v="0"/>
    <n v="0"/>
    <n v="0"/>
    <n v="0"/>
    <n v="0"/>
    <n v="0"/>
    <n v="0"/>
  </r>
  <r>
    <x v="9"/>
    <s v="Elsevier"/>
    <m/>
    <s v="ScienceDirect licensed content"/>
    <m/>
    <s v="sciencedirect:AB"/>
    <s v="0306-4603"/>
    <s v="1873-6327"/>
    <s v="https://www.sciencedirect.com/science/journal/03064603"/>
    <x v="10"/>
    <s v="Unique_Item_Requests"/>
    <n v="1"/>
    <n v="0"/>
    <n v="0"/>
    <n v="0"/>
    <n v="1"/>
    <n v="0"/>
    <n v="0"/>
    <n v="0"/>
    <n v="0"/>
    <n v="0"/>
    <n v="0"/>
    <n v="0"/>
    <n v="0"/>
  </r>
  <r>
    <x v="9"/>
    <s v="Elsevier"/>
    <m/>
    <s v="ScienceDirect licensed content"/>
    <m/>
    <s v="sciencedirect:AB"/>
    <s v="0306-4603"/>
    <s v="1873-6327"/>
    <s v="https://www.sciencedirect.com/science/journal/03064603"/>
    <x v="1"/>
    <s v="Total_Item_Requests"/>
    <n v="1"/>
    <n v="0"/>
    <n v="0"/>
    <n v="0"/>
    <n v="1"/>
    <n v="0"/>
    <n v="0"/>
    <n v="0"/>
    <n v="0"/>
    <n v="0"/>
    <n v="0"/>
    <n v="0"/>
    <n v="0"/>
  </r>
  <r>
    <x v="9"/>
    <s v="Elsevier"/>
    <m/>
    <s v="ScienceDirect licensed content"/>
    <m/>
    <s v="sciencedirect:AB"/>
    <s v="0306-4603"/>
    <s v="1873-6327"/>
    <s v="https://www.sciencedirect.com/science/journal/03064603"/>
    <x v="1"/>
    <s v="Unique_Item_Requests"/>
    <n v="1"/>
    <n v="0"/>
    <n v="0"/>
    <n v="0"/>
    <n v="1"/>
    <n v="0"/>
    <n v="0"/>
    <n v="0"/>
    <n v="0"/>
    <n v="0"/>
    <n v="0"/>
    <n v="0"/>
    <n v="0"/>
  </r>
  <r>
    <x v="9"/>
    <s v="Elsevier"/>
    <m/>
    <s v="ScienceDirect licensed content"/>
    <m/>
    <s v="sciencedirect:AB"/>
    <s v="0306-4603"/>
    <s v="1873-6327"/>
    <s v="https://www.sciencedirect.com/science/journal/03064603"/>
    <x v="6"/>
    <s v="Total_Item_Requests"/>
    <n v="6"/>
    <n v="0"/>
    <n v="0"/>
    <n v="1"/>
    <n v="0"/>
    <n v="4"/>
    <n v="0"/>
    <n v="0"/>
    <n v="1"/>
    <n v="0"/>
    <n v="0"/>
    <n v="0"/>
    <n v="0"/>
  </r>
  <r>
    <x v="9"/>
    <s v="Elsevier"/>
    <m/>
    <s v="ScienceDirect licensed content"/>
    <m/>
    <s v="sciencedirect:AB"/>
    <s v="0306-4603"/>
    <s v="1873-6327"/>
    <s v="https://www.sciencedirect.com/science/journal/03064603"/>
    <x v="6"/>
    <s v="Unique_Item_Requests"/>
    <n v="5"/>
    <n v="0"/>
    <n v="0"/>
    <n v="1"/>
    <n v="0"/>
    <n v="3"/>
    <n v="0"/>
    <n v="0"/>
    <n v="1"/>
    <n v="0"/>
    <n v="0"/>
    <n v="0"/>
    <n v="0"/>
  </r>
  <r>
    <x v="9"/>
    <s v="Elsevier"/>
    <m/>
    <s v="ScienceDirect licensed content"/>
    <m/>
    <s v="sciencedirect:AB"/>
    <s v="0306-4603"/>
    <s v="1873-6327"/>
    <s v="https://www.sciencedirect.com/science/journal/03064603"/>
    <x v="7"/>
    <s v="Total_Item_Requests"/>
    <n v="3"/>
    <n v="0"/>
    <n v="0"/>
    <n v="0"/>
    <n v="0"/>
    <n v="0"/>
    <n v="0"/>
    <n v="0"/>
    <n v="0"/>
    <n v="0"/>
    <n v="0"/>
    <n v="0"/>
    <n v="3"/>
  </r>
  <r>
    <x v="9"/>
    <s v="Elsevier"/>
    <m/>
    <s v="ScienceDirect licensed content"/>
    <m/>
    <s v="sciencedirect:AB"/>
    <s v="0306-4603"/>
    <s v="1873-6327"/>
    <s v="https://www.sciencedirect.com/science/journal/03064603"/>
    <x v="7"/>
    <s v="Unique_Item_Requests"/>
    <n v="1"/>
    <n v="0"/>
    <n v="0"/>
    <n v="0"/>
    <n v="0"/>
    <n v="0"/>
    <n v="0"/>
    <n v="0"/>
    <n v="0"/>
    <n v="0"/>
    <n v="0"/>
    <n v="0"/>
    <n v="1"/>
  </r>
  <r>
    <x v="9"/>
    <s v="Elsevier"/>
    <m/>
    <s v="ScienceDirect licensed content"/>
    <m/>
    <s v="sciencedirect:AB"/>
    <s v="0306-4603"/>
    <s v="1873-6327"/>
    <s v="https://www.sciencedirect.com/science/journal/03064603"/>
    <x v="2"/>
    <s v="Total_Item_Requests"/>
    <n v="1"/>
    <n v="0"/>
    <n v="1"/>
    <n v="0"/>
    <n v="0"/>
    <n v="0"/>
    <n v="0"/>
    <n v="0"/>
    <n v="0"/>
    <n v="0"/>
    <n v="0"/>
    <n v="0"/>
    <n v="0"/>
  </r>
  <r>
    <x v="9"/>
    <s v="Elsevier"/>
    <m/>
    <s v="ScienceDirect licensed content"/>
    <m/>
    <s v="sciencedirect:AB"/>
    <s v="0306-4603"/>
    <s v="1873-6327"/>
    <s v="https://www.sciencedirect.com/science/journal/03064603"/>
    <x v="2"/>
    <s v="Unique_Item_Requests"/>
    <n v="1"/>
    <n v="0"/>
    <n v="1"/>
    <n v="0"/>
    <n v="0"/>
    <n v="0"/>
    <n v="0"/>
    <n v="0"/>
    <n v="0"/>
    <n v="0"/>
    <n v="0"/>
    <n v="0"/>
    <n v="0"/>
  </r>
  <r>
    <x v="9"/>
    <s v="Elsevier"/>
    <m/>
    <s v="ScienceDirect licensed content"/>
    <m/>
    <s v="sciencedirect:AB"/>
    <s v="0306-4603"/>
    <s v="1873-6327"/>
    <s v="https://www.sciencedirect.com/science/journal/03064603"/>
    <x v="3"/>
    <s v="Total_Item_Requests"/>
    <n v="2"/>
    <n v="0"/>
    <n v="1"/>
    <n v="1"/>
    <n v="0"/>
    <n v="0"/>
    <n v="0"/>
    <n v="0"/>
    <n v="0"/>
    <n v="0"/>
    <n v="0"/>
    <n v="0"/>
    <n v="0"/>
  </r>
  <r>
    <x v="9"/>
    <s v="Elsevier"/>
    <m/>
    <s v="ScienceDirect licensed content"/>
    <m/>
    <s v="sciencedirect:AB"/>
    <s v="0306-4603"/>
    <s v="1873-6327"/>
    <s v="https://www.sciencedirect.com/science/journal/03064603"/>
    <x v="3"/>
    <s v="Unique_Item_Requests"/>
    <n v="2"/>
    <n v="0"/>
    <n v="1"/>
    <n v="1"/>
    <n v="0"/>
    <n v="0"/>
    <n v="0"/>
    <n v="0"/>
    <n v="0"/>
    <n v="0"/>
    <n v="0"/>
    <n v="0"/>
    <n v="0"/>
  </r>
  <r>
    <x v="10"/>
    <s v="Elsevier"/>
    <m/>
    <s v="ScienceDirect licensed content"/>
    <m/>
    <s v="sciencedirect:ADDMA"/>
    <s v="2214-8604"/>
    <m/>
    <s v="https://www.sciencedirect.com/science/journal/22148604"/>
    <x v="7"/>
    <s v="Total_Item_Requests"/>
    <n v="5"/>
    <n v="0"/>
    <n v="0"/>
    <n v="2"/>
    <n v="0"/>
    <n v="0"/>
    <n v="1"/>
    <n v="1"/>
    <n v="0"/>
    <n v="1"/>
    <n v="0"/>
    <n v="0"/>
    <n v="0"/>
  </r>
  <r>
    <x v="10"/>
    <s v="Elsevier"/>
    <m/>
    <s v="ScienceDirect licensed content"/>
    <m/>
    <s v="sciencedirect:ADDMA"/>
    <s v="2214-8604"/>
    <m/>
    <s v="https://www.sciencedirect.com/science/journal/22148604"/>
    <x v="7"/>
    <s v="Unique_Item_Requests"/>
    <n v="5"/>
    <n v="0"/>
    <n v="0"/>
    <n v="2"/>
    <n v="0"/>
    <n v="0"/>
    <n v="1"/>
    <n v="1"/>
    <n v="0"/>
    <n v="1"/>
    <n v="0"/>
    <n v="0"/>
    <n v="0"/>
  </r>
  <r>
    <x v="10"/>
    <s v="Elsevier"/>
    <m/>
    <s v="ScienceDirect licensed content"/>
    <m/>
    <s v="sciencedirect:ADDMA"/>
    <s v="2214-8604"/>
    <m/>
    <s v="https://www.sciencedirect.com/science/journal/22148604"/>
    <x v="2"/>
    <s v="Total_Item_Requests"/>
    <n v="1"/>
    <n v="0"/>
    <n v="0"/>
    <n v="0"/>
    <n v="0"/>
    <n v="0"/>
    <n v="0"/>
    <n v="0"/>
    <n v="0"/>
    <n v="1"/>
    <n v="0"/>
    <n v="0"/>
    <n v="0"/>
  </r>
  <r>
    <x v="10"/>
    <s v="Elsevier"/>
    <m/>
    <s v="ScienceDirect licensed content"/>
    <m/>
    <s v="sciencedirect:ADDMA"/>
    <s v="2214-8604"/>
    <m/>
    <s v="https://www.sciencedirect.com/science/journal/22148604"/>
    <x v="2"/>
    <s v="Unique_Item_Requests"/>
    <n v="1"/>
    <n v="0"/>
    <n v="0"/>
    <n v="0"/>
    <n v="0"/>
    <n v="0"/>
    <n v="0"/>
    <n v="0"/>
    <n v="0"/>
    <n v="1"/>
    <n v="0"/>
    <n v="0"/>
    <n v="0"/>
  </r>
  <r>
    <x v="10"/>
    <s v="Elsevier"/>
    <m/>
    <s v="ScienceDirect licensed content"/>
    <m/>
    <s v="sciencedirect:ADDMA"/>
    <s v="2214-8604"/>
    <m/>
    <s v="https://www.sciencedirect.com/science/journal/22148604"/>
    <x v="3"/>
    <s v="Total_Item_Requests"/>
    <n v="3"/>
    <n v="0"/>
    <n v="0"/>
    <n v="0"/>
    <n v="2"/>
    <n v="0"/>
    <n v="0"/>
    <n v="0"/>
    <n v="1"/>
    <n v="0"/>
    <n v="0"/>
    <n v="0"/>
    <n v="0"/>
  </r>
  <r>
    <x v="10"/>
    <s v="Elsevier"/>
    <m/>
    <s v="ScienceDirect licensed content"/>
    <m/>
    <s v="sciencedirect:ADDMA"/>
    <s v="2214-8604"/>
    <m/>
    <s v="https://www.sciencedirect.com/science/journal/22148604"/>
    <x v="3"/>
    <s v="Unique_Item_Requests"/>
    <n v="3"/>
    <n v="0"/>
    <n v="0"/>
    <n v="0"/>
    <n v="2"/>
    <n v="0"/>
    <n v="0"/>
    <n v="0"/>
    <n v="1"/>
    <n v="0"/>
    <n v="0"/>
    <n v="0"/>
    <n v="0"/>
  </r>
  <r>
    <x v="10"/>
    <s v="Elsevier"/>
    <m/>
    <s v="ScienceDirect licensed content"/>
    <m/>
    <s v="sciencedirect:ADDMA"/>
    <s v="2214-8604"/>
    <m/>
    <s v="https://www.sciencedirect.com/science/journal/22148604"/>
    <x v="4"/>
    <s v="Total_Item_Requests"/>
    <n v="1"/>
    <n v="0"/>
    <n v="0"/>
    <n v="0"/>
    <n v="1"/>
    <n v="0"/>
    <n v="0"/>
    <n v="0"/>
    <n v="0"/>
    <n v="0"/>
    <n v="0"/>
    <n v="0"/>
    <n v="0"/>
  </r>
  <r>
    <x v="10"/>
    <s v="Elsevier"/>
    <m/>
    <s v="ScienceDirect licensed content"/>
    <m/>
    <s v="sciencedirect:ADDMA"/>
    <s v="2214-8604"/>
    <m/>
    <s v="https://www.sciencedirect.com/science/journal/22148604"/>
    <x v="4"/>
    <s v="Unique_Item_Requests"/>
    <n v="1"/>
    <n v="0"/>
    <n v="0"/>
    <n v="0"/>
    <n v="1"/>
    <n v="0"/>
    <n v="0"/>
    <n v="0"/>
    <n v="0"/>
    <n v="0"/>
    <n v="0"/>
    <n v="0"/>
    <n v="0"/>
  </r>
  <r>
    <x v="10"/>
    <s v="Elsevier"/>
    <m/>
    <s v="ScienceDirect licensed content"/>
    <m/>
    <s v="sciencedirect:ADDMA"/>
    <s v="2214-8604"/>
    <m/>
    <s v="https://www.sciencedirect.com/science/journal/22148604"/>
    <x v="11"/>
    <s v="Total_Item_Requests"/>
    <n v="1"/>
    <n v="0"/>
    <n v="0"/>
    <n v="0"/>
    <n v="0"/>
    <n v="0"/>
    <n v="0"/>
    <n v="0"/>
    <n v="0"/>
    <n v="0"/>
    <n v="1"/>
    <n v="0"/>
    <n v="0"/>
  </r>
  <r>
    <x v="10"/>
    <s v="Elsevier"/>
    <m/>
    <s v="ScienceDirect licensed content"/>
    <m/>
    <s v="sciencedirect:ADDMA"/>
    <s v="2214-8604"/>
    <m/>
    <s v="https://www.sciencedirect.com/science/journal/22148604"/>
    <x v="11"/>
    <s v="Unique_Item_Requests"/>
    <n v="1"/>
    <n v="0"/>
    <n v="0"/>
    <n v="0"/>
    <n v="0"/>
    <n v="0"/>
    <n v="0"/>
    <n v="0"/>
    <n v="0"/>
    <n v="0"/>
    <n v="1"/>
    <n v="0"/>
    <n v="0"/>
  </r>
  <r>
    <x v="11"/>
    <s v="Elsevier"/>
    <m/>
    <s v="ScienceDirect licensed content"/>
    <m/>
    <s v="sciencedirect:ADR"/>
    <s v="0169-409X"/>
    <s v="1872-8294"/>
    <s v="https://www.sciencedirect.com/science/journal/0169409X"/>
    <x v="0"/>
    <s v="Total_Item_Requests"/>
    <n v="11"/>
    <n v="0"/>
    <n v="0"/>
    <n v="2"/>
    <n v="0"/>
    <n v="2"/>
    <n v="0"/>
    <n v="0"/>
    <n v="0"/>
    <n v="5"/>
    <n v="2"/>
    <n v="0"/>
    <n v="0"/>
  </r>
  <r>
    <x v="11"/>
    <s v="Elsevier"/>
    <m/>
    <s v="ScienceDirect licensed content"/>
    <m/>
    <s v="sciencedirect:ADR"/>
    <s v="0169-409X"/>
    <s v="1872-8294"/>
    <s v="https://www.sciencedirect.com/science/journal/0169409X"/>
    <x v="0"/>
    <s v="Unique_Item_Requests"/>
    <n v="9"/>
    <n v="0"/>
    <n v="0"/>
    <n v="2"/>
    <n v="0"/>
    <n v="1"/>
    <n v="0"/>
    <n v="0"/>
    <n v="0"/>
    <n v="5"/>
    <n v="1"/>
    <n v="0"/>
    <n v="0"/>
  </r>
  <r>
    <x v="11"/>
    <s v="Elsevier"/>
    <m/>
    <s v="ScienceDirect licensed content"/>
    <m/>
    <s v="sciencedirect:ADR"/>
    <s v="0169-409X"/>
    <s v="1872-8294"/>
    <s v="https://www.sciencedirect.com/science/journal/0169409X"/>
    <x v="1"/>
    <s v="Total_Item_Requests"/>
    <n v="1"/>
    <n v="0"/>
    <n v="0"/>
    <n v="0"/>
    <n v="0"/>
    <n v="0"/>
    <n v="0"/>
    <n v="0"/>
    <n v="0"/>
    <n v="0"/>
    <n v="0"/>
    <n v="1"/>
    <n v="0"/>
  </r>
  <r>
    <x v="11"/>
    <s v="Elsevier"/>
    <m/>
    <s v="ScienceDirect licensed content"/>
    <m/>
    <s v="sciencedirect:ADR"/>
    <s v="0169-409X"/>
    <s v="1872-8294"/>
    <s v="https://www.sciencedirect.com/science/journal/0169409X"/>
    <x v="1"/>
    <s v="Unique_Item_Requests"/>
    <n v="1"/>
    <n v="0"/>
    <n v="0"/>
    <n v="0"/>
    <n v="0"/>
    <n v="0"/>
    <n v="0"/>
    <n v="0"/>
    <n v="0"/>
    <n v="0"/>
    <n v="0"/>
    <n v="1"/>
    <n v="0"/>
  </r>
  <r>
    <x v="11"/>
    <s v="Elsevier"/>
    <m/>
    <s v="ScienceDirect licensed content"/>
    <m/>
    <s v="sciencedirect:ADR"/>
    <s v="0169-409X"/>
    <s v="1872-8294"/>
    <s v="https://www.sciencedirect.com/science/journal/0169409X"/>
    <x v="2"/>
    <s v="Total_Item_Requests"/>
    <n v="1"/>
    <n v="0"/>
    <n v="0"/>
    <n v="0"/>
    <n v="0"/>
    <n v="1"/>
    <n v="0"/>
    <n v="0"/>
    <n v="0"/>
    <n v="0"/>
    <n v="0"/>
    <n v="0"/>
    <n v="0"/>
  </r>
  <r>
    <x v="11"/>
    <s v="Elsevier"/>
    <m/>
    <s v="ScienceDirect licensed content"/>
    <m/>
    <s v="sciencedirect:ADR"/>
    <s v="0169-409X"/>
    <s v="1872-8294"/>
    <s v="https://www.sciencedirect.com/science/journal/0169409X"/>
    <x v="2"/>
    <s v="Unique_Item_Requests"/>
    <n v="1"/>
    <n v="0"/>
    <n v="0"/>
    <n v="0"/>
    <n v="0"/>
    <n v="1"/>
    <n v="0"/>
    <n v="0"/>
    <n v="0"/>
    <n v="0"/>
    <n v="0"/>
    <n v="0"/>
    <n v="0"/>
  </r>
  <r>
    <x v="12"/>
    <s v="Elsevier"/>
    <m/>
    <s v="ScienceDirect licensed content"/>
    <m/>
    <s v="sciencedirect:ADVEI"/>
    <s v="1474-0346"/>
    <m/>
    <s v="https://www.sciencedirect.com/science/journal/14740346"/>
    <x v="12"/>
    <s v="Total_Item_Requests"/>
    <n v="1"/>
    <n v="0"/>
    <n v="1"/>
    <n v="0"/>
    <n v="0"/>
    <n v="0"/>
    <n v="0"/>
    <n v="0"/>
    <n v="0"/>
    <n v="0"/>
    <n v="0"/>
    <n v="0"/>
    <n v="0"/>
  </r>
  <r>
    <x v="12"/>
    <s v="Elsevier"/>
    <m/>
    <s v="ScienceDirect licensed content"/>
    <m/>
    <s v="sciencedirect:ADVEI"/>
    <s v="1474-0346"/>
    <m/>
    <s v="https://www.sciencedirect.com/science/journal/14740346"/>
    <x v="12"/>
    <s v="Unique_Item_Requests"/>
    <n v="1"/>
    <n v="0"/>
    <n v="1"/>
    <n v="0"/>
    <n v="0"/>
    <n v="0"/>
    <n v="0"/>
    <n v="0"/>
    <n v="0"/>
    <n v="0"/>
    <n v="0"/>
    <n v="0"/>
    <n v="0"/>
  </r>
  <r>
    <x v="12"/>
    <s v="Elsevier"/>
    <m/>
    <s v="ScienceDirect licensed content"/>
    <m/>
    <s v="sciencedirect:ADVEI"/>
    <s v="1474-0346"/>
    <m/>
    <s v="https://www.sciencedirect.com/science/journal/14740346"/>
    <x v="7"/>
    <s v="Total_Item_Requests"/>
    <n v="4"/>
    <n v="0"/>
    <n v="0"/>
    <n v="0"/>
    <n v="0"/>
    <n v="1"/>
    <n v="0"/>
    <n v="0"/>
    <n v="0"/>
    <n v="3"/>
    <n v="0"/>
    <n v="0"/>
    <n v="0"/>
  </r>
  <r>
    <x v="12"/>
    <s v="Elsevier"/>
    <m/>
    <s v="ScienceDirect licensed content"/>
    <m/>
    <s v="sciencedirect:ADVEI"/>
    <s v="1474-0346"/>
    <m/>
    <s v="https://www.sciencedirect.com/science/journal/14740346"/>
    <x v="7"/>
    <s v="Unique_Item_Requests"/>
    <n v="2"/>
    <n v="0"/>
    <n v="0"/>
    <n v="0"/>
    <n v="0"/>
    <n v="1"/>
    <n v="0"/>
    <n v="0"/>
    <n v="0"/>
    <n v="1"/>
    <n v="0"/>
    <n v="0"/>
    <n v="0"/>
  </r>
  <r>
    <x v="13"/>
    <s v="Elsevier"/>
    <m/>
    <s v="ScienceDirect licensed content"/>
    <m/>
    <s v="sciencedirect:YAAMA"/>
    <s v="0196-8858"/>
    <s v="1090-2074"/>
    <s v="https://www.sciencedirect.com/science/journal/01968858"/>
    <x v="14"/>
    <s v="Total_Item_Requests"/>
    <n v="1"/>
    <n v="0"/>
    <n v="0"/>
    <n v="0"/>
    <n v="1"/>
    <n v="0"/>
    <n v="0"/>
    <n v="0"/>
    <n v="0"/>
    <n v="0"/>
    <n v="0"/>
    <n v="0"/>
    <n v="0"/>
  </r>
  <r>
    <x v="13"/>
    <s v="Elsevier"/>
    <m/>
    <s v="ScienceDirect licensed content"/>
    <m/>
    <s v="sciencedirect:YAAMA"/>
    <s v="0196-8858"/>
    <s v="1090-2074"/>
    <s v="https://www.sciencedirect.com/science/journal/01968858"/>
    <x v="14"/>
    <s v="Unique_Item_Requests"/>
    <n v="1"/>
    <n v="0"/>
    <n v="0"/>
    <n v="0"/>
    <n v="1"/>
    <n v="0"/>
    <n v="0"/>
    <n v="0"/>
    <n v="0"/>
    <n v="0"/>
    <n v="0"/>
    <n v="0"/>
    <n v="0"/>
  </r>
  <r>
    <x v="14"/>
    <s v="Elsevier"/>
    <m/>
    <s v="ScienceDirect licensed content"/>
    <m/>
    <s v="sciencedirect:CIS"/>
    <s v="0001-8686"/>
    <m/>
    <s v="https://www.sciencedirect.com/science/journal/00018686"/>
    <x v="13"/>
    <s v="Total_Item_Requests"/>
    <n v="2"/>
    <n v="0"/>
    <n v="0"/>
    <n v="0"/>
    <n v="0"/>
    <n v="2"/>
    <n v="0"/>
    <n v="0"/>
    <n v="0"/>
    <n v="0"/>
    <n v="0"/>
    <n v="0"/>
    <n v="0"/>
  </r>
  <r>
    <x v="14"/>
    <s v="Elsevier"/>
    <m/>
    <s v="ScienceDirect licensed content"/>
    <m/>
    <s v="sciencedirect:CIS"/>
    <s v="0001-8686"/>
    <m/>
    <s v="https://www.sciencedirect.com/science/journal/00018686"/>
    <x v="13"/>
    <s v="Unique_Item_Requests"/>
    <n v="1"/>
    <n v="0"/>
    <n v="0"/>
    <n v="0"/>
    <n v="0"/>
    <n v="1"/>
    <n v="0"/>
    <n v="0"/>
    <n v="0"/>
    <n v="0"/>
    <n v="0"/>
    <n v="0"/>
    <n v="0"/>
  </r>
  <r>
    <x v="14"/>
    <s v="Elsevier"/>
    <m/>
    <s v="ScienceDirect licensed content"/>
    <m/>
    <s v="sciencedirect:CIS"/>
    <s v="0001-8686"/>
    <m/>
    <s v="https://www.sciencedirect.com/science/journal/00018686"/>
    <x v="12"/>
    <s v="Total_Item_Requests"/>
    <n v="11"/>
    <n v="0"/>
    <n v="0"/>
    <n v="3"/>
    <n v="0"/>
    <n v="1"/>
    <n v="0"/>
    <n v="0"/>
    <n v="0"/>
    <n v="1"/>
    <n v="5"/>
    <n v="1"/>
    <n v="0"/>
  </r>
  <r>
    <x v="14"/>
    <s v="Elsevier"/>
    <m/>
    <s v="ScienceDirect licensed content"/>
    <m/>
    <s v="sciencedirect:CIS"/>
    <s v="0001-8686"/>
    <m/>
    <s v="https://www.sciencedirect.com/science/journal/00018686"/>
    <x v="12"/>
    <s v="Unique_Item_Requests"/>
    <n v="8"/>
    <n v="0"/>
    <n v="0"/>
    <n v="2"/>
    <n v="0"/>
    <n v="1"/>
    <n v="0"/>
    <n v="0"/>
    <n v="0"/>
    <n v="1"/>
    <n v="3"/>
    <n v="1"/>
    <n v="0"/>
  </r>
  <r>
    <x v="14"/>
    <s v="Elsevier"/>
    <m/>
    <s v="ScienceDirect licensed content"/>
    <m/>
    <s v="sciencedirect:CIS"/>
    <s v="0001-8686"/>
    <m/>
    <s v="https://www.sciencedirect.com/science/journal/00018686"/>
    <x v="5"/>
    <s v="Total_Item_Requests"/>
    <n v="1"/>
    <n v="0"/>
    <n v="0"/>
    <n v="0"/>
    <n v="0"/>
    <n v="0"/>
    <n v="0"/>
    <n v="0"/>
    <n v="0"/>
    <n v="0"/>
    <n v="0"/>
    <n v="0"/>
    <n v="1"/>
  </r>
  <r>
    <x v="14"/>
    <s v="Elsevier"/>
    <m/>
    <s v="ScienceDirect licensed content"/>
    <m/>
    <s v="sciencedirect:CIS"/>
    <s v="0001-8686"/>
    <m/>
    <s v="https://www.sciencedirect.com/science/journal/00018686"/>
    <x v="5"/>
    <s v="Unique_Item_Requests"/>
    <n v="1"/>
    <n v="0"/>
    <n v="0"/>
    <n v="0"/>
    <n v="0"/>
    <n v="0"/>
    <n v="0"/>
    <n v="0"/>
    <n v="0"/>
    <n v="0"/>
    <n v="0"/>
    <n v="0"/>
    <n v="1"/>
  </r>
  <r>
    <x v="14"/>
    <s v="Elsevier"/>
    <m/>
    <s v="ScienceDirect licensed content"/>
    <m/>
    <s v="sciencedirect:CIS"/>
    <s v="0001-8686"/>
    <m/>
    <s v="https://www.sciencedirect.com/science/journal/00018686"/>
    <x v="10"/>
    <s v="Total_Item_Requests"/>
    <n v="1"/>
    <n v="0"/>
    <n v="0"/>
    <n v="0"/>
    <n v="0"/>
    <n v="0"/>
    <n v="0"/>
    <n v="0"/>
    <n v="0"/>
    <n v="0"/>
    <n v="0"/>
    <n v="1"/>
    <n v="0"/>
  </r>
  <r>
    <x v="14"/>
    <s v="Elsevier"/>
    <m/>
    <s v="ScienceDirect licensed content"/>
    <m/>
    <s v="sciencedirect:CIS"/>
    <s v="0001-8686"/>
    <m/>
    <s v="https://www.sciencedirect.com/science/journal/00018686"/>
    <x v="10"/>
    <s v="Unique_Item_Requests"/>
    <n v="1"/>
    <n v="0"/>
    <n v="0"/>
    <n v="0"/>
    <n v="0"/>
    <n v="0"/>
    <n v="0"/>
    <n v="0"/>
    <n v="0"/>
    <n v="0"/>
    <n v="0"/>
    <n v="1"/>
    <n v="0"/>
  </r>
  <r>
    <x v="14"/>
    <s v="Elsevier"/>
    <m/>
    <s v="ScienceDirect licensed content"/>
    <m/>
    <s v="sciencedirect:CIS"/>
    <s v="0001-8686"/>
    <m/>
    <s v="https://www.sciencedirect.com/science/journal/00018686"/>
    <x v="7"/>
    <s v="Total_Item_Requests"/>
    <n v="3"/>
    <n v="0"/>
    <n v="0"/>
    <n v="1"/>
    <n v="0"/>
    <n v="0"/>
    <n v="0"/>
    <n v="0"/>
    <n v="0"/>
    <n v="0"/>
    <n v="0"/>
    <n v="0"/>
    <n v="2"/>
  </r>
  <r>
    <x v="14"/>
    <s v="Elsevier"/>
    <m/>
    <s v="ScienceDirect licensed content"/>
    <m/>
    <s v="sciencedirect:CIS"/>
    <s v="0001-8686"/>
    <m/>
    <s v="https://www.sciencedirect.com/science/journal/00018686"/>
    <x v="7"/>
    <s v="Unique_Item_Requests"/>
    <n v="2"/>
    <n v="0"/>
    <n v="0"/>
    <n v="1"/>
    <n v="0"/>
    <n v="0"/>
    <n v="0"/>
    <n v="0"/>
    <n v="0"/>
    <n v="0"/>
    <n v="0"/>
    <n v="0"/>
    <n v="1"/>
  </r>
  <r>
    <x v="14"/>
    <s v="Elsevier"/>
    <m/>
    <s v="ScienceDirect licensed content"/>
    <m/>
    <s v="sciencedirect:CIS"/>
    <s v="0001-8686"/>
    <m/>
    <s v="https://www.sciencedirect.com/science/journal/00018686"/>
    <x v="3"/>
    <s v="Total_Item_Requests"/>
    <n v="1"/>
    <n v="0"/>
    <n v="0"/>
    <n v="0"/>
    <n v="0"/>
    <n v="1"/>
    <n v="0"/>
    <n v="0"/>
    <n v="0"/>
    <n v="0"/>
    <n v="0"/>
    <n v="0"/>
    <n v="0"/>
  </r>
  <r>
    <x v="14"/>
    <s v="Elsevier"/>
    <m/>
    <s v="ScienceDirect licensed content"/>
    <m/>
    <s v="sciencedirect:CIS"/>
    <s v="0001-8686"/>
    <m/>
    <s v="https://www.sciencedirect.com/science/journal/00018686"/>
    <x v="3"/>
    <s v="Unique_Item_Requests"/>
    <n v="1"/>
    <n v="0"/>
    <n v="0"/>
    <n v="0"/>
    <n v="0"/>
    <n v="1"/>
    <n v="0"/>
    <n v="0"/>
    <n v="0"/>
    <n v="0"/>
    <n v="0"/>
    <n v="0"/>
    <n v="0"/>
  </r>
  <r>
    <x v="15"/>
    <s v="Elsevier"/>
    <m/>
    <s v="ScienceDirect licensed content"/>
    <m/>
    <s v="sciencedirect:ADES"/>
    <s v="0965-9978"/>
    <s v="1873-5339"/>
    <s v="https://www.sciencedirect.com/science/journal/09659978"/>
    <x v="10"/>
    <s v="Total_Item_Requests"/>
    <n v="1"/>
    <n v="0"/>
    <n v="0"/>
    <n v="0"/>
    <n v="0"/>
    <n v="0"/>
    <n v="0"/>
    <n v="0"/>
    <n v="0"/>
    <n v="0"/>
    <n v="1"/>
    <n v="0"/>
    <n v="0"/>
  </r>
  <r>
    <x v="15"/>
    <s v="Elsevier"/>
    <m/>
    <s v="ScienceDirect licensed content"/>
    <m/>
    <s v="sciencedirect:ADES"/>
    <s v="0965-9978"/>
    <s v="1873-5339"/>
    <s v="https://www.sciencedirect.com/science/journal/09659978"/>
    <x v="10"/>
    <s v="Unique_Item_Requests"/>
    <n v="1"/>
    <n v="0"/>
    <n v="0"/>
    <n v="0"/>
    <n v="0"/>
    <n v="0"/>
    <n v="0"/>
    <n v="0"/>
    <n v="0"/>
    <n v="0"/>
    <n v="1"/>
    <n v="0"/>
    <n v="0"/>
  </r>
  <r>
    <x v="16"/>
    <s v="Elsevier"/>
    <m/>
    <s v="ScienceDirect licensed content"/>
    <m/>
    <s v="sciencedirect:YAIMA"/>
    <s v="0001-8708"/>
    <s v="1090-2082"/>
    <s v="https://www.sciencedirect.com/science/journal/00018708"/>
    <x v="15"/>
    <s v="Total_Item_Requests"/>
    <n v="1"/>
    <n v="0"/>
    <n v="0"/>
    <n v="0"/>
    <n v="1"/>
    <n v="0"/>
    <n v="0"/>
    <n v="0"/>
    <n v="0"/>
    <n v="0"/>
    <n v="0"/>
    <n v="0"/>
    <n v="0"/>
  </r>
  <r>
    <x v="16"/>
    <s v="Elsevier"/>
    <m/>
    <s v="ScienceDirect licensed content"/>
    <m/>
    <s v="sciencedirect:YAIMA"/>
    <s v="0001-8708"/>
    <s v="1090-2082"/>
    <s v="https://www.sciencedirect.com/science/journal/00018708"/>
    <x v="15"/>
    <s v="Unique_Item_Requests"/>
    <n v="1"/>
    <n v="0"/>
    <n v="0"/>
    <n v="0"/>
    <n v="1"/>
    <n v="0"/>
    <n v="0"/>
    <n v="0"/>
    <n v="0"/>
    <n v="0"/>
    <n v="0"/>
    <n v="0"/>
    <n v="0"/>
  </r>
  <r>
    <x v="17"/>
    <s v="Elsevier"/>
    <m/>
    <s v="ScienceDirect licensed content"/>
    <m/>
    <m/>
    <s v="2161-8313"/>
    <s v="2156-5376"/>
    <s v="https://www.sciencedirect.com/science/journal/21618313"/>
    <x v="10"/>
    <s v="Total_Item_Requests"/>
    <n v="1"/>
    <n v="0"/>
    <n v="0"/>
    <n v="0"/>
    <n v="0"/>
    <n v="0"/>
    <n v="0"/>
    <n v="0"/>
    <n v="0"/>
    <n v="0"/>
    <n v="0"/>
    <n v="1"/>
    <n v="0"/>
  </r>
  <r>
    <x v="17"/>
    <s v="Elsevier"/>
    <m/>
    <s v="ScienceDirect licensed content"/>
    <m/>
    <m/>
    <s v="2161-8313"/>
    <s v="2156-5376"/>
    <s v="https://www.sciencedirect.com/science/journal/21618313"/>
    <x v="10"/>
    <s v="Unique_Item_Requests"/>
    <n v="1"/>
    <n v="0"/>
    <n v="0"/>
    <n v="0"/>
    <n v="0"/>
    <n v="0"/>
    <n v="0"/>
    <n v="0"/>
    <n v="0"/>
    <n v="0"/>
    <n v="0"/>
    <n v="1"/>
    <n v="0"/>
  </r>
  <r>
    <x v="17"/>
    <s v="Elsevier"/>
    <m/>
    <s v="ScienceDirect licensed content"/>
    <m/>
    <m/>
    <s v="2161-8313"/>
    <s v="2156-5376"/>
    <s v="https://www.sciencedirect.com/science/journal/21618313"/>
    <x v="6"/>
    <s v="Total_Item_Requests"/>
    <n v="2"/>
    <n v="0"/>
    <n v="0"/>
    <n v="0"/>
    <n v="0"/>
    <n v="0"/>
    <n v="0"/>
    <n v="1"/>
    <n v="0"/>
    <n v="0"/>
    <n v="0"/>
    <n v="1"/>
    <n v="0"/>
  </r>
  <r>
    <x v="17"/>
    <s v="Elsevier"/>
    <m/>
    <s v="ScienceDirect licensed content"/>
    <m/>
    <m/>
    <s v="2161-8313"/>
    <s v="2156-5376"/>
    <s v="https://www.sciencedirect.com/science/journal/21618313"/>
    <x v="6"/>
    <s v="Unique_Item_Requests"/>
    <n v="2"/>
    <n v="0"/>
    <n v="0"/>
    <n v="0"/>
    <n v="0"/>
    <n v="0"/>
    <n v="0"/>
    <n v="1"/>
    <n v="0"/>
    <n v="0"/>
    <n v="0"/>
    <n v="1"/>
    <n v="0"/>
  </r>
  <r>
    <x v="17"/>
    <s v="Elsevier"/>
    <m/>
    <s v="ScienceDirect licensed content"/>
    <m/>
    <m/>
    <s v="2161-8313"/>
    <s v="2156-5376"/>
    <s v="https://www.sciencedirect.com/science/journal/21618313"/>
    <x v="7"/>
    <s v="Total_Item_Requests"/>
    <n v="4"/>
    <n v="0"/>
    <n v="0"/>
    <n v="0"/>
    <n v="0"/>
    <n v="0"/>
    <n v="0"/>
    <n v="0"/>
    <n v="0"/>
    <n v="0"/>
    <n v="0"/>
    <n v="4"/>
    <n v="0"/>
  </r>
  <r>
    <x v="17"/>
    <s v="Elsevier"/>
    <m/>
    <s v="ScienceDirect licensed content"/>
    <m/>
    <m/>
    <s v="2161-8313"/>
    <s v="2156-5376"/>
    <s v="https://www.sciencedirect.com/science/journal/21618313"/>
    <x v="7"/>
    <s v="Unique_Item_Requests"/>
    <n v="4"/>
    <n v="0"/>
    <n v="0"/>
    <n v="0"/>
    <n v="0"/>
    <n v="0"/>
    <n v="0"/>
    <n v="0"/>
    <n v="0"/>
    <n v="0"/>
    <n v="0"/>
    <n v="4"/>
    <n v="0"/>
  </r>
  <r>
    <x v="17"/>
    <s v="Elsevier"/>
    <m/>
    <s v="ScienceDirect licensed content"/>
    <m/>
    <m/>
    <s v="2161-8313"/>
    <s v="2156-5376"/>
    <s v="https://www.sciencedirect.com/science/journal/21618313"/>
    <x v="3"/>
    <s v="Total_Item_Requests"/>
    <n v="4"/>
    <n v="0"/>
    <n v="0"/>
    <n v="0"/>
    <n v="0"/>
    <n v="0"/>
    <n v="0"/>
    <n v="0"/>
    <n v="0"/>
    <n v="0"/>
    <n v="0"/>
    <n v="4"/>
    <n v="0"/>
  </r>
  <r>
    <x v="17"/>
    <s v="Elsevier"/>
    <m/>
    <s v="ScienceDirect licensed content"/>
    <m/>
    <m/>
    <s v="2161-8313"/>
    <s v="2156-5376"/>
    <s v="https://www.sciencedirect.com/science/journal/21618313"/>
    <x v="3"/>
    <s v="Unique_Item_Requests"/>
    <n v="2"/>
    <n v="0"/>
    <n v="0"/>
    <n v="0"/>
    <n v="0"/>
    <n v="0"/>
    <n v="0"/>
    <n v="0"/>
    <n v="0"/>
    <n v="0"/>
    <n v="0"/>
    <n v="2"/>
    <n v="0"/>
  </r>
  <r>
    <x v="17"/>
    <s v="Elsevier"/>
    <m/>
    <s v="ScienceDirect licensed content"/>
    <m/>
    <m/>
    <s v="2161-8313"/>
    <s v="2156-5376"/>
    <s v="https://www.sciencedirect.com/science/journal/21618313"/>
    <x v="4"/>
    <s v="Total_Item_Requests"/>
    <n v="1"/>
    <n v="0"/>
    <n v="0"/>
    <n v="0"/>
    <n v="0"/>
    <n v="0"/>
    <n v="0"/>
    <n v="0"/>
    <n v="0"/>
    <n v="0"/>
    <n v="0"/>
    <n v="1"/>
    <n v="0"/>
  </r>
  <r>
    <x v="17"/>
    <s v="Elsevier"/>
    <m/>
    <s v="ScienceDirect licensed content"/>
    <m/>
    <m/>
    <s v="2161-8313"/>
    <s v="2156-5376"/>
    <s v="https://www.sciencedirect.com/science/journal/21618313"/>
    <x v="4"/>
    <s v="Unique_Item_Requests"/>
    <n v="1"/>
    <n v="0"/>
    <n v="0"/>
    <n v="0"/>
    <n v="0"/>
    <n v="0"/>
    <n v="0"/>
    <n v="0"/>
    <n v="0"/>
    <n v="0"/>
    <n v="0"/>
    <n v="1"/>
    <n v="0"/>
  </r>
  <r>
    <x v="18"/>
    <s v="Elsevier"/>
    <m/>
    <s v="ScienceDirect licensed content"/>
    <m/>
    <s v="sciencedirect:JASR"/>
    <s v="0273-1177"/>
    <s v="1879-1948"/>
    <s v="https://www.sciencedirect.com/science/journal/02731177"/>
    <x v="5"/>
    <s v="Total_Item_Requests"/>
    <n v="1"/>
    <n v="0"/>
    <n v="1"/>
    <n v="0"/>
    <n v="0"/>
    <n v="0"/>
    <n v="0"/>
    <n v="0"/>
    <n v="0"/>
    <n v="0"/>
    <n v="0"/>
    <n v="0"/>
    <n v="0"/>
  </r>
  <r>
    <x v="18"/>
    <s v="Elsevier"/>
    <m/>
    <s v="ScienceDirect licensed content"/>
    <m/>
    <s v="sciencedirect:JASR"/>
    <s v="0273-1177"/>
    <s v="1879-1948"/>
    <s v="https://www.sciencedirect.com/science/journal/02731177"/>
    <x v="5"/>
    <s v="Unique_Item_Requests"/>
    <n v="1"/>
    <n v="0"/>
    <n v="1"/>
    <n v="0"/>
    <n v="0"/>
    <n v="0"/>
    <n v="0"/>
    <n v="0"/>
    <n v="0"/>
    <n v="0"/>
    <n v="0"/>
    <n v="0"/>
    <n v="0"/>
  </r>
  <r>
    <x v="18"/>
    <s v="Elsevier"/>
    <m/>
    <s v="ScienceDirect licensed content"/>
    <m/>
    <s v="sciencedirect:JASR"/>
    <s v="0273-1177"/>
    <s v="1879-1948"/>
    <s v="https://www.sciencedirect.com/science/journal/02731177"/>
    <x v="6"/>
    <s v="Total_Item_Requests"/>
    <n v="3"/>
    <n v="0"/>
    <n v="1"/>
    <n v="0"/>
    <n v="0"/>
    <n v="0"/>
    <n v="0"/>
    <n v="0"/>
    <n v="1"/>
    <n v="1"/>
    <n v="0"/>
    <n v="0"/>
    <n v="0"/>
  </r>
  <r>
    <x v="18"/>
    <s v="Elsevier"/>
    <m/>
    <s v="ScienceDirect licensed content"/>
    <m/>
    <s v="sciencedirect:JASR"/>
    <s v="0273-1177"/>
    <s v="1879-1948"/>
    <s v="https://www.sciencedirect.com/science/journal/02731177"/>
    <x v="6"/>
    <s v="Unique_Item_Requests"/>
    <n v="3"/>
    <n v="0"/>
    <n v="1"/>
    <n v="0"/>
    <n v="0"/>
    <n v="0"/>
    <n v="0"/>
    <n v="0"/>
    <n v="1"/>
    <n v="1"/>
    <n v="0"/>
    <n v="0"/>
    <n v="0"/>
  </r>
  <r>
    <x v="18"/>
    <s v="Elsevier"/>
    <m/>
    <s v="ScienceDirect licensed content"/>
    <m/>
    <s v="sciencedirect:JASR"/>
    <s v="0273-1177"/>
    <s v="1879-1948"/>
    <s v="https://www.sciencedirect.com/science/journal/02731177"/>
    <x v="7"/>
    <s v="Total_Item_Requests"/>
    <n v="3"/>
    <n v="0"/>
    <n v="1"/>
    <n v="2"/>
    <n v="0"/>
    <n v="0"/>
    <n v="0"/>
    <n v="0"/>
    <n v="0"/>
    <n v="0"/>
    <n v="0"/>
    <n v="0"/>
    <n v="0"/>
  </r>
  <r>
    <x v="18"/>
    <s v="Elsevier"/>
    <m/>
    <s v="ScienceDirect licensed content"/>
    <m/>
    <s v="sciencedirect:JASR"/>
    <s v="0273-1177"/>
    <s v="1879-1948"/>
    <s v="https://www.sciencedirect.com/science/journal/02731177"/>
    <x v="7"/>
    <s v="Unique_Item_Requests"/>
    <n v="3"/>
    <n v="0"/>
    <n v="1"/>
    <n v="2"/>
    <n v="0"/>
    <n v="0"/>
    <n v="0"/>
    <n v="0"/>
    <n v="0"/>
    <n v="0"/>
    <n v="0"/>
    <n v="0"/>
    <n v="0"/>
  </r>
  <r>
    <x v="19"/>
    <s v="Elsevier"/>
    <m/>
    <s v="ScienceDirect licensed content"/>
    <m/>
    <s v="sciencedirect:ADWR"/>
    <s v="0309-1708"/>
    <m/>
    <s v="https://www.sciencedirect.com/science/journal/03091708"/>
    <x v="13"/>
    <s v="Total_Item_Requests"/>
    <n v="1"/>
    <n v="1"/>
    <n v="0"/>
    <n v="0"/>
    <n v="0"/>
    <n v="0"/>
    <n v="0"/>
    <n v="0"/>
    <n v="0"/>
    <n v="0"/>
    <n v="0"/>
    <n v="0"/>
    <n v="0"/>
  </r>
  <r>
    <x v="19"/>
    <s v="Elsevier"/>
    <m/>
    <s v="ScienceDirect licensed content"/>
    <m/>
    <s v="sciencedirect:ADWR"/>
    <s v="0309-1708"/>
    <m/>
    <s v="https://www.sciencedirect.com/science/journal/03091708"/>
    <x v="13"/>
    <s v="Unique_Item_Requests"/>
    <n v="1"/>
    <n v="1"/>
    <n v="0"/>
    <n v="0"/>
    <n v="0"/>
    <n v="0"/>
    <n v="0"/>
    <n v="0"/>
    <n v="0"/>
    <n v="0"/>
    <n v="0"/>
    <n v="0"/>
    <n v="0"/>
  </r>
  <r>
    <x v="19"/>
    <s v="Elsevier"/>
    <m/>
    <s v="ScienceDirect licensed content"/>
    <m/>
    <s v="sciencedirect:ADWR"/>
    <s v="0309-1708"/>
    <m/>
    <s v="https://www.sciencedirect.com/science/journal/03091708"/>
    <x v="12"/>
    <s v="Total_Item_Requests"/>
    <n v="1"/>
    <n v="0"/>
    <n v="1"/>
    <n v="0"/>
    <n v="0"/>
    <n v="0"/>
    <n v="0"/>
    <n v="0"/>
    <n v="0"/>
    <n v="0"/>
    <n v="0"/>
    <n v="0"/>
    <n v="0"/>
  </r>
  <r>
    <x v="19"/>
    <s v="Elsevier"/>
    <m/>
    <s v="ScienceDirect licensed content"/>
    <m/>
    <s v="sciencedirect:ADWR"/>
    <s v="0309-1708"/>
    <m/>
    <s v="https://www.sciencedirect.com/science/journal/03091708"/>
    <x v="12"/>
    <s v="Unique_Item_Requests"/>
    <n v="1"/>
    <n v="0"/>
    <n v="1"/>
    <n v="0"/>
    <n v="0"/>
    <n v="0"/>
    <n v="0"/>
    <n v="0"/>
    <n v="0"/>
    <n v="0"/>
    <n v="0"/>
    <n v="0"/>
    <n v="0"/>
  </r>
  <r>
    <x v="19"/>
    <s v="Elsevier"/>
    <m/>
    <s v="ScienceDirect licensed content"/>
    <m/>
    <s v="sciencedirect:ADWR"/>
    <s v="0309-1708"/>
    <m/>
    <s v="https://www.sciencedirect.com/science/journal/03091708"/>
    <x v="5"/>
    <s v="Total_Item_Requests"/>
    <n v="2"/>
    <n v="0"/>
    <n v="0"/>
    <n v="0"/>
    <n v="0"/>
    <n v="0"/>
    <n v="0"/>
    <n v="0"/>
    <n v="0"/>
    <n v="0"/>
    <n v="2"/>
    <n v="0"/>
    <n v="0"/>
  </r>
  <r>
    <x v="19"/>
    <s v="Elsevier"/>
    <m/>
    <s v="ScienceDirect licensed content"/>
    <m/>
    <s v="sciencedirect:ADWR"/>
    <s v="0309-1708"/>
    <m/>
    <s v="https://www.sciencedirect.com/science/journal/03091708"/>
    <x v="5"/>
    <s v="Unique_Item_Requests"/>
    <n v="2"/>
    <n v="0"/>
    <n v="0"/>
    <n v="0"/>
    <n v="0"/>
    <n v="0"/>
    <n v="0"/>
    <n v="0"/>
    <n v="0"/>
    <n v="0"/>
    <n v="2"/>
    <n v="0"/>
    <n v="0"/>
  </r>
  <r>
    <x v="19"/>
    <s v="Elsevier"/>
    <m/>
    <s v="ScienceDirect licensed content"/>
    <m/>
    <s v="sciencedirect:ADWR"/>
    <s v="0309-1708"/>
    <m/>
    <s v="https://www.sciencedirect.com/science/journal/03091708"/>
    <x v="0"/>
    <s v="Total_Item_Requests"/>
    <n v="1"/>
    <n v="0"/>
    <n v="0"/>
    <n v="0"/>
    <n v="0"/>
    <n v="0"/>
    <n v="0"/>
    <n v="0"/>
    <n v="0"/>
    <n v="1"/>
    <n v="0"/>
    <n v="0"/>
    <n v="0"/>
  </r>
  <r>
    <x v="19"/>
    <s v="Elsevier"/>
    <m/>
    <s v="ScienceDirect licensed content"/>
    <m/>
    <s v="sciencedirect:ADWR"/>
    <s v="0309-1708"/>
    <m/>
    <s v="https://www.sciencedirect.com/science/journal/03091708"/>
    <x v="0"/>
    <s v="Unique_Item_Requests"/>
    <n v="1"/>
    <n v="0"/>
    <n v="0"/>
    <n v="0"/>
    <n v="0"/>
    <n v="0"/>
    <n v="0"/>
    <n v="0"/>
    <n v="0"/>
    <n v="1"/>
    <n v="0"/>
    <n v="0"/>
    <n v="0"/>
  </r>
  <r>
    <x v="19"/>
    <s v="Elsevier"/>
    <m/>
    <s v="ScienceDirect licensed content"/>
    <m/>
    <s v="sciencedirect:ADWR"/>
    <s v="0309-1708"/>
    <m/>
    <s v="https://www.sciencedirect.com/science/journal/03091708"/>
    <x v="6"/>
    <s v="Total_Item_Requests"/>
    <n v="7"/>
    <n v="0"/>
    <n v="0"/>
    <n v="0"/>
    <n v="0"/>
    <n v="2"/>
    <n v="0"/>
    <n v="0"/>
    <n v="0"/>
    <n v="0"/>
    <n v="0"/>
    <n v="0"/>
    <n v="5"/>
  </r>
  <r>
    <x v="19"/>
    <s v="Elsevier"/>
    <m/>
    <s v="ScienceDirect licensed content"/>
    <m/>
    <s v="sciencedirect:ADWR"/>
    <s v="0309-1708"/>
    <m/>
    <s v="https://www.sciencedirect.com/science/journal/03091708"/>
    <x v="6"/>
    <s v="Unique_Item_Requests"/>
    <n v="3"/>
    <n v="0"/>
    <n v="0"/>
    <n v="0"/>
    <n v="0"/>
    <n v="1"/>
    <n v="0"/>
    <n v="0"/>
    <n v="0"/>
    <n v="0"/>
    <n v="0"/>
    <n v="0"/>
    <n v="2"/>
  </r>
  <r>
    <x v="19"/>
    <s v="Elsevier"/>
    <m/>
    <s v="ScienceDirect licensed content"/>
    <m/>
    <s v="sciencedirect:ADWR"/>
    <s v="0309-1708"/>
    <m/>
    <s v="https://www.sciencedirect.com/science/journal/03091708"/>
    <x v="7"/>
    <s v="Total_Item_Requests"/>
    <n v="5"/>
    <n v="0"/>
    <n v="0"/>
    <n v="0"/>
    <n v="0"/>
    <n v="0"/>
    <n v="3"/>
    <n v="0"/>
    <n v="0"/>
    <n v="0"/>
    <n v="2"/>
    <n v="0"/>
    <n v="0"/>
  </r>
  <r>
    <x v="19"/>
    <s v="Elsevier"/>
    <m/>
    <s v="ScienceDirect licensed content"/>
    <m/>
    <s v="sciencedirect:ADWR"/>
    <s v="0309-1708"/>
    <m/>
    <s v="https://www.sciencedirect.com/science/journal/03091708"/>
    <x v="7"/>
    <s v="Unique_Item_Requests"/>
    <n v="3"/>
    <n v="0"/>
    <n v="0"/>
    <n v="0"/>
    <n v="0"/>
    <n v="0"/>
    <n v="2"/>
    <n v="0"/>
    <n v="0"/>
    <n v="0"/>
    <n v="1"/>
    <n v="0"/>
    <n v="0"/>
  </r>
  <r>
    <x v="20"/>
    <s v="Elsevier"/>
    <m/>
    <s v="ScienceDirect licensed content"/>
    <m/>
    <s v="sciencedirect:AESCTE"/>
    <s v="1270-9638"/>
    <m/>
    <s v="https://www.sciencedirect.com/science/journal/12709638"/>
    <x v="7"/>
    <s v="Total_Item_Requests"/>
    <n v="1"/>
    <n v="0"/>
    <n v="0"/>
    <n v="0"/>
    <n v="1"/>
    <n v="0"/>
    <n v="0"/>
    <n v="0"/>
    <n v="0"/>
    <n v="0"/>
    <n v="0"/>
    <n v="0"/>
    <n v="0"/>
  </r>
  <r>
    <x v="20"/>
    <s v="Elsevier"/>
    <m/>
    <s v="ScienceDirect licensed content"/>
    <m/>
    <s v="sciencedirect:AESCTE"/>
    <s v="1270-9638"/>
    <m/>
    <s v="https://www.sciencedirect.com/science/journal/12709638"/>
    <x v="7"/>
    <s v="Unique_Item_Requests"/>
    <n v="1"/>
    <n v="0"/>
    <n v="0"/>
    <n v="0"/>
    <n v="1"/>
    <n v="0"/>
    <n v="0"/>
    <n v="0"/>
    <n v="0"/>
    <n v="0"/>
    <n v="0"/>
    <n v="0"/>
    <n v="0"/>
  </r>
  <r>
    <x v="20"/>
    <s v="Elsevier"/>
    <m/>
    <s v="ScienceDirect licensed content"/>
    <m/>
    <s v="sciencedirect:AESCTE"/>
    <s v="1270-9638"/>
    <m/>
    <s v="https://www.sciencedirect.com/science/journal/12709638"/>
    <x v="2"/>
    <s v="Total_Item_Requests"/>
    <n v="2"/>
    <n v="1"/>
    <n v="0"/>
    <n v="1"/>
    <n v="0"/>
    <n v="0"/>
    <n v="0"/>
    <n v="0"/>
    <n v="0"/>
    <n v="0"/>
    <n v="0"/>
    <n v="0"/>
    <n v="0"/>
  </r>
  <r>
    <x v="20"/>
    <s v="Elsevier"/>
    <m/>
    <s v="ScienceDirect licensed content"/>
    <m/>
    <s v="sciencedirect:AESCTE"/>
    <s v="1270-9638"/>
    <m/>
    <s v="https://www.sciencedirect.com/science/journal/12709638"/>
    <x v="2"/>
    <s v="Unique_Item_Requests"/>
    <n v="2"/>
    <n v="1"/>
    <n v="0"/>
    <n v="1"/>
    <n v="0"/>
    <n v="0"/>
    <n v="0"/>
    <n v="0"/>
    <n v="0"/>
    <n v="0"/>
    <n v="0"/>
    <n v="0"/>
    <n v="0"/>
  </r>
  <r>
    <x v="20"/>
    <s v="Elsevier"/>
    <m/>
    <s v="ScienceDirect licensed content"/>
    <m/>
    <s v="sciencedirect:AESCTE"/>
    <s v="1270-9638"/>
    <m/>
    <s v="https://www.sciencedirect.com/science/journal/12709638"/>
    <x v="3"/>
    <s v="Total_Item_Requests"/>
    <n v="6"/>
    <n v="0"/>
    <n v="2"/>
    <n v="4"/>
    <n v="0"/>
    <n v="0"/>
    <n v="0"/>
    <n v="0"/>
    <n v="0"/>
    <n v="0"/>
    <n v="0"/>
    <n v="0"/>
    <n v="0"/>
  </r>
  <r>
    <x v="20"/>
    <s v="Elsevier"/>
    <m/>
    <s v="ScienceDirect licensed content"/>
    <m/>
    <s v="sciencedirect:AESCTE"/>
    <s v="1270-9638"/>
    <m/>
    <s v="https://www.sciencedirect.com/science/journal/12709638"/>
    <x v="3"/>
    <s v="Unique_Item_Requests"/>
    <n v="4"/>
    <n v="0"/>
    <n v="1"/>
    <n v="3"/>
    <n v="0"/>
    <n v="0"/>
    <n v="0"/>
    <n v="0"/>
    <n v="0"/>
    <n v="0"/>
    <n v="0"/>
    <n v="0"/>
    <n v="0"/>
  </r>
  <r>
    <x v="20"/>
    <s v="Elsevier"/>
    <m/>
    <s v="ScienceDirect licensed content"/>
    <m/>
    <s v="sciencedirect:AESCTE"/>
    <s v="1270-9638"/>
    <m/>
    <s v="https://www.sciencedirect.com/science/journal/12709638"/>
    <x v="4"/>
    <s v="Total_Item_Requests"/>
    <n v="2"/>
    <n v="0"/>
    <n v="0"/>
    <n v="2"/>
    <n v="0"/>
    <n v="0"/>
    <n v="0"/>
    <n v="0"/>
    <n v="0"/>
    <n v="0"/>
    <n v="0"/>
    <n v="0"/>
    <n v="0"/>
  </r>
  <r>
    <x v="20"/>
    <s v="Elsevier"/>
    <m/>
    <s v="ScienceDirect licensed content"/>
    <m/>
    <s v="sciencedirect:AESCTE"/>
    <s v="1270-9638"/>
    <m/>
    <s v="https://www.sciencedirect.com/science/journal/12709638"/>
    <x v="4"/>
    <s v="Unique_Item_Requests"/>
    <n v="2"/>
    <n v="0"/>
    <n v="0"/>
    <n v="2"/>
    <n v="0"/>
    <n v="0"/>
    <n v="0"/>
    <n v="0"/>
    <n v="0"/>
    <n v="0"/>
    <n v="0"/>
    <n v="0"/>
    <n v="0"/>
  </r>
  <r>
    <x v="21"/>
    <s v="Elsevier"/>
    <m/>
    <s v="ScienceDirect licensed content"/>
    <m/>
    <s v="sciencedirect:ARR"/>
    <s v="1568-1637"/>
    <s v="1872-9649"/>
    <s v="https://www.sciencedirect.com/science/journal/15681637"/>
    <x v="8"/>
    <s v="Total_Item_Requests"/>
    <n v="1"/>
    <n v="0"/>
    <n v="0"/>
    <n v="0"/>
    <n v="0"/>
    <n v="0"/>
    <n v="1"/>
    <n v="0"/>
    <n v="0"/>
    <n v="0"/>
    <n v="0"/>
    <n v="0"/>
    <n v="0"/>
  </r>
  <r>
    <x v="21"/>
    <s v="Elsevier"/>
    <m/>
    <s v="ScienceDirect licensed content"/>
    <m/>
    <s v="sciencedirect:ARR"/>
    <s v="1568-1637"/>
    <s v="1872-9649"/>
    <s v="https://www.sciencedirect.com/science/journal/15681637"/>
    <x v="8"/>
    <s v="Unique_Item_Requests"/>
    <n v="1"/>
    <n v="0"/>
    <n v="0"/>
    <n v="0"/>
    <n v="0"/>
    <n v="0"/>
    <n v="1"/>
    <n v="0"/>
    <n v="0"/>
    <n v="0"/>
    <n v="0"/>
    <n v="0"/>
    <n v="0"/>
  </r>
  <r>
    <x v="21"/>
    <s v="Elsevier"/>
    <m/>
    <s v="ScienceDirect licensed content"/>
    <m/>
    <s v="sciencedirect:ARR"/>
    <s v="1568-1637"/>
    <s v="1872-9649"/>
    <s v="https://www.sciencedirect.com/science/journal/15681637"/>
    <x v="5"/>
    <s v="Total_Item_Requests"/>
    <n v="1"/>
    <n v="1"/>
    <n v="0"/>
    <n v="0"/>
    <n v="0"/>
    <n v="0"/>
    <n v="0"/>
    <n v="0"/>
    <n v="0"/>
    <n v="0"/>
    <n v="0"/>
    <n v="0"/>
    <n v="0"/>
  </r>
  <r>
    <x v="21"/>
    <s v="Elsevier"/>
    <m/>
    <s v="ScienceDirect licensed content"/>
    <m/>
    <s v="sciencedirect:ARR"/>
    <s v="1568-1637"/>
    <s v="1872-9649"/>
    <s v="https://www.sciencedirect.com/science/journal/15681637"/>
    <x v="5"/>
    <s v="Unique_Item_Requests"/>
    <n v="1"/>
    <n v="1"/>
    <n v="0"/>
    <n v="0"/>
    <n v="0"/>
    <n v="0"/>
    <n v="0"/>
    <n v="0"/>
    <n v="0"/>
    <n v="0"/>
    <n v="0"/>
    <n v="0"/>
    <n v="0"/>
  </r>
  <r>
    <x v="21"/>
    <s v="Elsevier"/>
    <m/>
    <s v="ScienceDirect licensed content"/>
    <m/>
    <s v="sciencedirect:ARR"/>
    <s v="1568-1637"/>
    <s v="1872-9649"/>
    <s v="https://www.sciencedirect.com/science/journal/15681637"/>
    <x v="10"/>
    <s v="Total_Item_Requests"/>
    <n v="1"/>
    <n v="0"/>
    <n v="0"/>
    <n v="0"/>
    <n v="0"/>
    <n v="0"/>
    <n v="0"/>
    <n v="0"/>
    <n v="0"/>
    <n v="0"/>
    <n v="0"/>
    <n v="1"/>
    <n v="0"/>
  </r>
  <r>
    <x v="21"/>
    <s v="Elsevier"/>
    <m/>
    <s v="ScienceDirect licensed content"/>
    <m/>
    <s v="sciencedirect:ARR"/>
    <s v="1568-1637"/>
    <s v="1872-9649"/>
    <s v="https://www.sciencedirect.com/science/journal/15681637"/>
    <x v="10"/>
    <s v="Unique_Item_Requests"/>
    <n v="1"/>
    <n v="0"/>
    <n v="0"/>
    <n v="0"/>
    <n v="0"/>
    <n v="0"/>
    <n v="0"/>
    <n v="0"/>
    <n v="0"/>
    <n v="0"/>
    <n v="0"/>
    <n v="1"/>
    <n v="0"/>
  </r>
  <r>
    <x v="21"/>
    <s v="Elsevier"/>
    <m/>
    <s v="ScienceDirect licensed content"/>
    <m/>
    <s v="sciencedirect:ARR"/>
    <s v="1568-1637"/>
    <s v="1872-9649"/>
    <s v="https://www.sciencedirect.com/science/journal/15681637"/>
    <x v="0"/>
    <s v="Total_Item_Requests"/>
    <n v="3"/>
    <n v="0"/>
    <n v="0"/>
    <n v="1"/>
    <n v="1"/>
    <n v="1"/>
    <n v="0"/>
    <n v="0"/>
    <n v="0"/>
    <n v="0"/>
    <n v="0"/>
    <n v="0"/>
    <n v="0"/>
  </r>
  <r>
    <x v="21"/>
    <s v="Elsevier"/>
    <m/>
    <s v="ScienceDirect licensed content"/>
    <m/>
    <s v="sciencedirect:ARR"/>
    <s v="1568-1637"/>
    <s v="1872-9649"/>
    <s v="https://www.sciencedirect.com/science/journal/15681637"/>
    <x v="0"/>
    <s v="Unique_Item_Requests"/>
    <n v="3"/>
    <n v="0"/>
    <n v="0"/>
    <n v="1"/>
    <n v="1"/>
    <n v="1"/>
    <n v="0"/>
    <n v="0"/>
    <n v="0"/>
    <n v="0"/>
    <n v="0"/>
    <n v="0"/>
    <n v="0"/>
  </r>
  <r>
    <x v="21"/>
    <s v="Elsevier"/>
    <m/>
    <s v="ScienceDirect licensed content"/>
    <m/>
    <s v="sciencedirect:ARR"/>
    <s v="1568-1637"/>
    <s v="1872-9649"/>
    <s v="https://www.sciencedirect.com/science/journal/15681637"/>
    <x v="6"/>
    <s v="Total_Item_Requests"/>
    <n v="1"/>
    <n v="1"/>
    <n v="0"/>
    <n v="0"/>
    <n v="0"/>
    <n v="0"/>
    <n v="0"/>
    <n v="0"/>
    <n v="0"/>
    <n v="0"/>
    <n v="0"/>
    <n v="0"/>
    <n v="0"/>
  </r>
  <r>
    <x v="21"/>
    <s v="Elsevier"/>
    <m/>
    <s v="ScienceDirect licensed content"/>
    <m/>
    <s v="sciencedirect:ARR"/>
    <s v="1568-1637"/>
    <s v="1872-9649"/>
    <s v="https://www.sciencedirect.com/science/journal/15681637"/>
    <x v="6"/>
    <s v="Unique_Item_Requests"/>
    <n v="1"/>
    <n v="1"/>
    <n v="0"/>
    <n v="0"/>
    <n v="0"/>
    <n v="0"/>
    <n v="0"/>
    <n v="0"/>
    <n v="0"/>
    <n v="0"/>
    <n v="0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12"/>
    <s v="Total_Item_Requests"/>
    <n v="3"/>
    <n v="1"/>
    <n v="0"/>
    <n v="0"/>
    <n v="0"/>
    <n v="0"/>
    <n v="0"/>
    <n v="0"/>
    <n v="0"/>
    <n v="0"/>
    <n v="2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12"/>
    <s v="Unique_Item_Requests"/>
    <n v="3"/>
    <n v="1"/>
    <n v="0"/>
    <n v="0"/>
    <n v="0"/>
    <n v="0"/>
    <n v="0"/>
    <n v="0"/>
    <n v="0"/>
    <n v="0"/>
    <n v="2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10"/>
    <s v="Total_Item_Requests"/>
    <n v="2"/>
    <n v="0"/>
    <n v="2"/>
    <n v="0"/>
    <n v="0"/>
    <n v="0"/>
    <n v="0"/>
    <n v="0"/>
    <n v="0"/>
    <n v="0"/>
    <n v="0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10"/>
    <s v="Unique_Item_Requests"/>
    <n v="1"/>
    <n v="0"/>
    <n v="1"/>
    <n v="0"/>
    <n v="0"/>
    <n v="0"/>
    <n v="0"/>
    <n v="0"/>
    <n v="0"/>
    <n v="0"/>
    <n v="0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0"/>
    <s v="Total_Item_Requests"/>
    <n v="1"/>
    <n v="0"/>
    <n v="0"/>
    <n v="0"/>
    <n v="0"/>
    <n v="0"/>
    <n v="0"/>
    <n v="0"/>
    <n v="0"/>
    <n v="1"/>
    <n v="0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0"/>
    <s v="Unique_Item_Requests"/>
    <n v="1"/>
    <n v="0"/>
    <n v="0"/>
    <n v="0"/>
    <n v="0"/>
    <n v="0"/>
    <n v="0"/>
    <n v="0"/>
    <n v="0"/>
    <n v="1"/>
    <n v="0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1"/>
    <s v="Total_Item_Requests"/>
    <n v="3"/>
    <n v="0"/>
    <n v="0"/>
    <n v="1"/>
    <n v="0"/>
    <n v="0"/>
    <n v="0"/>
    <n v="0"/>
    <n v="0"/>
    <n v="1"/>
    <n v="0"/>
    <n v="1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1"/>
    <s v="Unique_Item_Requests"/>
    <n v="3"/>
    <n v="0"/>
    <n v="0"/>
    <n v="1"/>
    <n v="0"/>
    <n v="0"/>
    <n v="0"/>
    <n v="0"/>
    <n v="0"/>
    <n v="1"/>
    <n v="0"/>
    <n v="1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7"/>
    <s v="Total_Item_Requests"/>
    <n v="1"/>
    <n v="0"/>
    <n v="0"/>
    <n v="1"/>
    <n v="0"/>
    <n v="0"/>
    <n v="0"/>
    <n v="0"/>
    <n v="0"/>
    <n v="0"/>
    <n v="0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7"/>
    <s v="Unique_Item_Requests"/>
    <n v="1"/>
    <n v="0"/>
    <n v="0"/>
    <n v="1"/>
    <n v="0"/>
    <n v="0"/>
    <n v="0"/>
    <n v="0"/>
    <n v="0"/>
    <n v="0"/>
    <n v="0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2"/>
    <s v="Total_Item_Requests"/>
    <n v="3"/>
    <n v="0"/>
    <n v="1"/>
    <n v="0"/>
    <n v="0"/>
    <n v="0"/>
    <n v="0"/>
    <n v="2"/>
    <n v="0"/>
    <n v="0"/>
    <n v="0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2"/>
    <s v="Unique_Item_Requests"/>
    <n v="3"/>
    <n v="0"/>
    <n v="1"/>
    <n v="0"/>
    <n v="0"/>
    <n v="0"/>
    <n v="0"/>
    <n v="2"/>
    <n v="0"/>
    <n v="0"/>
    <n v="0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3"/>
    <s v="Total_Item_Requests"/>
    <n v="4"/>
    <n v="0"/>
    <n v="0"/>
    <n v="0"/>
    <n v="0"/>
    <n v="0"/>
    <n v="0"/>
    <n v="0"/>
    <n v="0"/>
    <n v="0"/>
    <n v="4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3"/>
    <s v="Unique_Item_Requests"/>
    <n v="1"/>
    <n v="0"/>
    <n v="0"/>
    <n v="0"/>
    <n v="0"/>
    <n v="0"/>
    <n v="0"/>
    <n v="0"/>
    <n v="0"/>
    <n v="0"/>
    <n v="1"/>
    <n v="0"/>
    <n v="0"/>
  </r>
  <r>
    <x v="22"/>
    <s v="Elsevier"/>
    <m/>
    <s v="ScienceDirect licensed content"/>
    <m/>
    <s v="sciencedirect:AVB"/>
    <s v="1359-1789"/>
    <s v="1873-6335"/>
    <s v="https://www.sciencedirect.com/science/journal/13591789"/>
    <x v="11"/>
    <s v="Total_Item_Requests"/>
    <n v="1"/>
    <n v="0"/>
    <n v="0"/>
    <n v="0"/>
    <n v="0"/>
    <n v="0"/>
    <n v="0"/>
    <n v="0"/>
    <n v="0"/>
    <n v="0"/>
    <n v="0"/>
    <n v="0"/>
    <n v="1"/>
  </r>
  <r>
    <x v="22"/>
    <s v="Elsevier"/>
    <m/>
    <s v="ScienceDirect licensed content"/>
    <m/>
    <s v="sciencedirect:AVB"/>
    <s v="1359-1789"/>
    <s v="1873-6335"/>
    <s v="https://www.sciencedirect.com/science/journal/13591789"/>
    <x v="11"/>
    <s v="Unique_Item_Requests"/>
    <n v="1"/>
    <n v="0"/>
    <n v="0"/>
    <n v="0"/>
    <n v="0"/>
    <n v="0"/>
    <n v="0"/>
    <n v="0"/>
    <n v="0"/>
    <n v="0"/>
    <n v="0"/>
    <n v="0"/>
    <n v="1"/>
  </r>
  <r>
    <x v="23"/>
    <s v="Elsevier"/>
    <m/>
    <s v="ScienceDirect licensed content"/>
    <m/>
    <s v="sciencedirect:AGMET"/>
    <s v="0168-1923"/>
    <m/>
    <s v="https://www.sciencedirect.com/science/journal/01681923"/>
    <x v="13"/>
    <s v="Total_Item_Requests"/>
    <n v="10"/>
    <n v="3"/>
    <n v="2"/>
    <n v="1"/>
    <n v="1"/>
    <n v="0"/>
    <n v="0"/>
    <n v="0"/>
    <n v="2"/>
    <n v="1"/>
    <n v="0"/>
    <n v="0"/>
    <n v="0"/>
  </r>
  <r>
    <x v="23"/>
    <s v="Elsevier"/>
    <m/>
    <s v="ScienceDirect licensed content"/>
    <m/>
    <s v="sciencedirect:AGMET"/>
    <s v="0168-1923"/>
    <m/>
    <s v="https://www.sciencedirect.com/science/journal/01681923"/>
    <x v="13"/>
    <s v="Unique_Item_Requests"/>
    <n v="7"/>
    <n v="1"/>
    <n v="1"/>
    <n v="1"/>
    <n v="1"/>
    <n v="0"/>
    <n v="0"/>
    <n v="0"/>
    <n v="2"/>
    <n v="1"/>
    <n v="0"/>
    <n v="0"/>
    <n v="0"/>
  </r>
  <r>
    <x v="23"/>
    <s v="Elsevier"/>
    <m/>
    <s v="ScienceDirect licensed content"/>
    <m/>
    <s v="sciencedirect:AGMET"/>
    <s v="0168-1923"/>
    <m/>
    <s v="https://www.sciencedirect.com/science/journal/01681923"/>
    <x v="8"/>
    <s v="Total_Item_Requests"/>
    <n v="6"/>
    <n v="0"/>
    <n v="0"/>
    <n v="0"/>
    <n v="1"/>
    <n v="1"/>
    <n v="0"/>
    <n v="1"/>
    <n v="0"/>
    <n v="0"/>
    <n v="0"/>
    <n v="0"/>
    <n v="3"/>
  </r>
  <r>
    <x v="23"/>
    <s v="Elsevier"/>
    <m/>
    <s v="ScienceDirect licensed content"/>
    <m/>
    <s v="sciencedirect:AGMET"/>
    <s v="0168-1923"/>
    <m/>
    <s v="https://www.sciencedirect.com/science/journal/01681923"/>
    <x v="8"/>
    <s v="Unique_Item_Requests"/>
    <n v="5"/>
    <n v="0"/>
    <n v="0"/>
    <n v="0"/>
    <n v="1"/>
    <n v="1"/>
    <n v="0"/>
    <n v="1"/>
    <n v="0"/>
    <n v="0"/>
    <n v="0"/>
    <n v="0"/>
    <n v="2"/>
  </r>
  <r>
    <x v="23"/>
    <s v="Elsevier"/>
    <m/>
    <s v="ScienceDirect licensed content"/>
    <m/>
    <s v="sciencedirect:AGMET"/>
    <s v="0168-1923"/>
    <m/>
    <s v="https://www.sciencedirect.com/science/journal/01681923"/>
    <x v="5"/>
    <s v="Total_Item_Requests"/>
    <n v="18"/>
    <n v="4"/>
    <n v="1"/>
    <n v="0"/>
    <n v="0"/>
    <n v="0"/>
    <n v="2"/>
    <n v="0"/>
    <n v="0"/>
    <n v="1"/>
    <n v="4"/>
    <n v="4"/>
    <n v="2"/>
  </r>
  <r>
    <x v="23"/>
    <s v="Elsevier"/>
    <m/>
    <s v="ScienceDirect licensed content"/>
    <m/>
    <s v="sciencedirect:AGMET"/>
    <s v="0168-1923"/>
    <m/>
    <s v="https://www.sciencedirect.com/science/journal/01681923"/>
    <x v="5"/>
    <s v="Unique_Item_Requests"/>
    <n v="11"/>
    <n v="3"/>
    <n v="1"/>
    <n v="0"/>
    <n v="0"/>
    <n v="0"/>
    <n v="1"/>
    <n v="0"/>
    <n v="0"/>
    <n v="1"/>
    <n v="1"/>
    <n v="3"/>
    <n v="1"/>
  </r>
  <r>
    <x v="23"/>
    <s v="Elsevier"/>
    <m/>
    <s v="ScienceDirect licensed content"/>
    <m/>
    <s v="sciencedirect:AGMET"/>
    <s v="0168-1923"/>
    <m/>
    <s v="https://www.sciencedirect.com/science/journal/01681923"/>
    <x v="9"/>
    <s v="Total_Item_Requests"/>
    <n v="6"/>
    <n v="2"/>
    <n v="1"/>
    <n v="0"/>
    <n v="0"/>
    <n v="2"/>
    <n v="0"/>
    <n v="0"/>
    <n v="0"/>
    <n v="0"/>
    <n v="0"/>
    <n v="0"/>
    <n v="1"/>
  </r>
  <r>
    <x v="23"/>
    <s v="Elsevier"/>
    <m/>
    <s v="ScienceDirect licensed content"/>
    <m/>
    <s v="sciencedirect:AGMET"/>
    <s v="0168-1923"/>
    <m/>
    <s v="https://www.sciencedirect.com/science/journal/01681923"/>
    <x v="9"/>
    <s v="Unique_Item_Requests"/>
    <n v="5"/>
    <n v="1"/>
    <n v="1"/>
    <n v="0"/>
    <n v="0"/>
    <n v="2"/>
    <n v="0"/>
    <n v="0"/>
    <n v="0"/>
    <n v="0"/>
    <n v="0"/>
    <n v="0"/>
    <n v="1"/>
  </r>
  <r>
    <x v="23"/>
    <s v="Elsevier"/>
    <m/>
    <s v="ScienceDirect licensed content"/>
    <m/>
    <s v="sciencedirect:AGMET"/>
    <s v="0168-1923"/>
    <m/>
    <s v="https://www.sciencedirect.com/science/journal/01681923"/>
    <x v="10"/>
    <s v="Total_Item_Requests"/>
    <n v="7"/>
    <n v="0"/>
    <n v="0"/>
    <n v="0"/>
    <n v="5"/>
    <n v="0"/>
    <n v="0"/>
    <n v="0"/>
    <n v="0"/>
    <n v="0"/>
    <n v="0"/>
    <n v="2"/>
    <n v="0"/>
  </r>
  <r>
    <x v="23"/>
    <s v="Elsevier"/>
    <m/>
    <s v="ScienceDirect licensed content"/>
    <m/>
    <s v="sciencedirect:AGMET"/>
    <s v="0168-1923"/>
    <m/>
    <s v="https://www.sciencedirect.com/science/journal/01681923"/>
    <x v="10"/>
    <s v="Unique_Item_Requests"/>
    <n v="5"/>
    <n v="0"/>
    <n v="0"/>
    <n v="0"/>
    <n v="4"/>
    <n v="0"/>
    <n v="0"/>
    <n v="0"/>
    <n v="0"/>
    <n v="0"/>
    <n v="0"/>
    <n v="1"/>
    <n v="0"/>
  </r>
  <r>
    <x v="23"/>
    <s v="Elsevier"/>
    <m/>
    <s v="ScienceDirect licensed content"/>
    <m/>
    <s v="sciencedirect:AGMET"/>
    <s v="0168-1923"/>
    <m/>
    <s v="https://www.sciencedirect.com/science/journal/01681923"/>
    <x v="0"/>
    <s v="Total_Item_Requests"/>
    <n v="6"/>
    <n v="0"/>
    <n v="0"/>
    <n v="1"/>
    <n v="4"/>
    <n v="0"/>
    <n v="0"/>
    <n v="0"/>
    <n v="1"/>
    <n v="0"/>
    <n v="0"/>
    <n v="0"/>
    <n v="0"/>
  </r>
  <r>
    <x v="23"/>
    <s v="Elsevier"/>
    <m/>
    <s v="ScienceDirect licensed content"/>
    <m/>
    <s v="sciencedirect:AGMET"/>
    <s v="0168-1923"/>
    <m/>
    <s v="https://www.sciencedirect.com/science/journal/01681923"/>
    <x v="0"/>
    <s v="Unique_Item_Requests"/>
    <n v="5"/>
    <n v="0"/>
    <n v="0"/>
    <n v="1"/>
    <n v="3"/>
    <n v="0"/>
    <n v="0"/>
    <n v="0"/>
    <n v="1"/>
    <n v="0"/>
    <n v="0"/>
    <n v="0"/>
    <n v="0"/>
  </r>
  <r>
    <x v="23"/>
    <s v="Elsevier"/>
    <m/>
    <s v="ScienceDirect licensed content"/>
    <m/>
    <s v="sciencedirect:AGMET"/>
    <s v="0168-1923"/>
    <m/>
    <s v="https://www.sciencedirect.com/science/journal/01681923"/>
    <x v="1"/>
    <s v="Total_Item_Requests"/>
    <n v="15"/>
    <n v="0"/>
    <n v="2"/>
    <n v="0"/>
    <n v="0"/>
    <n v="2"/>
    <n v="1"/>
    <n v="2"/>
    <n v="0"/>
    <n v="1"/>
    <n v="4"/>
    <n v="1"/>
    <n v="2"/>
  </r>
  <r>
    <x v="23"/>
    <s v="Elsevier"/>
    <m/>
    <s v="ScienceDirect licensed content"/>
    <m/>
    <s v="sciencedirect:AGMET"/>
    <s v="0168-1923"/>
    <m/>
    <s v="https://www.sciencedirect.com/science/journal/01681923"/>
    <x v="1"/>
    <s v="Unique_Item_Requests"/>
    <n v="13"/>
    <n v="0"/>
    <n v="1"/>
    <n v="0"/>
    <n v="0"/>
    <n v="2"/>
    <n v="1"/>
    <n v="1"/>
    <n v="0"/>
    <n v="1"/>
    <n v="4"/>
    <n v="1"/>
    <n v="2"/>
  </r>
  <r>
    <x v="23"/>
    <s v="Elsevier"/>
    <m/>
    <s v="ScienceDirect licensed content"/>
    <m/>
    <s v="sciencedirect:AGMET"/>
    <s v="0168-1923"/>
    <m/>
    <s v="https://www.sciencedirect.com/science/journal/01681923"/>
    <x v="6"/>
    <s v="Total_Item_Requests"/>
    <n v="18"/>
    <n v="3"/>
    <n v="0"/>
    <n v="2"/>
    <n v="2"/>
    <n v="1"/>
    <n v="0"/>
    <n v="0"/>
    <n v="1"/>
    <n v="6"/>
    <n v="2"/>
    <n v="0"/>
    <n v="1"/>
  </r>
  <r>
    <x v="23"/>
    <s v="Elsevier"/>
    <m/>
    <s v="ScienceDirect licensed content"/>
    <m/>
    <s v="sciencedirect:AGMET"/>
    <s v="0168-1923"/>
    <m/>
    <s v="https://www.sciencedirect.com/science/journal/01681923"/>
    <x v="6"/>
    <s v="Unique_Item_Requests"/>
    <n v="12"/>
    <n v="3"/>
    <n v="0"/>
    <n v="2"/>
    <n v="1"/>
    <n v="1"/>
    <n v="0"/>
    <n v="0"/>
    <n v="1"/>
    <n v="2"/>
    <n v="1"/>
    <n v="0"/>
    <n v="1"/>
  </r>
  <r>
    <x v="23"/>
    <s v="Elsevier"/>
    <m/>
    <s v="ScienceDirect licensed content"/>
    <m/>
    <s v="sciencedirect:AGMET"/>
    <s v="0168-1923"/>
    <m/>
    <s v="https://www.sciencedirect.com/science/journal/01681923"/>
    <x v="7"/>
    <s v="Total_Item_Requests"/>
    <n v="9"/>
    <n v="0"/>
    <n v="3"/>
    <n v="2"/>
    <n v="0"/>
    <n v="1"/>
    <n v="0"/>
    <n v="0"/>
    <n v="0"/>
    <n v="0"/>
    <n v="2"/>
    <n v="1"/>
    <n v="0"/>
  </r>
  <r>
    <x v="23"/>
    <s v="Elsevier"/>
    <m/>
    <s v="ScienceDirect licensed content"/>
    <m/>
    <s v="sciencedirect:AGMET"/>
    <s v="0168-1923"/>
    <m/>
    <s v="https://www.sciencedirect.com/science/journal/01681923"/>
    <x v="7"/>
    <s v="Unique_Item_Requests"/>
    <n v="9"/>
    <n v="0"/>
    <n v="3"/>
    <n v="2"/>
    <n v="0"/>
    <n v="1"/>
    <n v="0"/>
    <n v="0"/>
    <n v="0"/>
    <n v="0"/>
    <n v="2"/>
    <n v="1"/>
    <n v="0"/>
  </r>
  <r>
    <x v="23"/>
    <s v="Elsevier"/>
    <m/>
    <s v="ScienceDirect licensed content"/>
    <m/>
    <s v="sciencedirect:AGMET"/>
    <s v="0168-1923"/>
    <m/>
    <s v="https://www.sciencedirect.com/science/journal/01681923"/>
    <x v="2"/>
    <s v="Total_Item_Requests"/>
    <n v="24"/>
    <n v="1"/>
    <n v="5"/>
    <n v="10"/>
    <n v="2"/>
    <n v="0"/>
    <n v="0"/>
    <n v="0"/>
    <n v="0"/>
    <n v="0"/>
    <n v="0"/>
    <n v="0"/>
    <n v="6"/>
  </r>
  <r>
    <x v="23"/>
    <s v="Elsevier"/>
    <m/>
    <s v="ScienceDirect licensed content"/>
    <m/>
    <s v="sciencedirect:AGMET"/>
    <s v="0168-1923"/>
    <m/>
    <s v="https://www.sciencedirect.com/science/journal/01681923"/>
    <x v="2"/>
    <s v="Unique_Item_Requests"/>
    <n v="17"/>
    <n v="1"/>
    <n v="4"/>
    <n v="6"/>
    <n v="2"/>
    <n v="0"/>
    <n v="0"/>
    <n v="0"/>
    <n v="0"/>
    <n v="0"/>
    <n v="0"/>
    <n v="0"/>
    <n v="4"/>
  </r>
  <r>
    <x v="23"/>
    <s v="Elsevier"/>
    <m/>
    <s v="ScienceDirect licensed content"/>
    <m/>
    <s v="sciencedirect:AGMET"/>
    <s v="0168-1923"/>
    <m/>
    <s v="https://www.sciencedirect.com/science/journal/01681923"/>
    <x v="3"/>
    <s v="Total_Item_Requests"/>
    <n v="13"/>
    <n v="4"/>
    <n v="1"/>
    <n v="2"/>
    <n v="0"/>
    <n v="2"/>
    <n v="0"/>
    <n v="2"/>
    <n v="0"/>
    <n v="1"/>
    <n v="0"/>
    <n v="0"/>
    <n v="1"/>
  </r>
  <r>
    <x v="23"/>
    <s v="Elsevier"/>
    <m/>
    <s v="ScienceDirect licensed content"/>
    <m/>
    <s v="sciencedirect:AGMET"/>
    <s v="0168-1923"/>
    <m/>
    <s v="https://www.sciencedirect.com/science/journal/01681923"/>
    <x v="3"/>
    <s v="Unique_Item_Requests"/>
    <n v="9"/>
    <n v="3"/>
    <n v="1"/>
    <n v="1"/>
    <n v="0"/>
    <n v="1"/>
    <n v="0"/>
    <n v="1"/>
    <n v="0"/>
    <n v="1"/>
    <n v="0"/>
    <n v="0"/>
    <n v="1"/>
  </r>
  <r>
    <x v="23"/>
    <s v="Elsevier"/>
    <m/>
    <s v="ScienceDirect licensed content"/>
    <m/>
    <s v="sciencedirect:AGMET"/>
    <s v="0168-1923"/>
    <m/>
    <s v="https://www.sciencedirect.com/science/journal/01681923"/>
    <x v="4"/>
    <s v="Total_Item_Requests"/>
    <n v="16"/>
    <n v="0"/>
    <n v="1"/>
    <n v="2"/>
    <n v="1"/>
    <n v="0"/>
    <n v="0"/>
    <n v="1"/>
    <n v="2"/>
    <n v="0"/>
    <n v="4"/>
    <n v="0"/>
    <n v="5"/>
  </r>
  <r>
    <x v="23"/>
    <s v="Elsevier"/>
    <m/>
    <s v="ScienceDirect licensed content"/>
    <m/>
    <s v="sciencedirect:AGMET"/>
    <s v="0168-1923"/>
    <m/>
    <s v="https://www.sciencedirect.com/science/journal/01681923"/>
    <x v="4"/>
    <s v="Unique_Item_Requests"/>
    <n v="13"/>
    <n v="0"/>
    <n v="1"/>
    <n v="2"/>
    <n v="1"/>
    <n v="0"/>
    <n v="0"/>
    <n v="1"/>
    <n v="1"/>
    <n v="0"/>
    <n v="3"/>
    <n v="0"/>
    <n v="4"/>
  </r>
  <r>
    <x v="23"/>
    <s v="Elsevier"/>
    <m/>
    <s v="ScienceDirect licensed content"/>
    <m/>
    <s v="sciencedirect:AGMET"/>
    <s v="0168-1923"/>
    <m/>
    <s v="https://www.sciencedirect.com/science/journal/01681923"/>
    <x v="11"/>
    <s v="Total_Item_Requests"/>
    <n v="27"/>
    <n v="5"/>
    <n v="8"/>
    <n v="8"/>
    <n v="0"/>
    <n v="0"/>
    <n v="0"/>
    <n v="0"/>
    <n v="0"/>
    <n v="3"/>
    <n v="0"/>
    <n v="1"/>
    <n v="2"/>
  </r>
  <r>
    <x v="23"/>
    <s v="Elsevier"/>
    <m/>
    <s v="ScienceDirect licensed content"/>
    <m/>
    <s v="sciencedirect:AGMET"/>
    <s v="0168-1923"/>
    <m/>
    <s v="https://www.sciencedirect.com/science/journal/01681923"/>
    <x v="11"/>
    <s v="Unique_Item_Requests"/>
    <n v="21"/>
    <n v="2"/>
    <n v="6"/>
    <n v="7"/>
    <n v="0"/>
    <n v="0"/>
    <n v="0"/>
    <n v="0"/>
    <n v="0"/>
    <n v="3"/>
    <n v="0"/>
    <n v="1"/>
    <n v="2"/>
  </r>
  <r>
    <x v="24"/>
    <s v="Elsevier"/>
    <m/>
    <s v="ScienceDirect licensed content"/>
    <m/>
    <s v="sciencedirect:AGEE"/>
    <s v="0167-8809"/>
    <m/>
    <s v="https://www.sciencedirect.com/science/journal/01678809"/>
    <x v="13"/>
    <s v="Total_Item_Requests"/>
    <n v="4"/>
    <n v="2"/>
    <n v="0"/>
    <n v="0"/>
    <n v="0"/>
    <n v="0"/>
    <n v="0"/>
    <n v="0"/>
    <n v="0"/>
    <n v="0"/>
    <n v="0"/>
    <n v="2"/>
    <n v="0"/>
  </r>
  <r>
    <x v="24"/>
    <s v="Elsevier"/>
    <m/>
    <s v="ScienceDirect licensed content"/>
    <m/>
    <s v="sciencedirect:AGEE"/>
    <s v="0167-8809"/>
    <m/>
    <s v="https://www.sciencedirect.com/science/journal/01678809"/>
    <x v="13"/>
    <s v="Unique_Item_Requests"/>
    <n v="3"/>
    <n v="2"/>
    <n v="0"/>
    <n v="0"/>
    <n v="0"/>
    <n v="0"/>
    <n v="0"/>
    <n v="0"/>
    <n v="0"/>
    <n v="0"/>
    <n v="0"/>
    <n v="1"/>
    <n v="0"/>
  </r>
  <r>
    <x v="24"/>
    <s v="Elsevier"/>
    <m/>
    <s v="ScienceDirect licensed content"/>
    <m/>
    <s v="sciencedirect:AGEE"/>
    <s v="0167-8809"/>
    <m/>
    <s v="https://www.sciencedirect.com/science/journal/01678809"/>
    <x v="8"/>
    <s v="Total_Item_Requests"/>
    <n v="5"/>
    <n v="1"/>
    <n v="0"/>
    <n v="2"/>
    <n v="0"/>
    <n v="0"/>
    <n v="0"/>
    <n v="0"/>
    <n v="0"/>
    <n v="1"/>
    <n v="0"/>
    <n v="0"/>
    <n v="1"/>
  </r>
  <r>
    <x v="24"/>
    <s v="Elsevier"/>
    <m/>
    <s v="ScienceDirect licensed content"/>
    <m/>
    <s v="sciencedirect:AGEE"/>
    <s v="0167-8809"/>
    <m/>
    <s v="https://www.sciencedirect.com/science/journal/01678809"/>
    <x v="8"/>
    <s v="Unique_Item_Requests"/>
    <n v="4"/>
    <n v="1"/>
    <n v="0"/>
    <n v="1"/>
    <n v="0"/>
    <n v="0"/>
    <n v="0"/>
    <n v="0"/>
    <n v="0"/>
    <n v="1"/>
    <n v="0"/>
    <n v="0"/>
    <n v="1"/>
  </r>
  <r>
    <x v="24"/>
    <s v="Elsevier"/>
    <m/>
    <s v="ScienceDirect licensed content"/>
    <m/>
    <s v="sciencedirect:AGEE"/>
    <s v="0167-8809"/>
    <m/>
    <s v="https://www.sciencedirect.com/science/journal/01678809"/>
    <x v="5"/>
    <s v="Total_Item_Requests"/>
    <n v="3"/>
    <n v="0"/>
    <n v="1"/>
    <n v="0"/>
    <n v="0"/>
    <n v="0"/>
    <n v="0"/>
    <n v="0"/>
    <n v="0"/>
    <n v="0"/>
    <n v="2"/>
    <n v="0"/>
    <n v="0"/>
  </r>
  <r>
    <x v="24"/>
    <s v="Elsevier"/>
    <m/>
    <s v="ScienceDirect licensed content"/>
    <m/>
    <s v="sciencedirect:AGEE"/>
    <s v="0167-8809"/>
    <m/>
    <s v="https://www.sciencedirect.com/science/journal/01678809"/>
    <x v="5"/>
    <s v="Unique_Item_Requests"/>
    <n v="3"/>
    <n v="0"/>
    <n v="1"/>
    <n v="0"/>
    <n v="0"/>
    <n v="0"/>
    <n v="0"/>
    <n v="0"/>
    <n v="0"/>
    <n v="0"/>
    <n v="2"/>
    <n v="0"/>
    <n v="0"/>
  </r>
  <r>
    <x v="24"/>
    <s v="Elsevier"/>
    <m/>
    <s v="ScienceDirect licensed content"/>
    <m/>
    <s v="sciencedirect:AGEE"/>
    <s v="0167-8809"/>
    <m/>
    <s v="https://www.sciencedirect.com/science/journal/01678809"/>
    <x v="9"/>
    <s v="Total_Item_Requests"/>
    <n v="9"/>
    <n v="0"/>
    <n v="2"/>
    <n v="0"/>
    <n v="3"/>
    <n v="1"/>
    <n v="0"/>
    <n v="0"/>
    <n v="1"/>
    <n v="0"/>
    <n v="2"/>
    <n v="0"/>
    <n v="0"/>
  </r>
  <r>
    <x v="24"/>
    <s v="Elsevier"/>
    <m/>
    <s v="ScienceDirect licensed content"/>
    <m/>
    <s v="sciencedirect:AGEE"/>
    <s v="0167-8809"/>
    <m/>
    <s v="https://www.sciencedirect.com/science/journal/01678809"/>
    <x v="9"/>
    <s v="Unique_Item_Requests"/>
    <n v="7"/>
    <n v="0"/>
    <n v="2"/>
    <n v="0"/>
    <n v="1"/>
    <n v="1"/>
    <n v="0"/>
    <n v="0"/>
    <n v="1"/>
    <n v="0"/>
    <n v="2"/>
    <n v="0"/>
    <n v="0"/>
  </r>
  <r>
    <x v="24"/>
    <s v="Elsevier"/>
    <m/>
    <s v="ScienceDirect licensed content"/>
    <m/>
    <s v="sciencedirect:AGEE"/>
    <s v="0167-8809"/>
    <m/>
    <s v="https://www.sciencedirect.com/science/journal/01678809"/>
    <x v="10"/>
    <s v="Total_Item_Requests"/>
    <n v="6"/>
    <n v="2"/>
    <n v="1"/>
    <n v="0"/>
    <n v="0"/>
    <n v="1"/>
    <n v="0"/>
    <n v="0"/>
    <n v="0"/>
    <n v="0"/>
    <n v="0"/>
    <n v="1"/>
    <n v="1"/>
  </r>
  <r>
    <x v="24"/>
    <s v="Elsevier"/>
    <m/>
    <s v="ScienceDirect licensed content"/>
    <m/>
    <s v="sciencedirect:AGEE"/>
    <s v="0167-8809"/>
    <m/>
    <s v="https://www.sciencedirect.com/science/journal/01678809"/>
    <x v="10"/>
    <s v="Unique_Item_Requests"/>
    <n v="5"/>
    <n v="1"/>
    <n v="1"/>
    <n v="0"/>
    <n v="0"/>
    <n v="1"/>
    <n v="0"/>
    <n v="0"/>
    <n v="0"/>
    <n v="0"/>
    <n v="0"/>
    <n v="1"/>
    <n v="1"/>
  </r>
  <r>
    <x v="24"/>
    <s v="Elsevier"/>
    <m/>
    <s v="ScienceDirect licensed content"/>
    <m/>
    <s v="sciencedirect:AGEE"/>
    <s v="0167-8809"/>
    <m/>
    <s v="https://www.sciencedirect.com/science/journal/01678809"/>
    <x v="0"/>
    <s v="Total_Item_Requests"/>
    <n v="4"/>
    <n v="0"/>
    <n v="1"/>
    <n v="0"/>
    <n v="0"/>
    <n v="0"/>
    <n v="0"/>
    <n v="0"/>
    <n v="0"/>
    <n v="0"/>
    <n v="3"/>
    <n v="0"/>
    <n v="0"/>
  </r>
  <r>
    <x v="24"/>
    <s v="Elsevier"/>
    <m/>
    <s v="ScienceDirect licensed content"/>
    <m/>
    <s v="sciencedirect:AGEE"/>
    <s v="0167-8809"/>
    <m/>
    <s v="https://www.sciencedirect.com/science/journal/01678809"/>
    <x v="0"/>
    <s v="Unique_Item_Requests"/>
    <n v="4"/>
    <n v="0"/>
    <n v="1"/>
    <n v="0"/>
    <n v="0"/>
    <n v="0"/>
    <n v="0"/>
    <n v="0"/>
    <n v="0"/>
    <n v="0"/>
    <n v="3"/>
    <n v="0"/>
    <n v="0"/>
  </r>
  <r>
    <x v="24"/>
    <s v="Elsevier"/>
    <m/>
    <s v="ScienceDirect licensed content"/>
    <m/>
    <s v="sciencedirect:AGEE"/>
    <s v="0167-8809"/>
    <m/>
    <s v="https://www.sciencedirect.com/science/journal/01678809"/>
    <x v="1"/>
    <s v="Total_Item_Requests"/>
    <n v="10"/>
    <n v="4"/>
    <n v="1"/>
    <n v="0"/>
    <n v="0"/>
    <n v="0"/>
    <n v="0"/>
    <n v="0"/>
    <n v="0"/>
    <n v="0"/>
    <n v="5"/>
    <n v="0"/>
    <n v="0"/>
  </r>
  <r>
    <x v="24"/>
    <s v="Elsevier"/>
    <m/>
    <s v="ScienceDirect licensed content"/>
    <m/>
    <s v="sciencedirect:AGEE"/>
    <s v="0167-8809"/>
    <m/>
    <s v="https://www.sciencedirect.com/science/journal/01678809"/>
    <x v="1"/>
    <s v="Unique_Item_Requests"/>
    <n v="6"/>
    <n v="2"/>
    <n v="1"/>
    <n v="0"/>
    <n v="0"/>
    <n v="0"/>
    <n v="0"/>
    <n v="0"/>
    <n v="0"/>
    <n v="0"/>
    <n v="3"/>
    <n v="0"/>
    <n v="0"/>
  </r>
  <r>
    <x v="24"/>
    <s v="Elsevier"/>
    <m/>
    <s v="ScienceDirect licensed content"/>
    <m/>
    <s v="sciencedirect:AGEE"/>
    <s v="0167-8809"/>
    <m/>
    <s v="https://www.sciencedirect.com/science/journal/01678809"/>
    <x v="6"/>
    <s v="Total_Item_Requests"/>
    <n v="8"/>
    <n v="0"/>
    <n v="0"/>
    <n v="2"/>
    <n v="0"/>
    <n v="0"/>
    <n v="0"/>
    <n v="0"/>
    <n v="2"/>
    <n v="0"/>
    <n v="2"/>
    <n v="2"/>
    <n v="0"/>
  </r>
  <r>
    <x v="24"/>
    <s v="Elsevier"/>
    <m/>
    <s v="ScienceDirect licensed content"/>
    <m/>
    <s v="sciencedirect:AGEE"/>
    <s v="0167-8809"/>
    <m/>
    <s v="https://www.sciencedirect.com/science/journal/01678809"/>
    <x v="6"/>
    <s v="Unique_Item_Requests"/>
    <n v="5"/>
    <n v="0"/>
    <n v="0"/>
    <n v="1"/>
    <n v="0"/>
    <n v="0"/>
    <n v="0"/>
    <n v="0"/>
    <n v="1"/>
    <n v="0"/>
    <n v="1"/>
    <n v="2"/>
    <n v="0"/>
  </r>
  <r>
    <x v="24"/>
    <s v="Elsevier"/>
    <m/>
    <s v="ScienceDirect licensed content"/>
    <m/>
    <s v="sciencedirect:AGEE"/>
    <s v="0167-8809"/>
    <m/>
    <s v="https://www.sciencedirect.com/science/journal/01678809"/>
    <x v="7"/>
    <s v="Total_Item_Requests"/>
    <n v="6"/>
    <n v="2"/>
    <n v="0"/>
    <n v="0"/>
    <n v="0"/>
    <n v="2"/>
    <n v="0"/>
    <n v="0"/>
    <n v="0"/>
    <n v="0"/>
    <n v="0"/>
    <n v="0"/>
    <n v="2"/>
  </r>
  <r>
    <x v="24"/>
    <s v="Elsevier"/>
    <m/>
    <s v="ScienceDirect licensed content"/>
    <m/>
    <s v="sciencedirect:AGEE"/>
    <s v="0167-8809"/>
    <m/>
    <s v="https://www.sciencedirect.com/science/journal/01678809"/>
    <x v="7"/>
    <s v="Unique_Item_Requests"/>
    <n v="4"/>
    <n v="1"/>
    <n v="0"/>
    <n v="0"/>
    <n v="0"/>
    <n v="1"/>
    <n v="0"/>
    <n v="0"/>
    <n v="0"/>
    <n v="0"/>
    <n v="0"/>
    <n v="0"/>
    <n v="2"/>
  </r>
  <r>
    <x v="25"/>
    <s v="Elsevier"/>
    <m/>
    <s v="ScienceDirect licensed content"/>
    <m/>
    <s v="sciencedirect:YMHJ"/>
    <s v="0002-8703"/>
    <s v="1097-6744"/>
    <s v="https://www.sciencedirect.com/science/journal/00028703"/>
    <x v="1"/>
    <s v="Total_Item_Requests"/>
    <n v="24"/>
    <n v="0"/>
    <n v="0"/>
    <n v="0"/>
    <n v="0"/>
    <n v="0"/>
    <n v="0"/>
    <n v="0"/>
    <n v="0"/>
    <n v="11"/>
    <n v="0"/>
    <n v="6"/>
    <n v="7"/>
  </r>
  <r>
    <x v="25"/>
    <s v="Elsevier"/>
    <m/>
    <s v="ScienceDirect licensed content"/>
    <m/>
    <s v="sciencedirect:YMHJ"/>
    <s v="0002-8703"/>
    <s v="1097-6744"/>
    <s v="https://www.sciencedirect.com/science/journal/00028703"/>
    <x v="1"/>
    <s v="Unique_Item_Requests"/>
    <n v="17"/>
    <n v="0"/>
    <n v="0"/>
    <n v="0"/>
    <n v="0"/>
    <n v="0"/>
    <n v="0"/>
    <n v="0"/>
    <n v="0"/>
    <n v="8"/>
    <n v="0"/>
    <n v="4"/>
    <n v="5"/>
  </r>
  <r>
    <x v="25"/>
    <s v="Elsevier"/>
    <m/>
    <s v="ScienceDirect licensed content"/>
    <m/>
    <s v="sciencedirect:YMHJ"/>
    <s v="0002-8703"/>
    <s v="1097-6744"/>
    <s v="https://www.sciencedirect.com/science/journal/00028703"/>
    <x v="2"/>
    <s v="Total_Item_Requests"/>
    <n v="4"/>
    <n v="0"/>
    <n v="0"/>
    <n v="0"/>
    <n v="0"/>
    <n v="0"/>
    <n v="0"/>
    <n v="0"/>
    <n v="0"/>
    <n v="4"/>
    <n v="0"/>
    <n v="0"/>
    <n v="0"/>
  </r>
  <r>
    <x v="25"/>
    <s v="Elsevier"/>
    <m/>
    <s v="ScienceDirect licensed content"/>
    <m/>
    <s v="sciencedirect:YMHJ"/>
    <s v="0002-8703"/>
    <s v="1097-6744"/>
    <s v="https://www.sciencedirect.com/science/journal/00028703"/>
    <x v="2"/>
    <s v="Unique_Item_Requests"/>
    <n v="2"/>
    <n v="0"/>
    <n v="0"/>
    <n v="0"/>
    <n v="0"/>
    <n v="0"/>
    <n v="0"/>
    <n v="0"/>
    <n v="0"/>
    <n v="2"/>
    <n v="0"/>
    <n v="0"/>
    <n v="0"/>
  </r>
  <r>
    <x v="26"/>
    <s v="Elsevier"/>
    <m/>
    <s v="ScienceDirect licensed content"/>
    <m/>
    <s v="sciencedirect:YMIC"/>
    <s v="0196-6553"/>
    <s v="1527-3296"/>
    <s v="https://www.sciencedirect.com/science/journal/01966553"/>
    <x v="4"/>
    <s v="Total_Item_Requests"/>
    <n v="1"/>
    <n v="0"/>
    <n v="0"/>
    <n v="0"/>
    <n v="1"/>
    <n v="0"/>
    <n v="0"/>
    <n v="0"/>
    <n v="0"/>
    <n v="0"/>
    <n v="0"/>
    <n v="0"/>
    <n v="0"/>
  </r>
  <r>
    <x v="26"/>
    <s v="Elsevier"/>
    <m/>
    <s v="ScienceDirect licensed content"/>
    <m/>
    <s v="sciencedirect:YMIC"/>
    <s v="0196-6553"/>
    <s v="1527-3296"/>
    <s v="https://www.sciencedirect.com/science/journal/01966553"/>
    <x v="4"/>
    <s v="Unique_Item_Requests"/>
    <n v="1"/>
    <n v="0"/>
    <n v="0"/>
    <n v="0"/>
    <n v="1"/>
    <n v="0"/>
    <n v="0"/>
    <n v="0"/>
    <n v="0"/>
    <n v="0"/>
    <n v="0"/>
    <n v="0"/>
    <n v="0"/>
  </r>
  <r>
    <x v="27"/>
    <s v="Elsevier"/>
    <m/>
    <s v="ScienceDirect licensed content"/>
    <m/>
    <s v="sciencedirect:YAJKD"/>
    <s v="0272-6386"/>
    <s v="1523-6838"/>
    <s v="https://www.sciencedirect.com/science/journal/02726386"/>
    <x v="10"/>
    <s v="Total_Item_Requests"/>
    <n v="1"/>
    <n v="0"/>
    <n v="0"/>
    <n v="0"/>
    <n v="0"/>
    <n v="1"/>
    <n v="0"/>
    <n v="0"/>
    <n v="0"/>
    <n v="0"/>
    <n v="0"/>
    <n v="0"/>
    <n v="0"/>
  </r>
  <r>
    <x v="27"/>
    <s v="Elsevier"/>
    <m/>
    <s v="ScienceDirect licensed content"/>
    <m/>
    <s v="sciencedirect:YAJKD"/>
    <s v="0272-6386"/>
    <s v="1523-6838"/>
    <s v="https://www.sciencedirect.com/science/journal/02726386"/>
    <x v="10"/>
    <s v="Unique_Item_Requests"/>
    <n v="1"/>
    <n v="0"/>
    <n v="0"/>
    <n v="0"/>
    <n v="0"/>
    <n v="1"/>
    <n v="0"/>
    <n v="0"/>
    <n v="0"/>
    <n v="0"/>
    <n v="0"/>
    <n v="0"/>
    <n v="0"/>
  </r>
  <r>
    <x v="27"/>
    <s v="Elsevier"/>
    <m/>
    <s v="ScienceDirect licensed content"/>
    <m/>
    <s v="sciencedirect:YAJKD"/>
    <s v="0272-6386"/>
    <s v="1523-6838"/>
    <s v="https://www.sciencedirect.com/science/journal/02726386"/>
    <x v="2"/>
    <s v="Total_Item_Requests"/>
    <n v="1"/>
    <n v="0"/>
    <n v="0"/>
    <n v="0"/>
    <n v="0"/>
    <n v="0"/>
    <n v="0"/>
    <n v="0"/>
    <n v="0"/>
    <n v="0"/>
    <n v="0"/>
    <n v="0"/>
    <n v="1"/>
  </r>
  <r>
    <x v="27"/>
    <s v="Elsevier"/>
    <m/>
    <s v="ScienceDirect licensed content"/>
    <m/>
    <s v="sciencedirect:YAJKD"/>
    <s v="0272-6386"/>
    <s v="1523-6838"/>
    <s v="https://www.sciencedirect.com/science/journal/02726386"/>
    <x v="2"/>
    <s v="Unique_Item_Requests"/>
    <n v="1"/>
    <n v="0"/>
    <n v="0"/>
    <n v="0"/>
    <n v="0"/>
    <n v="0"/>
    <n v="0"/>
    <n v="0"/>
    <n v="0"/>
    <n v="0"/>
    <n v="0"/>
    <n v="0"/>
    <n v="1"/>
  </r>
  <r>
    <x v="28"/>
    <s v="Elsevier"/>
    <m/>
    <s v="ScienceDirect licensed content"/>
    <m/>
    <s v="sciencedirect:YMOB"/>
    <s v="0002-9378"/>
    <s v="1097-6868"/>
    <s v="https://www.sciencedirect.com/science/journal/00029378"/>
    <x v="13"/>
    <s v="Total_Item_Requests"/>
    <n v="3"/>
    <n v="0"/>
    <n v="0"/>
    <n v="0"/>
    <n v="0"/>
    <n v="0"/>
    <n v="1"/>
    <n v="0"/>
    <n v="0"/>
    <n v="2"/>
    <n v="0"/>
    <n v="0"/>
    <n v="0"/>
  </r>
  <r>
    <x v="28"/>
    <s v="Elsevier"/>
    <m/>
    <s v="ScienceDirect licensed content"/>
    <m/>
    <s v="sciencedirect:YMOB"/>
    <s v="0002-9378"/>
    <s v="1097-6868"/>
    <s v="https://www.sciencedirect.com/science/journal/00029378"/>
    <x v="13"/>
    <s v="Unique_Item_Requests"/>
    <n v="3"/>
    <n v="0"/>
    <n v="0"/>
    <n v="0"/>
    <n v="0"/>
    <n v="0"/>
    <n v="1"/>
    <n v="0"/>
    <n v="0"/>
    <n v="2"/>
    <n v="0"/>
    <n v="0"/>
    <n v="0"/>
  </r>
  <r>
    <x v="28"/>
    <s v="Elsevier"/>
    <m/>
    <s v="ScienceDirect licensed content"/>
    <m/>
    <s v="sciencedirect:YMOB"/>
    <s v="0002-9378"/>
    <s v="1097-6868"/>
    <s v="https://www.sciencedirect.com/science/journal/00029378"/>
    <x v="4"/>
    <s v="Total_Item_Requests"/>
    <n v="1"/>
    <n v="0"/>
    <n v="0"/>
    <n v="1"/>
    <n v="0"/>
    <n v="0"/>
    <n v="0"/>
    <n v="0"/>
    <n v="0"/>
    <n v="0"/>
    <n v="0"/>
    <n v="0"/>
    <n v="0"/>
  </r>
  <r>
    <x v="28"/>
    <s v="Elsevier"/>
    <m/>
    <s v="ScienceDirect licensed content"/>
    <m/>
    <s v="sciencedirect:YMOB"/>
    <s v="0002-9378"/>
    <s v="1097-6868"/>
    <s v="https://www.sciencedirect.com/science/journal/00029378"/>
    <x v="4"/>
    <s v="Unique_Item_Requests"/>
    <n v="1"/>
    <n v="0"/>
    <n v="0"/>
    <n v="1"/>
    <n v="0"/>
    <n v="0"/>
    <n v="0"/>
    <n v="0"/>
    <n v="0"/>
    <n v="0"/>
    <n v="0"/>
    <n v="0"/>
    <n v="0"/>
  </r>
  <r>
    <x v="29"/>
    <s v="Elsevier"/>
    <m/>
    <s v="ScienceDirect licensed content"/>
    <m/>
    <s v="sciencedirect:AJOPHT"/>
    <s v="0002-9394"/>
    <s v="1879-1891"/>
    <s v="https://www.sciencedirect.com/science/journal/00029394"/>
    <x v="13"/>
    <s v="Total_Item_Requests"/>
    <n v="1"/>
    <n v="0"/>
    <n v="0"/>
    <n v="0"/>
    <n v="0"/>
    <n v="0"/>
    <n v="0"/>
    <n v="0"/>
    <n v="0"/>
    <n v="1"/>
    <n v="0"/>
    <n v="0"/>
    <n v="0"/>
  </r>
  <r>
    <x v="29"/>
    <s v="Elsevier"/>
    <m/>
    <s v="ScienceDirect licensed content"/>
    <m/>
    <s v="sciencedirect:AJOPHT"/>
    <s v="0002-9394"/>
    <s v="1879-1891"/>
    <s v="https://www.sciencedirect.com/science/journal/00029394"/>
    <x v="13"/>
    <s v="Unique_Item_Requests"/>
    <n v="1"/>
    <n v="0"/>
    <n v="0"/>
    <n v="0"/>
    <n v="0"/>
    <n v="0"/>
    <n v="0"/>
    <n v="0"/>
    <n v="0"/>
    <n v="1"/>
    <n v="0"/>
    <n v="0"/>
    <n v="0"/>
  </r>
  <r>
    <x v="29"/>
    <s v="Elsevier"/>
    <m/>
    <s v="ScienceDirect licensed content"/>
    <m/>
    <s v="sciencedirect:AJOPHT"/>
    <s v="0002-9394"/>
    <s v="1879-1891"/>
    <s v="https://www.sciencedirect.com/science/journal/00029394"/>
    <x v="6"/>
    <s v="Total_Item_Requests"/>
    <n v="1"/>
    <n v="0"/>
    <n v="0"/>
    <n v="0"/>
    <n v="0"/>
    <n v="1"/>
    <n v="0"/>
    <n v="0"/>
    <n v="0"/>
    <n v="0"/>
    <n v="0"/>
    <n v="0"/>
    <n v="0"/>
  </r>
  <r>
    <x v="29"/>
    <s v="Elsevier"/>
    <m/>
    <s v="ScienceDirect licensed content"/>
    <m/>
    <s v="sciencedirect:AJOPHT"/>
    <s v="0002-9394"/>
    <s v="1879-1891"/>
    <s v="https://www.sciencedirect.com/science/journal/00029394"/>
    <x v="6"/>
    <s v="Unique_Item_Requests"/>
    <n v="1"/>
    <n v="0"/>
    <n v="0"/>
    <n v="0"/>
    <n v="0"/>
    <n v="1"/>
    <n v="0"/>
    <n v="0"/>
    <n v="0"/>
    <n v="0"/>
    <n v="0"/>
    <n v="0"/>
    <n v="0"/>
  </r>
  <r>
    <x v="29"/>
    <s v="Elsevier"/>
    <m/>
    <s v="ScienceDirect licensed content"/>
    <m/>
    <s v="sciencedirect:AJOPHT"/>
    <s v="0002-9394"/>
    <s v="1879-1891"/>
    <s v="https://www.sciencedirect.com/science/journal/00029394"/>
    <x v="2"/>
    <s v="Total_Item_Requests"/>
    <n v="1"/>
    <n v="0"/>
    <n v="0"/>
    <n v="1"/>
    <n v="0"/>
    <n v="0"/>
    <n v="0"/>
    <n v="0"/>
    <n v="0"/>
    <n v="0"/>
    <n v="0"/>
    <n v="0"/>
    <n v="0"/>
  </r>
  <r>
    <x v="29"/>
    <s v="Elsevier"/>
    <m/>
    <s v="ScienceDirect licensed content"/>
    <m/>
    <s v="sciencedirect:AJOPHT"/>
    <s v="0002-9394"/>
    <s v="1879-1891"/>
    <s v="https://www.sciencedirect.com/science/journal/00029394"/>
    <x v="2"/>
    <s v="Unique_Item_Requests"/>
    <n v="1"/>
    <n v="0"/>
    <n v="0"/>
    <n v="1"/>
    <n v="0"/>
    <n v="0"/>
    <n v="0"/>
    <n v="0"/>
    <n v="0"/>
    <n v="0"/>
    <n v="0"/>
    <n v="0"/>
    <n v="0"/>
  </r>
  <r>
    <x v="30"/>
    <s v="Elsevier"/>
    <m/>
    <s v="ScienceDirect licensed content"/>
    <m/>
    <s v="sciencedirect:YAJOT"/>
    <s v="0196-0709"/>
    <s v="1532-818X"/>
    <s v="https://www.sciencedirect.com/science/journal/01960709"/>
    <x v="9"/>
    <s v="Total_Item_Requests"/>
    <n v="1"/>
    <n v="0"/>
    <n v="0"/>
    <n v="0"/>
    <n v="0"/>
    <n v="0"/>
    <n v="1"/>
    <n v="0"/>
    <n v="0"/>
    <n v="0"/>
    <n v="0"/>
    <n v="0"/>
    <n v="0"/>
  </r>
  <r>
    <x v="30"/>
    <s v="Elsevier"/>
    <m/>
    <s v="ScienceDirect licensed content"/>
    <m/>
    <s v="sciencedirect:YAJOT"/>
    <s v="0196-0709"/>
    <s v="1532-818X"/>
    <s v="https://www.sciencedirect.com/science/journal/01960709"/>
    <x v="9"/>
    <s v="Unique_Item_Requests"/>
    <n v="1"/>
    <n v="0"/>
    <n v="0"/>
    <n v="0"/>
    <n v="0"/>
    <n v="0"/>
    <n v="1"/>
    <n v="0"/>
    <n v="0"/>
    <n v="0"/>
    <n v="0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16"/>
    <s v="Total_Item_Requests"/>
    <n v="6"/>
    <n v="0"/>
    <n v="0"/>
    <n v="0"/>
    <n v="0"/>
    <n v="4"/>
    <n v="0"/>
    <n v="0"/>
    <n v="0"/>
    <n v="0"/>
    <n v="2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16"/>
    <s v="Unique_Item_Requests"/>
    <n v="6"/>
    <n v="0"/>
    <n v="0"/>
    <n v="0"/>
    <n v="0"/>
    <n v="4"/>
    <n v="0"/>
    <n v="0"/>
    <n v="0"/>
    <n v="0"/>
    <n v="2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12"/>
    <s v="Total_Item_Requests"/>
    <n v="17"/>
    <n v="0"/>
    <n v="15"/>
    <n v="0"/>
    <n v="0"/>
    <n v="0"/>
    <n v="0"/>
    <n v="0"/>
    <n v="0"/>
    <n v="0"/>
    <n v="2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12"/>
    <s v="Unique_Item_Requests"/>
    <n v="16"/>
    <n v="0"/>
    <n v="14"/>
    <n v="0"/>
    <n v="0"/>
    <n v="0"/>
    <n v="0"/>
    <n v="0"/>
    <n v="0"/>
    <n v="0"/>
    <n v="2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8"/>
    <s v="Total_Item_Requests"/>
    <n v="1"/>
    <n v="0"/>
    <n v="0"/>
    <n v="0"/>
    <n v="0"/>
    <n v="0"/>
    <n v="0"/>
    <n v="0"/>
    <n v="0"/>
    <n v="0"/>
    <n v="1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8"/>
    <s v="Unique_Item_Requests"/>
    <n v="1"/>
    <n v="0"/>
    <n v="0"/>
    <n v="0"/>
    <n v="0"/>
    <n v="0"/>
    <n v="0"/>
    <n v="0"/>
    <n v="0"/>
    <n v="0"/>
    <n v="1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9"/>
    <s v="Total_Item_Requests"/>
    <n v="6"/>
    <n v="0"/>
    <n v="0"/>
    <n v="0"/>
    <n v="4"/>
    <n v="2"/>
    <n v="0"/>
    <n v="0"/>
    <n v="0"/>
    <n v="0"/>
    <n v="0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9"/>
    <s v="Unique_Item_Requests"/>
    <n v="5"/>
    <n v="0"/>
    <n v="0"/>
    <n v="0"/>
    <n v="3"/>
    <n v="2"/>
    <n v="0"/>
    <n v="0"/>
    <n v="0"/>
    <n v="0"/>
    <n v="0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10"/>
    <s v="Total_Item_Requests"/>
    <n v="2"/>
    <n v="0"/>
    <n v="0"/>
    <n v="0"/>
    <n v="0"/>
    <n v="0"/>
    <n v="0"/>
    <n v="0"/>
    <n v="0"/>
    <n v="2"/>
    <n v="0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10"/>
    <s v="Unique_Item_Requests"/>
    <n v="2"/>
    <n v="0"/>
    <n v="0"/>
    <n v="0"/>
    <n v="0"/>
    <n v="0"/>
    <n v="0"/>
    <n v="0"/>
    <n v="0"/>
    <n v="2"/>
    <n v="0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0"/>
    <s v="Total_Item_Requests"/>
    <n v="2"/>
    <n v="0"/>
    <n v="0"/>
    <n v="0"/>
    <n v="0"/>
    <n v="0"/>
    <n v="0"/>
    <n v="1"/>
    <n v="0"/>
    <n v="0"/>
    <n v="1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0"/>
    <s v="Unique_Item_Requests"/>
    <n v="2"/>
    <n v="0"/>
    <n v="0"/>
    <n v="0"/>
    <n v="0"/>
    <n v="0"/>
    <n v="0"/>
    <n v="1"/>
    <n v="0"/>
    <n v="0"/>
    <n v="1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1"/>
    <s v="Total_Item_Requests"/>
    <n v="2"/>
    <n v="0"/>
    <n v="0"/>
    <n v="0"/>
    <n v="0"/>
    <n v="0"/>
    <n v="0"/>
    <n v="0"/>
    <n v="0"/>
    <n v="0"/>
    <n v="2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1"/>
    <s v="Unique_Item_Requests"/>
    <n v="1"/>
    <n v="0"/>
    <n v="0"/>
    <n v="0"/>
    <n v="0"/>
    <n v="0"/>
    <n v="0"/>
    <n v="0"/>
    <n v="0"/>
    <n v="0"/>
    <n v="1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6"/>
    <s v="Total_Item_Requests"/>
    <n v="1"/>
    <n v="0"/>
    <n v="0"/>
    <n v="0"/>
    <n v="0"/>
    <n v="0"/>
    <n v="0"/>
    <n v="0"/>
    <n v="0"/>
    <n v="0"/>
    <n v="0"/>
    <n v="0"/>
    <n v="1"/>
  </r>
  <r>
    <x v="31"/>
    <s v="Elsevier"/>
    <m/>
    <s v="ScienceDirect licensed content"/>
    <m/>
    <s v="sciencedirect:AMEPRE"/>
    <s v="0749-3797"/>
    <s v="1873-2607"/>
    <s v="https://www.sciencedirect.com/science/journal/07493797"/>
    <x v="6"/>
    <s v="Unique_Item_Requests"/>
    <n v="1"/>
    <n v="0"/>
    <n v="0"/>
    <n v="0"/>
    <n v="0"/>
    <n v="0"/>
    <n v="0"/>
    <n v="0"/>
    <n v="0"/>
    <n v="0"/>
    <n v="0"/>
    <n v="0"/>
    <n v="1"/>
  </r>
  <r>
    <x v="31"/>
    <s v="Elsevier"/>
    <m/>
    <s v="ScienceDirect licensed content"/>
    <m/>
    <s v="sciencedirect:AMEPRE"/>
    <s v="0749-3797"/>
    <s v="1873-2607"/>
    <s v="https://www.sciencedirect.com/science/journal/07493797"/>
    <x v="7"/>
    <s v="Total_Item_Requests"/>
    <n v="1"/>
    <n v="0"/>
    <n v="1"/>
    <n v="0"/>
    <n v="0"/>
    <n v="0"/>
    <n v="0"/>
    <n v="0"/>
    <n v="0"/>
    <n v="0"/>
    <n v="0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7"/>
    <s v="Unique_Item_Requests"/>
    <n v="1"/>
    <n v="0"/>
    <n v="1"/>
    <n v="0"/>
    <n v="0"/>
    <n v="0"/>
    <n v="0"/>
    <n v="0"/>
    <n v="0"/>
    <n v="0"/>
    <n v="0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3"/>
    <s v="Total_Item_Requests"/>
    <n v="4"/>
    <n v="0"/>
    <n v="0"/>
    <n v="4"/>
    <n v="0"/>
    <n v="0"/>
    <n v="0"/>
    <n v="0"/>
    <n v="0"/>
    <n v="0"/>
    <n v="0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3"/>
    <s v="Unique_Item_Requests"/>
    <n v="3"/>
    <n v="0"/>
    <n v="0"/>
    <n v="3"/>
    <n v="0"/>
    <n v="0"/>
    <n v="0"/>
    <n v="0"/>
    <n v="0"/>
    <n v="0"/>
    <n v="0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4"/>
    <s v="Total_Item_Requests"/>
    <n v="2"/>
    <n v="0"/>
    <n v="0"/>
    <n v="0"/>
    <n v="0"/>
    <n v="2"/>
    <n v="0"/>
    <n v="0"/>
    <n v="0"/>
    <n v="0"/>
    <n v="0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4"/>
    <s v="Unique_Item_Requests"/>
    <n v="1"/>
    <n v="0"/>
    <n v="0"/>
    <n v="0"/>
    <n v="0"/>
    <n v="1"/>
    <n v="0"/>
    <n v="0"/>
    <n v="0"/>
    <n v="0"/>
    <n v="0"/>
    <n v="0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11"/>
    <s v="Total_Item_Requests"/>
    <n v="2"/>
    <n v="0"/>
    <n v="0"/>
    <n v="0"/>
    <n v="0"/>
    <n v="0"/>
    <n v="0"/>
    <n v="0"/>
    <n v="0"/>
    <n v="0"/>
    <n v="0"/>
    <n v="2"/>
    <n v="0"/>
  </r>
  <r>
    <x v="31"/>
    <s v="Elsevier"/>
    <m/>
    <s v="ScienceDirect licensed content"/>
    <m/>
    <s v="sciencedirect:AMEPRE"/>
    <s v="0749-3797"/>
    <s v="1873-2607"/>
    <s v="https://www.sciencedirect.com/science/journal/07493797"/>
    <x v="11"/>
    <s v="Unique_Item_Requests"/>
    <n v="1"/>
    <n v="0"/>
    <n v="0"/>
    <n v="0"/>
    <n v="0"/>
    <n v="0"/>
    <n v="0"/>
    <n v="0"/>
    <n v="0"/>
    <n v="0"/>
    <n v="0"/>
    <n v="1"/>
    <n v="0"/>
  </r>
  <r>
    <x v="32"/>
    <s v="Elsevier"/>
    <m/>
    <s v="ScienceDirect licensed content"/>
    <m/>
    <s v="sciencedirect:AJT"/>
    <s v="1600-6135"/>
    <s v="1600-6143"/>
    <s v="https://www.sciencedirect.com/science/journal/16006135"/>
    <x v="17"/>
    <s v="Total_Item_Requests"/>
    <n v="1"/>
    <n v="0"/>
    <n v="0"/>
    <n v="0"/>
    <n v="0"/>
    <n v="0"/>
    <n v="0"/>
    <n v="1"/>
    <n v="0"/>
    <n v="0"/>
    <n v="0"/>
    <n v="0"/>
    <n v="0"/>
  </r>
  <r>
    <x v="32"/>
    <s v="Elsevier"/>
    <m/>
    <s v="ScienceDirect licensed content"/>
    <m/>
    <s v="sciencedirect:AJT"/>
    <s v="1600-6135"/>
    <s v="1600-6143"/>
    <s v="https://www.sciencedirect.com/science/journal/16006135"/>
    <x v="17"/>
    <s v="Unique_Item_Requests"/>
    <n v="1"/>
    <n v="0"/>
    <n v="0"/>
    <n v="0"/>
    <n v="0"/>
    <n v="0"/>
    <n v="0"/>
    <n v="1"/>
    <n v="0"/>
    <n v="0"/>
    <n v="0"/>
    <n v="0"/>
    <n v="0"/>
  </r>
  <r>
    <x v="32"/>
    <s v="Elsevier"/>
    <m/>
    <s v="ScienceDirect licensed content"/>
    <m/>
    <s v="sciencedirect:AJT"/>
    <s v="1600-6135"/>
    <s v="1600-6143"/>
    <s v="https://www.sciencedirect.com/science/journal/16006135"/>
    <x v="10"/>
    <s v="Total_Item_Requests"/>
    <n v="1"/>
    <n v="0"/>
    <n v="0"/>
    <n v="0"/>
    <n v="0"/>
    <n v="0"/>
    <n v="0"/>
    <n v="0"/>
    <n v="0"/>
    <n v="0"/>
    <n v="1"/>
    <n v="0"/>
    <n v="0"/>
  </r>
  <r>
    <x v="32"/>
    <s v="Elsevier"/>
    <m/>
    <s v="ScienceDirect licensed content"/>
    <m/>
    <s v="sciencedirect:AJT"/>
    <s v="1600-6135"/>
    <s v="1600-6143"/>
    <s v="https://www.sciencedirect.com/science/journal/16006135"/>
    <x v="10"/>
    <s v="Unique_Item_Requests"/>
    <n v="1"/>
    <n v="0"/>
    <n v="0"/>
    <n v="0"/>
    <n v="0"/>
    <n v="0"/>
    <n v="0"/>
    <n v="0"/>
    <n v="0"/>
    <n v="0"/>
    <n v="1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18"/>
    <s v="Total_Item_Requests"/>
    <n v="2"/>
    <n v="0"/>
    <n v="0"/>
    <n v="1"/>
    <n v="0"/>
    <n v="0"/>
    <n v="0"/>
    <n v="0"/>
    <n v="0"/>
    <n v="1"/>
    <n v="0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18"/>
    <s v="Unique_Item_Requests"/>
    <n v="2"/>
    <n v="0"/>
    <n v="0"/>
    <n v="1"/>
    <n v="0"/>
    <n v="0"/>
    <n v="0"/>
    <n v="0"/>
    <n v="0"/>
    <n v="1"/>
    <n v="0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13"/>
    <s v="Total_Item_Requests"/>
    <n v="10"/>
    <n v="0"/>
    <n v="0"/>
    <n v="5"/>
    <n v="0"/>
    <n v="0"/>
    <n v="0"/>
    <n v="3"/>
    <n v="0"/>
    <n v="0"/>
    <n v="2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13"/>
    <s v="Unique_Item_Requests"/>
    <n v="6"/>
    <n v="0"/>
    <n v="0"/>
    <n v="3"/>
    <n v="0"/>
    <n v="0"/>
    <n v="0"/>
    <n v="2"/>
    <n v="0"/>
    <n v="0"/>
    <n v="1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12"/>
    <s v="Total_Item_Requests"/>
    <n v="2"/>
    <n v="0"/>
    <n v="0"/>
    <n v="0"/>
    <n v="1"/>
    <n v="0"/>
    <n v="0"/>
    <n v="0"/>
    <n v="1"/>
    <n v="0"/>
    <n v="0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12"/>
    <s v="Unique_Item_Requests"/>
    <n v="2"/>
    <n v="0"/>
    <n v="0"/>
    <n v="0"/>
    <n v="1"/>
    <n v="0"/>
    <n v="0"/>
    <n v="0"/>
    <n v="1"/>
    <n v="0"/>
    <n v="0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8"/>
    <s v="Total_Item_Requests"/>
    <n v="7"/>
    <n v="1"/>
    <n v="1"/>
    <n v="0"/>
    <n v="0"/>
    <n v="0"/>
    <n v="1"/>
    <n v="0"/>
    <n v="0"/>
    <n v="0"/>
    <n v="4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8"/>
    <s v="Unique_Item_Requests"/>
    <n v="4"/>
    <n v="1"/>
    <n v="1"/>
    <n v="0"/>
    <n v="0"/>
    <n v="0"/>
    <n v="1"/>
    <n v="0"/>
    <n v="0"/>
    <n v="0"/>
    <n v="1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5"/>
    <s v="Total_Item_Requests"/>
    <n v="19"/>
    <n v="0"/>
    <n v="0"/>
    <n v="0"/>
    <n v="6"/>
    <n v="2"/>
    <n v="3"/>
    <n v="3"/>
    <n v="0"/>
    <n v="2"/>
    <n v="2"/>
    <n v="1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5"/>
    <s v="Unique_Item_Requests"/>
    <n v="11"/>
    <n v="0"/>
    <n v="0"/>
    <n v="0"/>
    <n v="4"/>
    <n v="1"/>
    <n v="1"/>
    <n v="1"/>
    <n v="0"/>
    <n v="2"/>
    <n v="1"/>
    <n v="1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9"/>
    <s v="Total_Item_Requests"/>
    <n v="1"/>
    <n v="0"/>
    <n v="0"/>
    <n v="0"/>
    <n v="0"/>
    <n v="0"/>
    <n v="0"/>
    <n v="0"/>
    <n v="1"/>
    <n v="0"/>
    <n v="0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9"/>
    <s v="Unique_Item_Requests"/>
    <n v="1"/>
    <n v="0"/>
    <n v="0"/>
    <n v="0"/>
    <n v="0"/>
    <n v="0"/>
    <n v="0"/>
    <n v="0"/>
    <n v="1"/>
    <n v="0"/>
    <n v="0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10"/>
    <s v="Total_Item_Requests"/>
    <n v="1"/>
    <n v="0"/>
    <n v="0"/>
    <n v="0"/>
    <n v="1"/>
    <n v="0"/>
    <n v="0"/>
    <n v="0"/>
    <n v="0"/>
    <n v="0"/>
    <n v="0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10"/>
    <s v="Unique_Item_Requests"/>
    <n v="1"/>
    <n v="0"/>
    <n v="0"/>
    <n v="0"/>
    <n v="1"/>
    <n v="0"/>
    <n v="0"/>
    <n v="0"/>
    <n v="0"/>
    <n v="0"/>
    <n v="0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0"/>
    <s v="Total_Item_Requests"/>
    <n v="3"/>
    <n v="0"/>
    <n v="0"/>
    <n v="0"/>
    <n v="0"/>
    <n v="0"/>
    <n v="0"/>
    <n v="0"/>
    <n v="0"/>
    <n v="0"/>
    <n v="0"/>
    <n v="0"/>
    <n v="3"/>
  </r>
  <r>
    <x v="33"/>
    <s v="Elsevier"/>
    <m/>
    <s v="ScienceDirect licensed content"/>
    <m/>
    <s v="sciencedirect:ACA"/>
    <s v="0003-2670"/>
    <s v="1873-4324"/>
    <s v="https://www.sciencedirect.com/science/journal/00032670"/>
    <x v="0"/>
    <s v="Unique_Item_Requests"/>
    <n v="2"/>
    <n v="0"/>
    <n v="0"/>
    <n v="0"/>
    <n v="0"/>
    <n v="0"/>
    <n v="0"/>
    <n v="0"/>
    <n v="0"/>
    <n v="0"/>
    <n v="0"/>
    <n v="0"/>
    <n v="2"/>
  </r>
  <r>
    <x v="33"/>
    <s v="Elsevier"/>
    <m/>
    <s v="ScienceDirect licensed content"/>
    <m/>
    <s v="sciencedirect:ACA"/>
    <s v="0003-2670"/>
    <s v="1873-4324"/>
    <s v="https://www.sciencedirect.com/science/journal/00032670"/>
    <x v="6"/>
    <s v="Total_Item_Requests"/>
    <n v="1"/>
    <n v="1"/>
    <n v="0"/>
    <n v="0"/>
    <n v="0"/>
    <n v="0"/>
    <n v="0"/>
    <n v="0"/>
    <n v="0"/>
    <n v="0"/>
    <n v="0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6"/>
    <s v="Unique_Item_Requests"/>
    <n v="1"/>
    <n v="1"/>
    <n v="0"/>
    <n v="0"/>
    <n v="0"/>
    <n v="0"/>
    <n v="0"/>
    <n v="0"/>
    <n v="0"/>
    <n v="0"/>
    <n v="0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7"/>
    <s v="Total_Item_Requests"/>
    <n v="5"/>
    <n v="0"/>
    <n v="0"/>
    <n v="0"/>
    <n v="0"/>
    <n v="0"/>
    <n v="2"/>
    <n v="3"/>
    <n v="0"/>
    <n v="0"/>
    <n v="0"/>
    <n v="0"/>
    <n v="0"/>
  </r>
  <r>
    <x v="33"/>
    <s v="Elsevier"/>
    <m/>
    <s v="ScienceDirect licensed content"/>
    <m/>
    <s v="sciencedirect:ACA"/>
    <s v="0003-2670"/>
    <s v="1873-4324"/>
    <s v="https://www.sciencedirect.com/science/journal/00032670"/>
    <x v="7"/>
    <s v="Unique_Item_Requests"/>
    <n v="3"/>
    <n v="0"/>
    <n v="0"/>
    <n v="0"/>
    <n v="0"/>
    <n v="0"/>
    <n v="1"/>
    <n v="2"/>
    <n v="0"/>
    <n v="0"/>
    <n v="0"/>
    <n v="0"/>
    <n v="0"/>
  </r>
  <r>
    <x v="34"/>
    <s v="Elsevier"/>
    <m/>
    <s v="ScienceDirect licensed content"/>
    <m/>
    <s v="sciencedirect:YABIO"/>
    <s v="0003-2697"/>
    <s v="1096-0309"/>
    <s v="https://www.sciencedirect.com/science/journal/00032697"/>
    <x v="13"/>
    <s v="Total_Item_Requests"/>
    <n v="1"/>
    <n v="0"/>
    <n v="0"/>
    <n v="0"/>
    <n v="0"/>
    <n v="0"/>
    <n v="1"/>
    <n v="0"/>
    <n v="0"/>
    <n v="0"/>
    <n v="0"/>
    <n v="0"/>
    <n v="0"/>
  </r>
  <r>
    <x v="34"/>
    <s v="Elsevier"/>
    <m/>
    <s v="ScienceDirect licensed content"/>
    <m/>
    <s v="sciencedirect:YABIO"/>
    <s v="0003-2697"/>
    <s v="1096-0309"/>
    <s v="https://www.sciencedirect.com/science/journal/00032697"/>
    <x v="13"/>
    <s v="Unique_Item_Requests"/>
    <n v="1"/>
    <n v="0"/>
    <n v="0"/>
    <n v="0"/>
    <n v="0"/>
    <n v="0"/>
    <n v="1"/>
    <n v="0"/>
    <n v="0"/>
    <n v="0"/>
    <n v="0"/>
    <n v="0"/>
    <n v="0"/>
  </r>
  <r>
    <x v="34"/>
    <s v="Elsevier"/>
    <m/>
    <s v="ScienceDirect licensed content"/>
    <m/>
    <s v="sciencedirect:YABIO"/>
    <s v="0003-2697"/>
    <s v="1096-0309"/>
    <s v="https://www.sciencedirect.com/science/journal/00032697"/>
    <x v="12"/>
    <s v="Total_Item_Requests"/>
    <n v="6"/>
    <n v="0"/>
    <n v="0"/>
    <n v="6"/>
    <n v="0"/>
    <n v="0"/>
    <n v="0"/>
    <n v="0"/>
    <n v="0"/>
    <n v="0"/>
    <n v="0"/>
    <n v="0"/>
    <n v="0"/>
  </r>
  <r>
    <x v="34"/>
    <s v="Elsevier"/>
    <m/>
    <s v="ScienceDirect licensed content"/>
    <m/>
    <s v="sciencedirect:YABIO"/>
    <s v="0003-2697"/>
    <s v="1096-0309"/>
    <s v="https://www.sciencedirect.com/science/journal/00032697"/>
    <x v="12"/>
    <s v="Unique_Item_Requests"/>
    <n v="6"/>
    <n v="0"/>
    <n v="0"/>
    <n v="6"/>
    <n v="0"/>
    <n v="0"/>
    <n v="0"/>
    <n v="0"/>
    <n v="0"/>
    <n v="0"/>
    <n v="0"/>
    <n v="0"/>
    <n v="0"/>
  </r>
  <r>
    <x v="34"/>
    <s v="Elsevier"/>
    <m/>
    <s v="ScienceDirect licensed content"/>
    <m/>
    <s v="sciencedirect:YABIO"/>
    <s v="0003-2697"/>
    <s v="1096-0309"/>
    <s v="https://www.sciencedirect.com/science/journal/00032697"/>
    <x v="8"/>
    <s v="Total_Item_Requests"/>
    <n v="1"/>
    <n v="0"/>
    <n v="0"/>
    <n v="0"/>
    <n v="0"/>
    <n v="0"/>
    <n v="0"/>
    <n v="0"/>
    <n v="0"/>
    <n v="0"/>
    <n v="0"/>
    <n v="0"/>
    <n v="1"/>
  </r>
  <r>
    <x v="34"/>
    <s v="Elsevier"/>
    <m/>
    <s v="ScienceDirect licensed content"/>
    <m/>
    <s v="sciencedirect:YABIO"/>
    <s v="0003-2697"/>
    <s v="1096-0309"/>
    <s v="https://www.sciencedirect.com/science/journal/00032697"/>
    <x v="8"/>
    <s v="Unique_Item_Requests"/>
    <n v="1"/>
    <n v="0"/>
    <n v="0"/>
    <n v="0"/>
    <n v="0"/>
    <n v="0"/>
    <n v="0"/>
    <n v="0"/>
    <n v="0"/>
    <n v="0"/>
    <n v="0"/>
    <n v="0"/>
    <n v="1"/>
  </r>
  <r>
    <x v="34"/>
    <s v="Elsevier"/>
    <m/>
    <s v="ScienceDirect licensed content"/>
    <m/>
    <s v="sciencedirect:YABIO"/>
    <s v="0003-2697"/>
    <s v="1096-0309"/>
    <s v="https://www.sciencedirect.com/science/journal/00032697"/>
    <x v="9"/>
    <s v="Total_Item_Requests"/>
    <n v="1"/>
    <n v="0"/>
    <n v="1"/>
    <n v="0"/>
    <n v="0"/>
    <n v="0"/>
    <n v="0"/>
    <n v="0"/>
    <n v="0"/>
    <n v="0"/>
    <n v="0"/>
    <n v="0"/>
    <n v="0"/>
  </r>
  <r>
    <x v="34"/>
    <s v="Elsevier"/>
    <m/>
    <s v="ScienceDirect licensed content"/>
    <m/>
    <s v="sciencedirect:YABIO"/>
    <s v="0003-2697"/>
    <s v="1096-0309"/>
    <s v="https://www.sciencedirect.com/science/journal/00032697"/>
    <x v="9"/>
    <s v="Unique_Item_Requests"/>
    <n v="1"/>
    <n v="0"/>
    <n v="1"/>
    <n v="0"/>
    <n v="0"/>
    <n v="0"/>
    <n v="0"/>
    <n v="0"/>
    <n v="0"/>
    <n v="0"/>
    <n v="0"/>
    <n v="0"/>
    <n v="0"/>
  </r>
  <r>
    <x v="34"/>
    <s v="Elsevier"/>
    <m/>
    <s v="ScienceDirect licensed content"/>
    <m/>
    <s v="sciencedirect:YABIO"/>
    <s v="0003-2697"/>
    <s v="1096-0309"/>
    <s v="https://www.sciencedirect.com/science/journal/00032697"/>
    <x v="7"/>
    <s v="Total_Item_Requests"/>
    <n v="1"/>
    <n v="0"/>
    <n v="0"/>
    <n v="0"/>
    <n v="1"/>
    <n v="0"/>
    <n v="0"/>
    <n v="0"/>
    <n v="0"/>
    <n v="0"/>
    <n v="0"/>
    <n v="0"/>
    <n v="0"/>
  </r>
  <r>
    <x v="34"/>
    <s v="Elsevier"/>
    <m/>
    <s v="ScienceDirect licensed content"/>
    <m/>
    <s v="sciencedirect:YABIO"/>
    <s v="0003-2697"/>
    <s v="1096-0309"/>
    <s v="https://www.sciencedirect.com/science/journal/00032697"/>
    <x v="7"/>
    <s v="Unique_Item_Requests"/>
    <n v="1"/>
    <n v="0"/>
    <n v="0"/>
    <n v="0"/>
    <n v="1"/>
    <n v="0"/>
    <n v="0"/>
    <n v="0"/>
    <n v="0"/>
    <n v="0"/>
    <n v="0"/>
    <n v="0"/>
    <n v="0"/>
  </r>
  <r>
    <x v="35"/>
    <s v="Elsevier"/>
    <m/>
    <s v="ScienceDirect licensed content"/>
    <m/>
    <s v="sciencedirect:YANBE"/>
    <s v="0003-3472"/>
    <m/>
    <s v="https://www.sciencedirect.com/science/journal/00033472"/>
    <x v="15"/>
    <s v="Total_Item_Requests"/>
    <n v="1"/>
    <n v="0"/>
    <n v="0"/>
    <n v="0"/>
    <n v="0"/>
    <n v="0"/>
    <n v="0"/>
    <n v="0"/>
    <n v="0"/>
    <n v="0"/>
    <n v="1"/>
    <n v="0"/>
    <n v="0"/>
  </r>
  <r>
    <x v="35"/>
    <s v="Elsevier"/>
    <m/>
    <s v="ScienceDirect licensed content"/>
    <m/>
    <s v="sciencedirect:YANBE"/>
    <s v="0003-3472"/>
    <m/>
    <s v="https://www.sciencedirect.com/science/journal/00033472"/>
    <x v="15"/>
    <s v="Unique_Item_Requests"/>
    <n v="1"/>
    <n v="0"/>
    <n v="0"/>
    <n v="0"/>
    <n v="0"/>
    <n v="0"/>
    <n v="0"/>
    <n v="0"/>
    <n v="0"/>
    <n v="0"/>
    <n v="1"/>
    <n v="0"/>
    <n v="0"/>
  </r>
  <r>
    <x v="35"/>
    <s v="Elsevier"/>
    <m/>
    <s v="ScienceDirect licensed content"/>
    <m/>
    <s v="sciencedirect:YANBE"/>
    <s v="0003-3472"/>
    <m/>
    <s v="https://www.sciencedirect.com/science/journal/00033472"/>
    <x v="13"/>
    <s v="Total_Item_Requests"/>
    <n v="12"/>
    <n v="0"/>
    <n v="0"/>
    <n v="0"/>
    <n v="2"/>
    <n v="0"/>
    <n v="0"/>
    <n v="0"/>
    <n v="0"/>
    <n v="0"/>
    <n v="2"/>
    <n v="6"/>
    <n v="2"/>
  </r>
  <r>
    <x v="35"/>
    <s v="Elsevier"/>
    <m/>
    <s v="ScienceDirect licensed content"/>
    <m/>
    <s v="sciencedirect:YANBE"/>
    <s v="0003-3472"/>
    <m/>
    <s v="https://www.sciencedirect.com/science/journal/00033472"/>
    <x v="13"/>
    <s v="Unique_Item_Requests"/>
    <n v="9"/>
    <n v="0"/>
    <n v="0"/>
    <n v="0"/>
    <n v="2"/>
    <n v="0"/>
    <n v="0"/>
    <n v="0"/>
    <n v="0"/>
    <n v="0"/>
    <n v="2"/>
    <n v="3"/>
    <n v="2"/>
  </r>
  <r>
    <x v="35"/>
    <s v="Elsevier"/>
    <m/>
    <s v="ScienceDirect licensed content"/>
    <m/>
    <s v="sciencedirect:YANBE"/>
    <s v="0003-3472"/>
    <m/>
    <s v="https://www.sciencedirect.com/science/journal/00033472"/>
    <x v="12"/>
    <s v="Total_Item_Requests"/>
    <n v="19"/>
    <n v="0"/>
    <n v="16"/>
    <n v="1"/>
    <n v="1"/>
    <n v="0"/>
    <n v="0"/>
    <n v="0"/>
    <n v="0"/>
    <n v="0"/>
    <n v="0"/>
    <n v="0"/>
    <n v="1"/>
  </r>
  <r>
    <x v="35"/>
    <s v="Elsevier"/>
    <m/>
    <s v="ScienceDirect licensed content"/>
    <m/>
    <s v="sciencedirect:YANBE"/>
    <s v="0003-3472"/>
    <m/>
    <s v="https://www.sciencedirect.com/science/journal/00033472"/>
    <x v="12"/>
    <s v="Unique_Item_Requests"/>
    <n v="11"/>
    <n v="0"/>
    <n v="8"/>
    <n v="1"/>
    <n v="1"/>
    <n v="0"/>
    <n v="0"/>
    <n v="0"/>
    <n v="0"/>
    <n v="0"/>
    <n v="0"/>
    <n v="0"/>
    <n v="1"/>
  </r>
  <r>
    <x v="35"/>
    <s v="Elsevier"/>
    <m/>
    <s v="ScienceDirect licensed content"/>
    <m/>
    <s v="sciencedirect:YANBE"/>
    <s v="0003-3472"/>
    <m/>
    <s v="https://www.sciencedirect.com/science/journal/00033472"/>
    <x v="8"/>
    <s v="Total_Item_Requests"/>
    <n v="36"/>
    <n v="0"/>
    <n v="16"/>
    <n v="6"/>
    <n v="2"/>
    <n v="0"/>
    <n v="0"/>
    <n v="1"/>
    <n v="1"/>
    <n v="3"/>
    <n v="0"/>
    <n v="3"/>
    <n v="4"/>
  </r>
  <r>
    <x v="35"/>
    <s v="Elsevier"/>
    <m/>
    <s v="ScienceDirect licensed content"/>
    <m/>
    <s v="sciencedirect:YANBE"/>
    <s v="0003-3472"/>
    <m/>
    <s v="https://www.sciencedirect.com/science/journal/00033472"/>
    <x v="8"/>
    <s v="Unique_Item_Requests"/>
    <n v="25"/>
    <n v="0"/>
    <n v="8"/>
    <n v="6"/>
    <n v="2"/>
    <n v="0"/>
    <n v="0"/>
    <n v="1"/>
    <n v="1"/>
    <n v="1"/>
    <n v="0"/>
    <n v="2"/>
    <n v="4"/>
  </r>
  <r>
    <x v="35"/>
    <s v="Elsevier"/>
    <m/>
    <s v="ScienceDirect licensed content"/>
    <m/>
    <s v="sciencedirect:YANBE"/>
    <s v="0003-3472"/>
    <m/>
    <s v="https://www.sciencedirect.com/science/journal/00033472"/>
    <x v="5"/>
    <s v="Total_Item_Requests"/>
    <n v="4"/>
    <n v="0"/>
    <n v="1"/>
    <n v="0"/>
    <n v="0"/>
    <n v="0"/>
    <n v="0"/>
    <n v="0"/>
    <n v="2"/>
    <n v="1"/>
    <n v="0"/>
    <n v="0"/>
    <n v="0"/>
  </r>
  <r>
    <x v="35"/>
    <s v="Elsevier"/>
    <m/>
    <s v="ScienceDirect licensed content"/>
    <m/>
    <s v="sciencedirect:YANBE"/>
    <s v="0003-3472"/>
    <m/>
    <s v="https://www.sciencedirect.com/science/journal/00033472"/>
    <x v="5"/>
    <s v="Unique_Item_Requests"/>
    <n v="3"/>
    <n v="0"/>
    <n v="1"/>
    <n v="0"/>
    <n v="0"/>
    <n v="0"/>
    <n v="0"/>
    <n v="0"/>
    <n v="1"/>
    <n v="1"/>
    <n v="0"/>
    <n v="0"/>
    <n v="0"/>
  </r>
  <r>
    <x v="35"/>
    <s v="Elsevier"/>
    <m/>
    <s v="ScienceDirect licensed content"/>
    <m/>
    <s v="sciencedirect:YANBE"/>
    <s v="0003-3472"/>
    <m/>
    <s v="https://www.sciencedirect.com/science/journal/00033472"/>
    <x v="9"/>
    <s v="Total_Item_Requests"/>
    <n v="17"/>
    <n v="0"/>
    <n v="7"/>
    <n v="4"/>
    <n v="0"/>
    <n v="3"/>
    <n v="0"/>
    <n v="0"/>
    <n v="0"/>
    <n v="0"/>
    <n v="0"/>
    <n v="0"/>
    <n v="3"/>
  </r>
  <r>
    <x v="35"/>
    <s v="Elsevier"/>
    <m/>
    <s v="ScienceDirect licensed content"/>
    <m/>
    <s v="sciencedirect:YANBE"/>
    <s v="0003-3472"/>
    <m/>
    <s v="https://www.sciencedirect.com/science/journal/00033472"/>
    <x v="9"/>
    <s v="Unique_Item_Requests"/>
    <n v="11"/>
    <n v="0"/>
    <n v="4"/>
    <n v="3"/>
    <n v="0"/>
    <n v="2"/>
    <n v="0"/>
    <n v="0"/>
    <n v="0"/>
    <n v="0"/>
    <n v="0"/>
    <n v="0"/>
    <n v="2"/>
  </r>
  <r>
    <x v="35"/>
    <s v="Elsevier"/>
    <m/>
    <s v="ScienceDirect licensed content"/>
    <m/>
    <s v="sciencedirect:YANBE"/>
    <s v="0003-3472"/>
    <m/>
    <s v="https://www.sciencedirect.com/science/journal/00033472"/>
    <x v="10"/>
    <s v="Total_Item_Requests"/>
    <n v="22"/>
    <n v="0"/>
    <n v="12"/>
    <n v="2"/>
    <n v="1"/>
    <n v="0"/>
    <n v="2"/>
    <n v="2"/>
    <n v="0"/>
    <n v="0"/>
    <n v="1"/>
    <n v="2"/>
    <n v="0"/>
  </r>
  <r>
    <x v="35"/>
    <s v="Elsevier"/>
    <m/>
    <s v="ScienceDirect licensed content"/>
    <m/>
    <s v="sciencedirect:YANBE"/>
    <s v="0003-3472"/>
    <m/>
    <s v="https://www.sciencedirect.com/science/journal/00033472"/>
    <x v="10"/>
    <s v="Unique_Item_Requests"/>
    <n v="15"/>
    <n v="0"/>
    <n v="6"/>
    <n v="1"/>
    <n v="1"/>
    <n v="0"/>
    <n v="2"/>
    <n v="2"/>
    <n v="0"/>
    <n v="0"/>
    <n v="1"/>
    <n v="2"/>
    <n v="0"/>
  </r>
  <r>
    <x v="35"/>
    <s v="Elsevier"/>
    <m/>
    <s v="ScienceDirect licensed content"/>
    <m/>
    <s v="sciencedirect:YANBE"/>
    <s v="0003-3472"/>
    <m/>
    <s v="https://www.sciencedirect.com/science/journal/00033472"/>
    <x v="0"/>
    <s v="Total_Item_Requests"/>
    <n v="15"/>
    <n v="1"/>
    <n v="2"/>
    <n v="0"/>
    <n v="0"/>
    <n v="1"/>
    <n v="3"/>
    <n v="0"/>
    <n v="0"/>
    <n v="0"/>
    <n v="2"/>
    <n v="2"/>
    <n v="4"/>
  </r>
  <r>
    <x v="35"/>
    <s v="Elsevier"/>
    <m/>
    <s v="ScienceDirect licensed content"/>
    <m/>
    <s v="sciencedirect:YANBE"/>
    <s v="0003-3472"/>
    <m/>
    <s v="https://www.sciencedirect.com/science/journal/00033472"/>
    <x v="0"/>
    <s v="Unique_Item_Requests"/>
    <n v="11"/>
    <n v="1"/>
    <n v="2"/>
    <n v="0"/>
    <n v="0"/>
    <n v="1"/>
    <n v="2"/>
    <n v="0"/>
    <n v="0"/>
    <n v="0"/>
    <n v="1"/>
    <n v="2"/>
    <n v="2"/>
  </r>
  <r>
    <x v="35"/>
    <s v="Elsevier"/>
    <m/>
    <s v="ScienceDirect licensed content"/>
    <m/>
    <s v="sciencedirect:YANBE"/>
    <s v="0003-3472"/>
    <m/>
    <s v="https://www.sciencedirect.com/science/journal/00033472"/>
    <x v="1"/>
    <s v="Total_Item_Requests"/>
    <n v="16"/>
    <n v="0"/>
    <n v="9"/>
    <n v="0"/>
    <n v="0"/>
    <n v="0"/>
    <n v="0"/>
    <n v="0"/>
    <n v="1"/>
    <n v="0"/>
    <n v="3"/>
    <n v="1"/>
    <n v="2"/>
  </r>
  <r>
    <x v="35"/>
    <s v="Elsevier"/>
    <m/>
    <s v="ScienceDirect licensed content"/>
    <m/>
    <s v="sciencedirect:YANBE"/>
    <s v="0003-3472"/>
    <m/>
    <s v="https://www.sciencedirect.com/science/journal/00033472"/>
    <x v="1"/>
    <s v="Unique_Item_Requests"/>
    <n v="11"/>
    <n v="0"/>
    <n v="5"/>
    <n v="0"/>
    <n v="0"/>
    <n v="0"/>
    <n v="0"/>
    <n v="0"/>
    <n v="1"/>
    <n v="0"/>
    <n v="2"/>
    <n v="1"/>
    <n v="2"/>
  </r>
  <r>
    <x v="35"/>
    <s v="Elsevier"/>
    <m/>
    <s v="ScienceDirect licensed content"/>
    <m/>
    <s v="sciencedirect:YANBE"/>
    <s v="0003-3472"/>
    <m/>
    <s v="https://www.sciencedirect.com/science/journal/00033472"/>
    <x v="6"/>
    <s v="Total_Item_Requests"/>
    <n v="6"/>
    <n v="0"/>
    <n v="3"/>
    <n v="0"/>
    <n v="0"/>
    <n v="0"/>
    <n v="0"/>
    <n v="1"/>
    <n v="0"/>
    <n v="0"/>
    <n v="0"/>
    <n v="0"/>
    <n v="2"/>
  </r>
  <r>
    <x v="35"/>
    <s v="Elsevier"/>
    <m/>
    <s v="ScienceDirect licensed content"/>
    <m/>
    <s v="sciencedirect:YANBE"/>
    <s v="0003-3472"/>
    <m/>
    <s v="https://www.sciencedirect.com/science/journal/00033472"/>
    <x v="6"/>
    <s v="Unique_Item_Requests"/>
    <n v="6"/>
    <n v="0"/>
    <n v="3"/>
    <n v="0"/>
    <n v="0"/>
    <n v="0"/>
    <n v="0"/>
    <n v="1"/>
    <n v="0"/>
    <n v="0"/>
    <n v="0"/>
    <n v="0"/>
    <n v="2"/>
  </r>
  <r>
    <x v="35"/>
    <s v="Elsevier"/>
    <m/>
    <s v="ScienceDirect licensed content"/>
    <m/>
    <s v="sciencedirect:YANBE"/>
    <s v="0003-3472"/>
    <m/>
    <s v="https://www.sciencedirect.com/science/journal/00033472"/>
    <x v="7"/>
    <s v="Total_Item_Requests"/>
    <n v="31"/>
    <n v="0"/>
    <n v="7"/>
    <n v="0"/>
    <n v="0"/>
    <n v="0"/>
    <n v="4"/>
    <n v="3"/>
    <n v="0"/>
    <n v="1"/>
    <n v="6"/>
    <n v="7"/>
    <n v="3"/>
  </r>
  <r>
    <x v="35"/>
    <s v="Elsevier"/>
    <m/>
    <s v="ScienceDirect licensed content"/>
    <m/>
    <s v="sciencedirect:YANBE"/>
    <s v="0003-3472"/>
    <m/>
    <s v="https://www.sciencedirect.com/science/journal/00033472"/>
    <x v="7"/>
    <s v="Unique_Item_Requests"/>
    <n v="17"/>
    <n v="0"/>
    <n v="4"/>
    <n v="0"/>
    <n v="0"/>
    <n v="0"/>
    <n v="2"/>
    <n v="1"/>
    <n v="0"/>
    <n v="1"/>
    <n v="2"/>
    <n v="4"/>
    <n v="3"/>
  </r>
  <r>
    <x v="35"/>
    <s v="Elsevier"/>
    <m/>
    <s v="ScienceDirect licensed content"/>
    <m/>
    <s v="sciencedirect:YANBE"/>
    <s v="0003-3472"/>
    <m/>
    <s v="https://www.sciencedirect.com/science/journal/00033472"/>
    <x v="2"/>
    <s v="Total_Item_Requests"/>
    <n v="6"/>
    <n v="0"/>
    <n v="1"/>
    <n v="1"/>
    <n v="0"/>
    <n v="0"/>
    <n v="3"/>
    <n v="0"/>
    <n v="0"/>
    <n v="0"/>
    <n v="0"/>
    <n v="1"/>
    <n v="0"/>
  </r>
  <r>
    <x v="35"/>
    <s v="Elsevier"/>
    <m/>
    <s v="ScienceDirect licensed content"/>
    <m/>
    <s v="sciencedirect:YANBE"/>
    <s v="0003-3472"/>
    <m/>
    <s v="https://www.sciencedirect.com/science/journal/00033472"/>
    <x v="2"/>
    <s v="Unique_Item_Requests"/>
    <n v="5"/>
    <n v="0"/>
    <n v="1"/>
    <n v="1"/>
    <n v="0"/>
    <n v="0"/>
    <n v="2"/>
    <n v="0"/>
    <n v="0"/>
    <n v="0"/>
    <n v="0"/>
    <n v="1"/>
    <n v="0"/>
  </r>
  <r>
    <x v="35"/>
    <s v="Elsevier"/>
    <m/>
    <s v="ScienceDirect licensed content"/>
    <m/>
    <s v="sciencedirect:YANBE"/>
    <s v="0003-3472"/>
    <m/>
    <s v="https://www.sciencedirect.com/science/journal/00033472"/>
    <x v="3"/>
    <s v="Total_Item_Requests"/>
    <n v="17"/>
    <n v="1"/>
    <n v="6"/>
    <n v="2"/>
    <n v="1"/>
    <n v="2"/>
    <n v="0"/>
    <n v="0"/>
    <n v="1"/>
    <n v="1"/>
    <n v="3"/>
    <n v="0"/>
    <n v="0"/>
  </r>
  <r>
    <x v="35"/>
    <s v="Elsevier"/>
    <m/>
    <s v="ScienceDirect licensed content"/>
    <m/>
    <s v="sciencedirect:YANBE"/>
    <s v="0003-3472"/>
    <m/>
    <s v="https://www.sciencedirect.com/science/journal/00033472"/>
    <x v="3"/>
    <s v="Unique_Item_Requests"/>
    <n v="15"/>
    <n v="1"/>
    <n v="4"/>
    <n v="2"/>
    <n v="1"/>
    <n v="2"/>
    <n v="0"/>
    <n v="0"/>
    <n v="1"/>
    <n v="1"/>
    <n v="3"/>
    <n v="0"/>
    <n v="0"/>
  </r>
  <r>
    <x v="35"/>
    <s v="Elsevier"/>
    <m/>
    <s v="ScienceDirect licensed content"/>
    <m/>
    <s v="sciencedirect:YANBE"/>
    <s v="0003-3472"/>
    <m/>
    <s v="https://www.sciencedirect.com/science/journal/00033472"/>
    <x v="4"/>
    <s v="Total_Item_Requests"/>
    <n v="39"/>
    <n v="0"/>
    <n v="33"/>
    <n v="1"/>
    <n v="2"/>
    <n v="2"/>
    <n v="1"/>
    <n v="0"/>
    <n v="0"/>
    <n v="0"/>
    <n v="0"/>
    <n v="0"/>
    <n v="0"/>
  </r>
  <r>
    <x v="35"/>
    <s v="Elsevier"/>
    <m/>
    <s v="ScienceDirect licensed content"/>
    <m/>
    <s v="sciencedirect:YANBE"/>
    <s v="0003-3472"/>
    <m/>
    <s v="https://www.sciencedirect.com/science/journal/00033472"/>
    <x v="4"/>
    <s v="Unique_Item_Requests"/>
    <n v="19"/>
    <n v="0"/>
    <n v="13"/>
    <n v="1"/>
    <n v="2"/>
    <n v="2"/>
    <n v="1"/>
    <n v="0"/>
    <n v="0"/>
    <n v="0"/>
    <n v="0"/>
    <n v="0"/>
    <n v="0"/>
  </r>
  <r>
    <x v="35"/>
    <s v="Elsevier"/>
    <m/>
    <s v="ScienceDirect licensed content"/>
    <m/>
    <s v="sciencedirect:YANBE"/>
    <s v="0003-3472"/>
    <m/>
    <s v="https://www.sciencedirect.com/science/journal/00033472"/>
    <x v="11"/>
    <s v="Total_Item_Requests"/>
    <n v="16"/>
    <n v="3"/>
    <n v="7"/>
    <n v="1"/>
    <n v="1"/>
    <n v="0"/>
    <n v="0"/>
    <n v="0"/>
    <n v="3"/>
    <n v="0"/>
    <n v="0"/>
    <n v="0"/>
    <n v="1"/>
  </r>
  <r>
    <x v="35"/>
    <s v="Elsevier"/>
    <m/>
    <s v="ScienceDirect licensed content"/>
    <m/>
    <s v="sciencedirect:YANBE"/>
    <s v="0003-3472"/>
    <m/>
    <s v="https://www.sciencedirect.com/science/journal/00033472"/>
    <x v="11"/>
    <s v="Unique_Item_Requests"/>
    <n v="10"/>
    <n v="1"/>
    <n v="4"/>
    <n v="1"/>
    <n v="1"/>
    <n v="0"/>
    <n v="0"/>
    <n v="0"/>
    <n v="2"/>
    <n v="0"/>
    <n v="0"/>
    <n v="0"/>
    <n v="1"/>
  </r>
  <r>
    <x v="36"/>
    <s v="Elsevier"/>
    <m/>
    <s v="ScienceDirect licensed content"/>
    <m/>
    <s v="sciencedirect:ANIREP"/>
    <s v="0378-4320"/>
    <m/>
    <s v="https://www.sciencedirect.com/science/journal/03784320"/>
    <x v="1"/>
    <s v="Total_Item_Requests"/>
    <n v="1"/>
    <n v="0"/>
    <n v="0"/>
    <n v="0"/>
    <n v="0"/>
    <n v="0"/>
    <n v="1"/>
    <n v="0"/>
    <n v="0"/>
    <n v="0"/>
    <n v="0"/>
    <n v="0"/>
    <n v="0"/>
  </r>
  <r>
    <x v="36"/>
    <s v="Elsevier"/>
    <m/>
    <s v="ScienceDirect licensed content"/>
    <m/>
    <s v="sciencedirect:ANIREP"/>
    <s v="0378-4320"/>
    <m/>
    <s v="https://www.sciencedirect.com/science/journal/03784320"/>
    <x v="1"/>
    <s v="Unique_Item_Requests"/>
    <n v="1"/>
    <n v="0"/>
    <n v="0"/>
    <n v="0"/>
    <n v="0"/>
    <n v="0"/>
    <n v="1"/>
    <n v="0"/>
    <n v="0"/>
    <n v="0"/>
    <n v="0"/>
    <n v="0"/>
    <n v="0"/>
  </r>
  <r>
    <x v="37"/>
    <s v="Elsevier"/>
    <m/>
    <s v="ScienceDirect licensed content"/>
    <m/>
    <m/>
    <s v="0003-4266"/>
    <s v="2213-3941"/>
    <s v="https://www.sciencedirect.com/science/journal/00034266"/>
    <x v="3"/>
    <s v="Total_Item_Requests"/>
    <n v="1"/>
    <n v="0"/>
    <n v="1"/>
    <n v="0"/>
    <n v="0"/>
    <n v="0"/>
    <n v="0"/>
    <n v="0"/>
    <n v="0"/>
    <n v="0"/>
    <n v="0"/>
    <n v="0"/>
    <n v="0"/>
  </r>
  <r>
    <x v="37"/>
    <s v="Elsevier"/>
    <m/>
    <s v="ScienceDirect licensed content"/>
    <m/>
    <m/>
    <s v="0003-4266"/>
    <s v="2213-3941"/>
    <s v="https://www.sciencedirect.com/science/journal/00034266"/>
    <x v="3"/>
    <s v="Unique_Item_Requests"/>
    <n v="1"/>
    <n v="0"/>
    <n v="1"/>
    <n v="0"/>
    <n v="0"/>
    <n v="0"/>
    <n v="0"/>
    <n v="0"/>
    <n v="0"/>
    <n v="0"/>
    <n v="0"/>
    <n v="0"/>
    <n v="0"/>
  </r>
  <r>
    <x v="38"/>
    <s v="Elsevier"/>
    <m/>
    <s v="ScienceDirect licensed content"/>
    <m/>
    <s v="sciencedirect:ANAI"/>
    <s v="1081-1206"/>
    <s v="1534-4436"/>
    <s v="https://www.sciencedirect.com/science/journal/10811206"/>
    <x v="13"/>
    <s v="Total_Item_Requests"/>
    <n v="2"/>
    <n v="1"/>
    <n v="0"/>
    <n v="0"/>
    <n v="0"/>
    <n v="1"/>
    <n v="0"/>
    <n v="0"/>
    <n v="0"/>
    <n v="0"/>
    <n v="0"/>
    <n v="0"/>
    <n v="0"/>
  </r>
  <r>
    <x v="38"/>
    <s v="Elsevier"/>
    <m/>
    <s v="ScienceDirect licensed content"/>
    <m/>
    <s v="sciencedirect:ANAI"/>
    <s v="1081-1206"/>
    <s v="1534-4436"/>
    <s v="https://www.sciencedirect.com/science/journal/10811206"/>
    <x v="13"/>
    <s v="Unique_Item_Requests"/>
    <n v="2"/>
    <n v="1"/>
    <n v="0"/>
    <n v="0"/>
    <n v="0"/>
    <n v="1"/>
    <n v="0"/>
    <n v="0"/>
    <n v="0"/>
    <n v="0"/>
    <n v="0"/>
    <n v="0"/>
    <n v="0"/>
  </r>
  <r>
    <x v="38"/>
    <s v="Elsevier"/>
    <m/>
    <s v="ScienceDirect licensed content"/>
    <m/>
    <s v="sciencedirect:ANAI"/>
    <s v="1081-1206"/>
    <s v="1534-4436"/>
    <s v="https://www.sciencedirect.com/science/journal/10811206"/>
    <x v="10"/>
    <s v="Total_Item_Requests"/>
    <n v="1"/>
    <n v="1"/>
    <n v="0"/>
    <n v="0"/>
    <n v="0"/>
    <n v="0"/>
    <n v="0"/>
    <n v="0"/>
    <n v="0"/>
    <n v="0"/>
    <n v="0"/>
    <n v="0"/>
    <n v="0"/>
  </r>
  <r>
    <x v="38"/>
    <s v="Elsevier"/>
    <m/>
    <s v="ScienceDirect licensed content"/>
    <m/>
    <s v="sciencedirect:ANAI"/>
    <s v="1081-1206"/>
    <s v="1534-4436"/>
    <s v="https://www.sciencedirect.com/science/journal/10811206"/>
    <x v="10"/>
    <s v="Unique_Item_Requests"/>
    <n v="1"/>
    <n v="1"/>
    <n v="0"/>
    <n v="0"/>
    <n v="0"/>
    <n v="0"/>
    <n v="0"/>
    <n v="0"/>
    <n v="0"/>
    <n v="0"/>
    <n v="0"/>
    <n v="0"/>
    <n v="0"/>
  </r>
  <r>
    <x v="38"/>
    <s v="Elsevier"/>
    <m/>
    <s v="ScienceDirect licensed content"/>
    <m/>
    <s v="sciencedirect:ANAI"/>
    <s v="1081-1206"/>
    <s v="1534-4436"/>
    <s v="https://www.sciencedirect.com/science/journal/10811206"/>
    <x v="6"/>
    <s v="Total_Item_Requests"/>
    <n v="2"/>
    <n v="0"/>
    <n v="0"/>
    <n v="2"/>
    <n v="0"/>
    <n v="0"/>
    <n v="0"/>
    <n v="0"/>
    <n v="0"/>
    <n v="0"/>
    <n v="0"/>
    <n v="0"/>
    <n v="0"/>
  </r>
  <r>
    <x v="38"/>
    <s v="Elsevier"/>
    <m/>
    <s v="ScienceDirect licensed content"/>
    <m/>
    <s v="sciencedirect:ANAI"/>
    <s v="1081-1206"/>
    <s v="1534-4436"/>
    <s v="https://www.sciencedirect.com/science/journal/10811206"/>
    <x v="6"/>
    <s v="Unique_Item_Requests"/>
    <n v="2"/>
    <n v="0"/>
    <n v="0"/>
    <n v="2"/>
    <n v="0"/>
    <n v="0"/>
    <n v="0"/>
    <n v="0"/>
    <n v="0"/>
    <n v="0"/>
    <n v="0"/>
    <n v="0"/>
    <n v="0"/>
  </r>
  <r>
    <x v="38"/>
    <s v="Elsevier"/>
    <m/>
    <s v="ScienceDirect licensed content"/>
    <m/>
    <s v="sciencedirect:ANAI"/>
    <s v="1081-1206"/>
    <s v="1534-4436"/>
    <s v="https://www.sciencedirect.com/science/journal/10811206"/>
    <x v="4"/>
    <s v="Total_Item_Requests"/>
    <n v="2"/>
    <n v="0"/>
    <n v="0"/>
    <n v="1"/>
    <n v="0"/>
    <n v="0"/>
    <n v="1"/>
    <n v="0"/>
    <n v="0"/>
    <n v="0"/>
    <n v="0"/>
    <n v="0"/>
    <n v="0"/>
  </r>
  <r>
    <x v="38"/>
    <s v="Elsevier"/>
    <m/>
    <s v="ScienceDirect licensed content"/>
    <m/>
    <s v="sciencedirect:ANAI"/>
    <s v="1081-1206"/>
    <s v="1534-4436"/>
    <s v="https://www.sciencedirect.com/science/journal/10811206"/>
    <x v="4"/>
    <s v="Unique_Item_Requests"/>
    <n v="2"/>
    <n v="0"/>
    <n v="0"/>
    <n v="1"/>
    <n v="0"/>
    <n v="0"/>
    <n v="1"/>
    <n v="0"/>
    <n v="0"/>
    <n v="0"/>
    <n v="0"/>
    <n v="0"/>
    <n v="0"/>
  </r>
  <r>
    <x v="39"/>
    <s v="Elsevier"/>
    <m/>
    <s v="ScienceDirect licensed content"/>
    <m/>
    <s v="sciencedirect:YMEM"/>
    <s v="0196-0644"/>
    <s v="1097-6760"/>
    <s v="https://www.sciencedirect.com/science/journal/01960644"/>
    <x v="9"/>
    <s v="Total_Item_Requests"/>
    <n v="1"/>
    <n v="0"/>
    <n v="0"/>
    <n v="0"/>
    <n v="0"/>
    <n v="1"/>
    <n v="0"/>
    <n v="0"/>
    <n v="0"/>
    <n v="0"/>
    <n v="0"/>
    <n v="0"/>
    <n v="0"/>
  </r>
  <r>
    <x v="39"/>
    <s v="Elsevier"/>
    <m/>
    <s v="ScienceDirect licensed content"/>
    <m/>
    <s v="sciencedirect:YMEM"/>
    <s v="0196-0644"/>
    <s v="1097-6760"/>
    <s v="https://www.sciencedirect.com/science/journal/01960644"/>
    <x v="9"/>
    <s v="Unique_Item_Requests"/>
    <n v="1"/>
    <n v="0"/>
    <n v="0"/>
    <n v="0"/>
    <n v="0"/>
    <n v="1"/>
    <n v="0"/>
    <n v="0"/>
    <n v="0"/>
    <n v="0"/>
    <n v="0"/>
    <n v="0"/>
    <n v="0"/>
  </r>
  <r>
    <x v="39"/>
    <s v="Elsevier"/>
    <m/>
    <s v="ScienceDirect licensed content"/>
    <m/>
    <s v="sciencedirect:YMEM"/>
    <s v="0196-0644"/>
    <s v="1097-6760"/>
    <s v="https://www.sciencedirect.com/science/journal/01960644"/>
    <x v="10"/>
    <s v="Total_Item_Requests"/>
    <n v="2"/>
    <n v="0"/>
    <n v="0"/>
    <n v="0"/>
    <n v="0"/>
    <n v="2"/>
    <n v="0"/>
    <n v="0"/>
    <n v="0"/>
    <n v="0"/>
    <n v="0"/>
    <n v="0"/>
    <n v="0"/>
  </r>
  <r>
    <x v="39"/>
    <s v="Elsevier"/>
    <m/>
    <s v="ScienceDirect licensed content"/>
    <m/>
    <s v="sciencedirect:YMEM"/>
    <s v="0196-0644"/>
    <s v="1097-6760"/>
    <s v="https://www.sciencedirect.com/science/journal/01960644"/>
    <x v="10"/>
    <s v="Unique_Item_Requests"/>
    <n v="2"/>
    <n v="0"/>
    <n v="0"/>
    <n v="0"/>
    <n v="0"/>
    <n v="2"/>
    <n v="0"/>
    <n v="0"/>
    <n v="0"/>
    <n v="0"/>
    <n v="0"/>
    <n v="0"/>
    <n v="0"/>
  </r>
  <r>
    <x v="39"/>
    <s v="Elsevier"/>
    <m/>
    <s v="ScienceDirect licensed content"/>
    <m/>
    <s v="sciencedirect:YMEM"/>
    <s v="0196-0644"/>
    <s v="1097-6760"/>
    <s v="https://www.sciencedirect.com/science/journal/01960644"/>
    <x v="1"/>
    <s v="Total_Item_Requests"/>
    <n v="1"/>
    <n v="0"/>
    <n v="0"/>
    <n v="0"/>
    <n v="0"/>
    <n v="0"/>
    <n v="0"/>
    <n v="1"/>
    <n v="0"/>
    <n v="0"/>
    <n v="0"/>
    <n v="0"/>
    <n v="0"/>
  </r>
  <r>
    <x v="39"/>
    <s v="Elsevier"/>
    <m/>
    <s v="ScienceDirect licensed content"/>
    <m/>
    <s v="sciencedirect:YMEM"/>
    <s v="0196-0644"/>
    <s v="1097-6760"/>
    <s v="https://www.sciencedirect.com/science/journal/01960644"/>
    <x v="1"/>
    <s v="Unique_Item_Requests"/>
    <n v="1"/>
    <n v="0"/>
    <n v="0"/>
    <n v="0"/>
    <n v="0"/>
    <n v="0"/>
    <n v="0"/>
    <n v="1"/>
    <n v="0"/>
    <n v="0"/>
    <n v="0"/>
    <n v="0"/>
    <n v="0"/>
  </r>
  <r>
    <x v="39"/>
    <s v="Elsevier"/>
    <m/>
    <s v="ScienceDirect licensed content"/>
    <m/>
    <s v="sciencedirect:YMEM"/>
    <s v="0196-0644"/>
    <s v="1097-6760"/>
    <s v="https://www.sciencedirect.com/science/journal/01960644"/>
    <x v="2"/>
    <s v="Total_Item_Requests"/>
    <n v="1"/>
    <n v="0"/>
    <n v="1"/>
    <n v="0"/>
    <n v="0"/>
    <n v="0"/>
    <n v="0"/>
    <n v="0"/>
    <n v="0"/>
    <n v="0"/>
    <n v="0"/>
    <n v="0"/>
    <n v="0"/>
  </r>
  <r>
    <x v="39"/>
    <s v="Elsevier"/>
    <m/>
    <s v="ScienceDirect licensed content"/>
    <m/>
    <s v="sciencedirect:YMEM"/>
    <s v="0196-0644"/>
    <s v="1097-6760"/>
    <s v="https://www.sciencedirect.com/science/journal/01960644"/>
    <x v="2"/>
    <s v="Unique_Item_Requests"/>
    <n v="1"/>
    <n v="0"/>
    <n v="1"/>
    <n v="0"/>
    <n v="0"/>
    <n v="0"/>
    <n v="0"/>
    <n v="0"/>
    <n v="0"/>
    <n v="0"/>
    <n v="0"/>
    <n v="0"/>
    <n v="0"/>
  </r>
  <r>
    <x v="40"/>
    <s v="Elsevier"/>
    <m/>
    <s v="ScienceDirect licensed content"/>
    <m/>
    <s v="sciencedirect:AEP"/>
    <s v="1047-2797"/>
    <s v="1873-2585"/>
    <s v="https://www.sciencedirect.com/science/journal/10472797"/>
    <x v="0"/>
    <s v="Total_Item_Requests"/>
    <n v="1"/>
    <n v="0"/>
    <n v="0"/>
    <n v="0"/>
    <n v="0"/>
    <n v="0"/>
    <n v="0"/>
    <n v="0"/>
    <n v="0"/>
    <n v="0"/>
    <n v="0"/>
    <n v="1"/>
    <n v="0"/>
  </r>
  <r>
    <x v="40"/>
    <s v="Elsevier"/>
    <m/>
    <s v="ScienceDirect licensed content"/>
    <m/>
    <s v="sciencedirect:AEP"/>
    <s v="1047-2797"/>
    <s v="1873-2585"/>
    <s v="https://www.sciencedirect.com/science/journal/10472797"/>
    <x v="0"/>
    <s v="Unique_Item_Requests"/>
    <n v="1"/>
    <n v="0"/>
    <n v="0"/>
    <n v="0"/>
    <n v="0"/>
    <n v="0"/>
    <n v="0"/>
    <n v="0"/>
    <n v="0"/>
    <n v="0"/>
    <n v="0"/>
    <n v="1"/>
    <n v="0"/>
  </r>
  <r>
    <x v="40"/>
    <s v="Elsevier"/>
    <m/>
    <s v="ScienceDirect licensed content"/>
    <m/>
    <s v="sciencedirect:AEP"/>
    <s v="1047-2797"/>
    <s v="1873-2585"/>
    <s v="https://www.sciencedirect.com/science/journal/10472797"/>
    <x v="4"/>
    <s v="Total_Item_Requests"/>
    <n v="2"/>
    <n v="1"/>
    <n v="0"/>
    <n v="0"/>
    <n v="1"/>
    <n v="0"/>
    <n v="0"/>
    <n v="0"/>
    <n v="0"/>
    <n v="0"/>
    <n v="0"/>
    <n v="0"/>
    <n v="0"/>
  </r>
  <r>
    <x v="40"/>
    <s v="Elsevier"/>
    <m/>
    <s v="ScienceDirect licensed content"/>
    <m/>
    <s v="sciencedirect:AEP"/>
    <s v="1047-2797"/>
    <s v="1873-2585"/>
    <s v="https://www.sciencedirect.com/science/journal/10472797"/>
    <x v="4"/>
    <s v="Unique_Item_Requests"/>
    <n v="2"/>
    <n v="1"/>
    <n v="0"/>
    <n v="0"/>
    <n v="1"/>
    <n v="0"/>
    <n v="0"/>
    <n v="0"/>
    <n v="0"/>
    <n v="0"/>
    <n v="0"/>
    <n v="0"/>
    <n v="0"/>
  </r>
  <r>
    <x v="41"/>
    <s v="Elsevier"/>
    <m/>
    <s v="ScienceDirect licensed content"/>
    <m/>
    <s v="sciencedirect:ANE"/>
    <s v="0306-4549"/>
    <s v="1873-2100"/>
    <s v="https://www.sciencedirect.com/science/journal/03064549"/>
    <x v="12"/>
    <s v="Total_Item_Requests"/>
    <n v="2"/>
    <n v="0"/>
    <n v="0"/>
    <n v="0"/>
    <n v="1"/>
    <n v="1"/>
    <n v="0"/>
    <n v="0"/>
    <n v="0"/>
    <n v="0"/>
    <n v="0"/>
    <n v="0"/>
    <n v="0"/>
  </r>
  <r>
    <x v="41"/>
    <s v="Elsevier"/>
    <m/>
    <s v="ScienceDirect licensed content"/>
    <m/>
    <s v="sciencedirect:ANE"/>
    <s v="0306-4549"/>
    <s v="1873-2100"/>
    <s v="https://www.sciencedirect.com/science/journal/03064549"/>
    <x v="12"/>
    <s v="Unique_Item_Requests"/>
    <n v="2"/>
    <n v="0"/>
    <n v="0"/>
    <n v="0"/>
    <n v="1"/>
    <n v="1"/>
    <n v="0"/>
    <n v="0"/>
    <n v="0"/>
    <n v="0"/>
    <n v="0"/>
    <n v="0"/>
    <n v="0"/>
  </r>
  <r>
    <x v="42"/>
    <s v="Elsevier"/>
    <m/>
    <s v="ScienceDirect licensed content"/>
    <m/>
    <s v="sciencedirect:ANNONC"/>
    <s v="0923-7534"/>
    <s v="1569-8041"/>
    <s v="https://www.sciencedirect.com/science/journal/09237534"/>
    <x v="14"/>
    <s v="Total_Item_Requests"/>
    <n v="1"/>
    <n v="0"/>
    <n v="0"/>
    <n v="1"/>
    <n v="0"/>
    <n v="0"/>
    <n v="0"/>
    <n v="0"/>
    <n v="0"/>
    <n v="0"/>
    <n v="0"/>
    <n v="0"/>
    <n v="0"/>
  </r>
  <r>
    <x v="42"/>
    <s v="Elsevier"/>
    <m/>
    <s v="ScienceDirect licensed content"/>
    <m/>
    <s v="sciencedirect:ANNONC"/>
    <s v="0923-7534"/>
    <s v="1569-8041"/>
    <s v="https://www.sciencedirect.com/science/journal/09237534"/>
    <x v="14"/>
    <s v="Unique_Item_Requests"/>
    <n v="1"/>
    <n v="0"/>
    <n v="0"/>
    <n v="1"/>
    <n v="0"/>
    <n v="0"/>
    <n v="0"/>
    <n v="0"/>
    <n v="0"/>
    <n v="0"/>
    <n v="0"/>
    <n v="0"/>
    <n v="0"/>
  </r>
  <r>
    <x v="42"/>
    <s v="Elsevier"/>
    <m/>
    <s v="ScienceDirect licensed content"/>
    <m/>
    <s v="sciencedirect:ANNONC"/>
    <s v="0923-7534"/>
    <s v="1569-8041"/>
    <s v="https://www.sciencedirect.com/science/journal/09237534"/>
    <x v="19"/>
    <s v="Total_Item_Requests"/>
    <n v="1"/>
    <n v="0"/>
    <n v="0"/>
    <n v="0"/>
    <n v="0"/>
    <n v="0"/>
    <n v="0"/>
    <n v="0"/>
    <n v="0"/>
    <n v="0"/>
    <n v="1"/>
    <n v="0"/>
    <n v="0"/>
  </r>
  <r>
    <x v="42"/>
    <s v="Elsevier"/>
    <m/>
    <s v="ScienceDirect licensed content"/>
    <m/>
    <s v="sciencedirect:ANNONC"/>
    <s v="0923-7534"/>
    <s v="1569-8041"/>
    <s v="https://www.sciencedirect.com/science/journal/09237534"/>
    <x v="19"/>
    <s v="Unique_Item_Requests"/>
    <n v="1"/>
    <n v="0"/>
    <n v="0"/>
    <n v="0"/>
    <n v="0"/>
    <n v="0"/>
    <n v="0"/>
    <n v="0"/>
    <n v="0"/>
    <n v="0"/>
    <n v="1"/>
    <n v="0"/>
    <n v="0"/>
  </r>
  <r>
    <x v="42"/>
    <s v="Elsevier"/>
    <m/>
    <s v="ScienceDirect licensed content"/>
    <m/>
    <s v="sciencedirect:ANNONC"/>
    <s v="0923-7534"/>
    <s v="1569-8041"/>
    <s v="https://www.sciencedirect.com/science/journal/09237534"/>
    <x v="13"/>
    <s v="Total_Item_Requests"/>
    <n v="1"/>
    <n v="0"/>
    <n v="0"/>
    <n v="0"/>
    <n v="0"/>
    <n v="0"/>
    <n v="0"/>
    <n v="1"/>
    <n v="0"/>
    <n v="0"/>
    <n v="0"/>
    <n v="0"/>
    <n v="0"/>
  </r>
  <r>
    <x v="42"/>
    <s v="Elsevier"/>
    <m/>
    <s v="ScienceDirect licensed content"/>
    <m/>
    <s v="sciencedirect:ANNONC"/>
    <s v="0923-7534"/>
    <s v="1569-8041"/>
    <s v="https://www.sciencedirect.com/science/journal/09237534"/>
    <x v="13"/>
    <s v="Unique_Item_Requests"/>
    <n v="1"/>
    <n v="0"/>
    <n v="0"/>
    <n v="0"/>
    <n v="0"/>
    <n v="0"/>
    <n v="0"/>
    <n v="1"/>
    <n v="0"/>
    <n v="0"/>
    <n v="0"/>
    <n v="0"/>
    <n v="0"/>
  </r>
  <r>
    <x v="42"/>
    <s v="Elsevier"/>
    <m/>
    <s v="ScienceDirect licensed content"/>
    <m/>
    <s v="sciencedirect:ANNONC"/>
    <s v="0923-7534"/>
    <s v="1569-8041"/>
    <s v="https://www.sciencedirect.com/science/journal/09237534"/>
    <x v="6"/>
    <s v="Total_Item_Requests"/>
    <n v="2"/>
    <n v="0"/>
    <n v="0"/>
    <n v="0"/>
    <n v="2"/>
    <n v="0"/>
    <n v="0"/>
    <n v="0"/>
    <n v="0"/>
    <n v="0"/>
    <n v="0"/>
    <n v="0"/>
    <n v="0"/>
  </r>
  <r>
    <x v="42"/>
    <s v="Elsevier"/>
    <m/>
    <s v="ScienceDirect licensed content"/>
    <m/>
    <s v="sciencedirect:ANNONC"/>
    <s v="0923-7534"/>
    <s v="1569-8041"/>
    <s v="https://www.sciencedirect.com/science/journal/09237534"/>
    <x v="6"/>
    <s v="Unique_Item_Requests"/>
    <n v="1"/>
    <n v="0"/>
    <n v="0"/>
    <n v="0"/>
    <n v="1"/>
    <n v="0"/>
    <n v="0"/>
    <n v="0"/>
    <n v="0"/>
    <n v="0"/>
    <n v="0"/>
    <n v="0"/>
    <n v="0"/>
  </r>
  <r>
    <x v="42"/>
    <s v="Elsevier"/>
    <m/>
    <s v="ScienceDirect licensed content"/>
    <m/>
    <s v="sciencedirect:ANNONC"/>
    <s v="0923-7534"/>
    <s v="1569-8041"/>
    <s v="https://www.sciencedirect.com/science/journal/09237534"/>
    <x v="7"/>
    <s v="Total_Item_Requests"/>
    <n v="1"/>
    <n v="0"/>
    <n v="0"/>
    <n v="0"/>
    <n v="0"/>
    <n v="0"/>
    <n v="0"/>
    <n v="0"/>
    <n v="0"/>
    <n v="0"/>
    <n v="0"/>
    <n v="0"/>
    <n v="1"/>
  </r>
  <r>
    <x v="42"/>
    <s v="Elsevier"/>
    <m/>
    <s v="ScienceDirect licensed content"/>
    <m/>
    <s v="sciencedirect:ANNONC"/>
    <s v="0923-7534"/>
    <s v="1569-8041"/>
    <s v="https://www.sciencedirect.com/science/journal/09237534"/>
    <x v="7"/>
    <s v="Unique_Item_Requests"/>
    <n v="1"/>
    <n v="0"/>
    <n v="0"/>
    <n v="0"/>
    <n v="0"/>
    <n v="0"/>
    <n v="0"/>
    <n v="0"/>
    <n v="0"/>
    <n v="0"/>
    <n v="0"/>
    <n v="0"/>
    <n v="1"/>
  </r>
  <r>
    <x v="43"/>
    <s v="Elsevier"/>
    <m/>
    <s v="ScienceDirect licensed content"/>
    <m/>
    <s v="sciencedirect:REHAB"/>
    <s v="1877-0657"/>
    <s v="1877-0665"/>
    <s v="https://www.sciencedirect.com/science/journal/18770657"/>
    <x v="1"/>
    <s v="Total_Item_Requests"/>
    <n v="2"/>
    <n v="0"/>
    <n v="0"/>
    <n v="0"/>
    <n v="0"/>
    <n v="0"/>
    <n v="2"/>
    <n v="0"/>
    <n v="0"/>
    <n v="0"/>
    <n v="0"/>
    <n v="0"/>
    <n v="0"/>
  </r>
  <r>
    <x v="43"/>
    <s v="Elsevier"/>
    <m/>
    <s v="ScienceDirect licensed content"/>
    <m/>
    <s v="sciencedirect:REHAB"/>
    <s v="1877-0657"/>
    <s v="1877-0665"/>
    <s v="https://www.sciencedirect.com/science/journal/18770657"/>
    <x v="1"/>
    <s v="Unique_Item_Requests"/>
    <n v="1"/>
    <n v="0"/>
    <n v="0"/>
    <n v="0"/>
    <n v="0"/>
    <n v="0"/>
    <n v="1"/>
    <n v="0"/>
    <n v="0"/>
    <n v="0"/>
    <n v="0"/>
    <n v="0"/>
    <n v="0"/>
  </r>
  <r>
    <x v="43"/>
    <s v="Elsevier"/>
    <m/>
    <s v="ScienceDirect licensed content"/>
    <m/>
    <s v="sciencedirect:REHAB"/>
    <s v="1877-0657"/>
    <s v="1877-0665"/>
    <s v="https://www.sciencedirect.com/science/journal/18770657"/>
    <x v="2"/>
    <s v="Total_Item_Requests"/>
    <n v="2"/>
    <n v="0"/>
    <n v="0"/>
    <n v="0"/>
    <n v="0"/>
    <n v="2"/>
    <n v="0"/>
    <n v="0"/>
    <n v="0"/>
    <n v="0"/>
    <n v="0"/>
    <n v="0"/>
    <n v="0"/>
  </r>
  <r>
    <x v="43"/>
    <s v="Elsevier"/>
    <m/>
    <s v="ScienceDirect licensed content"/>
    <m/>
    <s v="sciencedirect:REHAB"/>
    <s v="1877-0657"/>
    <s v="1877-0665"/>
    <s v="https://www.sciencedirect.com/science/journal/18770657"/>
    <x v="2"/>
    <s v="Unique_Item_Requests"/>
    <n v="1"/>
    <n v="0"/>
    <n v="0"/>
    <n v="0"/>
    <n v="0"/>
    <n v="1"/>
    <n v="0"/>
    <n v="0"/>
    <n v="0"/>
    <n v="0"/>
    <n v="0"/>
    <n v="0"/>
    <n v="0"/>
  </r>
  <r>
    <x v="44"/>
    <s v="Elsevier"/>
    <m/>
    <s v="ScienceDirect licensed content"/>
    <m/>
    <s v="sciencedirect:YAPHY"/>
    <s v="0003-4916"/>
    <s v="1096-035X"/>
    <s v="https://www.sciencedirect.com/science/journal/00034916"/>
    <x v="2"/>
    <s v="Total_Item_Requests"/>
    <n v="2"/>
    <n v="0"/>
    <n v="0"/>
    <n v="0"/>
    <n v="2"/>
    <n v="0"/>
    <n v="0"/>
    <n v="0"/>
    <n v="0"/>
    <n v="0"/>
    <n v="0"/>
    <n v="0"/>
    <n v="0"/>
  </r>
  <r>
    <x v="44"/>
    <s v="Elsevier"/>
    <m/>
    <s v="ScienceDirect licensed content"/>
    <m/>
    <s v="sciencedirect:YAPHY"/>
    <s v="0003-4916"/>
    <s v="1096-035X"/>
    <s v="https://www.sciencedirect.com/science/journal/00034916"/>
    <x v="2"/>
    <s v="Unique_Item_Requests"/>
    <n v="2"/>
    <n v="0"/>
    <n v="0"/>
    <n v="0"/>
    <n v="2"/>
    <n v="0"/>
    <n v="0"/>
    <n v="0"/>
    <n v="0"/>
    <n v="0"/>
    <n v="0"/>
    <n v="0"/>
    <n v="0"/>
  </r>
  <r>
    <x v="45"/>
    <s v="Elsevier"/>
    <m/>
    <s v="ScienceDirect licensed content"/>
    <m/>
    <s v="sciencedirect:APAL"/>
    <s v="0168-0072"/>
    <m/>
    <s v="https://www.sciencedirect.com/science/journal/01680072"/>
    <x v="10"/>
    <s v="Total_Item_Requests"/>
    <n v="2"/>
    <n v="0"/>
    <n v="0"/>
    <n v="0"/>
    <n v="1"/>
    <n v="0"/>
    <n v="0"/>
    <n v="0"/>
    <n v="0"/>
    <n v="0"/>
    <n v="0"/>
    <n v="1"/>
    <n v="0"/>
  </r>
  <r>
    <x v="45"/>
    <s v="Elsevier"/>
    <m/>
    <s v="ScienceDirect licensed content"/>
    <m/>
    <s v="sciencedirect:APAL"/>
    <s v="0168-0072"/>
    <m/>
    <s v="https://www.sciencedirect.com/science/journal/01680072"/>
    <x v="10"/>
    <s v="Unique_Item_Requests"/>
    <n v="2"/>
    <n v="0"/>
    <n v="0"/>
    <n v="0"/>
    <n v="1"/>
    <n v="0"/>
    <n v="0"/>
    <n v="0"/>
    <n v="0"/>
    <n v="0"/>
    <n v="0"/>
    <n v="1"/>
    <n v="0"/>
  </r>
  <r>
    <x v="46"/>
    <s v="Elsevier"/>
    <m/>
    <s v="ScienceDirect licensed content"/>
    <m/>
    <s v="sciencedirect:ATR"/>
    <s v="0160-7383"/>
    <m/>
    <s v="https://www.sciencedirect.com/science/journal/01607383"/>
    <x v="8"/>
    <s v="Total_Item_Requests"/>
    <n v="2"/>
    <n v="0"/>
    <n v="0"/>
    <n v="0"/>
    <n v="0"/>
    <n v="0"/>
    <n v="0"/>
    <n v="0"/>
    <n v="0"/>
    <n v="0"/>
    <n v="0"/>
    <n v="2"/>
    <n v="0"/>
  </r>
  <r>
    <x v="46"/>
    <s v="Elsevier"/>
    <m/>
    <s v="ScienceDirect licensed content"/>
    <m/>
    <s v="sciencedirect:ATR"/>
    <s v="0160-7383"/>
    <m/>
    <s v="https://www.sciencedirect.com/science/journal/01607383"/>
    <x v="8"/>
    <s v="Unique_Item_Requests"/>
    <n v="2"/>
    <n v="0"/>
    <n v="0"/>
    <n v="0"/>
    <n v="0"/>
    <n v="0"/>
    <n v="0"/>
    <n v="0"/>
    <n v="0"/>
    <n v="0"/>
    <n v="0"/>
    <n v="2"/>
    <n v="0"/>
  </r>
  <r>
    <x v="46"/>
    <s v="Elsevier"/>
    <m/>
    <s v="ScienceDirect licensed content"/>
    <m/>
    <s v="sciencedirect:ATR"/>
    <s v="0160-7383"/>
    <m/>
    <s v="https://www.sciencedirect.com/science/journal/01607383"/>
    <x v="9"/>
    <s v="Total_Item_Requests"/>
    <n v="2"/>
    <n v="0"/>
    <n v="0"/>
    <n v="0"/>
    <n v="0"/>
    <n v="0"/>
    <n v="0"/>
    <n v="1"/>
    <n v="0"/>
    <n v="0"/>
    <n v="0"/>
    <n v="1"/>
    <n v="0"/>
  </r>
  <r>
    <x v="46"/>
    <s v="Elsevier"/>
    <m/>
    <s v="ScienceDirect licensed content"/>
    <m/>
    <s v="sciencedirect:ATR"/>
    <s v="0160-7383"/>
    <m/>
    <s v="https://www.sciencedirect.com/science/journal/01607383"/>
    <x v="9"/>
    <s v="Unique_Item_Requests"/>
    <n v="2"/>
    <n v="0"/>
    <n v="0"/>
    <n v="0"/>
    <n v="0"/>
    <n v="0"/>
    <n v="0"/>
    <n v="1"/>
    <n v="0"/>
    <n v="0"/>
    <n v="0"/>
    <n v="1"/>
    <n v="0"/>
  </r>
  <r>
    <x v="46"/>
    <s v="Elsevier"/>
    <m/>
    <s v="ScienceDirect licensed content"/>
    <m/>
    <s v="sciencedirect:ATR"/>
    <s v="0160-7383"/>
    <m/>
    <s v="https://www.sciencedirect.com/science/journal/01607383"/>
    <x v="6"/>
    <s v="Total_Item_Requests"/>
    <n v="4"/>
    <n v="0"/>
    <n v="0"/>
    <n v="0"/>
    <n v="0"/>
    <n v="0"/>
    <n v="0"/>
    <n v="1"/>
    <n v="0"/>
    <n v="3"/>
    <n v="0"/>
    <n v="0"/>
    <n v="0"/>
  </r>
  <r>
    <x v="46"/>
    <s v="Elsevier"/>
    <m/>
    <s v="ScienceDirect licensed content"/>
    <m/>
    <s v="sciencedirect:ATR"/>
    <s v="0160-7383"/>
    <m/>
    <s v="https://www.sciencedirect.com/science/journal/01607383"/>
    <x v="6"/>
    <s v="Unique_Item_Requests"/>
    <n v="3"/>
    <n v="0"/>
    <n v="0"/>
    <n v="0"/>
    <n v="0"/>
    <n v="0"/>
    <n v="0"/>
    <n v="1"/>
    <n v="0"/>
    <n v="2"/>
    <n v="0"/>
    <n v="0"/>
    <n v="0"/>
  </r>
  <r>
    <x v="46"/>
    <s v="Elsevier"/>
    <m/>
    <s v="ScienceDirect licensed content"/>
    <m/>
    <s v="sciencedirect:ATR"/>
    <s v="0160-7383"/>
    <m/>
    <s v="https://www.sciencedirect.com/science/journal/01607383"/>
    <x v="7"/>
    <s v="Total_Item_Requests"/>
    <n v="1"/>
    <n v="0"/>
    <n v="0"/>
    <n v="0"/>
    <n v="0"/>
    <n v="0"/>
    <n v="0"/>
    <n v="1"/>
    <n v="0"/>
    <n v="0"/>
    <n v="0"/>
    <n v="0"/>
    <n v="0"/>
  </r>
  <r>
    <x v="46"/>
    <s v="Elsevier"/>
    <m/>
    <s v="ScienceDirect licensed content"/>
    <m/>
    <s v="sciencedirect:ATR"/>
    <s v="0160-7383"/>
    <m/>
    <s v="https://www.sciencedirect.com/science/journal/01607383"/>
    <x v="7"/>
    <s v="Unique_Item_Requests"/>
    <n v="1"/>
    <n v="0"/>
    <n v="0"/>
    <n v="0"/>
    <n v="0"/>
    <n v="0"/>
    <n v="0"/>
    <n v="1"/>
    <n v="0"/>
    <n v="0"/>
    <n v="0"/>
    <n v="0"/>
    <n v="0"/>
  </r>
  <r>
    <x v="46"/>
    <s v="Elsevier"/>
    <m/>
    <s v="ScienceDirect licensed content"/>
    <m/>
    <s v="sciencedirect:ATR"/>
    <s v="0160-7383"/>
    <m/>
    <s v="https://www.sciencedirect.com/science/journal/01607383"/>
    <x v="3"/>
    <s v="Total_Item_Requests"/>
    <n v="1"/>
    <n v="0"/>
    <n v="0"/>
    <n v="1"/>
    <n v="0"/>
    <n v="0"/>
    <n v="0"/>
    <n v="0"/>
    <n v="0"/>
    <n v="0"/>
    <n v="0"/>
    <n v="0"/>
    <n v="0"/>
  </r>
  <r>
    <x v="46"/>
    <s v="Elsevier"/>
    <m/>
    <s v="ScienceDirect licensed content"/>
    <m/>
    <s v="sciencedirect:ATR"/>
    <s v="0160-7383"/>
    <m/>
    <s v="https://www.sciencedirect.com/science/journal/01607383"/>
    <x v="3"/>
    <s v="Unique_Item_Requests"/>
    <n v="1"/>
    <n v="0"/>
    <n v="0"/>
    <n v="1"/>
    <n v="0"/>
    <n v="0"/>
    <n v="0"/>
    <n v="0"/>
    <n v="0"/>
    <n v="0"/>
    <n v="0"/>
    <n v="0"/>
    <n v="0"/>
  </r>
  <r>
    <x v="47"/>
    <s v="Elsevier"/>
    <m/>
    <s v="ScienceDirect licensed content"/>
    <m/>
    <s v="sciencedirect:ARFD"/>
    <s v="0959-8030"/>
    <m/>
    <s v="https://www.sciencedirect.com/science/journal/09598030"/>
    <x v="20"/>
    <s v="Total_Item_Requests"/>
    <n v="1"/>
    <n v="0"/>
    <n v="0"/>
    <n v="1"/>
    <n v="0"/>
    <n v="0"/>
    <n v="0"/>
    <n v="0"/>
    <n v="0"/>
    <n v="0"/>
    <n v="0"/>
    <n v="0"/>
    <n v="0"/>
  </r>
  <r>
    <x v="47"/>
    <s v="Elsevier"/>
    <m/>
    <s v="ScienceDirect licensed content"/>
    <m/>
    <s v="sciencedirect:ARFD"/>
    <s v="0959-8030"/>
    <m/>
    <s v="https://www.sciencedirect.com/science/journal/09598030"/>
    <x v="20"/>
    <s v="Unique_Item_Requests"/>
    <n v="1"/>
    <n v="0"/>
    <n v="0"/>
    <n v="1"/>
    <n v="0"/>
    <n v="0"/>
    <n v="0"/>
    <n v="0"/>
    <n v="0"/>
    <n v="0"/>
    <n v="0"/>
    <n v="0"/>
    <n v="0"/>
  </r>
  <r>
    <x v="48"/>
    <s v="Elsevier"/>
    <m/>
    <s v="ScienceDirect licensed content"/>
    <m/>
    <s v="sciencedirect:JARAP"/>
    <s v="1367-5788"/>
    <m/>
    <s v="https://www.sciencedirect.com/science/journal/13675788"/>
    <x v="21"/>
    <s v="Total_Item_Requests"/>
    <n v="1"/>
    <n v="0"/>
    <n v="0"/>
    <n v="0"/>
    <n v="1"/>
    <n v="0"/>
    <n v="0"/>
    <n v="0"/>
    <n v="0"/>
    <n v="0"/>
    <n v="0"/>
    <n v="0"/>
    <n v="0"/>
  </r>
  <r>
    <x v="48"/>
    <s v="Elsevier"/>
    <m/>
    <s v="ScienceDirect licensed content"/>
    <m/>
    <s v="sciencedirect:JARAP"/>
    <s v="1367-5788"/>
    <m/>
    <s v="https://www.sciencedirect.com/science/journal/13675788"/>
    <x v="21"/>
    <s v="Unique_Item_Requests"/>
    <n v="1"/>
    <n v="0"/>
    <n v="0"/>
    <n v="0"/>
    <n v="1"/>
    <n v="0"/>
    <n v="0"/>
    <n v="0"/>
    <n v="0"/>
    <n v="0"/>
    <n v="0"/>
    <n v="0"/>
    <n v="0"/>
  </r>
  <r>
    <x v="49"/>
    <s v="Elsevier"/>
    <m/>
    <s v="ScienceDirect licensed content"/>
    <m/>
    <s v="sciencedirect:ANCENE"/>
    <s v="2213-3054"/>
    <m/>
    <s v="https://www.sciencedirect.com/science/journal/22133054"/>
    <x v="2"/>
    <s v="Total_Item_Requests"/>
    <n v="1"/>
    <n v="0"/>
    <n v="0"/>
    <n v="0"/>
    <n v="0"/>
    <n v="0"/>
    <n v="0"/>
    <n v="0"/>
    <n v="0"/>
    <n v="1"/>
    <n v="0"/>
    <n v="0"/>
    <n v="0"/>
  </r>
  <r>
    <x v="49"/>
    <s v="Elsevier"/>
    <m/>
    <s v="ScienceDirect licensed content"/>
    <m/>
    <s v="sciencedirect:ANCENE"/>
    <s v="2213-3054"/>
    <m/>
    <s v="https://www.sciencedirect.com/science/journal/22133054"/>
    <x v="2"/>
    <s v="Unique_Item_Requests"/>
    <n v="1"/>
    <n v="0"/>
    <n v="0"/>
    <n v="0"/>
    <n v="0"/>
    <n v="0"/>
    <n v="0"/>
    <n v="0"/>
    <n v="0"/>
    <n v="1"/>
    <n v="0"/>
    <n v="0"/>
    <n v="0"/>
  </r>
  <r>
    <x v="50"/>
    <s v="Elsevier"/>
    <m/>
    <s v="ScienceDirect licensed content"/>
    <m/>
    <s v="sciencedirect:AVR"/>
    <s v="0166-3542"/>
    <s v="1872-9096"/>
    <s v="https://www.sciencedirect.com/science/journal/01663542"/>
    <x v="5"/>
    <s v="Total_Item_Requests"/>
    <n v="1"/>
    <n v="0"/>
    <n v="0"/>
    <n v="1"/>
    <n v="0"/>
    <n v="0"/>
    <n v="0"/>
    <n v="0"/>
    <n v="0"/>
    <n v="0"/>
    <n v="0"/>
    <n v="0"/>
    <n v="0"/>
  </r>
  <r>
    <x v="50"/>
    <s v="Elsevier"/>
    <m/>
    <s v="ScienceDirect licensed content"/>
    <m/>
    <s v="sciencedirect:AVR"/>
    <s v="0166-3542"/>
    <s v="1872-9096"/>
    <s v="https://www.sciencedirect.com/science/journal/01663542"/>
    <x v="5"/>
    <s v="Unique_Item_Requests"/>
    <n v="1"/>
    <n v="0"/>
    <n v="0"/>
    <n v="1"/>
    <n v="0"/>
    <n v="0"/>
    <n v="0"/>
    <n v="0"/>
    <n v="0"/>
    <n v="0"/>
    <n v="0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12"/>
    <s v="Total_Item_Requests"/>
    <n v="3"/>
    <n v="0"/>
    <n v="0"/>
    <n v="0"/>
    <n v="1"/>
    <n v="0"/>
    <n v="0"/>
    <n v="0"/>
    <n v="0"/>
    <n v="0"/>
    <n v="0"/>
    <n v="2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12"/>
    <s v="Unique_Item_Requests"/>
    <n v="2"/>
    <n v="0"/>
    <n v="0"/>
    <n v="0"/>
    <n v="1"/>
    <n v="0"/>
    <n v="0"/>
    <n v="0"/>
    <n v="0"/>
    <n v="0"/>
    <n v="0"/>
    <n v="1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5"/>
    <s v="Total_Item_Requests"/>
    <n v="3"/>
    <n v="0"/>
    <n v="1"/>
    <n v="0"/>
    <n v="1"/>
    <n v="0"/>
    <n v="0"/>
    <n v="0"/>
    <n v="0"/>
    <n v="0"/>
    <n v="0"/>
    <n v="1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5"/>
    <s v="Unique_Item_Requests"/>
    <n v="3"/>
    <n v="0"/>
    <n v="1"/>
    <n v="0"/>
    <n v="1"/>
    <n v="0"/>
    <n v="0"/>
    <n v="0"/>
    <n v="0"/>
    <n v="0"/>
    <n v="0"/>
    <n v="1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10"/>
    <s v="Total_Item_Requests"/>
    <n v="1"/>
    <n v="0"/>
    <n v="0"/>
    <n v="0"/>
    <n v="0"/>
    <n v="0"/>
    <n v="0"/>
    <n v="0"/>
    <n v="0"/>
    <n v="0"/>
    <n v="0"/>
    <n v="0"/>
    <n v="1"/>
  </r>
  <r>
    <x v="51"/>
    <s v="Elsevier"/>
    <m/>
    <s v="ScienceDirect licensed content"/>
    <m/>
    <s v="sciencedirect:APPET"/>
    <s v="0195-6663"/>
    <s v="1095-8304"/>
    <s v="https://www.sciencedirect.com/science/journal/01956663"/>
    <x v="10"/>
    <s v="Unique_Item_Requests"/>
    <n v="1"/>
    <n v="0"/>
    <n v="0"/>
    <n v="0"/>
    <n v="0"/>
    <n v="0"/>
    <n v="0"/>
    <n v="0"/>
    <n v="0"/>
    <n v="0"/>
    <n v="0"/>
    <n v="0"/>
    <n v="1"/>
  </r>
  <r>
    <x v="51"/>
    <s v="Elsevier"/>
    <m/>
    <s v="ScienceDirect licensed content"/>
    <m/>
    <s v="sciencedirect:APPET"/>
    <s v="0195-6663"/>
    <s v="1095-8304"/>
    <s v="https://www.sciencedirect.com/science/journal/01956663"/>
    <x v="0"/>
    <s v="Total_Item_Requests"/>
    <n v="4"/>
    <n v="0"/>
    <n v="0"/>
    <n v="0"/>
    <n v="0"/>
    <n v="0"/>
    <n v="0"/>
    <n v="0"/>
    <n v="0"/>
    <n v="1"/>
    <n v="3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0"/>
    <s v="Unique_Item_Requests"/>
    <n v="4"/>
    <n v="0"/>
    <n v="0"/>
    <n v="0"/>
    <n v="0"/>
    <n v="0"/>
    <n v="0"/>
    <n v="0"/>
    <n v="0"/>
    <n v="1"/>
    <n v="3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1"/>
    <s v="Total_Item_Requests"/>
    <n v="1"/>
    <n v="0"/>
    <n v="0"/>
    <n v="0"/>
    <n v="1"/>
    <n v="0"/>
    <n v="0"/>
    <n v="0"/>
    <n v="0"/>
    <n v="0"/>
    <n v="0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1"/>
    <s v="Unique_Item_Requests"/>
    <n v="1"/>
    <n v="0"/>
    <n v="0"/>
    <n v="0"/>
    <n v="1"/>
    <n v="0"/>
    <n v="0"/>
    <n v="0"/>
    <n v="0"/>
    <n v="0"/>
    <n v="0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6"/>
    <s v="Total_Item_Requests"/>
    <n v="4"/>
    <n v="0"/>
    <n v="0"/>
    <n v="0"/>
    <n v="0"/>
    <n v="0"/>
    <n v="0"/>
    <n v="0"/>
    <n v="0"/>
    <n v="0"/>
    <n v="3"/>
    <n v="0"/>
    <n v="1"/>
  </r>
  <r>
    <x v="51"/>
    <s v="Elsevier"/>
    <m/>
    <s v="ScienceDirect licensed content"/>
    <m/>
    <s v="sciencedirect:APPET"/>
    <s v="0195-6663"/>
    <s v="1095-8304"/>
    <s v="https://www.sciencedirect.com/science/journal/01956663"/>
    <x v="6"/>
    <s v="Unique_Item_Requests"/>
    <n v="4"/>
    <n v="0"/>
    <n v="0"/>
    <n v="0"/>
    <n v="0"/>
    <n v="0"/>
    <n v="0"/>
    <n v="0"/>
    <n v="0"/>
    <n v="0"/>
    <n v="3"/>
    <n v="0"/>
    <n v="1"/>
  </r>
  <r>
    <x v="51"/>
    <s v="Elsevier"/>
    <m/>
    <s v="ScienceDirect licensed content"/>
    <m/>
    <s v="sciencedirect:APPET"/>
    <s v="0195-6663"/>
    <s v="1095-8304"/>
    <s v="https://www.sciencedirect.com/science/journal/01956663"/>
    <x v="7"/>
    <s v="Total_Item_Requests"/>
    <n v="6"/>
    <n v="0"/>
    <n v="0"/>
    <n v="2"/>
    <n v="0"/>
    <n v="0"/>
    <n v="3"/>
    <n v="0"/>
    <n v="0"/>
    <n v="0"/>
    <n v="1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7"/>
    <s v="Unique_Item_Requests"/>
    <n v="4"/>
    <n v="0"/>
    <n v="0"/>
    <n v="1"/>
    <n v="0"/>
    <n v="0"/>
    <n v="2"/>
    <n v="0"/>
    <n v="0"/>
    <n v="0"/>
    <n v="1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2"/>
    <s v="Total_Item_Requests"/>
    <n v="2"/>
    <n v="0"/>
    <n v="0"/>
    <n v="0"/>
    <n v="0"/>
    <n v="0"/>
    <n v="0"/>
    <n v="0"/>
    <n v="0"/>
    <n v="0"/>
    <n v="2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2"/>
    <s v="Unique_Item_Requests"/>
    <n v="2"/>
    <n v="0"/>
    <n v="0"/>
    <n v="0"/>
    <n v="0"/>
    <n v="0"/>
    <n v="0"/>
    <n v="0"/>
    <n v="0"/>
    <n v="0"/>
    <n v="2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4"/>
    <s v="Total_Item_Requests"/>
    <n v="1"/>
    <n v="0"/>
    <n v="0"/>
    <n v="0"/>
    <n v="0"/>
    <n v="1"/>
    <n v="0"/>
    <n v="0"/>
    <n v="0"/>
    <n v="0"/>
    <n v="0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4"/>
    <s v="Unique_Item_Requests"/>
    <n v="1"/>
    <n v="0"/>
    <n v="0"/>
    <n v="0"/>
    <n v="0"/>
    <n v="1"/>
    <n v="0"/>
    <n v="0"/>
    <n v="0"/>
    <n v="0"/>
    <n v="0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11"/>
    <s v="Total_Item_Requests"/>
    <n v="1"/>
    <n v="0"/>
    <n v="1"/>
    <n v="0"/>
    <n v="0"/>
    <n v="0"/>
    <n v="0"/>
    <n v="0"/>
    <n v="0"/>
    <n v="0"/>
    <n v="0"/>
    <n v="0"/>
    <n v="0"/>
  </r>
  <r>
    <x v="51"/>
    <s v="Elsevier"/>
    <m/>
    <s v="ScienceDirect licensed content"/>
    <m/>
    <s v="sciencedirect:APPET"/>
    <s v="0195-6663"/>
    <s v="1095-8304"/>
    <s v="https://www.sciencedirect.com/science/journal/01956663"/>
    <x v="11"/>
    <s v="Unique_Item_Requests"/>
    <n v="1"/>
    <n v="0"/>
    <n v="1"/>
    <n v="0"/>
    <n v="0"/>
    <n v="0"/>
    <n v="0"/>
    <n v="0"/>
    <n v="0"/>
    <n v="0"/>
    <n v="0"/>
    <n v="0"/>
    <n v="0"/>
  </r>
  <r>
    <x v="52"/>
    <s v="Elsevier"/>
    <m/>
    <s v="ScienceDirect licensed content"/>
    <m/>
    <s v="sciencedirect:APAC"/>
    <s v="0003-682X"/>
    <s v="1872-910X"/>
    <s v="https://www.sciencedirect.com/science/journal/0003682X"/>
    <x v="12"/>
    <s v="Total_Item_Requests"/>
    <n v="1"/>
    <n v="0"/>
    <n v="0"/>
    <n v="0"/>
    <n v="0"/>
    <n v="0"/>
    <n v="0"/>
    <n v="0"/>
    <n v="1"/>
    <n v="0"/>
    <n v="0"/>
    <n v="0"/>
    <n v="0"/>
  </r>
  <r>
    <x v="52"/>
    <s v="Elsevier"/>
    <m/>
    <s v="ScienceDirect licensed content"/>
    <m/>
    <s v="sciencedirect:APAC"/>
    <s v="0003-682X"/>
    <s v="1872-910X"/>
    <s v="https://www.sciencedirect.com/science/journal/0003682X"/>
    <x v="12"/>
    <s v="Unique_Item_Requests"/>
    <n v="1"/>
    <n v="0"/>
    <n v="0"/>
    <n v="0"/>
    <n v="0"/>
    <n v="0"/>
    <n v="0"/>
    <n v="0"/>
    <n v="1"/>
    <n v="0"/>
    <n v="0"/>
    <n v="0"/>
    <n v="0"/>
  </r>
  <r>
    <x v="52"/>
    <s v="Elsevier"/>
    <m/>
    <s v="ScienceDirect licensed content"/>
    <m/>
    <s v="sciencedirect:APAC"/>
    <s v="0003-682X"/>
    <s v="1872-910X"/>
    <s v="https://www.sciencedirect.com/science/journal/0003682X"/>
    <x v="9"/>
    <s v="Total_Item_Requests"/>
    <n v="2"/>
    <n v="0"/>
    <n v="0"/>
    <n v="0"/>
    <n v="0"/>
    <n v="2"/>
    <n v="0"/>
    <n v="0"/>
    <n v="0"/>
    <n v="0"/>
    <n v="0"/>
    <n v="0"/>
    <n v="0"/>
  </r>
  <r>
    <x v="52"/>
    <s v="Elsevier"/>
    <m/>
    <s v="ScienceDirect licensed content"/>
    <m/>
    <s v="sciencedirect:APAC"/>
    <s v="0003-682X"/>
    <s v="1872-910X"/>
    <s v="https://www.sciencedirect.com/science/journal/0003682X"/>
    <x v="9"/>
    <s v="Unique_Item_Requests"/>
    <n v="1"/>
    <n v="0"/>
    <n v="0"/>
    <n v="0"/>
    <n v="0"/>
    <n v="1"/>
    <n v="0"/>
    <n v="0"/>
    <n v="0"/>
    <n v="0"/>
    <n v="0"/>
    <n v="0"/>
    <n v="0"/>
  </r>
  <r>
    <x v="52"/>
    <s v="Elsevier"/>
    <m/>
    <s v="ScienceDirect licensed content"/>
    <m/>
    <s v="sciencedirect:APAC"/>
    <s v="0003-682X"/>
    <s v="1872-910X"/>
    <s v="https://www.sciencedirect.com/science/journal/0003682X"/>
    <x v="10"/>
    <s v="Total_Item_Requests"/>
    <n v="1"/>
    <n v="0"/>
    <n v="0"/>
    <n v="0"/>
    <n v="0"/>
    <n v="0"/>
    <n v="0"/>
    <n v="0"/>
    <n v="0"/>
    <n v="0"/>
    <n v="1"/>
    <n v="0"/>
    <n v="0"/>
  </r>
  <r>
    <x v="52"/>
    <s v="Elsevier"/>
    <m/>
    <s v="ScienceDirect licensed content"/>
    <m/>
    <s v="sciencedirect:APAC"/>
    <s v="0003-682X"/>
    <s v="1872-910X"/>
    <s v="https://www.sciencedirect.com/science/journal/0003682X"/>
    <x v="10"/>
    <s v="Unique_Item_Requests"/>
    <n v="1"/>
    <n v="0"/>
    <n v="0"/>
    <n v="0"/>
    <n v="0"/>
    <n v="0"/>
    <n v="0"/>
    <n v="0"/>
    <n v="0"/>
    <n v="0"/>
    <n v="1"/>
    <n v="0"/>
    <n v="0"/>
  </r>
  <r>
    <x v="52"/>
    <s v="Elsevier"/>
    <m/>
    <s v="ScienceDirect licensed content"/>
    <m/>
    <s v="sciencedirect:APAC"/>
    <s v="0003-682X"/>
    <s v="1872-910X"/>
    <s v="https://www.sciencedirect.com/science/journal/0003682X"/>
    <x v="7"/>
    <s v="Total_Item_Requests"/>
    <n v="3"/>
    <n v="0"/>
    <n v="0"/>
    <n v="0"/>
    <n v="3"/>
    <n v="0"/>
    <n v="0"/>
    <n v="0"/>
    <n v="0"/>
    <n v="0"/>
    <n v="0"/>
    <n v="0"/>
    <n v="0"/>
  </r>
  <r>
    <x v="52"/>
    <s v="Elsevier"/>
    <m/>
    <s v="ScienceDirect licensed content"/>
    <m/>
    <s v="sciencedirect:APAC"/>
    <s v="0003-682X"/>
    <s v="1872-910X"/>
    <s v="https://www.sciencedirect.com/science/journal/0003682X"/>
    <x v="7"/>
    <s v="Unique_Item_Requests"/>
    <n v="2"/>
    <n v="0"/>
    <n v="0"/>
    <n v="0"/>
    <n v="2"/>
    <n v="0"/>
    <n v="0"/>
    <n v="0"/>
    <n v="0"/>
    <n v="0"/>
    <n v="0"/>
    <n v="0"/>
    <n v="0"/>
  </r>
  <r>
    <x v="53"/>
    <s v="Elsevier"/>
    <m/>
    <s v="ScienceDirect licensed content"/>
    <m/>
    <s v="sciencedirect:APPLAN"/>
    <s v="0168-1591"/>
    <m/>
    <s v="https://www.sciencedirect.com/science/journal/01681591"/>
    <x v="22"/>
    <s v="Total_Item_Requests"/>
    <n v="1"/>
    <n v="0"/>
    <n v="0"/>
    <n v="0"/>
    <n v="0"/>
    <n v="0"/>
    <n v="0"/>
    <n v="0"/>
    <n v="0"/>
    <n v="0"/>
    <n v="1"/>
    <n v="0"/>
    <n v="0"/>
  </r>
  <r>
    <x v="53"/>
    <s v="Elsevier"/>
    <m/>
    <s v="ScienceDirect licensed content"/>
    <m/>
    <s v="sciencedirect:APPLAN"/>
    <s v="0168-1591"/>
    <m/>
    <s v="https://www.sciencedirect.com/science/journal/01681591"/>
    <x v="22"/>
    <s v="Unique_Item_Requests"/>
    <n v="1"/>
    <n v="0"/>
    <n v="0"/>
    <n v="0"/>
    <n v="0"/>
    <n v="0"/>
    <n v="0"/>
    <n v="0"/>
    <n v="0"/>
    <n v="0"/>
    <n v="1"/>
    <n v="0"/>
    <n v="0"/>
  </r>
  <r>
    <x v="54"/>
    <s v="Elsevier"/>
    <m/>
    <s v="ScienceDirect licensed content"/>
    <m/>
    <s v="sciencedirect:APCATA"/>
    <s v="0926-860X"/>
    <m/>
    <s v="https://www.sciencedirect.com/science/journal/0926860X"/>
    <x v="13"/>
    <s v="Total_Item_Requests"/>
    <n v="1"/>
    <n v="0"/>
    <n v="0"/>
    <n v="1"/>
    <n v="0"/>
    <n v="0"/>
    <n v="0"/>
    <n v="0"/>
    <n v="0"/>
    <n v="0"/>
    <n v="0"/>
    <n v="0"/>
    <n v="0"/>
  </r>
  <r>
    <x v="54"/>
    <s v="Elsevier"/>
    <m/>
    <s v="ScienceDirect licensed content"/>
    <m/>
    <s v="sciencedirect:APCATA"/>
    <s v="0926-860X"/>
    <m/>
    <s v="https://www.sciencedirect.com/science/journal/0926860X"/>
    <x v="13"/>
    <s v="Unique_Item_Requests"/>
    <n v="1"/>
    <n v="0"/>
    <n v="0"/>
    <n v="1"/>
    <n v="0"/>
    <n v="0"/>
    <n v="0"/>
    <n v="0"/>
    <n v="0"/>
    <n v="0"/>
    <n v="0"/>
    <n v="0"/>
    <n v="0"/>
  </r>
  <r>
    <x v="54"/>
    <s v="Elsevier"/>
    <m/>
    <s v="ScienceDirect licensed content"/>
    <m/>
    <s v="sciencedirect:APCATA"/>
    <s v="0926-860X"/>
    <m/>
    <s v="https://www.sciencedirect.com/science/journal/0926860X"/>
    <x v="8"/>
    <s v="Total_Item_Requests"/>
    <n v="1"/>
    <n v="0"/>
    <n v="0"/>
    <n v="0"/>
    <n v="1"/>
    <n v="0"/>
    <n v="0"/>
    <n v="0"/>
    <n v="0"/>
    <n v="0"/>
    <n v="0"/>
    <n v="0"/>
    <n v="0"/>
  </r>
  <r>
    <x v="54"/>
    <s v="Elsevier"/>
    <m/>
    <s v="ScienceDirect licensed content"/>
    <m/>
    <s v="sciencedirect:APCATA"/>
    <s v="0926-860X"/>
    <m/>
    <s v="https://www.sciencedirect.com/science/journal/0926860X"/>
    <x v="8"/>
    <s v="Unique_Item_Requests"/>
    <n v="1"/>
    <n v="0"/>
    <n v="0"/>
    <n v="0"/>
    <n v="1"/>
    <n v="0"/>
    <n v="0"/>
    <n v="0"/>
    <n v="0"/>
    <n v="0"/>
    <n v="0"/>
    <n v="0"/>
    <n v="0"/>
  </r>
  <r>
    <x v="54"/>
    <s v="Elsevier"/>
    <m/>
    <s v="ScienceDirect licensed content"/>
    <m/>
    <s v="sciencedirect:APCATA"/>
    <s v="0926-860X"/>
    <m/>
    <s v="https://www.sciencedirect.com/science/journal/0926860X"/>
    <x v="5"/>
    <s v="Total_Item_Requests"/>
    <n v="1"/>
    <n v="0"/>
    <n v="0"/>
    <n v="1"/>
    <n v="0"/>
    <n v="0"/>
    <n v="0"/>
    <n v="0"/>
    <n v="0"/>
    <n v="0"/>
    <n v="0"/>
    <n v="0"/>
    <n v="0"/>
  </r>
  <r>
    <x v="54"/>
    <s v="Elsevier"/>
    <m/>
    <s v="ScienceDirect licensed content"/>
    <m/>
    <s v="sciencedirect:APCATA"/>
    <s v="0926-860X"/>
    <m/>
    <s v="https://www.sciencedirect.com/science/journal/0926860X"/>
    <x v="5"/>
    <s v="Unique_Item_Requests"/>
    <n v="1"/>
    <n v="0"/>
    <n v="0"/>
    <n v="1"/>
    <n v="0"/>
    <n v="0"/>
    <n v="0"/>
    <n v="0"/>
    <n v="0"/>
    <n v="0"/>
    <n v="0"/>
    <n v="0"/>
    <n v="0"/>
  </r>
  <r>
    <x v="54"/>
    <s v="Elsevier"/>
    <m/>
    <s v="ScienceDirect licensed content"/>
    <m/>
    <s v="sciencedirect:APCATA"/>
    <s v="0926-860X"/>
    <m/>
    <s v="https://www.sciencedirect.com/science/journal/0926860X"/>
    <x v="9"/>
    <s v="Total_Item_Requests"/>
    <n v="1"/>
    <n v="0"/>
    <n v="0"/>
    <n v="1"/>
    <n v="0"/>
    <n v="0"/>
    <n v="0"/>
    <n v="0"/>
    <n v="0"/>
    <n v="0"/>
    <n v="0"/>
    <n v="0"/>
    <n v="0"/>
  </r>
  <r>
    <x v="54"/>
    <s v="Elsevier"/>
    <m/>
    <s v="ScienceDirect licensed content"/>
    <m/>
    <s v="sciencedirect:APCATA"/>
    <s v="0926-860X"/>
    <m/>
    <s v="https://www.sciencedirect.com/science/journal/0926860X"/>
    <x v="9"/>
    <s v="Unique_Item_Requests"/>
    <n v="1"/>
    <n v="0"/>
    <n v="0"/>
    <n v="1"/>
    <n v="0"/>
    <n v="0"/>
    <n v="0"/>
    <n v="0"/>
    <n v="0"/>
    <n v="0"/>
    <n v="0"/>
    <n v="0"/>
    <n v="0"/>
  </r>
  <r>
    <x v="54"/>
    <s v="Elsevier"/>
    <m/>
    <s v="ScienceDirect licensed content"/>
    <m/>
    <s v="sciencedirect:APCATA"/>
    <s v="0926-860X"/>
    <m/>
    <s v="https://www.sciencedirect.com/science/journal/0926860X"/>
    <x v="10"/>
    <s v="Total_Item_Requests"/>
    <n v="4"/>
    <n v="0"/>
    <n v="0"/>
    <n v="0"/>
    <n v="0"/>
    <n v="0"/>
    <n v="0"/>
    <n v="0"/>
    <n v="0"/>
    <n v="0"/>
    <n v="4"/>
    <n v="0"/>
    <n v="0"/>
  </r>
  <r>
    <x v="54"/>
    <s v="Elsevier"/>
    <m/>
    <s v="ScienceDirect licensed content"/>
    <m/>
    <s v="sciencedirect:APCATA"/>
    <s v="0926-860X"/>
    <m/>
    <s v="https://www.sciencedirect.com/science/journal/0926860X"/>
    <x v="10"/>
    <s v="Unique_Item_Requests"/>
    <n v="3"/>
    <n v="0"/>
    <n v="0"/>
    <n v="0"/>
    <n v="0"/>
    <n v="0"/>
    <n v="0"/>
    <n v="0"/>
    <n v="0"/>
    <n v="0"/>
    <n v="3"/>
    <n v="0"/>
    <n v="0"/>
  </r>
  <r>
    <x v="54"/>
    <s v="Elsevier"/>
    <m/>
    <s v="ScienceDirect licensed content"/>
    <m/>
    <s v="sciencedirect:APCATA"/>
    <s v="0926-860X"/>
    <m/>
    <s v="https://www.sciencedirect.com/science/journal/0926860X"/>
    <x v="0"/>
    <s v="Total_Item_Requests"/>
    <n v="1"/>
    <n v="0"/>
    <n v="0"/>
    <n v="0"/>
    <n v="0"/>
    <n v="0"/>
    <n v="0"/>
    <n v="0"/>
    <n v="0"/>
    <n v="0"/>
    <n v="0"/>
    <n v="1"/>
    <n v="0"/>
  </r>
  <r>
    <x v="54"/>
    <s v="Elsevier"/>
    <m/>
    <s v="ScienceDirect licensed content"/>
    <m/>
    <s v="sciencedirect:APCATA"/>
    <s v="0926-860X"/>
    <m/>
    <s v="https://www.sciencedirect.com/science/journal/0926860X"/>
    <x v="0"/>
    <s v="Unique_Item_Requests"/>
    <n v="1"/>
    <n v="0"/>
    <n v="0"/>
    <n v="0"/>
    <n v="0"/>
    <n v="0"/>
    <n v="0"/>
    <n v="0"/>
    <n v="0"/>
    <n v="0"/>
    <n v="0"/>
    <n v="1"/>
    <n v="0"/>
  </r>
  <r>
    <x v="54"/>
    <s v="Elsevier"/>
    <m/>
    <s v="ScienceDirect licensed content"/>
    <m/>
    <s v="sciencedirect:APCATA"/>
    <s v="0926-860X"/>
    <m/>
    <s v="https://www.sciencedirect.com/science/journal/0926860X"/>
    <x v="6"/>
    <s v="Total_Item_Requests"/>
    <n v="4"/>
    <n v="0"/>
    <n v="2"/>
    <n v="0"/>
    <n v="1"/>
    <n v="0"/>
    <n v="0"/>
    <n v="0"/>
    <n v="0"/>
    <n v="0"/>
    <n v="0"/>
    <n v="0"/>
    <n v="1"/>
  </r>
  <r>
    <x v="54"/>
    <s v="Elsevier"/>
    <m/>
    <s v="ScienceDirect licensed content"/>
    <m/>
    <s v="sciencedirect:APCATA"/>
    <s v="0926-860X"/>
    <m/>
    <s v="https://www.sciencedirect.com/science/journal/0926860X"/>
    <x v="6"/>
    <s v="Unique_Item_Requests"/>
    <n v="3"/>
    <n v="0"/>
    <n v="1"/>
    <n v="0"/>
    <n v="1"/>
    <n v="0"/>
    <n v="0"/>
    <n v="0"/>
    <n v="0"/>
    <n v="0"/>
    <n v="0"/>
    <n v="0"/>
    <n v="1"/>
  </r>
  <r>
    <x v="55"/>
    <s v="Elsevier"/>
    <m/>
    <s v="ScienceDirect licensed content"/>
    <m/>
    <s v="sciencedirect:APCATB"/>
    <s v="0926-3373"/>
    <m/>
    <s v="https://www.sciencedirect.com/science/journal/09263373"/>
    <x v="13"/>
    <s v="Total_Item_Requests"/>
    <n v="4"/>
    <n v="0"/>
    <n v="0"/>
    <n v="1"/>
    <n v="0"/>
    <n v="3"/>
    <n v="0"/>
    <n v="0"/>
    <n v="0"/>
    <n v="0"/>
    <n v="0"/>
    <n v="0"/>
    <n v="0"/>
  </r>
  <r>
    <x v="55"/>
    <s v="Elsevier"/>
    <m/>
    <s v="ScienceDirect licensed content"/>
    <m/>
    <s v="sciencedirect:APCATB"/>
    <s v="0926-3373"/>
    <m/>
    <s v="https://www.sciencedirect.com/science/journal/09263373"/>
    <x v="13"/>
    <s v="Unique_Item_Requests"/>
    <n v="2"/>
    <n v="0"/>
    <n v="0"/>
    <n v="1"/>
    <n v="0"/>
    <n v="1"/>
    <n v="0"/>
    <n v="0"/>
    <n v="0"/>
    <n v="0"/>
    <n v="0"/>
    <n v="0"/>
    <n v="0"/>
  </r>
  <r>
    <x v="55"/>
    <s v="Elsevier"/>
    <m/>
    <s v="ScienceDirect licensed content"/>
    <m/>
    <s v="sciencedirect:APCATB"/>
    <s v="0926-3373"/>
    <m/>
    <s v="https://www.sciencedirect.com/science/journal/09263373"/>
    <x v="8"/>
    <s v="Total_Item_Requests"/>
    <n v="7"/>
    <n v="2"/>
    <n v="2"/>
    <n v="0"/>
    <n v="0"/>
    <n v="0"/>
    <n v="3"/>
    <n v="0"/>
    <n v="0"/>
    <n v="0"/>
    <n v="0"/>
    <n v="0"/>
    <n v="0"/>
  </r>
  <r>
    <x v="55"/>
    <s v="Elsevier"/>
    <m/>
    <s v="ScienceDirect licensed content"/>
    <m/>
    <s v="sciencedirect:APCATB"/>
    <s v="0926-3373"/>
    <m/>
    <s v="https://www.sciencedirect.com/science/journal/09263373"/>
    <x v="8"/>
    <s v="Unique_Item_Requests"/>
    <n v="4"/>
    <n v="1"/>
    <n v="1"/>
    <n v="0"/>
    <n v="0"/>
    <n v="0"/>
    <n v="2"/>
    <n v="0"/>
    <n v="0"/>
    <n v="0"/>
    <n v="0"/>
    <n v="0"/>
    <n v="0"/>
  </r>
  <r>
    <x v="55"/>
    <s v="Elsevier"/>
    <m/>
    <s v="ScienceDirect licensed content"/>
    <m/>
    <s v="sciencedirect:APCATB"/>
    <s v="0926-3373"/>
    <m/>
    <s v="https://www.sciencedirect.com/science/journal/09263373"/>
    <x v="5"/>
    <s v="Total_Item_Requests"/>
    <n v="3"/>
    <n v="0"/>
    <n v="0"/>
    <n v="0"/>
    <n v="0"/>
    <n v="0"/>
    <n v="0"/>
    <n v="0"/>
    <n v="0"/>
    <n v="0"/>
    <n v="0"/>
    <n v="2"/>
    <n v="1"/>
  </r>
  <r>
    <x v="55"/>
    <s v="Elsevier"/>
    <m/>
    <s v="ScienceDirect licensed content"/>
    <m/>
    <s v="sciencedirect:APCATB"/>
    <s v="0926-3373"/>
    <m/>
    <s v="https://www.sciencedirect.com/science/journal/09263373"/>
    <x v="5"/>
    <s v="Unique_Item_Requests"/>
    <n v="2"/>
    <n v="0"/>
    <n v="0"/>
    <n v="0"/>
    <n v="0"/>
    <n v="0"/>
    <n v="0"/>
    <n v="0"/>
    <n v="0"/>
    <n v="0"/>
    <n v="0"/>
    <n v="1"/>
    <n v="1"/>
  </r>
  <r>
    <x v="55"/>
    <s v="Elsevier"/>
    <m/>
    <s v="ScienceDirect licensed content"/>
    <m/>
    <s v="sciencedirect:APCATB"/>
    <s v="0926-3373"/>
    <m/>
    <s v="https://www.sciencedirect.com/science/journal/09263373"/>
    <x v="9"/>
    <s v="Total_Item_Requests"/>
    <n v="1"/>
    <n v="0"/>
    <n v="0"/>
    <n v="0"/>
    <n v="0"/>
    <n v="0"/>
    <n v="0"/>
    <n v="0"/>
    <n v="0"/>
    <n v="0"/>
    <n v="1"/>
    <n v="0"/>
    <n v="0"/>
  </r>
  <r>
    <x v="55"/>
    <s v="Elsevier"/>
    <m/>
    <s v="ScienceDirect licensed content"/>
    <m/>
    <s v="sciencedirect:APCATB"/>
    <s v="0926-3373"/>
    <m/>
    <s v="https://www.sciencedirect.com/science/journal/09263373"/>
    <x v="9"/>
    <s v="Unique_Item_Requests"/>
    <n v="1"/>
    <n v="0"/>
    <n v="0"/>
    <n v="0"/>
    <n v="0"/>
    <n v="0"/>
    <n v="0"/>
    <n v="0"/>
    <n v="0"/>
    <n v="0"/>
    <n v="1"/>
    <n v="0"/>
    <n v="0"/>
  </r>
  <r>
    <x v="55"/>
    <s v="Elsevier"/>
    <m/>
    <s v="ScienceDirect licensed content"/>
    <m/>
    <s v="sciencedirect:APCATB"/>
    <s v="0926-3373"/>
    <m/>
    <s v="https://www.sciencedirect.com/science/journal/09263373"/>
    <x v="10"/>
    <s v="Total_Item_Requests"/>
    <n v="1"/>
    <n v="0"/>
    <n v="0"/>
    <n v="0"/>
    <n v="0"/>
    <n v="0"/>
    <n v="0"/>
    <n v="0"/>
    <n v="0"/>
    <n v="0"/>
    <n v="0"/>
    <n v="1"/>
    <n v="0"/>
  </r>
  <r>
    <x v="55"/>
    <s v="Elsevier"/>
    <m/>
    <s v="ScienceDirect licensed content"/>
    <m/>
    <s v="sciencedirect:APCATB"/>
    <s v="0926-3373"/>
    <m/>
    <s v="https://www.sciencedirect.com/science/journal/09263373"/>
    <x v="10"/>
    <s v="Unique_Item_Requests"/>
    <n v="1"/>
    <n v="0"/>
    <n v="0"/>
    <n v="0"/>
    <n v="0"/>
    <n v="0"/>
    <n v="0"/>
    <n v="0"/>
    <n v="0"/>
    <n v="0"/>
    <n v="0"/>
    <n v="1"/>
    <n v="0"/>
  </r>
  <r>
    <x v="55"/>
    <s v="Elsevier"/>
    <m/>
    <s v="ScienceDirect licensed content"/>
    <m/>
    <s v="sciencedirect:APCATB"/>
    <s v="0926-3373"/>
    <m/>
    <s v="https://www.sciencedirect.com/science/journal/09263373"/>
    <x v="0"/>
    <s v="Total_Item_Requests"/>
    <n v="12"/>
    <n v="2"/>
    <n v="1"/>
    <n v="0"/>
    <n v="1"/>
    <n v="3"/>
    <n v="0"/>
    <n v="0"/>
    <n v="0"/>
    <n v="0"/>
    <n v="0"/>
    <n v="2"/>
    <n v="3"/>
  </r>
  <r>
    <x v="55"/>
    <s v="Elsevier"/>
    <m/>
    <s v="ScienceDirect licensed content"/>
    <m/>
    <s v="sciencedirect:APCATB"/>
    <s v="0926-3373"/>
    <m/>
    <s v="https://www.sciencedirect.com/science/journal/09263373"/>
    <x v="0"/>
    <s v="Unique_Item_Requests"/>
    <n v="7"/>
    <n v="1"/>
    <n v="1"/>
    <n v="0"/>
    <n v="1"/>
    <n v="1"/>
    <n v="0"/>
    <n v="0"/>
    <n v="0"/>
    <n v="0"/>
    <n v="0"/>
    <n v="1"/>
    <n v="2"/>
  </r>
  <r>
    <x v="55"/>
    <s v="Elsevier"/>
    <m/>
    <s v="ScienceDirect licensed content"/>
    <m/>
    <s v="sciencedirect:APCATB"/>
    <s v="0926-3373"/>
    <m/>
    <s v="https://www.sciencedirect.com/science/journal/09263373"/>
    <x v="1"/>
    <s v="Total_Item_Requests"/>
    <n v="4"/>
    <n v="0"/>
    <n v="0"/>
    <n v="0"/>
    <n v="0"/>
    <n v="1"/>
    <n v="0"/>
    <n v="0"/>
    <n v="0"/>
    <n v="0"/>
    <n v="1"/>
    <n v="2"/>
    <n v="0"/>
  </r>
  <r>
    <x v="55"/>
    <s v="Elsevier"/>
    <m/>
    <s v="ScienceDirect licensed content"/>
    <m/>
    <s v="sciencedirect:APCATB"/>
    <s v="0926-3373"/>
    <m/>
    <s v="https://www.sciencedirect.com/science/journal/09263373"/>
    <x v="1"/>
    <s v="Unique_Item_Requests"/>
    <n v="4"/>
    <n v="0"/>
    <n v="0"/>
    <n v="0"/>
    <n v="0"/>
    <n v="1"/>
    <n v="0"/>
    <n v="0"/>
    <n v="0"/>
    <n v="0"/>
    <n v="1"/>
    <n v="2"/>
    <n v="0"/>
  </r>
  <r>
    <x v="55"/>
    <s v="Elsevier"/>
    <m/>
    <s v="ScienceDirect licensed content"/>
    <m/>
    <s v="sciencedirect:APCATB"/>
    <s v="0926-3373"/>
    <m/>
    <s v="https://www.sciencedirect.com/science/journal/09263373"/>
    <x v="6"/>
    <s v="Total_Item_Requests"/>
    <n v="15"/>
    <n v="0"/>
    <n v="0"/>
    <n v="0"/>
    <n v="5"/>
    <n v="1"/>
    <n v="0"/>
    <n v="1"/>
    <n v="0"/>
    <n v="0"/>
    <n v="1"/>
    <n v="7"/>
    <n v="0"/>
  </r>
  <r>
    <x v="55"/>
    <s v="Elsevier"/>
    <m/>
    <s v="ScienceDirect licensed content"/>
    <m/>
    <s v="sciencedirect:APCATB"/>
    <s v="0926-3373"/>
    <m/>
    <s v="https://www.sciencedirect.com/science/journal/09263373"/>
    <x v="6"/>
    <s v="Unique_Item_Requests"/>
    <n v="10"/>
    <n v="0"/>
    <n v="0"/>
    <n v="0"/>
    <n v="2"/>
    <n v="1"/>
    <n v="0"/>
    <n v="1"/>
    <n v="0"/>
    <n v="0"/>
    <n v="1"/>
    <n v="5"/>
    <n v="0"/>
  </r>
  <r>
    <x v="55"/>
    <s v="Elsevier"/>
    <m/>
    <s v="ScienceDirect licensed content"/>
    <m/>
    <s v="sciencedirect:APCATB"/>
    <s v="0926-3373"/>
    <m/>
    <s v="https://www.sciencedirect.com/science/journal/09263373"/>
    <x v="7"/>
    <s v="Total_Item_Requests"/>
    <n v="14"/>
    <n v="0"/>
    <n v="0"/>
    <n v="0"/>
    <n v="0"/>
    <n v="6"/>
    <n v="0"/>
    <n v="1"/>
    <n v="0"/>
    <n v="0"/>
    <n v="3"/>
    <n v="2"/>
    <n v="2"/>
  </r>
  <r>
    <x v="55"/>
    <s v="Elsevier"/>
    <m/>
    <s v="ScienceDirect licensed content"/>
    <m/>
    <s v="sciencedirect:APCATB"/>
    <s v="0926-3373"/>
    <m/>
    <s v="https://www.sciencedirect.com/science/journal/09263373"/>
    <x v="7"/>
    <s v="Unique_Item_Requests"/>
    <n v="8"/>
    <n v="0"/>
    <n v="0"/>
    <n v="0"/>
    <n v="0"/>
    <n v="3"/>
    <n v="0"/>
    <n v="1"/>
    <n v="0"/>
    <n v="0"/>
    <n v="2"/>
    <n v="1"/>
    <n v="1"/>
  </r>
  <r>
    <x v="56"/>
    <s v="Elsevier"/>
    <m/>
    <s v="ScienceDirect licensed content"/>
    <m/>
    <s v="sciencedirect:CLAY"/>
    <s v="0169-1317"/>
    <m/>
    <s v="https://www.sciencedirect.com/science/journal/01691317"/>
    <x v="12"/>
    <s v="Total_Item_Requests"/>
    <n v="3"/>
    <n v="0"/>
    <n v="2"/>
    <n v="0"/>
    <n v="0"/>
    <n v="0"/>
    <n v="0"/>
    <n v="0"/>
    <n v="0"/>
    <n v="0"/>
    <n v="0"/>
    <n v="1"/>
    <n v="0"/>
  </r>
  <r>
    <x v="56"/>
    <s v="Elsevier"/>
    <m/>
    <s v="ScienceDirect licensed content"/>
    <m/>
    <s v="sciencedirect:CLAY"/>
    <s v="0169-1317"/>
    <m/>
    <s v="https://www.sciencedirect.com/science/journal/01691317"/>
    <x v="12"/>
    <s v="Unique_Item_Requests"/>
    <n v="3"/>
    <n v="0"/>
    <n v="2"/>
    <n v="0"/>
    <n v="0"/>
    <n v="0"/>
    <n v="0"/>
    <n v="0"/>
    <n v="0"/>
    <n v="0"/>
    <n v="0"/>
    <n v="1"/>
    <n v="0"/>
  </r>
  <r>
    <x v="56"/>
    <s v="Elsevier"/>
    <m/>
    <s v="ScienceDirect licensed content"/>
    <m/>
    <s v="sciencedirect:CLAY"/>
    <s v="0169-1317"/>
    <m/>
    <s v="https://www.sciencedirect.com/science/journal/01691317"/>
    <x v="9"/>
    <s v="Total_Item_Requests"/>
    <n v="2"/>
    <n v="0"/>
    <n v="0"/>
    <n v="0"/>
    <n v="0"/>
    <n v="0"/>
    <n v="0"/>
    <n v="0"/>
    <n v="0"/>
    <n v="0"/>
    <n v="2"/>
    <n v="0"/>
    <n v="0"/>
  </r>
  <r>
    <x v="56"/>
    <s v="Elsevier"/>
    <m/>
    <s v="ScienceDirect licensed content"/>
    <m/>
    <s v="sciencedirect:CLAY"/>
    <s v="0169-1317"/>
    <m/>
    <s v="https://www.sciencedirect.com/science/journal/01691317"/>
    <x v="9"/>
    <s v="Unique_Item_Requests"/>
    <n v="1"/>
    <n v="0"/>
    <n v="0"/>
    <n v="0"/>
    <n v="0"/>
    <n v="0"/>
    <n v="0"/>
    <n v="0"/>
    <n v="0"/>
    <n v="0"/>
    <n v="1"/>
    <n v="0"/>
    <n v="0"/>
  </r>
  <r>
    <x v="56"/>
    <s v="Elsevier"/>
    <m/>
    <s v="ScienceDirect licensed content"/>
    <m/>
    <s v="sciencedirect:CLAY"/>
    <s v="0169-1317"/>
    <m/>
    <s v="https://www.sciencedirect.com/science/journal/01691317"/>
    <x v="1"/>
    <s v="Total_Item_Requests"/>
    <n v="2"/>
    <n v="0"/>
    <n v="0"/>
    <n v="0"/>
    <n v="0"/>
    <n v="0"/>
    <n v="0"/>
    <n v="0"/>
    <n v="0"/>
    <n v="0"/>
    <n v="2"/>
    <n v="0"/>
    <n v="0"/>
  </r>
  <r>
    <x v="56"/>
    <s v="Elsevier"/>
    <m/>
    <s v="ScienceDirect licensed content"/>
    <m/>
    <s v="sciencedirect:CLAY"/>
    <s v="0169-1317"/>
    <m/>
    <s v="https://www.sciencedirect.com/science/journal/01691317"/>
    <x v="1"/>
    <s v="Unique_Item_Requests"/>
    <n v="1"/>
    <n v="0"/>
    <n v="0"/>
    <n v="0"/>
    <n v="0"/>
    <n v="0"/>
    <n v="0"/>
    <n v="0"/>
    <n v="0"/>
    <n v="0"/>
    <n v="1"/>
    <n v="0"/>
    <n v="0"/>
  </r>
  <r>
    <x v="57"/>
    <s v="Elsevier"/>
    <m/>
    <s v="ScienceDirect licensed content"/>
    <m/>
    <s v="sciencedirect:APEN"/>
    <s v="0306-2619"/>
    <s v="1872-9118"/>
    <s v="https://www.sciencedirect.com/science/journal/03062619"/>
    <x v="10"/>
    <s v="Total_Item_Requests"/>
    <n v="4"/>
    <n v="0"/>
    <n v="0"/>
    <n v="1"/>
    <n v="0"/>
    <n v="0"/>
    <n v="0"/>
    <n v="0"/>
    <n v="0"/>
    <n v="0"/>
    <n v="3"/>
    <n v="0"/>
    <n v="0"/>
  </r>
  <r>
    <x v="57"/>
    <s v="Elsevier"/>
    <m/>
    <s v="ScienceDirect licensed content"/>
    <m/>
    <s v="sciencedirect:APEN"/>
    <s v="0306-2619"/>
    <s v="1872-9118"/>
    <s v="https://www.sciencedirect.com/science/journal/03062619"/>
    <x v="10"/>
    <s v="Unique_Item_Requests"/>
    <n v="3"/>
    <n v="0"/>
    <n v="0"/>
    <n v="1"/>
    <n v="0"/>
    <n v="0"/>
    <n v="0"/>
    <n v="0"/>
    <n v="0"/>
    <n v="0"/>
    <n v="2"/>
    <n v="0"/>
    <n v="0"/>
  </r>
  <r>
    <x v="57"/>
    <s v="Elsevier"/>
    <m/>
    <s v="ScienceDirect licensed content"/>
    <m/>
    <s v="sciencedirect:APEN"/>
    <s v="0306-2619"/>
    <s v="1872-9118"/>
    <s v="https://www.sciencedirect.com/science/journal/03062619"/>
    <x v="0"/>
    <s v="Total_Item_Requests"/>
    <n v="31"/>
    <n v="3"/>
    <n v="4"/>
    <n v="1"/>
    <n v="2"/>
    <n v="3"/>
    <n v="1"/>
    <n v="0"/>
    <n v="1"/>
    <n v="10"/>
    <n v="4"/>
    <n v="0"/>
    <n v="2"/>
  </r>
  <r>
    <x v="57"/>
    <s v="Elsevier"/>
    <m/>
    <s v="ScienceDirect licensed content"/>
    <m/>
    <s v="sciencedirect:APEN"/>
    <s v="0306-2619"/>
    <s v="1872-9118"/>
    <s v="https://www.sciencedirect.com/science/journal/03062619"/>
    <x v="0"/>
    <s v="Unique_Item_Requests"/>
    <n v="20"/>
    <n v="2"/>
    <n v="2"/>
    <n v="1"/>
    <n v="1"/>
    <n v="2"/>
    <n v="1"/>
    <n v="0"/>
    <n v="1"/>
    <n v="4"/>
    <n v="4"/>
    <n v="0"/>
    <n v="2"/>
  </r>
  <r>
    <x v="57"/>
    <s v="Elsevier"/>
    <m/>
    <s v="ScienceDirect licensed content"/>
    <m/>
    <s v="sciencedirect:APEN"/>
    <s v="0306-2619"/>
    <s v="1872-9118"/>
    <s v="https://www.sciencedirect.com/science/journal/03062619"/>
    <x v="1"/>
    <s v="Total_Item_Requests"/>
    <n v="49"/>
    <n v="7"/>
    <n v="3"/>
    <n v="3"/>
    <n v="2"/>
    <n v="1"/>
    <n v="0"/>
    <n v="1"/>
    <n v="0"/>
    <n v="5"/>
    <n v="14"/>
    <n v="10"/>
    <n v="3"/>
  </r>
  <r>
    <x v="57"/>
    <s v="Elsevier"/>
    <m/>
    <s v="ScienceDirect licensed content"/>
    <m/>
    <s v="sciencedirect:APEN"/>
    <s v="0306-2619"/>
    <s v="1872-9118"/>
    <s v="https://www.sciencedirect.com/science/journal/03062619"/>
    <x v="1"/>
    <s v="Unique_Item_Requests"/>
    <n v="34"/>
    <n v="3"/>
    <n v="2"/>
    <n v="2"/>
    <n v="1"/>
    <n v="1"/>
    <n v="0"/>
    <n v="1"/>
    <n v="0"/>
    <n v="2"/>
    <n v="10"/>
    <n v="10"/>
    <n v="2"/>
  </r>
  <r>
    <x v="57"/>
    <s v="Elsevier"/>
    <m/>
    <s v="ScienceDirect licensed content"/>
    <m/>
    <s v="sciencedirect:APEN"/>
    <s v="0306-2619"/>
    <s v="1872-9118"/>
    <s v="https://www.sciencedirect.com/science/journal/03062619"/>
    <x v="6"/>
    <s v="Total_Item_Requests"/>
    <n v="23"/>
    <n v="0"/>
    <n v="0"/>
    <n v="0"/>
    <n v="11"/>
    <n v="2"/>
    <n v="0"/>
    <n v="0"/>
    <n v="2"/>
    <n v="0"/>
    <n v="1"/>
    <n v="4"/>
    <n v="3"/>
  </r>
  <r>
    <x v="57"/>
    <s v="Elsevier"/>
    <m/>
    <s v="ScienceDirect licensed content"/>
    <m/>
    <s v="sciencedirect:APEN"/>
    <s v="0306-2619"/>
    <s v="1872-9118"/>
    <s v="https://www.sciencedirect.com/science/journal/03062619"/>
    <x v="6"/>
    <s v="Unique_Item_Requests"/>
    <n v="17"/>
    <n v="0"/>
    <n v="0"/>
    <n v="0"/>
    <n v="6"/>
    <n v="2"/>
    <n v="0"/>
    <n v="0"/>
    <n v="2"/>
    <n v="0"/>
    <n v="1"/>
    <n v="3"/>
    <n v="3"/>
  </r>
  <r>
    <x v="57"/>
    <s v="Elsevier"/>
    <m/>
    <s v="ScienceDirect licensed content"/>
    <m/>
    <s v="sciencedirect:APEN"/>
    <s v="0306-2619"/>
    <s v="1872-9118"/>
    <s v="https://www.sciencedirect.com/science/journal/03062619"/>
    <x v="7"/>
    <s v="Total_Item_Requests"/>
    <n v="31"/>
    <n v="6"/>
    <n v="5"/>
    <n v="3"/>
    <n v="3"/>
    <n v="1"/>
    <n v="3"/>
    <n v="2"/>
    <n v="0"/>
    <n v="0"/>
    <n v="5"/>
    <n v="1"/>
    <n v="2"/>
  </r>
  <r>
    <x v="57"/>
    <s v="Elsevier"/>
    <m/>
    <s v="ScienceDirect licensed content"/>
    <m/>
    <s v="sciencedirect:APEN"/>
    <s v="0306-2619"/>
    <s v="1872-9118"/>
    <s v="https://www.sciencedirect.com/science/journal/03062619"/>
    <x v="7"/>
    <s v="Unique_Item_Requests"/>
    <n v="22"/>
    <n v="3"/>
    <n v="3"/>
    <n v="3"/>
    <n v="2"/>
    <n v="1"/>
    <n v="2"/>
    <n v="1"/>
    <n v="0"/>
    <n v="0"/>
    <n v="4"/>
    <n v="1"/>
    <n v="2"/>
  </r>
  <r>
    <x v="57"/>
    <s v="Elsevier"/>
    <m/>
    <s v="ScienceDirect licensed content"/>
    <m/>
    <s v="sciencedirect:APEN"/>
    <s v="0306-2619"/>
    <s v="1872-9118"/>
    <s v="https://www.sciencedirect.com/science/journal/03062619"/>
    <x v="2"/>
    <s v="Total_Item_Requests"/>
    <n v="43"/>
    <n v="3"/>
    <n v="4"/>
    <n v="1"/>
    <n v="5"/>
    <n v="5"/>
    <n v="0"/>
    <n v="0"/>
    <n v="6"/>
    <n v="12"/>
    <n v="5"/>
    <n v="1"/>
    <n v="1"/>
  </r>
  <r>
    <x v="57"/>
    <s v="Elsevier"/>
    <m/>
    <s v="ScienceDirect licensed content"/>
    <m/>
    <s v="sciencedirect:APEN"/>
    <s v="0306-2619"/>
    <s v="1872-9118"/>
    <s v="https://www.sciencedirect.com/science/journal/03062619"/>
    <x v="2"/>
    <s v="Unique_Item_Requests"/>
    <n v="30"/>
    <n v="3"/>
    <n v="4"/>
    <n v="1"/>
    <n v="3"/>
    <n v="3"/>
    <n v="0"/>
    <n v="0"/>
    <n v="3"/>
    <n v="7"/>
    <n v="4"/>
    <n v="1"/>
    <n v="1"/>
  </r>
  <r>
    <x v="57"/>
    <s v="Elsevier"/>
    <m/>
    <s v="ScienceDirect licensed content"/>
    <m/>
    <s v="sciencedirect:APEN"/>
    <s v="0306-2619"/>
    <s v="1872-9118"/>
    <s v="https://www.sciencedirect.com/science/journal/03062619"/>
    <x v="3"/>
    <s v="Total_Item_Requests"/>
    <n v="8"/>
    <n v="1"/>
    <n v="0"/>
    <n v="2"/>
    <n v="0"/>
    <n v="0"/>
    <n v="0"/>
    <n v="0"/>
    <n v="0"/>
    <n v="0"/>
    <n v="2"/>
    <n v="2"/>
    <n v="1"/>
  </r>
  <r>
    <x v="57"/>
    <s v="Elsevier"/>
    <m/>
    <s v="ScienceDirect licensed content"/>
    <m/>
    <s v="sciencedirect:APEN"/>
    <s v="0306-2619"/>
    <s v="1872-9118"/>
    <s v="https://www.sciencedirect.com/science/journal/03062619"/>
    <x v="3"/>
    <s v="Unique_Item_Requests"/>
    <n v="7"/>
    <n v="1"/>
    <n v="0"/>
    <n v="2"/>
    <n v="0"/>
    <n v="0"/>
    <n v="0"/>
    <n v="0"/>
    <n v="0"/>
    <n v="0"/>
    <n v="1"/>
    <n v="2"/>
    <n v="1"/>
  </r>
  <r>
    <x v="57"/>
    <s v="Elsevier"/>
    <m/>
    <s v="ScienceDirect licensed content"/>
    <m/>
    <s v="sciencedirect:APEN"/>
    <s v="0306-2619"/>
    <s v="1872-9118"/>
    <s v="https://www.sciencedirect.com/science/journal/03062619"/>
    <x v="4"/>
    <s v="Total_Item_Requests"/>
    <n v="35"/>
    <n v="0"/>
    <n v="1"/>
    <n v="5"/>
    <n v="4"/>
    <n v="3"/>
    <n v="0"/>
    <n v="0"/>
    <n v="0"/>
    <n v="2"/>
    <n v="4"/>
    <n v="12"/>
    <n v="4"/>
  </r>
  <r>
    <x v="57"/>
    <s v="Elsevier"/>
    <m/>
    <s v="ScienceDirect licensed content"/>
    <m/>
    <s v="sciencedirect:APEN"/>
    <s v="0306-2619"/>
    <s v="1872-9118"/>
    <s v="https://www.sciencedirect.com/science/journal/03062619"/>
    <x v="4"/>
    <s v="Unique_Item_Requests"/>
    <n v="24"/>
    <n v="0"/>
    <n v="1"/>
    <n v="4"/>
    <n v="4"/>
    <n v="2"/>
    <n v="0"/>
    <n v="0"/>
    <n v="0"/>
    <n v="2"/>
    <n v="2"/>
    <n v="7"/>
    <n v="2"/>
  </r>
  <r>
    <x v="57"/>
    <s v="Elsevier"/>
    <m/>
    <s v="ScienceDirect licensed content"/>
    <m/>
    <s v="sciencedirect:APEN"/>
    <s v="0306-2619"/>
    <s v="1872-9118"/>
    <s v="https://www.sciencedirect.com/science/journal/03062619"/>
    <x v="11"/>
    <s v="Total_Item_Requests"/>
    <n v="20"/>
    <n v="2"/>
    <n v="0"/>
    <n v="1"/>
    <n v="2"/>
    <n v="0"/>
    <n v="0"/>
    <n v="0"/>
    <n v="0"/>
    <n v="4"/>
    <n v="3"/>
    <n v="5"/>
    <n v="3"/>
  </r>
  <r>
    <x v="57"/>
    <s v="Elsevier"/>
    <m/>
    <s v="ScienceDirect licensed content"/>
    <m/>
    <s v="sciencedirect:APEN"/>
    <s v="0306-2619"/>
    <s v="1872-9118"/>
    <s v="https://www.sciencedirect.com/science/journal/03062619"/>
    <x v="11"/>
    <s v="Unique_Item_Requests"/>
    <n v="15"/>
    <n v="1"/>
    <n v="0"/>
    <n v="1"/>
    <n v="1"/>
    <n v="0"/>
    <n v="0"/>
    <n v="0"/>
    <n v="0"/>
    <n v="3"/>
    <n v="2"/>
    <n v="4"/>
    <n v="3"/>
  </r>
  <r>
    <x v="57"/>
    <s v="Elsevier"/>
    <m/>
    <s v="ScienceDirect licensed content"/>
    <m/>
    <s v="sciencedirect:APEN"/>
    <s v="0306-2619"/>
    <s v="1872-9118"/>
    <s v="https://www.sciencedirect.com/science/journal/03062619"/>
    <x v="23"/>
    <s v="Total_Item_Requests"/>
    <n v="4"/>
    <n v="0"/>
    <n v="0"/>
    <n v="0"/>
    <n v="0"/>
    <n v="0"/>
    <n v="0"/>
    <n v="0"/>
    <n v="0"/>
    <n v="0"/>
    <n v="0"/>
    <n v="4"/>
    <n v="0"/>
  </r>
  <r>
    <x v="57"/>
    <s v="Elsevier"/>
    <m/>
    <s v="ScienceDirect licensed content"/>
    <m/>
    <s v="sciencedirect:APEN"/>
    <s v="0306-2619"/>
    <s v="1872-9118"/>
    <s v="https://www.sciencedirect.com/science/journal/03062619"/>
    <x v="23"/>
    <s v="Unique_Item_Requests"/>
    <n v="3"/>
    <n v="0"/>
    <n v="0"/>
    <n v="0"/>
    <n v="0"/>
    <n v="0"/>
    <n v="0"/>
    <n v="0"/>
    <n v="0"/>
    <n v="0"/>
    <n v="0"/>
    <n v="3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8"/>
    <s v="Total_Item_Requests"/>
    <n v="3"/>
    <n v="1"/>
    <n v="0"/>
    <n v="0"/>
    <n v="0"/>
    <n v="0"/>
    <n v="0"/>
    <n v="2"/>
    <n v="0"/>
    <n v="0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8"/>
    <s v="Unique_Item_Requests"/>
    <n v="2"/>
    <n v="1"/>
    <n v="0"/>
    <n v="0"/>
    <n v="0"/>
    <n v="0"/>
    <n v="0"/>
    <n v="1"/>
    <n v="0"/>
    <n v="0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9"/>
    <s v="Total_Item_Requests"/>
    <n v="1"/>
    <n v="0"/>
    <n v="0"/>
    <n v="0"/>
    <n v="0"/>
    <n v="0"/>
    <n v="0"/>
    <n v="0"/>
    <n v="0"/>
    <n v="0"/>
    <n v="1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9"/>
    <s v="Unique_Item_Requests"/>
    <n v="1"/>
    <n v="0"/>
    <n v="0"/>
    <n v="0"/>
    <n v="0"/>
    <n v="0"/>
    <n v="0"/>
    <n v="0"/>
    <n v="0"/>
    <n v="0"/>
    <n v="1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10"/>
    <s v="Total_Item_Requests"/>
    <n v="1"/>
    <n v="0"/>
    <n v="0"/>
    <n v="0"/>
    <n v="0"/>
    <n v="0"/>
    <n v="1"/>
    <n v="0"/>
    <n v="0"/>
    <n v="0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10"/>
    <s v="Unique_Item_Requests"/>
    <n v="1"/>
    <n v="0"/>
    <n v="0"/>
    <n v="0"/>
    <n v="0"/>
    <n v="0"/>
    <n v="1"/>
    <n v="0"/>
    <n v="0"/>
    <n v="0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0"/>
    <s v="Total_Item_Requests"/>
    <n v="1"/>
    <n v="0"/>
    <n v="0"/>
    <n v="0"/>
    <n v="0"/>
    <n v="0"/>
    <n v="0"/>
    <n v="0"/>
    <n v="0"/>
    <n v="0"/>
    <n v="0"/>
    <n v="0"/>
    <n v="1"/>
  </r>
  <r>
    <x v="58"/>
    <s v="Elsevier"/>
    <m/>
    <s v="ScienceDirect licensed content"/>
    <m/>
    <s v="sciencedirect:JERG"/>
    <s v="0003-6870"/>
    <s v="1872-9126"/>
    <s v="https://www.sciencedirect.com/science/journal/00036870"/>
    <x v="0"/>
    <s v="Unique_Item_Requests"/>
    <n v="1"/>
    <n v="0"/>
    <n v="0"/>
    <n v="0"/>
    <n v="0"/>
    <n v="0"/>
    <n v="0"/>
    <n v="0"/>
    <n v="0"/>
    <n v="0"/>
    <n v="0"/>
    <n v="0"/>
    <n v="1"/>
  </r>
  <r>
    <x v="58"/>
    <s v="Elsevier"/>
    <m/>
    <s v="ScienceDirect licensed content"/>
    <m/>
    <s v="sciencedirect:JERG"/>
    <s v="0003-6870"/>
    <s v="1872-9126"/>
    <s v="https://www.sciencedirect.com/science/journal/00036870"/>
    <x v="1"/>
    <s v="Total_Item_Requests"/>
    <n v="1"/>
    <n v="0"/>
    <n v="0"/>
    <n v="0"/>
    <n v="0"/>
    <n v="0"/>
    <n v="0"/>
    <n v="0"/>
    <n v="0"/>
    <n v="0"/>
    <n v="1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1"/>
    <s v="Unique_Item_Requests"/>
    <n v="1"/>
    <n v="0"/>
    <n v="0"/>
    <n v="0"/>
    <n v="0"/>
    <n v="0"/>
    <n v="0"/>
    <n v="0"/>
    <n v="0"/>
    <n v="0"/>
    <n v="1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6"/>
    <s v="Total_Item_Requests"/>
    <n v="4"/>
    <n v="0"/>
    <n v="0"/>
    <n v="2"/>
    <n v="0"/>
    <n v="2"/>
    <n v="0"/>
    <n v="0"/>
    <n v="0"/>
    <n v="0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6"/>
    <s v="Unique_Item_Requests"/>
    <n v="3"/>
    <n v="0"/>
    <n v="0"/>
    <n v="1"/>
    <n v="0"/>
    <n v="2"/>
    <n v="0"/>
    <n v="0"/>
    <n v="0"/>
    <n v="0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7"/>
    <s v="Total_Item_Requests"/>
    <n v="4"/>
    <n v="2"/>
    <n v="0"/>
    <n v="0"/>
    <n v="2"/>
    <n v="0"/>
    <n v="0"/>
    <n v="0"/>
    <n v="0"/>
    <n v="0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7"/>
    <s v="Unique_Item_Requests"/>
    <n v="2"/>
    <n v="1"/>
    <n v="0"/>
    <n v="0"/>
    <n v="1"/>
    <n v="0"/>
    <n v="0"/>
    <n v="0"/>
    <n v="0"/>
    <n v="0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3"/>
    <s v="Total_Item_Requests"/>
    <n v="1"/>
    <n v="0"/>
    <n v="0"/>
    <n v="0"/>
    <n v="0"/>
    <n v="0"/>
    <n v="0"/>
    <n v="0"/>
    <n v="0"/>
    <n v="0"/>
    <n v="1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3"/>
    <s v="Unique_Item_Requests"/>
    <n v="1"/>
    <n v="0"/>
    <n v="0"/>
    <n v="0"/>
    <n v="0"/>
    <n v="0"/>
    <n v="0"/>
    <n v="0"/>
    <n v="0"/>
    <n v="0"/>
    <n v="1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4"/>
    <s v="Total_Item_Requests"/>
    <n v="1"/>
    <n v="0"/>
    <n v="0"/>
    <n v="0"/>
    <n v="0"/>
    <n v="0"/>
    <n v="0"/>
    <n v="0"/>
    <n v="0"/>
    <n v="1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4"/>
    <s v="Unique_Item_Requests"/>
    <n v="1"/>
    <n v="0"/>
    <n v="0"/>
    <n v="0"/>
    <n v="0"/>
    <n v="0"/>
    <n v="0"/>
    <n v="0"/>
    <n v="0"/>
    <n v="1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11"/>
    <s v="Total_Item_Requests"/>
    <n v="2"/>
    <n v="0"/>
    <n v="0"/>
    <n v="0"/>
    <n v="0"/>
    <n v="0"/>
    <n v="0"/>
    <n v="2"/>
    <n v="0"/>
    <n v="0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11"/>
    <s v="Unique_Item_Requests"/>
    <n v="1"/>
    <n v="0"/>
    <n v="0"/>
    <n v="0"/>
    <n v="0"/>
    <n v="0"/>
    <n v="0"/>
    <n v="1"/>
    <n v="0"/>
    <n v="0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23"/>
    <s v="Total_Item_Requests"/>
    <n v="2"/>
    <n v="0"/>
    <n v="0"/>
    <n v="0"/>
    <n v="0"/>
    <n v="0"/>
    <n v="0"/>
    <n v="0"/>
    <n v="0"/>
    <n v="2"/>
    <n v="0"/>
    <n v="0"/>
    <n v="0"/>
  </r>
  <r>
    <x v="58"/>
    <s v="Elsevier"/>
    <m/>
    <s v="ScienceDirect licensed content"/>
    <m/>
    <s v="sciencedirect:JERG"/>
    <s v="0003-6870"/>
    <s v="1872-9126"/>
    <s v="https://www.sciencedirect.com/science/journal/00036870"/>
    <x v="23"/>
    <s v="Unique_Item_Requests"/>
    <n v="1"/>
    <n v="0"/>
    <n v="0"/>
    <n v="0"/>
    <n v="0"/>
    <n v="0"/>
    <n v="0"/>
    <n v="0"/>
    <n v="0"/>
    <n v="1"/>
    <n v="0"/>
    <n v="0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13"/>
    <s v="Total_Item_Requests"/>
    <n v="1"/>
    <n v="0"/>
    <n v="0"/>
    <n v="0"/>
    <n v="0"/>
    <n v="0"/>
    <n v="0"/>
    <n v="1"/>
    <n v="0"/>
    <n v="0"/>
    <n v="0"/>
    <n v="0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13"/>
    <s v="Unique_Item_Requests"/>
    <n v="1"/>
    <n v="0"/>
    <n v="0"/>
    <n v="0"/>
    <n v="0"/>
    <n v="0"/>
    <n v="0"/>
    <n v="1"/>
    <n v="0"/>
    <n v="0"/>
    <n v="0"/>
    <n v="0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12"/>
    <s v="Total_Item_Requests"/>
    <n v="1"/>
    <n v="0"/>
    <n v="0"/>
    <n v="0"/>
    <n v="0"/>
    <n v="0"/>
    <n v="0"/>
    <n v="1"/>
    <n v="0"/>
    <n v="0"/>
    <n v="0"/>
    <n v="0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12"/>
    <s v="Unique_Item_Requests"/>
    <n v="1"/>
    <n v="0"/>
    <n v="0"/>
    <n v="0"/>
    <n v="0"/>
    <n v="0"/>
    <n v="0"/>
    <n v="1"/>
    <n v="0"/>
    <n v="0"/>
    <n v="0"/>
    <n v="0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8"/>
    <s v="Total_Item_Requests"/>
    <n v="9"/>
    <n v="0"/>
    <n v="0"/>
    <n v="0"/>
    <n v="0"/>
    <n v="0"/>
    <n v="0"/>
    <n v="0"/>
    <n v="0"/>
    <n v="0"/>
    <n v="0"/>
    <n v="8"/>
    <n v="1"/>
  </r>
  <r>
    <x v="59"/>
    <s v="Elsevier"/>
    <m/>
    <s v="ScienceDirect licensed content"/>
    <m/>
    <s v="sciencedirect:AG"/>
    <s v="0883-2927"/>
    <s v="1872-9134"/>
    <s v="https://www.sciencedirect.com/science/journal/08832927"/>
    <x v="8"/>
    <s v="Unique_Item_Requests"/>
    <n v="4"/>
    <n v="0"/>
    <n v="0"/>
    <n v="0"/>
    <n v="0"/>
    <n v="0"/>
    <n v="0"/>
    <n v="0"/>
    <n v="0"/>
    <n v="0"/>
    <n v="0"/>
    <n v="3"/>
    <n v="1"/>
  </r>
  <r>
    <x v="59"/>
    <s v="Elsevier"/>
    <m/>
    <s v="ScienceDirect licensed content"/>
    <m/>
    <s v="sciencedirect:AG"/>
    <s v="0883-2927"/>
    <s v="1872-9134"/>
    <s v="https://www.sciencedirect.com/science/journal/08832927"/>
    <x v="9"/>
    <s v="Total_Item_Requests"/>
    <n v="3"/>
    <n v="0"/>
    <n v="0"/>
    <n v="1"/>
    <n v="0"/>
    <n v="1"/>
    <n v="0"/>
    <n v="0"/>
    <n v="0"/>
    <n v="0"/>
    <n v="0"/>
    <n v="1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9"/>
    <s v="Unique_Item_Requests"/>
    <n v="3"/>
    <n v="0"/>
    <n v="0"/>
    <n v="1"/>
    <n v="0"/>
    <n v="1"/>
    <n v="0"/>
    <n v="0"/>
    <n v="0"/>
    <n v="0"/>
    <n v="0"/>
    <n v="1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0"/>
    <s v="Total_Item_Requests"/>
    <n v="1"/>
    <n v="0"/>
    <n v="1"/>
    <n v="0"/>
    <n v="0"/>
    <n v="0"/>
    <n v="0"/>
    <n v="0"/>
    <n v="0"/>
    <n v="0"/>
    <n v="0"/>
    <n v="0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0"/>
    <s v="Unique_Item_Requests"/>
    <n v="1"/>
    <n v="0"/>
    <n v="1"/>
    <n v="0"/>
    <n v="0"/>
    <n v="0"/>
    <n v="0"/>
    <n v="0"/>
    <n v="0"/>
    <n v="0"/>
    <n v="0"/>
    <n v="0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1"/>
    <s v="Total_Item_Requests"/>
    <n v="3"/>
    <n v="0"/>
    <n v="0"/>
    <n v="0"/>
    <n v="0"/>
    <n v="0"/>
    <n v="0"/>
    <n v="0"/>
    <n v="0"/>
    <n v="3"/>
    <n v="0"/>
    <n v="0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1"/>
    <s v="Unique_Item_Requests"/>
    <n v="2"/>
    <n v="0"/>
    <n v="0"/>
    <n v="0"/>
    <n v="0"/>
    <n v="0"/>
    <n v="0"/>
    <n v="0"/>
    <n v="0"/>
    <n v="2"/>
    <n v="0"/>
    <n v="0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6"/>
    <s v="Total_Item_Requests"/>
    <n v="4"/>
    <n v="0"/>
    <n v="0"/>
    <n v="0"/>
    <n v="0"/>
    <n v="1"/>
    <n v="0"/>
    <n v="0"/>
    <n v="0"/>
    <n v="1"/>
    <n v="2"/>
    <n v="0"/>
    <n v="0"/>
  </r>
  <r>
    <x v="59"/>
    <s v="Elsevier"/>
    <m/>
    <s v="ScienceDirect licensed content"/>
    <m/>
    <s v="sciencedirect:AG"/>
    <s v="0883-2927"/>
    <s v="1872-9134"/>
    <s v="https://www.sciencedirect.com/science/journal/08832927"/>
    <x v="6"/>
    <s v="Unique_Item_Requests"/>
    <n v="3"/>
    <n v="0"/>
    <n v="0"/>
    <n v="0"/>
    <n v="0"/>
    <n v="1"/>
    <n v="0"/>
    <n v="0"/>
    <n v="0"/>
    <n v="1"/>
    <n v="1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13"/>
    <s v="Total_Item_Requests"/>
    <n v="2"/>
    <n v="0"/>
    <n v="0"/>
    <n v="0"/>
    <n v="0"/>
    <n v="0"/>
    <n v="1"/>
    <n v="0"/>
    <n v="0"/>
    <n v="1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13"/>
    <s v="Unique_Item_Requests"/>
    <n v="2"/>
    <n v="0"/>
    <n v="0"/>
    <n v="0"/>
    <n v="0"/>
    <n v="0"/>
    <n v="1"/>
    <n v="0"/>
    <n v="0"/>
    <n v="1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12"/>
    <s v="Total_Item_Requests"/>
    <n v="10"/>
    <n v="0"/>
    <n v="0"/>
    <n v="0"/>
    <n v="1"/>
    <n v="0"/>
    <n v="2"/>
    <n v="0"/>
    <n v="1"/>
    <n v="0"/>
    <n v="1"/>
    <n v="4"/>
    <n v="1"/>
  </r>
  <r>
    <x v="60"/>
    <s v="Elsevier"/>
    <m/>
    <s v="ScienceDirect licensed content"/>
    <m/>
    <s v="sciencedirect:JAPG"/>
    <s v="0143-6228"/>
    <m/>
    <s v="https://www.sciencedirect.com/science/journal/01436228"/>
    <x v="12"/>
    <s v="Unique_Item_Requests"/>
    <n v="7"/>
    <n v="0"/>
    <n v="0"/>
    <n v="0"/>
    <n v="1"/>
    <n v="0"/>
    <n v="1"/>
    <n v="0"/>
    <n v="1"/>
    <n v="0"/>
    <n v="1"/>
    <n v="2"/>
    <n v="1"/>
  </r>
  <r>
    <x v="60"/>
    <s v="Elsevier"/>
    <m/>
    <s v="ScienceDirect licensed content"/>
    <m/>
    <s v="sciencedirect:JAPG"/>
    <s v="0143-6228"/>
    <m/>
    <s v="https://www.sciencedirect.com/science/journal/01436228"/>
    <x v="8"/>
    <s v="Total_Item_Requests"/>
    <n v="6"/>
    <n v="0"/>
    <n v="0"/>
    <n v="4"/>
    <n v="0"/>
    <n v="1"/>
    <n v="0"/>
    <n v="0"/>
    <n v="0"/>
    <n v="1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8"/>
    <s v="Unique_Item_Requests"/>
    <n v="4"/>
    <n v="0"/>
    <n v="0"/>
    <n v="2"/>
    <n v="0"/>
    <n v="1"/>
    <n v="0"/>
    <n v="0"/>
    <n v="0"/>
    <n v="1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5"/>
    <s v="Total_Item_Requests"/>
    <n v="1"/>
    <n v="0"/>
    <n v="0"/>
    <n v="0"/>
    <n v="0"/>
    <n v="0"/>
    <n v="0"/>
    <n v="0"/>
    <n v="0"/>
    <n v="0"/>
    <n v="0"/>
    <n v="1"/>
    <n v="0"/>
  </r>
  <r>
    <x v="60"/>
    <s v="Elsevier"/>
    <m/>
    <s v="ScienceDirect licensed content"/>
    <m/>
    <s v="sciencedirect:JAPG"/>
    <s v="0143-6228"/>
    <m/>
    <s v="https://www.sciencedirect.com/science/journal/01436228"/>
    <x v="5"/>
    <s v="Unique_Item_Requests"/>
    <n v="1"/>
    <n v="0"/>
    <n v="0"/>
    <n v="0"/>
    <n v="0"/>
    <n v="0"/>
    <n v="0"/>
    <n v="0"/>
    <n v="0"/>
    <n v="0"/>
    <n v="0"/>
    <n v="1"/>
    <n v="0"/>
  </r>
  <r>
    <x v="60"/>
    <s v="Elsevier"/>
    <m/>
    <s v="ScienceDirect licensed content"/>
    <m/>
    <s v="sciencedirect:JAPG"/>
    <s v="0143-6228"/>
    <m/>
    <s v="https://www.sciencedirect.com/science/journal/01436228"/>
    <x v="9"/>
    <s v="Total_Item_Requests"/>
    <n v="13"/>
    <n v="1"/>
    <n v="3"/>
    <n v="0"/>
    <n v="1"/>
    <n v="0"/>
    <n v="0"/>
    <n v="0"/>
    <n v="0"/>
    <n v="0"/>
    <n v="3"/>
    <n v="2"/>
    <n v="3"/>
  </r>
  <r>
    <x v="60"/>
    <s v="Elsevier"/>
    <m/>
    <s v="ScienceDirect licensed content"/>
    <m/>
    <s v="sciencedirect:JAPG"/>
    <s v="0143-6228"/>
    <m/>
    <s v="https://www.sciencedirect.com/science/journal/01436228"/>
    <x v="9"/>
    <s v="Unique_Item_Requests"/>
    <n v="9"/>
    <n v="1"/>
    <n v="2"/>
    <n v="0"/>
    <n v="1"/>
    <n v="0"/>
    <n v="0"/>
    <n v="0"/>
    <n v="0"/>
    <n v="0"/>
    <n v="1"/>
    <n v="2"/>
    <n v="2"/>
  </r>
  <r>
    <x v="60"/>
    <s v="Elsevier"/>
    <m/>
    <s v="ScienceDirect licensed content"/>
    <m/>
    <s v="sciencedirect:JAPG"/>
    <s v="0143-6228"/>
    <m/>
    <s v="https://www.sciencedirect.com/science/journal/01436228"/>
    <x v="10"/>
    <s v="Total_Item_Requests"/>
    <n v="13"/>
    <n v="1"/>
    <n v="0"/>
    <n v="1"/>
    <n v="0"/>
    <n v="3"/>
    <n v="0"/>
    <n v="0"/>
    <n v="0"/>
    <n v="0"/>
    <n v="6"/>
    <n v="0"/>
    <n v="2"/>
  </r>
  <r>
    <x v="60"/>
    <s v="Elsevier"/>
    <m/>
    <s v="ScienceDirect licensed content"/>
    <m/>
    <s v="sciencedirect:JAPG"/>
    <s v="0143-6228"/>
    <m/>
    <s v="https://www.sciencedirect.com/science/journal/01436228"/>
    <x v="10"/>
    <s v="Unique_Item_Requests"/>
    <n v="9"/>
    <n v="1"/>
    <n v="0"/>
    <n v="1"/>
    <n v="0"/>
    <n v="3"/>
    <n v="0"/>
    <n v="0"/>
    <n v="0"/>
    <n v="0"/>
    <n v="3"/>
    <n v="0"/>
    <n v="1"/>
  </r>
  <r>
    <x v="60"/>
    <s v="Elsevier"/>
    <m/>
    <s v="ScienceDirect licensed content"/>
    <m/>
    <s v="sciencedirect:JAPG"/>
    <s v="0143-6228"/>
    <m/>
    <s v="https://www.sciencedirect.com/science/journal/01436228"/>
    <x v="0"/>
    <s v="Total_Item_Requests"/>
    <n v="15"/>
    <n v="0"/>
    <n v="0"/>
    <n v="1"/>
    <n v="1"/>
    <n v="0"/>
    <n v="0"/>
    <n v="3"/>
    <n v="0"/>
    <n v="9"/>
    <n v="0"/>
    <n v="1"/>
    <n v="0"/>
  </r>
  <r>
    <x v="60"/>
    <s v="Elsevier"/>
    <m/>
    <s v="ScienceDirect licensed content"/>
    <m/>
    <s v="sciencedirect:JAPG"/>
    <s v="0143-6228"/>
    <m/>
    <s v="https://www.sciencedirect.com/science/journal/01436228"/>
    <x v="0"/>
    <s v="Unique_Item_Requests"/>
    <n v="11"/>
    <n v="0"/>
    <n v="0"/>
    <n v="1"/>
    <n v="1"/>
    <n v="0"/>
    <n v="0"/>
    <n v="2"/>
    <n v="0"/>
    <n v="6"/>
    <n v="0"/>
    <n v="1"/>
    <n v="0"/>
  </r>
  <r>
    <x v="60"/>
    <s v="Elsevier"/>
    <m/>
    <s v="ScienceDirect licensed content"/>
    <m/>
    <s v="sciencedirect:JAPG"/>
    <s v="0143-6228"/>
    <m/>
    <s v="https://www.sciencedirect.com/science/journal/01436228"/>
    <x v="1"/>
    <s v="Total_Item_Requests"/>
    <n v="3"/>
    <n v="0"/>
    <n v="2"/>
    <n v="0"/>
    <n v="0"/>
    <n v="1"/>
    <n v="0"/>
    <n v="0"/>
    <n v="0"/>
    <n v="0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1"/>
    <s v="Unique_Item_Requests"/>
    <n v="2"/>
    <n v="0"/>
    <n v="1"/>
    <n v="0"/>
    <n v="0"/>
    <n v="1"/>
    <n v="0"/>
    <n v="0"/>
    <n v="0"/>
    <n v="0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6"/>
    <s v="Total_Item_Requests"/>
    <n v="11"/>
    <n v="1"/>
    <n v="0"/>
    <n v="0"/>
    <n v="2"/>
    <n v="0"/>
    <n v="0"/>
    <n v="0"/>
    <n v="0"/>
    <n v="4"/>
    <n v="2"/>
    <n v="2"/>
    <n v="0"/>
  </r>
  <r>
    <x v="60"/>
    <s v="Elsevier"/>
    <m/>
    <s v="ScienceDirect licensed content"/>
    <m/>
    <s v="sciencedirect:JAPG"/>
    <s v="0143-6228"/>
    <m/>
    <s v="https://www.sciencedirect.com/science/journal/01436228"/>
    <x v="6"/>
    <s v="Unique_Item_Requests"/>
    <n v="11"/>
    <n v="1"/>
    <n v="0"/>
    <n v="0"/>
    <n v="2"/>
    <n v="0"/>
    <n v="0"/>
    <n v="0"/>
    <n v="0"/>
    <n v="4"/>
    <n v="2"/>
    <n v="2"/>
    <n v="0"/>
  </r>
  <r>
    <x v="60"/>
    <s v="Elsevier"/>
    <m/>
    <s v="ScienceDirect licensed content"/>
    <m/>
    <s v="sciencedirect:JAPG"/>
    <s v="0143-6228"/>
    <m/>
    <s v="https://www.sciencedirect.com/science/journal/01436228"/>
    <x v="7"/>
    <s v="Total_Item_Requests"/>
    <n v="6"/>
    <n v="0"/>
    <n v="0"/>
    <n v="0"/>
    <n v="0"/>
    <n v="3"/>
    <n v="2"/>
    <n v="0"/>
    <n v="0"/>
    <n v="0"/>
    <n v="1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7"/>
    <s v="Unique_Item_Requests"/>
    <n v="6"/>
    <n v="0"/>
    <n v="0"/>
    <n v="0"/>
    <n v="0"/>
    <n v="3"/>
    <n v="2"/>
    <n v="0"/>
    <n v="0"/>
    <n v="0"/>
    <n v="1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2"/>
    <s v="Total_Item_Requests"/>
    <n v="5"/>
    <n v="0"/>
    <n v="3"/>
    <n v="0"/>
    <n v="0"/>
    <n v="0"/>
    <n v="0"/>
    <n v="2"/>
    <n v="0"/>
    <n v="0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2"/>
    <s v="Unique_Item_Requests"/>
    <n v="5"/>
    <n v="0"/>
    <n v="3"/>
    <n v="0"/>
    <n v="0"/>
    <n v="0"/>
    <n v="0"/>
    <n v="2"/>
    <n v="0"/>
    <n v="0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3"/>
    <s v="Total_Item_Requests"/>
    <n v="3"/>
    <n v="0"/>
    <n v="0"/>
    <n v="0"/>
    <n v="0"/>
    <n v="2"/>
    <n v="0"/>
    <n v="0"/>
    <n v="0"/>
    <n v="1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3"/>
    <s v="Unique_Item_Requests"/>
    <n v="3"/>
    <n v="0"/>
    <n v="0"/>
    <n v="0"/>
    <n v="0"/>
    <n v="2"/>
    <n v="0"/>
    <n v="0"/>
    <n v="0"/>
    <n v="1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4"/>
    <s v="Total_Item_Requests"/>
    <n v="11"/>
    <n v="0"/>
    <n v="8"/>
    <n v="0"/>
    <n v="0"/>
    <n v="0"/>
    <n v="1"/>
    <n v="0"/>
    <n v="0"/>
    <n v="2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4"/>
    <s v="Unique_Item_Requests"/>
    <n v="8"/>
    <n v="0"/>
    <n v="5"/>
    <n v="0"/>
    <n v="0"/>
    <n v="0"/>
    <n v="1"/>
    <n v="0"/>
    <n v="0"/>
    <n v="2"/>
    <n v="0"/>
    <n v="0"/>
    <n v="0"/>
  </r>
  <r>
    <x v="60"/>
    <s v="Elsevier"/>
    <m/>
    <s v="ScienceDirect licensed content"/>
    <m/>
    <s v="sciencedirect:JAPG"/>
    <s v="0143-6228"/>
    <m/>
    <s v="https://www.sciencedirect.com/science/journal/01436228"/>
    <x v="11"/>
    <s v="Total_Item_Requests"/>
    <n v="9"/>
    <n v="0"/>
    <n v="0"/>
    <n v="0"/>
    <n v="0"/>
    <n v="0"/>
    <n v="0"/>
    <n v="0"/>
    <n v="0"/>
    <n v="1"/>
    <n v="5"/>
    <n v="3"/>
    <n v="0"/>
  </r>
  <r>
    <x v="60"/>
    <s v="Elsevier"/>
    <m/>
    <s v="ScienceDirect licensed content"/>
    <m/>
    <s v="sciencedirect:JAPG"/>
    <s v="0143-6228"/>
    <m/>
    <s v="https://www.sciencedirect.com/science/journal/01436228"/>
    <x v="11"/>
    <s v="Unique_Item_Requests"/>
    <n v="5"/>
    <n v="0"/>
    <n v="0"/>
    <n v="0"/>
    <n v="0"/>
    <n v="0"/>
    <n v="0"/>
    <n v="0"/>
    <n v="0"/>
    <n v="1"/>
    <n v="3"/>
    <n v="1"/>
    <n v="0"/>
  </r>
  <r>
    <x v="61"/>
    <s v="Elsevier"/>
    <m/>
    <s v="ScienceDirect licensed content"/>
    <m/>
    <s v="sciencedirect:APM"/>
    <s v="0307-904X"/>
    <m/>
    <s v="https://www.sciencedirect.com/science/journal/0307904X"/>
    <x v="24"/>
    <s v="Total_Item_Requests"/>
    <n v="1"/>
    <n v="0"/>
    <n v="0"/>
    <n v="0"/>
    <n v="0"/>
    <n v="0"/>
    <n v="0"/>
    <n v="0"/>
    <n v="1"/>
    <n v="0"/>
    <n v="0"/>
    <n v="0"/>
    <n v="0"/>
  </r>
  <r>
    <x v="61"/>
    <s v="Elsevier"/>
    <m/>
    <s v="ScienceDirect licensed content"/>
    <m/>
    <s v="sciencedirect:APM"/>
    <s v="0307-904X"/>
    <m/>
    <s v="https://www.sciencedirect.com/science/journal/0307904X"/>
    <x v="24"/>
    <s v="Unique_Item_Requests"/>
    <n v="1"/>
    <n v="0"/>
    <n v="0"/>
    <n v="0"/>
    <n v="0"/>
    <n v="0"/>
    <n v="0"/>
    <n v="0"/>
    <n v="1"/>
    <n v="0"/>
    <n v="0"/>
    <n v="0"/>
    <n v="0"/>
  </r>
  <r>
    <x v="61"/>
    <s v="Elsevier"/>
    <m/>
    <s v="ScienceDirect licensed content"/>
    <m/>
    <s v="sciencedirect:APM"/>
    <s v="0307-904X"/>
    <m/>
    <s v="https://www.sciencedirect.com/science/journal/0307904X"/>
    <x v="25"/>
    <s v="Total_Item_Requests"/>
    <n v="1"/>
    <n v="0"/>
    <n v="0"/>
    <n v="0"/>
    <n v="0"/>
    <n v="0"/>
    <n v="0"/>
    <n v="0"/>
    <n v="0"/>
    <n v="0"/>
    <n v="0"/>
    <n v="0"/>
    <n v="1"/>
  </r>
  <r>
    <x v="61"/>
    <s v="Elsevier"/>
    <m/>
    <s v="ScienceDirect licensed content"/>
    <m/>
    <s v="sciencedirect:APM"/>
    <s v="0307-904X"/>
    <m/>
    <s v="https://www.sciencedirect.com/science/journal/0307904X"/>
    <x v="25"/>
    <s v="Unique_Item_Requests"/>
    <n v="1"/>
    <n v="0"/>
    <n v="0"/>
    <n v="0"/>
    <n v="0"/>
    <n v="0"/>
    <n v="0"/>
    <n v="0"/>
    <n v="0"/>
    <n v="0"/>
    <n v="0"/>
    <n v="0"/>
    <n v="1"/>
  </r>
  <r>
    <x v="61"/>
    <s v="Elsevier"/>
    <m/>
    <s v="ScienceDirect licensed content"/>
    <m/>
    <s v="sciencedirect:APM"/>
    <s v="0307-904X"/>
    <m/>
    <s v="https://www.sciencedirect.com/science/journal/0307904X"/>
    <x v="19"/>
    <s v="Total_Item_Requests"/>
    <n v="1"/>
    <n v="0"/>
    <n v="0"/>
    <n v="0"/>
    <n v="0"/>
    <n v="0"/>
    <n v="0"/>
    <n v="0"/>
    <n v="0"/>
    <n v="1"/>
    <n v="0"/>
    <n v="0"/>
    <n v="0"/>
  </r>
  <r>
    <x v="61"/>
    <s v="Elsevier"/>
    <m/>
    <s v="ScienceDirect licensed content"/>
    <m/>
    <s v="sciencedirect:APM"/>
    <s v="0307-904X"/>
    <m/>
    <s v="https://www.sciencedirect.com/science/journal/0307904X"/>
    <x v="19"/>
    <s v="Unique_Item_Requests"/>
    <n v="1"/>
    <n v="0"/>
    <n v="0"/>
    <n v="0"/>
    <n v="0"/>
    <n v="0"/>
    <n v="0"/>
    <n v="0"/>
    <n v="0"/>
    <n v="1"/>
    <n v="0"/>
    <n v="0"/>
    <n v="0"/>
  </r>
  <r>
    <x v="61"/>
    <s v="Elsevier"/>
    <m/>
    <s v="ScienceDirect licensed content"/>
    <m/>
    <s v="sciencedirect:APM"/>
    <s v="0307-904X"/>
    <m/>
    <s v="https://www.sciencedirect.com/science/journal/0307904X"/>
    <x v="9"/>
    <s v="Total_Item_Requests"/>
    <n v="5"/>
    <n v="0"/>
    <n v="0"/>
    <n v="0"/>
    <n v="2"/>
    <n v="0"/>
    <n v="0"/>
    <n v="0"/>
    <n v="3"/>
    <n v="0"/>
    <n v="0"/>
    <n v="0"/>
    <n v="0"/>
  </r>
  <r>
    <x v="61"/>
    <s v="Elsevier"/>
    <m/>
    <s v="ScienceDirect licensed content"/>
    <m/>
    <s v="sciencedirect:APM"/>
    <s v="0307-904X"/>
    <m/>
    <s v="https://www.sciencedirect.com/science/journal/0307904X"/>
    <x v="9"/>
    <s v="Unique_Item_Requests"/>
    <n v="4"/>
    <n v="0"/>
    <n v="0"/>
    <n v="0"/>
    <n v="2"/>
    <n v="0"/>
    <n v="0"/>
    <n v="0"/>
    <n v="2"/>
    <n v="0"/>
    <n v="0"/>
    <n v="0"/>
    <n v="0"/>
  </r>
  <r>
    <x v="61"/>
    <s v="Elsevier"/>
    <m/>
    <s v="ScienceDirect licensed content"/>
    <m/>
    <s v="sciencedirect:APM"/>
    <s v="0307-904X"/>
    <m/>
    <s v="https://www.sciencedirect.com/science/journal/0307904X"/>
    <x v="0"/>
    <s v="Total_Item_Requests"/>
    <n v="1"/>
    <n v="0"/>
    <n v="1"/>
    <n v="0"/>
    <n v="0"/>
    <n v="0"/>
    <n v="0"/>
    <n v="0"/>
    <n v="0"/>
    <n v="0"/>
    <n v="0"/>
    <n v="0"/>
    <n v="0"/>
  </r>
  <r>
    <x v="61"/>
    <s v="Elsevier"/>
    <m/>
    <s v="ScienceDirect licensed content"/>
    <m/>
    <s v="sciencedirect:APM"/>
    <s v="0307-904X"/>
    <m/>
    <s v="https://www.sciencedirect.com/science/journal/0307904X"/>
    <x v="0"/>
    <s v="Unique_Item_Requests"/>
    <n v="1"/>
    <n v="0"/>
    <n v="1"/>
    <n v="0"/>
    <n v="0"/>
    <n v="0"/>
    <n v="0"/>
    <n v="0"/>
    <n v="0"/>
    <n v="0"/>
    <n v="0"/>
    <n v="0"/>
    <n v="0"/>
  </r>
  <r>
    <x v="61"/>
    <s v="Elsevier"/>
    <m/>
    <s v="ScienceDirect licensed content"/>
    <m/>
    <s v="sciencedirect:APM"/>
    <s v="0307-904X"/>
    <m/>
    <s v="https://www.sciencedirect.com/science/journal/0307904X"/>
    <x v="1"/>
    <s v="Total_Item_Requests"/>
    <n v="6"/>
    <n v="0"/>
    <n v="0"/>
    <n v="0"/>
    <n v="0"/>
    <n v="0"/>
    <n v="0"/>
    <n v="0"/>
    <n v="0"/>
    <n v="1"/>
    <n v="5"/>
    <n v="0"/>
    <n v="0"/>
  </r>
  <r>
    <x v="61"/>
    <s v="Elsevier"/>
    <m/>
    <s v="ScienceDirect licensed content"/>
    <m/>
    <s v="sciencedirect:APM"/>
    <s v="0307-904X"/>
    <m/>
    <s v="https://www.sciencedirect.com/science/journal/0307904X"/>
    <x v="1"/>
    <s v="Unique_Item_Requests"/>
    <n v="4"/>
    <n v="0"/>
    <n v="0"/>
    <n v="0"/>
    <n v="0"/>
    <n v="0"/>
    <n v="0"/>
    <n v="0"/>
    <n v="0"/>
    <n v="1"/>
    <n v="3"/>
    <n v="0"/>
    <n v="0"/>
  </r>
  <r>
    <x v="62"/>
    <s v="Elsevier"/>
    <m/>
    <s v="ScienceDirect licensed content"/>
    <m/>
    <s v="sciencedirect:AML"/>
    <s v="0893-9659"/>
    <s v="1873-5452"/>
    <s v="https://www.sciencedirect.com/science/journal/08939659"/>
    <x v="26"/>
    <s v="Total_Item_Requests"/>
    <n v="1"/>
    <n v="0"/>
    <n v="0"/>
    <n v="0"/>
    <n v="0"/>
    <n v="0"/>
    <n v="0"/>
    <n v="0"/>
    <n v="0"/>
    <n v="0"/>
    <n v="1"/>
    <n v="0"/>
    <n v="0"/>
  </r>
  <r>
    <x v="62"/>
    <s v="Elsevier"/>
    <m/>
    <s v="ScienceDirect licensed content"/>
    <m/>
    <s v="sciencedirect:AML"/>
    <s v="0893-9659"/>
    <s v="1873-5452"/>
    <s v="https://www.sciencedirect.com/science/journal/08939659"/>
    <x v="26"/>
    <s v="Unique_Item_Requests"/>
    <n v="1"/>
    <n v="0"/>
    <n v="0"/>
    <n v="0"/>
    <n v="0"/>
    <n v="0"/>
    <n v="0"/>
    <n v="0"/>
    <n v="0"/>
    <n v="0"/>
    <n v="1"/>
    <n v="0"/>
    <n v="0"/>
  </r>
  <r>
    <x v="62"/>
    <s v="Elsevier"/>
    <m/>
    <s v="ScienceDirect licensed content"/>
    <m/>
    <s v="sciencedirect:AML"/>
    <s v="0893-9659"/>
    <s v="1873-5452"/>
    <s v="https://www.sciencedirect.com/science/journal/08939659"/>
    <x v="14"/>
    <s v="Total_Item_Requests"/>
    <n v="1"/>
    <n v="0"/>
    <n v="0"/>
    <n v="1"/>
    <n v="0"/>
    <n v="0"/>
    <n v="0"/>
    <n v="0"/>
    <n v="0"/>
    <n v="0"/>
    <n v="0"/>
    <n v="0"/>
    <n v="0"/>
  </r>
  <r>
    <x v="62"/>
    <s v="Elsevier"/>
    <m/>
    <s v="ScienceDirect licensed content"/>
    <m/>
    <s v="sciencedirect:AML"/>
    <s v="0893-9659"/>
    <s v="1873-5452"/>
    <s v="https://www.sciencedirect.com/science/journal/08939659"/>
    <x v="14"/>
    <s v="Unique_Item_Requests"/>
    <n v="1"/>
    <n v="0"/>
    <n v="0"/>
    <n v="1"/>
    <n v="0"/>
    <n v="0"/>
    <n v="0"/>
    <n v="0"/>
    <n v="0"/>
    <n v="0"/>
    <n v="0"/>
    <n v="0"/>
    <n v="0"/>
  </r>
  <r>
    <x v="63"/>
    <s v="Elsevier"/>
    <m/>
    <s v="ScienceDirect licensed content"/>
    <m/>
    <s v="sciencedirect:APNUM"/>
    <s v="0168-9274"/>
    <m/>
    <s v="https://www.sciencedirect.com/science/journal/01689274"/>
    <x v="1"/>
    <s v="Total_Item_Requests"/>
    <n v="2"/>
    <n v="0"/>
    <n v="0"/>
    <n v="0"/>
    <n v="0"/>
    <n v="0"/>
    <n v="0"/>
    <n v="0"/>
    <n v="0"/>
    <n v="2"/>
    <n v="0"/>
    <n v="0"/>
    <n v="0"/>
  </r>
  <r>
    <x v="63"/>
    <s v="Elsevier"/>
    <m/>
    <s v="ScienceDirect licensed content"/>
    <m/>
    <s v="sciencedirect:APNUM"/>
    <s v="0168-9274"/>
    <m/>
    <s v="https://www.sciencedirect.com/science/journal/01689274"/>
    <x v="1"/>
    <s v="Unique_Item_Requests"/>
    <n v="1"/>
    <n v="0"/>
    <n v="0"/>
    <n v="0"/>
    <n v="0"/>
    <n v="0"/>
    <n v="0"/>
    <n v="0"/>
    <n v="0"/>
    <n v="1"/>
    <n v="0"/>
    <n v="0"/>
    <n v="0"/>
  </r>
  <r>
    <x v="64"/>
    <s v="Elsevier"/>
    <m/>
    <s v="ScienceDirect licensed content"/>
    <m/>
    <s v="sciencedirect:YAPNR"/>
    <s v="0897-1897"/>
    <m/>
    <s v="https://www.sciencedirect.com/science/journal/08971897"/>
    <x v="10"/>
    <s v="Total_Item_Requests"/>
    <n v="4"/>
    <n v="0"/>
    <n v="0"/>
    <n v="0"/>
    <n v="4"/>
    <n v="0"/>
    <n v="0"/>
    <n v="0"/>
    <n v="0"/>
    <n v="0"/>
    <n v="0"/>
    <n v="0"/>
    <n v="0"/>
  </r>
  <r>
    <x v="64"/>
    <s v="Elsevier"/>
    <m/>
    <s v="ScienceDirect licensed content"/>
    <m/>
    <s v="sciencedirect:YAPNR"/>
    <s v="0897-1897"/>
    <m/>
    <s v="https://www.sciencedirect.com/science/journal/08971897"/>
    <x v="10"/>
    <s v="Unique_Item_Requests"/>
    <n v="3"/>
    <n v="0"/>
    <n v="0"/>
    <n v="0"/>
    <n v="3"/>
    <n v="0"/>
    <n v="0"/>
    <n v="0"/>
    <n v="0"/>
    <n v="0"/>
    <n v="0"/>
    <n v="0"/>
    <n v="0"/>
  </r>
  <r>
    <x v="64"/>
    <s v="Elsevier"/>
    <m/>
    <s v="ScienceDirect licensed content"/>
    <m/>
    <s v="sciencedirect:YAPNR"/>
    <s v="0897-1897"/>
    <m/>
    <s v="https://www.sciencedirect.com/science/journal/08971897"/>
    <x v="0"/>
    <s v="Total_Item_Requests"/>
    <n v="8"/>
    <n v="0"/>
    <n v="0"/>
    <n v="2"/>
    <n v="6"/>
    <n v="0"/>
    <n v="0"/>
    <n v="0"/>
    <n v="0"/>
    <n v="0"/>
    <n v="0"/>
    <n v="0"/>
    <n v="0"/>
  </r>
  <r>
    <x v="64"/>
    <s v="Elsevier"/>
    <m/>
    <s v="ScienceDirect licensed content"/>
    <m/>
    <s v="sciencedirect:YAPNR"/>
    <s v="0897-1897"/>
    <m/>
    <s v="https://www.sciencedirect.com/science/journal/08971897"/>
    <x v="0"/>
    <s v="Unique_Item_Requests"/>
    <n v="8"/>
    <n v="0"/>
    <n v="0"/>
    <n v="2"/>
    <n v="6"/>
    <n v="0"/>
    <n v="0"/>
    <n v="0"/>
    <n v="0"/>
    <n v="0"/>
    <n v="0"/>
    <n v="0"/>
    <n v="0"/>
  </r>
  <r>
    <x v="65"/>
    <s v="Elsevier"/>
    <m/>
    <s v="ScienceDirect licensed content"/>
    <m/>
    <s v="sciencedirect:ARI"/>
    <s v="0969-8043"/>
    <s v="1872-9800"/>
    <s v="https://www.sciencedirect.com/science/journal/09698043"/>
    <x v="0"/>
    <s v="Total_Item_Requests"/>
    <n v="3"/>
    <n v="0"/>
    <n v="0"/>
    <n v="0"/>
    <n v="0"/>
    <n v="0"/>
    <n v="0"/>
    <n v="0"/>
    <n v="0"/>
    <n v="1"/>
    <n v="0"/>
    <n v="0"/>
    <n v="2"/>
  </r>
  <r>
    <x v="65"/>
    <s v="Elsevier"/>
    <m/>
    <s v="ScienceDirect licensed content"/>
    <m/>
    <s v="sciencedirect:ARI"/>
    <s v="0969-8043"/>
    <s v="1872-9800"/>
    <s v="https://www.sciencedirect.com/science/journal/09698043"/>
    <x v="0"/>
    <s v="Unique_Item_Requests"/>
    <n v="2"/>
    <n v="0"/>
    <n v="0"/>
    <n v="0"/>
    <n v="0"/>
    <n v="0"/>
    <n v="0"/>
    <n v="0"/>
    <n v="0"/>
    <n v="1"/>
    <n v="0"/>
    <n v="0"/>
    <n v="1"/>
  </r>
  <r>
    <x v="65"/>
    <s v="Elsevier"/>
    <m/>
    <s v="ScienceDirect licensed content"/>
    <m/>
    <s v="sciencedirect:ARI"/>
    <s v="0969-8043"/>
    <s v="1872-9800"/>
    <s v="https://www.sciencedirect.com/science/journal/09698043"/>
    <x v="1"/>
    <s v="Total_Item_Requests"/>
    <n v="2"/>
    <n v="2"/>
    <n v="0"/>
    <n v="0"/>
    <n v="0"/>
    <n v="0"/>
    <n v="0"/>
    <n v="0"/>
    <n v="0"/>
    <n v="0"/>
    <n v="0"/>
    <n v="0"/>
    <n v="0"/>
  </r>
  <r>
    <x v="65"/>
    <s v="Elsevier"/>
    <m/>
    <s v="ScienceDirect licensed content"/>
    <m/>
    <s v="sciencedirect:ARI"/>
    <s v="0969-8043"/>
    <s v="1872-9800"/>
    <s v="https://www.sciencedirect.com/science/journal/09698043"/>
    <x v="1"/>
    <s v="Unique_Item_Requests"/>
    <n v="1"/>
    <n v="1"/>
    <n v="0"/>
    <n v="0"/>
    <n v="0"/>
    <n v="0"/>
    <n v="0"/>
    <n v="0"/>
    <n v="0"/>
    <n v="0"/>
    <n v="0"/>
    <n v="0"/>
    <n v="0"/>
  </r>
  <r>
    <x v="66"/>
    <s v="Elsevier"/>
    <m/>
    <s v="ScienceDirect licensed content"/>
    <m/>
    <s v="sciencedirect:ASOC"/>
    <s v="1568-4946"/>
    <m/>
    <s v="https://www.sciencedirect.com/science/journal/15684946"/>
    <x v="7"/>
    <s v="Total_Item_Requests"/>
    <n v="1"/>
    <n v="1"/>
    <n v="0"/>
    <n v="0"/>
    <n v="0"/>
    <n v="0"/>
    <n v="0"/>
    <n v="0"/>
    <n v="0"/>
    <n v="0"/>
    <n v="0"/>
    <n v="0"/>
    <n v="0"/>
  </r>
  <r>
    <x v="66"/>
    <s v="Elsevier"/>
    <m/>
    <s v="ScienceDirect licensed content"/>
    <m/>
    <s v="sciencedirect:ASOC"/>
    <s v="1568-4946"/>
    <m/>
    <s v="https://www.sciencedirect.com/science/journal/15684946"/>
    <x v="7"/>
    <s v="Unique_Item_Requests"/>
    <n v="1"/>
    <n v="1"/>
    <n v="0"/>
    <n v="0"/>
    <n v="0"/>
    <n v="0"/>
    <n v="0"/>
    <n v="0"/>
    <n v="0"/>
    <n v="0"/>
    <n v="0"/>
    <n v="0"/>
    <n v="0"/>
  </r>
  <r>
    <x v="66"/>
    <s v="Elsevier"/>
    <m/>
    <s v="ScienceDirect licensed content"/>
    <m/>
    <s v="sciencedirect:ASOC"/>
    <s v="1568-4946"/>
    <m/>
    <s v="https://www.sciencedirect.com/science/journal/15684946"/>
    <x v="2"/>
    <s v="Total_Item_Requests"/>
    <n v="3"/>
    <n v="0"/>
    <n v="2"/>
    <n v="1"/>
    <n v="0"/>
    <n v="0"/>
    <n v="0"/>
    <n v="0"/>
    <n v="0"/>
    <n v="0"/>
    <n v="0"/>
    <n v="0"/>
    <n v="0"/>
  </r>
  <r>
    <x v="66"/>
    <s v="Elsevier"/>
    <m/>
    <s v="ScienceDirect licensed content"/>
    <m/>
    <s v="sciencedirect:ASOC"/>
    <s v="1568-4946"/>
    <m/>
    <s v="https://www.sciencedirect.com/science/journal/15684946"/>
    <x v="2"/>
    <s v="Unique_Item_Requests"/>
    <n v="2"/>
    <n v="0"/>
    <n v="1"/>
    <n v="1"/>
    <n v="0"/>
    <n v="0"/>
    <n v="0"/>
    <n v="0"/>
    <n v="0"/>
    <n v="0"/>
    <n v="0"/>
    <n v="0"/>
    <n v="0"/>
  </r>
  <r>
    <x v="66"/>
    <s v="Elsevier"/>
    <m/>
    <s v="ScienceDirect licensed content"/>
    <m/>
    <s v="sciencedirect:ASOC"/>
    <s v="1568-4946"/>
    <m/>
    <s v="https://www.sciencedirect.com/science/journal/15684946"/>
    <x v="3"/>
    <s v="Total_Item_Requests"/>
    <n v="4"/>
    <n v="0"/>
    <n v="0"/>
    <n v="0"/>
    <n v="1"/>
    <n v="0"/>
    <n v="1"/>
    <n v="0"/>
    <n v="0"/>
    <n v="0"/>
    <n v="2"/>
    <n v="0"/>
    <n v="0"/>
  </r>
  <r>
    <x v="66"/>
    <s v="Elsevier"/>
    <m/>
    <s v="ScienceDirect licensed content"/>
    <m/>
    <s v="sciencedirect:ASOC"/>
    <s v="1568-4946"/>
    <m/>
    <s v="https://www.sciencedirect.com/science/journal/15684946"/>
    <x v="3"/>
    <s v="Unique_Item_Requests"/>
    <n v="3"/>
    <n v="0"/>
    <n v="0"/>
    <n v="0"/>
    <n v="1"/>
    <n v="0"/>
    <n v="1"/>
    <n v="0"/>
    <n v="0"/>
    <n v="0"/>
    <n v="1"/>
    <n v="0"/>
    <n v="0"/>
  </r>
  <r>
    <x v="66"/>
    <s v="Elsevier"/>
    <m/>
    <s v="ScienceDirect licensed content"/>
    <m/>
    <s v="sciencedirect:ASOC"/>
    <s v="1568-4946"/>
    <m/>
    <s v="https://www.sciencedirect.com/science/journal/15684946"/>
    <x v="4"/>
    <s v="Total_Item_Requests"/>
    <n v="1"/>
    <n v="0"/>
    <n v="0"/>
    <n v="1"/>
    <n v="0"/>
    <n v="0"/>
    <n v="0"/>
    <n v="0"/>
    <n v="0"/>
    <n v="0"/>
    <n v="0"/>
    <n v="0"/>
    <n v="0"/>
  </r>
  <r>
    <x v="66"/>
    <s v="Elsevier"/>
    <m/>
    <s v="ScienceDirect licensed content"/>
    <m/>
    <s v="sciencedirect:ASOC"/>
    <s v="1568-4946"/>
    <m/>
    <s v="https://www.sciencedirect.com/science/journal/15684946"/>
    <x v="4"/>
    <s v="Unique_Item_Requests"/>
    <n v="1"/>
    <n v="0"/>
    <n v="0"/>
    <n v="1"/>
    <n v="0"/>
    <n v="0"/>
    <n v="0"/>
    <n v="0"/>
    <n v="0"/>
    <n v="0"/>
    <n v="0"/>
    <n v="0"/>
    <n v="0"/>
  </r>
  <r>
    <x v="66"/>
    <s v="Elsevier"/>
    <m/>
    <s v="ScienceDirect licensed content"/>
    <m/>
    <s v="sciencedirect:ASOC"/>
    <s v="1568-4946"/>
    <m/>
    <s v="https://www.sciencedirect.com/science/journal/15684946"/>
    <x v="11"/>
    <s v="Total_Item_Requests"/>
    <n v="11"/>
    <n v="0"/>
    <n v="9"/>
    <n v="0"/>
    <n v="0"/>
    <n v="0"/>
    <n v="0"/>
    <n v="0"/>
    <n v="0"/>
    <n v="1"/>
    <n v="0"/>
    <n v="1"/>
    <n v="0"/>
  </r>
  <r>
    <x v="66"/>
    <s v="Elsevier"/>
    <m/>
    <s v="ScienceDirect licensed content"/>
    <m/>
    <s v="sciencedirect:ASOC"/>
    <s v="1568-4946"/>
    <m/>
    <s v="https://www.sciencedirect.com/science/journal/15684946"/>
    <x v="11"/>
    <s v="Unique_Item_Requests"/>
    <n v="9"/>
    <n v="0"/>
    <n v="7"/>
    <n v="0"/>
    <n v="0"/>
    <n v="0"/>
    <n v="0"/>
    <n v="0"/>
    <n v="0"/>
    <n v="1"/>
    <n v="0"/>
    <n v="1"/>
    <n v="0"/>
  </r>
  <r>
    <x v="67"/>
    <s v="Elsevier"/>
    <m/>
    <s v="ScienceDirect licensed content"/>
    <m/>
    <s v="sciencedirect:APSOIL"/>
    <s v="0929-1393"/>
    <m/>
    <s v="https://www.sciencedirect.com/science/journal/09291393"/>
    <x v="27"/>
    <s v="Total_Item_Requests"/>
    <n v="1"/>
    <n v="0"/>
    <n v="0"/>
    <n v="0"/>
    <n v="0"/>
    <n v="0"/>
    <n v="0"/>
    <n v="0"/>
    <n v="0"/>
    <n v="0"/>
    <n v="1"/>
    <n v="0"/>
    <n v="0"/>
  </r>
  <r>
    <x v="67"/>
    <s v="Elsevier"/>
    <m/>
    <s v="ScienceDirect licensed content"/>
    <m/>
    <s v="sciencedirect:APSOIL"/>
    <s v="0929-1393"/>
    <m/>
    <s v="https://www.sciencedirect.com/science/journal/09291393"/>
    <x v="27"/>
    <s v="Unique_Item_Requests"/>
    <n v="1"/>
    <n v="0"/>
    <n v="0"/>
    <n v="0"/>
    <n v="0"/>
    <n v="0"/>
    <n v="0"/>
    <n v="0"/>
    <n v="0"/>
    <n v="0"/>
    <n v="1"/>
    <n v="0"/>
    <n v="0"/>
  </r>
  <r>
    <x v="67"/>
    <s v="Elsevier"/>
    <m/>
    <s v="ScienceDirect licensed content"/>
    <m/>
    <s v="sciencedirect:APSOIL"/>
    <s v="0929-1393"/>
    <m/>
    <s v="https://www.sciencedirect.com/science/journal/09291393"/>
    <x v="7"/>
    <s v="Total_Item_Requests"/>
    <n v="1"/>
    <n v="0"/>
    <n v="0"/>
    <n v="1"/>
    <n v="0"/>
    <n v="0"/>
    <n v="0"/>
    <n v="0"/>
    <n v="0"/>
    <n v="0"/>
    <n v="0"/>
    <n v="0"/>
    <n v="0"/>
  </r>
  <r>
    <x v="67"/>
    <s v="Elsevier"/>
    <m/>
    <s v="ScienceDirect licensed content"/>
    <m/>
    <s v="sciencedirect:APSOIL"/>
    <s v="0929-1393"/>
    <m/>
    <s v="https://www.sciencedirect.com/science/journal/09291393"/>
    <x v="7"/>
    <s v="Unique_Item_Requests"/>
    <n v="1"/>
    <n v="0"/>
    <n v="0"/>
    <n v="1"/>
    <n v="0"/>
    <n v="0"/>
    <n v="0"/>
    <n v="0"/>
    <n v="0"/>
    <n v="0"/>
    <n v="0"/>
    <n v="0"/>
    <n v="0"/>
  </r>
  <r>
    <x v="67"/>
    <s v="Elsevier"/>
    <m/>
    <s v="ScienceDirect licensed content"/>
    <m/>
    <s v="sciencedirect:APSOIL"/>
    <s v="0929-1393"/>
    <m/>
    <s v="https://www.sciencedirect.com/science/journal/09291393"/>
    <x v="23"/>
    <s v="Total_Item_Requests"/>
    <n v="1"/>
    <n v="0"/>
    <n v="0"/>
    <n v="0"/>
    <n v="0"/>
    <n v="0"/>
    <n v="0"/>
    <n v="0"/>
    <n v="0"/>
    <n v="0"/>
    <n v="0"/>
    <n v="1"/>
    <n v="0"/>
  </r>
  <r>
    <x v="67"/>
    <s v="Elsevier"/>
    <m/>
    <s v="ScienceDirect licensed content"/>
    <m/>
    <s v="sciencedirect:APSOIL"/>
    <s v="0929-1393"/>
    <m/>
    <s v="https://www.sciencedirect.com/science/journal/09291393"/>
    <x v="23"/>
    <s v="Unique_Item_Requests"/>
    <n v="1"/>
    <n v="0"/>
    <n v="0"/>
    <n v="0"/>
    <n v="0"/>
    <n v="0"/>
    <n v="0"/>
    <n v="0"/>
    <n v="0"/>
    <n v="0"/>
    <n v="0"/>
    <n v="1"/>
    <n v="0"/>
  </r>
  <r>
    <x v="68"/>
    <s v="Elsevier"/>
    <m/>
    <s v="ScienceDirect licensed content"/>
    <m/>
    <s v="sciencedirect:APSUSC"/>
    <s v="0169-4332"/>
    <m/>
    <s v="https://www.sciencedirect.com/science/journal/01694332"/>
    <x v="13"/>
    <s v="Total_Item_Requests"/>
    <n v="1"/>
    <n v="0"/>
    <n v="0"/>
    <n v="0"/>
    <n v="0"/>
    <n v="0"/>
    <n v="0"/>
    <n v="0"/>
    <n v="0"/>
    <n v="0"/>
    <n v="0"/>
    <n v="1"/>
    <n v="0"/>
  </r>
  <r>
    <x v="68"/>
    <s v="Elsevier"/>
    <m/>
    <s v="ScienceDirect licensed content"/>
    <m/>
    <s v="sciencedirect:APSUSC"/>
    <s v="0169-4332"/>
    <m/>
    <s v="https://www.sciencedirect.com/science/journal/01694332"/>
    <x v="13"/>
    <s v="Unique_Item_Requests"/>
    <n v="1"/>
    <n v="0"/>
    <n v="0"/>
    <n v="0"/>
    <n v="0"/>
    <n v="0"/>
    <n v="0"/>
    <n v="0"/>
    <n v="0"/>
    <n v="0"/>
    <n v="0"/>
    <n v="1"/>
    <n v="0"/>
  </r>
  <r>
    <x v="68"/>
    <s v="Elsevier"/>
    <m/>
    <s v="ScienceDirect licensed content"/>
    <m/>
    <s v="sciencedirect:APSUSC"/>
    <s v="0169-4332"/>
    <m/>
    <s v="https://www.sciencedirect.com/science/journal/01694332"/>
    <x v="12"/>
    <s v="Total_Item_Requests"/>
    <n v="2"/>
    <n v="0"/>
    <n v="1"/>
    <n v="1"/>
    <n v="0"/>
    <n v="0"/>
    <n v="0"/>
    <n v="0"/>
    <n v="0"/>
    <n v="0"/>
    <n v="0"/>
    <n v="0"/>
    <n v="0"/>
  </r>
  <r>
    <x v="68"/>
    <s v="Elsevier"/>
    <m/>
    <s v="ScienceDirect licensed content"/>
    <m/>
    <s v="sciencedirect:APSUSC"/>
    <s v="0169-4332"/>
    <m/>
    <s v="https://www.sciencedirect.com/science/journal/01694332"/>
    <x v="12"/>
    <s v="Unique_Item_Requests"/>
    <n v="2"/>
    <n v="0"/>
    <n v="1"/>
    <n v="1"/>
    <n v="0"/>
    <n v="0"/>
    <n v="0"/>
    <n v="0"/>
    <n v="0"/>
    <n v="0"/>
    <n v="0"/>
    <n v="0"/>
    <n v="0"/>
  </r>
  <r>
    <x v="68"/>
    <s v="Elsevier"/>
    <m/>
    <s v="ScienceDirect licensed content"/>
    <m/>
    <s v="sciencedirect:APSUSC"/>
    <s v="0169-4332"/>
    <m/>
    <s v="https://www.sciencedirect.com/science/journal/01694332"/>
    <x v="8"/>
    <s v="Total_Item_Requests"/>
    <n v="1"/>
    <n v="0"/>
    <n v="0"/>
    <n v="0"/>
    <n v="0"/>
    <n v="0"/>
    <n v="0"/>
    <n v="0"/>
    <n v="0"/>
    <n v="0"/>
    <n v="0"/>
    <n v="0"/>
    <n v="1"/>
  </r>
  <r>
    <x v="68"/>
    <s v="Elsevier"/>
    <m/>
    <s v="ScienceDirect licensed content"/>
    <m/>
    <s v="sciencedirect:APSUSC"/>
    <s v="0169-4332"/>
    <m/>
    <s v="https://www.sciencedirect.com/science/journal/01694332"/>
    <x v="8"/>
    <s v="Unique_Item_Requests"/>
    <n v="1"/>
    <n v="0"/>
    <n v="0"/>
    <n v="0"/>
    <n v="0"/>
    <n v="0"/>
    <n v="0"/>
    <n v="0"/>
    <n v="0"/>
    <n v="0"/>
    <n v="0"/>
    <n v="0"/>
    <n v="1"/>
  </r>
  <r>
    <x v="68"/>
    <s v="Elsevier"/>
    <m/>
    <s v="ScienceDirect licensed content"/>
    <m/>
    <s v="sciencedirect:APSUSC"/>
    <s v="0169-4332"/>
    <m/>
    <s v="https://www.sciencedirect.com/science/journal/01694332"/>
    <x v="5"/>
    <s v="Total_Item_Requests"/>
    <n v="2"/>
    <n v="0"/>
    <n v="0"/>
    <n v="1"/>
    <n v="0"/>
    <n v="0"/>
    <n v="0"/>
    <n v="0"/>
    <n v="0"/>
    <n v="0"/>
    <n v="0"/>
    <n v="1"/>
    <n v="0"/>
  </r>
  <r>
    <x v="68"/>
    <s v="Elsevier"/>
    <m/>
    <s v="ScienceDirect licensed content"/>
    <m/>
    <s v="sciencedirect:APSUSC"/>
    <s v="0169-4332"/>
    <m/>
    <s v="https://www.sciencedirect.com/science/journal/01694332"/>
    <x v="5"/>
    <s v="Unique_Item_Requests"/>
    <n v="2"/>
    <n v="0"/>
    <n v="0"/>
    <n v="1"/>
    <n v="0"/>
    <n v="0"/>
    <n v="0"/>
    <n v="0"/>
    <n v="0"/>
    <n v="0"/>
    <n v="0"/>
    <n v="1"/>
    <n v="0"/>
  </r>
  <r>
    <x v="68"/>
    <s v="Elsevier"/>
    <m/>
    <s v="ScienceDirect licensed content"/>
    <m/>
    <s v="sciencedirect:APSUSC"/>
    <s v="0169-4332"/>
    <m/>
    <s v="https://www.sciencedirect.com/science/journal/01694332"/>
    <x v="9"/>
    <s v="Total_Item_Requests"/>
    <n v="7"/>
    <n v="0"/>
    <n v="3"/>
    <n v="0"/>
    <n v="1"/>
    <n v="2"/>
    <n v="0"/>
    <n v="0"/>
    <n v="0"/>
    <n v="0"/>
    <n v="0"/>
    <n v="0"/>
    <n v="1"/>
  </r>
  <r>
    <x v="68"/>
    <s v="Elsevier"/>
    <m/>
    <s v="ScienceDirect licensed content"/>
    <m/>
    <s v="sciencedirect:APSUSC"/>
    <s v="0169-4332"/>
    <m/>
    <s v="https://www.sciencedirect.com/science/journal/01694332"/>
    <x v="9"/>
    <s v="Unique_Item_Requests"/>
    <n v="5"/>
    <n v="0"/>
    <n v="2"/>
    <n v="0"/>
    <n v="1"/>
    <n v="1"/>
    <n v="0"/>
    <n v="0"/>
    <n v="0"/>
    <n v="0"/>
    <n v="0"/>
    <n v="0"/>
    <n v="1"/>
  </r>
  <r>
    <x v="68"/>
    <s v="Elsevier"/>
    <m/>
    <s v="ScienceDirect licensed content"/>
    <m/>
    <s v="sciencedirect:APSUSC"/>
    <s v="0169-4332"/>
    <m/>
    <s v="https://www.sciencedirect.com/science/journal/01694332"/>
    <x v="10"/>
    <s v="Total_Item_Requests"/>
    <n v="13"/>
    <n v="0"/>
    <n v="4"/>
    <n v="0"/>
    <n v="1"/>
    <n v="0"/>
    <n v="0"/>
    <n v="0"/>
    <n v="0"/>
    <n v="4"/>
    <n v="0"/>
    <n v="2"/>
    <n v="2"/>
  </r>
  <r>
    <x v="68"/>
    <s v="Elsevier"/>
    <m/>
    <s v="ScienceDirect licensed content"/>
    <m/>
    <s v="sciencedirect:APSUSC"/>
    <s v="0169-4332"/>
    <m/>
    <s v="https://www.sciencedirect.com/science/journal/01694332"/>
    <x v="10"/>
    <s v="Unique_Item_Requests"/>
    <n v="10"/>
    <n v="0"/>
    <n v="2"/>
    <n v="0"/>
    <n v="1"/>
    <n v="0"/>
    <n v="0"/>
    <n v="0"/>
    <n v="0"/>
    <n v="3"/>
    <n v="0"/>
    <n v="2"/>
    <n v="2"/>
  </r>
  <r>
    <x v="68"/>
    <s v="Elsevier"/>
    <m/>
    <s v="ScienceDirect licensed content"/>
    <m/>
    <s v="sciencedirect:APSUSC"/>
    <s v="0169-4332"/>
    <m/>
    <s v="https://www.sciencedirect.com/science/journal/01694332"/>
    <x v="0"/>
    <s v="Total_Item_Requests"/>
    <n v="23"/>
    <n v="0"/>
    <n v="3"/>
    <n v="3"/>
    <n v="2"/>
    <n v="8"/>
    <n v="1"/>
    <n v="1"/>
    <n v="0"/>
    <n v="3"/>
    <n v="0"/>
    <n v="0"/>
    <n v="2"/>
  </r>
  <r>
    <x v="68"/>
    <s v="Elsevier"/>
    <m/>
    <s v="ScienceDirect licensed content"/>
    <m/>
    <s v="sciencedirect:APSUSC"/>
    <s v="0169-4332"/>
    <m/>
    <s v="https://www.sciencedirect.com/science/journal/01694332"/>
    <x v="0"/>
    <s v="Unique_Item_Requests"/>
    <n v="15"/>
    <n v="0"/>
    <n v="1"/>
    <n v="2"/>
    <n v="1"/>
    <n v="5"/>
    <n v="1"/>
    <n v="1"/>
    <n v="0"/>
    <n v="3"/>
    <n v="0"/>
    <n v="0"/>
    <n v="1"/>
  </r>
  <r>
    <x v="68"/>
    <s v="Elsevier"/>
    <m/>
    <s v="ScienceDirect licensed content"/>
    <m/>
    <s v="sciencedirect:APSUSC"/>
    <s v="0169-4332"/>
    <m/>
    <s v="https://www.sciencedirect.com/science/journal/01694332"/>
    <x v="1"/>
    <s v="Total_Item_Requests"/>
    <n v="6"/>
    <n v="0"/>
    <n v="1"/>
    <n v="1"/>
    <n v="0"/>
    <n v="0"/>
    <n v="0"/>
    <n v="1"/>
    <n v="0"/>
    <n v="3"/>
    <n v="0"/>
    <n v="0"/>
    <n v="0"/>
  </r>
  <r>
    <x v="68"/>
    <s v="Elsevier"/>
    <m/>
    <s v="ScienceDirect licensed content"/>
    <m/>
    <s v="sciencedirect:APSUSC"/>
    <s v="0169-4332"/>
    <m/>
    <s v="https://www.sciencedirect.com/science/journal/01694332"/>
    <x v="1"/>
    <s v="Unique_Item_Requests"/>
    <n v="4"/>
    <n v="0"/>
    <n v="1"/>
    <n v="1"/>
    <n v="0"/>
    <n v="0"/>
    <n v="0"/>
    <n v="1"/>
    <n v="0"/>
    <n v="1"/>
    <n v="0"/>
    <n v="0"/>
    <n v="0"/>
  </r>
  <r>
    <x v="68"/>
    <s v="Elsevier"/>
    <m/>
    <s v="ScienceDirect licensed content"/>
    <m/>
    <s v="sciencedirect:APSUSC"/>
    <s v="0169-4332"/>
    <m/>
    <s v="https://www.sciencedirect.com/science/journal/01694332"/>
    <x v="6"/>
    <s v="Total_Item_Requests"/>
    <n v="12"/>
    <n v="2"/>
    <n v="0"/>
    <n v="1"/>
    <n v="0"/>
    <n v="0"/>
    <n v="0"/>
    <n v="0"/>
    <n v="0"/>
    <n v="3"/>
    <n v="2"/>
    <n v="4"/>
    <n v="0"/>
  </r>
  <r>
    <x v="68"/>
    <s v="Elsevier"/>
    <m/>
    <s v="ScienceDirect licensed content"/>
    <m/>
    <s v="sciencedirect:APSUSC"/>
    <s v="0169-4332"/>
    <m/>
    <s v="https://www.sciencedirect.com/science/journal/01694332"/>
    <x v="6"/>
    <s v="Unique_Item_Requests"/>
    <n v="8"/>
    <n v="1"/>
    <n v="0"/>
    <n v="1"/>
    <n v="0"/>
    <n v="0"/>
    <n v="0"/>
    <n v="0"/>
    <n v="0"/>
    <n v="1"/>
    <n v="2"/>
    <n v="3"/>
    <n v="0"/>
  </r>
  <r>
    <x v="68"/>
    <s v="Elsevier"/>
    <m/>
    <s v="ScienceDirect licensed content"/>
    <m/>
    <s v="sciencedirect:APSUSC"/>
    <s v="0169-4332"/>
    <m/>
    <s v="https://www.sciencedirect.com/science/journal/01694332"/>
    <x v="7"/>
    <s v="Total_Item_Requests"/>
    <n v="5"/>
    <n v="0"/>
    <n v="0"/>
    <n v="0"/>
    <n v="0"/>
    <n v="0"/>
    <n v="0"/>
    <n v="0"/>
    <n v="0"/>
    <n v="0"/>
    <n v="2"/>
    <n v="3"/>
    <n v="0"/>
  </r>
  <r>
    <x v="68"/>
    <s v="Elsevier"/>
    <m/>
    <s v="ScienceDirect licensed content"/>
    <m/>
    <s v="sciencedirect:APSUSC"/>
    <s v="0169-4332"/>
    <m/>
    <s v="https://www.sciencedirect.com/science/journal/01694332"/>
    <x v="7"/>
    <s v="Unique_Item_Requests"/>
    <n v="4"/>
    <n v="0"/>
    <n v="0"/>
    <n v="0"/>
    <n v="0"/>
    <n v="0"/>
    <n v="0"/>
    <n v="0"/>
    <n v="0"/>
    <n v="0"/>
    <n v="2"/>
    <n v="2"/>
    <n v="0"/>
  </r>
  <r>
    <x v="68"/>
    <s v="Elsevier"/>
    <m/>
    <s v="ScienceDirect licensed content"/>
    <m/>
    <s v="sciencedirect:APSUSC"/>
    <s v="0169-4332"/>
    <m/>
    <s v="https://www.sciencedirect.com/science/journal/01694332"/>
    <x v="2"/>
    <s v="Total_Item_Requests"/>
    <n v="1"/>
    <n v="0"/>
    <n v="0"/>
    <n v="0"/>
    <n v="0"/>
    <n v="0"/>
    <n v="0"/>
    <n v="0"/>
    <n v="0"/>
    <n v="0"/>
    <n v="0"/>
    <n v="1"/>
    <n v="0"/>
  </r>
  <r>
    <x v="68"/>
    <s v="Elsevier"/>
    <m/>
    <s v="ScienceDirect licensed content"/>
    <m/>
    <s v="sciencedirect:APSUSC"/>
    <s v="0169-4332"/>
    <m/>
    <s v="https://www.sciencedirect.com/science/journal/01694332"/>
    <x v="2"/>
    <s v="Unique_Item_Requests"/>
    <n v="1"/>
    <n v="0"/>
    <n v="0"/>
    <n v="0"/>
    <n v="0"/>
    <n v="0"/>
    <n v="0"/>
    <n v="0"/>
    <n v="0"/>
    <n v="0"/>
    <n v="0"/>
    <n v="1"/>
    <n v="0"/>
  </r>
  <r>
    <x v="69"/>
    <s v="Elsevier"/>
    <m/>
    <s v="ScienceDirect licensed content"/>
    <m/>
    <s v="sciencedirect:ATE"/>
    <s v="1359-4311"/>
    <m/>
    <s v="https://www.sciencedirect.com/science/journal/13594311"/>
    <x v="12"/>
    <s v="Total_Item_Requests"/>
    <n v="1"/>
    <n v="0"/>
    <n v="0"/>
    <n v="0"/>
    <n v="0"/>
    <n v="1"/>
    <n v="0"/>
    <n v="0"/>
    <n v="0"/>
    <n v="0"/>
    <n v="0"/>
    <n v="0"/>
    <n v="0"/>
  </r>
  <r>
    <x v="69"/>
    <s v="Elsevier"/>
    <m/>
    <s v="ScienceDirect licensed content"/>
    <m/>
    <s v="sciencedirect:ATE"/>
    <s v="1359-4311"/>
    <m/>
    <s v="https://www.sciencedirect.com/science/journal/13594311"/>
    <x v="12"/>
    <s v="Unique_Item_Requests"/>
    <n v="1"/>
    <n v="0"/>
    <n v="0"/>
    <n v="0"/>
    <n v="0"/>
    <n v="1"/>
    <n v="0"/>
    <n v="0"/>
    <n v="0"/>
    <n v="0"/>
    <n v="0"/>
    <n v="0"/>
    <n v="0"/>
  </r>
  <r>
    <x v="69"/>
    <s v="Elsevier"/>
    <m/>
    <s v="ScienceDirect licensed content"/>
    <m/>
    <s v="sciencedirect:ATE"/>
    <s v="1359-4311"/>
    <m/>
    <s v="https://www.sciencedirect.com/science/journal/13594311"/>
    <x v="5"/>
    <s v="Total_Item_Requests"/>
    <n v="1"/>
    <n v="0"/>
    <n v="0"/>
    <n v="1"/>
    <n v="0"/>
    <n v="0"/>
    <n v="0"/>
    <n v="0"/>
    <n v="0"/>
    <n v="0"/>
    <n v="0"/>
    <n v="0"/>
    <n v="0"/>
  </r>
  <r>
    <x v="69"/>
    <s v="Elsevier"/>
    <m/>
    <s v="ScienceDirect licensed content"/>
    <m/>
    <s v="sciencedirect:ATE"/>
    <s v="1359-4311"/>
    <m/>
    <s v="https://www.sciencedirect.com/science/journal/13594311"/>
    <x v="5"/>
    <s v="Unique_Item_Requests"/>
    <n v="1"/>
    <n v="0"/>
    <n v="0"/>
    <n v="1"/>
    <n v="0"/>
    <n v="0"/>
    <n v="0"/>
    <n v="0"/>
    <n v="0"/>
    <n v="0"/>
    <n v="0"/>
    <n v="0"/>
    <n v="0"/>
  </r>
  <r>
    <x v="69"/>
    <s v="Elsevier"/>
    <m/>
    <s v="ScienceDirect licensed content"/>
    <m/>
    <s v="sciencedirect:ATE"/>
    <s v="1359-4311"/>
    <m/>
    <s v="https://www.sciencedirect.com/science/journal/13594311"/>
    <x v="10"/>
    <s v="Total_Item_Requests"/>
    <n v="2"/>
    <n v="0"/>
    <n v="0"/>
    <n v="0"/>
    <n v="0"/>
    <n v="1"/>
    <n v="0"/>
    <n v="0"/>
    <n v="0"/>
    <n v="0"/>
    <n v="0"/>
    <n v="1"/>
    <n v="0"/>
  </r>
  <r>
    <x v="69"/>
    <s v="Elsevier"/>
    <m/>
    <s v="ScienceDirect licensed content"/>
    <m/>
    <s v="sciencedirect:ATE"/>
    <s v="1359-4311"/>
    <m/>
    <s v="https://www.sciencedirect.com/science/journal/13594311"/>
    <x v="10"/>
    <s v="Unique_Item_Requests"/>
    <n v="2"/>
    <n v="0"/>
    <n v="0"/>
    <n v="0"/>
    <n v="0"/>
    <n v="1"/>
    <n v="0"/>
    <n v="0"/>
    <n v="0"/>
    <n v="0"/>
    <n v="0"/>
    <n v="1"/>
    <n v="0"/>
  </r>
  <r>
    <x v="69"/>
    <s v="Elsevier"/>
    <m/>
    <s v="ScienceDirect licensed content"/>
    <m/>
    <s v="sciencedirect:ATE"/>
    <s v="1359-4311"/>
    <m/>
    <s v="https://www.sciencedirect.com/science/journal/13594311"/>
    <x v="0"/>
    <s v="Total_Item_Requests"/>
    <n v="4"/>
    <n v="0"/>
    <n v="0"/>
    <n v="0"/>
    <n v="0"/>
    <n v="0"/>
    <n v="0"/>
    <n v="0"/>
    <n v="0"/>
    <n v="4"/>
    <n v="0"/>
    <n v="0"/>
    <n v="0"/>
  </r>
  <r>
    <x v="69"/>
    <s v="Elsevier"/>
    <m/>
    <s v="ScienceDirect licensed content"/>
    <m/>
    <s v="sciencedirect:ATE"/>
    <s v="1359-4311"/>
    <m/>
    <s v="https://www.sciencedirect.com/science/journal/13594311"/>
    <x v="0"/>
    <s v="Unique_Item_Requests"/>
    <n v="3"/>
    <n v="0"/>
    <n v="0"/>
    <n v="0"/>
    <n v="0"/>
    <n v="0"/>
    <n v="0"/>
    <n v="0"/>
    <n v="0"/>
    <n v="3"/>
    <n v="0"/>
    <n v="0"/>
    <n v="0"/>
  </r>
  <r>
    <x v="69"/>
    <s v="Elsevier"/>
    <m/>
    <s v="ScienceDirect licensed content"/>
    <m/>
    <s v="sciencedirect:ATE"/>
    <s v="1359-4311"/>
    <m/>
    <s v="https://www.sciencedirect.com/science/journal/13594311"/>
    <x v="6"/>
    <s v="Total_Item_Requests"/>
    <n v="4"/>
    <n v="0"/>
    <n v="0"/>
    <n v="3"/>
    <n v="0"/>
    <n v="0"/>
    <n v="0"/>
    <n v="1"/>
    <n v="0"/>
    <n v="0"/>
    <n v="0"/>
    <n v="0"/>
    <n v="0"/>
  </r>
  <r>
    <x v="69"/>
    <s v="Elsevier"/>
    <m/>
    <s v="ScienceDirect licensed content"/>
    <m/>
    <s v="sciencedirect:ATE"/>
    <s v="1359-4311"/>
    <m/>
    <s v="https://www.sciencedirect.com/science/journal/13594311"/>
    <x v="6"/>
    <s v="Unique_Item_Requests"/>
    <n v="4"/>
    <n v="0"/>
    <n v="0"/>
    <n v="3"/>
    <n v="0"/>
    <n v="0"/>
    <n v="0"/>
    <n v="1"/>
    <n v="0"/>
    <n v="0"/>
    <n v="0"/>
    <n v="0"/>
    <n v="0"/>
  </r>
  <r>
    <x v="69"/>
    <s v="Elsevier"/>
    <m/>
    <s v="ScienceDirect licensed content"/>
    <m/>
    <s v="sciencedirect:ATE"/>
    <s v="1359-4311"/>
    <m/>
    <s v="https://www.sciencedirect.com/science/journal/13594311"/>
    <x v="7"/>
    <s v="Total_Item_Requests"/>
    <n v="3"/>
    <n v="0"/>
    <n v="0"/>
    <n v="0"/>
    <n v="0"/>
    <n v="1"/>
    <n v="2"/>
    <n v="0"/>
    <n v="0"/>
    <n v="0"/>
    <n v="0"/>
    <n v="0"/>
    <n v="0"/>
  </r>
  <r>
    <x v="69"/>
    <s v="Elsevier"/>
    <m/>
    <s v="ScienceDirect licensed content"/>
    <m/>
    <s v="sciencedirect:ATE"/>
    <s v="1359-4311"/>
    <m/>
    <s v="https://www.sciencedirect.com/science/journal/13594311"/>
    <x v="7"/>
    <s v="Unique_Item_Requests"/>
    <n v="2"/>
    <n v="0"/>
    <n v="0"/>
    <n v="0"/>
    <n v="0"/>
    <n v="1"/>
    <n v="1"/>
    <n v="0"/>
    <n v="0"/>
    <n v="0"/>
    <n v="0"/>
    <n v="0"/>
    <n v="0"/>
  </r>
  <r>
    <x v="70"/>
    <s v="Elsevier"/>
    <m/>
    <s v="ScienceDirect licensed content"/>
    <m/>
    <s v="sciencedirect:APUNSM"/>
    <s v="2666-5069"/>
    <m/>
    <s v="https://www.sciencedirect.com/science/journal/26665069"/>
    <x v="2"/>
    <s v="Total_Item_Requests"/>
    <n v="3"/>
    <n v="0"/>
    <n v="0"/>
    <n v="3"/>
    <n v="0"/>
    <n v="0"/>
    <n v="0"/>
    <n v="0"/>
    <n v="0"/>
    <n v="0"/>
    <n v="0"/>
    <n v="0"/>
    <n v="0"/>
  </r>
  <r>
    <x v="70"/>
    <s v="Elsevier"/>
    <m/>
    <s v="ScienceDirect licensed content"/>
    <m/>
    <s v="sciencedirect:APUNSM"/>
    <s v="2666-5069"/>
    <m/>
    <s v="https://www.sciencedirect.com/science/journal/26665069"/>
    <x v="2"/>
    <s v="Unique_Item_Requests"/>
    <n v="1"/>
    <n v="0"/>
    <n v="0"/>
    <n v="1"/>
    <n v="0"/>
    <n v="0"/>
    <n v="0"/>
    <n v="0"/>
    <n v="0"/>
    <n v="0"/>
    <n v="0"/>
    <n v="0"/>
    <n v="0"/>
  </r>
  <r>
    <x v="71"/>
    <s v="Elsevier"/>
    <m/>
    <s v="ScienceDirect licensed content"/>
    <m/>
    <s v="sciencedirect:AQUE"/>
    <s v="0144-8609"/>
    <m/>
    <s v="https://www.sciencedirect.com/science/journal/01448609"/>
    <x v="8"/>
    <s v="Total_Item_Requests"/>
    <n v="2"/>
    <n v="0"/>
    <n v="0"/>
    <n v="0"/>
    <n v="0"/>
    <n v="0"/>
    <n v="0"/>
    <n v="0"/>
    <n v="0"/>
    <n v="0"/>
    <n v="0"/>
    <n v="0"/>
    <n v="2"/>
  </r>
  <r>
    <x v="71"/>
    <s v="Elsevier"/>
    <m/>
    <s v="ScienceDirect licensed content"/>
    <m/>
    <s v="sciencedirect:AQUE"/>
    <s v="0144-8609"/>
    <m/>
    <s v="https://www.sciencedirect.com/science/journal/01448609"/>
    <x v="8"/>
    <s v="Unique_Item_Requests"/>
    <n v="2"/>
    <n v="0"/>
    <n v="0"/>
    <n v="0"/>
    <n v="0"/>
    <n v="0"/>
    <n v="0"/>
    <n v="0"/>
    <n v="0"/>
    <n v="0"/>
    <n v="0"/>
    <n v="0"/>
    <n v="2"/>
  </r>
  <r>
    <x v="71"/>
    <s v="Elsevier"/>
    <m/>
    <s v="ScienceDirect licensed content"/>
    <m/>
    <s v="sciencedirect:AQUE"/>
    <s v="0144-8609"/>
    <m/>
    <s v="https://www.sciencedirect.com/science/journal/01448609"/>
    <x v="9"/>
    <s v="Total_Item_Requests"/>
    <n v="2"/>
    <n v="0"/>
    <n v="2"/>
    <n v="0"/>
    <n v="0"/>
    <n v="0"/>
    <n v="0"/>
    <n v="0"/>
    <n v="0"/>
    <n v="0"/>
    <n v="0"/>
    <n v="0"/>
    <n v="0"/>
  </r>
  <r>
    <x v="71"/>
    <s v="Elsevier"/>
    <m/>
    <s v="ScienceDirect licensed content"/>
    <m/>
    <s v="sciencedirect:AQUE"/>
    <s v="0144-8609"/>
    <m/>
    <s v="https://www.sciencedirect.com/science/journal/01448609"/>
    <x v="9"/>
    <s v="Unique_Item_Requests"/>
    <n v="1"/>
    <n v="0"/>
    <n v="1"/>
    <n v="0"/>
    <n v="0"/>
    <n v="0"/>
    <n v="0"/>
    <n v="0"/>
    <n v="0"/>
    <n v="0"/>
    <n v="0"/>
    <n v="0"/>
    <n v="0"/>
  </r>
  <r>
    <x v="71"/>
    <s v="Elsevier"/>
    <m/>
    <s v="ScienceDirect licensed content"/>
    <m/>
    <s v="sciencedirect:AQUE"/>
    <s v="0144-8609"/>
    <m/>
    <s v="https://www.sciencedirect.com/science/journal/01448609"/>
    <x v="10"/>
    <s v="Total_Item_Requests"/>
    <n v="3"/>
    <n v="0"/>
    <n v="0"/>
    <n v="0"/>
    <n v="0"/>
    <n v="0"/>
    <n v="0"/>
    <n v="0"/>
    <n v="0"/>
    <n v="0"/>
    <n v="3"/>
    <n v="0"/>
    <n v="0"/>
  </r>
  <r>
    <x v="71"/>
    <s v="Elsevier"/>
    <m/>
    <s v="ScienceDirect licensed content"/>
    <m/>
    <s v="sciencedirect:AQUE"/>
    <s v="0144-8609"/>
    <m/>
    <s v="https://www.sciencedirect.com/science/journal/01448609"/>
    <x v="10"/>
    <s v="Unique_Item_Requests"/>
    <n v="2"/>
    <n v="0"/>
    <n v="0"/>
    <n v="0"/>
    <n v="0"/>
    <n v="0"/>
    <n v="0"/>
    <n v="0"/>
    <n v="0"/>
    <n v="0"/>
    <n v="2"/>
    <n v="0"/>
    <n v="0"/>
  </r>
  <r>
    <x v="71"/>
    <s v="Elsevier"/>
    <m/>
    <s v="ScienceDirect licensed content"/>
    <m/>
    <s v="sciencedirect:AQUE"/>
    <s v="0144-8609"/>
    <m/>
    <s v="https://www.sciencedirect.com/science/journal/01448609"/>
    <x v="1"/>
    <s v="Total_Item_Requests"/>
    <n v="1"/>
    <n v="0"/>
    <n v="0"/>
    <n v="0"/>
    <n v="0"/>
    <n v="0"/>
    <n v="0"/>
    <n v="0"/>
    <n v="0"/>
    <n v="1"/>
    <n v="0"/>
    <n v="0"/>
    <n v="0"/>
  </r>
  <r>
    <x v="71"/>
    <s v="Elsevier"/>
    <m/>
    <s v="ScienceDirect licensed content"/>
    <m/>
    <s v="sciencedirect:AQUE"/>
    <s v="0144-8609"/>
    <m/>
    <s v="https://www.sciencedirect.com/science/journal/01448609"/>
    <x v="1"/>
    <s v="Unique_Item_Requests"/>
    <n v="1"/>
    <n v="0"/>
    <n v="0"/>
    <n v="0"/>
    <n v="0"/>
    <n v="0"/>
    <n v="0"/>
    <n v="0"/>
    <n v="0"/>
    <n v="1"/>
    <n v="0"/>
    <n v="0"/>
    <n v="0"/>
  </r>
  <r>
    <x v="71"/>
    <s v="Elsevier"/>
    <m/>
    <s v="ScienceDirect licensed content"/>
    <m/>
    <s v="sciencedirect:AQUE"/>
    <s v="0144-8609"/>
    <m/>
    <s v="https://www.sciencedirect.com/science/journal/01448609"/>
    <x v="6"/>
    <s v="Total_Item_Requests"/>
    <n v="2"/>
    <n v="0"/>
    <n v="0"/>
    <n v="0"/>
    <n v="0"/>
    <n v="0"/>
    <n v="0"/>
    <n v="0"/>
    <n v="0"/>
    <n v="0"/>
    <n v="0"/>
    <n v="2"/>
    <n v="0"/>
  </r>
  <r>
    <x v="71"/>
    <s v="Elsevier"/>
    <m/>
    <s v="ScienceDirect licensed content"/>
    <m/>
    <s v="sciencedirect:AQUE"/>
    <s v="0144-8609"/>
    <m/>
    <s v="https://www.sciencedirect.com/science/journal/01448609"/>
    <x v="6"/>
    <s v="Unique_Item_Requests"/>
    <n v="2"/>
    <n v="0"/>
    <n v="0"/>
    <n v="0"/>
    <n v="0"/>
    <n v="0"/>
    <n v="0"/>
    <n v="0"/>
    <n v="0"/>
    <n v="0"/>
    <n v="0"/>
    <n v="2"/>
    <n v="0"/>
  </r>
  <r>
    <x v="71"/>
    <s v="Elsevier"/>
    <m/>
    <s v="ScienceDirect licensed content"/>
    <m/>
    <s v="sciencedirect:AQUE"/>
    <s v="0144-8609"/>
    <m/>
    <s v="https://www.sciencedirect.com/science/journal/01448609"/>
    <x v="7"/>
    <s v="Total_Item_Requests"/>
    <n v="11"/>
    <n v="0"/>
    <n v="0"/>
    <n v="0"/>
    <n v="1"/>
    <n v="0"/>
    <n v="0"/>
    <n v="0"/>
    <n v="0"/>
    <n v="0"/>
    <n v="0"/>
    <n v="10"/>
    <n v="0"/>
  </r>
  <r>
    <x v="71"/>
    <s v="Elsevier"/>
    <m/>
    <s v="ScienceDirect licensed content"/>
    <m/>
    <s v="sciencedirect:AQUE"/>
    <s v="0144-8609"/>
    <m/>
    <s v="https://www.sciencedirect.com/science/journal/01448609"/>
    <x v="7"/>
    <s v="Unique_Item_Requests"/>
    <n v="6"/>
    <n v="0"/>
    <n v="0"/>
    <n v="0"/>
    <n v="1"/>
    <n v="0"/>
    <n v="0"/>
    <n v="0"/>
    <n v="0"/>
    <n v="0"/>
    <n v="0"/>
    <n v="5"/>
    <n v="0"/>
  </r>
  <r>
    <x v="71"/>
    <s v="Elsevier"/>
    <m/>
    <s v="ScienceDirect licensed content"/>
    <m/>
    <s v="sciencedirect:AQUE"/>
    <s v="0144-8609"/>
    <m/>
    <s v="https://www.sciencedirect.com/science/journal/01448609"/>
    <x v="4"/>
    <s v="Total_Item_Requests"/>
    <n v="2"/>
    <n v="0"/>
    <n v="0"/>
    <n v="0"/>
    <n v="2"/>
    <n v="0"/>
    <n v="0"/>
    <n v="0"/>
    <n v="0"/>
    <n v="0"/>
    <n v="0"/>
    <n v="0"/>
    <n v="0"/>
  </r>
  <r>
    <x v="71"/>
    <s v="Elsevier"/>
    <m/>
    <s v="ScienceDirect licensed content"/>
    <m/>
    <s v="sciencedirect:AQUE"/>
    <s v="0144-8609"/>
    <m/>
    <s v="https://www.sciencedirect.com/science/journal/01448609"/>
    <x v="4"/>
    <s v="Unique_Item_Requests"/>
    <n v="1"/>
    <n v="0"/>
    <n v="0"/>
    <n v="0"/>
    <n v="1"/>
    <n v="0"/>
    <n v="0"/>
    <n v="0"/>
    <n v="0"/>
    <n v="0"/>
    <n v="0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13"/>
    <s v="Total_Item_Requests"/>
    <n v="1"/>
    <n v="0"/>
    <n v="0"/>
    <n v="0"/>
    <n v="1"/>
    <n v="0"/>
    <n v="0"/>
    <n v="0"/>
    <n v="0"/>
    <n v="0"/>
    <n v="0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13"/>
    <s v="Unique_Item_Requests"/>
    <n v="1"/>
    <n v="0"/>
    <n v="0"/>
    <n v="0"/>
    <n v="1"/>
    <n v="0"/>
    <n v="0"/>
    <n v="0"/>
    <n v="0"/>
    <n v="0"/>
    <n v="0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12"/>
    <s v="Total_Item_Requests"/>
    <n v="6"/>
    <n v="0"/>
    <n v="0"/>
    <n v="0"/>
    <n v="3"/>
    <n v="0"/>
    <n v="0"/>
    <n v="0"/>
    <n v="0"/>
    <n v="1"/>
    <n v="0"/>
    <n v="1"/>
    <n v="1"/>
  </r>
  <r>
    <x v="72"/>
    <s v="Elsevier"/>
    <m/>
    <s v="ScienceDirect licensed content"/>
    <m/>
    <s v="sciencedirect:AQUA"/>
    <s v="0044-8486"/>
    <m/>
    <s v="https://www.sciencedirect.com/science/journal/00448486"/>
    <x v="12"/>
    <s v="Unique_Item_Requests"/>
    <n v="5"/>
    <n v="0"/>
    <n v="0"/>
    <n v="0"/>
    <n v="2"/>
    <n v="0"/>
    <n v="0"/>
    <n v="0"/>
    <n v="0"/>
    <n v="1"/>
    <n v="0"/>
    <n v="1"/>
    <n v="1"/>
  </r>
  <r>
    <x v="72"/>
    <s v="Elsevier"/>
    <m/>
    <s v="ScienceDirect licensed content"/>
    <m/>
    <s v="sciencedirect:AQUA"/>
    <s v="0044-8486"/>
    <m/>
    <s v="https://www.sciencedirect.com/science/journal/00448486"/>
    <x v="8"/>
    <s v="Total_Item_Requests"/>
    <n v="5"/>
    <n v="0"/>
    <n v="0"/>
    <n v="3"/>
    <n v="2"/>
    <n v="0"/>
    <n v="0"/>
    <n v="0"/>
    <n v="0"/>
    <n v="0"/>
    <n v="0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8"/>
    <s v="Unique_Item_Requests"/>
    <n v="4"/>
    <n v="0"/>
    <n v="0"/>
    <n v="2"/>
    <n v="2"/>
    <n v="0"/>
    <n v="0"/>
    <n v="0"/>
    <n v="0"/>
    <n v="0"/>
    <n v="0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5"/>
    <s v="Total_Item_Requests"/>
    <n v="1"/>
    <n v="0"/>
    <n v="0"/>
    <n v="1"/>
    <n v="0"/>
    <n v="0"/>
    <n v="0"/>
    <n v="0"/>
    <n v="0"/>
    <n v="0"/>
    <n v="0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5"/>
    <s v="Unique_Item_Requests"/>
    <n v="1"/>
    <n v="0"/>
    <n v="0"/>
    <n v="1"/>
    <n v="0"/>
    <n v="0"/>
    <n v="0"/>
    <n v="0"/>
    <n v="0"/>
    <n v="0"/>
    <n v="0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9"/>
    <s v="Total_Item_Requests"/>
    <n v="11"/>
    <n v="0"/>
    <n v="0"/>
    <n v="5"/>
    <n v="0"/>
    <n v="0"/>
    <n v="0"/>
    <n v="0"/>
    <n v="1"/>
    <n v="0"/>
    <n v="0"/>
    <n v="5"/>
    <n v="0"/>
  </r>
  <r>
    <x v="72"/>
    <s v="Elsevier"/>
    <m/>
    <s v="ScienceDirect licensed content"/>
    <m/>
    <s v="sciencedirect:AQUA"/>
    <s v="0044-8486"/>
    <m/>
    <s v="https://www.sciencedirect.com/science/journal/00448486"/>
    <x v="9"/>
    <s v="Unique_Item_Requests"/>
    <n v="10"/>
    <n v="0"/>
    <n v="0"/>
    <n v="4"/>
    <n v="0"/>
    <n v="0"/>
    <n v="0"/>
    <n v="0"/>
    <n v="1"/>
    <n v="0"/>
    <n v="0"/>
    <n v="5"/>
    <n v="0"/>
  </r>
  <r>
    <x v="72"/>
    <s v="Elsevier"/>
    <m/>
    <s v="ScienceDirect licensed content"/>
    <m/>
    <s v="sciencedirect:AQUA"/>
    <s v="0044-8486"/>
    <m/>
    <s v="https://www.sciencedirect.com/science/journal/00448486"/>
    <x v="10"/>
    <s v="Total_Item_Requests"/>
    <n v="11"/>
    <n v="0"/>
    <n v="1"/>
    <n v="4"/>
    <n v="0"/>
    <n v="0"/>
    <n v="3"/>
    <n v="0"/>
    <n v="0"/>
    <n v="0"/>
    <n v="2"/>
    <n v="0"/>
    <n v="1"/>
  </r>
  <r>
    <x v="72"/>
    <s v="Elsevier"/>
    <m/>
    <s v="ScienceDirect licensed content"/>
    <m/>
    <s v="sciencedirect:AQUA"/>
    <s v="0044-8486"/>
    <m/>
    <s v="https://www.sciencedirect.com/science/journal/00448486"/>
    <x v="10"/>
    <s v="Unique_Item_Requests"/>
    <n v="7"/>
    <n v="0"/>
    <n v="1"/>
    <n v="2"/>
    <n v="0"/>
    <n v="0"/>
    <n v="1"/>
    <n v="0"/>
    <n v="0"/>
    <n v="0"/>
    <n v="2"/>
    <n v="0"/>
    <n v="1"/>
  </r>
  <r>
    <x v="72"/>
    <s v="Elsevier"/>
    <m/>
    <s v="ScienceDirect licensed content"/>
    <m/>
    <s v="sciencedirect:AQUA"/>
    <s v="0044-8486"/>
    <m/>
    <s v="https://www.sciencedirect.com/science/journal/00448486"/>
    <x v="1"/>
    <s v="Total_Item_Requests"/>
    <n v="13"/>
    <n v="0"/>
    <n v="10"/>
    <n v="1"/>
    <n v="2"/>
    <n v="0"/>
    <n v="0"/>
    <n v="0"/>
    <n v="0"/>
    <n v="0"/>
    <n v="0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1"/>
    <s v="Unique_Item_Requests"/>
    <n v="9"/>
    <n v="0"/>
    <n v="6"/>
    <n v="1"/>
    <n v="2"/>
    <n v="0"/>
    <n v="0"/>
    <n v="0"/>
    <n v="0"/>
    <n v="0"/>
    <n v="0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6"/>
    <s v="Total_Item_Requests"/>
    <n v="2"/>
    <n v="0"/>
    <n v="0"/>
    <n v="1"/>
    <n v="0"/>
    <n v="0"/>
    <n v="0"/>
    <n v="0"/>
    <n v="0"/>
    <n v="0"/>
    <n v="1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6"/>
    <s v="Unique_Item_Requests"/>
    <n v="2"/>
    <n v="0"/>
    <n v="0"/>
    <n v="1"/>
    <n v="0"/>
    <n v="0"/>
    <n v="0"/>
    <n v="0"/>
    <n v="0"/>
    <n v="0"/>
    <n v="1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7"/>
    <s v="Total_Item_Requests"/>
    <n v="2"/>
    <n v="1"/>
    <n v="0"/>
    <n v="0"/>
    <n v="0"/>
    <n v="0"/>
    <n v="0"/>
    <n v="0"/>
    <n v="0"/>
    <n v="0"/>
    <n v="1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7"/>
    <s v="Unique_Item_Requests"/>
    <n v="2"/>
    <n v="1"/>
    <n v="0"/>
    <n v="0"/>
    <n v="0"/>
    <n v="0"/>
    <n v="0"/>
    <n v="0"/>
    <n v="0"/>
    <n v="0"/>
    <n v="1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3"/>
    <s v="Total_Item_Requests"/>
    <n v="1"/>
    <n v="0"/>
    <n v="0"/>
    <n v="1"/>
    <n v="0"/>
    <n v="0"/>
    <n v="0"/>
    <n v="0"/>
    <n v="0"/>
    <n v="0"/>
    <n v="0"/>
    <n v="0"/>
    <n v="0"/>
  </r>
  <r>
    <x v="72"/>
    <s v="Elsevier"/>
    <m/>
    <s v="ScienceDirect licensed content"/>
    <m/>
    <s v="sciencedirect:AQUA"/>
    <s v="0044-8486"/>
    <m/>
    <s v="https://www.sciencedirect.com/science/journal/00448486"/>
    <x v="3"/>
    <s v="Unique_Item_Requests"/>
    <n v="1"/>
    <n v="0"/>
    <n v="0"/>
    <n v="1"/>
    <n v="0"/>
    <n v="0"/>
    <n v="0"/>
    <n v="0"/>
    <n v="0"/>
    <n v="0"/>
    <n v="0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13"/>
    <s v="Total_Item_Requests"/>
    <n v="11"/>
    <n v="6"/>
    <n v="1"/>
    <n v="1"/>
    <n v="0"/>
    <n v="0"/>
    <n v="0"/>
    <n v="0"/>
    <n v="0"/>
    <n v="0"/>
    <n v="1"/>
    <n v="0"/>
    <n v="2"/>
  </r>
  <r>
    <x v="73"/>
    <s v="Elsevier"/>
    <m/>
    <s v="ScienceDirect licensed content"/>
    <m/>
    <s v="sciencedirect:AQBOT"/>
    <s v="0304-3770"/>
    <m/>
    <s v="https://www.sciencedirect.com/science/journal/03043770"/>
    <x v="13"/>
    <s v="Unique_Item_Requests"/>
    <n v="7"/>
    <n v="3"/>
    <n v="1"/>
    <n v="1"/>
    <n v="0"/>
    <n v="0"/>
    <n v="0"/>
    <n v="0"/>
    <n v="0"/>
    <n v="0"/>
    <n v="1"/>
    <n v="0"/>
    <n v="1"/>
  </r>
  <r>
    <x v="73"/>
    <s v="Elsevier"/>
    <m/>
    <s v="ScienceDirect licensed content"/>
    <m/>
    <s v="sciencedirect:AQBOT"/>
    <s v="0304-3770"/>
    <m/>
    <s v="https://www.sciencedirect.com/science/journal/03043770"/>
    <x v="8"/>
    <s v="Total_Item_Requests"/>
    <n v="3"/>
    <n v="0"/>
    <n v="0"/>
    <n v="3"/>
    <n v="0"/>
    <n v="0"/>
    <n v="0"/>
    <n v="0"/>
    <n v="0"/>
    <n v="0"/>
    <n v="0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8"/>
    <s v="Unique_Item_Requests"/>
    <n v="2"/>
    <n v="0"/>
    <n v="0"/>
    <n v="2"/>
    <n v="0"/>
    <n v="0"/>
    <n v="0"/>
    <n v="0"/>
    <n v="0"/>
    <n v="0"/>
    <n v="0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5"/>
    <s v="Total_Item_Requests"/>
    <n v="3"/>
    <n v="0"/>
    <n v="2"/>
    <n v="0"/>
    <n v="0"/>
    <n v="0"/>
    <n v="0"/>
    <n v="0"/>
    <n v="0"/>
    <n v="0"/>
    <n v="1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5"/>
    <s v="Unique_Item_Requests"/>
    <n v="2"/>
    <n v="0"/>
    <n v="1"/>
    <n v="0"/>
    <n v="0"/>
    <n v="0"/>
    <n v="0"/>
    <n v="0"/>
    <n v="0"/>
    <n v="0"/>
    <n v="1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9"/>
    <s v="Total_Item_Requests"/>
    <n v="7"/>
    <n v="0"/>
    <n v="2"/>
    <n v="0"/>
    <n v="0"/>
    <n v="0"/>
    <n v="0"/>
    <n v="0"/>
    <n v="0"/>
    <n v="0"/>
    <n v="5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9"/>
    <s v="Unique_Item_Requests"/>
    <n v="5"/>
    <n v="0"/>
    <n v="2"/>
    <n v="0"/>
    <n v="0"/>
    <n v="0"/>
    <n v="0"/>
    <n v="0"/>
    <n v="0"/>
    <n v="0"/>
    <n v="3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10"/>
    <s v="Total_Item_Requests"/>
    <n v="4"/>
    <n v="0"/>
    <n v="0"/>
    <n v="0"/>
    <n v="2"/>
    <n v="0"/>
    <n v="0"/>
    <n v="0"/>
    <n v="0"/>
    <n v="0"/>
    <n v="2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10"/>
    <s v="Unique_Item_Requests"/>
    <n v="2"/>
    <n v="0"/>
    <n v="0"/>
    <n v="0"/>
    <n v="1"/>
    <n v="0"/>
    <n v="0"/>
    <n v="0"/>
    <n v="0"/>
    <n v="0"/>
    <n v="1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0"/>
    <s v="Total_Item_Requests"/>
    <n v="16"/>
    <n v="1"/>
    <n v="4"/>
    <n v="3"/>
    <n v="2"/>
    <n v="2"/>
    <n v="0"/>
    <n v="0"/>
    <n v="0"/>
    <n v="0"/>
    <n v="1"/>
    <n v="0"/>
    <n v="3"/>
  </r>
  <r>
    <x v="73"/>
    <s v="Elsevier"/>
    <m/>
    <s v="ScienceDirect licensed content"/>
    <m/>
    <s v="sciencedirect:AQBOT"/>
    <s v="0304-3770"/>
    <m/>
    <s v="https://www.sciencedirect.com/science/journal/03043770"/>
    <x v="0"/>
    <s v="Unique_Item_Requests"/>
    <n v="11"/>
    <n v="1"/>
    <n v="2"/>
    <n v="2"/>
    <n v="2"/>
    <n v="1"/>
    <n v="0"/>
    <n v="0"/>
    <n v="0"/>
    <n v="0"/>
    <n v="1"/>
    <n v="0"/>
    <n v="2"/>
  </r>
  <r>
    <x v="73"/>
    <s v="Elsevier"/>
    <m/>
    <s v="ScienceDirect licensed content"/>
    <m/>
    <s v="sciencedirect:AQBOT"/>
    <s v="0304-3770"/>
    <m/>
    <s v="https://www.sciencedirect.com/science/journal/03043770"/>
    <x v="1"/>
    <s v="Total_Item_Requests"/>
    <n v="11"/>
    <n v="6"/>
    <n v="1"/>
    <n v="3"/>
    <n v="1"/>
    <n v="0"/>
    <n v="0"/>
    <n v="0"/>
    <n v="0"/>
    <n v="0"/>
    <n v="0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1"/>
    <s v="Unique_Item_Requests"/>
    <n v="8"/>
    <n v="4"/>
    <n v="1"/>
    <n v="2"/>
    <n v="1"/>
    <n v="0"/>
    <n v="0"/>
    <n v="0"/>
    <n v="0"/>
    <n v="0"/>
    <n v="0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6"/>
    <s v="Total_Item_Requests"/>
    <n v="1"/>
    <n v="0"/>
    <n v="0"/>
    <n v="0"/>
    <n v="1"/>
    <n v="0"/>
    <n v="0"/>
    <n v="0"/>
    <n v="0"/>
    <n v="0"/>
    <n v="0"/>
    <n v="0"/>
    <n v="0"/>
  </r>
  <r>
    <x v="73"/>
    <s v="Elsevier"/>
    <m/>
    <s v="ScienceDirect licensed content"/>
    <m/>
    <s v="sciencedirect:AQBOT"/>
    <s v="0304-3770"/>
    <m/>
    <s v="https://www.sciencedirect.com/science/journal/03043770"/>
    <x v="6"/>
    <s v="Unique_Item_Requests"/>
    <n v="1"/>
    <n v="0"/>
    <n v="0"/>
    <n v="0"/>
    <n v="1"/>
    <n v="0"/>
    <n v="0"/>
    <n v="0"/>
    <n v="0"/>
    <n v="0"/>
    <n v="0"/>
    <n v="0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13"/>
    <s v="Total_Item_Requests"/>
    <n v="2"/>
    <n v="0"/>
    <n v="1"/>
    <n v="1"/>
    <n v="0"/>
    <n v="0"/>
    <n v="0"/>
    <n v="0"/>
    <n v="0"/>
    <n v="0"/>
    <n v="0"/>
    <n v="0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13"/>
    <s v="Unique_Item_Requests"/>
    <n v="2"/>
    <n v="0"/>
    <n v="1"/>
    <n v="1"/>
    <n v="0"/>
    <n v="0"/>
    <n v="0"/>
    <n v="0"/>
    <n v="0"/>
    <n v="0"/>
    <n v="0"/>
    <n v="0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8"/>
    <s v="Total_Item_Requests"/>
    <n v="5"/>
    <n v="2"/>
    <n v="2"/>
    <n v="0"/>
    <n v="0"/>
    <n v="1"/>
    <n v="0"/>
    <n v="0"/>
    <n v="0"/>
    <n v="0"/>
    <n v="0"/>
    <n v="0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8"/>
    <s v="Unique_Item_Requests"/>
    <n v="3"/>
    <n v="1"/>
    <n v="1"/>
    <n v="0"/>
    <n v="0"/>
    <n v="1"/>
    <n v="0"/>
    <n v="0"/>
    <n v="0"/>
    <n v="0"/>
    <n v="0"/>
    <n v="0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5"/>
    <s v="Total_Item_Requests"/>
    <n v="7"/>
    <n v="0"/>
    <n v="1"/>
    <n v="0"/>
    <n v="0"/>
    <n v="0"/>
    <n v="0"/>
    <n v="0"/>
    <n v="0"/>
    <n v="2"/>
    <n v="3"/>
    <n v="0"/>
    <n v="1"/>
  </r>
  <r>
    <x v="74"/>
    <s v="Elsevier"/>
    <m/>
    <s v="ScienceDirect licensed content"/>
    <m/>
    <s v="sciencedirect:AQTOX"/>
    <s v="0166-445X"/>
    <s v="1879-1514"/>
    <s v="https://www.sciencedirect.com/science/journal/0166445X"/>
    <x v="5"/>
    <s v="Unique_Item_Requests"/>
    <n v="4"/>
    <n v="0"/>
    <n v="1"/>
    <n v="0"/>
    <n v="0"/>
    <n v="0"/>
    <n v="0"/>
    <n v="0"/>
    <n v="0"/>
    <n v="1"/>
    <n v="1"/>
    <n v="0"/>
    <n v="1"/>
  </r>
  <r>
    <x v="74"/>
    <s v="Elsevier"/>
    <m/>
    <s v="ScienceDirect licensed content"/>
    <m/>
    <s v="sciencedirect:AQTOX"/>
    <s v="0166-445X"/>
    <s v="1879-1514"/>
    <s v="https://www.sciencedirect.com/science/journal/0166445X"/>
    <x v="9"/>
    <s v="Total_Item_Requests"/>
    <n v="4"/>
    <n v="0"/>
    <n v="3"/>
    <n v="1"/>
    <n v="0"/>
    <n v="0"/>
    <n v="0"/>
    <n v="0"/>
    <n v="0"/>
    <n v="0"/>
    <n v="0"/>
    <n v="0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9"/>
    <s v="Unique_Item_Requests"/>
    <n v="3"/>
    <n v="0"/>
    <n v="2"/>
    <n v="1"/>
    <n v="0"/>
    <n v="0"/>
    <n v="0"/>
    <n v="0"/>
    <n v="0"/>
    <n v="0"/>
    <n v="0"/>
    <n v="0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10"/>
    <s v="Total_Item_Requests"/>
    <n v="7"/>
    <n v="0"/>
    <n v="4"/>
    <n v="0"/>
    <n v="0"/>
    <n v="1"/>
    <n v="1"/>
    <n v="0"/>
    <n v="0"/>
    <n v="0"/>
    <n v="0"/>
    <n v="1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10"/>
    <s v="Unique_Item_Requests"/>
    <n v="5"/>
    <n v="0"/>
    <n v="2"/>
    <n v="0"/>
    <n v="0"/>
    <n v="1"/>
    <n v="1"/>
    <n v="0"/>
    <n v="0"/>
    <n v="0"/>
    <n v="0"/>
    <n v="1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0"/>
    <s v="Total_Item_Requests"/>
    <n v="6"/>
    <n v="0"/>
    <n v="0"/>
    <n v="2"/>
    <n v="0"/>
    <n v="1"/>
    <n v="0"/>
    <n v="0"/>
    <n v="0"/>
    <n v="0"/>
    <n v="2"/>
    <n v="1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0"/>
    <s v="Unique_Item_Requests"/>
    <n v="4"/>
    <n v="0"/>
    <n v="0"/>
    <n v="1"/>
    <n v="0"/>
    <n v="1"/>
    <n v="0"/>
    <n v="0"/>
    <n v="0"/>
    <n v="0"/>
    <n v="1"/>
    <n v="1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1"/>
    <s v="Total_Item_Requests"/>
    <n v="4"/>
    <n v="3"/>
    <n v="0"/>
    <n v="0"/>
    <n v="0"/>
    <n v="0"/>
    <n v="0"/>
    <n v="0"/>
    <n v="0"/>
    <n v="0"/>
    <n v="1"/>
    <n v="0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1"/>
    <s v="Unique_Item_Requests"/>
    <n v="3"/>
    <n v="2"/>
    <n v="0"/>
    <n v="0"/>
    <n v="0"/>
    <n v="0"/>
    <n v="0"/>
    <n v="0"/>
    <n v="0"/>
    <n v="0"/>
    <n v="1"/>
    <n v="0"/>
    <n v="0"/>
  </r>
  <r>
    <x v="74"/>
    <s v="Elsevier"/>
    <m/>
    <s v="ScienceDirect licensed content"/>
    <m/>
    <s v="sciencedirect:AQTOX"/>
    <s v="0166-445X"/>
    <s v="1879-1514"/>
    <s v="https://www.sciencedirect.com/science/journal/0166445X"/>
    <x v="7"/>
    <s v="Total_Item_Requests"/>
    <n v="19"/>
    <n v="2"/>
    <n v="3"/>
    <n v="7"/>
    <n v="0"/>
    <n v="0"/>
    <n v="2"/>
    <n v="0"/>
    <n v="0"/>
    <n v="0"/>
    <n v="1"/>
    <n v="3"/>
    <n v="1"/>
  </r>
  <r>
    <x v="74"/>
    <s v="Elsevier"/>
    <m/>
    <s v="ScienceDirect licensed content"/>
    <m/>
    <s v="sciencedirect:AQTOX"/>
    <s v="0166-445X"/>
    <s v="1879-1514"/>
    <s v="https://www.sciencedirect.com/science/journal/0166445X"/>
    <x v="7"/>
    <s v="Unique_Item_Requests"/>
    <n v="13"/>
    <n v="1"/>
    <n v="2"/>
    <n v="5"/>
    <n v="0"/>
    <n v="0"/>
    <n v="1"/>
    <n v="0"/>
    <n v="0"/>
    <n v="0"/>
    <n v="1"/>
    <n v="2"/>
    <n v="1"/>
  </r>
  <r>
    <x v="75"/>
    <s v="Elsevier"/>
    <m/>
    <s v="ScienceDirect licensed content"/>
    <m/>
    <s v="sciencedirect:YABBI"/>
    <s v="0003-9861"/>
    <s v="1096-0384"/>
    <s v="https://www.sciencedirect.com/science/journal/00039861"/>
    <x v="12"/>
    <s v="Total_Item_Requests"/>
    <n v="2"/>
    <n v="2"/>
    <n v="0"/>
    <n v="0"/>
    <n v="0"/>
    <n v="0"/>
    <n v="0"/>
    <n v="0"/>
    <n v="0"/>
    <n v="0"/>
    <n v="0"/>
    <n v="0"/>
    <n v="0"/>
  </r>
  <r>
    <x v="75"/>
    <s v="Elsevier"/>
    <m/>
    <s v="ScienceDirect licensed content"/>
    <m/>
    <s v="sciencedirect:YABBI"/>
    <s v="0003-9861"/>
    <s v="1096-0384"/>
    <s v="https://www.sciencedirect.com/science/journal/00039861"/>
    <x v="12"/>
    <s v="Unique_Item_Requests"/>
    <n v="2"/>
    <n v="2"/>
    <n v="0"/>
    <n v="0"/>
    <n v="0"/>
    <n v="0"/>
    <n v="0"/>
    <n v="0"/>
    <n v="0"/>
    <n v="0"/>
    <n v="0"/>
    <n v="0"/>
    <n v="0"/>
  </r>
  <r>
    <x v="75"/>
    <s v="Elsevier"/>
    <m/>
    <s v="ScienceDirect licensed content"/>
    <m/>
    <s v="sciencedirect:YABBI"/>
    <s v="0003-9861"/>
    <s v="1096-0384"/>
    <s v="https://www.sciencedirect.com/science/journal/00039861"/>
    <x v="8"/>
    <s v="Total_Item_Requests"/>
    <n v="1"/>
    <n v="0"/>
    <n v="0"/>
    <n v="1"/>
    <n v="0"/>
    <n v="0"/>
    <n v="0"/>
    <n v="0"/>
    <n v="0"/>
    <n v="0"/>
    <n v="0"/>
    <n v="0"/>
    <n v="0"/>
  </r>
  <r>
    <x v="75"/>
    <s v="Elsevier"/>
    <m/>
    <s v="ScienceDirect licensed content"/>
    <m/>
    <s v="sciencedirect:YABBI"/>
    <s v="0003-9861"/>
    <s v="1096-0384"/>
    <s v="https://www.sciencedirect.com/science/journal/00039861"/>
    <x v="8"/>
    <s v="Unique_Item_Requests"/>
    <n v="1"/>
    <n v="0"/>
    <n v="0"/>
    <n v="1"/>
    <n v="0"/>
    <n v="0"/>
    <n v="0"/>
    <n v="0"/>
    <n v="0"/>
    <n v="0"/>
    <n v="0"/>
    <n v="0"/>
    <n v="0"/>
  </r>
  <r>
    <x v="75"/>
    <s v="Elsevier"/>
    <m/>
    <s v="ScienceDirect licensed content"/>
    <m/>
    <s v="sciencedirect:YABBI"/>
    <s v="0003-9861"/>
    <s v="1096-0384"/>
    <s v="https://www.sciencedirect.com/science/journal/00039861"/>
    <x v="5"/>
    <s v="Total_Item_Requests"/>
    <n v="1"/>
    <n v="0"/>
    <n v="0"/>
    <n v="0"/>
    <n v="0"/>
    <n v="0"/>
    <n v="0"/>
    <n v="0"/>
    <n v="0"/>
    <n v="0"/>
    <n v="0"/>
    <n v="0"/>
    <n v="1"/>
  </r>
  <r>
    <x v="75"/>
    <s v="Elsevier"/>
    <m/>
    <s v="ScienceDirect licensed content"/>
    <m/>
    <s v="sciencedirect:YABBI"/>
    <s v="0003-9861"/>
    <s v="1096-0384"/>
    <s v="https://www.sciencedirect.com/science/journal/00039861"/>
    <x v="5"/>
    <s v="Unique_Item_Requests"/>
    <n v="1"/>
    <n v="0"/>
    <n v="0"/>
    <n v="0"/>
    <n v="0"/>
    <n v="0"/>
    <n v="0"/>
    <n v="0"/>
    <n v="0"/>
    <n v="0"/>
    <n v="0"/>
    <n v="0"/>
    <n v="1"/>
  </r>
  <r>
    <x v="75"/>
    <s v="Elsevier"/>
    <m/>
    <s v="ScienceDirect licensed content"/>
    <m/>
    <s v="sciencedirect:YABBI"/>
    <s v="0003-9861"/>
    <s v="1096-0384"/>
    <s v="https://www.sciencedirect.com/science/journal/00039861"/>
    <x v="0"/>
    <s v="Total_Item_Requests"/>
    <n v="1"/>
    <n v="0"/>
    <n v="0"/>
    <n v="0"/>
    <n v="0"/>
    <n v="0"/>
    <n v="1"/>
    <n v="0"/>
    <n v="0"/>
    <n v="0"/>
    <n v="0"/>
    <n v="0"/>
    <n v="0"/>
  </r>
  <r>
    <x v="75"/>
    <s v="Elsevier"/>
    <m/>
    <s v="ScienceDirect licensed content"/>
    <m/>
    <s v="sciencedirect:YABBI"/>
    <s v="0003-9861"/>
    <s v="1096-0384"/>
    <s v="https://www.sciencedirect.com/science/journal/00039861"/>
    <x v="0"/>
    <s v="Unique_Item_Requests"/>
    <n v="1"/>
    <n v="0"/>
    <n v="0"/>
    <n v="0"/>
    <n v="0"/>
    <n v="0"/>
    <n v="1"/>
    <n v="0"/>
    <n v="0"/>
    <n v="0"/>
    <n v="0"/>
    <n v="0"/>
    <n v="0"/>
  </r>
  <r>
    <x v="76"/>
    <s v="Elsevier"/>
    <m/>
    <s v="ScienceDirect licensed content"/>
    <m/>
    <m/>
    <s v="0887-6177"/>
    <s v="1873-5843"/>
    <s v="https://www.sciencedirect.com/science/journal/08876177"/>
    <x v="17"/>
    <s v="Total_Item_Requests"/>
    <n v="1"/>
    <n v="0"/>
    <n v="0"/>
    <n v="1"/>
    <n v="0"/>
    <n v="0"/>
    <n v="0"/>
    <n v="0"/>
    <n v="0"/>
    <n v="0"/>
    <n v="0"/>
    <n v="0"/>
    <n v="0"/>
  </r>
  <r>
    <x v="76"/>
    <s v="Elsevier"/>
    <m/>
    <s v="ScienceDirect licensed content"/>
    <m/>
    <m/>
    <s v="0887-6177"/>
    <s v="1873-5843"/>
    <s v="https://www.sciencedirect.com/science/journal/08876177"/>
    <x v="17"/>
    <s v="Unique_Item_Requests"/>
    <n v="1"/>
    <n v="0"/>
    <n v="0"/>
    <n v="1"/>
    <n v="0"/>
    <n v="0"/>
    <n v="0"/>
    <n v="0"/>
    <n v="0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13"/>
    <s v="Total_Item_Requests"/>
    <n v="4"/>
    <n v="0"/>
    <n v="3"/>
    <n v="0"/>
    <n v="0"/>
    <n v="1"/>
    <n v="0"/>
    <n v="0"/>
    <n v="0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13"/>
    <s v="Unique_Item_Requests"/>
    <n v="2"/>
    <n v="0"/>
    <n v="1"/>
    <n v="0"/>
    <n v="0"/>
    <n v="1"/>
    <n v="0"/>
    <n v="0"/>
    <n v="0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8"/>
    <s v="Total_Item_Requests"/>
    <n v="2"/>
    <n v="0"/>
    <n v="0"/>
    <n v="0"/>
    <n v="0"/>
    <n v="0"/>
    <n v="1"/>
    <n v="1"/>
    <n v="0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8"/>
    <s v="Unique_Item_Requests"/>
    <n v="2"/>
    <n v="0"/>
    <n v="0"/>
    <n v="0"/>
    <n v="0"/>
    <n v="0"/>
    <n v="1"/>
    <n v="1"/>
    <n v="0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10"/>
    <s v="Total_Item_Requests"/>
    <n v="2"/>
    <n v="0"/>
    <n v="0"/>
    <n v="0"/>
    <n v="2"/>
    <n v="0"/>
    <n v="0"/>
    <n v="0"/>
    <n v="0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10"/>
    <s v="Unique_Item_Requests"/>
    <n v="1"/>
    <n v="0"/>
    <n v="0"/>
    <n v="0"/>
    <n v="1"/>
    <n v="0"/>
    <n v="0"/>
    <n v="0"/>
    <n v="0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1"/>
    <s v="Total_Item_Requests"/>
    <n v="4"/>
    <n v="0"/>
    <n v="0"/>
    <n v="0"/>
    <n v="0"/>
    <n v="0"/>
    <n v="0"/>
    <n v="0"/>
    <n v="4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1"/>
    <s v="Unique_Item_Requests"/>
    <n v="2"/>
    <n v="0"/>
    <n v="0"/>
    <n v="0"/>
    <n v="0"/>
    <n v="0"/>
    <n v="0"/>
    <n v="0"/>
    <n v="2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6"/>
    <s v="Total_Item_Requests"/>
    <n v="2"/>
    <n v="0"/>
    <n v="0"/>
    <n v="0"/>
    <n v="0"/>
    <n v="0"/>
    <n v="0"/>
    <n v="0"/>
    <n v="2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6"/>
    <s v="Unique_Item_Requests"/>
    <n v="1"/>
    <n v="0"/>
    <n v="0"/>
    <n v="0"/>
    <n v="0"/>
    <n v="0"/>
    <n v="0"/>
    <n v="0"/>
    <n v="1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3"/>
    <s v="Total_Item_Requests"/>
    <n v="2"/>
    <n v="0"/>
    <n v="0"/>
    <n v="0"/>
    <n v="0"/>
    <n v="0"/>
    <n v="0"/>
    <n v="0"/>
    <n v="1"/>
    <n v="1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3"/>
    <s v="Unique_Item_Requests"/>
    <n v="2"/>
    <n v="0"/>
    <n v="0"/>
    <n v="0"/>
    <n v="0"/>
    <n v="0"/>
    <n v="0"/>
    <n v="0"/>
    <n v="1"/>
    <n v="1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4"/>
    <s v="Total_Item_Requests"/>
    <n v="2"/>
    <n v="0"/>
    <n v="0"/>
    <n v="0"/>
    <n v="0"/>
    <n v="0"/>
    <n v="2"/>
    <n v="0"/>
    <n v="0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4"/>
    <s v="Unique_Item_Requests"/>
    <n v="1"/>
    <n v="0"/>
    <n v="0"/>
    <n v="0"/>
    <n v="0"/>
    <n v="0"/>
    <n v="1"/>
    <n v="0"/>
    <n v="0"/>
    <n v="0"/>
    <n v="0"/>
    <n v="0"/>
    <n v="0"/>
  </r>
  <r>
    <x v="77"/>
    <s v="Elsevier"/>
    <m/>
    <s v="ScienceDirect licensed content"/>
    <m/>
    <s v="sciencedirect:YAPMR"/>
    <s v="0003-9993"/>
    <s v="1532-821X"/>
    <s v="https://www.sciencedirect.com/science/journal/00039993"/>
    <x v="21"/>
    <s v="Total_Item_Requests"/>
    <n v="2"/>
    <n v="0"/>
    <n v="0"/>
    <n v="0"/>
    <n v="0"/>
    <n v="0"/>
    <n v="0"/>
    <n v="0"/>
    <n v="0"/>
    <n v="0"/>
    <n v="0"/>
    <n v="0"/>
    <n v="2"/>
  </r>
  <r>
    <x v="77"/>
    <s v="Elsevier"/>
    <m/>
    <s v="ScienceDirect licensed content"/>
    <m/>
    <s v="sciencedirect:YAPMR"/>
    <s v="0003-9993"/>
    <s v="1532-821X"/>
    <s v="https://www.sciencedirect.com/science/journal/00039993"/>
    <x v="21"/>
    <s v="Unique_Item_Requests"/>
    <n v="1"/>
    <n v="0"/>
    <n v="0"/>
    <n v="0"/>
    <n v="0"/>
    <n v="0"/>
    <n v="0"/>
    <n v="0"/>
    <n v="0"/>
    <n v="0"/>
    <n v="0"/>
    <n v="0"/>
    <n v="1"/>
  </r>
  <r>
    <x v="78"/>
    <s v="Elsevier"/>
    <m/>
    <s v="ScienceDirect licensed content"/>
    <m/>
    <s v="sciencedirect:YAPNU"/>
    <s v="0883-9417"/>
    <m/>
    <s v="https://www.sciencedirect.com/science/journal/08839417"/>
    <x v="9"/>
    <s v="Total_Item_Requests"/>
    <n v="3"/>
    <n v="0"/>
    <n v="3"/>
    <n v="0"/>
    <n v="0"/>
    <n v="0"/>
    <n v="0"/>
    <n v="0"/>
    <n v="0"/>
    <n v="0"/>
    <n v="0"/>
    <n v="0"/>
    <n v="0"/>
  </r>
  <r>
    <x v="78"/>
    <s v="Elsevier"/>
    <m/>
    <s v="ScienceDirect licensed content"/>
    <m/>
    <s v="sciencedirect:YAPNU"/>
    <s v="0883-9417"/>
    <m/>
    <s v="https://www.sciencedirect.com/science/journal/08839417"/>
    <x v="9"/>
    <s v="Unique_Item_Requests"/>
    <n v="1"/>
    <n v="0"/>
    <n v="1"/>
    <n v="0"/>
    <n v="0"/>
    <n v="0"/>
    <n v="0"/>
    <n v="0"/>
    <n v="0"/>
    <n v="0"/>
    <n v="0"/>
    <n v="0"/>
    <n v="0"/>
  </r>
  <r>
    <x v="78"/>
    <s v="Elsevier"/>
    <m/>
    <s v="ScienceDirect licensed content"/>
    <m/>
    <s v="sciencedirect:YAPNU"/>
    <s v="0883-9417"/>
    <m/>
    <s v="https://www.sciencedirect.com/science/journal/08839417"/>
    <x v="0"/>
    <s v="Total_Item_Requests"/>
    <n v="6"/>
    <n v="0"/>
    <n v="0"/>
    <n v="6"/>
    <n v="0"/>
    <n v="0"/>
    <n v="0"/>
    <n v="0"/>
    <n v="0"/>
    <n v="0"/>
    <n v="0"/>
    <n v="0"/>
    <n v="0"/>
  </r>
  <r>
    <x v="78"/>
    <s v="Elsevier"/>
    <m/>
    <s v="ScienceDirect licensed content"/>
    <m/>
    <s v="sciencedirect:YAPNU"/>
    <s v="0883-9417"/>
    <m/>
    <s v="https://www.sciencedirect.com/science/journal/08839417"/>
    <x v="0"/>
    <s v="Unique_Item_Requests"/>
    <n v="2"/>
    <n v="0"/>
    <n v="0"/>
    <n v="2"/>
    <n v="0"/>
    <n v="0"/>
    <n v="0"/>
    <n v="0"/>
    <n v="0"/>
    <n v="0"/>
    <n v="0"/>
    <n v="0"/>
    <n v="0"/>
  </r>
  <r>
    <x v="79"/>
    <s v="Elsevier"/>
    <m/>
    <s v="ScienceDirect licensed content"/>
    <m/>
    <s v="sciencedirect:YJARS"/>
    <s v="0749-8063"/>
    <s v="1526-3231"/>
    <s v="https://www.sciencedirect.com/science/journal/07498063"/>
    <x v="8"/>
    <s v="Total_Item_Requests"/>
    <n v="1"/>
    <n v="0"/>
    <n v="0"/>
    <n v="0"/>
    <n v="0"/>
    <n v="0"/>
    <n v="0"/>
    <n v="0"/>
    <n v="0"/>
    <n v="0"/>
    <n v="0"/>
    <n v="1"/>
    <n v="0"/>
  </r>
  <r>
    <x v="79"/>
    <s v="Elsevier"/>
    <m/>
    <s v="ScienceDirect licensed content"/>
    <m/>
    <s v="sciencedirect:YJARS"/>
    <s v="0749-8063"/>
    <s v="1526-3231"/>
    <s v="https://www.sciencedirect.com/science/journal/07498063"/>
    <x v="8"/>
    <s v="Unique_Item_Requests"/>
    <n v="1"/>
    <n v="0"/>
    <n v="0"/>
    <n v="0"/>
    <n v="0"/>
    <n v="0"/>
    <n v="0"/>
    <n v="0"/>
    <n v="0"/>
    <n v="0"/>
    <n v="0"/>
    <n v="1"/>
    <n v="0"/>
  </r>
  <r>
    <x v="79"/>
    <s v="Elsevier"/>
    <m/>
    <s v="ScienceDirect licensed content"/>
    <m/>
    <s v="sciencedirect:YJARS"/>
    <s v="0749-8063"/>
    <s v="1526-3231"/>
    <s v="https://www.sciencedirect.com/science/journal/07498063"/>
    <x v="10"/>
    <s v="Total_Item_Requests"/>
    <n v="2"/>
    <n v="0"/>
    <n v="0"/>
    <n v="0"/>
    <n v="0"/>
    <n v="0"/>
    <n v="0"/>
    <n v="0"/>
    <n v="0"/>
    <n v="0"/>
    <n v="0"/>
    <n v="2"/>
    <n v="0"/>
  </r>
  <r>
    <x v="79"/>
    <s v="Elsevier"/>
    <m/>
    <s v="ScienceDirect licensed content"/>
    <m/>
    <s v="sciencedirect:YJARS"/>
    <s v="0749-8063"/>
    <s v="1526-3231"/>
    <s v="https://www.sciencedirect.com/science/journal/07498063"/>
    <x v="10"/>
    <s v="Unique_Item_Requests"/>
    <n v="2"/>
    <n v="0"/>
    <n v="0"/>
    <n v="0"/>
    <n v="0"/>
    <n v="0"/>
    <n v="0"/>
    <n v="0"/>
    <n v="0"/>
    <n v="0"/>
    <n v="0"/>
    <n v="2"/>
    <n v="0"/>
  </r>
  <r>
    <x v="79"/>
    <s v="Elsevier"/>
    <m/>
    <s v="ScienceDirect licensed content"/>
    <m/>
    <s v="sciencedirect:YJARS"/>
    <s v="0749-8063"/>
    <s v="1526-3231"/>
    <s v="https://www.sciencedirect.com/science/journal/07498063"/>
    <x v="1"/>
    <s v="Total_Item_Requests"/>
    <n v="1"/>
    <n v="0"/>
    <n v="0"/>
    <n v="0"/>
    <n v="0"/>
    <n v="0"/>
    <n v="0"/>
    <n v="0"/>
    <n v="0"/>
    <n v="0"/>
    <n v="0"/>
    <n v="1"/>
    <n v="0"/>
  </r>
  <r>
    <x v="79"/>
    <s v="Elsevier"/>
    <m/>
    <s v="ScienceDirect licensed content"/>
    <m/>
    <s v="sciencedirect:YJARS"/>
    <s v="0749-8063"/>
    <s v="1526-3231"/>
    <s v="https://www.sciencedirect.com/science/journal/07498063"/>
    <x v="1"/>
    <s v="Unique_Item_Requests"/>
    <n v="1"/>
    <n v="0"/>
    <n v="0"/>
    <n v="0"/>
    <n v="0"/>
    <n v="0"/>
    <n v="0"/>
    <n v="0"/>
    <n v="0"/>
    <n v="0"/>
    <n v="0"/>
    <n v="1"/>
    <n v="0"/>
  </r>
  <r>
    <x v="79"/>
    <s v="Elsevier"/>
    <m/>
    <s v="ScienceDirect licensed content"/>
    <m/>
    <s v="sciencedirect:YJARS"/>
    <s v="0749-8063"/>
    <s v="1526-3231"/>
    <s v="https://www.sciencedirect.com/science/journal/07498063"/>
    <x v="6"/>
    <s v="Total_Item_Requests"/>
    <n v="1"/>
    <n v="0"/>
    <n v="0"/>
    <n v="0"/>
    <n v="0"/>
    <n v="1"/>
    <n v="0"/>
    <n v="0"/>
    <n v="0"/>
    <n v="0"/>
    <n v="0"/>
    <n v="0"/>
    <n v="0"/>
  </r>
  <r>
    <x v="79"/>
    <s v="Elsevier"/>
    <m/>
    <s v="ScienceDirect licensed content"/>
    <m/>
    <s v="sciencedirect:YJARS"/>
    <s v="0749-8063"/>
    <s v="1526-3231"/>
    <s v="https://www.sciencedirect.com/science/journal/07498063"/>
    <x v="6"/>
    <s v="Unique_Item_Requests"/>
    <n v="1"/>
    <n v="0"/>
    <n v="0"/>
    <n v="0"/>
    <n v="0"/>
    <n v="1"/>
    <n v="0"/>
    <n v="0"/>
    <n v="0"/>
    <n v="0"/>
    <n v="0"/>
    <n v="0"/>
    <n v="0"/>
  </r>
  <r>
    <x v="80"/>
    <s v="Elsevier"/>
    <m/>
    <s v="ScienceDirect licensed content"/>
    <m/>
    <s v="sciencedirect:ARTINT"/>
    <s v="0004-3702"/>
    <m/>
    <s v="https://www.sciencedirect.com/science/journal/00043702"/>
    <x v="25"/>
    <s v="Total_Item_Requests"/>
    <n v="1"/>
    <n v="0"/>
    <n v="0"/>
    <n v="0"/>
    <n v="0"/>
    <n v="0"/>
    <n v="1"/>
    <n v="0"/>
    <n v="0"/>
    <n v="0"/>
    <n v="0"/>
    <n v="0"/>
    <n v="0"/>
  </r>
  <r>
    <x v="80"/>
    <s v="Elsevier"/>
    <m/>
    <s v="ScienceDirect licensed content"/>
    <m/>
    <s v="sciencedirect:ARTINT"/>
    <s v="0004-3702"/>
    <m/>
    <s v="https://www.sciencedirect.com/science/journal/00043702"/>
    <x v="25"/>
    <s v="Unique_Item_Requests"/>
    <n v="1"/>
    <n v="0"/>
    <n v="0"/>
    <n v="0"/>
    <n v="0"/>
    <n v="0"/>
    <n v="1"/>
    <n v="0"/>
    <n v="0"/>
    <n v="0"/>
    <n v="0"/>
    <n v="0"/>
    <n v="0"/>
  </r>
  <r>
    <x v="80"/>
    <s v="Elsevier"/>
    <m/>
    <s v="ScienceDirect licensed content"/>
    <m/>
    <s v="sciencedirect:ARTINT"/>
    <s v="0004-3702"/>
    <m/>
    <s v="https://www.sciencedirect.com/science/journal/00043702"/>
    <x v="14"/>
    <s v="Total_Item_Requests"/>
    <n v="1"/>
    <n v="0"/>
    <n v="0"/>
    <n v="0"/>
    <n v="0"/>
    <n v="0"/>
    <n v="0"/>
    <n v="0"/>
    <n v="0"/>
    <n v="1"/>
    <n v="0"/>
    <n v="0"/>
    <n v="0"/>
  </r>
  <r>
    <x v="80"/>
    <s v="Elsevier"/>
    <m/>
    <s v="ScienceDirect licensed content"/>
    <m/>
    <s v="sciencedirect:ARTINT"/>
    <s v="0004-3702"/>
    <m/>
    <s v="https://www.sciencedirect.com/science/journal/00043702"/>
    <x v="14"/>
    <s v="Unique_Item_Requests"/>
    <n v="1"/>
    <n v="0"/>
    <n v="0"/>
    <n v="0"/>
    <n v="0"/>
    <n v="0"/>
    <n v="0"/>
    <n v="0"/>
    <n v="0"/>
    <n v="1"/>
    <n v="0"/>
    <n v="0"/>
    <n v="0"/>
  </r>
  <r>
    <x v="80"/>
    <s v="Elsevier"/>
    <m/>
    <s v="ScienceDirect licensed content"/>
    <m/>
    <s v="sciencedirect:ARTINT"/>
    <s v="0004-3702"/>
    <m/>
    <s v="https://www.sciencedirect.com/science/journal/00043702"/>
    <x v="0"/>
    <s v="Total_Item_Requests"/>
    <n v="4"/>
    <n v="0"/>
    <n v="0"/>
    <n v="0"/>
    <n v="0"/>
    <n v="0"/>
    <n v="0"/>
    <n v="0"/>
    <n v="4"/>
    <n v="0"/>
    <n v="0"/>
    <n v="0"/>
    <n v="0"/>
  </r>
  <r>
    <x v="80"/>
    <s v="Elsevier"/>
    <m/>
    <s v="ScienceDirect licensed content"/>
    <m/>
    <s v="sciencedirect:ARTINT"/>
    <s v="0004-3702"/>
    <m/>
    <s v="https://www.sciencedirect.com/science/journal/00043702"/>
    <x v="0"/>
    <s v="Unique_Item_Requests"/>
    <n v="3"/>
    <n v="0"/>
    <n v="0"/>
    <n v="0"/>
    <n v="0"/>
    <n v="0"/>
    <n v="0"/>
    <n v="0"/>
    <n v="3"/>
    <n v="0"/>
    <n v="0"/>
    <n v="0"/>
    <n v="0"/>
  </r>
  <r>
    <x v="80"/>
    <s v="Elsevier"/>
    <m/>
    <s v="ScienceDirect licensed content"/>
    <m/>
    <s v="sciencedirect:ARTINT"/>
    <s v="0004-3702"/>
    <m/>
    <s v="https://www.sciencedirect.com/science/journal/00043702"/>
    <x v="7"/>
    <s v="Total_Item_Requests"/>
    <n v="1"/>
    <n v="0"/>
    <n v="0"/>
    <n v="0"/>
    <n v="0"/>
    <n v="0"/>
    <n v="0"/>
    <n v="0"/>
    <n v="0"/>
    <n v="1"/>
    <n v="0"/>
    <n v="0"/>
    <n v="0"/>
  </r>
  <r>
    <x v="80"/>
    <s v="Elsevier"/>
    <m/>
    <s v="ScienceDirect licensed content"/>
    <m/>
    <s v="sciencedirect:ARTINT"/>
    <s v="0004-3702"/>
    <m/>
    <s v="https://www.sciencedirect.com/science/journal/00043702"/>
    <x v="7"/>
    <s v="Unique_Item_Requests"/>
    <n v="1"/>
    <n v="0"/>
    <n v="0"/>
    <n v="0"/>
    <n v="0"/>
    <n v="0"/>
    <n v="0"/>
    <n v="0"/>
    <n v="0"/>
    <n v="1"/>
    <n v="0"/>
    <n v="0"/>
    <n v="0"/>
  </r>
  <r>
    <x v="81"/>
    <s v="Elsevier"/>
    <m/>
    <s v="ScienceDirect licensed content"/>
    <m/>
    <s v="sciencedirect:ARTMED"/>
    <s v="0933-3657"/>
    <s v="1873-2860"/>
    <s v="https://www.sciencedirect.com/science/journal/09333657"/>
    <x v="10"/>
    <s v="Total_Item_Requests"/>
    <n v="1"/>
    <n v="0"/>
    <n v="0"/>
    <n v="1"/>
    <n v="0"/>
    <n v="0"/>
    <n v="0"/>
    <n v="0"/>
    <n v="0"/>
    <n v="0"/>
    <n v="0"/>
    <n v="0"/>
    <n v="0"/>
  </r>
  <r>
    <x v="81"/>
    <s v="Elsevier"/>
    <m/>
    <s v="ScienceDirect licensed content"/>
    <m/>
    <s v="sciencedirect:ARTMED"/>
    <s v="0933-3657"/>
    <s v="1873-2860"/>
    <s v="https://www.sciencedirect.com/science/journal/09333657"/>
    <x v="10"/>
    <s v="Unique_Item_Requests"/>
    <n v="1"/>
    <n v="0"/>
    <n v="0"/>
    <n v="1"/>
    <n v="0"/>
    <n v="0"/>
    <n v="0"/>
    <n v="0"/>
    <n v="0"/>
    <n v="0"/>
    <n v="0"/>
    <n v="0"/>
    <n v="0"/>
  </r>
  <r>
    <x v="82"/>
    <s v="Elsevier"/>
    <m/>
    <s v="ScienceDirect licensed content"/>
    <m/>
    <s v="sciencedirect:AJP"/>
    <s v="1876-2018"/>
    <s v="1876-2026"/>
    <s v="https://www.sciencedirect.com/science/journal/18762018"/>
    <x v="0"/>
    <s v="Total_Item_Requests"/>
    <n v="3"/>
    <n v="0"/>
    <n v="0"/>
    <n v="0"/>
    <n v="3"/>
    <n v="0"/>
    <n v="0"/>
    <n v="0"/>
    <n v="0"/>
    <n v="0"/>
    <n v="0"/>
    <n v="0"/>
    <n v="0"/>
  </r>
  <r>
    <x v="82"/>
    <s v="Elsevier"/>
    <m/>
    <s v="ScienceDirect licensed content"/>
    <m/>
    <s v="sciencedirect:AJP"/>
    <s v="1876-2018"/>
    <s v="1876-2026"/>
    <s v="https://www.sciencedirect.com/science/journal/18762018"/>
    <x v="0"/>
    <s v="Unique_Item_Requests"/>
    <n v="2"/>
    <n v="0"/>
    <n v="0"/>
    <n v="0"/>
    <n v="2"/>
    <n v="0"/>
    <n v="0"/>
    <n v="0"/>
    <n v="0"/>
    <n v="0"/>
    <n v="0"/>
    <n v="0"/>
    <n v="0"/>
  </r>
  <r>
    <x v="82"/>
    <s v="Elsevier"/>
    <m/>
    <s v="ScienceDirect licensed content"/>
    <m/>
    <s v="sciencedirect:AJP"/>
    <s v="1876-2018"/>
    <s v="1876-2026"/>
    <s v="https://www.sciencedirect.com/science/journal/18762018"/>
    <x v="1"/>
    <s v="Total_Item_Requests"/>
    <n v="1"/>
    <n v="0"/>
    <n v="0"/>
    <n v="1"/>
    <n v="0"/>
    <n v="0"/>
    <n v="0"/>
    <n v="0"/>
    <n v="0"/>
    <n v="0"/>
    <n v="0"/>
    <n v="0"/>
    <n v="0"/>
  </r>
  <r>
    <x v="82"/>
    <s v="Elsevier"/>
    <m/>
    <s v="ScienceDirect licensed content"/>
    <m/>
    <s v="sciencedirect:AJP"/>
    <s v="1876-2018"/>
    <s v="1876-2026"/>
    <s v="https://www.sciencedirect.com/science/journal/18762018"/>
    <x v="1"/>
    <s v="Unique_Item_Requests"/>
    <n v="1"/>
    <n v="0"/>
    <n v="0"/>
    <n v="1"/>
    <n v="0"/>
    <n v="0"/>
    <n v="0"/>
    <n v="0"/>
    <n v="0"/>
    <n v="0"/>
    <n v="0"/>
    <n v="0"/>
    <n v="0"/>
  </r>
  <r>
    <x v="82"/>
    <s v="Elsevier"/>
    <m/>
    <s v="ScienceDirect licensed content"/>
    <m/>
    <s v="sciencedirect:AJP"/>
    <s v="1876-2018"/>
    <s v="1876-2026"/>
    <s v="https://www.sciencedirect.com/science/journal/18762018"/>
    <x v="7"/>
    <s v="Total_Item_Requests"/>
    <n v="1"/>
    <n v="0"/>
    <n v="0"/>
    <n v="1"/>
    <n v="0"/>
    <n v="0"/>
    <n v="0"/>
    <n v="0"/>
    <n v="0"/>
    <n v="0"/>
    <n v="0"/>
    <n v="0"/>
    <n v="0"/>
  </r>
  <r>
    <x v="82"/>
    <s v="Elsevier"/>
    <m/>
    <s v="ScienceDirect licensed content"/>
    <m/>
    <s v="sciencedirect:AJP"/>
    <s v="1876-2018"/>
    <s v="1876-2026"/>
    <s v="https://www.sciencedirect.com/science/journal/18762018"/>
    <x v="7"/>
    <s v="Unique_Item_Requests"/>
    <n v="1"/>
    <n v="0"/>
    <n v="0"/>
    <n v="1"/>
    <n v="0"/>
    <n v="0"/>
    <n v="0"/>
    <n v="0"/>
    <n v="0"/>
    <n v="0"/>
    <n v="0"/>
    <n v="0"/>
    <n v="0"/>
  </r>
  <r>
    <x v="82"/>
    <s v="Elsevier"/>
    <m/>
    <s v="ScienceDirect licensed content"/>
    <m/>
    <s v="sciencedirect:AJP"/>
    <s v="1876-2018"/>
    <s v="1876-2026"/>
    <s v="https://www.sciencedirect.com/science/journal/18762018"/>
    <x v="3"/>
    <s v="Total_Item_Requests"/>
    <n v="2"/>
    <n v="0"/>
    <n v="0"/>
    <n v="0"/>
    <n v="0"/>
    <n v="0"/>
    <n v="0"/>
    <n v="0"/>
    <n v="0"/>
    <n v="0"/>
    <n v="0"/>
    <n v="0"/>
    <n v="2"/>
  </r>
  <r>
    <x v="82"/>
    <s v="Elsevier"/>
    <m/>
    <s v="ScienceDirect licensed content"/>
    <m/>
    <s v="sciencedirect:AJP"/>
    <s v="1876-2018"/>
    <s v="1876-2026"/>
    <s v="https://www.sciencedirect.com/science/journal/18762018"/>
    <x v="3"/>
    <s v="Unique_Item_Requests"/>
    <n v="2"/>
    <n v="0"/>
    <n v="0"/>
    <n v="0"/>
    <n v="0"/>
    <n v="0"/>
    <n v="0"/>
    <n v="0"/>
    <n v="0"/>
    <n v="0"/>
    <n v="0"/>
    <n v="0"/>
    <n v="2"/>
  </r>
  <r>
    <x v="82"/>
    <s v="Elsevier"/>
    <m/>
    <s v="ScienceDirect licensed content"/>
    <m/>
    <s v="sciencedirect:AJP"/>
    <s v="1876-2018"/>
    <s v="1876-2026"/>
    <s v="https://www.sciencedirect.com/science/journal/18762018"/>
    <x v="4"/>
    <s v="Total_Item_Requests"/>
    <n v="1"/>
    <n v="0"/>
    <n v="1"/>
    <n v="0"/>
    <n v="0"/>
    <n v="0"/>
    <n v="0"/>
    <n v="0"/>
    <n v="0"/>
    <n v="0"/>
    <n v="0"/>
    <n v="0"/>
    <n v="0"/>
  </r>
  <r>
    <x v="82"/>
    <s v="Elsevier"/>
    <m/>
    <s v="ScienceDirect licensed content"/>
    <m/>
    <s v="sciencedirect:AJP"/>
    <s v="1876-2018"/>
    <s v="1876-2026"/>
    <s v="https://www.sciencedirect.com/science/journal/18762018"/>
    <x v="4"/>
    <s v="Unique_Item_Requests"/>
    <n v="1"/>
    <n v="0"/>
    <n v="1"/>
    <n v="0"/>
    <n v="0"/>
    <n v="0"/>
    <n v="0"/>
    <n v="0"/>
    <n v="0"/>
    <n v="0"/>
    <n v="0"/>
    <n v="0"/>
    <n v="0"/>
  </r>
  <r>
    <x v="82"/>
    <s v="Elsevier"/>
    <m/>
    <s v="ScienceDirect licensed content"/>
    <m/>
    <s v="sciencedirect:AJP"/>
    <s v="1876-2018"/>
    <s v="1876-2026"/>
    <s v="https://www.sciencedirect.com/science/journal/18762018"/>
    <x v="11"/>
    <s v="Total_Item_Requests"/>
    <n v="2"/>
    <n v="0"/>
    <n v="0"/>
    <n v="0"/>
    <n v="0"/>
    <n v="0"/>
    <n v="1"/>
    <n v="0"/>
    <n v="0"/>
    <n v="0"/>
    <n v="1"/>
    <n v="0"/>
    <n v="0"/>
  </r>
  <r>
    <x v="82"/>
    <s v="Elsevier"/>
    <m/>
    <s v="ScienceDirect licensed content"/>
    <m/>
    <s v="sciencedirect:AJP"/>
    <s v="1876-2018"/>
    <s v="1876-2026"/>
    <s v="https://www.sciencedirect.com/science/journal/18762018"/>
    <x v="11"/>
    <s v="Unique_Item_Requests"/>
    <n v="2"/>
    <n v="0"/>
    <n v="0"/>
    <n v="0"/>
    <n v="0"/>
    <n v="0"/>
    <n v="1"/>
    <n v="0"/>
    <n v="0"/>
    <n v="0"/>
    <n v="1"/>
    <n v="0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13"/>
    <s v="Total_Item_Requests"/>
    <n v="15"/>
    <n v="2"/>
    <n v="1"/>
    <n v="2"/>
    <n v="0"/>
    <n v="1"/>
    <n v="3"/>
    <n v="2"/>
    <n v="0"/>
    <n v="0"/>
    <n v="1"/>
    <n v="1"/>
    <n v="2"/>
  </r>
  <r>
    <x v="83"/>
    <s v="Elsevier"/>
    <m/>
    <s v="ScienceDirect licensed content"/>
    <m/>
    <s v="sciencedirect:AEA"/>
    <s v="1352-2310"/>
    <s v="1873-2844"/>
    <s v="https://www.sciencedirect.com/science/journal/13522310"/>
    <x v="13"/>
    <s v="Unique_Item_Requests"/>
    <n v="9"/>
    <n v="1"/>
    <n v="1"/>
    <n v="1"/>
    <n v="0"/>
    <n v="1"/>
    <n v="1"/>
    <n v="1"/>
    <n v="0"/>
    <n v="0"/>
    <n v="1"/>
    <n v="1"/>
    <n v="1"/>
  </r>
  <r>
    <x v="83"/>
    <s v="Elsevier"/>
    <m/>
    <s v="ScienceDirect licensed content"/>
    <m/>
    <s v="sciencedirect:AEA"/>
    <s v="1352-2310"/>
    <s v="1873-2844"/>
    <s v="https://www.sciencedirect.com/science/journal/13522310"/>
    <x v="12"/>
    <s v="Total_Item_Requests"/>
    <n v="23"/>
    <n v="2"/>
    <n v="7"/>
    <n v="4"/>
    <n v="0"/>
    <n v="0"/>
    <n v="1"/>
    <n v="0"/>
    <n v="2"/>
    <n v="1"/>
    <n v="5"/>
    <n v="1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12"/>
    <s v="Unique_Item_Requests"/>
    <n v="16"/>
    <n v="2"/>
    <n v="4"/>
    <n v="3"/>
    <n v="0"/>
    <n v="0"/>
    <n v="1"/>
    <n v="0"/>
    <n v="1"/>
    <n v="1"/>
    <n v="3"/>
    <n v="1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8"/>
    <s v="Total_Item_Requests"/>
    <n v="32"/>
    <n v="4"/>
    <n v="1"/>
    <n v="1"/>
    <n v="5"/>
    <n v="0"/>
    <n v="0"/>
    <n v="0"/>
    <n v="0"/>
    <n v="0"/>
    <n v="13"/>
    <n v="3"/>
    <n v="5"/>
  </r>
  <r>
    <x v="83"/>
    <s v="Elsevier"/>
    <m/>
    <s v="ScienceDirect licensed content"/>
    <m/>
    <s v="sciencedirect:AEA"/>
    <s v="1352-2310"/>
    <s v="1873-2844"/>
    <s v="https://www.sciencedirect.com/science/journal/13522310"/>
    <x v="8"/>
    <s v="Unique_Item_Requests"/>
    <n v="25"/>
    <n v="4"/>
    <n v="1"/>
    <n v="1"/>
    <n v="4"/>
    <n v="0"/>
    <n v="0"/>
    <n v="0"/>
    <n v="0"/>
    <n v="0"/>
    <n v="10"/>
    <n v="2"/>
    <n v="3"/>
  </r>
  <r>
    <x v="83"/>
    <s v="Elsevier"/>
    <m/>
    <s v="ScienceDirect licensed content"/>
    <m/>
    <s v="sciencedirect:AEA"/>
    <s v="1352-2310"/>
    <s v="1873-2844"/>
    <s v="https://www.sciencedirect.com/science/journal/13522310"/>
    <x v="5"/>
    <s v="Total_Item_Requests"/>
    <n v="19"/>
    <n v="0"/>
    <n v="0"/>
    <n v="0"/>
    <n v="5"/>
    <n v="2"/>
    <n v="0"/>
    <n v="0"/>
    <n v="0"/>
    <n v="4"/>
    <n v="7"/>
    <n v="1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5"/>
    <s v="Unique_Item_Requests"/>
    <n v="11"/>
    <n v="0"/>
    <n v="0"/>
    <n v="0"/>
    <n v="4"/>
    <n v="1"/>
    <n v="0"/>
    <n v="0"/>
    <n v="0"/>
    <n v="2"/>
    <n v="3"/>
    <n v="1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9"/>
    <s v="Total_Item_Requests"/>
    <n v="23"/>
    <n v="0"/>
    <n v="0"/>
    <n v="2"/>
    <n v="0"/>
    <n v="2"/>
    <n v="0"/>
    <n v="1"/>
    <n v="2"/>
    <n v="4"/>
    <n v="5"/>
    <n v="5"/>
    <n v="2"/>
  </r>
  <r>
    <x v="83"/>
    <s v="Elsevier"/>
    <m/>
    <s v="ScienceDirect licensed content"/>
    <m/>
    <s v="sciencedirect:AEA"/>
    <s v="1352-2310"/>
    <s v="1873-2844"/>
    <s v="https://www.sciencedirect.com/science/journal/13522310"/>
    <x v="9"/>
    <s v="Unique_Item_Requests"/>
    <n v="16"/>
    <n v="0"/>
    <n v="0"/>
    <n v="1"/>
    <n v="0"/>
    <n v="1"/>
    <n v="0"/>
    <n v="1"/>
    <n v="1"/>
    <n v="2"/>
    <n v="5"/>
    <n v="3"/>
    <n v="2"/>
  </r>
  <r>
    <x v="83"/>
    <s v="Elsevier"/>
    <m/>
    <s v="ScienceDirect licensed content"/>
    <m/>
    <s v="sciencedirect:AEA"/>
    <s v="1352-2310"/>
    <s v="1873-2844"/>
    <s v="https://www.sciencedirect.com/science/journal/13522310"/>
    <x v="10"/>
    <s v="Total_Item_Requests"/>
    <n v="3"/>
    <n v="0"/>
    <n v="1"/>
    <n v="0"/>
    <n v="0"/>
    <n v="0"/>
    <n v="0"/>
    <n v="2"/>
    <n v="0"/>
    <n v="0"/>
    <n v="0"/>
    <n v="0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10"/>
    <s v="Unique_Item_Requests"/>
    <n v="2"/>
    <n v="0"/>
    <n v="1"/>
    <n v="0"/>
    <n v="0"/>
    <n v="0"/>
    <n v="0"/>
    <n v="1"/>
    <n v="0"/>
    <n v="0"/>
    <n v="0"/>
    <n v="0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0"/>
    <s v="Total_Item_Requests"/>
    <n v="8"/>
    <n v="0"/>
    <n v="0"/>
    <n v="0"/>
    <n v="2"/>
    <n v="0"/>
    <n v="2"/>
    <n v="0"/>
    <n v="0"/>
    <n v="1"/>
    <n v="0"/>
    <n v="2"/>
    <n v="1"/>
  </r>
  <r>
    <x v="83"/>
    <s v="Elsevier"/>
    <m/>
    <s v="ScienceDirect licensed content"/>
    <m/>
    <s v="sciencedirect:AEA"/>
    <s v="1352-2310"/>
    <s v="1873-2844"/>
    <s v="https://www.sciencedirect.com/science/journal/13522310"/>
    <x v="0"/>
    <s v="Unique_Item_Requests"/>
    <n v="6"/>
    <n v="0"/>
    <n v="0"/>
    <n v="0"/>
    <n v="1"/>
    <n v="0"/>
    <n v="1"/>
    <n v="0"/>
    <n v="0"/>
    <n v="1"/>
    <n v="0"/>
    <n v="2"/>
    <n v="1"/>
  </r>
  <r>
    <x v="83"/>
    <s v="Elsevier"/>
    <m/>
    <s v="ScienceDirect licensed content"/>
    <m/>
    <s v="sciencedirect:AEA"/>
    <s v="1352-2310"/>
    <s v="1873-2844"/>
    <s v="https://www.sciencedirect.com/science/journal/13522310"/>
    <x v="1"/>
    <s v="Total_Item_Requests"/>
    <n v="12"/>
    <n v="4"/>
    <n v="0"/>
    <n v="1"/>
    <n v="0"/>
    <n v="0"/>
    <n v="0"/>
    <n v="0"/>
    <n v="3"/>
    <n v="0"/>
    <n v="3"/>
    <n v="1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1"/>
    <s v="Unique_Item_Requests"/>
    <n v="8"/>
    <n v="3"/>
    <n v="0"/>
    <n v="1"/>
    <n v="0"/>
    <n v="0"/>
    <n v="0"/>
    <n v="0"/>
    <n v="1"/>
    <n v="0"/>
    <n v="2"/>
    <n v="1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6"/>
    <s v="Total_Item_Requests"/>
    <n v="12"/>
    <n v="1"/>
    <n v="1"/>
    <n v="1"/>
    <n v="2"/>
    <n v="2"/>
    <n v="1"/>
    <n v="0"/>
    <n v="0"/>
    <n v="0"/>
    <n v="3"/>
    <n v="0"/>
    <n v="1"/>
  </r>
  <r>
    <x v="83"/>
    <s v="Elsevier"/>
    <m/>
    <s v="ScienceDirect licensed content"/>
    <m/>
    <s v="sciencedirect:AEA"/>
    <s v="1352-2310"/>
    <s v="1873-2844"/>
    <s v="https://www.sciencedirect.com/science/journal/13522310"/>
    <x v="6"/>
    <s v="Unique_Item_Requests"/>
    <n v="8"/>
    <n v="1"/>
    <n v="1"/>
    <n v="1"/>
    <n v="1"/>
    <n v="1"/>
    <n v="1"/>
    <n v="0"/>
    <n v="0"/>
    <n v="0"/>
    <n v="1"/>
    <n v="0"/>
    <n v="1"/>
  </r>
  <r>
    <x v="83"/>
    <s v="Elsevier"/>
    <m/>
    <s v="ScienceDirect licensed content"/>
    <m/>
    <s v="sciencedirect:AEA"/>
    <s v="1352-2310"/>
    <s v="1873-2844"/>
    <s v="https://www.sciencedirect.com/science/journal/13522310"/>
    <x v="7"/>
    <s v="Total_Item_Requests"/>
    <n v="19"/>
    <n v="0"/>
    <n v="1"/>
    <n v="0"/>
    <n v="3"/>
    <n v="0"/>
    <n v="7"/>
    <n v="1"/>
    <n v="0"/>
    <n v="0"/>
    <n v="1"/>
    <n v="4"/>
    <n v="2"/>
  </r>
  <r>
    <x v="83"/>
    <s v="Elsevier"/>
    <m/>
    <s v="ScienceDirect licensed content"/>
    <m/>
    <s v="sciencedirect:AEA"/>
    <s v="1352-2310"/>
    <s v="1873-2844"/>
    <s v="https://www.sciencedirect.com/science/journal/13522310"/>
    <x v="7"/>
    <s v="Unique_Item_Requests"/>
    <n v="14"/>
    <n v="0"/>
    <n v="1"/>
    <n v="0"/>
    <n v="3"/>
    <n v="0"/>
    <n v="4"/>
    <n v="1"/>
    <n v="0"/>
    <n v="0"/>
    <n v="1"/>
    <n v="2"/>
    <n v="2"/>
  </r>
  <r>
    <x v="83"/>
    <s v="Elsevier"/>
    <m/>
    <s v="ScienceDirect licensed content"/>
    <m/>
    <s v="sciencedirect:AEA"/>
    <s v="1352-2310"/>
    <s v="1873-2844"/>
    <s v="https://www.sciencedirect.com/science/journal/13522310"/>
    <x v="2"/>
    <s v="Total_Item_Requests"/>
    <n v="20"/>
    <n v="0"/>
    <n v="0"/>
    <n v="3"/>
    <n v="5"/>
    <n v="4"/>
    <n v="0"/>
    <n v="2"/>
    <n v="0"/>
    <n v="0"/>
    <n v="1"/>
    <n v="1"/>
    <n v="4"/>
  </r>
  <r>
    <x v="83"/>
    <s v="Elsevier"/>
    <m/>
    <s v="ScienceDirect licensed content"/>
    <m/>
    <s v="sciencedirect:AEA"/>
    <s v="1352-2310"/>
    <s v="1873-2844"/>
    <s v="https://www.sciencedirect.com/science/journal/13522310"/>
    <x v="2"/>
    <s v="Unique_Item_Requests"/>
    <n v="14"/>
    <n v="0"/>
    <n v="0"/>
    <n v="2"/>
    <n v="5"/>
    <n v="2"/>
    <n v="0"/>
    <n v="1"/>
    <n v="0"/>
    <n v="0"/>
    <n v="1"/>
    <n v="1"/>
    <n v="2"/>
  </r>
  <r>
    <x v="83"/>
    <s v="Elsevier"/>
    <m/>
    <s v="ScienceDirect licensed content"/>
    <m/>
    <s v="sciencedirect:AEA"/>
    <s v="1352-2310"/>
    <s v="1873-2844"/>
    <s v="https://www.sciencedirect.com/science/journal/13522310"/>
    <x v="3"/>
    <s v="Total_Item_Requests"/>
    <n v="19"/>
    <n v="0"/>
    <n v="0"/>
    <n v="4"/>
    <n v="0"/>
    <n v="4"/>
    <n v="2"/>
    <n v="0"/>
    <n v="2"/>
    <n v="0"/>
    <n v="2"/>
    <n v="1"/>
    <n v="4"/>
  </r>
  <r>
    <x v="83"/>
    <s v="Elsevier"/>
    <m/>
    <s v="ScienceDirect licensed content"/>
    <m/>
    <s v="sciencedirect:AEA"/>
    <s v="1352-2310"/>
    <s v="1873-2844"/>
    <s v="https://www.sciencedirect.com/science/journal/13522310"/>
    <x v="3"/>
    <s v="Unique_Item_Requests"/>
    <n v="11"/>
    <n v="0"/>
    <n v="0"/>
    <n v="2"/>
    <n v="0"/>
    <n v="2"/>
    <n v="1"/>
    <n v="0"/>
    <n v="1"/>
    <n v="0"/>
    <n v="2"/>
    <n v="1"/>
    <n v="2"/>
  </r>
  <r>
    <x v="83"/>
    <s v="Elsevier"/>
    <m/>
    <s v="ScienceDirect licensed content"/>
    <m/>
    <s v="sciencedirect:AEA"/>
    <s v="1352-2310"/>
    <s v="1873-2844"/>
    <s v="https://www.sciencedirect.com/science/journal/13522310"/>
    <x v="4"/>
    <s v="Total_Item_Requests"/>
    <n v="9"/>
    <n v="2"/>
    <n v="1"/>
    <n v="5"/>
    <n v="0"/>
    <n v="0"/>
    <n v="1"/>
    <n v="0"/>
    <n v="0"/>
    <n v="0"/>
    <n v="0"/>
    <n v="0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4"/>
    <s v="Unique_Item_Requests"/>
    <n v="6"/>
    <n v="1"/>
    <n v="1"/>
    <n v="3"/>
    <n v="0"/>
    <n v="0"/>
    <n v="1"/>
    <n v="0"/>
    <n v="0"/>
    <n v="0"/>
    <n v="0"/>
    <n v="0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11"/>
    <s v="Total_Item_Requests"/>
    <n v="14"/>
    <n v="2"/>
    <n v="0"/>
    <n v="1"/>
    <n v="2"/>
    <n v="0"/>
    <n v="5"/>
    <n v="0"/>
    <n v="0"/>
    <n v="4"/>
    <n v="0"/>
    <n v="0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11"/>
    <s v="Unique_Item_Requests"/>
    <n v="11"/>
    <n v="2"/>
    <n v="0"/>
    <n v="1"/>
    <n v="1"/>
    <n v="0"/>
    <n v="4"/>
    <n v="0"/>
    <n v="0"/>
    <n v="3"/>
    <n v="0"/>
    <n v="0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23"/>
    <s v="Total_Item_Requests"/>
    <n v="2"/>
    <n v="0"/>
    <n v="0"/>
    <n v="0"/>
    <n v="0"/>
    <n v="0"/>
    <n v="0"/>
    <n v="0"/>
    <n v="0"/>
    <n v="0"/>
    <n v="0"/>
    <n v="0"/>
    <n v="2"/>
  </r>
  <r>
    <x v="83"/>
    <s v="Elsevier"/>
    <m/>
    <s v="ScienceDirect licensed content"/>
    <m/>
    <s v="sciencedirect:AEA"/>
    <s v="1352-2310"/>
    <s v="1873-2844"/>
    <s v="https://www.sciencedirect.com/science/journal/13522310"/>
    <x v="23"/>
    <s v="Unique_Item_Requests"/>
    <n v="1"/>
    <n v="0"/>
    <n v="0"/>
    <n v="0"/>
    <n v="0"/>
    <n v="0"/>
    <n v="0"/>
    <n v="0"/>
    <n v="0"/>
    <n v="0"/>
    <n v="0"/>
    <n v="0"/>
    <n v="1"/>
  </r>
  <r>
    <x v="83"/>
    <s v="Elsevier"/>
    <m/>
    <s v="ScienceDirect licensed content"/>
    <m/>
    <s v="sciencedirect:AEA"/>
    <s v="1352-2310"/>
    <s v="1873-2844"/>
    <s v="https://www.sciencedirect.com/science/journal/13522310"/>
    <x v="21"/>
    <s v="Total_Item_Requests"/>
    <n v="2"/>
    <n v="0"/>
    <n v="0"/>
    <n v="0"/>
    <n v="0"/>
    <n v="0"/>
    <n v="0"/>
    <n v="0"/>
    <n v="0"/>
    <n v="2"/>
    <n v="0"/>
    <n v="0"/>
    <n v="0"/>
  </r>
  <r>
    <x v="83"/>
    <s v="Elsevier"/>
    <m/>
    <s v="ScienceDirect licensed content"/>
    <m/>
    <s v="sciencedirect:AEA"/>
    <s v="1352-2310"/>
    <s v="1873-2844"/>
    <s v="https://www.sciencedirect.com/science/journal/13522310"/>
    <x v="21"/>
    <s v="Unique_Item_Requests"/>
    <n v="1"/>
    <n v="0"/>
    <n v="0"/>
    <n v="0"/>
    <n v="0"/>
    <n v="0"/>
    <n v="0"/>
    <n v="0"/>
    <n v="0"/>
    <n v="1"/>
    <n v="0"/>
    <n v="0"/>
    <n v="0"/>
  </r>
  <r>
    <x v="84"/>
    <s v="Elsevier"/>
    <m/>
    <s v="ScienceDirect licensed content"/>
    <m/>
    <s v="sciencedirect:APR"/>
    <s v="1309-1042"/>
    <m/>
    <s v="https://www.sciencedirect.com/science/journal/13091042"/>
    <x v="11"/>
    <s v="Total_Item_Requests"/>
    <n v="3"/>
    <n v="0"/>
    <n v="2"/>
    <n v="1"/>
    <n v="0"/>
    <n v="0"/>
    <n v="0"/>
    <n v="0"/>
    <n v="0"/>
    <n v="0"/>
    <n v="0"/>
    <n v="0"/>
    <n v="0"/>
  </r>
  <r>
    <x v="84"/>
    <s v="Elsevier"/>
    <m/>
    <s v="ScienceDirect licensed content"/>
    <m/>
    <s v="sciencedirect:APR"/>
    <s v="1309-1042"/>
    <m/>
    <s v="https://www.sciencedirect.com/science/journal/13091042"/>
    <x v="11"/>
    <s v="Unique_Item_Requests"/>
    <n v="2"/>
    <n v="0"/>
    <n v="1"/>
    <n v="1"/>
    <n v="0"/>
    <n v="0"/>
    <n v="0"/>
    <n v="0"/>
    <n v="0"/>
    <n v="0"/>
    <n v="0"/>
    <n v="0"/>
    <n v="0"/>
  </r>
  <r>
    <x v="85"/>
    <s v="Elsevier"/>
    <m/>
    <s v="ScienceDirect licensed content"/>
    <m/>
    <s v="sciencedirect:ATMOS"/>
    <s v="0169-8095"/>
    <m/>
    <s v="https://www.sciencedirect.com/science/journal/01698095"/>
    <x v="5"/>
    <s v="Total_Item_Requests"/>
    <n v="2"/>
    <n v="0"/>
    <n v="0"/>
    <n v="1"/>
    <n v="0"/>
    <n v="0"/>
    <n v="0"/>
    <n v="0"/>
    <n v="0"/>
    <n v="0"/>
    <n v="1"/>
    <n v="0"/>
    <n v="0"/>
  </r>
  <r>
    <x v="85"/>
    <s v="Elsevier"/>
    <m/>
    <s v="ScienceDirect licensed content"/>
    <m/>
    <s v="sciencedirect:ATMOS"/>
    <s v="0169-8095"/>
    <m/>
    <s v="https://www.sciencedirect.com/science/journal/01698095"/>
    <x v="5"/>
    <s v="Unique_Item_Requests"/>
    <n v="2"/>
    <n v="0"/>
    <n v="0"/>
    <n v="1"/>
    <n v="0"/>
    <n v="0"/>
    <n v="0"/>
    <n v="0"/>
    <n v="0"/>
    <n v="0"/>
    <n v="1"/>
    <n v="0"/>
    <n v="0"/>
  </r>
  <r>
    <x v="85"/>
    <s v="Elsevier"/>
    <m/>
    <s v="ScienceDirect licensed content"/>
    <m/>
    <s v="sciencedirect:ATMOS"/>
    <s v="0169-8095"/>
    <m/>
    <s v="https://www.sciencedirect.com/science/journal/01698095"/>
    <x v="10"/>
    <s v="Total_Item_Requests"/>
    <n v="3"/>
    <n v="0"/>
    <n v="1"/>
    <n v="0"/>
    <n v="0"/>
    <n v="2"/>
    <n v="0"/>
    <n v="0"/>
    <n v="0"/>
    <n v="0"/>
    <n v="0"/>
    <n v="0"/>
    <n v="0"/>
  </r>
  <r>
    <x v="85"/>
    <s v="Elsevier"/>
    <m/>
    <s v="ScienceDirect licensed content"/>
    <m/>
    <s v="sciencedirect:ATMOS"/>
    <s v="0169-8095"/>
    <m/>
    <s v="https://www.sciencedirect.com/science/journal/01698095"/>
    <x v="10"/>
    <s v="Unique_Item_Requests"/>
    <n v="2"/>
    <n v="0"/>
    <n v="1"/>
    <n v="0"/>
    <n v="0"/>
    <n v="1"/>
    <n v="0"/>
    <n v="0"/>
    <n v="0"/>
    <n v="0"/>
    <n v="0"/>
    <n v="0"/>
    <n v="0"/>
  </r>
  <r>
    <x v="85"/>
    <s v="Elsevier"/>
    <m/>
    <s v="ScienceDirect licensed content"/>
    <m/>
    <s v="sciencedirect:ATMOS"/>
    <s v="0169-8095"/>
    <m/>
    <s v="https://www.sciencedirect.com/science/journal/01698095"/>
    <x v="1"/>
    <s v="Total_Item_Requests"/>
    <n v="3"/>
    <n v="0"/>
    <n v="0"/>
    <n v="0"/>
    <n v="0"/>
    <n v="2"/>
    <n v="0"/>
    <n v="0"/>
    <n v="0"/>
    <n v="0"/>
    <n v="0"/>
    <n v="1"/>
    <n v="0"/>
  </r>
  <r>
    <x v="85"/>
    <s v="Elsevier"/>
    <m/>
    <s v="ScienceDirect licensed content"/>
    <m/>
    <s v="sciencedirect:ATMOS"/>
    <s v="0169-8095"/>
    <m/>
    <s v="https://www.sciencedirect.com/science/journal/01698095"/>
    <x v="1"/>
    <s v="Unique_Item_Requests"/>
    <n v="2"/>
    <n v="0"/>
    <n v="0"/>
    <n v="0"/>
    <n v="0"/>
    <n v="1"/>
    <n v="0"/>
    <n v="0"/>
    <n v="0"/>
    <n v="0"/>
    <n v="0"/>
    <n v="1"/>
    <n v="0"/>
  </r>
  <r>
    <x v="85"/>
    <s v="Elsevier"/>
    <m/>
    <s v="ScienceDirect licensed content"/>
    <m/>
    <s v="sciencedirect:ATMOS"/>
    <s v="0169-8095"/>
    <m/>
    <s v="https://www.sciencedirect.com/science/journal/01698095"/>
    <x v="6"/>
    <s v="Total_Item_Requests"/>
    <n v="3"/>
    <n v="0"/>
    <n v="1"/>
    <n v="1"/>
    <n v="0"/>
    <n v="0"/>
    <n v="0"/>
    <n v="0"/>
    <n v="0"/>
    <n v="0"/>
    <n v="0"/>
    <n v="0"/>
    <n v="1"/>
  </r>
  <r>
    <x v="85"/>
    <s v="Elsevier"/>
    <m/>
    <s v="ScienceDirect licensed content"/>
    <m/>
    <s v="sciencedirect:ATMOS"/>
    <s v="0169-8095"/>
    <m/>
    <s v="https://www.sciencedirect.com/science/journal/01698095"/>
    <x v="6"/>
    <s v="Unique_Item_Requests"/>
    <n v="3"/>
    <n v="0"/>
    <n v="1"/>
    <n v="1"/>
    <n v="0"/>
    <n v="0"/>
    <n v="0"/>
    <n v="0"/>
    <n v="0"/>
    <n v="0"/>
    <n v="0"/>
    <n v="0"/>
    <n v="1"/>
  </r>
  <r>
    <x v="85"/>
    <s v="Elsevier"/>
    <m/>
    <s v="ScienceDirect licensed content"/>
    <m/>
    <s v="sciencedirect:ATMOS"/>
    <s v="0169-8095"/>
    <m/>
    <s v="https://www.sciencedirect.com/science/journal/01698095"/>
    <x v="7"/>
    <s v="Total_Item_Requests"/>
    <n v="1"/>
    <n v="0"/>
    <n v="0"/>
    <n v="0"/>
    <n v="0"/>
    <n v="0"/>
    <n v="0"/>
    <n v="0"/>
    <n v="0"/>
    <n v="0"/>
    <n v="0"/>
    <n v="0"/>
    <n v="1"/>
  </r>
  <r>
    <x v="85"/>
    <s v="Elsevier"/>
    <m/>
    <s v="ScienceDirect licensed content"/>
    <m/>
    <s v="sciencedirect:ATMOS"/>
    <s v="0169-8095"/>
    <m/>
    <s v="https://www.sciencedirect.com/science/journal/01698095"/>
    <x v="7"/>
    <s v="Unique_Item_Requests"/>
    <n v="1"/>
    <n v="0"/>
    <n v="0"/>
    <n v="0"/>
    <n v="0"/>
    <n v="0"/>
    <n v="0"/>
    <n v="0"/>
    <n v="0"/>
    <n v="0"/>
    <n v="0"/>
    <n v="0"/>
    <n v="1"/>
  </r>
  <r>
    <x v="85"/>
    <s v="Elsevier"/>
    <m/>
    <s v="ScienceDirect licensed content"/>
    <m/>
    <s v="sciencedirect:ATMOS"/>
    <s v="0169-8095"/>
    <m/>
    <s v="https://www.sciencedirect.com/science/journal/01698095"/>
    <x v="11"/>
    <s v="Total_Item_Requests"/>
    <n v="4"/>
    <n v="0"/>
    <n v="2"/>
    <n v="0"/>
    <n v="0"/>
    <n v="2"/>
    <n v="0"/>
    <n v="0"/>
    <n v="0"/>
    <n v="0"/>
    <n v="0"/>
    <n v="0"/>
    <n v="0"/>
  </r>
  <r>
    <x v="85"/>
    <s v="Elsevier"/>
    <m/>
    <s v="ScienceDirect licensed content"/>
    <m/>
    <s v="sciencedirect:ATMOS"/>
    <s v="0169-8095"/>
    <m/>
    <s v="https://www.sciencedirect.com/science/journal/01698095"/>
    <x v="11"/>
    <s v="Unique_Item_Requests"/>
    <n v="2"/>
    <n v="0"/>
    <n v="1"/>
    <n v="0"/>
    <n v="0"/>
    <n v="1"/>
    <n v="0"/>
    <n v="0"/>
    <n v="0"/>
    <n v="0"/>
    <n v="0"/>
    <n v="0"/>
    <n v="0"/>
  </r>
  <r>
    <x v="86"/>
    <s v="Elsevier"/>
    <m/>
    <s v="ScienceDirect licensed content"/>
    <m/>
    <s v="sciencedirect:YADND"/>
    <s v="0092-640X"/>
    <s v="1090-2090"/>
    <s v="https://www.sciencedirect.com/science/journal/0092640X"/>
    <x v="9"/>
    <s v="Total_Item_Requests"/>
    <n v="1"/>
    <n v="0"/>
    <n v="0"/>
    <n v="1"/>
    <n v="0"/>
    <n v="0"/>
    <n v="0"/>
    <n v="0"/>
    <n v="0"/>
    <n v="0"/>
    <n v="0"/>
    <n v="0"/>
    <n v="0"/>
  </r>
  <r>
    <x v="86"/>
    <s v="Elsevier"/>
    <m/>
    <s v="ScienceDirect licensed content"/>
    <m/>
    <s v="sciencedirect:YADND"/>
    <s v="0092-640X"/>
    <s v="1090-2090"/>
    <s v="https://www.sciencedirect.com/science/journal/0092640X"/>
    <x v="9"/>
    <s v="Unique_Item_Requests"/>
    <n v="1"/>
    <n v="0"/>
    <n v="0"/>
    <n v="1"/>
    <n v="0"/>
    <n v="0"/>
    <n v="0"/>
    <n v="0"/>
    <n v="0"/>
    <n v="0"/>
    <n v="0"/>
    <n v="0"/>
    <n v="0"/>
  </r>
  <r>
    <x v="87"/>
    <s v="Elsevier"/>
    <m/>
    <s v="ScienceDirect licensed content"/>
    <m/>
    <m/>
    <s v="1326-0200"/>
    <s v="1753-6405"/>
    <s v="https://www.sciencedirect.com/science/journal/13260200"/>
    <x v="14"/>
    <s v="Total_Item_Requests"/>
    <n v="1"/>
    <n v="0"/>
    <n v="0"/>
    <n v="0"/>
    <n v="0"/>
    <n v="1"/>
    <n v="0"/>
    <n v="0"/>
    <n v="0"/>
    <n v="0"/>
    <n v="0"/>
    <n v="0"/>
    <n v="0"/>
  </r>
  <r>
    <x v="87"/>
    <s v="Elsevier"/>
    <m/>
    <s v="ScienceDirect licensed content"/>
    <m/>
    <m/>
    <s v="1326-0200"/>
    <s v="1753-6405"/>
    <s v="https://www.sciencedirect.com/science/journal/13260200"/>
    <x v="14"/>
    <s v="Unique_Item_Requests"/>
    <n v="1"/>
    <n v="0"/>
    <n v="0"/>
    <n v="0"/>
    <n v="0"/>
    <n v="1"/>
    <n v="0"/>
    <n v="0"/>
    <n v="0"/>
    <n v="0"/>
    <n v="0"/>
    <n v="0"/>
    <n v="0"/>
  </r>
  <r>
    <x v="88"/>
    <s v="Elsevier"/>
    <m/>
    <s v="ScienceDirect licensed content"/>
    <m/>
    <s v="sciencedirect:AUTCON"/>
    <s v="0926-5805"/>
    <m/>
    <s v="https://www.sciencedirect.com/science/journal/09265805"/>
    <x v="28"/>
    <s v="Total_Item_Requests"/>
    <n v="1"/>
    <n v="0"/>
    <n v="0"/>
    <n v="0"/>
    <n v="0"/>
    <n v="0"/>
    <n v="0"/>
    <n v="0"/>
    <n v="0"/>
    <n v="0"/>
    <n v="1"/>
    <n v="0"/>
    <n v="0"/>
  </r>
  <r>
    <x v="88"/>
    <s v="Elsevier"/>
    <m/>
    <s v="ScienceDirect licensed content"/>
    <m/>
    <s v="sciencedirect:AUTCON"/>
    <s v="0926-5805"/>
    <m/>
    <s v="https://www.sciencedirect.com/science/journal/09265805"/>
    <x v="28"/>
    <s v="Unique_Item_Requests"/>
    <n v="1"/>
    <n v="0"/>
    <n v="0"/>
    <n v="0"/>
    <n v="0"/>
    <n v="0"/>
    <n v="0"/>
    <n v="0"/>
    <n v="0"/>
    <n v="0"/>
    <n v="1"/>
    <n v="0"/>
    <n v="0"/>
  </r>
  <r>
    <x v="88"/>
    <s v="Elsevier"/>
    <m/>
    <s v="ScienceDirect licensed content"/>
    <m/>
    <s v="sciencedirect:AUTCON"/>
    <s v="0926-5805"/>
    <m/>
    <s v="https://www.sciencedirect.com/science/journal/09265805"/>
    <x v="13"/>
    <s v="Total_Item_Requests"/>
    <n v="2"/>
    <n v="0"/>
    <n v="0"/>
    <n v="0"/>
    <n v="0"/>
    <n v="0"/>
    <n v="0"/>
    <n v="0"/>
    <n v="0"/>
    <n v="0"/>
    <n v="0"/>
    <n v="2"/>
    <n v="0"/>
  </r>
  <r>
    <x v="88"/>
    <s v="Elsevier"/>
    <m/>
    <s v="ScienceDirect licensed content"/>
    <m/>
    <s v="sciencedirect:AUTCON"/>
    <s v="0926-5805"/>
    <m/>
    <s v="https://www.sciencedirect.com/science/journal/09265805"/>
    <x v="13"/>
    <s v="Unique_Item_Requests"/>
    <n v="1"/>
    <n v="0"/>
    <n v="0"/>
    <n v="0"/>
    <n v="0"/>
    <n v="0"/>
    <n v="0"/>
    <n v="0"/>
    <n v="0"/>
    <n v="0"/>
    <n v="0"/>
    <n v="1"/>
    <n v="0"/>
  </r>
  <r>
    <x v="88"/>
    <s v="Elsevier"/>
    <m/>
    <s v="ScienceDirect licensed content"/>
    <m/>
    <s v="sciencedirect:AUTCON"/>
    <s v="0926-5805"/>
    <m/>
    <s v="https://www.sciencedirect.com/science/journal/09265805"/>
    <x v="12"/>
    <s v="Total_Item_Requests"/>
    <n v="2"/>
    <n v="0"/>
    <n v="0"/>
    <n v="0"/>
    <n v="0"/>
    <n v="0"/>
    <n v="0"/>
    <n v="0"/>
    <n v="0"/>
    <n v="2"/>
    <n v="0"/>
    <n v="0"/>
    <n v="0"/>
  </r>
  <r>
    <x v="88"/>
    <s v="Elsevier"/>
    <m/>
    <s v="ScienceDirect licensed content"/>
    <m/>
    <s v="sciencedirect:AUTCON"/>
    <s v="0926-5805"/>
    <m/>
    <s v="https://www.sciencedirect.com/science/journal/09265805"/>
    <x v="12"/>
    <s v="Unique_Item_Requests"/>
    <n v="2"/>
    <n v="0"/>
    <n v="0"/>
    <n v="0"/>
    <n v="0"/>
    <n v="0"/>
    <n v="0"/>
    <n v="0"/>
    <n v="0"/>
    <n v="2"/>
    <n v="0"/>
    <n v="0"/>
    <n v="0"/>
  </r>
  <r>
    <x v="88"/>
    <s v="Elsevier"/>
    <m/>
    <s v="ScienceDirect licensed content"/>
    <m/>
    <s v="sciencedirect:AUTCON"/>
    <s v="0926-5805"/>
    <m/>
    <s v="https://www.sciencedirect.com/science/journal/09265805"/>
    <x v="8"/>
    <s v="Total_Item_Requests"/>
    <n v="1"/>
    <n v="0"/>
    <n v="0"/>
    <n v="0"/>
    <n v="0"/>
    <n v="0"/>
    <n v="0"/>
    <n v="0"/>
    <n v="0"/>
    <n v="1"/>
    <n v="0"/>
    <n v="0"/>
    <n v="0"/>
  </r>
  <r>
    <x v="88"/>
    <s v="Elsevier"/>
    <m/>
    <s v="ScienceDirect licensed content"/>
    <m/>
    <s v="sciencedirect:AUTCON"/>
    <s v="0926-5805"/>
    <m/>
    <s v="https://www.sciencedirect.com/science/journal/09265805"/>
    <x v="8"/>
    <s v="Unique_Item_Requests"/>
    <n v="1"/>
    <n v="0"/>
    <n v="0"/>
    <n v="0"/>
    <n v="0"/>
    <n v="0"/>
    <n v="0"/>
    <n v="0"/>
    <n v="0"/>
    <n v="1"/>
    <n v="0"/>
    <n v="0"/>
    <n v="0"/>
  </r>
  <r>
    <x v="88"/>
    <s v="Elsevier"/>
    <m/>
    <s v="ScienceDirect licensed content"/>
    <m/>
    <s v="sciencedirect:AUTCON"/>
    <s v="0926-5805"/>
    <m/>
    <s v="https://www.sciencedirect.com/science/journal/09265805"/>
    <x v="10"/>
    <s v="Total_Item_Requests"/>
    <n v="14"/>
    <n v="3"/>
    <n v="0"/>
    <n v="0"/>
    <n v="0"/>
    <n v="0"/>
    <n v="0"/>
    <n v="0"/>
    <n v="0"/>
    <n v="3"/>
    <n v="4"/>
    <n v="2"/>
    <n v="2"/>
  </r>
  <r>
    <x v="88"/>
    <s v="Elsevier"/>
    <m/>
    <s v="ScienceDirect licensed content"/>
    <m/>
    <s v="sciencedirect:AUTCON"/>
    <s v="0926-5805"/>
    <m/>
    <s v="https://www.sciencedirect.com/science/journal/09265805"/>
    <x v="10"/>
    <s v="Unique_Item_Requests"/>
    <n v="8"/>
    <n v="1"/>
    <n v="0"/>
    <n v="0"/>
    <n v="0"/>
    <n v="0"/>
    <n v="0"/>
    <n v="0"/>
    <n v="0"/>
    <n v="3"/>
    <n v="2"/>
    <n v="1"/>
    <n v="1"/>
  </r>
  <r>
    <x v="88"/>
    <s v="Elsevier"/>
    <m/>
    <s v="ScienceDirect licensed content"/>
    <m/>
    <s v="sciencedirect:AUTCON"/>
    <s v="0926-5805"/>
    <m/>
    <s v="https://www.sciencedirect.com/science/journal/09265805"/>
    <x v="0"/>
    <s v="Total_Item_Requests"/>
    <n v="1"/>
    <n v="0"/>
    <n v="0"/>
    <n v="0"/>
    <n v="0"/>
    <n v="1"/>
    <n v="0"/>
    <n v="0"/>
    <n v="0"/>
    <n v="0"/>
    <n v="0"/>
    <n v="0"/>
    <n v="0"/>
  </r>
  <r>
    <x v="88"/>
    <s v="Elsevier"/>
    <m/>
    <s v="ScienceDirect licensed content"/>
    <m/>
    <s v="sciencedirect:AUTCON"/>
    <s v="0926-5805"/>
    <m/>
    <s v="https://www.sciencedirect.com/science/journal/09265805"/>
    <x v="0"/>
    <s v="Unique_Item_Requests"/>
    <n v="1"/>
    <n v="0"/>
    <n v="0"/>
    <n v="0"/>
    <n v="0"/>
    <n v="1"/>
    <n v="0"/>
    <n v="0"/>
    <n v="0"/>
    <n v="0"/>
    <n v="0"/>
    <n v="0"/>
    <n v="0"/>
  </r>
  <r>
    <x v="88"/>
    <s v="Elsevier"/>
    <m/>
    <s v="ScienceDirect licensed content"/>
    <m/>
    <s v="sciencedirect:AUTCON"/>
    <s v="0926-5805"/>
    <m/>
    <s v="https://www.sciencedirect.com/science/journal/09265805"/>
    <x v="1"/>
    <s v="Total_Item_Requests"/>
    <n v="4"/>
    <n v="0"/>
    <n v="0"/>
    <n v="0"/>
    <n v="0"/>
    <n v="0"/>
    <n v="0"/>
    <n v="0"/>
    <n v="0"/>
    <n v="0"/>
    <n v="2"/>
    <n v="2"/>
    <n v="0"/>
  </r>
  <r>
    <x v="88"/>
    <s v="Elsevier"/>
    <m/>
    <s v="ScienceDirect licensed content"/>
    <m/>
    <s v="sciencedirect:AUTCON"/>
    <s v="0926-5805"/>
    <m/>
    <s v="https://www.sciencedirect.com/science/journal/09265805"/>
    <x v="1"/>
    <s v="Unique_Item_Requests"/>
    <n v="3"/>
    <n v="0"/>
    <n v="0"/>
    <n v="0"/>
    <n v="0"/>
    <n v="0"/>
    <n v="0"/>
    <n v="0"/>
    <n v="0"/>
    <n v="0"/>
    <n v="1"/>
    <n v="2"/>
    <n v="0"/>
  </r>
  <r>
    <x v="88"/>
    <s v="Elsevier"/>
    <m/>
    <s v="ScienceDirect licensed content"/>
    <m/>
    <s v="sciencedirect:AUTCON"/>
    <s v="0926-5805"/>
    <m/>
    <s v="https://www.sciencedirect.com/science/journal/09265805"/>
    <x v="6"/>
    <s v="Total_Item_Requests"/>
    <n v="7"/>
    <n v="0"/>
    <n v="0"/>
    <n v="2"/>
    <n v="0"/>
    <n v="0"/>
    <n v="0"/>
    <n v="0"/>
    <n v="2"/>
    <n v="0"/>
    <n v="1"/>
    <n v="1"/>
    <n v="1"/>
  </r>
  <r>
    <x v="88"/>
    <s v="Elsevier"/>
    <m/>
    <s v="ScienceDirect licensed content"/>
    <m/>
    <s v="sciencedirect:AUTCON"/>
    <s v="0926-5805"/>
    <m/>
    <s v="https://www.sciencedirect.com/science/journal/09265805"/>
    <x v="6"/>
    <s v="Unique_Item_Requests"/>
    <n v="6"/>
    <n v="0"/>
    <n v="0"/>
    <n v="2"/>
    <n v="0"/>
    <n v="0"/>
    <n v="0"/>
    <n v="0"/>
    <n v="1"/>
    <n v="0"/>
    <n v="1"/>
    <n v="1"/>
    <n v="1"/>
  </r>
  <r>
    <x v="88"/>
    <s v="Elsevier"/>
    <m/>
    <s v="ScienceDirect licensed content"/>
    <m/>
    <s v="sciencedirect:AUTCON"/>
    <s v="0926-5805"/>
    <m/>
    <s v="https://www.sciencedirect.com/science/journal/09265805"/>
    <x v="7"/>
    <s v="Total_Item_Requests"/>
    <n v="7"/>
    <n v="2"/>
    <n v="0"/>
    <n v="2"/>
    <n v="0"/>
    <n v="0"/>
    <n v="0"/>
    <n v="0"/>
    <n v="0"/>
    <n v="0"/>
    <n v="2"/>
    <n v="1"/>
    <n v="0"/>
  </r>
  <r>
    <x v="88"/>
    <s v="Elsevier"/>
    <m/>
    <s v="ScienceDirect licensed content"/>
    <m/>
    <s v="sciencedirect:AUTCON"/>
    <s v="0926-5805"/>
    <m/>
    <s v="https://www.sciencedirect.com/science/journal/09265805"/>
    <x v="7"/>
    <s v="Unique_Item_Requests"/>
    <n v="6"/>
    <n v="1"/>
    <n v="0"/>
    <n v="2"/>
    <n v="0"/>
    <n v="0"/>
    <n v="0"/>
    <n v="0"/>
    <n v="0"/>
    <n v="0"/>
    <n v="2"/>
    <n v="1"/>
    <n v="0"/>
  </r>
  <r>
    <x v="89"/>
    <s v="Elsevier"/>
    <m/>
    <s v="ScienceDirect licensed content"/>
    <m/>
    <m/>
    <s v="2058-5349"/>
    <s v="2058-5357"/>
    <s v="https://www.sciencedirect.com/science/journal/20585349"/>
    <x v="2"/>
    <s v="Total_Item_Requests"/>
    <n v="1"/>
    <n v="0"/>
    <n v="0"/>
    <n v="0"/>
    <n v="1"/>
    <n v="0"/>
    <n v="0"/>
    <n v="0"/>
    <n v="0"/>
    <n v="0"/>
    <n v="0"/>
    <n v="0"/>
    <n v="0"/>
  </r>
  <r>
    <x v="89"/>
    <s v="Elsevier"/>
    <m/>
    <s v="ScienceDirect licensed content"/>
    <m/>
    <m/>
    <s v="2058-5349"/>
    <s v="2058-5357"/>
    <s v="https://www.sciencedirect.com/science/journal/20585349"/>
    <x v="2"/>
    <s v="Unique_Item_Requests"/>
    <n v="1"/>
    <n v="0"/>
    <n v="0"/>
    <n v="0"/>
    <n v="1"/>
    <n v="0"/>
    <n v="0"/>
    <n v="0"/>
    <n v="0"/>
    <n v="0"/>
    <n v="0"/>
    <n v="0"/>
    <n v="0"/>
  </r>
  <r>
    <x v="90"/>
    <s v="Elsevier"/>
    <m/>
    <s v="ScienceDirect licensed content"/>
    <m/>
    <s v="sciencedirect:BAAE"/>
    <s v="1439-1791"/>
    <s v="1618-0089"/>
    <s v="https://www.sciencedirect.com/science/journal/14391791"/>
    <x v="3"/>
    <s v="Total_Item_Requests"/>
    <n v="1"/>
    <n v="0"/>
    <n v="0"/>
    <n v="0"/>
    <n v="0"/>
    <n v="0"/>
    <n v="0"/>
    <n v="0"/>
    <n v="1"/>
    <n v="0"/>
    <n v="0"/>
    <n v="0"/>
    <n v="0"/>
  </r>
  <r>
    <x v="90"/>
    <s v="Elsevier"/>
    <m/>
    <s v="ScienceDirect licensed content"/>
    <m/>
    <s v="sciencedirect:BAAE"/>
    <s v="1439-1791"/>
    <s v="1618-0089"/>
    <s v="https://www.sciencedirect.com/science/journal/14391791"/>
    <x v="3"/>
    <s v="Unique_Item_Requests"/>
    <n v="1"/>
    <n v="0"/>
    <n v="0"/>
    <n v="0"/>
    <n v="0"/>
    <n v="0"/>
    <n v="0"/>
    <n v="0"/>
    <n v="1"/>
    <n v="0"/>
    <n v="0"/>
    <n v="0"/>
    <n v="0"/>
  </r>
  <r>
    <x v="91"/>
    <s v="Elsevier"/>
    <m/>
    <s v="ScienceDirect licensed content"/>
    <m/>
    <s v="sciencedirect:BETH"/>
    <s v="0005-7894"/>
    <s v="1878-1888"/>
    <s v="https://www.sciencedirect.com/science/journal/00057894"/>
    <x v="1"/>
    <s v="Total_Item_Requests"/>
    <n v="1"/>
    <n v="0"/>
    <n v="0"/>
    <n v="0"/>
    <n v="0"/>
    <n v="0"/>
    <n v="0"/>
    <n v="0"/>
    <n v="0"/>
    <n v="0"/>
    <n v="0"/>
    <n v="0"/>
    <n v="1"/>
  </r>
  <r>
    <x v="91"/>
    <s v="Elsevier"/>
    <m/>
    <s v="ScienceDirect licensed content"/>
    <m/>
    <s v="sciencedirect:BETH"/>
    <s v="0005-7894"/>
    <s v="1878-1888"/>
    <s v="https://www.sciencedirect.com/science/journal/00057894"/>
    <x v="1"/>
    <s v="Unique_Item_Requests"/>
    <n v="1"/>
    <n v="0"/>
    <n v="0"/>
    <n v="0"/>
    <n v="0"/>
    <n v="0"/>
    <n v="0"/>
    <n v="0"/>
    <n v="0"/>
    <n v="0"/>
    <n v="0"/>
    <n v="0"/>
    <n v="1"/>
  </r>
  <r>
    <x v="91"/>
    <s v="Elsevier"/>
    <m/>
    <s v="ScienceDirect licensed content"/>
    <m/>
    <s v="sciencedirect:BETH"/>
    <s v="0005-7894"/>
    <s v="1878-1888"/>
    <s v="https://www.sciencedirect.com/science/journal/00057894"/>
    <x v="3"/>
    <s v="Total_Item_Requests"/>
    <n v="1"/>
    <n v="0"/>
    <n v="0"/>
    <n v="0"/>
    <n v="0"/>
    <n v="0"/>
    <n v="0"/>
    <n v="0"/>
    <n v="0"/>
    <n v="0"/>
    <n v="1"/>
    <n v="0"/>
    <n v="0"/>
  </r>
  <r>
    <x v="91"/>
    <s v="Elsevier"/>
    <m/>
    <s v="ScienceDirect licensed content"/>
    <m/>
    <s v="sciencedirect:BETH"/>
    <s v="0005-7894"/>
    <s v="1878-1888"/>
    <s v="https://www.sciencedirect.com/science/journal/00057894"/>
    <x v="3"/>
    <s v="Unique_Item_Requests"/>
    <n v="1"/>
    <n v="0"/>
    <n v="0"/>
    <n v="0"/>
    <n v="0"/>
    <n v="0"/>
    <n v="0"/>
    <n v="0"/>
    <n v="0"/>
    <n v="0"/>
    <n v="1"/>
    <n v="0"/>
    <n v="0"/>
  </r>
  <r>
    <x v="91"/>
    <s v="Elsevier"/>
    <m/>
    <s v="ScienceDirect licensed content"/>
    <m/>
    <s v="sciencedirect:BETH"/>
    <s v="0005-7894"/>
    <s v="1878-1888"/>
    <s v="https://www.sciencedirect.com/science/journal/00057894"/>
    <x v="21"/>
    <s v="Total_Item_Requests"/>
    <n v="1"/>
    <n v="0"/>
    <n v="0"/>
    <n v="1"/>
    <n v="0"/>
    <n v="0"/>
    <n v="0"/>
    <n v="0"/>
    <n v="0"/>
    <n v="0"/>
    <n v="0"/>
    <n v="0"/>
    <n v="0"/>
  </r>
  <r>
    <x v="91"/>
    <s v="Elsevier"/>
    <m/>
    <s v="ScienceDirect licensed content"/>
    <m/>
    <s v="sciencedirect:BETH"/>
    <s v="0005-7894"/>
    <s v="1878-1888"/>
    <s v="https://www.sciencedirect.com/science/journal/00057894"/>
    <x v="21"/>
    <s v="Unique_Item_Requests"/>
    <n v="1"/>
    <n v="0"/>
    <n v="0"/>
    <n v="1"/>
    <n v="0"/>
    <n v="0"/>
    <n v="0"/>
    <n v="0"/>
    <n v="0"/>
    <n v="0"/>
    <n v="0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29"/>
    <s v="Total_Item_Requests"/>
    <n v="3"/>
    <n v="0"/>
    <n v="0"/>
    <n v="0"/>
    <n v="0"/>
    <n v="0"/>
    <n v="0"/>
    <n v="0"/>
    <n v="0"/>
    <n v="3"/>
    <n v="0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29"/>
    <s v="Unique_Item_Requests"/>
    <n v="1"/>
    <n v="0"/>
    <n v="0"/>
    <n v="0"/>
    <n v="0"/>
    <n v="0"/>
    <n v="0"/>
    <n v="0"/>
    <n v="0"/>
    <n v="1"/>
    <n v="0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13"/>
    <s v="Total_Item_Requests"/>
    <n v="1"/>
    <n v="0"/>
    <n v="0"/>
    <n v="1"/>
    <n v="0"/>
    <n v="0"/>
    <n v="0"/>
    <n v="0"/>
    <n v="0"/>
    <n v="0"/>
    <n v="0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13"/>
    <s v="Unique_Item_Requests"/>
    <n v="1"/>
    <n v="0"/>
    <n v="0"/>
    <n v="1"/>
    <n v="0"/>
    <n v="0"/>
    <n v="0"/>
    <n v="0"/>
    <n v="0"/>
    <n v="0"/>
    <n v="0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5"/>
    <s v="Total_Item_Requests"/>
    <n v="1"/>
    <n v="0"/>
    <n v="0"/>
    <n v="0"/>
    <n v="0"/>
    <n v="0"/>
    <n v="0"/>
    <n v="0"/>
    <n v="0"/>
    <n v="0"/>
    <n v="0"/>
    <n v="1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5"/>
    <s v="Unique_Item_Requests"/>
    <n v="1"/>
    <n v="0"/>
    <n v="0"/>
    <n v="0"/>
    <n v="0"/>
    <n v="0"/>
    <n v="0"/>
    <n v="0"/>
    <n v="0"/>
    <n v="0"/>
    <n v="0"/>
    <n v="1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9"/>
    <s v="Total_Item_Requests"/>
    <n v="5"/>
    <n v="0"/>
    <n v="0"/>
    <n v="0"/>
    <n v="3"/>
    <n v="0"/>
    <n v="0"/>
    <n v="0"/>
    <n v="0"/>
    <n v="0"/>
    <n v="2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9"/>
    <s v="Unique_Item_Requests"/>
    <n v="5"/>
    <n v="0"/>
    <n v="0"/>
    <n v="0"/>
    <n v="3"/>
    <n v="0"/>
    <n v="0"/>
    <n v="0"/>
    <n v="0"/>
    <n v="0"/>
    <n v="2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0"/>
    <s v="Total_Item_Requests"/>
    <n v="1"/>
    <n v="0"/>
    <n v="0"/>
    <n v="1"/>
    <n v="0"/>
    <n v="0"/>
    <n v="0"/>
    <n v="0"/>
    <n v="0"/>
    <n v="0"/>
    <n v="0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0"/>
    <s v="Unique_Item_Requests"/>
    <n v="1"/>
    <n v="0"/>
    <n v="0"/>
    <n v="1"/>
    <n v="0"/>
    <n v="0"/>
    <n v="0"/>
    <n v="0"/>
    <n v="0"/>
    <n v="0"/>
    <n v="0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6"/>
    <s v="Total_Item_Requests"/>
    <n v="1"/>
    <n v="1"/>
    <n v="0"/>
    <n v="0"/>
    <n v="0"/>
    <n v="0"/>
    <n v="0"/>
    <n v="0"/>
    <n v="0"/>
    <n v="0"/>
    <n v="0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6"/>
    <s v="Unique_Item_Requests"/>
    <n v="1"/>
    <n v="1"/>
    <n v="0"/>
    <n v="0"/>
    <n v="0"/>
    <n v="0"/>
    <n v="0"/>
    <n v="0"/>
    <n v="0"/>
    <n v="0"/>
    <n v="0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11"/>
    <s v="Total_Item_Requests"/>
    <n v="2"/>
    <n v="0"/>
    <n v="0"/>
    <n v="0"/>
    <n v="0"/>
    <n v="0"/>
    <n v="2"/>
    <n v="0"/>
    <n v="0"/>
    <n v="0"/>
    <n v="0"/>
    <n v="0"/>
    <n v="0"/>
  </r>
  <r>
    <x v="92"/>
    <s v="Elsevier"/>
    <m/>
    <s v="ScienceDirect licensed content"/>
    <m/>
    <s v="sciencedirect:BRT"/>
    <s v="0005-7967"/>
    <s v="1873-622X"/>
    <s v="https://www.sciencedirect.com/science/journal/00057967"/>
    <x v="11"/>
    <s v="Unique_Item_Requests"/>
    <n v="1"/>
    <n v="0"/>
    <n v="0"/>
    <n v="0"/>
    <n v="0"/>
    <n v="0"/>
    <n v="1"/>
    <n v="0"/>
    <n v="0"/>
    <n v="0"/>
    <n v="0"/>
    <n v="0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13"/>
    <s v="Total_Item_Requests"/>
    <n v="1"/>
    <n v="0"/>
    <n v="0"/>
    <n v="0"/>
    <n v="0"/>
    <n v="0"/>
    <n v="0"/>
    <n v="0"/>
    <n v="0"/>
    <n v="0"/>
    <n v="0"/>
    <n v="0"/>
    <n v="1"/>
  </r>
  <r>
    <x v="93"/>
    <s v="Elsevier"/>
    <m/>
    <s v="ScienceDirect licensed content"/>
    <m/>
    <s v="sciencedirect:BBR"/>
    <s v="0166-4328"/>
    <s v="1872-7549"/>
    <s v="https://www.sciencedirect.com/science/journal/01664328"/>
    <x v="13"/>
    <s v="Unique_Item_Requests"/>
    <n v="1"/>
    <n v="0"/>
    <n v="0"/>
    <n v="0"/>
    <n v="0"/>
    <n v="0"/>
    <n v="0"/>
    <n v="0"/>
    <n v="0"/>
    <n v="0"/>
    <n v="0"/>
    <n v="0"/>
    <n v="1"/>
  </r>
  <r>
    <x v="93"/>
    <s v="Elsevier"/>
    <m/>
    <s v="ScienceDirect licensed content"/>
    <m/>
    <s v="sciencedirect:BBR"/>
    <s v="0166-4328"/>
    <s v="1872-7549"/>
    <s v="https://www.sciencedirect.com/science/journal/01664328"/>
    <x v="12"/>
    <s v="Total_Item_Requests"/>
    <n v="1"/>
    <n v="0"/>
    <n v="0"/>
    <n v="0"/>
    <n v="0"/>
    <n v="1"/>
    <n v="0"/>
    <n v="0"/>
    <n v="0"/>
    <n v="0"/>
    <n v="0"/>
    <n v="0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12"/>
    <s v="Unique_Item_Requests"/>
    <n v="1"/>
    <n v="0"/>
    <n v="0"/>
    <n v="0"/>
    <n v="0"/>
    <n v="1"/>
    <n v="0"/>
    <n v="0"/>
    <n v="0"/>
    <n v="0"/>
    <n v="0"/>
    <n v="0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8"/>
    <s v="Total_Item_Requests"/>
    <n v="2"/>
    <n v="0"/>
    <n v="0"/>
    <n v="0"/>
    <n v="0"/>
    <n v="0"/>
    <n v="0"/>
    <n v="2"/>
    <n v="0"/>
    <n v="0"/>
    <n v="0"/>
    <n v="0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8"/>
    <s v="Unique_Item_Requests"/>
    <n v="2"/>
    <n v="0"/>
    <n v="0"/>
    <n v="0"/>
    <n v="0"/>
    <n v="0"/>
    <n v="0"/>
    <n v="2"/>
    <n v="0"/>
    <n v="0"/>
    <n v="0"/>
    <n v="0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10"/>
    <s v="Total_Item_Requests"/>
    <n v="4"/>
    <n v="0"/>
    <n v="0"/>
    <n v="0"/>
    <n v="1"/>
    <n v="2"/>
    <n v="0"/>
    <n v="0"/>
    <n v="0"/>
    <n v="0"/>
    <n v="0"/>
    <n v="1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10"/>
    <s v="Unique_Item_Requests"/>
    <n v="4"/>
    <n v="0"/>
    <n v="0"/>
    <n v="0"/>
    <n v="1"/>
    <n v="2"/>
    <n v="0"/>
    <n v="0"/>
    <n v="0"/>
    <n v="0"/>
    <n v="0"/>
    <n v="1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6"/>
    <s v="Total_Item_Requests"/>
    <n v="2"/>
    <n v="0"/>
    <n v="0"/>
    <n v="0"/>
    <n v="0"/>
    <n v="0"/>
    <n v="0"/>
    <n v="0"/>
    <n v="0"/>
    <n v="2"/>
    <n v="0"/>
    <n v="0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6"/>
    <s v="Unique_Item_Requests"/>
    <n v="1"/>
    <n v="0"/>
    <n v="0"/>
    <n v="0"/>
    <n v="0"/>
    <n v="0"/>
    <n v="0"/>
    <n v="0"/>
    <n v="0"/>
    <n v="1"/>
    <n v="0"/>
    <n v="0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7"/>
    <s v="Total_Item_Requests"/>
    <n v="1"/>
    <n v="0"/>
    <n v="0"/>
    <n v="0"/>
    <n v="1"/>
    <n v="0"/>
    <n v="0"/>
    <n v="0"/>
    <n v="0"/>
    <n v="0"/>
    <n v="0"/>
    <n v="0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7"/>
    <s v="Unique_Item_Requests"/>
    <n v="1"/>
    <n v="0"/>
    <n v="0"/>
    <n v="0"/>
    <n v="1"/>
    <n v="0"/>
    <n v="0"/>
    <n v="0"/>
    <n v="0"/>
    <n v="0"/>
    <n v="0"/>
    <n v="0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2"/>
    <s v="Total_Item_Requests"/>
    <n v="2"/>
    <n v="0"/>
    <n v="1"/>
    <n v="0"/>
    <n v="0"/>
    <n v="0"/>
    <n v="0"/>
    <n v="0"/>
    <n v="0"/>
    <n v="0"/>
    <n v="0"/>
    <n v="0"/>
    <n v="1"/>
  </r>
  <r>
    <x v="93"/>
    <s v="Elsevier"/>
    <m/>
    <s v="ScienceDirect licensed content"/>
    <m/>
    <s v="sciencedirect:BBR"/>
    <s v="0166-4328"/>
    <s v="1872-7549"/>
    <s v="https://www.sciencedirect.com/science/journal/01664328"/>
    <x v="2"/>
    <s v="Unique_Item_Requests"/>
    <n v="2"/>
    <n v="0"/>
    <n v="1"/>
    <n v="0"/>
    <n v="0"/>
    <n v="0"/>
    <n v="0"/>
    <n v="0"/>
    <n v="0"/>
    <n v="0"/>
    <n v="0"/>
    <n v="0"/>
    <n v="1"/>
  </r>
  <r>
    <x v="93"/>
    <s v="Elsevier"/>
    <m/>
    <s v="ScienceDirect licensed content"/>
    <m/>
    <s v="sciencedirect:BBR"/>
    <s v="0166-4328"/>
    <s v="1872-7549"/>
    <s v="https://www.sciencedirect.com/science/journal/01664328"/>
    <x v="11"/>
    <s v="Total_Item_Requests"/>
    <n v="1"/>
    <n v="0"/>
    <n v="0"/>
    <n v="0"/>
    <n v="1"/>
    <n v="0"/>
    <n v="0"/>
    <n v="0"/>
    <n v="0"/>
    <n v="0"/>
    <n v="0"/>
    <n v="0"/>
    <n v="0"/>
  </r>
  <r>
    <x v="93"/>
    <s v="Elsevier"/>
    <m/>
    <s v="ScienceDirect licensed content"/>
    <m/>
    <s v="sciencedirect:BBR"/>
    <s v="0166-4328"/>
    <s v="1872-7549"/>
    <s v="https://www.sciencedirect.com/science/journal/01664328"/>
    <x v="11"/>
    <s v="Unique_Item_Requests"/>
    <n v="1"/>
    <n v="0"/>
    <n v="0"/>
    <n v="0"/>
    <n v="1"/>
    <n v="0"/>
    <n v="0"/>
    <n v="0"/>
    <n v="0"/>
    <n v="0"/>
    <n v="0"/>
    <n v="0"/>
    <n v="0"/>
  </r>
  <r>
    <x v="94"/>
    <s v="Elsevier"/>
    <m/>
    <s v="ScienceDirect licensed content"/>
    <m/>
    <s v="sciencedirect:BEPROC"/>
    <s v="0376-6357"/>
    <s v="1872-8308"/>
    <s v="https://www.sciencedirect.com/science/journal/03766357"/>
    <x v="12"/>
    <s v="Total_Item_Requests"/>
    <n v="2"/>
    <n v="0"/>
    <n v="0"/>
    <n v="1"/>
    <n v="0"/>
    <n v="0"/>
    <n v="0"/>
    <n v="0"/>
    <n v="0"/>
    <n v="0"/>
    <n v="1"/>
    <n v="0"/>
    <n v="0"/>
  </r>
  <r>
    <x v="94"/>
    <s v="Elsevier"/>
    <m/>
    <s v="ScienceDirect licensed content"/>
    <m/>
    <s v="sciencedirect:BEPROC"/>
    <s v="0376-6357"/>
    <s v="1872-8308"/>
    <s v="https://www.sciencedirect.com/science/journal/03766357"/>
    <x v="12"/>
    <s v="Unique_Item_Requests"/>
    <n v="2"/>
    <n v="0"/>
    <n v="0"/>
    <n v="1"/>
    <n v="0"/>
    <n v="0"/>
    <n v="0"/>
    <n v="0"/>
    <n v="0"/>
    <n v="0"/>
    <n v="1"/>
    <n v="0"/>
    <n v="0"/>
  </r>
  <r>
    <x v="94"/>
    <s v="Elsevier"/>
    <m/>
    <s v="ScienceDirect licensed content"/>
    <m/>
    <s v="sciencedirect:BEPROC"/>
    <s v="0376-6357"/>
    <s v="1872-8308"/>
    <s v="https://www.sciencedirect.com/science/journal/03766357"/>
    <x v="8"/>
    <s v="Total_Item_Requests"/>
    <n v="8"/>
    <n v="0"/>
    <n v="0"/>
    <n v="0"/>
    <n v="0"/>
    <n v="0"/>
    <n v="0"/>
    <n v="1"/>
    <n v="0"/>
    <n v="2"/>
    <n v="0"/>
    <n v="0"/>
    <n v="5"/>
  </r>
  <r>
    <x v="94"/>
    <s v="Elsevier"/>
    <m/>
    <s v="ScienceDirect licensed content"/>
    <m/>
    <s v="sciencedirect:BEPROC"/>
    <s v="0376-6357"/>
    <s v="1872-8308"/>
    <s v="https://www.sciencedirect.com/science/journal/03766357"/>
    <x v="8"/>
    <s v="Unique_Item_Requests"/>
    <n v="7"/>
    <n v="0"/>
    <n v="0"/>
    <n v="0"/>
    <n v="0"/>
    <n v="0"/>
    <n v="0"/>
    <n v="1"/>
    <n v="0"/>
    <n v="1"/>
    <n v="0"/>
    <n v="0"/>
    <n v="5"/>
  </r>
  <r>
    <x v="94"/>
    <s v="Elsevier"/>
    <m/>
    <s v="ScienceDirect licensed content"/>
    <m/>
    <s v="sciencedirect:BEPROC"/>
    <s v="0376-6357"/>
    <s v="1872-8308"/>
    <s v="https://www.sciencedirect.com/science/journal/03766357"/>
    <x v="5"/>
    <s v="Total_Item_Requests"/>
    <n v="5"/>
    <n v="0"/>
    <n v="4"/>
    <n v="0"/>
    <n v="0"/>
    <n v="0"/>
    <n v="0"/>
    <n v="0"/>
    <n v="0"/>
    <n v="0"/>
    <n v="0"/>
    <n v="0"/>
    <n v="1"/>
  </r>
  <r>
    <x v="94"/>
    <s v="Elsevier"/>
    <m/>
    <s v="ScienceDirect licensed content"/>
    <m/>
    <s v="sciencedirect:BEPROC"/>
    <s v="0376-6357"/>
    <s v="1872-8308"/>
    <s v="https://www.sciencedirect.com/science/journal/03766357"/>
    <x v="5"/>
    <s v="Unique_Item_Requests"/>
    <n v="3"/>
    <n v="0"/>
    <n v="2"/>
    <n v="0"/>
    <n v="0"/>
    <n v="0"/>
    <n v="0"/>
    <n v="0"/>
    <n v="0"/>
    <n v="0"/>
    <n v="0"/>
    <n v="0"/>
    <n v="1"/>
  </r>
  <r>
    <x v="94"/>
    <s v="Elsevier"/>
    <m/>
    <s v="ScienceDirect licensed content"/>
    <m/>
    <s v="sciencedirect:BEPROC"/>
    <s v="0376-6357"/>
    <s v="1872-8308"/>
    <s v="https://www.sciencedirect.com/science/journal/03766357"/>
    <x v="10"/>
    <s v="Total_Item_Requests"/>
    <n v="25"/>
    <n v="0"/>
    <n v="4"/>
    <n v="8"/>
    <n v="0"/>
    <n v="0"/>
    <n v="0"/>
    <n v="2"/>
    <n v="0"/>
    <n v="0"/>
    <n v="8"/>
    <n v="1"/>
    <n v="2"/>
  </r>
  <r>
    <x v="94"/>
    <s v="Elsevier"/>
    <m/>
    <s v="ScienceDirect licensed content"/>
    <m/>
    <s v="sciencedirect:BEPROC"/>
    <s v="0376-6357"/>
    <s v="1872-8308"/>
    <s v="https://www.sciencedirect.com/science/journal/03766357"/>
    <x v="10"/>
    <s v="Unique_Item_Requests"/>
    <n v="13"/>
    <n v="0"/>
    <n v="1"/>
    <n v="5"/>
    <n v="0"/>
    <n v="0"/>
    <n v="0"/>
    <n v="1"/>
    <n v="0"/>
    <n v="0"/>
    <n v="3"/>
    <n v="1"/>
    <n v="2"/>
  </r>
  <r>
    <x v="94"/>
    <s v="Elsevier"/>
    <m/>
    <s v="ScienceDirect licensed content"/>
    <m/>
    <s v="sciencedirect:BEPROC"/>
    <s v="0376-6357"/>
    <s v="1872-8308"/>
    <s v="https://www.sciencedirect.com/science/journal/03766357"/>
    <x v="0"/>
    <s v="Total_Item_Requests"/>
    <n v="3"/>
    <n v="0"/>
    <n v="0"/>
    <n v="0"/>
    <n v="0"/>
    <n v="0"/>
    <n v="1"/>
    <n v="0"/>
    <n v="0"/>
    <n v="0"/>
    <n v="0"/>
    <n v="0"/>
    <n v="2"/>
  </r>
  <r>
    <x v="94"/>
    <s v="Elsevier"/>
    <m/>
    <s v="ScienceDirect licensed content"/>
    <m/>
    <s v="sciencedirect:BEPROC"/>
    <s v="0376-6357"/>
    <s v="1872-8308"/>
    <s v="https://www.sciencedirect.com/science/journal/03766357"/>
    <x v="0"/>
    <s v="Unique_Item_Requests"/>
    <n v="3"/>
    <n v="0"/>
    <n v="0"/>
    <n v="0"/>
    <n v="0"/>
    <n v="0"/>
    <n v="1"/>
    <n v="0"/>
    <n v="0"/>
    <n v="0"/>
    <n v="0"/>
    <n v="0"/>
    <n v="2"/>
  </r>
  <r>
    <x v="94"/>
    <s v="Elsevier"/>
    <m/>
    <s v="ScienceDirect licensed content"/>
    <m/>
    <s v="sciencedirect:BEPROC"/>
    <s v="0376-6357"/>
    <s v="1872-8308"/>
    <s v="https://www.sciencedirect.com/science/journal/03766357"/>
    <x v="1"/>
    <s v="Total_Item_Requests"/>
    <n v="11"/>
    <n v="1"/>
    <n v="8"/>
    <n v="0"/>
    <n v="0"/>
    <n v="1"/>
    <n v="0"/>
    <n v="0"/>
    <n v="0"/>
    <n v="0"/>
    <n v="0"/>
    <n v="0"/>
    <n v="1"/>
  </r>
  <r>
    <x v="94"/>
    <s v="Elsevier"/>
    <m/>
    <s v="ScienceDirect licensed content"/>
    <m/>
    <s v="sciencedirect:BEPROC"/>
    <s v="0376-6357"/>
    <s v="1872-8308"/>
    <s v="https://www.sciencedirect.com/science/journal/03766357"/>
    <x v="1"/>
    <s v="Unique_Item_Requests"/>
    <n v="9"/>
    <n v="1"/>
    <n v="6"/>
    <n v="0"/>
    <n v="0"/>
    <n v="1"/>
    <n v="0"/>
    <n v="0"/>
    <n v="0"/>
    <n v="0"/>
    <n v="0"/>
    <n v="0"/>
    <n v="1"/>
  </r>
  <r>
    <x v="94"/>
    <s v="Elsevier"/>
    <m/>
    <s v="ScienceDirect licensed content"/>
    <m/>
    <s v="sciencedirect:BEPROC"/>
    <s v="0376-6357"/>
    <s v="1872-8308"/>
    <s v="https://www.sciencedirect.com/science/journal/03766357"/>
    <x v="6"/>
    <s v="Total_Item_Requests"/>
    <n v="6"/>
    <n v="0"/>
    <n v="3"/>
    <n v="1"/>
    <n v="0"/>
    <n v="0"/>
    <n v="0"/>
    <n v="0"/>
    <n v="0"/>
    <n v="0"/>
    <n v="0"/>
    <n v="2"/>
    <n v="0"/>
  </r>
  <r>
    <x v="94"/>
    <s v="Elsevier"/>
    <m/>
    <s v="ScienceDirect licensed content"/>
    <m/>
    <s v="sciencedirect:BEPROC"/>
    <s v="0376-6357"/>
    <s v="1872-8308"/>
    <s v="https://www.sciencedirect.com/science/journal/03766357"/>
    <x v="6"/>
    <s v="Unique_Item_Requests"/>
    <n v="4"/>
    <n v="0"/>
    <n v="1"/>
    <n v="1"/>
    <n v="0"/>
    <n v="0"/>
    <n v="0"/>
    <n v="0"/>
    <n v="0"/>
    <n v="0"/>
    <n v="0"/>
    <n v="2"/>
    <n v="0"/>
  </r>
  <r>
    <x v="94"/>
    <s v="Elsevier"/>
    <m/>
    <s v="ScienceDirect licensed content"/>
    <m/>
    <s v="sciencedirect:BEPROC"/>
    <s v="0376-6357"/>
    <s v="1872-8308"/>
    <s v="https://www.sciencedirect.com/science/journal/03766357"/>
    <x v="7"/>
    <s v="Total_Item_Requests"/>
    <n v="3"/>
    <n v="0"/>
    <n v="1"/>
    <n v="0"/>
    <n v="0"/>
    <n v="0"/>
    <n v="0"/>
    <n v="0"/>
    <n v="0"/>
    <n v="0"/>
    <n v="0"/>
    <n v="2"/>
    <n v="0"/>
  </r>
  <r>
    <x v="94"/>
    <s v="Elsevier"/>
    <m/>
    <s v="ScienceDirect licensed content"/>
    <m/>
    <s v="sciencedirect:BEPROC"/>
    <s v="0376-6357"/>
    <s v="1872-8308"/>
    <s v="https://www.sciencedirect.com/science/journal/03766357"/>
    <x v="7"/>
    <s v="Unique_Item_Requests"/>
    <n v="2"/>
    <n v="0"/>
    <n v="1"/>
    <n v="0"/>
    <n v="0"/>
    <n v="0"/>
    <n v="0"/>
    <n v="0"/>
    <n v="0"/>
    <n v="0"/>
    <n v="0"/>
    <n v="1"/>
    <n v="0"/>
  </r>
  <r>
    <x v="95"/>
    <s v="Elsevier"/>
    <m/>
    <s v="ScienceDirect licensed content"/>
    <m/>
    <s v="sciencedirect:YBERH"/>
    <s v="1521-6942"/>
    <s v="1532-1770"/>
    <s v="https://www.sciencedirect.com/science/journal/15216942"/>
    <x v="7"/>
    <s v="Total_Item_Requests"/>
    <n v="1"/>
    <n v="0"/>
    <n v="0"/>
    <n v="1"/>
    <n v="0"/>
    <n v="0"/>
    <n v="0"/>
    <n v="0"/>
    <n v="0"/>
    <n v="0"/>
    <n v="0"/>
    <n v="0"/>
    <n v="0"/>
  </r>
  <r>
    <x v="95"/>
    <s v="Elsevier"/>
    <m/>
    <s v="ScienceDirect licensed content"/>
    <m/>
    <s v="sciencedirect:YBERH"/>
    <s v="1521-6942"/>
    <s v="1532-1770"/>
    <s v="https://www.sciencedirect.com/science/journal/15216942"/>
    <x v="7"/>
    <s v="Unique_Item_Requests"/>
    <n v="1"/>
    <n v="0"/>
    <n v="0"/>
    <n v="1"/>
    <n v="0"/>
    <n v="0"/>
    <n v="0"/>
    <n v="0"/>
    <n v="0"/>
    <n v="0"/>
    <n v="0"/>
    <n v="0"/>
    <n v="0"/>
  </r>
  <r>
    <x v="96"/>
    <s v="Elsevier"/>
    <m/>
    <s v="ScienceDirect licensed content"/>
    <m/>
    <s v="sciencedirect:BCAB"/>
    <s v="1878-8181"/>
    <m/>
    <s v="https://www.sciencedirect.com/science/journal/18788181"/>
    <x v="2"/>
    <s v="Total_Item_Requests"/>
    <n v="3"/>
    <n v="0"/>
    <n v="0"/>
    <n v="0"/>
    <n v="0"/>
    <n v="0"/>
    <n v="0"/>
    <n v="0"/>
    <n v="0"/>
    <n v="0"/>
    <n v="3"/>
    <n v="0"/>
    <n v="0"/>
  </r>
  <r>
    <x v="96"/>
    <s v="Elsevier"/>
    <m/>
    <s v="ScienceDirect licensed content"/>
    <m/>
    <s v="sciencedirect:BCAB"/>
    <s v="1878-8181"/>
    <m/>
    <s v="https://www.sciencedirect.com/science/journal/18788181"/>
    <x v="2"/>
    <s v="Unique_Item_Requests"/>
    <n v="1"/>
    <n v="0"/>
    <n v="0"/>
    <n v="0"/>
    <n v="0"/>
    <n v="0"/>
    <n v="0"/>
    <n v="0"/>
    <n v="0"/>
    <n v="0"/>
    <n v="1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13"/>
    <s v="Total_Item_Requests"/>
    <n v="2"/>
    <n v="0"/>
    <n v="1"/>
    <n v="1"/>
    <n v="0"/>
    <n v="0"/>
    <n v="0"/>
    <n v="0"/>
    <n v="0"/>
    <n v="0"/>
    <n v="0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13"/>
    <s v="Unique_Item_Requests"/>
    <n v="2"/>
    <n v="0"/>
    <n v="1"/>
    <n v="1"/>
    <n v="0"/>
    <n v="0"/>
    <n v="0"/>
    <n v="0"/>
    <n v="0"/>
    <n v="0"/>
    <n v="0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5"/>
    <s v="Total_Item_Requests"/>
    <n v="1"/>
    <n v="0"/>
    <n v="0"/>
    <n v="0"/>
    <n v="0"/>
    <n v="0"/>
    <n v="0"/>
    <n v="0"/>
    <n v="0"/>
    <n v="0"/>
    <n v="1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5"/>
    <s v="Unique_Item_Requests"/>
    <n v="1"/>
    <n v="0"/>
    <n v="0"/>
    <n v="0"/>
    <n v="0"/>
    <n v="0"/>
    <n v="0"/>
    <n v="0"/>
    <n v="0"/>
    <n v="0"/>
    <n v="1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9"/>
    <s v="Total_Item_Requests"/>
    <n v="1"/>
    <n v="0"/>
    <n v="0"/>
    <n v="0"/>
    <n v="0"/>
    <n v="0"/>
    <n v="0"/>
    <n v="0"/>
    <n v="0"/>
    <n v="0"/>
    <n v="1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9"/>
    <s v="Unique_Item_Requests"/>
    <n v="1"/>
    <n v="0"/>
    <n v="0"/>
    <n v="0"/>
    <n v="0"/>
    <n v="0"/>
    <n v="0"/>
    <n v="0"/>
    <n v="0"/>
    <n v="0"/>
    <n v="1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10"/>
    <s v="Total_Item_Requests"/>
    <n v="7"/>
    <n v="0"/>
    <n v="0"/>
    <n v="0"/>
    <n v="0"/>
    <n v="0"/>
    <n v="0"/>
    <n v="1"/>
    <n v="0"/>
    <n v="0"/>
    <n v="1"/>
    <n v="0"/>
    <n v="5"/>
  </r>
  <r>
    <x v="97"/>
    <s v="Elsevier"/>
    <m/>
    <s v="ScienceDirect licensed content"/>
    <m/>
    <s v="sciencedirect:BEJ"/>
    <s v="1369-703X"/>
    <s v="1873-295X"/>
    <s v="https://www.sciencedirect.com/science/journal/1369703X"/>
    <x v="10"/>
    <s v="Unique_Item_Requests"/>
    <n v="7"/>
    <n v="0"/>
    <n v="0"/>
    <n v="0"/>
    <n v="0"/>
    <n v="0"/>
    <n v="0"/>
    <n v="1"/>
    <n v="0"/>
    <n v="0"/>
    <n v="1"/>
    <n v="0"/>
    <n v="5"/>
  </r>
  <r>
    <x v="97"/>
    <s v="Elsevier"/>
    <m/>
    <s v="ScienceDirect licensed content"/>
    <m/>
    <s v="sciencedirect:BEJ"/>
    <s v="1369-703X"/>
    <s v="1873-295X"/>
    <s v="https://www.sciencedirect.com/science/journal/1369703X"/>
    <x v="0"/>
    <s v="Total_Item_Requests"/>
    <n v="8"/>
    <n v="0"/>
    <n v="0"/>
    <n v="5"/>
    <n v="1"/>
    <n v="0"/>
    <n v="0"/>
    <n v="1"/>
    <n v="0"/>
    <n v="0"/>
    <n v="0"/>
    <n v="1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0"/>
    <s v="Unique_Item_Requests"/>
    <n v="6"/>
    <n v="0"/>
    <n v="0"/>
    <n v="3"/>
    <n v="1"/>
    <n v="0"/>
    <n v="0"/>
    <n v="1"/>
    <n v="0"/>
    <n v="0"/>
    <n v="0"/>
    <n v="1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1"/>
    <s v="Total_Item_Requests"/>
    <n v="3"/>
    <n v="0"/>
    <n v="0"/>
    <n v="2"/>
    <n v="0"/>
    <n v="0"/>
    <n v="0"/>
    <n v="1"/>
    <n v="0"/>
    <n v="0"/>
    <n v="0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1"/>
    <s v="Unique_Item_Requests"/>
    <n v="3"/>
    <n v="0"/>
    <n v="0"/>
    <n v="2"/>
    <n v="0"/>
    <n v="0"/>
    <n v="0"/>
    <n v="1"/>
    <n v="0"/>
    <n v="0"/>
    <n v="0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6"/>
    <s v="Total_Item_Requests"/>
    <n v="10"/>
    <n v="0"/>
    <n v="0"/>
    <n v="0"/>
    <n v="8"/>
    <n v="0"/>
    <n v="0"/>
    <n v="0"/>
    <n v="0"/>
    <n v="0"/>
    <n v="2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6"/>
    <s v="Unique_Item_Requests"/>
    <n v="5"/>
    <n v="0"/>
    <n v="0"/>
    <n v="0"/>
    <n v="4"/>
    <n v="0"/>
    <n v="0"/>
    <n v="0"/>
    <n v="0"/>
    <n v="0"/>
    <n v="1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7"/>
    <s v="Total_Item_Requests"/>
    <n v="19"/>
    <n v="7"/>
    <n v="1"/>
    <n v="3"/>
    <n v="6"/>
    <n v="0"/>
    <n v="1"/>
    <n v="0"/>
    <n v="0"/>
    <n v="0"/>
    <n v="1"/>
    <n v="0"/>
    <n v="0"/>
  </r>
  <r>
    <x v="97"/>
    <s v="Elsevier"/>
    <m/>
    <s v="ScienceDirect licensed content"/>
    <m/>
    <s v="sciencedirect:BEJ"/>
    <s v="1369-703X"/>
    <s v="1873-295X"/>
    <s v="https://www.sciencedirect.com/science/journal/1369703X"/>
    <x v="7"/>
    <s v="Unique_Item_Requests"/>
    <n v="14"/>
    <n v="4"/>
    <n v="1"/>
    <n v="3"/>
    <n v="4"/>
    <n v="0"/>
    <n v="1"/>
    <n v="0"/>
    <n v="0"/>
    <n v="0"/>
    <n v="1"/>
    <n v="0"/>
    <n v="0"/>
  </r>
  <r>
    <x v="98"/>
    <s v="Elsevier"/>
    <m/>
    <s v="ScienceDirect licensed content"/>
    <m/>
    <s v="sciencedirect:BCP"/>
    <s v="0006-2952"/>
    <s v="1873-2968"/>
    <s v="https://www.sciencedirect.com/science/journal/00062952"/>
    <x v="8"/>
    <s v="Total_Item_Requests"/>
    <n v="1"/>
    <n v="0"/>
    <n v="0"/>
    <n v="0"/>
    <n v="0"/>
    <n v="0"/>
    <n v="1"/>
    <n v="0"/>
    <n v="0"/>
    <n v="0"/>
    <n v="0"/>
    <n v="0"/>
    <n v="0"/>
  </r>
  <r>
    <x v="98"/>
    <s v="Elsevier"/>
    <m/>
    <s v="ScienceDirect licensed content"/>
    <m/>
    <s v="sciencedirect:BCP"/>
    <s v="0006-2952"/>
    <s v="1873-2968"/>
    <s v="https://www.sciencedirect.com/science/journal/00062952"/>
    <x v="8"/>
    <s v="Unique_Item_Requests"/>
    <n v="1"/>
    <n v="0"/>
    <n v="0"/>
    <n v="0"/>
    <n v="0"/>
    <n v="0"/>
    <n v="1"/>
    <n v="0"/>
    <n v="0"/>
    <n v="0"/>
    <n v="0"/>
    <n v="0"/>
    <n v="0"/>
  </r>
  <r>
    <x v="98"/>
    <s v="Elsevier"/>
    <m/>
    <s v="ScienceDirect licensed content"/>
    <m/>
    <s v="sciencedirect:BCP"/>
    <s v="0006-2952"/>
    <s v="1873-2968"/>
    <s v="https://www.sciencedirect.com/science/journal/00062952"/>
    <x v="0"/>
    <s v="Total_Item_Requests"/>
    <n v="1"/>
    <n v="0"/>
    <n v="0"/>
    <n v="0"/>
    <n v="0"/>
    <n v="0"/>
    <n v="0"/>
    <n v="1"/>
    <n v="0"/>
    <n v="0"/>
    <n v="0"/>
    <n v="0"/>
    <n v="0"/>
  </r>
  <r>
    <x v="98"/>
    <s v="Elsevier"/>
    <m/>
    <s v="ScienceDirect licensed content"/>
    <m/>
    <s v="sciencedirect:BCP"/>
    <s v="0006-2952"/>
    <s v="1873-2968"/>
    <s v="https://www.sciencedirect.com/science/journal/00062952"/>
    <x v="0"/>
    <s v="Unique_Item_Requests"/>
    <n v="1"/>
    <n v="0"/>
    <n v="0"/>
    <n v="0"/>
    <n v="0"/>
    <n v="0"/>
    <n v="0"/>
    <n v="1"/>
    <n v="0"/>
    <n v="0"/>
    <n v="0"/>
    <n v="0"/>
    <n v="0"/>
  </r>
  <r>
    <x v="98"/>
    <s v="Elsevier"/>
    <m/>
    <s v="ScienceDirect licensed content"/>
    <m/>
    <s v="sciencedirect:BCP"/>
    <s v="0006-2952"/>
    <s v="1873-2968"/>
    <s v="https://www.sciencedirect.com/science/journal/00062952"/>
    <x v="6"/>
    <s v="Total_Item_Requests"/>
    <n v="5"/>
    <n v="0"/>
    <n v="0"/>
    <n v="5"/>
    <n v="0"/>
    <n v="0"/>
    <n v="0"/>
    <n v="0"/>
    <n v="0"/>
    <n v="0"/>
    <n v="0"/>
    <n v="0"/>
    <n v="0"/>
  </r>
  <r>
    <x v="98"/>
    <s v="Elsevier"/>
    <m/>
    <s v="ScienceDirect licensed content"/>
    <m/>
    <s v="sciencedirect:BCP"/>
    <s v="0006-2952"/>
    <s v="1873-2968"/>
    <s v="https://www.sciencedirect.com/science/journal/00062952"/>
    <x v="6"/>
    <s v="Unique_Item_Requests"/>
    <n v="2"/>
    <n v="0"/>
    <n v="0"/>
    <n v="2"/>
    <n v="0"/>
    <n v="0"/>
    <n v="0"/>
    <n v="0"/>
    <n v="0"/>
    <n v="0"/>
    <n v="0"/>
    <n v="0"/>
    <n v="0"/>
  </r>
  <r>
    <x v="99"/>
    <s v="Elsevier"/>
    <m/>
    <s v="ScienceDirect licensed content"/>
    <m/>
    <s v="sciencedirect:BSE"/>
    <s v="0305-1978"/>
    <m/>
    <s v="https://www.sciencedirect.com/science/journal/03051978"/>
    <x v="8"/>
    <s v="Total_Item_Requests"/>
    <n v="3"/>
    <n v="0"/>
    <n v="0"/>
    <n v="0"/>
    <n v="0"/>
    <n v="0"/>
    <n v="0"/>
    <n v="0"/>
    <n v="3"/>
    <n v="0"/>
    <n v="0"/>
    <n v="0"/>
    <n v="0"/>
  </r>
  <r>
    <x v="99"/>
    <s v="Elsevier"/>
    <m/>
    <s v="ScienceDirect licensed content"/>
    <m/>
    <s v="sciencedirect:BSE"/>
    <s v="0305-1978"/>
    <m/>
    <s v="https://www.sciencedirect.com/science/journal/03051978"/>
    <x v="8"/>
    <s v="Unique_Item_Requests"/>
    <n v="1"/>
    <n v="0"/>
    <n v="0"/>
    <n v="0"/>
    <n v="0"/>
    <n v="0"/>
    <n v="0"/>
    <n v="0"/>
    <n v="1"/>
    <n v="0"/>
    <n v="0"/>
    <n v="0"/>
    <n v="0"/>
  </r>
  <r>
    <x v="99"/>
    <s v="Elsevier"/>
    <m/>
    <s v="ScienceDirect licensed content"/>
    <m/>
    <s v="sciencedirect:BSE"/>
    <s v="0305-1978"/>
    <m/>
    <s v="https://www.sciencedirect.com/science/journal/03051978"/>
    <x v="10"/>
    <s v="Total_Item_Requests"/>
    <n v="14"/>
    <n v="0"/>
    <n v="0"/>
    <n v="0"/>
    <n v="0"/>
    <n v="0"/>
    <n v="0"/>
    <n v="0"/>
    <n v="0"/>
    <n v="0"/>
    <n v="2"/>
    <n v="12"/>
    <n v="0"/>
  </r>
  <r>
    <x v="99"/>
    <s v="Elsevier"/>
    <m/>
    <s v="ScienceDirect licensed content"/>
    <m/>
    <s v="sciencedirect:BSE"/>
    <s v="0305-1978"/>
    <m/>
    <s v="https://www.sciencedirect.com/science/journal/03051978"/>
    <x v="10"/>
    <s v="Unique_Item_Requests"/>
    <n v="8"/>
    <n v="0"/>
    <n v="0"/>
    <n v="0"/>
    <n v="0"/>
    <n v="0"/>
    <n v="0"/>
    <n v="0"/>
    <n v="0"/>
    <n v="0"/>
    <n v="1"/>
    <n v="7"/>
    <n v="0"/>
  </r>
  <r>
    <x v="99"/>
    <s v="Elsevier"/>
    <m/>
    <s v="ScienceDirect licensed content"/>
    <m/>
    <s v="sciencedirect:BSE"/>
    <s v="0305-1978"/>
    <m/>
    <s v="https://www.sciencedirect.com/science/journal/03051978"/>
    <x v="0"/>
    <s v="Total_Item_Requests"/>
    <n v="1"/>
    <n v="0"/>
    <n v="0"/>
    <n v="1"/>
    <n v="0"/>
    <n v="0"/>
    <n v="0"/>
    <n v="0"/>
    <n v="0"/>
    <n v="0"/>
    <n v="0"/>
    <n v="0"/>
    <n v="0"/>
  </r>
  <r>
    <x v="99"/>
    <s v="Elsevier"/>
    <m/>
    <s v="ScienceDirect licensed content"/>
    <m/>
    <s v="sciencedirect:BSE"/>
    <s v="0305-1978"/>
    <m/>
    <s v="https://www.sciencedirect.com/science/journal/03051978"/>
    <x v="0"/>
    <s v="Unique_Item_Requests"/>
    <n v="1"/>
    <n v="0"/>
    <n v="0"/>
    <n v="1"/>
    <n v="0"/>
    <n v="0"/>
    <n v="0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13"/>
    <s v="Total_Item_Requests"/>
    <n v="2"/>
    <n v="0"/>
    <n v="0"/>
    <n v="2"/>
    <n v="0"/>
    <n v="0"/>
    <n v="0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13"/>
    <s v="Unique_Item_Requests"/>
    <n v="1"/>
    <n v="0"/>
    <n v="0"/>
    <n v="1"/>
    <n v="0"/>
    <n v="0"/>
    <n v="0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9"/>
    <s v="Total_Item_Requests"/>
    <n v="2"/>
    <n v="0"/>
    <n v="0"/>
    <n v="0"/>
    <n v="0"/>
    <n v="0"/>
    <n v="0"/>
    <n v="0"/>
    <n v="0"/>
    <n v="0"/>
    <n v="2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9"/>
    <s v="Unique_Item_Requests"/>
    <n v="2"/>
    <n v="0"/>
    <n v="0"/>
    <n v="0"/>
    <n v="0"/>
    <n v="0"/>
    <n v="0"/>
    <n v="0"/>
    <n v="0"/>
    <n v="0"/>
    <n v="2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10"/>
    <s v="Total_Item_Requests"/>
    <n v="1"/>
    <n v="0"/>
    <n v="0"/>
    <n v="0"/>
    <n v="1"/>
    <n v="0"/>
    <n v="0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10"/>
    <s v="Unique_Item_Requests"/>
    <n v="1"/>
    <n v="0"/>
    <n v="0"/>
    <n v="0"/>
    <n v="1"/>
    <n v="0"/>
    <n v="0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0"/>
    <s v="Total_Item_Requests"/>
    <n v="2"/>
    <n v="0"/>
    <n v="0"/>
    <n v="0"/>
    <n v="0"/>
    <n v="0"/>
    <n v="2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0"/>
    <s v="Unique_Item_Requests"/>
    <n v="1"/>
    <n v="0"/>
    <n v="0"/>
    <n v="0"/>
    <n v="0"/>
    <n v="0"/>
    <n v="1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1"/>
    <s v="Total_Item_Requests"/>
    <n v="2"/>
    <n v="0"/>
    <n v="2"/>
    <n v="0"/>
    <n v="0"/>
    <n v="0"/>
    <n v="0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1"/>
    <s v="Unique_Item_Requests"/>
    <n v="2"/>
    <n v="0"/>
    <n v="2"/>
    <n v="0"/>
    <n v="0"/>
    <n v="0"/>
    <n v="0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6"/>
    <s v="Total_Item_Requests"/>
    <n v="2"/>
    <n v="2"/>
    <n v="0"/>
    <n v="0"/>
    <n v="0"/>
    <n v="0"/>
    <n v="0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6"/>
    <s v="Unique_Item_Requests"/>
    <n v="1"/>
    <n v="1"/>
    <n v="0"/>
    <n v="0"/>
    <n v="0"/>
    <n v="0"/>
    <n v="0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7"/>
    <s v="Total_Item_Requests"/>
    <n v="2"/>
    <n v="2"/>
    <n v="0"/>
    <n v="0"/>
    <n v="0"/>
    <n v="0"/>
    <n v="0"/>
    <n v="0"/>
    <n v="0"/>
    <n v="0"/>
    <n v="0"/>
    <n v="0"/>
    <n v="0"/>
  </r>
  <r>
    <x v="100"/>
    <s v="Elsevier"/>
    <m/>
    <s v="ScienceDirect licensed content"/>
    <m/>
    <s v="sciencedirect:YBBRC"/>
    <s v="0006-291X"/>
    <s v="1090-2104"/>
    <s v="https://www.sciencedirect.com/science/journal/0006291X"/>
    <x v="7"/>
    <s v="Unique_Item_Requests"/>
    <n v="1"/>
    <n v="1"/>
    <n v="0"/>
    <n v="0"/>
    <n v="0"/>
    <n v="0"/>
    <n v="0"/>
    <n v="0"/>
    <n v="0"/>
    <n v="0"/>
    <n v="0"/>
    <n v="0"/>
    <n v="0"/>
  </r>
  <r>
    <x v="101"/>
    <s v="Elsevier"/>
    <m/>
    <s v="ScienceDirect licensed content"/>
    <m/>
    <s v="sciencedirect:BBABIO"/>
    <s v="0005-2728"/>
    <s v="1879-2650"/>
    <s v="https://www.sciencedirect.com/science/journal/00052728"/>
    <x v="29"/>
    <s v="Total_Item_Requests"/>
    <n v="1"/>
    <n v="1"/>
    <n v="0"/>
    <n v="0"/>
    <n v="0"/>
    <n v="0"/>
    <n v="0"/>
    <n v="0"/>
    <n v="0"/>
    <n v="0"/>
    <n v="0"/>
    <n v="0"/>
    <n v="0"/>
  </r>
  <r>
    <x v="101"/>
    <s v="Elsevier"/>
    <m/>
    <s v="ScienceDirect licensed content"/>
    <m/>
    <s v="sciencedirect:BBABIO"/>
    <s v="0005-2728"/>
    <s v="1879-2650"/>
    <s v="https://www.sciencedirect.com/science/journal/00052728"/>
    <x v="29"/>
    <s v="Unique_Item_Requests"/>
    <n v="1"/>
    <n v="1"/>
    <n v="0"/>
    <n v="0"/>
    <n v="0"/>
    <n v="0"/>
    <n v="0"/>
    <n v="0"/>
    <n v="0"/>
    <n v="0"/>
    <n v="0"/>
    <n v="0"/>
    <n v="0"/>
  </r>
  <r>
    <x v="101"/>
    <s v="Elsevier"/>
    <m/>
    <s v="ScienceDirect licensed content"/>
    <m/>
    <s v="sciencedirect:BBABIO"/>
    <s v="0005-2728"/>
    <s v="1879-2650"/>
    <s v="https://www.sciencedirect.com/science/journal/00052728"/>
    <x v="30"/>
    <s v="Total_Item_Requests"/>
    <n v="3"/>
    <n v="3"/>
    <n v="0"/>
    <n v="0"/>
    <n v="0"/>
    <n v="0"/>
    <n v="0"/>
    <n v="0"/>
    <n v="0"/>
    <n v="0"/>
    <n v="0"/>
    <n v="0"/>
    <n v="0"/>
  </r>
  <r>
    <x v="101"/>
    <s v="Elsevier"/>
    <m/>
    <s v="ScienceDirect licensed content"/>
    <m/>
    <s v="sciencedirect:BBABIO"/>
    <s v="0005-2728"/>
    <s v="1879-2650"/>
    <s v="https://www.sciencedirect.com/science/journal/00052728"/>
    <x v="30"/>
    <s v="Unique_Item_Requests"/>
    <n v="2"/>
    <n v="2"/>
    <n v="0"/>
    <n v="0"/>
    <n v="0"/>
    <n v="0"/>
    <n v="0"/>
    <n v="0"/>
    <n v="0"/>
    <n v="0"/>
    <n v="0"/>
    <n v="0"/>
    <n v="0"/>
  </r>
  <r>
    <x v="101"/>
    <s v="Elsevier"/>
    <m/>
    <s v="ScienceDirect licensed content"/>
    <m/>
    <s v="sciencedirect:BBABIO"/>
    <s v="0005-2728"/>
    <s v="1879-2650"/>
    <s v="https://www.sciencedirect.com/science/journal/00052728"/>
    <x v="0"/>
    <s v="Total_Item_Requests"/>
    <n v="1"/>
    <n v="0"/>
    <n v="0"/>
    <n v="0"/>
    <n v="0"/>
    <n v="1"/>
    <n v="0"/>
    <n v="0"/>
    <n v="0"/>
    <n v="0"/>
    <n v="0"/>
    <n v="0"/>
    <n v="0"/>
  </r>
  <r>
    <x v="101"/>
    <s v="Elsevier"/>
    <m/>
    <s v="ScienceDirect licensed content"/>
    <m/>
    <s v="sciencedirect:BBABIO"/>
    <s v="0005-2728"/>
    <s v="1879-2650"/>
    <s v="https://www.sciencedirect.com/science/journal/00052728"/>
    <x v="0"/>
    <s v="Unique_Item_Requests"/>
    <n v="1"/>
    <n v="0"/>
    <n v="0"/>
    <n v="0"/>
    <n v="0"/>
    <n v="1"/>
    <n v="0"/>
    <n v="0"/>
    <n v="0"/>
    <n v="0"/>
    <n v="0"/>
    <n v="0"/>
    <n v="0"/>
  </r>
  <r>
    <x v="101"/>
    <s v="Elsevier"/>
    <m/>
    <s v="ScienceDirect licensed content"/>
    <m/>
    <s v="sciencedirect:BBABIO"/>
    <s v="0005-2728"/>
    <s v="1879-2650"/>
    <s v="https://www.sciencedirect.com/science/journal/00052728"/>
    <x v="6"/>
    <s v="Total_Item_Requests"/>
    <n v="3"/>
    <n v="3"/>
    <n v="0"/>
    <n v="0"/>
    <n v="0"/>
    <n v="0"/>
    <n v="0"/>
    <n v="0"/>
    <n v="0"/>
    <n v="0"/>
    <n v="0"/>
    <n v="0"/>
    <n v="0"/>
  </r>
  <r>
    <x v="101"/>
    <s v="Elsevier"/>
    <m/>
    <s v="ScienceDirect licensed content"/>
    <m/>
    <s v="sciencedirect:BBABIO"/>
    <s v="0005-2728"/>
    <s v="1879-2650"/>
    <s v="https://www.sciencedirect.com/science/journal/00052728"/>
    <x v="6"/>
    <s v="Unique_Item_Requests"/>
    <n v="1"/>
    <n v="1"/>
    <n v="0"/>
    <n v="0"/>
    <n v="0"/>
    <n v="0"/>
    <n v="0"/>
    <n v="0"/>
    <n v="0"/>
    <n v="0"/>
    <n v="0"/>
    <n v="0"/>
    <n v="0"/>
  </r>
  <r>
    <x v="101"/>
    <s v="Elsevier"/>
    <m/>
    <s v="ScienceDirect licensed content"/>
    <m/>
    <s v="sciencedirect:BBABIO"/>
    <s v="0005-2728"/>
    <s v="1879-2650"/>
    <s v="https://www.sciencedirect.com/science/journal/00052728"/>
    <x v="7"/>
    <s v="Total_Item_Requests"/>
    <n v="1"/>
    <n v="1"/>
    <n v="0"/>
    <n v="0"/>
    <n v="0"/>
    <n v="0"/>
    <n v="0"/>
    <n v="0"/>
    <n v="0"/>
    <n v="0"/>
    <n v="0"/>
    <n v="0"/>
    <n v="0"/>
  </r>
  <r>
    <x v="101"/>
    <s v="Elsevier"/>
    <m/>
    <s v="ScienceDirect licensed content"/>
    <m/>
    <s v="sciencedirect:BBABIO"/>
    <s v="0005-2728"/>
    <s v="1879-2650"/>
    <s v="https://www.sciencedirect.com/science/journal/00052728"/>
    <x v="7"/>
    <s v="Unique_Item_Requests"/>
    <n v="1"/>
    <n v="1"/>
    <n v="0"/>
    <n v="0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31"/>
    <s v="Total_Item_Requests"/>
    <n v="2"/>
    <n v="0"/>
    <n v="0"/>
    <n v="0"/>
    <n v="0"/>
    <n v="0"/>
    <n v="0"/>
    <n v="0"/>
    <n v="0"/>
    <n v="0"/>
    <n v="0"/>
    <n v="2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31"/>
    <s v="Unique_Item_Requests"/>
    <n v="1"/>
    <n v="0"/>
    <n v="0"/>
    <n v="0"/>
    <n v="0"/>
    <n v="0"/>
    <n v="0"/>
    <n v="0"/>
    <n v="0"/>
    <n v="0"/>
    <n v="0"/>
    <n v="1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30"/>
    <s v="Total_Item_Requests"/>
    <n v="1"/>
    <n v="0"/>
    <n v="1"/>
    <n v="0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30"/>
    <s v="Unique_Item_Requests"/>
    <n v="1"/>
    <n v="0"/>
    <n v="1"/>
    <n v="0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32"/>
    <s v="Total_Item_Requests"/>
    <n v="1"/>
    <n v="0"/>
    <n v="0"/>
    <n v="0"/>
    <n v="0"/>
    <n v="0"/>
    <n v="0"/>
    <n v="0"/>
    <n v="0"/>
    <n v="0"/>
    <n v="0"/>
    <n v="0"/>
    <n v="1"/>
  </r>
  <r>
    <x v="102"/>
    <s v="Elsevier"/>
    <m/>
    <s v="ScienceDirect licensed content"/>
    <m/>
    <s v="sciencedirect:BBAMEM"/>
    <s v="0005-2736"/>
    <s v="1879-2642"/>
    <s v="https://www.sciencedirect.com/science/journal/00052736"/>
    <x v="32"/>
    <s v="Unique_Item_Requests"/>
    <n v="1"/>
    <n v="0"/>
    <n v="0"/>
    <n v="0"/>
    <n v="0"/>
    <n v="0"/>
    <n v="0"/>
    <n v="0"/>
    <n v="0"/>
    <n v="0"/>
    <n v="0"/>
    <n v="0"/>
    <n v="1"/>
  </r>
  <r>
    <x v="102"/>
    <s v="Elsevier"/>
    <m/>
    <s v="ScienceDirect licensed content"/>
    <m/>
    <s v="sciencedirect:BBAMEM"/>
    <s v="0005-2736"/>
    <s v="1879-2642"/>
    <s v="https://www.sciencedirect.com/science/journal/00052736"/>
    <x v="33"/>
    <s v="Total_Item_Requests"/>
    <n v="3"/>
    <n v="0"/>
    <n v="1"/>
    <n v="0"/>
    <n v="0"/>
    <n v="0"/>
    <n v="0"/>
    <n v="0"/>
    <n v="0"/>
    <n v="2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33"/>
    <s v="Unique_Item_Requests"/>
    <n v="3"/>
    <n v="0"/>
    <n v="1"/>
    <n v="0"/>
    <n v="0"/>
    <n v="0"/>
    <n v="0"/>
    <n v="0"/>
    <n v="0"/>
    <n v="2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34"/>
    <s v="Total_Item_Requests"/>
    <n v="1"/>
    <n v="0"/>
    <n v="0"/>
    <n v="1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34"/>
    <s v="Unique_Item_Requests"/>
    <n v="1"/>
    <n v="0"/>
    <n v="0"/>
    <n v="1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25"/>
    <s v="Total_Item_Requests"/>
    <n v="2"/>
    <n v="0"/>
    <n v="1"/>
    <n v="0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25"/>
    <s v="Unique_Item_Requests"/>
    <n v="2"/>
    <n v="0"/>
    <n v="1"/>
    <n v="0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22"/>
    <s v="Total_Item_Requests"/>
    <n v="1"/>
    <n v="0"/>
    <n v="0"/>
    <n v="0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22"/>
    <s v="Unique_Item_Requests"/>
    <n v="1"/>
    <n v="0"/>
    <n v="0"/>
    <n v="0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13"/>
    <s v="Total_Item_Requests"/>
    <n v="3"/>
    <n v="0"/>
    <n v="0"/>
    <n v="2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13"/>
    <s v="Unique_Item_Requests"/>
    <n v="3"/>
    <n v="0"/>
    <n v="0"/>
    <n v="2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8"/>
    <s v="Total_Item_Requests"/>
    <n v="3"/>
    <n v="0"/>
    <n v="0"/>
    <n v="2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8"/>
    <s v="Unique_Item_Requests"/>
    <n v="3"/>
    <n v="0"/>
    <n v="0"/>
    <n v="2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5"/>
    <s v="Total_Item_Requests"/>
    <n v="1"/>
    <n v="0"/>
    <n v="0"/>
    <n v="1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5"/>
    <s v="Unique_Item_Requests"/>
    <n v="1"/>
    <n v="0"/>
    <n v="0"/>
    <n v="1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9"/>
    <s v="Total_Item_Requests"/>
    <n v="5"/>
    <n v="0"/>
    <n v="1"/>
    <n v="4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9"/>
    <s v="Unique_Item_Requests"/>
    <n v="4"/>
    <n v="0"/>
    <n v="1"/>
    <n v="3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10"/>
    <s v="Total_Item_Requests"/>
    <n v="4"/>
    <n v="0"/>
    <n v="0"/>
    <n v="2"/>
    <n v="2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10"/>
    <s v="Unique_Item_Requests"/>
    <n v="3"/>
    <n v="0"/>
    <n v="0"/>
    <n v="1"/>
    <n v="2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0"/>
    <s v="Total_Item_Requests"/>
    <n v="9"/>
    <n v="0"/>
    <n v="4"/>
    <n v="5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0"/>
    <s v="Unique_Item_Requests"/>
    <n v="5"/>
    <n v="0"/>
    <n v="2"/>
    <n v="3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1"/>
    <s v="Total_Item_Requests"/>
    <n v="9"/>
    <n v="0"/>
    <n v="0"/>
    <n v="8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1"/>
    <s v="Unique_Item_Requests"/>
    <n v="5"/>
    <n v="0"/>
    <n v="0"/>
    <n v="4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6"/>
    <s v="Total_Item_Requests"/>
    <n v="1"/>
    <n v="0"/>
    <n v="0"/>
    <n v="1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6"/>
    <s v="Unique_Item_Requests"/>
    <n v="1"/>
    <n v="0"/>
    <n v="0"/>
    <n v="1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7"/>
    <s v="Total_Item_Requests"/>
    <n v="2"/>
    <n v="0"/>
    <n v="0"/>
    <n v="2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7"/>
    <s v="Unique_Item_Requests"/>
    <n v="2"/>
    <n v="0"/>
    <n v="0"/>
    <n v="2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2"/>
    <s v="Total_Item_Requests"/>
    <n v="9"/>
    <n v="0"/>
    <n v="0"/>
    <n v="7"/>
    <n v="2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2"/>
    <s v="Unique_Item_Requests"/>
    <n v="4"/>
    <n v="0"/>
    <n v="0"/>
    <n v="3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3"/>
    <s v="Total_Item_Requests"/>
    <n v="1"/>
    <n v="0"/>
    <n v="0"/>
    <n v="1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3"/>
    <s v="Unique_Item_Requests"/>
    <n v="1"/>
    <n v="0"/>
    <n v="0"/>
    <n v="1"/>
    <n v="0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4"/>
    <s v="Total_Item_Requests"/>
    <n v="2"/>
    <n v="0"/>
    <n v="1"/>
    <n v="0"/>
    <n v="1"/>
    <n v="0"/>
    <n v="0"/>
    <n v="0"/>
    <n v="0"/>
    <n v="0"/>
    <n v="0"/>
    <n v="0"/>
    <n v="0"/>
  </r>
  <r>
    <x v="102"/>
    <s v="Elsevier"/>
    <m/>
    <s v="ScienceDirect licensed content"/>
    <m/>
    <s v="sciencedirect:BBAMEM"/>
    <s v="0005-2736"/>
    <s v="1879-2642"/>
    <s v="https://www.sciencedirect.com/science/journal/00052736"/>
    <x v="4"/>
    <s v="Unique_Item_Requests"/>
    <n v="2"/>
    <n v="0"/>
    <n v="1"/>
    <n v="0"/>
    <n v="1"/>
    <n v="0"/>
    <n v="0"/>
    <n v="0"/>
    <n v="0"/>
    <n v="0"/>
    <n v="0"/>
    <n v="0"/>
    <n v="0"/>
  </r>
  <r>
    <x v="103"/>
    <s v="Elsevier"/>
    <m/>
    <s v="ScienceDirect licensed content"/>
    <m/>
    <s v="sciencedirect:BBAGRM"/>
    <s v="1874-9399"/>
    <s v="1876-4320"/>
    <s v="https://www.sciencedirect.com/science/journal/18749399"/>
    <x v="10"/>
    <s v="Total_Item_Requests"/>
    <n v="3"/>
    <n v="0"/>
    <n v="0"/>
    <n v="0"/>
    <n v="0"/>
    <n v="0"/>
    <n v="0"/>
    <n v="0"/>
    <n v="0"/>
    <n v="0"/>
    <n v="3"/>
    <n v="0"/>
    <n v="0"/>
  </r>
  <r>
    <x v="103"/>
    <s v="Elsevier"/>
    <m/>
    <s v="ScienceDirect licensed content"/>
    <m/>
    <s v="sciencedirect:BBAGRM"/>
    <s v="1874-9399"/>
    <s v="1876-4320"/>
    <s v="https://www.sciencedirect.com/science/journal/18749399"/>
    <x v="10"/>
    <s v="Unique_Item_Requests"/>
    <n v="1"/>
    <n v="0"/>
    <n v="0"/>
    <n v="0"/>
    <n v="0"/>
    <n v="0"/>
    <n v="0"/>
    <n v="0"/>
    <n v="0"/>
    <n v="0"/>
    <n v="1"/>
    <n v="0"/>
    <n v="0"/>
  </r>
  <r>
    <x v="103"/>
    <s v="Elsevier"/>
    <m/>
    <s v="ScienceDirect licensed content"/>
    <m/>
    <s v="sciencedirect:BBAGRM"/>
    <s v="1874-9399"/>
    <s v="1876-4320"/>
    <s v="https://www.sciencedirect.com/science/journal/18749399"/>
    <x v="0"/>
    <s v="Total_Item_Requests"/>
    <n v="3"/>
    <n v="0"/>
    <n v="0"/>
    <n v="0"/>
    <n v="0"/>
    <n v="0"/>
    <n v="0"/>
    <n v="0"/>
    <n v="0"/>
    <n v="0"/>
    <n v="1"/>
    <n v="2"/>
    <n v="0"/>
  </r>
  <r>
    <x v="103"/>
    <s v="Elsevier"/>
    <m/>
    <s v="ScienceDirect licensed content"/>
    <m/>
    <s v="sciencedirect:BBAGRM"/>
    <s v="1874-9399"/>
    <s v="1876-4320"/>
    <s v="https://www.sciencedirect.com/science/journal/18749399"/>
    <x v="0"/>
    <s v="Unique_Item_Requests"/>
    <n v="3"/>
    <n v="0"/>
    <n v="0"/>
    <n v="0"/>
    <n v="0"/>
    <n v="0"/>
    <n v="0"/>
    <n v="0"/>
    <n v="0"/>
    <n v="0"/>
    <n v="1"/>
    <n v="2"/>
    <n v="0"/>
  </r>
  <r>
    <x v="104"/>
    <s v="Elsevier"/>
    <m/>
    <s v="ScienceDirect licensed content"/>
    <m/>
    <s v="sciencedirect:BBAGEN"/>
    <s v="0304-4165"/>
    <s v="1872-8006"/>
    <s v="https://www.sciencedirect.com/science/journal/03044165"/>
    <x v="5"/>
    <s v="Total_Item_Requests"/>
    <n v="1"/>
    <n v="0"/>
    <n v="0"/>
    <n v="0"/>
    <n v="0"/>
    <n v="0"/>
    <n v="0"/>
    <n v="1"/>
    <n v="0"/>
    <n v="0"/>
    <n v="0"/>
    <n v="0"/>
    <n v="0"/>
  </r>
  <r>
    <x v="104"/>
    <s v="Elsevier"/>
    <m/>
    <s v="ScienceDirect licensed content"/>
    <m/>
    <s v="sciencedirect:BBAGEN"/>
    <s v="0304-4165"/>
    <s v="1872-8006"/>
    <s v="https://www.sciencedirect.com/science/journal/03044165"/>
    <x v="5"/>
    <s v="Unique_Item_Requests"/>
    <n v="1"/>
    <n v="0"/>
    <n v="0"/>
    <n v="0"/>
    <n v="0"/>
    <n v="0"/>
    <n v="0"/>
    <n v="1"/>
    <n v="0"/>
    <n v="0"/>
    <n v="0"/>
    <n v="0"/>
    <n v="0"/>
  </r>
  <r>
    <x v="104"/>
    <s v="Elsevier"/>
    <m/>
    <s v="ScienceDirect licensed content"/>
    <m/>
    <s v="sciencedirect:BBAGEN"/>
    <s v="0304-4165"/>
    <s v="1872-8006"/>
    <s v="https://www.sciencedirect.com/science/journal/03044165"/>
    <x v="9"/>
    <s v="Total_Item_Requests"/>
    <n v="2"/>
    <n v="0"/>
    <n v="0"/>
    <n v="1"/>
    <n v="0"/>
    <n v="0"/>
    <n v="0"/>
    <n v="0"/>
    <n v="1"/>
    <n v="0"/>
    <n v="0"/>
    <n v="0"/>
    <n v="0"/>
  </r>
  <r>
    <x v="104"/>
    <s v="Elsevier"/>
    <m/>
    <s v="ScienceDirect licensed content"/>
    <m/>
    <s v="sciencedirect:BBAGEN"/>
    <s v="0304-4165"/>
    <s v="1872-8006"/>
    <s v="https://www.sciencedirect.com/science/journal/03044165"/>
    <x v="9"/>
    <s v="Unique_Item_Requests"/>
    <n v="2"/>
    <n v="0"/>
    <n v="0"/>
    <n v="1"/>
    <n v="0"/>
    <n v="0"/>
    <n v="0"/>
    <n v="0"/>
    <n v="1"/>
    <n v="0"/>
    <n v="0"/>
    <n v="0"/>
    <n v="0"/>
  </r>
  <r>
    <x v="104"/>
    <s v="Elsevier"/>
    <m/>
    <s v="ScienceDirect licensed content"/>
    <m/>
    <s v="sciencedirect:BBAGEN"/>
    <s v="0304-4165"/>
    <s v="1872-8006"/>
    <s v="https://www.sciencedirect.com/science/journal/03044165"/>
    <x v="10"/>
    <s v="Total_Item_Requests"/>
    <n v="1"/>
    <n v="1"/>
    <n v="0"/>
    <n v="0"/>
    <n v="0"/>
    <n v="0"/>
    <n v="0"/>
    <n v="0"/>
    <n v="0"/>
    <n v="0"/>
    <n v="0"/>
    <n v="0"/>
    <n v="0"/>
  </r>
  <r>
    <x v="104"/>
    <s v="Elsevier"/>
    <m/>
    <s v="ScienceDirect licensed content"/>
    <m/>
    <s v="sciencedirect:BBAGEN"/>
    <s v="0304-4165"/>
    <s v="1872-8006"/>
    <s v="https://www.sciencedirect.com/science/journal/03044165"/>
    <x v="10"/>
    <s v="Unique_Item_Requests"/>
    <n v="1"/>
    <n v="1"/>
    <n v="0"/>
    <n v="0"/>
    <n v="0"/>
    <n v="0"/>
    <n v="0"/>
    <n v="0"/>
    <n v="0"/>
    <n v="0"/>
    <n v="0"/>
    <n v="0"/>
    <n v="0"/>
  </r>
  <r>
    <x v="104"/>
    <s v="Elsevier"/>
    <m/>
    <s v="ScienceDirect licensed content"/>
    <m/>
    <s v="sciencedirect:BBAGEN"/>
    <s v="0304-4165"/>
    <s v="1872-8006"/>
    <s v="https://www.sciencedirect.com/science/journal/03044165"/>
    <x v="0"/>
    <s v="Total_Item_Requests"/>
    <n v="3"/>
    <n v="0"/>
    <n v="0"/>
    <n v="0"/>
    <n v="1"/>
    <n v="0"/>
    <n v="0"/>
    <n v="2"/>
    <n v="0"/>
    <n v="0"/>
    <n v="0"/>
    <n v="0"/>
    <n v="0"/>
  </r>
  <r>
    <x v="104"/>
    <s v="Elsevier"/>
    <m/>
    <s v="ScienceDirect licensed content"/>
    <m/>
    <s v="sciencedirect:BBAGEN"/>
    <s v="0304-4165"/>
    <s v="1872-8006"/>
    <s v="https://www.sciencedirect.com/science/journal/03044165"/>
    <x v="0"/>
    <s v="Unique_Item_Requests"/>
    <n v="2"/>
    <n v="0"/>
    <n v="0"/>
    <n v="0"/>
    <n v="1"/>
    <n v="0"/>
    <n v="0"/>
    <n v="1"/>
    <n v="0"/>
    <n v="0"/>
    <n v="0"/>
    <n v="0"/>
    <n v="0"/>
  </r>
  <r>
    <x v="104"/>
    <s v="Elsevier"/>
    <m/>
    <s v="ScienceDirect licensed content"/>
    <m/>
    <s v="sciencedirect:BBAGEN"/>
    <s v="0304-4165"/>
    <s v="1872-8006"/>
    <s v="https://www.sciencedirect.com/science/journal/03044165"/>
    <x v="7"/>
    <s v="Total_Item_Requests"/>
    <n v="2"/>
    <n v="0"/>
    <n v="0"/>
    <n v="1"/>
    <n v="0"/>
    <n v="0"/>
    <n v="0"/>
    <n v="0"/>
    <n v="0"/>
    <n v="0"/>
    <n v="1"/>
    <n v="0"/>
    <n v="0"/>
  </r>
  <r>
    <x v="104"/>
    <s v="Elsevier"/>
    <m/>
    <s v="ScienceDirect licensed content"/>
    <m/>
    <s v="sciencedirect:BBAGEN"/>
    <s v="0304-4165"/>
    <s v="1872-8006"/>
    <s v="https://www.sciencedirect.com/science/journal/03044165"/>
    <x v="7"/>
    <s v="Unique_Item_Requests"/>
    <n v="2"/>
    <n v="0"/>
    <n v="0"/>
    <n v="1"/>
    <n v="0"/>
    <n v="0"/>
    <n v="0"/>
    <n v="0"/>
    <n v="0"/>
    <n v="0"/>
    <n v="1"/>
    <n v="0"/>
    <n v="0"/>
  </r>
  <r>
    <x v="105"/>
    <s v="Elsevier"/>
    <m/>
    <s v="ScienceDirect licensed content"/>
    <m/>
    <s v="sciencedirect:BBADIS"/>
    <s v="0925-4439"/>
    <s v="1879-260X"/>
    <s v="https://www.sciencedirect.com/science/journal/09254439"/>
    <x v="8"/>
    <s v="Total_Item_Requests"/>
    <n v="1"/>
    <n v="0"/>
    <n v="0"/>
    <n v="0"/>
    <n v="0"/>
    <n v="0"/>
    <n v="0"/>
    <n v="0"/>
    <n v="0"/>
    <n v="0"/>
    <n v="1"/>
    <n v="0"/>
    <n v="0"/>
  </r>
  <r>
    <x v="105"/>
    <s v="Elsevier"/>
    <m/>
    <s v="ScienceDirect licensed content"/>
    <m/>
    <s v="sciencedirect:BBADIS"/>
    <s v="0925-4439"/>
    <s v="1879-260X"/>
    <s v="https://www.sciencedirect.com/science/journal/09254439"/>
    <x v="8"/>
    <s v="Unique_Item_Requests"/>
    <n v="1"/>
    <n v="0"/>
    <n v="0"/>
    <n v="0"/>
    <n v="0"/>
    <n v="0"/>
    <n v="0"/>
    <n v="0"/>
    <n v="0"/>
    <n v="0"/>
    <n v="1"/>
    <n v="0"/>
    <n v="0"/>
  </r>
  <r>
    <x v="105"/>
    <s v="Elsevier"/>
    <m/>
    <s v="ScienceDirect licensed content"/>
    <m/>
    <s v="sciencedirect:BBADIS"/>
    <s v="0925-4439"/>
    <s v="1879-260X"/>
    <s v="https://www.sciencedirect.com/science/journal/09254439"/>
    <x v="2"/>
    <s v="Total_Item_Requests"/>
    <n v="1"/>
    <n v="0"/>
    <n v="0"/>
    <n v="0"/>
    <n v="0"/>
    <n v="0"/>
    <n v="0"/>
    <n v="1"/>
    <n v="0"/>
    <n v="0"/>
    <n v="0"/>
    <n v="0"/>
    <n v="0"/>
  </r>
  <r>
    <x v="105"/>
    <s v="Elsevier"/>
    <m/>
    <s v="ScienceDirect licensed content"/>
    <m/>
    <s v="sciencedirect:BBADIS"/>
    <s v="0925-4439"/>
    <s v="1879-260X"/>
    <s v="https://www.sciencedirect.com/science/journal/09254439"/>
    <x v="2"/>
    <s v="Unique_Item_Requests"/>
    <n v="1"/>
    <n v="0"/>
    <n v="0"/>
    <n v="0"/>
    <n v="0"/>
    <n v="0"/>
    <n v="0"/>
    <n v="1"/>
    <n v="0"/>
    <n v="0"/>
    <n v="0"/>
    <n v="0"/>
    <n v="0"/>
  </r>
  <r>
    <x v="105"/>
    <s v="Elsevier"/>
    <m/>
    <s v="ScienceDirect licensed content"/>
    <m/>
    <s v="sciencedirect:BBADIS"/>
    <s v="0925-4439"/>
    <s v="1879-260X"/>
    <s v="https://www.sciencedirect.com/science/journal/09254439"/>
    <x v="3"/>
    <s v="Total_Item_Requests"/>
    <n v="2"/>
    <n v="0"/>
    <n v="0"/>
    <n v="0"/>
    <n v="0"/>
    <n v="0"/>
    <n v="0"/>
    <n v="0"/>
    <n v="0"/>
    <n v="0"/>
    <n v="0"/>
    <n v="2"/>
    <n v="0"/>
  </r>
  <r>
    <x v="105"/>
    <s v="Elsevier"/>
    <m/>
    <s v="ScienceDirect licensed content"/>
    <m/>
    <s v="sciencedirect:BBADIS"/>
    <s v="0925-4439"/>
    <s v="1879-260X"/>
    <s v="https://www.sciencedirect.com/science/journal/09254439"/>
    <x v="3"/>
    <s v="Unique_Item_Requests"/>
    <n v="2"/>
    <n v="0"/>
    <n v="0"/>
    <n v="0"/>
    <n v="0"/>
    <n v="0"/>
    <n v="0"/>
    <n v="0"/>
    <n v="0"/>
    <n v="0"/>
    <n v="0"/>
    <n v="2"/>
    <n v="0"/>
  </r>
  <r>
    <x v="105"/>
    <s v="Elsevier"/>
    <m/>
    <s v="ScienceDirect licensed content"/>
    <m/>
    <s v="sciencedirect:BBADIS"/>
    <s v="0925-4439"/>
    <s v="1879-260X"/>
    <s v="https://www.sciencedirect.com/science/journal/09254439"/>
    <x v="4"/>
    <s v="Total_Item_Requests"/>
    <n v="1"/>
    <n v="0"/>
    <n v="0"/>
    <n v="1"/>
    <n v="0"/>
    <n v="0"/>
    <n v="0"/>
    <n v="0"/>
    <n v="0"/>
    <n v="0"/>
    <n v="0"/>
    <n v="0"/>
    <n v="0"/>
  </r>
  <r>
    <x v="105"/>
    <s v="Elsevier"/>
    <m/>
    <s v="ScienceDirect licensed content"/>
    <m/>
    <s v="sciencedirect:BBADIS"/>
    <s v="0925-4439"/>
    <s v="1879-260X"/>
    <s v="https://www.sciencedirect.com/science/journal/09254439"/>
    <x v="4"/>
    <s v="Unique_Item_Requests"/>
    <n v="1"/>
    <n v="0"/>
    <n v="0"/>
    <n v="1"/>
    <n v="0"/>
    <n v="0"/>
    <n v="0"/>
    <n v="0"/>
    <n v="0"/>
    <n v="0"/>
    <n v="0"/>
    <n v="0"/>
    <n v="0"/>
  </r>
  <r>
    <x v="106"/>
    <s v="Elsevier"/>
    <m/>
    <s v="ScienceDirect licensed content"/>
    <m/>
    <s v="sciencedirect:BBAMCR"/>
    <s v="0167-4889"/>
    <s v="1879-2596"/>
    <s v="https://www.sciencedirect.com/science/journal/01674889"/>
    <x v="9"/>
    <s v="Total_Item_Requests"/>
    <n v="2"/>
    <n v="0"/>
    <n v="0"/>
    <n v="0"/>
    <n v="2"/>
    <n v="0"/>
    <n v="0"/>
    <n v="0"/>
    <n v="0"/>
    <n v="0"/>
    <n v="0"/>
    <n v="0"/>
    <n v="0"/>
  </r>
  <r>
    <x v="106"/>
    <s v="Elsevier"/>
    <m/>
    <s v="ScienceDirect licensed content"/>
    <m/>
    <s v="sciencedirect:BBAMCR"/>
    <s v="0167-4889"/>
    <s v="1879-2596"/>
    <s v="https://www.sciencedirect.com/science/journal/01674889"/>
    <x v="9"/>
    <s v="Unique_Item_Requests"/>
    <n v="1"/>
    <n v="0"/>
    <n v="0"/>
    <n v="0"/>
    <n v="1"/>
    <n v="0"/>
    <n v="0"/>
    <n v="0"/>
    <n v="0"/>
    <n v="0"/>
    <n v="0"/>
    <n v="0"/>
    <n v="0"/>
  </r>
  <r>
    <x v="106"/>
    <s v="Elsevier"/>
    <m/>
    <s v="ScienceDirect licensed content"/>
    <m/>
    <s v="sciencedirect:BBAMCR"/>
    <s v="0167-4889"/>
    <s v="1879-2596"/>
    <s v="https://www.sciencedirect.com/science/journal/01674889"/>
    <x v="0"/>
    <s v="Total_Item_Requests"/>
    <n v="1"/>
    <n v="0"/>
    <n v="0"/>
    <n v="1"/>
    <n v="0"/>
    <n v="0"/>
    <n v="0"/>
    <n v="0"/>
    <n v="0"/>
    <n v="0"/>
    <n v="0"/>
    <n v="0"/>
    <n v="0"/>
  </r>
  <r>
    <x v="106"/>
    <s v="Elsevier"/>
    <m/>
    <s v="ScienceDirect licensed content"/>
    <m/>
    <s v="sciencedirect:BBAMCR"/>
    <s v="0167-4889"/>
    <s v="1879-2596"/>
    <s v="https://www.sciencedirect.com/science/journal/01674889"/>
    <x v="0"/>
    <s v="Unique_Item_Requests"/>
    <n v="1"/>
    <n v="0"/>
    <n v="0"/>
    <n v="1"/>
    <n v="0"/>
    <n v="0"/>
    <n v="0"/>
    <n v="0"/>
    <n v="0"/>
    <n v="0"/>
    <n v="0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13"/>
    <s v="Total_Item_Requests"/>
    <n v="1"/>
    <n v="0"/>
    <n v="0"/>
    <n v="1"/>
    <n v="0"/>
    <n v="0"/>
    <n v="0"/>
    <n v="0"/>
    <n v="0"/>
    <n v="0"/>
    <n v="0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13"/>
    <s v="Unique_Item_Requests"/>
    <n v="1"/>
    <n v="0"/>
    <n v="0"/>
    <n v="1"/>
    <n v="0"/>
    <n v="0"/>
    <n v="0"/>
    <n v="0"/>
    <n v="0"/>
    <n v="0"/>
    <n v="0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8"/>
    <s v="Total_Item_Requests"/>
    <n v="4"/>
    <n v="0"/>
    <n v="0"/>
    <n v="0"/>
    <n v="0"/>
    <n v="4"/>
    <n v="0"/>
    <n v="0"/>
    <n v="0"/>
    <n v="0"/>
    <n v="0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8"/>
    <s v="Unique_Item_Requests"/>
    <n v="1"/>
    <n v="0"/>
    <n v="0"/>
    <n v="0"/>
    <n v="0"/>
    <n v="1"/>
    <n v="0"/>
    <n v="0"/>
    <n v="0"/>
    <n v="0"/>
    <n v="0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0"/>
    <s v="Total_Item_Requests"/>
    <n v="1"/>
    <n v="0"/>
    <n v="0"/>
    <n v="1"/>
    <n v="0"/>
    <n v="0"/>
    <n v="0"/>
    <n v="0"/>
    <n v="0"/>
    <n v="0"/>
    <n v="0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0"/>
    <s v="Unique_Item_Requests"/>
    <n v="1"/>
    <n v="0"/>
    <n v="0"/>
    <n v="1"/>
    <n v="0"/>
    <n v="0"/>
    <n v="0"/>
    <n v="0"/>
    <n v="0"/>
    <n v="0"/>
    <n v="0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1"/>
    <s v="Total_Item_Requests"/>
    <n v="1"/>
    <n v="0"/>
    <n v="0"/>
    <n v="1"/>
    <n v="0"/>
    <n v="0"/>
    <n v="0"/>
    <n v="0"/>
    <n v="0"/>
    <n v="0"/>
    <n v="0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1"/>
    <s v="Unique_Item_Requests"/>
    <n v="1"/>
    <n v="0"/>
    <n v="0"/>
    <n v="1"/>
    <n v="0"/>
    <n v="0"/>
    <n v="0"/>
    <n v="0"/>
    <n v="0"/>
    <n v="0"/>
    <n v="0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6"/>
    <s v="Total_Item_Requests"/>
    <n v="1"/>
    <n v="0"/>
    <n v="0"/>
    <n v="0"/>
    <n v="1"/>
    <n v="0"/>
    <n v="0"/>
    <n v="0"/>
    <n v="0"/>
    <n v="0"/>
    <n v="0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6"/>
    <s v="Unique_Item_Requests"/>
    <n v="1"/>
    <n v="0"/>
    <n v="0"/>
    <n v="0"/>
    <n v="1"/>
    <n v="0"/>
    <n v="0"/>
    <n v="0"/>
    <n v="0"/>
    <n v="0"/>
    <n v="0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7"/>
    <s v="Total_Item_Requests"/>
    <n v="3"/>
    <n v="0"/>
    <n v="0"/>
    <n v="0"/>
    <n v="0"/>
    <n v="0"/>
    <n v="0"/>
    <n v="0"/>
    <n v="0"/>
    <n v="0"/>
    <n v="3"/>
    <n v="0"/>
    <n v="0"/>
  </r>
  <r>
    <x v="107"/>
    <s v="Elsevier"/>
    <m/>
    <s v="ScienceDirect licensed content"/>
    <m/>
    <s v="sciencedirect:BBAMCB"/>
    <s v="1388-1981"/>
    <s v="1879-2618"/>
    <s v="https://www.sciencedirect.com/science/journal/13881981"/>
    <x v="7"/>
    <s v="Unique_Item_Requests"/>
    <n v="2"/>
    <n v="0"/>
    <n v="0"/>
    <n v="0"/>
    <n v="0"/>
    <n v="0"/>
    <n v="0"/>
    <n v="0"/>
    <n v="0"/>
    <n v="0"/>
    <n v="2"/>
    <n v="0"/>
    <n v="0"/>
  </r>
  <r>
    <x v="108"/>
    <s v="Elsevier"/>
    <m/>
    <s v="ScienceDirect licensed content"/>
    <m/>
    <s v="sciencedirect:BBAPAP"/>
    <s v="1570-9639"/>
    <s v="1878-1454"/>
    <s v="https://www.sciencedirect.com/science/journal/15709639"/>
    <x v="13"/>
    <s v="Total_Item_Requests"/>
    <n v="1"/>
    <n v="0"/>
    <n v="0"/>
    <n v="0"/>
    <n v="0"/>
    <n v="0"/>
    <n v="0"/>
    <n v="0"/>
    <n v="0"/>
    <n v="0"/>
    <n v="0"/>
    <n v="1"/>
    <n v="0"/>
  </r>
  <r>
    <x v="108"/>
    <s v="Elsevier"/>
    <m/>
    <s v="ScienceDirect licensed content"/>
    <m/>
    <s v="sciencedirect:BBAPAP"/>
    <s v="1570-9639"/>
    <s v="1878-1454"/>
    <s v="https://www.sciencedirect.com/science/journal/15709639"/>
    <x v="13"/>
    <s v="Unique_Item_Requests"/>
    <n v="1"/>
    <n v="0"/>
    <n v="0"/>
    <n v="0"/>
    <n v="0"/>
    <n v="0"/>
    <n v="0"/>
    <n v="0"/>
    <n v="0"/>
    <n v="0"/>
    <n v="0"/>
    <n v="1"/>
    <n v="0"/>
  </r>
  <r>
    <x v="108"/>
    <s v="Elsevier"/>
    <m/>
    <s v="ScienceDirect licensed content"/>
    <m/>
    <s v="sciencedirect:BBAPAP"/>
    <s v="1570-9639"/>
    <s v="1878-1454"/>
    <s v="https://www.sciencedirect.com/science/journal/15709639"/>
    <x v="12"/>
    <s v="Total_Item_Requests"/>
    <n v="1"/>
    <n v="0"/>
    <n v="0"/>
    <n v="0"/>
    <n v="0"/>
    <n v="0"/>
    <n v="0"/>
    <n v="0"/>
    <n v="0"/>
    <n v="0"/>
    <n v="1"/>
    <n v="0"/>
    <n v="0"/>
  </r>
  <r>
    <x v="108"/>
    <s v="Elsevier"/>
    <m/>
    <s v="ScienceDirect licensed content"/>
    <m/>
    <s v="sciencedirect:BBAPAP"/>
    <s v="1570-9639"/>
    <s v="1878-1454"/>
    <s v="https://www.sciencedirect.com/science/journal/15709639"/>
    <x v="12"/>
    <s v="Unique_Item_Requests"/>
    <n v="1"/>
    <n v="0"/>
    <n v="0"/>
    <n v="0"/>
    <n v="0"/>
    <n v="0"/>
    <n v="0"/>
    <n v="0"/>
    <n v="0"/>
    <n v="0"/>
    <n v="1"/>
    <n v="0"/>
    <n v="0"/>
  </r>
  <r>
    <x v="108"/>
    <s v="Elsevier"/>
    <m/>
    <s v="ScienceDirect licensed content"/>
    <m/>
    <s v="sciencedirect:BBAPAP"/>
    <s v="1570-9639"/>
    <s v="1878-1454"/>
    <s v="https://www.sciencedirect.com/science/journal/15709639"/>
    <x v="5"/>
    <s v="Total_Item_Requests"/>
    <n v="1"/>
    <n v="0"/>
    <n v="0"/>
    <n v="1"/>
    <n v="0"/>
    <n v="0"/>
    <n v="0"/>
    <n v="0"/>
    <n v="0"/>
    <n v="0"/>
    <n v="0"/>
    <n v="0"/>
    <n v="0"/>
  </r>
  <r>
    <x v="108"/>
    <s v="Elsevier"/>
    <m/>
    <s v="ScienceDirect licensed content"/>
    <m/>
    <s v="sciencedirect:BBAPAP"/>
    <s v="1570-9639"/>
    <s v="1878-1454"/>
    <s v="https://www.sciencedirect.com/science/journal/15709639"/>
    <x v="5"/>
    <s v="Unique_Item_Requests"/>
    <n v="1"/>
    <n v="0"/>
    <n v="0"/>
    <n v="1"/>
    <n v="0"/>
    <n v="0"/>
    <n v="0"/>
    <n v="0"/>
    <n v="0"/>
    <n v="0"/>
    <n v="0"/>
    <n v="0"/>
    <n v="0"/>
  </r>
  <r>
    <x v="108"/>
    <s v="Elsevier"/>
    <m/>
    <s v="ScienceDirect licensed content"/>
    <m/>
    <s v="sciencedirect:BBAPAP"/>
    <s v="1570-9639"/>
    <s v="1878-1454"/>
    <s v="https://www.sciencedirect.com/science/journal/15709639"/>
    <x v="7"/>
    <s v="Total_Item_Requests"/>
    <n v="1"/>
    <n v="0"/>
    <n v="0"/>
    <n v="1"/>
    <n v="0"/>
    <n v="0"/>
    <n v="0"/>
    <n v="0"/>
    <n v="0"/>
    <n v="0"/>
    <n v="0"/>
    <n v="0"/>
    <n v="0"/>
  </r>
  <r>
    <x v="108"/>
    <s v="Elsevier"/>
    <m/>
    <s v="ScienceDirect licensed content"/>
    <m/>
    <s v="sciencedirect:BBAPAP"/>
    <s v="1570-9639"/>
    <s v="1878-1454"/>
    <s v="https://www.sciencedirect.com/science/journal/15709639"/>
    <x v="7"/>
    <s v="Unique_Item_Requests"/>
    <n v="1"/>
    <n v="0"/>
    <n v="0"/>
    <n v="1"/>
    <n v="0"/>
    <n v="0"/>
    <n v="0"/>
    <n v="0"/>
    <n v="0"/>
    <n v="0"/>
    <n v="0"/>
    <n v="0"/>
    <n v="0"/>
  </r>
  <r>
    <x v="109"/>
    <s v="Elsevier"/>
    <m/>
    <s v="ScienceDirect licensed content"/>
    <m/>
    <s v="sciencedirect:BBACAN"/>
    <s v="0304-419X"/>
    <s v="1879-2561"/>
    <s v="https://www.sciencedirect.com/science/journal/0304419X"/>
    <x v="9"/>
    <s v="Total_Item_Requests"/>
    <n v="1"/>
    <n v="0"/>
    <n v="0"/>
    <n v="0"/>
    <n v="0"/>
    <n v="1"/>
    <n v="0"/>
    <n v="0"/>
    <n v="0"/>
    <n v="0"/>
    <n v="0"/>
    <n v="0"/>
    <n v="0"/>
  </r>
  <r>
    <x v="109"/>
    <s v="Elsevier"/>
    <m/>
    <s v="ScienceDirect licensed content"/>
    <m/>
    <s v="sciencedirect:BBACAN"/>
    <s v="0304-419X"/>
    <s v="1879-2561"/>
    <s v="https://www.sciencedirect.com/science/journal/0304419X"/>
    <x v="9"/>
    <s v="Unique_Item_Requests"/>
    <n v="1"/>
    <n v="0"/>
    <n v="0"/>
    <n v="0"/>
    <n v="0"/>
    <n v="1"/>
    <n v="0"/>
    <n v="0"/>
    <n v="0"/>
    <n v="0"/>
    <n v="0"/>
    <n v="0"/>
    <n v="0"/>
  </r>
  <r>
    <x v="109"/>
    <s v="Elsevier"/>
    <m/>
    <s v="ScienceDirect licensed content"/>
    <m/>
    <s v="sciencedirect:BBACAN"/>
    <s v="0304-419X"/>
    <s v="1879-2561"/>
    <s v="https://www.sciencedirect.com/science/journal/0304419X"/>
    <x v="10"/>
    <s v="Total_Item_Requests"/>
    <n v="1"/>
    <n v="0"/>
    <n v="0"/>
    <n v="1"/>
    <n v="0"/>
    <n v="0"/>
    <n v="0"/>
    <n v="0"/>
    <n v="0"/>
    <n v="0"/>
    <n v="0"/>
    <n v="0"/>
    <n v="0"/>
  </r>
  <r>
    <x v="109"/>
    <s v="Elsevier"/>
    <m/>
    <s v="ScienceDirect licensed content"/>
    <m/>
    <s v="sciencedirect:BBACAN"/>
    <s v="0304-419X"/>
    <s v="1879-2561"/>
    <s v="https://www.sciencedirect.com/science/journal/0304419X"/>
    <x v="10"/>
    <s v="Unique_Item_Requests"/>
    <n v="1"/>
    <n v="0"/>
    <n v="0"/>
    <n v="1"/>
    <n v="0"/>
    <n v="0"/>
    <n v="0"/>
    <n v="0"/>
    <n v="0"/>
    <n v="0"/>
    <n v="0"/>
    <n v="0"/>
    <n v="0"/>
  </r>
  <r>
    <x v="109"/>
    <s v="Elsevier"/>
    <m/>
    <s v="ScienceDirect licensed content"/>
    <m/>
    <s v="sciencedirect:BBACAN"/>
    <s v="0304-419X"/>
    <s v="1879-2561"/>
    <s v="https://www.sciencedirect.com/science/journal/0304419X"/>
    <x v="4"/>
    <s v="Total_Item_Requests"/>
    <n v="1"/>
    <n v="0"/>
    <n v="0"/>
    <n v="0"/>
    <n v="0"/>
    <n v="0"/>
    <n v="0"/>
    <n v="0"/>
    <n v="0"/>
    <n v="0"/>
    <n v="0"/>
    <n v="1"/>
    <n v="0"/>
  </r>
  <r>
    <x v="109"/>
    <s v="Elsevier"/>
    <m/>
    <s v="ScienceDirect licensed content"/>
    <m/>
    <s v="sciencedirect:BBACAN"/>
    <s v="0304-419X"/>
    <s v="1879-2561"/>
    <s v="https://www.sciencedirect.com/science/journal/0304419X"/>
    <x v="4"/>
    <s v="Unique_Item_Requests"/>
    <n v="1"/>
    <n v="0"/>
    <n v="0"/>
    <n v="0"/>
    <n v="0"/>
    <n v="0"/>
    <n v="0"/>
    <n v="0"/>
    <n v="0"/>
    <n v="0"/>
    <n v="0"/>
    <n v="1"/>
    <n v="0"/>
  </r>
  <r>
    <x v="110"/>
    <s v="Elsevier"/>
    <m/>
    <s v="ScienceDirect licensed content"/>
    <m/>
    <s v="sciencedirect:BIOCHI"/>
    <s v="0300-9084"/>
    <s v="6183-1638"/>
    <s v="https://www.sciencedirect.com/science/journal/03009084"/>
    <x v="8"/>
    <s v="Total_Item_Requests"/>
    <n v="1"/>
    <n v="0"/>
    <n v="0"/>
    <n v="0"/>
    <n v="0"/>
    <n v="0"/>
    <n v="1"/>
    <n v="0"/>
    <n v="0"/>
    <n v="0"/>
    <n v="0"/>
    <n v="0"/>
    <n v="0"/>
  </r>
  <r>
    <x v="110"/>
    <s v="Elsevier"/>
    <m/>
    <s v="ScienceDirect licensed content"/>
    <m/>
    <s v="sciencedirect:BIOCHI"/>
    <s v="0300-9084"/>
    <s v="6183-1638"/>
    <s v="https://www.sciencedirect.com/science/journal/03009084"/>
    <x v="8"/>
    <s v="Unique_Item_Requests"/>
    <n v="1"/>
    <n v="0"/>
    <n v="0"/>
    <n v="0"/>
    <n v="0"/>
    <n v="0"/>
    <n v="1"/>
    <n v="0"/>
    <n v="0"/>
    <n v="0"/>
    <n v="0"/>
    <n v="0"/>
    <n v="0"/>
  </r>
  <r>
    <x v="110"/>
    <s v="Elsevier"/>
    <m/>
    <s v="ScienceDirect licensed content"/>
    <m/>
    <s v="sciencedirect:BIOCHI"/>
    <s v="0300-9084"/>
    <s v="6183-1638"/>
    <s v="https://www.sciencedirect.com/science/journal/03009084"/>
    <x v="6"/>
    <s v="Total_Item_Requests"/>
    <n v="3"/>
    <n v="0"/>
    <n v="0"/>
    <n v="0"/>
    <n v="0"/>
    <n v="0"/>
    <n v="0"/>
    <n v="0"/>
    <n v="0"/>
    <n v="0"/>
    <n v="3"/>
    <n v="0"/>
    <n v="0"/>
  </r>
  <r>
    <x v="110"/>
    <s v="Elsevier"/>
    <m/>
    <s v="ScienceDirect licensed content"/>
    <m/>
    <s v="sciencedirect:BIOCHI"/>
    <s v="0300-9084"/>
    <s v="6183-1638"/>
    <s v="https://www.sciencedirect.com/science/journal/03009084"/>
    <x v="6"/>
    <s v="Unique_Item_Requests"/>
    <n v="1"/>
    <n v="0"/>
    <n v="0"/>
    <n v="0"/>
    <n v="0"/>
    <n v="0"/>
    <n v="0"/>
    <n v="0"/>
    <n v="0"/>
    <n v="0"/>
    <n v="1"/>
    <n v="0"/>
    <n v="0"/>
  </r>
  <r>
    <x v="111"/>
    <s v="Elsevier"/>
    <m/>
    <s v="ScienceDirect licensed content"/>
    <m/>
    <s v="sciencedirect:BIOJEC"/>
    <s v="1567-5394"/>
    <s v="1878-562X"/>
    <s v="https://www.sciencedirect.com/science/journal/15675394"/>
    <x v="13"/>
    <s v="Total_Item_Requests"/>
    <n v="2"/>
    <n v="0"/>
    <n v="0"/>
    <n v="0"/>
    <n v="0"/>
    <n v="0"/>
    <n v="0"/>
    <n v="0"/>
    <n v="2"/>
    <n v="0"/>
    <n v="0"/>
    <n v="0"/>
    <n v="0"/>
  </r>
  <r>
    <x v="111"/>
    <s v="Elsevier"/>
    <m/>
    <s v="ScienceDirect licensed content"/>
    <m/>
    <s v="sciencedirect:BIOJEC"/>
    <s v="1567-5394"/>
    <s v="1878-562X"/>
    <s v="https://www.sciencedirect.com/science/journal/15675394"/>
    <x v="13"/>
    <s v="Unique_Item_Requests"/>
    <n v="1"/>
    <n v="0"/>
    <n v="0"/>
    <n v="0"/>
    <n v="0"/>
    <n v="0"/>
    <n v="0"/>
    <n v="0"/>
    <n v="1"/>
    <n v="0"/>
    <n v="0"/>
    <n v="0"/>
    <n v="0"/>
  </r>
  <r>
    <x v="111"/>
    <s v="Elsevier"/>
    <m/>
    <s v="ScienceDirect licensed content"/>
    <m/>
    <s v="sciencedirect:BIOJEC"/>
    <s v="1567-5394"/>
    <s v="1878-562X"/>
    <s v="https://www.sciencedirect.com/science/journal/15675394"/>
    <x v="12"/>
    <s v="Total_Item_Requests"/>
    <n v="2"/>
    <n v="2"/>
    <n v="0"/>
    <n v="0"/>
    <n v="0"/>
    <n v="0"/>
    <n v="0"/>
    <n v="0"/>
    <n v="0"/>
    <n v="0"/>
    <n v="0"/>
    <n v="0"/>
    <n v="0"/>
  </r>
  <r>
    <x v="111"/>
    <s v="Elsevier"/>
    <m/>
    <s v="ScienceDirect licensed content"/>
    <m/>
    <s v="sciencedirect:BIOJEC"/>
    <s v="1567-5394"/>
    <s v="1878-562X"/>
    <s v="https://www.sciencedirect.com/science/journal/15675394"/>
    <x v="12"/>
    <s v="Unique_Item_Requests"/>
    <n v="1"/>
    <n v="1"/>
    <n v="0"/>
    <n v="0"/>
    <n v="0"/>
    <n v="0"/>
    <n v="0"/>
    <n v="0"/>
    <n v="0"/>
    <n v="0"/>
    <n v="0"/>
    <n v="0"/>
    <n v="0"/>
  </r>
  <r>
    <x v="111"/>
    <s v="Elsevier"/>
    <m/>
    <s v="ScienceDirect licensed content"/>
    <m/>
    <s v="sciencedirect:BIOJEC"/>
    <s v="1567-5394"/>
    <s v="1878-562X"/>
    <s v="https://www.sciencedirect.com/science/journal/15675394"/>
    <x v="1"/>
    <s v="Total_Item_Requests"/>
    <n v="1"/>
    <n v="0"/>
    <n v="0"/>
    <n v="1"/>
    <n v="0"/>
    <n v="0"/>
    <n v="0"/>
    <n v="0"/>
    <n v="0"/>
    <n v="0"/>
    <n v="0"/>
    <n v="0"/>
    <n v="0"/>
  </r>
  <r>
    <x v="111"/>
    <s v="Elsevier"/>
    <m/>
    <s v="ScienceDirect licensed content"/>
    <m/>
    <s v="sciencedirect:BIOJEC"/>
    <s v="1567-5394"/>
    <s v="1878-562X"/>
    <s v="https://www.sciencedirect.com/science/journal/15675394"/>
    <x v="1"/>
    <s v="Unique_Item_Requests"/>
    <n v="1"/>
    <n v="0"/>
    <n v="0"/>
    <n v="1"/>
    <n v="0"/>
    <n v="0"/>
    <n v="0"/>
    <n v="0"/>
    <n v="0"/>
    <n v="0"/>
    <n v="0"/>
    <n v="0"/>
    <n v="0"/>
  </r>
  <r>
    <x v="111"/>
    <s v="Elsevier"/>
    <m/>
    <s v="ScienceDirect licensed content"/>
    <m/>
    <s v="sciencedirect:BIOJEC"/>
    <s v="1567-5394"/>
    <s v="1878-562X"/>
    <s v="https://www.sciencedirect.com/science/journal/15675394"/>
    <x v="6"/>
    <s v="Total_Item_Requests"/>
    <n v="6"/>
    <n v="6"/>
    <n v="0"/>
    <n v="0"/>
    <n v="0"/>
    <n v="0"/>
    <n v="0"/>
    <n v="0"/>
    <n v="0"/>
    <n v="0"/>
    <n v="0"/>
    <n v="0"/>
    <n v="0"/>
  </r>
  <r>
    <x v="111"/>
    <s v="Elsevier"/>
    <m/>
    <s v="ScienceDirect licensed content"/>
    <m/>
    <s v="sciencedirect:BIOJEC"/>
    <s v="1567-5394"/>
    <s v="1878-562X"/>
    <s v="https://www.sciencedirect.com/science/journal/15675394"/>
    <x v="6"/>
    <s v="Unique_Item_Requests"/>
    <n v="2"/>
    <n v="2"/>
    <n v="0"/>
    <n v="0"/>
    <n v="0"/>
    <n v="0"/>
    <n v="0"/>
    <n v="0"/>
    <n v="0"/>
    <n v="0"/>
    <n v="0"/>
    <n v="0"/>
    <n v="0"/>
  </r>
  <r>
    <x v="111"/>
    <s v="Elsevier"/>
    <m/>
    <s v="ScienceDirect licensed content"/>
    <m/>
    <s v="sciencedirect:BIOJEC"/>
    <s v="1567-5394"/>
    <s v="1878-562X"/>
    <s v="https://www.sciencedirect.com/science/journal/15675394"/>
    <x v="7"/>
    <s v="Total_Item_Requests"/>
    <n v="4"/>
    <n v="0"/>
    <n v="0"/>
    <n v="0"/>
    <n v="0"/>
    <n v="0"/>
    <n v="0"/>
    <n v="0"/>
    <n v="0"/>
    <n v="4"/>
    <n v="0"/>
    <n v="0"/>
    <n v="0"/>
  </r>
  <r>
    <x v="111"/>
    <s v="Elsevier"/>
    <m/>
    <s v="ScienceDirect licensed content"/>
    <m/>
    <s v="sciencedirect:BIOJEC"/>
    <s v="1567-5394"/>
    <s v="1878-562X"/>
    <s v="https://www.sciencedirect.com/science/journal/15675394"/>
    <x v="7"/>
    <s v="Unique_Item_Requests"/>
    <n v="2"/>
    <n v="0"/>
    <n v="0"/>
    <n v="0"/>
    <n v="0"/>
    <n v="0"/>
    <n v="0"/>
    <n v="0"/>
    <n v="0"/>
    <n v="2"/>
    <n v="0"/>
    <n v="0"/>
    <n v="0"/>
  </r>
  <r>
    <x v="112"/>
    <s v="Elsevier"/>
    <m/>
    <s v="ScienceDirect licensed content"/>
    <m/>
    <s v="sciencedirect:BIOC"/>
    <s v="0006-3207"/>
    <m/>
    <s v="https://www.sciencedirect.com/science/journal/00063207"/>
    <x v="35"/>
    <s v="Total_Item_Requests"/>
    <n v="1"/>
    <n v="0"/>
    <n v="0"/>
    <n v="0"/>
    <n v="0"/>
    <n v="0"/>
    <n v="0"/>
    <n v="0"/>
    <n v="0"/>
    <n v="0"/>
    <n v="1"/>
    <n v="0"/>
    <n v="0"/>
  </r>
  <r>
    <x v="112"/>
    <s v="Elsevier"/>
    <m/>
    <s v="ScienceDirect licensed content"/>
    <m/>
    <s v="sciencedirect:BIOC"/>
    <s v="0006-3207"/>
    <m/>
    <s v="https://www.sciencedirect.com/science/journal/00063207"/>
    <x v="35"/>
    <s v="Unique_Item_Requests"/>
    <n v="1"/>
    <n v="0"/>
    <n v="0"/>
    <n v="0"/>
    <n v="0"/>
    <n v="0"/>
    <n v="0"/>
    <n v="0"/>
    <n v="0"/>
    <n v="0"/>
    <n v="1"/>
    <n v="0"/>
    <n v="0"/>
  </r>
  <r>
    <x v="112"/>
    <s v="Elsevier"/>
    <m/>
    <s v="ScienceDirect licensed content"/>
    <m/>
    <s v="sciencedirect:BIOC"/>
    <s v="0006-3207"/>
    <m/>
    <s v="https://www.sciencedirect.com/science/journal/00063207"/>
    <x v="16"/>
    <s v="Total_Item_Requests"/>
    <n v="3"/>
    <n v="0"/>
    <n v="0"/>
    <n v="0"/>
    <n v="0"/>
    <n v="0"/>
    <n v="3"/>
    <n v="0"/>
    <n v="0"/>
    <n v="0"/>
    <n v="0"/>
    <n v="0"/>
    <n v="0"/>
  </r>
  <r>
    <x v="112"/>
    <s v="Elsevier"/>
    <m/>
    <s v="ScienceDirect licensed content"/>
    <m/>
    <s v="sciencedirect:BIOC"/>
    <s v="0006-3207"/>
    <m/>
    <s v="https://www.sciencedirect.com/science/journal/00063207"/>
    <x v="16"/>
    <s v="Unique_Item_Requests"/>
    <n v="3"/>
    <n v="0"/>
    <n v="0"/>
    <n v="0"/>
    <n v="0"/>
    <n v="0"/>
    <n v="3"/>
    <n v="0"/>
    <n v="0"/>
    <n v="0"/>
    <n v="0"/>
    <n v="0"/>
    <n v="0"/>
  </r>
  <r>
    <x v="112"/>
    <s v="Elsevier"/>
    <m/>
    <s v="ScienceDirect licensed content"/>
    <m/>
    <s v="sciencedirect:BIOC"/>
    <s v="0006-3207"/>
    <m/>
    <s v="https://www.sciencedirect.com/science/journal/00063207"/>
    <x v="28"/>
    <s v="Total_Item_Requests"/>
    <n v="3"/>
    <n v="0"/>
    <n v="0"/>
    <n v="0"/>
    <n v="0"/>
    <n v="0"/>
    <n v="0"/>
    <n v="0"/>
    <n v="0"/>
    <n v="0"/>
    <n v="3"/>
    <n v="0"/>
    <n v="0"/>
  </r>
  <r>
    <x v="112"/>
    <s v="Elsevier"/>
    <m/>
    <s v="ScienceDirect licensed content"/>
    <m/>
    <s v="sciencedirect:BIOC"/>
    <s v="0006-3207"/>
    <m/>
    <s v="https://www.sciencedirect.com/science/journal/00063207"/>
    <x v="28"/>
    <s v="Unique_Item_Requests"/>
    <n v="2"/>
    <n v="0"/>
    <n v="0"/>
    <n v="0"/>
    <n v="0"/>
    <n v="0"/>
    <n v="0"/>
    <n v="0"/>
    <n v="0"/>
    <n v="0"/>
    <n v="2"/>
    <n v="0"/>
    <n v="0"/>
  </r>
  <r>
    <x v="112"/>
    <s v="Elsevier"/>
    <m/>
    <s v="ScienceDirect licensed content"/>
    <m/>
    <s v="sciencedirect:BIOC"/>
    <s v="0006-3207"/>
    <m/>
    <s v="https://www.sciencedirect.com/science/journal/00063207"/>
    <x v="33"/>
    <s v="Total_Item_Requests"/>
    <n v="2"/>
    <n v="0"/>
    <n v="0"/>
    <n v="0"/>
    <n v="0"/>
    <n v="0"/>
    <n v="0"/>
    <n v="0"/>
    <n v="0"/>
    <n v="0"/>
    <n v="2"/>
    <n v="0"/>
    <n v="0"/>
  </r>
  <r>
    <x v="112"/>
    <s v="Elsevier"/>
    <m/>
    <s v="ScienceDirect licensed content"/>
    <m/>
    <s v="sciencedirect:BIOC"/>
    <s v="0006-3207"/>
    <m/>
    <s v="https://www.sciencedirect.com/science/journal/00063207"/>
    <x v="33"/>
    <s v="Unique_Item_Requests"/>
    <n v="2"/>
    <n v="0"/>
    <n v="0"/>
    <n v="0"/>
    <n v="0"/>
    <n v="0"/>
    <n v="0"/>
    <n v="0"/>
    <n v="0"/>
    <n v="0"/>
    <n v="2"/>
    <n v="0"/>
    <n v="0"/>
  </r>
  <r>
    <x v="112"/>
    <s v="Elsevier"/>
    <m/>
    <s v="ScienceDirect licensed content"/>
    <m/>
    <s v="sciencedirect:BIOC"/>
    <s v="0006-3207"/>
    <m/>
    <s v="https://www.sciencedirect.com/science/journal/00063207"/>
    <x v="22"/>
    <s v="Total_Item_Requests"/>
    <n v="1"/>
    <n v="0"/>
    <n v="0"/>
    <n v="0"/>
    <n v="0"/>
    <n v="0"/>
    <n v="0"/>
    <n v="0"/>
    <n v="0"/>
    <n v="0"/>
    <n v="1"/>
    <n v="0"/>
    <n v="0"/>
  </r>
  <r>
    <x v="112"/>
    <s v="Elsevier"/>
    <m/>
    <s v="ScienceDirect licensed content"/>
    <m/>
    <s v="sciencedirect:BIOC"/>
    <s v="0006-3207"/>
    <m/>
    <s v="https://www.sciencedirect.com/science/journal/00063207"/>
    <x v="22"/>
    <s v="Unique_Item_Requests"/>
    <n v="1"/>
    <n v="0"/>
    <n v="0"/>
    <n v="0"/>
    <n v="0"/>
    <n v="0"/>
    <n v="0"/>
    <n v="0"/>
    <n v="0"/>
    <n v="0"/>
    <n v="1"/>
    <n v="0"/>
    <n v="0"/>
  </r>
  <r>
    <x v="112"/>
    <s v="Elsevier"/>
    <m/>
    <s v="ScienceDirect licensed content"/>
    <m/>
    <s v="sciencedirect:BIOC"/>
    <s v="0006-3207"/>
    <m/>
    <s v="https://www.sciencedirect.com/science/journal/00063207"/>
    <x v="13"/>
    <s v="Total_Item_Requests"/>
    <n v="40"/>
    <n v="2"/>
    <n v="3"/>
    <n v="7"/>
    <n v="4"/>
    <n v="3"/>
    <n v="2"/>
    <n v="4"/>
    <n v="1"/>
    <n v="3"/>
    <n v="5"/>
    <n v="1"/>
    <n v="5"/>
  </r>
  <r>
    <x v="112"/>
    <s v="Elsevier"/>
    <m/>
    <s v="ScienceDirect licensed content"/>
    <m/>
    <s v="sciencedirect:BIOC"/>
    <s v="0006-3207"/>
    <m/>
    <s v="https://www.sciencedirect.com/science/journal/00063207"/>
    <x v="13"/>
    <s v="Unique_Item_Requests"/>
    <n v="33"/>
    <n v="2"/>
    <n v="3"/>
    <n v="6"/>
    <n v="3"/>
    <n v="3"/>
    <n v="1"/>
    <n v="4"/>
    <n v="1"/>
    <n v="2"/>
    <n v="4"/>
    <n v="1"/>
    <n v="3"/>
  </r>
  <r>
    <x v="112"/>
    <s v="Elsevier"/>
    <m/>
    <s v="ScienceDirect licensed content"/>
    <m/>
    <s v="sciencedirect:BIOC"/>
    <s v="0006-3207"/>
    <m/>
    <s v="https://www.sciencedirect.com/science/journal/00063207"/>
    <x v="12"/>
    <s v="Total_Item_Requests"/>
    <n v="55"/>
    <n v="1"/>
    <n v="6"/>
    <n v="13"/>
    <n v="4"/>
    <n v="0"/>
    <n v="1"/>
    <n v="2"/>
    <n v="1"/>
    <n v="8"/>
    <n v="2"/>
    <n v="12"/>
    <n v="5"/>
  </r>
  <r>
    <x v="112"/>
    <s v="Elsevier"/>
    <m/>
    <s v="ScienceDirect licensed content"/>
    <m/>
    <s v="sciencedirect:BIOC"/>
    <s v="0006-3207"/>
    <m/>
    <s v="https://www.sciencedirect.com/science/journal/00063207"/>
    <x v="12"/>
    <s v="Unique_Item_Requests"/>
    <n v="45"/>
    <n v="1"/>
    <n v="6"/>
    <n v="11"/>
    <n v="3"/>
    <n v="0"/>
    <n v="1"/>
    <n v="1"/>
    <n v="1"/>
    <n v="5"/>
    <n v="2"/>
    <n v="10"/>
    <n v="4"/>
  </r>
  <r>
    <x v="112"/>
    <s v="Elsevier"/>
    <m/>
    <s v="ScienceDirect licensed content"/>
    <m/>
    <s v="sciencedirect:BIOC"/>
    <s v="0006-3207"/>
    <m/>
    <s v="https://www.sciencedirect.com/science/journal/00063207"/>
    <x v="8"/>
    <s v="Total_Item_Requests"/>
    <n v="50"/>
    <n v="5"/>
    <n v="10"/>
    <n v="13"/>
    <n v="8"/>
    <n v="2"/>
    <n v="0"/>
    <n v="0"/>
    <n v="1"/>
    <n v="4"/>
    <n v="3"/>
    <n v="1"/>
    <n v="3"/>
  </r>
  <r>
    <x v="112"/>
    <s v="Elsevier"/>
    <m/>
    <s v="ScienceDirect licensed content"/>
    <m/>
    <s v="sciencedirect:BIOC"/>
    <s v="0006-3207"/>
    <m/>
    <s v="https://www.sciencedirect.com/science/journal/00063207"/>
    <x v="8"/>
    <s v="Unique_Item_Requests"/>
    <n v="37"/>
    <n v="3"/>
    <n v="8"/>
    <n v="8"/>
    <n v="7"/>
    <n v="1"/>
    <n v="0"/>
    <n v="0"/>
    <n v="1"/>
    <n v="4"/>
    <n v="2"/>
    <n v="1"/>
    <n v="2"/>
  </r>
  <r>
    <x v="112"/>
    <s v="Elsevier"/>
    <m/>
    <s v="ScienceDirect licensed content"/>
    <m/>
    <s v="sciencedirect:BIOC"/>
    <s v="0006-3207"/>
    <m/>
    <s v="https://www.sciencedirect.com/science/journal/00063207"/>
    <x v="5"/>
    <s v="Total_Item_Requests"/>
    <n v="104"/>
    <n v="26"/>
    <n v="25"/>
    <n v="8"/>
    <n v="9"/>
    <n v="4"/>
    <n v="5"/>
    <n v="1"/>
    <n v="7"/>
    <n v="1"/>
    <n v="2"/>
    <n v="3"/>
    <n v="13"/>
  </r>
  <r>
    <x v="112"/>
    <s v="Elsevier"/>
    <m/>
    <s v="ScienceDirect licensed content"/>
    <m/>
    <s v="sciencedirect:BIOC"/>
    <s v="0006-3207"/>
    <m/>
    <s v="https://www.sciencedirect.com/science/journal/00063207"/>
    <x v="5"/>
    <s v="Unique_Item_Requests"/>
    <n v="73"/>
    <n v="19"/>
    <n v="18"/>
    <n v="5"/>
    <n v="7"/>
    <n v="4"/>
    <n v="2"/>
    <n v="1"/>
    <n v="4"/>
    <n v="1"/>
    <n v="2"/>
    <n v="3"/>
    <n v="7"/>
  </r>
  <r>
    <x v="112"/>
    <s v="Elsevier"/>
    <m/>
    <s v="ScienceDirect licensed content"/>
    <m/>
    <s v="sciencedirect:BIOC"/>
    <s v="0006-3207"/>
    <m/>
    <s v="https://www.sciencedirect.com/science/journal/00063207"/>
    <x v="9"/>
    <s v="Total_Item_Requests"/>
    <n v="69"/>
    <n v="1"/>
    <n v="11"/>
    <n v="2"/>
    <n v="8"/>
    <n v="3"/>
    <n v="5"/>
    <n v="2"/>
    <n v="0"/>
    <n v="20"/>
    <n v="11"/>
    <n v="3"/>
    <n v="3"/>
  </r>
  <r>
    <x v="112"/>
    <s v="Elsevier"/>
    <m/>
    <s v="ScienceDirect licensed content"/>
    <m/>
    <s v="sciencedirect:BIOC"/>
    <s v="0006-3207"/>
    <m/>
    <s v="https://www.sciencedirect.com/science/journal/00063207"/>
    <x v="9"/>
    <s v="Unique_Item_Requests"/>
    <n v="50"/>
    <n v="1"/>
    <n v="8"/>
    <n v="2"/>
    <n v="6"/>
    <n v="3"/>
    <n v="4"/>
    <n v="2"/>
    <n v="0"/>
    <n v="10"/>
    <n v="9"/>
    <n v="3"/>
    <n v="2"/>
  </r>
  <r>
    <x v="112"/>
    <s v="Elsevier"/>
    <m/>
    <s v="ScienceDirect licensed content"/>
    <m/>
    <s v="sciencedirect:BIOC"/>
    <s v="0006-3207"/>
    <m/>
    <s v="https://www.sciencedirect.com/science/journal/00063207"/>
    <x v="10"/>
    <s v="Total_Item_Requests"/>
    <n v="69"/>
    <n v="7"/>
    <n v="10"/>
    <n v="5"/>
    <n v="1"/>
    <n v="1"/>
    <n v="2"/>
    <n v="1"/>
    <n v="0"/>
    <n v="15"/>
    <n v="4"/>
    <n v="10"/>
    <n v="13"/>
  </r>
  <r>
    <x v="112"/>
    <s v="Elsevier"/>
    <m/>
    <s v="ScienceDirect licensed content"/>
    <m/>
    <s v="sciencedirect:BIOC"/>
    <s v="0006-3207"/>
    <m/>
    <s v="https://www.sciencedirect.com/science/journal/00063207"/>
    <x v="10"/>
    <s v="Unique_Item_Requests"/>
    <n v="54"/>
    <n v="7"/>
    <n v="7"/>
    <n v="4"/>
    <n v="1"/>
    <n v="1"/>
    <n v="2"/>
    <n v="1"/>
    <n v="0"/>
    <n v="10"/>
    <n v="4"/>
    <n v="8"/>
    <n v="9"/>
  </r>
  <r>
    <x v="112"/>
    <s v="Elsevier"/>
    <m/>
    <s v="ScienceDirect licensed content"/>
    <m/>
    <s v="sciencedirect:BIOC"/>
    <s v="0006-3207"/>
    <m/>
    <s v="https://www.sciencedirect.com/science/journal/00063207"/>
    <x v="0"/>
    <s v="Total_Item_Requests"/>
    <n v="58"/>
    <n v="2"/>
    <n v="12"/>
    <n v="6"/>
    <n v="14"/>
    <n v="2"/>
    <n v="0"/>
    <n v="1"/>
    <n v="0"/>
    <n v="1"/>
    <n v="8"/>
    <n v="6"/>
    <n v="6"/>
  </r>
  <r>
    <x v="112"/>
    <s v="Elsevier"/>
    <m/>
    <s v="ScienceDirect licensed content"/>
    <m/>
    <s v="sciencedirect:BIOC"/>
    <s v="0006-3207"/>
    <m/>
    <s v="https://www.sciencedirect.com/science/journal/00063207"/>
    <x v="0"/>
    <s v="Unique_Item_Requests"/>
    <n v="40"/>
    <n v="1"/>
    <n v="9"/>
    <n v="6"/>
    <n v="8"/>
    <n v="2"/>
    <n v="0"/>
    <n v="1"/>
    <n v="0"/>
    <n v="1"/>
    <n v="4"/>
    <n v="4"/>
    <n v="4"/>
  </r>
  <r>
    <x v="112"/>
    <s v="Elsevier"/>
    <m/>
    <s v="ScienceDirect licensed content"/>
    <m/>
    <s v="sciencedirect:BIOC"/>
    <s v="0006-3207"/>
    <m/>
    <s v="https://www.sciencedirect.com/science/journal/00063207"/>
    <x v="1"/>
    <s v="Total_Item_Requests"/>
    <n v="79"/>
    <n v="3"/>
    <n v="18"/>
    <n v="7"/>
    <n v="4"/>
    <n v="4"/>
    <n v="4"/>
    <n v="0"/>
    <n v="3"/>
    <n v="11"/>
    <n v="8"/>
    <n v="6"/>
    <n v="11"/>
  </r>
  <r>
    <x v="112"/>
    <s v="Elsevier"/>
    <m/>
    <s v="ScienceDirect licensed content"/>
    <m/>
    <s v="sciencedirect:BIOC"/>
    <s v="0006-3207"/>
    <m/>
    <s v="https://www.sciencedirect.com/science/journal/00063207"/>
    <x v="1"/>
    <s v="Unique_Item_Requests"/>
    <n v="57"/>
    <n v="2"/>
    <n v="14"/>
    <n v="4"/>
    <n v="3"/>
    <n v="3"/>
    <n v="3"/>
    <n v="0"/>
    <n v="1"/>
    <n v="9"/>
    <n v="6"/>
    <n v="5"/>
    <n v="7"/>
  </r>
  <r>
    <x v="112"/>
    <s v="Elsevier"/>
    <m/>
    <s v="ScienceDirect licensed content"/>
    <m/>
    <s v="sciencedirect:BIOC"/>
    <s v="0006-3207"/>
    <m/>
    <s v="https://www.sciencedirect.com/science/journal/00063207"/>
    <x v="6"/>
    <s v="Total_Item_Requests"/>
    <n v="70"/>
    <n v="4"/>
    <n v="7"/>
    <n v="5"/>
    <n v="3"/>
    <n v="0"/>
    <n v="3"/>
    <n v="1"/>
    <n v="2"/>
    <n v="11"/>
    <n v="18"/>
    <n v="5"/>
    <n v="11"/>
  </r>
  <r>
    <x v="112"/>
    <s v="Elsevier"/>
    <m/>
    <s v="ScienceDirect licensed content"/>
    <m/>
    <s v="sciencedirect:BIOC"/>
    <s v="0006-3207"/>
    <m/>
    <s v="https://www.sciencedirect.com/science/journal/00063207"/>
    <x v="6"/>
    <s v="Unique_Item_Requests"/>
    <n v="59"/>
    <n v="3"/>
    <n v="6"/>
    <n v="4"/>
    <n v="3"/>
    <n v="0"/>
    <n v="1"/>
    <n v="1"/>
    <n v="2"/>
    <n v="11"/>
    <n v="12"/>
    <n v="5"/>
    <n v="11"/>
  </r>
  <r>
    <x v="112"/>
    <s v="Elsevier"/>
    <m/>
    <s v="ScienceDirect licensed content"/>
    <m/>
    <s v="sciencedirect:BIOC"/>
    <s v="0006-3207"/>
    <m/>
    <s v="https://www.sciencedirect.com/science/journal/00063207"/>
    <x v="7"/>
    <s v="Total_Item_Requests"/>
    <n v="63"/>
    <n v="5"/>
    <n v="8"/>
    <n v="5"/>
    <n v="7"/>
    <n v="2"/>
    <n v="0"/>
    <n v="6"/>
    <n v="3"/>
    <n v="7"/>
    <n v="4"/>
    <n v="7"/>
    <n v="9"/>
  </r>
  <r>
    <x v="112"/>
    <s v="Elsevier"/>
    <m/>
    <s v="ScienceDirect licensed content"/>
    <m/>
    <s v="sciencedirect:BIOC"/>
    <s v="0006-3207"/>
    <m/>
    <s v="https://www.sciencedirect.com/science/journal/00063207"/>
    <x v="7"/>
    <s v="Unique_Item_Requests"/>
    <n v="46"/>
    <n v="4"/>
    <n v="7"/>
    <n v="4"/>
    <n v="6"/>
    <n v="1"/>
    <n v="0"/>
    <n v="3"/>
    <n v="3"/>
    <n v="6"/>
    <n v="3"/>
    <n v="4"/>
    <n v="5"/>
  </r>
  <r>
    <x v="112"/>
    <s v="Elsevier"/>
    <m/>
    <s v="ScienceDirect licensed content"/>
    <m/>
    <s v="sciencedirect:BIOC"/>
    <s v="0006-3207"/>
    <m/>
    <s v="https://www.sciencedirect.com/science/journal/00063207"/>
    <x v="2"/>
    <s v="Total_Item_Requests"/>
    <n v="90"/>
    <n v="24"/>
    <n v="21"/>
    <n v="8"/>
    <n v="9"/>
    <n v="2"/>
    <n v="3"/>
    <n v="3"/>
    <n v="1"/>
    <n v="4"/>
    <n v="9"/>
    <n v="2"/>
    <n v="4"/>
  </r>
  <r>
    <x v="112"/>
    <s v="Elsevier"/>
    <m/>
    <s v="ScienceDirect licensed content"/>
    <m/>
    <s v="sciencedirect:BIOC"/>
    <s v="0006-3207"/>
    <m/>
    <s v="https://www.sciencedirect.com/science/journal/00063207"/>
    <x v="2"/>
    <s v="Unique_Item_Requests"/>
    <n v="72"/>
    <n v="19"/>
    <n v="16"/>
    <n v="8"/>
    <n v="7"/>
    <n v="2"/>
    <n v="1"/>
    <n v="3"/>
    <n v="1"/>
    <n v="4"/>
    <n v="6"/>
    <n v="2"/>
    <n v="3"/>
  </r>
  <r>
    <x v="112"/>
    <s v="Elsevier"/>
    <m/>
    <s v="ScienceDirect licensed content"/>
    <m/>
    <s v="sciencedirect:BIOC"/>
    <s v="0006-3207"/>
    <m/>
    <s v="https://www.sciencedirect.com/science/journal/00063207"/>
    <x v="3"/>
    <s v="Total_Item_Requests"/>
    <n v="131"/>
    <n v="9"/>
    <n v="13"/>
    <n v="13"/>
    <n v="16"/>
    <n v="3"/>
    <n v="3"/>
    <n v="0"/>
    <n v="0"/>
    <n v="46"/>
    <n v="7"/>
    <n v="14"/>
    <n v="7"/>
  </r>
  <r>
    <x v="112"/>
    <s v="Elsevier"/>
    <m/>
    <s v="ScienceDirect licensed content"/>
    <m/>
    <s v="sciencedirect:BIOC"/>
    <s v="0006-3207"/>
    <m/>
    <s v="https://www.sciencedirect.com/science/journal/00063207"/>
    <x v="3"/>
    <s v="Unique_Item_Requests"/>
    <n v="84"/>
    <n v="7"/>
    <n v="11"/>
    <n v="12"/>
    <n v="14"/>
    <n v="2"/>
    <n v="2"/>
    <n v="0"/>
    <n v="0"/>
    <n v="16"/>
    <n v="5"/>
    <n v="9"/>
    <n v="6"/>
  </r>
  <r>
    <x v="112"/>
    <s v="Elsevier"/>
    <m/>
    <s v="ScienceDirect licensed content"/>
    <m/>
    <s v="sciencedirect:BIOC"/>
    <s v="0006-3207"/>
    <m/>
    <s v="https://www.sciencedirect.com/science/journal/00063207"/>
    <x v="4"/>
    <s v="Total_Item_Requests"/>
    <n v="70"/>
    <n v="2"/>
    <n v="42"/>
    <n v="9"/>
    <n v="0"/>
    <n v="0"/>
    <n v="2"/>
    <n v="3"/>
    <n v="5"/>
    <n v="5"/>
    <n v="1"/>
    <n v="1"/>
    <n v="0"/>
  </r>
  <r>
    <x v="112"/>
    <s v="Elsevier"/>
    <m/>
    <s v="ScienceDirect licensed content"/>
    <m/>
    <s v="sciencedirect:BIOC"/>
    <s v="0006-3207"/>
    <m/>
    <s v="https://www.sciencedirect.com/science/journal/00063207"/>
    <x v="4"/>
    <s v="Unique_Item_Requests"/>
    <n v="52"/>
    <n v="2"/>
    <n v="29"/>
    <n v="8"/>
    <n v="0"/>
    <n v="0"/>
    <n v="1"/>
    <n v="2"/>
    <n v="3"/>
    <n v="5"/>
    <n v="1"/>
    <n v="1"/>
    <n v="0"/>
  </r>
  <r>
    <x v="112"/>
    <s v="Elsevier"/>
    <m/>
    <s v="ScienceDirect licensed content"/>
    <m/>
    <s v="sciencedirect:BIOC"/>
    <s v="0006-3207"/>
    <m/>
    <s v="https://www.sciencedirect.com/science/journal/00063207"/>
    <x v="11"/>
    <s v="Total_Item_Requests"/>
    <n v="27"/>
    <n v="2"/>
    <n v="2"/>
    <n v="0"/>
    <n v="3"/>
    <n v="4"/>
    <n v="0"/>
    <n v="4"/>
    <n v="1"/>
    <n v="1"/>
    <n v="3"/>
    <n v="3"/>
    <n v="4"/>
  </r>
  <r>
    <x v="112"/>
    <s v="Elsevier"/>
    <m/>
    <s v="ScienceDirect licensed content"/>
    <m/>
    <s v="sciencedirect:BIOC"/>
    <s v="0006-3207"/>
    <m/>
    <s v="https://www.sciencedirect.com/science/journal/00063207"/>
    <x v="11"/>
    <s v="Unique_Item_Requests"/>
    <n v="21"/>
    <n v="2"/>
    <n v="1"/>
    <n v="0"/>
    <n v="2"/>
    <n v="3"/>
    <n v="0"/>
    <n v="2"/>
    <n v="1"/>
    <n v="1"/>
    <n v="3"/>
    <n v="2"/>
    <n v="4"/>
  </r>
  <r>
    <x v="113"/>
    <s v="Elsevier"/>
    <m/>
    <s v="ScienceDirect licensed content"/>
    <m/>
    <m/>
    <s v="1049-9644"/>
    <m/>
    <s v="https://www.sciencedirect.com/science/journal/10499644"/>
    <x v="1"/>
    <s v="Total_Item_Requests"/>
    <n v="1"/>
    <n v="0"/>
    <n v="0"/>
    <n v="0"/>
    <n v="0"/>
    <n v="0"/>
    <n v="0"/>
    <n v="0"/>
    <n v="0"/>
    <n v="0"/>
    <n v="1"/>
    <n v="0"/>
    <n v="0"/>
  </r>
  <r>
    <x v="113"/>
    <s v="Elsevier"/>
    <m/>
    <s v="ScienceDirect licensed content"/>
    <m/>
    <m/>
    <s v="1049-9644"/>
    <m/>
    <s v="https://www.sciencedirect.com/science/journal/10499644"/>
    <x v="1"/>
    <s v="Unique_Item_Requests"/>
    <n v="1"/>
    <n v="0"/>
    <n v="0"/>
    <n v="0"/>
    <n v="0"/>
    <n v="0"/>
    <n v="0"/>
    <n v="0"/>
    <n v="0"/>
    <n v="0"/>
    <n v="1"/>
    <n v="0"/>
    <n v="0"/>
  </r>
  <r>
    <x v="113"/>
    <s v="Elsevier"/>
    <m/>
    <s v="ScienceDirect licensed content"/>
    <m/>
    <m/>
    <s v="1049-9644"/>
    <m/>
    <s v="https://www.sciencedirect.com/science/journal/10499644"/>
    <x v="2"/>
    <s v="Total_Item_Requests"/>
    <n v="2"/>
    <n v="0"/>
    <n v="0"/>
    <n v="0"/>
    <n v="0"/>
    <n v="0"/>
    <n v="0"/>
    <n v="1"/>
    <n v="0"/>
    <n v="0"/>
    <n v="0"/>
    <n v="0"/>
    <n v="1"/>
  </r>
  <r>
    <x v="113"/>
    <s v="Elsevier"/>
    <m/>
    <s v="ScienceDirect licensed content"/>
    <m/>
    <m/>
    <s v="1049-9644"/>
    <m/>
    <s v="https://www.sciencedirect.com/science/journal/10499644"/>
    <x v="2"/>
    <s v="Unique_Item_Requests"/>
    <n v="2"/>
    <n v="0"/>
    <n v="0"/>
    <n v="0"/>
    <n v="0"/>
    <n v="0"/>
    <n v="0"/>
    <n v="1"/>
    <n v="0"/>
    <n v="0"/>
    <n v="0"/>
    <n v="0"/>
    <n v="1"/>
  </r>
  <r>
    <x v="113"/>
    <s v="Elsevier"/>
    <m/>
    <s v="ScienceDirect licensed content"/>
    <m/>
    <m/>
    <s v="1049-9644"/>
    <m/>
    <s v="https://www.sciencedirect.com/science/journal/10499644"/>
    <x v="3"/>
    <s v="Total_Item_Requests"/>
    <n v="2"/>
    <n v="0"/>
    <n v="0"/>
    <n v="0"/>
    <n v="2"/>
    <n v="0"/>
    <n v="0"/>
    <n v="0"/>
    <n v="0"/>
    <n v="0"/>
    <n v="0"/>
    <n v="0"/>
    <n v="0"/>
  </r>
  <r>
    <x v="113"/>
    <s v="Elsevier"/>
    <m/>
    <s v="ScienceDirect licensed content"/>
    <m/>
    <m/>
    <s v="1049-9644"/>
    <m/>
    <s v="https://www.sciencedirect.com/science/journal/10499644"/>
    <x v="3"/>
    <s v="Unique_Item_Requests"/>
    <n v="2"/>
    <n v="0"/>
    <n v="0"/>
    <n v="0"/>
    <n v="2"/>
    <n v="0"/>
    <n v="0"/>
    <n v="0"/>
    <n v="0"/>
    <n v="0"/>
    <n v="0"/>
    <n v="0"/>
    <n v="0"/>
  </r>
  <r>
    <x v="113"/>
    <s v="Elsevier"/>
    <m/>
    <s v="ScienceDirect licensed content"/>
    <m/>
    <m/>
    <s v="1049-9644"/>
    <m/>
    <s v="https://www.sciencedirect.com/science/journal/10499644"/>
    <x v="4"/>
    <s v="Total_Item_Requests"/>
    <n v="2"/>
    <n v="0"/>
    <n v="0"/>
    <n v="2"/>
    <n v="0"/>
    <n v="0"/>
    <n v="0"/>
    <n v="0"/>
    <n v="0"/>
    <n v="0"/>
    <n v="0"/>
    <n v="0"/>
    <n v="0"/>
  </r>
  <r>
    <x v="113"/>
    <s v="Elsevier"/>
    <m/>
    <s v="ScienceDirect licensed content"/>
    <m/>
    <m/>
    <s v="1049-9644"/>
    <m/>
    <s v="https://www.sciencedirect.com/science/journal/10499644"/>
    <x v="4"/>
    <s v="Unique_Item_Requests"/>
    <n v="2"/>
    <n v="0"/>
    <n v="0"/>
    <n v="2"/>
    <n v="0"/>
    <n v="0"/>
    <n v="0"/>
    <n v="0"/>
    <n v="0"/>
    <n v="0"/>
    <n v="0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8"/>
    <s v="Total_Item_Requests"/>
    <n v="2"/>
    <n v="0"/>
    <n v="0"/>
    <n v="2"/>
    <n v="0"/>
    <n v="0"/>
    <n v="0"/>
    <n v="0"/>
    <n v="0"/>
    <n v="0"/>
    <n v="0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8"/>
    <s v="Unique_Item_Requests"/>
    <n v="1"/>
    <n v="0"/>
    <n v="0"/>
    <n v="1"/>
    <n v="0"/>
    <n v="0"/>
    <n v="0"/>
    <n v="0"/>
    <n v="0"/>
    <n v="0"/>
    <n v="0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5"/>
    <s v="Total_Item_Requests"/>
    <n v="1"/>
    <n v="0"/>
    <n v="0"/>
    <n v="0"/>
    <n v="0"/>
    <n v="1"/>
    <n v="0"/>
    <n v="0"/>
    <n v="0"/>
    <n v="0"/>
    <n v="0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5"/>
    <s v="Unique_Item_Requests"/>
    <n v="1"/>
    <n v="0"/>
    <n v="0"/>
    <n v="0"/>
    <n v="0"/>
    <n v="1"/>
    <n v="0"/>
    <n v="0"/>
    <n v="0"/>
    <n v="0"/>
    <n v="0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0"/>
    <s v="Total_Item_Requests"/>
    <n v="4"/>
    <n v="0"/>
    <n v="1"/>
    <n v="0"/>
    <n v="0"/>
    <n v="0"/>
    <n v="0"/>
    <n v="1"/>
    <n v="0"/>
    <n v="0"/>
    <n v="2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0"/>
    <s v="Unique_Item_Requests"/>
    <n v="4"/>
    <n v="0"/>
    <n v="1"/>
    <n v="0"/>
    <n v="0"/>
    <n v="0"/>
    <n v="0"/>
    <n v="1"/>
    <n v="0"/>
    <n v="0"/>
    <n v="2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6"/>
    <s v="Total_Item_Requests"/>
    <n v="1"/>
    <n v="0"/>
    <n v="0"/>
    <n v="0"/>
    <n v="0"/>
    <n v="0"/>
    <n v="0"/>
    <n v="1"/>
    <n v="0"/>
    <n v="0"/>
    <n v="0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6"/>
    <s v="Unique_Item_Requests"/>
    <n v="1"/>
    <n v="0"/>
    <n v="0"/>
    <n v="0"/>
    <n v="0"/>
    <n v="0"/>
    <n v="0"/>
    <n v="1"/>
    <n v="0"/>
    <n v="0"/>
    <n v="0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3"/>
    <s v="Total_Item_Requests"/>
    <n v="1"/>
    <n v="0"/>
    <n v="0"/>
    <n v="0"/>
    <n v="0"/>
    <n v="0"/>
    <n v="0"/>
    <n v="0"/>
    <n v="0"/>
    <n v="0"/>
    <n v="1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3"/>
    <s v="Unique_Item_Requests"/>
    <n v="1"/>
    <n v="0"/>
    <n v="0"/>
    <n v="0"/>
    <n v="0"/>
    <n v="0"/>
    <n v="0"/>
    <n v="0"/>
    <n v="0"/>
    <n v="0"/>
    <n v="1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4"/>
    <s v="Total_Item_Requests"/>
    <n v="1"/>
    <n v="0"/>
    <n v="1"/>
    <n v="0"/>
    <n v="0"/>
    <n v="0"/>
    <n v="0"/>
    <n v="0"/>
    <n v="0"/>
    <n v="0"/>
    <n v="0"/>
    <n v="0"/>
    <n v="0"/>
  </r>
  <r>
    <x v="114"/>
    <s v="Elsevier"/>
    <m/>
    <s v="ScienceDirect licensed content"/>
    <m/>
    <s v="sciencedirect:BPS"/>
    <s v="0006-3223"/>
    <s v="1873-2402"/>
    <s v="https://www.sciencedirect.com/science/journal/00063223"/>
    <x v="4"/>
    <s v="Unique_Item_Requests"/>
    <n v="1"/>
    <n v="0"/>
    <n v="1"/>
    <n v="0"/>
    <n v="0"/>
    <n v="0"/>
    <n v="0"/>
    <n v="0"/>
    <n v="0"/>
    <n v="0"/>
    <n v="0"/>
    <n v="0"/>
    <n v="0"/>
  </r>
  <r>
    <x v="115"/>
    <s v="Elsevier"/>
    <m/>
    <s v="ScienceDirect licensed content"/>
    <m/>
    <s v="sciencedirect:BIOPSY"/>
    <s v="0301-0511"/>
    <s v="1873-6246"/>
    <s v="https://www.sciencedirect.com/science/journal/03010511"/>
    <x v="12"/>
    <s v="Total_Item_Requests"/>
    <n v="1"/>
    <n v="0"/>
    <n v="0"/>
    <n v="0"/>
    <n v="0"/>
    <n v="0"/>
    <n v="1"/>
    <n v="0"/>
    <n v="0"/>
    <n v="0"/>
    <n v="0"/>
    <n v="0"/>
    <n v="0"/>
  </r>
  <r>
    <x v="115"/>
    <s v="Elsevier"/>
    <m/>
    <s v="ScienceDirect licensed content"/>
    <m/>
    <s v="sciencedirect:BIOPSY"/>
    <s v="0301-0511"/>
    <s v="1873-6246"/>
    <s v="https://www.sciencedirect.com/science/journal/03010511"/>
    <x v="12"/>
    <s v="Unique_Item_Requests"/>
    <n v="1"/>
    <n v="0"/>
    <n v="0"/>
    <n v="0"/>
    <n v="0"/>
    <n v="0"/>
    <n v="1"/>
    <n v="0"/>
    <n v="0"/>
    <n v="0"/>
    <n v="0"/>
    <n v="0"/>
    <n v="0"/>
  </r>
  <r>
    <x v="115"/>
    <s v="Elsevier"/>
    <m/>
    <s v="ScienceDirect licensed content"/>
    <m/>
    <s v="sciencedirect:BIOPSY"/>
    <s v="0301-0511"/>
    <s v="1873-6246"/>
    <s v="https://www.sciencedirect.com/science/journal/03010511"/>
    <x v="1"/>
    <s v="Total_Item_Requests"/>
    <n v="1"/>
    <n v="0"/>
    <n v="1"/>
    <n v="0"/>
    <n v="0"/>
    <n v="0"/>
    <n v="0"/>
    <n v="0"/>
    <n v="0"/>
    <n v="0"/>
    <n v="0"/>
    <n v="0"/>
    <n v="0"/>
  </r>
  <r>
    <x v="115"/>
    <s v="Elsevier"/>
    <m/>
    <s v="ScienceDirect licensed content"/>
    <m/>
    <s v="sciencedirect:BIOPSY"/>
    <s v="0301-0511"/>
    <s v="1873-6246"/>
    <s v="https://www.sciencedirect.com/science/journal/03010511"/>
    <x v="1"/>
    <s v="Unique_Item_Requests"/>
    <n v="1"/>
    <n v="0"/>
    <n v="1"/>
    <n v="0"/>
    <n v="0"/>
    <n v="0"/>
    <n v="0"/>
    <n v="0"/>
    <n v="0"/>
    <n v="0"/>
    <n v="0"/>
    <n v="0"/>
    <n v="0"/>
  </r>
  <r>
    <x v="116"/>
    <s v="Elsevier"/>
    <m/>
    <s v="ScienceDirect licensed content"/>
    <m/>
    <m/>
    <s v="0248-4900"/>
    <s v="1768-322X"/>
    <s v="https://www.sciencedirect.com/science/journal/02484900"/>
    <x v="31"/>
    <s v="Total_Item_Requests"/>
    <n v="3"/>
    <n v="0"/>
    <n v="0"/>
    <n v="3"/>
    <n v="0"/>
    <n v="0"/>
    <n v="0"/>
    <n v="0"/>
    <n v="0"/>
    <n v="0"/>
    <n v="0"/>
    <n v="0"/>
    <n v="0"/>
  </r>
  <r>
    <x v="116"/>
    <s v="Elsevier"/>
    <m/>
    <s v="ScienceDirect licensed content"/>
    <m/>
    <m/>
    <s v="0248-4900"/>
    <s v="1768-322X"/>
    <s v="https://www.sciencedirect.com/science/journal/02484900"/>
    <x v="31"/>
    <s v="Unique_Item_Requests"/>
    <n v="3"/>
    <n v="0"/>
    <n v="0"/>
    <n v="3"/>
    <n v="0"/>
    <n v="0"/>
    <n v="0"/>
    <n v="0"/>
    <n v="0"/>
    <n v="0"/>
    <n v="0"/>
    <n v="0"/>
    <n v="0"/>
  </r>
  <r>
    <x v="117"/>
    <s v="Elsevier"/>
    <m/>
    <s v="ScienceDirect licensed content"/>
    <m/>
    <s v="sciencedirect:JBB"/>
    <s v="0961-9534"/>
    <s v="1873-2909"/>
    <s v="https://www.sciencedirect.com/science/journal/09619534"/>
    <x v="14"/>
    <s v="Total_Item_Requests"/>
    <n v="1"/>
    <n v="0"/>
    <n v="0"/>
    <n v="0"/>
    <n v="0"/>
    <n v="0"/>
    <n v="0"/>
    <n v="0"/>
    <n v="0"/>
    <n v="0"/>
    <n v="1"/>
    <n v="0"/>
    <n v="0"/>
  </r>
  <r>
    <x v="117"/>
    <s v="Elsevier"/>
    <m/>
    <s v="ScienceDirect licensed content"/>
    <m/>
    <s v="sciencedirect:JBB"/>
    <s v="0961-9534"/>
    <s v="1873-2909"/>
    <s v="https://www.sciencedirect.com/science/journal/09619534"/>
    <x v="14"/>
    <s v="Unique_Item_Requests"/>
    <n v="1"/>
    <n v="0"/>
    <n v="0"/>
    <n v="0"/>
    <n v="0"/>
    <n v="0"/>
    <n v="0"/>
    <n v="0"/>
    <n v="0"/>
    <n v="0"/>
    <n v="1"/>
    <n v="0"/>
    <n v="0"/>
  </r>
  <r>
    <x v="117"/>
    <s v="Elsevier"/>
    <m/>
    <s v="ScienceDirect licensed content"/>
    <m/>
    <s v="sciencedirect:JBB"/>
    <s v="0961-9534"/>
    <s v="1873-2909"/>
    <s v="https://www.sciencedirect.com/science/journal/09619534"/>
    <x v="12"/>
    <s v="Total_Item_Requests"/>
    <n v="3"/>
    <n v="0"/>
    <n v="0"/>
    <n v="3"/>
    <n v="0"/>
    <n v="0"/>
    <n v="0"/>
    <n v="0"/>
    <n v="0"/>
    <n v="0"/>
    <n v="0"/>
    <n v="0"/>
    <n v="0"/>
  </r>
  <r>
    <x v="117"/>
    <s v="Elsevier"/>
    <m/>
    <s v="ScienceDirect licensed content"/>
    <m/>
    <s v="sciencedirect:JBB"/>
    <s v="0961-9534"/>
    <s v="1873-2909"/>
    <s v="https://www.sciencedirect.com/science/journal/09619534"/>
    <x v="12"/>
    <s v="Unique_Item_Requests"/>
    <n v="2"/>
    <n v="0"/>
    <n v="0"/>
    <n v="2"/>
    <n v="0"/>
    <n v="0"/>
    <n v="0"/>
    <n v="0"/>
    <n v="0"/>
    <n v="0"/>
    <n v="0"/>
    <n v="0"/>
    <n v="0"/>
  </r>
  <r>
    <x v="117"/>
    <s v="Elsevier"/>
    <m/>
    <s v="ScienceDirect licensed content"/>
    <m/>
    <s v="sciencedirect:JBB"/>
    <s v="0961-9534"/>
    <s v="1873-2909"/>
    <s v="https://www.sciencedirect.com/science/journal/09619534"/>
    <x v="5"/>
    <s v="Total_Item_Requests"/>
    <n v="20"/>
    <n v="1"/>
    <n v="0"/>
    <n v="1"/>
    <n v="2"/>
    <n v="4"/>
    <n v="0"/>
    <n v="0"/>
    <n v="1"/>
    <n v="5"/>
    <n v="0"/>
    <n v="1"/>
    <n v="5"/>
  </r>
  <r>
    <x v="117"/>
    <s v="Elsevier"/>
    <m/>
    <s v="ScienceDirect licensed content"/>
    <m/>
    <s v="sciencedirect:JBB"/>
    <s v="0961-9534"/>
    <s v="1873-2909"/>
    <s v="https://www.sciencedirect.com/science/journal/09619534"/>
    <x v="5"/>
    <s v="Unique_Item_Requests"/>
    <n v="17"/>
    <n v="1"/>
    <n v="0"/>
    <n v="1"/>
    <n v="1"/>
    <n v="4"/>
    <n v="0"/>
    <n v="0"/>
    <n v="1"/>
    <n v="3"/>
    <n v="0"/>
    <n v="1"/>
    <n v="5"/>
  </r>
  <r>
    <x v="117"/>
    <s v="Elsevier"/>
    <m/>
    <s v="ScienceDirect licensed content"/>
    <m/>
    <s v="sciencedirect:JBB"/>
    <s v="0961-9534"/>
    <s v="1873-2909"/>
    <s v="https://www.sciencedirect.com/science/journal/09619534"/>
    <x v="9"/>
    <s v="Total_Item_Requests"/>
    <n v="20"/>
    <n v="0"/>
    <n v="0"/>
    <n v="1"/>
    <n v="1"/>
    <n v="1"/>
    <n v="0"/>
    <n v="3"/>
    <n v="1"/>
    <n v="7"/>
    <n v="1"/>
    <n v="4"/>
    <n v="1"/>
  </r>
  <r>
    <x v="117"/>
    <s v="Elsevier"/>
    <m/>
    <s v="ScienceDirect licensed content"/>
    <m/>
    <s v="sciencedirect:JBB"/>
    <s v="0961-9534"/>
    <s v="1873-2909"/>
    <s v="https://www.sciencedirect.com/science/journal/09619534"/>
    <x v="9"/>
    <s v="Unique_Item_Requests"/>
    <n v="12"/>
    <n v="0"/>
    <n v="0"/>
    <n v="1"/>
    <n v="1"/>
    <n v="1"/>
    <n v="0"/>
    <n v="1"/>
    <n v="1"/>
    <n v="2"/>
    <n v="1"/>
    <n v="3"/>
    <n v="1"/>
  </r>
  <r>
    <x v="117"/>
    <s v="Elsevier"/>
    <m/>
    <s v="ScienceDirect licensed content"/>
    <m/>
    <s v="sciencedirect:JBB"/>
    <s v="0961-9534"/>
    <s v="1873-2909"/>
    <s v="https://www.sciencedirect.com/science/journal/09619534"/>
    <x v="10"/>
    <s v="Total_Item_Requests"/>
    <n v="13"/>
    <n v="1"/>
    <n v="4"/>
    <n v="0"/>
    <n v="2"/>
    <n v="1"/>
    <n v="4"/>
    <n v="1"/>
    <n v="0"/>
    <n v="0"/>
    <n v="0"/>
    <n v="0"/>
    <n v="0"/>
  </r>
  <r>
    <x v="117"/>
    <s v="Elsevier"/>
    <m/>
    <s v="ScienceDirect licensed content"/>
    <m/>
    <s v="sciencedirect:JBB"/>
    <s v="0961-9534"/>
    <s v="1873-2909"/>
    <s v="https://www.sciencedirect.com/science/journal/09619534"/>
    <x v="10"/>
    <s v="Unique_Item_Requests"/>
    <n v="9"/>
    <n v="1"/>
    <n v="3"/>
    <n v="0"/>
    <n v="1"/>
    <n v="1"/>
    <n v="2"/>
    <n v="1"/>
    <n v="0"/>
    <n v="0"/>
    <n v="0"/>
    <n v="0"/>
    <n v="0"/>
  </r>
  <r>
    <x v="117"/>
    <s v="Elsevier"/>
    <m/>
    <s v="ScienceDirect licensed content"/>
    <m/>
    <s v="sciencedirect:JBB"/>
    <s v="0961-9534"/>
    <s v="1873-2909"/>
    <s v="https://www.sciencedirect.com/science/journal/09619534"/>
    <x v="0"/>
    <s v="Total_Item_Requests"/>
    <n v="39"/>
    <n v="0"/>
    <n v="4"/>
    <n v="9"/>
    <n v="7"/>
    <n v="2"/>
    <n v="1"/>
    <n v="0"/>
    <n v="3"/>
    <n v="3"/>
    <n v="1"/>
    <n v="3"/>
    <n v="6"/>
  </r>
  <r>
    <x v="117"/>
    <s v="Elsevier"/>
    <m/>
    <s v="ScienceDirect licensed content"/>
    <m/>
    <s v="sciencedirect:JBB"/>
    <s v="0961-9534"/>
    <s v="1873-2909"/>
    <s v="https://www.sciencedirect.com/science/journal/09619534"/>
    <x v="0"/>
    <s v="Unique_Item_Requests"/>
    <n v="26"/>
    <n v="0"/>
    <n v="2"/>
    <n v="5"/>
    <n v="3"/>
    <n v="2"/>
    <n v="1"/>
    <n v="0"/>
    <n v="1"/>
    <n v="3"/>
    <n v="1"/>
    <n v="3"/>
    <n v="5"/>
  </r>
  <r>
    <x v="117"/>
    <s v="Elsevier"/>
    <m/>
    <s v="ScienceDirect licensed content"/>
    <m/>
    <s v="sciencedirect:JBB"/>
    <s v="0961-9534"/>
    <s v="1873-2909"/>
    <s v="https://www.sciencedirect.com/science/journal/09619534"/>
    <x v="1"/>
    <s v="Total_Item_Requests"/>
    <n v="26"/>
    <n v="3"/>
    <n v="3"/>
    <n v="1"/>
    <n v="2"/>
    <n v="0"/>
    <n v="0"/>
    <n v="5"/>
    <n v="2"/>
    <n v="4"/>
    <n v="4"/>
    <n v="1"/>
    <n v="1"/>
  </r>
  <r>
    <x v="117"/>
    <s v="Elsevier"/>
    <m/>
    <s v="ScienceDirect licensed content"/>
    <m/>
    <s v="sciencedirect:JBB"/>
    <s v="0961-9534"/>
    <s v="1873-2909"/>
    <s v="https://www.sciencedirect.com/science/journal/09619534"/>
    <x v="1"/>
    <s v="Unique_Item_Requests"/>
    <n v="17"/>
    <n v="2"/>
    <n v="2"/>
    <n v="1"/>
    <n v="2"/>
    <n v="0"/>
    <n v="0"/>
    <n v="2"/>
    <n v="1"/>
    <n v="2"/>
    <n v="3"/>
    <n v="1"/>
    <n v="1"/>
  </r>
  <r>
    <x v="117"/>
    <s v="Elsevier"/>
    <m/>
    <s v="ScienceDirect licensed content"/>
    <m/>
    <s v="sciencedirect:JBB"/>
    <s v="0961-9534"/>
    <s v="1873-2909"/>
    <s v="https://www.sciencedirect.com/science/journal/09619534"/>
    <x v="6"/>
    <s v="Total_Item_Requests"/>
    <n v="23"/>
    <n v="0"/>
    <n v="2"/>
    <n v="0"/>
    <n v="6"/>
    <n v="3"/>
    <n v="2"/>
    <n v="1"/>
    <n v="2"/>
    <n v="2"/>
    <n v="1"/>
    <n v="0"/>
    <n v="4"/>
  </r>
  <r>
    <x v="117"/>
    <s v="Elsevier"/>
    <m/>
    <s v="ScienceDirect licensed content"/>
    <m/>
    <s v="sciencedirect:JBB"/>
    <s v="0961-9534"/>
    <s v="1873-2909"/>
    <s v="https://www.sciencedirect.com/science/journal/09619534"/>
    <x v="6"/>
    <s v="Unique_Item_Requests"/>
    <n v="17"/>
    <n v="0"/>
    <n v="1"/>
    <n v="0"/>
    <n v="5"/>
    <n v="1"/>
    <n v="1"/>
    <n v="1"/>
    <n v="1"/>
    <n v="2"/>
    <n v="1"/>
    <n v="0"/>
    <n v="4"/>
  </r>
  <r>
    <x v="117"/>
    <s v="Elsevier"/>
    <m/>
    <s v="ScienceDirect licensed content"/>
    <m/>
    <s v="sciencedirect:JBB"/>
    <s v="0961-9534"/>
    <s v="1873-2909"/>
    <s v="https://www.sciencedirect.com/science/journal/09619534"/>
    <x v="7"/>
    <s v="Total_Item_Requests"/>
    <n v="40"/>
    <n v="2"/>
    <n v="5"/>
    <n v="3"/>
    <n v="0"/>
    <n v="4"/>
    <n v="3"/>
    <n v="3"/>
    <n v="9"/>
    <n v="4"/>
    <n v="3"/>
    <n v="3"/>
    <n v="1"/>
  </r>
  <r>
    <x v="117"/>
    <s v="Elsevier"/>
    <m/>
    <s v="ScienceDirect licensed content"/>
    <m/>
    <s v="sciencedirect:JBB"/>
    <s v="0961-9534"/>
    <s v="1873-2909"/>
    <s v="https://www.sciencedirect.com/science/journal/09619534"/>
    <x v="7"/>
    <s v="Unique_Item_Requests"/>
    <n v="32"/>
    <n v="1"/>
    <n v="5"/>
    <n v="2"/>
    <n v="0"/>
    <n v="4"/>
    <n v="3"/>
    <n v="2"/>
    <n v="6"/>
    <n v="3"/>
    <n v="2"/>
    <n v="3"/>
    <n v="1"/>
  </r>
  <r>
    <x v="117"/>
    <s v="Elsevier"/>
    <m/>
    <s v="ScienceDirect licensed content"/>
    <m/>
    <s v="sciencedirect:JBB"/>
    <s v="0961-9534"/>
    <s v="1873-2909"/>
    <s v="https://www.sciencedirect.com/science/journal/09619534"/>
    <x v="2"/>
    <s v="Total_Item_Requests"/>
    <n v="23"/>
    <n v="0"/>
    <n v="3"/>
    <n v="7"/>
    <n v="0"/>
    <n v="3"/>
    <n v="0"/>
    <n v="0"/>
    <n v="0"/>
    <n v="4"/>
    <n v="0"/>
    <n v="5"/>
    <n v="1"/>
  </r>
  <r>
    <x v="117"/>
    <s v="Elsevier"/>
    <m/>
    <s v="ScienceDirect licensed content"/>
    <m/>
    <s v="sciencedirect:JBB"/>
    <s v="0961-9534"/>
    <s v="1873-2909"/>
    <s v="https://www.sciencedirect.com/science/journal/09619534"/>
    <x v="2"/>
    <s v="Unique_Item_Requests"/>
    <n v="15"/>
    <n v="0"/>
    <n v="2"/>
    <n v="4"/>
    <n v="0"/>
    <n v="2"/>
    <n v="0"/>
    <n v="0"/>
    <n v="0"/>
    <n v="4"/>
    <n v="0"/>
    <n v="2"/>
    <n v="1"/>
  </r>
  <r>
    <x v="117"/>
    <s v="Elsevier"/>
    <m/>
    <s v="ScienceDirect licensed content"/>
    <m/>
    <s v="sciencedirect:JBB"/>
    <s v="0961-9534"/>
    <s v="1873-2909"/>
    <s v="https://www.sciencedirect.com/science/journal/09619534"/>
    <x v="3"/>
    <s v="Total_Item_Requests"/>
    <n v="30"/>
    <n v="3"/>
    <n v="1"/>
    <n v="10"/>
    <n v="3"/>
    <n v="1"/>
    <n v="0"/>
    <n v="0"/>
    <n v="0"/>
    <n v="0"/>
    <n v="2"/>
    <n v="8"/>
    <n v="2"/>
  </r>
  <r>
    <x v="117"/>
    <s v="Elsevier"/>
    <m/>
    <s v="ScienceDirect licensed content"/>
    <m/>
    <s v="sciencedirect:JBB"/>
    <s v="0961-9534"/>
    <s v="1873-2909"/>
    <s v="https://www.sciencedirect.com/science/journal/09619534"/>
    <x v="3"/>
    <s v="Unique_Item_Requests"/>
    <n v="21"/>
    <n v="2"/>
    <n v="1"/>
    <n v="8"/>
    <n v="2"/>
    <n v="1"/>
    <n v="0"/>
    <n v="0"/>
    <n v="0"/>
    <n v="0"/>
    <n v="1"/>
    <n v="4"/>
    <n v="2"/>
  </r>
  <r>
    <x v="117"/>
    <s v="Elsevier"/>
    <m/>
    <s v="ScienceDirect licensed content"/>
    <m/>
    <s v="sciencedirect:JBB"/>
    <s v="0961-9534"/>
    <s v="1873-2909"/>
    <s v="https://www.sciencedirect.com/science/journal/09619534"/>
    <x v="4"/>
    <s v="Total_Item_Requests"/>
    <n v="16"/>
    <n v="0"/>
    <n v="4"/>
    <n v="4"/>
    <n v="0"/>
    <n v="1"/>
    <n v="0"/>
    <n v="1"/>
    <n v="0"/>
    <n v="3"/>
    <n v="0"/>
    <n v="0"/>
    <n v="3"/>
  </r>
  <r>
    <x v="117"/>
    <s v="Elsevier"/>
    <m/>
    <s v="ScienceDirect licensed content"/>
    <m/>
    <s v="sciencedirect:JBB"/>
    <s v="0961-9534"/>
    <s v="1873-2909"/>
    <s v="https://www.sciencedirect.com/science/journal/09619534"/>
    <x v="4"/>
    <s v="Unique_Item_Requests"/>
    <n v="12"/>
    <n v="0"/>
    <n v="3"/>
    <n v="2"/>
    <n v="0"/>
    <n v="1"/>
    <n v="0"/>
    <n v="1"/>
    <n v="0"/>
    <n v="2"/>
    <n v="0"/>
    <n v="0"/>
    <n v="3"/>
  </r>
  <r>
    <x v="117"/>
    <s v="Elsevier"/>
    <m/>
    <s v="ScienceDirect licensed content"/>
    <m/>
    <s v="sciencedirect:JBB"/>
    <s v="0961-9534"/>
    <s v="1873-2909"/>
    <s v="https://www.sciencedirect.com/science/journal/09619534"/>
    <x v="11"/>
    <s v="Total_Item_Requests"/>
    <n v="22"/>
    <n v="0"/>
    <n v="0"/>
    <n v="3"/>
    <n v="4"/>
    <n v="2"/>
    <n v="1"/>
    <n v="0"/>
    <n v="0"/>
    <n v="3"/>
    <n v="1"/>
    <n v="0"/>
    <n v="8"/>
  </r>
  <r>
    <x v="117"/>
    <s v="Elsevier"/>
    <m/>
    <s v="ScienceDirect licensed content"/>
    <m/>
    <s v="sciencedirect:JBB"/>
    <s v="0961-9534"/>
    <s v="1873-2909"/>
    <s v="https://www.sciencedirect.com/science/journal/09619534"/>
    <x v="11"/>
    <s v="Unique_Item_Requests"/>
    <n v="15"/>
    <n v="0"/>
    <n v="0"/>
    <n v="3"/>
    <n v="2"/>
    <n v="1"/>
    <n v="1"/>
    <n v="0"/>
    <n v="0"/>
    <n v="2"/>
    <n v="1"/>
    <n v="0"/>
    <n v="5"/>
  </r>
  <r>
    <x v="118"/>
    <s v="Elsevier"/>
    <m/>
    <s v="ScienceDirect licensed content"/>
    <m/>
    <s v="sciencedirect:JBMT"/>
    <s v="0142-9612"/>
    <s v="1878-5905"/>
    <s v="https://www.sciencedirect.com/science/journal/01429612"/>
    <x v="13"/>
    <s v="Total_Item_Requests"/>
    <n v="4"/>
    <n v="0"/>
    <n v="0"/>
    <n v="2"/>
    <n v="1"/>
    <n v="0"/>
    <n v="0"/>
    <n v="0"/>
    <n v="0"/>
    <n v="0"/>
    <n v="1"/>
    <n v="0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13"/>
    <s v="Unique_Item_Requests"/>
    <n v="3"/>
    <n v="0"/>
    <n v="0"/>
    <n v="1"/>
    <n v="1"/>
    <n v="0"/>
    <n v="0"/>
    <n v="0"/>
    <n v="0"/>
    <n v="0"/>
    <n v="1"/>
    <n v="0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8"/>
    <s v="Total_Item_Requests"/>
    <n v="3"/>
    <n v="0"/>
    <n v="1"/>
    <n v="0"/>
    <n v="0"/>
    <n v="1"/>
    <n v="0"/>
    <n v="0"/>
    <n v="1"/>
    <n v="0"/>
    <n v="0"/>
    <n v="0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8"/>
    <s v="Unique_Item_Requests"/>
    <n v="3"/>
    <n v="0"/>
    <n v="1"/>
    <n v="0"/>
    <n v="0"/>
    <n v="1"/>
    <n v="0"/>
    <n v="0"/>
    <n v="1"/>
    <n v="0"/>
    <n v="0"/>
    <n v="0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5"/>
    <s v="Total_Item_Requests"/>
    <n v="1"/>
    <n v="0"/>
    <n v="1"/>
    <n v="0"/>
    <n v="0"/>
    <n v="0"/>
    <n v="0"/>
    <n v="0"/>
    <n v="0"/>
    <n v="0"/>
    <n v="0"/>
    <n v="0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5"/>
    <s v="Unique_Item_Requests"/>
    <n v="1"/>
    <n v="0"/>
    <n v="1"/>
    <n v="0"/>
    <n v="0"/>
    <n v="0"/>
    <n v="0"/>
    <n v="0"/>
    <n v="0"/>
    <n v="0"/>
    <n v="0"/>
    <n v="0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9"/>
    <s v="Total_Item_Requests"/>
    <n v="4"/>
    <n v="0"/>
    <n v="0"/>
    <n v="0"/>
    <n v="0"/>
    <n v="0"/>
    <n v="0"/>
    <n v="0"/>
    <n v="0"/>
    <n v="0"/>
    <n v="0"/>
    <n v="3"/>
    <n v="1"/>
  </r>
  <r>
    <x v="118"/>
    <s v="Elsevier"/>
    <m/>
    <s v="ScienceDirect licensed content"/>
    <m/>
    <s v="sciencedirect:JBMT"/>
    <s v="0142-9612"/>
    <s v="1878-5905"/>
    <s v="https://www.sciencedirect.com/science/journal/01429612"/>
    <x v="9"/>
    <s v="Unique_Item_Requests"/>
    <n v="3"/>
    <n v="0"/>
    <n v="0"/>
    <n v="0"/>
    <n v="0"/>
    <n v="0"/>
    <n v="0"/>
    <n v="0"/>
    <n v="0"/>
    <n v="0"/>
    <n v="0"/>
    <n v="2"/>
    <n v="1"/>
  </r>
  <r>
    <x v="118"/>
    <s v="Elsevier"/>
    <m/>
    <s v="ScienceDirect licensed content"/>
    <m/>
    <s v="sciencedirect:JBMT"/>
    <s v="0142-9612"/>
    <s v="1878-5905"/>
    <s v="https://www.sciencedirect.com/science/journal/01429612"/>
    <x v="10"/>
    <s v="Total_Item_Requests"/>
    <n v="2"/>
    <n v="0"/>
    <n v="0"/>
    <n v="0"/>
    <n v="2"/>
    <n v="0"/>
    <n v="0"/>
    <n v="0"/>
    <n v="0"/>
    <n v="0"/>
    <n v="0"/>
    <n v="0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10"/>
    <s v="Unique_Item_Requests"/>
    <n v="2"/>
    <n v="0"/>
    <n v="0"/>
    <n v="0"/>
    <n v="2"/>
    <n v="0"/>
    <n v="0"/>
    <n v="0"/>
    <n v="0"/>
    <n v="0"/>
    <n v="0"/>
    <n v="0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0"/>
    <s v="Total_Item_Requests"/>
    <n v="1"/>
    <n v="0"/>
    <n v="0"/>
    <n v="0"/>
    <n v="0"/>
    <n v="0"/>
    <n v="0"/>
    <n v="0"/>
    <n v="0"/>
    <n v="0"/>
    <n v="0"/>
    <n v="1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0"/>
    <s v="Unique_Item_Requests"/>
    <n v="1"/>
    <n v="0"/>
    <n v="0"/>
    <n v="0"/>
    <n v="0"/>
    <n v="0"/>
    <n v="0"/>
    <n v="0"/>
    <n v="0"/>
    <n v="0"/>
    <n v="0"/>
    <n v="1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6"/>
    <s v="Total_Item_Requests"/>
    <n v="2"/>
    <n v="0"/>
    <n v="0"/>
    <n v="0"/>
    <n v="1"/>
    <n v="0"/>
    <n v="0"/>
    <n v="0"/>
    <n v="0"/>
    <n v="0"/>
    <n v="0"/>
    <n v="1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6"/>
    <s v="Unique_Item_Requests"/>
    <n v="2"/>
    <n v="0"/>
    <n v="0"/>
    <n v="0"/>
    <n v="1"/>
    <n v="0"/>
    <n v="0"/>
    <n v="0"/>
    <n v="0"/>
    <n v="0"/>
    <n v="0"/>
    <n v="1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3"/>
    <s v="Total_Item_Requests"/>
    <n v="4"/>
    <n v="0"/>
    <n v="0"/>
    <n v="0"/>
    <n v="0"/>
    <n v="0"/>
    <n v="0"/>
    <n v="0"/>
    <n v="0"/>
    <n v="3"/>
    <n v="0"/>
    <n v="1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3"/>
    <s v="Unique_Item_Requests"/>
    <n v="3"/>
    <n v="0"/>
    <n v="0"/>
    <n v="0"/>
    <n v="0"/>
    <n v="0"/>
    <n v="0"/>
    <n v="0"/>
    <n v="0"/>
    <n v="2"/>
    <n v="0"/>
    <n v="1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4"/>
    <s v="Total_Item_Requests"/>
    <n v="1"/>
    <n v="0"/>
    <n v="1"/>
    <n v="0"/>
    <n v="0"/>
    <n v="0"/>
    <n v="0"/>
    <n v="0"/>
    <n v="0"/>
    <n v="0"/>
    <n v="0"/>
    <n v="0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4"/>
    <s v="Unique_Item_Requests"/>
    <n v="1"/>
    <n v="0"/>
    <n v="1"/>
    <n v="0"/>
    <n v="0"/>
    <n v="0"/>
    <n v="0"/>
    <n v="0"/>
    <n v="0"/>
    <n v="0"/>
    <n v="0"/>
    <n v="0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11"/>
    <s v="Total_Item_Requests"/>
    <n v="7"/>
    <n v="0"/>
    <n v="1"/>
    <n v="0"/>
    <n v="0"/>
    <n v="0"/>
    <n v="0"/>
    <n v="0"/>
    <n v="0"/>
    <n v="2"/>
    <n v="2"/>
    <n v="2"/>
    <n v="0"/>
  </r>
  <r>
    <x v="118"/>
    <s v="Elsevier"/>
    <m/>
    <s v="ScienceDirect licensed content"/>
    <m/>
    <s v="sciencedirect:JBMT"/>
    <s v="0142-9612"/>
    <s v="1878-5905"/>
    <s v="https://www.sciencedirect.com/science/journal/01429612"/>
    <x v="11"/>
    <s v="Unique_Item_Requests"/>
    <n v="6"/>
    <n v="0"/>
    <n v="1"/>
    <n v="0"/>
    <n v="0"/>
    <n v="0"/>
    <n v="0"/>
    <n v="0"/>
    <n v="0"/>
    <n v="2"/>
    <n v="2"/>
    <n v="1"/>
    <n v="0"/>
  </r>
  <r>
    <x v="119"/>
    <s v="Elsevier"/>
    <m/>
    <s v="ScienceDirect licensed content"/>
    <m/>
    <s v="sciencedirect:BSPC"/>
    <s v="1746-8094"/>
    <s v="1746-8108"/>
    <s v="https://www.sciencedirect.com/science/journal/17468094"/>
    <x v="11"/>
    <s v="Total_Item_Requests"/>
    <n v="1"/>
    <n v="0"/>
    <n v="0"/>
    <n v="0"/>
    <n v="0"/>
    <n v="0"/>
    <n v="0"/>
    <n v="1"/>
    <n v="0"/>
    <n v="0"/>
    <n v="0"/>
    <n v="0"/>
    <n v="0"/>
  </r>
  <r>
    <x v="119"/>
    <s v="Elsevier"/>
    <m/>
    <s v="ScienceDirect licensed content"/>
    <m/>
    <s v="sciencedirect:BSPC"/>
    <s v="1746-8094"/>
    <s v="1746-8108"/>
    <s v="https://www.sciencedirect.com/science/journal/17468094"/>
    <x v="11"/>
    <s v="Unique_Item_Requests"/>
    <n v="1"/>
    <n v="0"/>
    <n v="0"/>
    <n v="0"/>
    <n v="0"/>
    <n v="0"/>
    <n v="0"/>
    <n v="1"/>
    <n v="0"/>
    <n v="0"/>
    <n v="0"/>
    <n v="0"/>
    <n v="0"/>
  </r>
  <r>
    <x v="120"/>
    <s v="Elsevier"/>
    <m/>
    <s v="ScienceDirect licensed content"/>
    <m/>
    <s v="sciencedirect:BES"/>
    <s v="0895-3988"/>
    <m/>
    <s v="https://www.sciencedirect.com/science/journal/08953988"/>
    <x v="19"/>
    <s v="Total_Item_Requests"/>
    <n v="1"/>
    <n v="0"/>
    <n v="0"/>
    <n v="0"/>
    <n v="0"/>
    <n v="0"/>
    <n v="0"/>
    <n v="0"/>
    <n v="0"/>
    <n v="0"/>
    <n v="0"/>
    <n v="0"/>
    <n v="1"/>
  </r>
  <r>
    <x v="120"/>
    <s v="Elsevier"/>
    <m/>
    <s v="ScienceDirect licensed content"/>
    <m/>
    <s v="sciencedirect:BES"/>
    <s v="0895-3988"/>
    <m/>
    <s v="https://www.sciencedirect.com/science/journal/08953988"/>
    <x v="19"/>
    <s v="Unique_Item_Requests"/>
    <n v="1"/>
    <n v="0"/>
    <n v="0"/>
    <n v="0"/>
    <n v="0"/>
    <n v="0"/>
    <n v="0"/>
    <n v="0"/>
    <n v="0"/>
    <n v="0"/>
    <n v="0"/>
    <n v="0"/>
    <n v="1"/>
  </r>
  <r>
    <x v="120"/>
    <s v="Elsevier"/>
    <m/>
    <s v="ScienceDirect licensed content"/>
    <m/>
    <s v="sciencedirect:BES"/>
    <s v="0895-3988"/>
    <m/>
    <s v="https://www.sciencedirect.com/science/journal/08953988"/>
    <x v="22"/>
    <s v="Total_Item_Requests"/>
    <n v="1"/>
    <n v="0"/>
    <n v="0"/>
    <n v="0"/>
    <n v="0"/>
    <n v="0"/>
    <n v="0"/>
    <n v="0"/>
    <n v="0"/>
    <n v="0"/>
    <n v="0"/>
    <n v="1"/>
    <n v="0"/>
  </r>
  <r>
    <x v="120"/>
    <s v="Elsevier"/>
    <m/>
    <s v="ScienceDirect licensed content"/>
    <m/>
    <s v="sciencedirect:BES"/>
    <s v="0895-3988"/>
    <m/>
    <s v="https://www.sciencedirect.com/science/journal/08953988"/>
    <x v="22"/>
    <s v="Unique_Item_Requests"/>
    <n v="1"/>
    <n v="0"/>
    <n v="0"/>
    <n v="0"/>
    <n v="0"/>
    <n v="0"/>
    <n v="0"/>
    <n v="0"/>
    <n v="0"/>
    <n v="0"/>
    <n v="0"/>
    <n v="1"/>
    <n v="0"/>
  </r>
  <r>
    <x v="121"/>
    <s v="Elsevier"/>
    <m/>
    <s v="ScienceDirect licensed content"/>
    <m/>
    <s v="sciencedirect:BIOPHA"/>
    <s v="0753-3322"/>
    <s v="1950-6007"/>
    <s v="https://www.sciencedirect.com/science/journal/07533322"/>
    <x v="36"/>
    <s v="Total_Item_Requests"/>
    <n v="1"/>
    <n v="0"/>
    <n v="0"/>
    <n v="0"/>
    <n v="0"/>
    <n v="0"/>
    <n v="0"/>
    <n v="0"/>
    <n v="0"/>
    <n v="0"/>
    <n v="1"/>
    <n v="0"/>
    <n v="0"/>
  </r>
  <r>
    <x v="121"/>
    <s v="Elsevier"/>
    <m/>
    <s v="ScienceDirect licensed content"/>
    <m/>
    <s v="sciencedirect:BIOPHA"/>
    <s v="0753-3322"/>
    <s v="1950-6007"/>
    <s v="https://www.sciencedirect.com/science/journal/07533322"/>
    <x v="36"/>
    <s v="Unique_Item_Requests"/>
    <n v="1"/>
    <n v="0"/>
    <n v="0"/>
    <n v="0"/>
    <n v="0"/>
    <n v="0"/>
    <n v="0"/>
    <n v="0"/>
    <n v="0"/>
    <n v="0"/>
    <n v="1"/>
    <n v="0"/>
    <n v="0"/>
  </r>
  <r>
    <x v="122"/>
    <s v="Elsevier"/>
    <m/>
    <s v="ScienceDirect licensed content"/>
    <m/>
    <s v="sciencedirect:BMC"/>
    <s v="0968-0896"/>
    <s v="1464-3391"/>
    <s v="https://www.sciencedirect.com/science/journal/09680896"/>
    <x v="8"/>
    <s v="Total_Item_Requests"/>
    <n v="2"/>
    <n v="1"/>
    <n v="0"/>
    <n v="0"/>
    <n v="0"/>
    <n v="0"/>
    <n v="0"/>
    <n v="0"/>
    <n v="0"/>
    <n v="1"/>
    <n v="0"/>
    <n v="0"/>
    <n v="0"/>
  </r>
  <r>
    <x v="122"/>
    <s v="Elsevier"/>
    <m/>
    <s v="ScienceDirect licensed content"/>
    <m/>
    <s v="sciencedirect:BMC"/>
    <s v="0968-0896"/>
    <s v="1464-3391"/>
    <s v="https://www.sciencedirect.com/science/journal/09680896"/>
    <x v="8"/>
    <s v="Unique_Item_Requests"/>
    <n v="2"/>
    <n v="1"/>
    <n v="0"/>
    <n v="0"/>
    <n v="0"/>
    <n v="0"/>
    <n v="0"/>
    <n v="0"/>
    <n v="0"/>
    <n v="1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13"/>
    <s v="Total_Item_Requests"/>
    <n v="11"/>
    <n v="4"/>
    <n v="0"/>
    <n v="0"/>
    <n v="0"/>
    <n v="0"/>
    <n v="7"/>
    <n v="0"/>
    <n v="0"/>
    <n v="0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13"/>
    <s v="Unique_Item_Requests"/>
    <n v="6"/>
    <n v="2"/>
    <n v="0"/>
    <n v="0"/>
    <n v="0"/>
    <n v="0"/>
    <n v="4"/>
    <n v="0"/>
    <n v="0"/>
    <n v="0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12"/>
    <s v="Total_Item_Requests"/>
    <n v="5"/>
    <n v="0"/>
    <n v="0"/>
    <n v="0"/>
    <n v="0"/>
    <n v="0"/>
    <n v="4"/>
    <n v="0"/>
    <n v="0"/>
    <n v="1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12"/>
    <s v="Unique_Item_Requests"/>
    <n v="4"/>
    <n v="0"/>
    <n v="0"/>
    <n v="0"/>
    <n v="0"/>
    <n v="0"/>
    <n v="3"/>
    <n v="0"/>
    <n v="0"/>
    <n v="1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8"/>
    <s v="Total_Item_Requests"/>
    <n v="2"/>
    <n v="0"/>
    <n v="0"/>
    <n v="0"/>
    <n v="1"/>
    <n v="0"/>
    <n v="0"/>
    <n v="0"/>
    <n v="0"/>
    <n v="0"/>
    <n v="1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8"/>
    <s v="Unique_Item_Requests"/>
    <n v="2"/>
    <n v="0"/>
    <n v="0"/>
    <n v="0"/>
    <n v="1"/>
    <n v="0"/>
    <n v="0"/>
    <n v="0"/>
    <n v="0"/>
    <n v="0"/>
    <n v="1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9"/>
    <s v="Total_Item_Requests"/>
    <n v="2"/>
    <n v="1"/>
    <n v="0"/>
    <n v="0"/>
    <n v="0"/>
    <n v="0"/>
    <n v="0"/>
    <n v="0"/>
    <n v="0"/>
    <n v="1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9"/>
    <s v="Unique_Item_Requests"/>
    <n v="2"/>
    <n v="1"/>
    <n v="0"/>
    <n v="0"/>
    <n v="0"/>
    <n v="0"/>
    <n v="0"/>
    <n v="0"/>
    <n v="0"/>
    <n v="1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10"/>
    <s v="Total_Item_Requests"/>
    <n v="1"/>
    <n v="0"/>
    <n v="1"/>
    <n v="0"/>
    <n v="0"/>
    <n v="0"/>
    <n v="0"/>
    <n v="0"/>
    <n v="0"/>
    <n v="0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10"/>
    <s v="Unique_Item_Requests"/>
    <n v="1"/>
    <n v="0"/>
    <n v="1"/>
    <n v="0"/>
    <n v="0"/>
    <n v="0"/>
    <n v="0"/>
    <n v="0"/>
    <n v="0"/>
    <n v="0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0"/>
    <s v="Total_Item_Requests"/>
    <n v="1"/>
    <n v="0"/>
    <n v="0"/>
    <n v="0"/>
    <n v="0"/>
    <n v="0"/>
    <n v="0"/>
    <n v="0"/>
    <n v="0"/>
    <n v="1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0"/>
    <s v="Unique_Item_Requests"/>
    <n v="1"/>
    <n v="0"/>
    <n v="0"/>
    <n v="0"/>
    <n v="0"/>
    <n v="0"/>
    <n v="0"/>
    <n v="0"/>
    <n v="0"/>
    <n v="1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3"/>
    <s v="Total_Item_Requests"/>
    <n v="2"/>
    <n v="0"/>
    <n v="2"/>
    <n v="0"/>
    <n v="0"/>
    <n v="0"/>
    <n v="0"/>
    <n v="0"/>
    <n v="0"/>
    <n v="0"/>
    <n v="0"/>
    <n v="0"/>
    <n v="0"/>
  </r>
  <r>
    <x v="123"/>
    <s v="Elsevier"/>
    <m/>
    <s v="ScienceDirect licensed content"/>
    <m/>
    <s v="sciencedirect:BMCL"/>
    <s v="0960-894X"/>
    <s v="1464-3405"/>
    <s v="https://www.sciencedirect.com/science/journal/0960894X"/>
    <x v="3"/>
    <s v="Unique_Item_Requests"/>
    <n v="1"/>
    <n v="0"/>
    <n v="1"/>
    <n v="0"/>
    <n v="0"/>
    <n v="0"/>
    <n v="0"/>
    <n v="0"/>
    <n v="0"/>
    <n v="0"/>
    <n v="0"/>
    <n v="0"/>
    <n v="0"/>
  </r>
  <r>
    <x v="124"/>
    <s v="Elsevier"/>
    <m/>
    <s v="ScienceDirect licensed content"/>
    <m/>
    <s v="sciencedirect:BIOCHE"/>
    <s v="0301-4622"/>
    <s v="1873-4200"/>
    <s v="https://www.sciencedirect.com/science/journal/03014622"/>
    <x v="5"/>
    <s v="Total_Item_Requests"/>
    <n v="1"/>
    <n v="0"/>
    <n v="0"/>
    <n v="0"/>
    <n v="1"/>
    <n v="0"/>
    <n v="0"/>
    <n v="0"/>
    <n v="0"/>
    <n v="0"/>
    <n v="0"/>
    <n v="0"/>
    <n v="0"/>
  </r>
  <r>
    <x v="124"/>
    <s v="Elsevier"/>
    <m/>
    <s v="ScienceDirect licensed content"/>
    <m/>
    <s v="sciencedirect:BIOCHE"/>
    <s v="0301-4622"/>
    <s v="1873-4200"/>
    <s v="https://www.sciencedirect.com/science/journal/03014622"/>
    <x v="5"/>
    <s v="Unique_Item_Requests"/>
    <n v="1"/>
    <n v="0"/>
    <n v="0"/>
    <n v="0"/>
    <n v="1"/>
    <n v="0"/>
    <n v="0"/>
    <n v="0"/>
    <n v="0"/>
    <n v="0"/>
    <n v="0"/>
    <n v="0"/>
    <n v="0"/>
  </r>
  <r>
    <x v="124"/>
    <s v="Elsevier"/>
    <m/>
    <s v="ScienceDirect licensed content"/>
    <m/>
    <s v="sciencedirect:BIOCHE"/>
    <s v="0301-4622"/>
    <s v="1873-4200"/>
    <s v="https://www.sciencedirect.com/science/journal/03014622"/>
    <x v="6"/>
    <s v="Total_Item_Requests"/>
    <n v="1"/>
    <n v="0"/>
    <n v="0"/>
    <n v="1"/>
    <n v="0"/>
    <n v="0"/>
    <n v="0"/>
    <n v="0"/>
    <n v="0"/>
    <n v="0"/>
    <n v="0"/>
    <n v="0"/>
    <n v="0"/>
  </r>
  <r>
    <x v="124"/>
    <s v="Elsevier"/>
    <m/>
    <s v="ScienceDirect licensed content"/>
    <m/>
    <s v="sciencedirect:BIOCHE"/>
    <s v="0301-4622"/>
    <s v="1873-4200"/>
    <s v="https://www.sciencedirect.com/science/journal/03014622"/>
    <x v="6"/>
    <s v="Unique_Item_Requests"/>
    <n v="1"/>
    <n v="0"/>
    <n v="0"/>
    <n v="1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37"/>
    <s v="Total_Item_Requests"/>
    <n v="1"/>
    <n v="0"/>
    <n v="0"/>
    <n v="0"/>
    <n v="0"/>
    <n v="0"/>
    <n v="0"/>
    <n v="0"/>
    <n v="0"/>
    <n v="0"/>
    <n v="0"/>
    <n v="0"/>
    <n v="1"/>
  </r>
  <r>
    <x v="125"/>
    <s v="Elsevier"/>
    <m/>
    <s v="ScienceDirect licensed content"/>
    <m/>
    <s v="sciencedirect:BPJ"/>
    <s v="0006-3495"/>
    <s v="1542-0086"/>
    <s v="https://www.sciencedirect.com/science/journal/00063495"/>
    <x v="37"/>
    <s v="Unique_Item_Requests"/>
    <n v="1"/>
    <n v="0"/>
    <n v="0"/>
    <n v="0"/>
    <n v="0"/>
    <n v="0"/>
    <n v="0"/>
    <n v="0"/>
    <n v="0"/>
    <n v="0"/>
    <n v="0"/>
    <n v="0"/>
    <n v="1"/>
  </r>
  <r>
    <x v="125"/>
    <s v="Elsevier"/>
    <m/>
    <s v="ScienceDirect licensed content"/>
    <m/>
    <s v="sciencedirect:BPJ"/>
    <s v="0006-3495"/>
    <s v="1542-0086"/>
    <s v="https://www.sciencedirect.com/science/journal/00063495"/>
    <x v="20"/>
    <s v="Total_Item_Requests"/>
    <n v="2"/>
    <n v="0"/>
    <n v="1"/>
    <n v="0"/>
    <n v="0"/>
    <n v="0"/>
    <n v="0"/>
    <n v="0"/>
    <n v="0"/>
    <n v="0"/>
    <n v="0"/>
    <n v="1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0"/>
    <s v="Unique_Item_Requests"/>
    <n v="2"/>
    <n v="0"/>
    <n v="1"/>
    <n v="0"/>
    <n v="0"/>
    <n v="0"/>
    <n v="0"/>
    <n v="0"/>
    <n v="0"/>
    <n v="0"/>
    <n v="0"/>
    <n v="1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9"/>
    <s v="Total_Item_Requests"/>
    <n v="3"/>
    <n v="0"/>
    <n v="1"/>
    <n v="0"/>
    <n v="0"/>
    <n v="1"/>
    <n v="1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9"/>
    <s v="Unique_Item_Requests"/>
    <n v="3"/>
    <n v="0"/>
    <n v="1"/>
    <n v="0"/>
    <n v="0"/>
    <n v="1"/>
    <n v="1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6"/>
    <s v="Total_Item_Requests"/>
    <n v="4"/>
    <n v="0"/>
    <n v="1"/>
    <n v="3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6"/>
    <s v="Unique_Item_Requests"/>
    <n v="4"/>
    <n v="0"/>
    <n v="1"/>
    <n v="3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38"/>
    <s v="Total_Item_Requests"/>
    <n v="2"/>
    <n v="0"/>
    <n v="0"/>
    <n v="2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38"/>
    <s v="Unique_Item_Requests"/>
    <n v="2"/>
    <n v="0"/>
    <n v="0"/>
    <n v="2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8"/>
    <s v="Total_Item_Requests"/>
    <n v="51"/>
    <n v="0"/>
    <n v="0"/>
    <n v="0"/>
    <n v="0"/>
    <n v="0"/>
    <n v="0"/>
    <n v="0"/>
    <n v="0"/>
    <n v="0"/>
    <n v="0"/>
    <n v="51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8"/>
    <s v="Unique_Item_Requests"/>
    <n v="49"/>
    <n v="0"/>
    <n v="0"/>
    <n v="0"/>
    <n v="0"/>
    <n v="0"/>
    <n v="0"/>
    <n v="0"/>
    <n v="0"/>
    <n v="0"/>
    <n v="0"/>
    <n v="49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33"/>
    <s v="Total_Item_Requests"/>
    <n v="4"/>
    <n v="3"/>
    <n v="0"/>
    <n v="1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33"/>
    <s v="Unique_Item_Requests"/>
    <n v="3"/>
    <n v="2"/>
    <n v="0"/>
    <n v="1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34"/>
    <s v="Total_Item_Requests"/>
    <n v="2"/>
    <n v="0"/>
    <n v="0"/>
    <n v="2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34"/>
    <s v="Unique_Item_Requests"/>
    <n v="2"/>
    <n v="0"/>
    <n v="0"/>
    <n v="2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7"/>
    <s v="Total_Item_Requests"/>
    <n v="3"/>
    <n v="0"/>
    <n v="2"/>
    <n v="0"/>
    <n v="0"/>
    <n v="0"/>
    <n v="0"/>
    <n v="0"/>
    <n v="1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7"/>
    <s v="Unique_Item_Requests"/>
    <n v="3"/>
    <n v="0"/>
    <n v="2"/>
    <n v="0"/>
    <n v="0"/>
    <n v="0"/>
    <n v="0"/>
    <n v="0"/>
    <n v="1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5"/>
    <s v="Total_Item_Requests"/>
    <n v="2"/>
    <n v="0"/>
    <n v="0"/>
    <n v="0"/>
    <n v="0"/>
    <n v="1"/>
    <n v="0"/>
    <n v="0"/>
    <n v="0"/>
    <n v="1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5"/>
    <s v="Unique_Item_Requests"/>
    <n v="2"/>
    <n v="0"/>
    <n v="0"/>
    <n v="0"/>
    <n v="0"/>
    <n v="1"/>
    <n v="0"/>
    <n v="0"/>
    <n v="0"/>
    <n v="1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4"/>
    <s v="Total_Item_Requests"/>
    <n v="2"/>
    <n v="0"/>
    <n v="0"/>
    <n v="0"/>
    <n v="2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4"/>
    <s v="Unique_Item_Requests"/>
    <n v="1"/>
    <n v="0"/>
    <n v="0"/>
    <n v="0"/>
    <n v="1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9"/>
    <s v="Total_Item_Requests"/>
    <n v="3"/>
    <n v="1"/>
    <n v="0"/>
    <n v="2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9"/>
    <s v="Unique_Item_Requests"/>
    <n v="3"/>
    <n v="1"/>
    <n v="0"/>
    <n v="2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2"/>
    <s v="Total_Item_Requests"/>
    <n v="8"/>
    <n v="0"/>
    <n v="0"/>
    <n v="0"/>
    <n v="1"/>
    <n v="7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2"/>
    <s v="Unique_Item_Requests"/>
    <n v="7"/>
    <n v="0"/>
    <n v="0"/>
    <n v="0"/>
    <n v="1"/>
    <n v="6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3"/>
    <s v="Total_Item_Requests"/>
    <n v="3"/>
    <n v="1"/>
    <n v="0"/>
    <n v="1"/>
    <n v="0"/>
    <n v="1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3"/>
    <s v="Unique_Item_Requests"/>
    <n v="3"/>
    <n v="1"/>
    <n v="0"/>
    <n v="1"/>
    <n v="0"/>
    <n v="1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8"/>
    <s v="Total_Item_Requests"/>
    <n v="3"/>
    <n v="0"/>
    <n v="0"/>
    <n v="1"/>
    <n v="1"/>
    <n v="0"/>
    <n v="1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8"/>
    <s v="Unique_Item_Requests"/>
    <n v="3"/>
    <n v="0"/>
    <n v="0"/>
    <n v="1"/>
    <n v="1"/>
    <n v="0"/>
    <n v="1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5"/>
    <s v="Total_Item_Requests"/>
    <n v="5"/>
    <n v="0"/>
    <n v="2"/>
    <n v="1"/>
    <n v="0"/>
    <n v="2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5"/>
    <s v="Unique_Item_Requests"/>
    <n v="4"/>
    <n v="0"/>
    <n v="1"/>
    <n v="1"/>
    <n v="0"/>
    <n v="2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0"/>
    <s v="Total_Item_Requests"/>
    <n v="6"/>
    <n v="0"/>
    <n v="0"/>
    <n v="0"/>
    <n v="0"/>
    <n v="5"/>
    <n v="0"/>
    <n v="0"/>
    <n v="0"/>
    <n v="1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0"/>
    <s v="Unique_Item_Requests"/>
    <n v="4"/>
    <n v="0"/>
    <n v="0"/>
    <n v="0"/>
    <n v="0"/>
    <n v="3"/>
    <n v="0"/>
    <n v="0"/>
    <n v="0"/>
    <n v="1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"/>
    <s v="Total_Item_Requests"/>
    <n v="1"/>
    <n v="0"/>
    <n v="0"/>
    <n v="1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"/>
    <s v="Unique_Item_Requests"/>
    <n v="1"/>
    <n v="0"/>
    <n v="0"/>
    <n v="1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6"/>
    <s v="Total_Item_Requests"/>
    <n v="6"/>
    <n v="0"/>
    <n v="0"/>
    <n v="5"/>
    <n v="1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6"/>
    <s v="Unique_Item_Requests"/>
    <n v="6"/>
    <n v="0"/>
    <n v="0"/>
    <n v="5"/>
    <n v="1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"/>
    <s v="Total_Item_Requests"/>
    <n v="2"/>
    <n v="0"/>
    <n v="0"/>
    <n v="0"/>
    <n v="0"/>
    <n v="0"/>
    <n v="0"/>
    <n v="0"/>
    <n v="0"/>
    <n v="0"/>
    <n v="0"/>
    <n v="2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"/>
    <s v="Unique_Item_Requests"/>
    <n v="1"/>
    <n v="0"/>
    <n v="0"/>
    <n v="0"/>
    <n v="0"/>
    <n v="0"/>
    <n v="0"/>
    <n v="0"/>
    <n v="0"/>
    <n v="0"/>
    <n v="0"/>
    <n v="1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3"/>
    <s v="Total_Item_Requests"/>
    <n v="1"/>
    <n v="0"/>
    <n v="1"/>
    <n v="0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3"/>
    <s v="Unique_Item_Requests"/>
    <n v="1"/>
    <n v="0"/>
    <n v="1"/>
    <n v="0"/>
    <n v="0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4"/>
    <s v="Total_Item_Requests"/>
    <n v="15"/>
    <n v="0"/>
    <n v="10"/>
    <n v="0"/>
    <n v="1"/>
    <n v="1"/>
    <n v="2"/>
    <n v="1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4"/>
    <s v="Unique_Item_Requests"/>
    <n v="12"/>
    <n v="0"/>
    <n v="8"/>
    <n v="0"/>
    <n v="1"/>
    <n v="1"/>
    <n v="1"/>
    <n v="1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1"/>
    <s v="Total_Item_Requests"/>
    <n v="15"/>
    <n v="0"/>
    <n v="7"/>
    <n v="4"/>
    <n v="0"/>
    <n v="3"/>
    <n v="0"/>
    <n v="0"/>
    <n v="0"/>
    <n v="0"/>
    <n v="1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11"/>
    <s v="Unique_Item_Requests"/>
    <n v="11"/>
    <n v="0"/>
    <n v="5"/>
    <n v="2"/>
    <n v="0"/>
    <n v="3"/>
    <n v="0"/>
    <n v="0"/>
    <n v="0"/>
    <n v="0"/>
    <n v="1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1"/>
    <s v="Total_Item_Requests"/>
    <n v="19"/>
    <n v="13"/>
    <n v="0"/>
    <n v="4"/>
    <n v="2"/>
    <n v="0"/>
    <n v="0"/>
    <n v="0"/>
    <n v="0"/>
    <n v="0"/>
    <n v="0"/>
    <n v="0"/>
    <n v="0"/>
  </r>
  <r>
    <x v="125"/>
    <s v="Elsevier"/>
    <m/>
    <s v="ScienceDirect licensed content"/>
    <m/>
    <s v="sciencedirect:BPJ"/>
    <s v="0006-3495"/>
    <s v="1542-0086"/>
    <s v="https://www.sciencedirect.com/science/journal/00063495"/>
    <x v="21"/>
    <s v="Unique_Item_Requests"/>
    <n v="11"/>
    <n v="7"/>
    <n v="0"/>
    <n v="2"/>
    <n v="2"/>
    <n v="0"/>
    <n v="0"/>
    <n v="0"/>
    <n v="0"/>
    <n v="0"/>
    <n v="0"/>
    <n v="0"/>
    <n v="0"/>
  </r>
  <r>
    <x v="126"/>
    <s v="Elsevier"/>
    <m/>
    <s v="ScienceDirect licensed content"/>
    <m/>
    <s v="sciencedirect:BITE"/>
    <s v="0960-8524"/>
    <s v="1873-2976"/>
    <s v="https://www.sciencedirect.com/science/journal/09608524"/>
    <x v="13"/>
    <s v="Total_Item_Requests"/>
    <n v="1"/>
    <n v="0"/>
    <n v="0"/>
    <n v="0"/>
    <n v="0"/>
    <n v="0"/>
    <n v="0"/>
    <n v="0"/>
    <n v="0"/>
    <n v="0"/>
    <n v="1"/>
    <n v="0"/>
    <n v="0"/>
  </r>
  <r>
    <x v="126"/>
    <s v="Elsevier"/>
    <m/>
    <s v="ScienceDirect licensed content"/>
    <m/>
    <s v="sciencedirect:BITE"/>
    <s v="0960-8524"/>
    <s v="1873-2976"/>
    <s v="https://www.sciencedirect.com/science/journal/09608524"/>
    <x v="13"/>
    <s v="Unique_Item_Requests"/>
    <n v="1"/>
    <n v="0"/>
    <n v="0"/>
    <n v="0"/>
    <n v="0"/>
    <n v="0"/>
    <n v="0"/>
    <n v="0"/>
    <n v="0"/>
    <n v="0"/>
    <n v="1"/>
    <n v="0"/>
    <n v="0"/>
  </r>
  <r>
    <x v="126"/>
    <s v="Elsevier"/>
    <m/>
    <s v="ScienceDirect licensed content"/>
    <m/>
    <s v="sciencedirect:BITE"/>
    <s v="0960-8524"/>
    <s v="1873-2976"/>
    <s v="https://www.sciencedirect.com/science/journal/09608524"/>
    <x v="12"/>
    <s v="Total_Item_Requests"/>
    <n v="3"/>
    <n v="2"/>
    <n v="0"/>
    <n v="0"/>
    <n v="1"/>
    <n v="0"/>
    <n v="0"/>
    <n v="0"/>
    <n v="0"/>
    <n v="0"/>
    <n v="0"/>
    <n v="0"/>
    <n v="0"/>
  </r>
  <r>
    <x v="126"/>
    <s v="Elsevier"/>
    <m/>
    <s v="ScienceDirect licensed content"/>
    <m/>
    <s v="sciencedirect:BITE"/>
    <s v="0960-8524"/>
    <s v="1873-2976"/>
    <s v="https://www.sciencedirect.com/science/journal/09608524"/>
    <x v="12"/>
    <s v="Unique_Item_Requests"/>
    <n v="2"/>
    <n v="1"/>
    <n v="0"/>
    <n v="0"/>
    <n v="1"/>
    <n v="0"/>
    <n v="0"/>
    <n v="0"/>
    <n v="0"/>
    <n v="0"/>
    <n v="0"/>
    <n v="0"/>
    <n v="0"/>
  </r>
  <r>
    <x v="126"/>
    <s v="Elsevier"/>
    <m/>
    <s v="ScienceDirect licensed content"/>
    <m/>
    <s v="sciencedirect:BITE"/>
    <s v="0960-8524"/>
    <s v="1873-2976"/>
    <s v="https://www.sciencedirect.com/science/journal/09608524"/>
    <x v="5"/>
    <s v="Total_Item_Requests"/>
    <n v="100"/>
    <n v="4"/>
    <n v="10"/>
    <n v="16"/>
    <n v="15"/>
    <n v="10"/>
    <n v="3"/>
    <n v="0"/>
    <n v="10"/>
    <n v="10"/>
    <n v="10"/>
    <n v="0"/>
    <n v="12"/>
  </r>
  <r>
    <x v="126"/>
    <s v="Elsevier"/>
    <m/>
    <s v="ScienceDirect licensed content"/>
    <m/>
    <s v="sciencedirect:BITE"/>
    <s v="0960-8524"/>
    <s v="1873-2976"/>
    <s v="https://www.sciencedirect.com/science/journal/09608524"/>
    <x v="5"/>
    <s v="Unique_Item_Requests"/>
    <n v="61"/>
    <n v="2"/>
    <n v="7"/>
    <n v="8"/>
    <n v="10"/>
    <n v="5"/>
    <n v="2"/>
    <n v="0"/>
    <n v="6"/>
    <n v="6"/>
    <n v="6"/>
    <n v="0"/>
    <n v="9"/>
  </r>
  <r>
    <x v="126"/>
    <s v="Elsevier"/>
    <m/>
    <s v="ScienceDirect licensed content"/>
    <m/>
    <s v="sciencedirect:BITE"/>
    <s v="0960-8524"/>
    <s v="1873-2976"/>
    <s v="https://www.sciencedirect.com/science/journal/09608524"/>
    <x v="9"/>
    <s v="Total_Item_Requests"/>
    <n v="81"/>
    <n v="4"/>
    <n v="9"/>
    <n v="7"/>
    <n v="8"/>
    <n v="8"/>
    <n v="2"/>
    <n v="1"/>
    <n v="4"/>
    <n v="13"/>
    <n v="8"/>
    <n v="9"/>
    <n v="8"/>
  </r>
  <r>
    <x v="126"/>
    <s v="Elsevier"/>
    <m/>
    <s v="ScienceDirect licensed content"/>
    <m/>
    <s v="sciencedirect:BITE"/>
    <s v="0960-8524"/>
    <s v="1873-2976"/>
    <s v="https://www.sciencedirect.com/science/journal/09608524"/>
    <x v="9"/>
    <s v="Unique_Item_Requests"/>
    <n v="63"/>
    <n v="4"/>
    <n v="5"/>
    <n v="7"/>
    <n v="8"/>
    <n v="6"/>
    <n v="2"/>
    <n v="1"/>
    <n v="2"/>
    <n v="7"/>
    <n v="8"/>
    <n v="8"/>
    <n v="5"/>
  </r>
  <r>
    <x v="126"/>
    <s v="Elsevier"/>
    <m/>
    <s v="ScienceDirect licensed content"/>
    <m/>
    <s v="sciencedirect:BITE"/>
    <s v="0960-8524"/>
    <s v="1873-2976"/>
    <s v="https://www.sciencedirect.com/science/journal/09608524"/>
    <x v="10"/>
    <s v="Total_Item_Requests"/>
    <n v="73"/>
    <n v="14"/>
    <n v="16"/>
    <n v="5"/>
    <n v="8"/>
    <n v="2"/>
    <n v="7"/>
    <n v="1"/>
    <n v="1"/>
    <n v="7"/>
    <n v="5"/>
    <n v="3"/>
    <n v="4"/>
  </r>
  <r>
    <x v="126"/>
    <s v="Elsevier"/>
    <m/>
    <s v="ScienceDirect licensed content"/>
    <m/>
    <s v="sciencedirect:BITE"/>
    <s v="0960-8524"/>
    <s v="1873-2976"/>
    <s v="https://www.sciencedirect.com/science/journal/09608524"/>
    <x v="10"/>
    <s v="Unique_Item_Requests"/>
    <n v="54"/>
    <n v="9"/>
    <n v="13"/>
    <n v="5"/>
    <n v="5"/>
    <n v="1"/>
    <n v="6"/>
    <n v="1"/>
    <n v="1"/>
    <n v="5"/>
    <n v="4"/>
    <n v="2"/>
    <n v="2"/>
  </r>
  <r>
    <x v="126"/>
    <s v="Elsevier"/>
    <m/>
    <s v="ScienceDirect licensed content"/>
    <m/>
    <s v="sciencedirect:BITE"/>
    <s v="0960-8524"/>
    <s v="1873-2976"/>
    <s v="https://www.sciencedirect.com/science/journal/09608524"/>
    <x v="0"/>
    <s v="Total_Item_Requests"/>
    <n v="157"/>
    <n v="13"/>
    <n v="30"/>
    <n v="11"/>
    <n v="21"/>
    <n v="5"/>
    <n v="6"/>
    <n v="7"/>
    <n v="12"/>
    <n v="9"/>
    <n v="17"/>
    <n v="10"/>
    <n v="16"/>
  </r>
  <r>
    <x v="126"/>
    <s v="Elsevier"/>
    <m/>
    <s v="ScienceDirect licensed content"/>
    <m/>
    <s v="sciencedirect:BITE"/>
    <s v="0960-8524"/>
    <s v="1873-2976"/>
    <s v="https://www.sciencedirect.com/science/journal/09608524"/>
    <x v="0"/>
    <s v="Unique_Item_Requests"/>
    <n v="111"/>
    <n v="11"/>
    <n v="22"/>
    <n v="9"/>
    <n v="13"/>
    <n v="2"/>
    <n v="4"/>
    <n v="5"/>
    <n v="7"/>
    <n v="7"/>
    <n v="11"/>
    <n v="9"/>
    <n v="11"/>
  </r>
  <r>
    <x v="126"/>
    <s v="Elsevier"/>
    <m/>
    <s v="ScienceDirect licensed content"/>
    <m/>
    <s v="sciencedirect:BITE"/>
    <s v="0960-8524"/>
    <s v="1873-2976"/>
    <s v="https://www.sciencedirect.com/science/journal/09608524"/>
    <x v="1"/>
    <s v="Total_Item_Requests"/>
    <n v="107"/>
    <n v="11"/>
    <n v="7"/>
    <n v="6"/>
    <n v="4"/>
    <n v="11"/>
    <n v="1"/>
    <n v="9"/>
    <n v="0"/>
    <n v="24"/>
    <n v="16"/>
    <n v="4"/>
    <n v="14"/>
  </r>
  <r>
    <x v="126"/>
    <s v="Elsevier"/>
    <m/>
    <s v="ScienceDirect licensed content"/>
    <m/>
    <s v="sciencedirect:BITE"/>
    <s v="0960-8524"/>
    <s v="1873-2976"/>
    <s v="https://www.sciencedirect.com/science/journal/09608524"/>
    <x v="1"/>
    <s v="Unique_Item_Requests"/>
    <n v="82"/>
    <n v="11"/>
    <n v="5"/>
    <n v="5"/>
    <n v="4"/>
    <n v="9"/>
    <n v="1"/>
    <n v="6"/>
    <n v="0"/>
    <n v="15"/>
    <n v="12"/>
    <n v="2"/>
    <n v="12"/>
  </r>
  <r>
    <x v="126"/>
    <s v="Elsevier"/>
    <m/>
    <s v="ScienceDirect licensed content"/>
    <m/>
    <s v="sciencedirect:BITE"/>
    <s v="0960-8524"/>
    <s v="1873-2976"/>
    <s v="https://www.sciencedirect.com/science/journal/09608524"/>
    <x v="6"/>
    <s v="Total_Item_Requests"/>
    <n v="145"/>
    <n v="10"/>
    <n v="19"/>
    <n v="20"/>
    <n v="15"/>
    <n v="13"/>
    <n v="18"/>
    <n v="4"/>
    <n v="1"/>
    <n v="12"/>
    <n v="22"/>
    <n v="5"/>
    <n v="6"/>
  </r>
  <r>
    <x v="126"/>
    <s v="Elsevier"/>
    <m/>
    <s v="ScienceDirect licensed content"/>
    <m/>
    <s v="sciencedirect:BITE"/>
    <s v="0960-8524"/>
    <s v="1873-2976"/>
    <s v="https://www.sciencedirect.com/science/journal/09608524"/>
    <x v="6"/>
    <s v="Unique_Item_Requests"/>
    <n v="104"/>
    <n v="7"/>
    <n v="15"/>
    <n v="16"/>
    <n v="9"/>
    <n v="7"/>
    <n v="11"/>
    <n v="2"/>
    <n v="1"/>
    <n v="7"/>
    <n v="19"/>
    <n v="5"/>
    <n v="5"/>
  </r>
  <r>
    <x v="126"/>
    <s v="Elsevier"/>
    <m/>
    <s v="ScienceDirect licensed content"/>
    <m/>
    <s v="sciencedirect:BITE"/>
    <s v="0960-8524"/>
    <s v="1873-2976"/>
    <s v="https://www.sciencedirect.com/science/journal/09608524"/>
    <x v="7"/>
    <s v="Total_Item_Requests"/>
    <n v="142"/>
    <n v="7"/>
    <n v="14"/>
    <n v="21"/>
    <n v="19"/>
    <n v="18"/>
    <n v="6"/>
    <n v="2"/>
    <n v="1"/>
    <n v="21"/>
    <n v="9"/>
    <n v="10"/>
    <n v="14"/>
  </r>
  <r>
    <x v="126"/>
    <s v="Elsevier"/>
    <m/>
    <s v="ScienceDirect licensed content"/>
    <m/>
    <s v="sciencedirect:BITE"/>
    <s v="0960-8524"/>
    <s v="1873-2976"/>
    <s v="https://www.sciencedirect.com/science/journal/09608524"/>
    <x v="7"/>
    <s v="Unique_Item_Requests"/>
    <n v="110"/>
    <n v="6"/>
    <n v="8"/>
    <n v="17"/>
    <n v="17"/>
    <n v="15"/>
    <n v="6"/>
    <n v="2"/>
    <n v="1"/>
    <n v="13"/>
    <n v="8"/>
    <n v="9"/>
    <n v="8"/>
  </r>
  <r>
    <x v="126"/>
    <s v="Elsevier"/>
    <m/>
    <s v="ScienceDirect licensed content"/>
    <m/>
    <s v="sciencedirect:BITE"/>
    <s v="0960-8524"/>
    <s v="1873-2976"/>
    <s v="https://www.sciencedirect.com/science/journal/09608524"/>
    <x v="2"/>
    <s v="Total_Item_Requests"/>
    <n v="191"/>
    <n v="6"/>
    <n v="33"/>
    <n v="32"/>
    <n v="16"/>
    <n v="12"/>
    <n v="8"/>
    <n v="5"/>
    <n v="5"/>
    <n v="33"/>
    <n v="15"/>
    <n v="10"/>
    <n v="16"/>
  </r>
  <r>
    <x v="126"/>
    <s v="Elsevier"/>
    <m/>
    <s v="ScienceDirect licensed content"/>
    <m/>
    <s v="sciencedirect:BITE"/>
    <s v="0960-8524"/>
    <s v="1873-2976"/>
    <s v="https://www.sciencedirect.com/science/journal/09608524"/>
    <x v="2"/>
    <s v="Unique_Item_Requests"/>
    <n v="158"/>
    <n v="6"/>
    <n v="26"/>
    <n v="27"/>
    <n v="16"/>
    <n v="11"/>
    <n v="7"/>
    <n v="3"/>
    <n v="4"/>
    <n v="24"/>
    <n v="13"/>
    <n v="9"/>
    <n v="12"/>
  </r>
  <r>
    <x v="126"/>
    <s v="Elsevier"/>
    <m/>
    <s v="ScienceDirect licensed content"/>
    <m/>
    <s v="sciencedirect:BITE"/>
    <s v="0960-8524"/>
    <s v="1873-2976"/>
    <s v="https://www.sciencedirect.com/science/journal/09608524"/>
    <x v="3"/>
    <s v="Total_Item_Requests"/>
    <n v="367"/>
    <n v="35"/>
    <n v="53"/>
    <n v="79"/>
    <n v="43"/>
    <n v="19"/>
    <n v="12"/>
    <n v="2"/>
    <n v="9"/>
    <n v="37"/>
    <n v="24"/>
    <n v="28"/>
    <n v="26"/>
  </r>
  <r>
    <x v="126"/>
    <s v="Elsevier"/>
    <m/>
    <s v="ScienceDirect licensed content"/>
    <m/>
    <s v="sciencedirect:BITE"/>
    <s v="0960-8524"/>
    <s v="1873-2976"/>
    <s v="https://www.sciencedirect.com/science/journal/09608524"/>
    <x v="3"/>
    <s v="Unique_Item_Requests"/>
    <n v="273"/>
    <n v="24"/>
    <n v="36"/>
    <n v="54"/>
    <n v="34"/>
    <n v="16"/>
    <n v="11"/>
    <n v="2"/>
    <n v="7"/>
    <n v="28"/>
    <n v="18"/>
    <n v="22"/>
    <n v="21"/>
  </r>
  <r>
    <x v="126"/>
    <s v="Elsevier"/>
    <m/>
    <s v="ScienceDirect licensed content"/>
    <m/>
    <s v="sciencedirect:BITE"/>
    <s v="0960-8524"/>
    <s v="1873-2976"/>
    <s v="https://www.sciencedirect.com/science/journal/09608524"/>
    <x v="4"/>
    <s v="Total_Item_Requests"/>
    <n v="512"/>
    <n v="29"/>
    <n v="146"/>
    <n v="95"/>
    <n v="56"/>
    <n v="40"/>
    <n v="20"/>
    <n v="5"/>
    <n v="19"/>
    <n v="44"/>
    <n v="20"/>
    <n v="27"/>
    <n v="11"/>
  </r>
  <r>
    <x v="126"/>
    <s v="Elsevier"/>
    <m/>
    <s v="ScienceDirect licensed content"/>
    <m/>
    <s v="sciencedirect:BITE"/>
    <s v="0960-8524"/>
    <s v="1873-2976"/>
    <s v="https://www.sciencedirect.com/science/journal/09608524"/>
    <x v="4"/>
    <s v="Unique_Item_Requests"/>
    <n v="348"/>
    <n v="25"/>
    <n v="82"/>
    <n v="59"/>
    <n v="42"/>
    <n v="24"/>
    <n v="14"/>
    <n v="5"/>
    <n v="16"/>
    <n v="34"/>
    <n v="18"/>
    <n v="20"/>
    <n v="9"/>
  </r>
  <r>
    <x v="126"/>
    <s v="Elsevier"/>
    <m/>
    <s v="ScienceDirect licensed content"/>
    <m/>
    <s v="sciencedirect:BITE"/>
    <s v="0960-8524"/>
    <s v="1873-2976"/>
    <s v="https://www.sciencedirect.com/science/journal/09608524"/>
    <x v="11"/>
    <s v="Total_Item_Requests"/>
    <n v="396"/>
    <n v="37"/>
    <n v="38"/>
    <n v="53"/>
    <n v="28"/>
    <n v="35"/>
    <n v="16"/>
    <n v="16"/>
    <n v="21"/>
    <n v="41"/>
    <n v="45"/>
    <n v="35"/>
    <n v="31"/>
  </r>
  <r>
    <x v="126"/>
    <s v="Elsevier"/>
    <m/>
    <s v="ScienceDirect licensed content"/>
    <m/>
    <s v="sciencedirect:BITE"/>
    <s v="0960-8524"/>
    <s v="1873-2976"/>
    <s v="https://www.sciencedirect.com/science/journal/09608524"/>
    <x v="11"/>
    <s v="Unique_Item_Requests"/>
    <n v="304"/>
    <n v="29"/>
    <n v="28"/>
    <n v="31"/>
    <n v="22"/>
    <n v="29"/>
    <n v="13"/>
    <n v="12"/>
    <n v="17"/>
    <n v="36"/>
    <n v="36"/>
    <n v="26"/>
    <n v="25"/>
  </r>
  <r>
    <x v="126"/>
    <s v="Elsevier"/>
    <m/>
    <s v="ScienceDirect licensed content"/>
    <m/>
    <s v="sciencedirect:BITE"/>
    <s v="0960-8524"/>
    <s v="1873-2976"/>
    <s v="https://www.sciencedirect.com/science/journal/09608524"/>
    <x v="23"/>
    <s v="Total_Item_Requests"/>
    <n v="25"/>
    <n v="0"/>
    <n v="0"/>
    <n v="0"/>
    <n v="0"/>
    <n v="0"/>
    <n v="0"/>
    <n v="0"/>
    <n v="0"/>
    <n v="0"/>
    <n v="0"/>
    <n v="11"/>
    <n v="14"/>
  </r>
  <r>
    <x v="126"/>
    <s v="Elsevier"/>
    <m/>
    <s v="ScienceDirect licensed content"/>
    <m/>
    <s v="sciencedirect:BITE"/>
    <s v="0960-8524"/>
    <s v="1873-2976"/>
    <s v="https://www.sciencedirect.com/science/journal/09608524"/>
    <x v="23"/>
    <s v="Unique_Item_Requests"/>
    <n v="18"/>
    <n v="0"/>
    <n v="0"/>
    <n v="0"/>
    <n v="0"/>
    <n v="0"/>
    <n v="0"/>
    <n v="0"/>
    <n v="0"/>
    <n v="0"/>
    <n v="0"/>
    <n v="8"/>
    <n v="10"/>
  </r>
  <r>
    <x v="127"/>
    <s v="Elsevier"/>
    <m/>
    <s v="ScienceDirect licensed content"/>
    <m/>
    <s v="sciencedirect:BITEB"/>
    <s v="2589-014X"/>
    <m/>
    <s v="https://www.sciencedirect.com/science/journal/2589014X"/>
    <x v="11"/>
    <s v="Total_Item_Requests"/>
    <n v="1"/>
    <n v="1"/>
    <n v="0"/>
    <n v="0"/>
    <n v="0"/>
    <n v="0"/>
    <n v="0"/>
    <n v="0"/>
    <n v="0"/>
    <n v="0"/>
    <n v="0"/>
    <n v="0"/>
    <n v="0"/>
  </r>
  <r>
    <x v="127"/>
    <s v="Elsevier"/>
    <m/>
    <s v="ScienceDirect licensed content"/>
    <m/>
    <s v="sciencedirect:BITEB"/>
    <s v="2589-014X"/>
    <m/>
    <s v="https://www.sciencedirect.com/science/journal/2589014X"/>
    <x v="11"/>
    <s v="Unique_Item_Requests"/>
    <n v="1"/>
    <n v="1"/>
    <n v="0"/>
    <n v="0"/>
    <n v="0"/>
    <n v="0"/>
    <n v="0"/>
    <n v="0"/>
    <n v="0"/>
    <n v="0"/>
    <n v="0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13"/>
    <s v="Total_Item_Requests"/>
    <n v="3"/>
    <n v="0"/>
    <n v="0"/>
    <n v="0"/>
    <n v="2"/>
    <n v="0"/>
    <n v="0"/>
    <n v="0"/>
    <n v="0"/>
    <n v="1"/>
    <n v="0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13"/>
    <s v="Unique_Item_Requests"/>
    <n v="2"/>
    <n v="0"/>
    <n v="0"/>
    <n v="0"/>
    <n v="1"/>
    <n v="0"/>
    <n v="0"/>
    <n v="0"/>
    <n v="0"/>
    <n v="1"/>
    <n v="0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12"/>
    <s v="Total_Item_Requests"/>
    <n v="4"/>
    <n v="0"/>
    <n v="0"/>
    <n v="1"/>
    <n v="0"/>
    <n v="0"/>
    <n v="3"/>
    <n v="0"/>
    <n v="0"/>
    <n v="0"/>
    <n v="0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12"/>
    <s v="Unique_Item_Requests"/>
    <n v="2"/>
    <n v="0"/>
    <n v="0"/>
    <n v="1"/>
    <n v="0"/>
    <n v="0"/>
    <n v="1"/>
    <n v="0"/>
    <n v="0"/>
    <n v="0"/>
    <n v="0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8"/>
    <s v="Total_Item_Requests"/>
    <n v="1"/>
    <n v="0"/>
    <n v="0"/>
    <n v="0"/>
    <n v="0"/>
    <n v="0"/>
    <n v="0"/>
    <n v="0"/>
    <n v="0"/>
    <n v="0"/>
    <n v="0"/>
    <n v="0"/>
    <n v="1"/>
  </r>
  <r>
    <x v="128"/>
    <s v="Elsevier"/>
    <m/>
    <s v="ScienceDirect licensed content"/>
    <m/>
    <s v="sciencedirect:BIOS"/>
    <s v="0956-5663"/>
    <s v="1873-4235"/>
    <s v="https://www.sciencedirect.com/science/journal/09565663"/>
    <x v="8"/>
    <s v="Unique_Item_Requests"/>
    <n v="1"/>
    <n v="0"/>
    <n v="0"/>
    <n v="0"/>
    <n v="0"/>
    <n v="0"/>
    <n v="0"/>
    <n v="0"/>
    <n v="0"/>
    <n v="0"/>
    <n v="0"/>
    <n v="0"/>
    <n v="1"/>
  </r>
  <r>
    <x v="128"/>
    <s v="Elsevier"/>
    <m/>
    <s v="ScienceDirect licensed content"/>
    <m/>
    <s v="sciencedirect:BIOS"/>
    <s v="0956-5663"/>
    <s v="1873-4235"/>
    <s v="https://www.sciencedirect.com/science/journal/09565663"/>
    <x v="5"/>
    <s v="Total_Item_Requests"/>
    <n v="6"/>
    <n v="0"/>
    <n v="0"/>
    <n v="3"/>
    <n v="0"/>
    <n v="0"/>
    <n v="1"/>
    <n v="0"/>
    <n v="0"/>
    <n v="0"/>
    <n v="2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5"/>
    <s v="Unique_Item_Requests"/>
    <n v="4"/>
    <n v="0"/>
    <n v="0"/>
    <n v="2"/>
    <n v="0"/>
    <n v="0"/>
    <n v="1"/>
    <n v="0"/>
    <n v="0"/>
    <n v="0"/>
    <n v="1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9"/>
    <s v="Total_Item_Requests"/>
    <n v="4"/>
    <n v="0"/>
    <n v="2"/>
    <n v="0"/>
    <n v="0"/>
    <n v="0"/>
    <n v="0"/>
    <n v="0"/>
    <n v="0"/>
    <n v="2"/>
    <n v="0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9"/>
    <s v="Unique_Item_Requests"/>
    <n v="2"/>
    <n v="0"/>
    <n v="1"/>
    <n v="0"/>
    <n v="0"/>
    <n v="0"/>
    <n v="0"/>
    <n v="0"/>
    <n v="0"/>
    <n v="1"/>
    <n v="0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10"/>
    <s v="Total_Item_Requests"/>
    <n v="7"/>
    <n v="0"/>
    <n v="0"/>
    <n v="0"/>
    <n v="4"/>
    <n v="0"/>
    <n v="0"/>
    <n v="2"/>
    <n v="0"/>
    <n v="0"/>
    <n v="1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10"/>
    <s v="Unique_Item_Requests"/>
    <n v="4"/>
    <n v="0"/>
    <n v="0"/>
    <n v="0"/>
    <n v="2"/>
    <n v="0"/>
    <n v="0"/>
    <n v="1"/>
    <n v="0"/>
    <n v="0"/>
    <n v="1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0"/>
    <s v="Total_Item_Requests"/>
    <n v="9"/>
    <n v="0"/>
    <n v="0"/>
    <n v="3"/>
    <n v="1"/>
    <n v="2"/>
    <n v="0"/>
    <n v="0"/>
    <n v="0"/>
    <n v="1"/>
    <n v="1"/>
    <n v="1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0"/>
    <s v="Unique_Item_Requests"/>
    <n v="8"/>
    <n v="0"/>
    <n v="0"/>
    <n v="3"/>
    <n v="1"/>
    <n v="1"/>
    <n v="0"/>
    <n v="0"/>
    <n v="0"/>
    <n v="1"/>
    <n v="1"/>
    <n v="1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1"/>
    <s v="Total_Item_Requests"/>
    <n v="13"/>
    <n v="1"/>
    <n v="2"/>
    <n v="1"/>
    <n v="4"/>
    <n v="1"/>
    <n v="0"/>
    <n v="0"/>
    <n v="0"/>
    <n v="0"/>
    <n v="0"/>
    <n v="0"/>
    <n v="4"/>
  </r>
  <r>
    <x v="128"/>
    <s v="Elsevier"/>
    <m/>
    <s v="ScienceDirect licensed content"/>
    <m/>
    <s v="sciencedirect:BIOS"/>
    <s v="0956-5663"/>
    <s v="1873-4235"/>
    <s v="https://www.sciencedirect.com/science/journal/09565663"/>
    <x v="1"/>
    <s v="Unique_Item_Requests"/>
    <n v="10"/>
    <n v="1"/>
    <n v="2"/>
    <n v="1"/>
    <n v="3"/>
    <n v="1"/>
    <n v="0"/>
    <n v="0"/>
    <n v="0"/>
    <n v="0"/>
    <n v="0"/>
    <n v="0"/>
    <n v="2"/>
  </r>
  <r>
    <x v="128"/>
    <s v="Elsevier"/>
    <m/>
    <s v="ScienceDirect licensed content"/>
    <m/>
    <s v="sciencedirect:BIOS"/>
    <s v="0956-5663"/>
    <s v="1873-4235"/>
    <s v="https://www.sciencedirect.com/science/journal/09565663"/>
    <x v="6"/>
    <s v="Total_Item_Requests"/>
    <n v="9"/>
    <n v="0"/>
    <n v="0"/>
    <n v="0"/>
    <n v="0"/>
    <n v="0"/>
    <n v="0"/>
    <n v="0"/>
    <n v="8"/>
    <n v="0"/>
    <n v="1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6"/>
    <s v="Unique_Item_Requests"/>
    <n v="4"/>
    <n v="0"/>
    <n v="0"/>
    <n v="0"/>
    <n v="0"/>
    <n v="0"/>
    <n v="0"/>
    <n v="0"/>
    <n v="3"/>
    <n v="0"/>
    <n v="1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7"/>
    <s v="Total_Item_Requests"/>
    <n v="7"/>
    <n v="0"/>
    <n v="0"/>
    <n v="0"/>
    <n v="1"/>
    <n v="2"/>
    <n v="0"/>
    <n v="0"/>
    <n v="2"/>
    <n v="1"/>
    <n v="1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7"/>
    <s v="Unique_Item_Requests"/>
    <n v="5"/>
    <n v="0"/>
    <n v="0"/>
    <n v="0"/>
    <n v="1"/>
    <n v="1"/>
    <n v="0"/>
    <n v="0"/>
    <n v="1"/>
    <n v="1"/>
    <n v="1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2"/>
    <s v="Total_Item_Requests"/>
    <n v="6"/>
    <n v="0"/>
    <n v="0"/>
    <n v="3"/>
    <n v="0"/>
    <n v="0"/>
    <n v="0"/>
    <n v="0"/>
    <n v="0"/>
    <n v="1"/>
    <n v="2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2"/>
    <s v="Unique_Item_Requests"/>
    <n v="4"/>
    <n v="0"/>
    <n v="0"/>
    <n v="1"/>
    <n v="0"/>
    <n v="0"/>
    <n v="0"/>
    <n v="0"/>
    <n v="0"/>
    <n v="1"/>
    <n v="2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3"/>
    <s v="Total_Item_Requests"/>
    <n v="3"/>
    <n v="0"/>
    <n v="0"/>
    <n v="2"/>
    <n v="0"/>
    <n v="0"/>
    <n v="0"/>
    <n v="0"/>
    <n v="0"/>
    <n v="0"/>
    <n v="1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3"/>
    <s v="Unique_Item_Requests"/>
    <n v="2"/>
    <n v="0"/>
    <n v="0"/>
    <n v="1"/>
    <n v="0"/>
    <n v="0"/>
    <n v="0"/>
    <n v="0"/>
    <n v="0"/>
    <n v="0"/>
    <n v="1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4"/>
    <s v="Total_Item_Requests"/>
    <n v="2"/>
    <n v="0"/>
    <n v="0"/>
    <n v="0"/>
    <n v="2"/>
    <n v="0"/>
    <n v="0"/>
    <n v="0"/>
    <n v="0"/>
    <n v="0"/>
    <n v="0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4"/>
    <s v="Unique_Item_Requests"/>
    <n v="2"/>
    <n v="0"/>
    <n v="0"/>
    <n v="0"/>
    <n v="2"/>
    <n v="0"/>
    <n v="0"/>
    <n v="0"/>
    <n v="0"/>
    <n v="0"/>
    <n v="0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11"/>
    <s v="Total_Item_Requests"/>
    <n v="3"/>
    <n v="0"/>
    <n v="0"/>
    <n v="0"/>
    <n v="0"/>
    <n v="0"/>
    <n v="0"/>
    <n v="0"/>
    <n v="0"/>
    <n v="1"/>
    <n v="2"/>
    <n v="0"/>
    <n v="0"/>
  </r>
  <r>
    <x v="128"/>
    <s v="Elsevier"/>
    <m/>
    <s v="ScienceDirect licensed content"/>
    <m/>
    <s v="sciencedirect:BIOS"/>
    <s v="0956-5663"/>
    <s v="1873-4235"/>
    <s v="https://www.sciencedirect.com/science/journal/09565663"/>
    <x v="11"/>
    <s v="Unique_Item_Requests"/>
    <n v="3"/>
    <n v="0"/>
    <n v="0"/>
    <n v="0"/>
    <n v="0"/>
    <n v="0"/>
    <n v="0"/>
    <n v="0"/>
    <n v="0"/>
    <n v="1"/>
    <n v="2"/>
    <n v="0"/>
    <n v="0"/>
  </r>
  <r>
    <x v="129"/>
    <s v="Elsevier"/>
    <m/>
    <s v="ScienceDirect licensed content"/>
    <m/>
    <s v="sciencedirect:YBENG"/>
    <s v="1537-5110"/>
    <m/>
    <s v="https://www.sciencedirect.com/science/journal/15375110"/>
    <x v="2"/>
    <s v="Total_Item_Requests"/>
    <n v="1"/>
    <n v="0"/>
    <n v="1"/>
    <n v="0"/>
    <n v="0"/>
    <n v="0"/>
    <n v="0"/>
    <n v="0"/>
    <n v="0"/>
    <n v="0"/>
    <n v="0"/>
    <n v="0"/>
    <n v="0"/>
  </r>
  <r>
    <x v="129"/>
    <s v="Elsevier"/>
    <m/>
    <s v="ScienceDirect licensed content"/>
    <m/>
    <s v="sciencedirect:YBENG"/>
    <s v="1537-5110"/>
    <m/>
    <s v="https://www.sciencedirect.com/science/journal/15375110"/>
    <x v="2"/>
    <s v="Unique_Item_Requests"/>
    <n v="1"/>
    <n v="0"/>
    <n v="1"/>
    <n v="0"/>
    <n v="0"/>
    <n v="0"/>
    <n v="0"/>
    <n v="0"/>
    <n v="0"/>
    <n v="0"/>
    <n v="0"/>
    <n v="0"/>
    <n v="0"/>
  </r>
  <r>
    <x v="130"/>
    <s v="Elsevier"/>
    <m/>
    <s v="ScienceDirect licensed content"/>
    <m/>
    <s v="sciencedirect:JBA"/>
    <s v="0734-9750"/>
    <m/>
    <s v="https://www.sciencedirect.com/science/journal/07349750"/>
    <x v="13"/>
    <s v="Total_Item_Requests"/>
    <n v="6"/>
    <n v="0"/>
    <n v="4"/>
    <n v="0"/>
    <n v="0"/>
    <n v="0"/>
    <n v="0"/>
    <n v="0"/>
    <n v="0"/>
    <n v="0"/>
    <n v="1"/>
    <n v="0"/>
    <n v="1"/>
  </r>
  <r>
    <x v="130"/>
    <s v="Elsevier"/>
    <m/>
    <s v="ScienceDirect licensed content"/>
    <m/>
    <s v="sciencedirect:JBA"/>
    <s v="0734-9750"/>
    <m/>
    <s v="https://www.sciencedirect.com/science/journal/07349750"/>
    <x v="13"/>
    <s v="Unique_Item_Requests"/>
    <n v="5"/>
    <n v="0"/>
    <n v="3"/>
    <n v="0"/>
    <n v="0"/>
    <n v="0"/>
    <n v="0"/>
    <n v="0"/>
    <n v="0"/>
    <n v="0"/>
    <n v="1"/>
    <n v="0"/>
    <n v="1"/>
  </r>
  <r>
    <x v="130"/>
    <s v="Elsevier"/>
    <m/>
    <s v="ScienceDirect licensed content"/>
    <m/>
    <s v="sciencedirect:JBA"/>
    <s v="0734-9750"/>
    <m/>
    <s v="https://www.sciencedirect.com/science/journal/07349750"/>
    <x v="12"/>
    <s v="Total_Item_Requests"/>
    <n v="11"/>
    <n v="4"/>
    <n v="1"/>
    <n v="0"/>
    <n v="1"/>
    <n v="1"/>
    <n v="0"/>
    <n v="0"/>
    <n v="1"/>
    <n v="2"/>
    <n v="0"/>
    <n v="0"/>
    <n v="1"/>
  </r>
  <r>
    <x v="130"/>
    <s v="Elsevier"/>
    <m/>
    <s v="ScienceDirect licensed content"/>
    <m/>
    <s v="sciencedirect:JBA"/>
    <s v="0734-9750"/>
    <m/>
    <s v="https://www.sciencedirect.com/science/journal/07349750"/>
    <x v="12"/>
    <s v="Unique_Item_Requests"/>
    <n v="9"/>
    <n v="2"/>
    <n v="1"/>
    <n v="0"/>
    <n v="1"/>
    <n v="1"/>
    <n v="0"/>
    <n v="0"/>
    <n v="1"/>
    <n v="2"/>
    <n v="0"/>
    <n v="0"/>
    <n v="1"/>
  </r>
  <r>
    <x v="130"/>
    <s v="Elsevier"/>
    <m/>
    <s v="ScienceDirect licensed content"/>
    <m/>
    <s v="sciencedirect:JBA"/>
    <s v="0734-9750"/>
    <m/>
    <s v="https://www.sciencedirect.com/science/journal/07349750"/>
    <x v="8"/>
    <s v="Total_Item_Requests"/>
    <n v="17"/>
    <n v="0"/>
    <n v="0"/>
    <n v="0"/>
    <n v="0"/>
    <n v="2"/>
    <n v="0"/>
    <n v="2"/>
    <n v="0"/>
    <n v="0"/>
    <n v="7"/>
    <n v="1"/>
    <n v="5"/>
  </r>
  <r>
    <x v="130"/>
    <s v="Elsevier"/>
    <m/>
    <s v="ScienceDirect licensed content"/>
    <m/>
    <s v="sciencedirect:JBA"/>
    <s v="0734-9750"/>
    <m/>
    <s v="https://www.sciencedirect.com/science/journal/07349750"/>
    <x v="8"/>
    <s v="Unique_Item_Requests"/>
    <n v="14"/>
    <n v="0"/>
    <n v="0"/>
    <n v="0"/>
    <n v="0"/>
    <n v="1"/>
    <n v="0"/>
    <n v="1"/>
    <n v="0"/>
    <n v="0"/>
    <n v="7"/>
    <n v="1"/>
    <n v="4"/>
  </r>
  <r>
    <x v="130"/>
    <s v="Elsevier"/>
    <m/>
    <s v="ScienceDirect licensed content"/>
    <m/>
    <s v="sciencedirect:JBA"/>
    <s v="0734-9750"/>
    <m/>
    <s v="https://www.sciencedirect.com/science/journal/07349750"/>
    <x v="5"/>
    <s v="Total_Item_Requests"/>
    <n v="3"/>
    <n v="0"/>
    <n v="0"/>
    <n v="0"/>
    <n v="0"/>
    <n v="0"/>
    <n v="0"/>
    <n v="0"/>
    <n v="0"/>
    <n v="0"/>
    <n v="0"/>
    <n v="0"/>
    <n v="3"/>
  </r>
  <r>
    <x v="130"/>
    <s v="Elsevier"/>
    <m/>
    <s v="ScienceDirect licensed content"/>
    <m/>
    <s v="sciencedirect:JBA"/>
    <s v="0734-9750"/>
    <m/>
    <s v="https://www.sciencedirect.com/science/journal/07349750"/>
    <x v="5"/>
    <s v="Unique_Item_Requests"/>
    <n v="2"/>
    <n v="0"/>
    <n v="0"/>
    <n v="0"/>
    <n v="0"/>
    <n v="0"/>
    <n v="0"/>
    <n v="0"/>
    <n v="0"/>
    <n v="0"/>
    <n v="0"/>
    <n v="0"/>
    <n v="2"/>
  </r>
  <r>
    <x v="130"/>
    <s v="Elsevier"/>
    <m/>
    <s v="ScienceDirect licensed content"/>
    <m/>
    <s v="sciencedirect:JBA"/>
    <s v="0734-9750"/>
    <m/>
    <s v="https://www.sciencedirect.com/science/journal/07349750"/>
    <x v="9"/>
    <s v="Total_Item_Requests"/>
    <n v="9"/>
    <n v="0"/>
    <n v="2"/>
    <n v="0"/>
    <n v="0"/>
    <n v="0"/>
    <n v="0"/>
    <n v="3"/>
    <n v="0"/>
    <n v="1"/>
    <n v="1"/>
    <n v="2"/>
    <n v="0"/>
  </r>
  <r>
    <x v="130"/>
    <s v="Elsevier"/>
    <m/>
    <s v="ScienceDirect licensed content"/>
    <m/>
    <s v="sciencedirect:JBA"/>
    <s v="0734-9750"/>
    <m/>
    <s v="https://www.sciencedirect.com/science/journal/07349750"/>
    <x v="9"/>
    <s v="Unique_Item_Requests"/>
    <n v="6"/>
    <n v="0"/>
    <n v="2"/>
    <n v="0"/>
    <n v="0"/>
    <n v="0"/>
    <n v="0"/>
    <n v="1"/>
    <n v="0"/>
    <n v="1"/>
    <n v="1"/>
    <n v="1"/>
    <n v="0"/>
  </r>
  <r>
    <x v="130"/>
    <s v="Elsevier"/>
    <m/>
    <s v="ScienceDirect licensed content"/>
    <m/>
    <s v="sciencedirect:JBA"/>
    <s v="0734-9750"/>
    <m/>
    <s v="https://www.sciencedirect.com/science/journal/07349750"/>
    <x v="10"/>
    <s v="Total_Item_Requests"/>
    <n v="4"/>
    <n v="0"/>
    <n v="0"/>
    <n v="3"/>
    <n v="0"/>
    <n v="0"/>
    <n v="0"/>
    <n v="0"/>
    <n v="0"/>
    <n v="0"/>
    <n v="0"/>
    <n v="0"/>
    <n v="1"/>
  </r>
  <r>
    <x v="130"/>
    <s v="Elsevier"/>
    <m/>
    <s v="ScienceDirect licensed content"/>
    <m/>
    <s v="sciencedirect:JBA"/>
    <s v="0734-9750"/>
    <m/>
    <s v="https://www.sciencedirect.com/science/journal/07349750"/>
    <x v="10"/>
    <s v="Unique_Item_Requests"/>
    <n v="2"/>
    <n v="0"/>
    <n v="0"/>
    <n v="1"/>
    <n v="0"/>
    <n v="0"/>
    <n v="0"/>
    <n v="0"/>
    <n v="0"/>
    <n v="0"/>
    <n v="0"/>
    <n v="0"/>
    <n v="1"/>
  </r>
  <r>
    <x v="130"/>
    <s v="Elsevier"/>
    <m/>
    <s v="ScienceDirect licensed content"/>
    <m/>
    <s v="sciencedirect:JBA"/>
    <s v="0734-9750"/>
    <m/>
    <s v="https://www.sciencedirect.com/science/journal/07349750"/>
    <x v="0"/>
    <s v="Total_Item_Requests"/>
    <n v="2"/>
    <n v="0"/>
    <n v="0"/>
    <n v="0"/>
    <n v="0"/>
    <n v="0"/>
    <n v="0"/>
    <n v="0"/>
    <n v="0"/>
    <n v="0"/>
    <n v="1"/>
    <n v="1"/>
    <n v="0"/>
  </r>
  <r>
    <x v="130"/>
    <s v="Elsevier"/>
    <m/>
    <s v="ScienceDirect licensed content"/>
    <m/>
    <s v="sciencedirect:JBA"/>
    <s v="0734-9750"/>
    <m/>
    <s v="https://www.sciencedirect.com/science/journal/07349750"/>
    <x v="0"/>
    <s v="Unique_Item_Requests"/>
    <n v="2"/>
    <n v="0"/>
    <n v="0"/>
    <n v="0"/>
    <n v="0"/>
    <n v="0"/>
    <n v="0"/>
    <n v="0"/>
    <n v="0"/>
    <n v="0"/>
    <n v="1"/>
    <n v="1"/>
    <n v="0"/>
  </r>
  <r>
    <x v="130"/>
    <s v="Elsevier"/>
    <m/>
    <s v="ScienceDirect licensed content"/>
    <m/>
    <s v="sciencedirect:JBA"/>
    <s v="0734-9750"/>
    <m/>
    <s v="https://www.sciencedirect.com/science/journal/07349750"/>
    <x v="1"/>
    <s v="Total_Item_Requests"/>
    <n v="2"/>
    <n v="0"/>
    <n v="0"/>
    <n v="0"/>
    <n v="0"/>
    <n v="0"/>
    <n v="0"/>
    <n v="0"/>
    <n v="0"/>
    <n v="1"/>
    <n v="1"/>
    <n v="0"/>
    <n v="0"/>
  </r>
  <r>
    <x v="130"/>
    <s v="Elsevier"/>
    <m/>
    <s v="ScienceDirect licensed content"/>
    <m/>
    <s v="sciencedirect:JBA"/>
    <s v="0734-9750"/>
    <m/>
    <s v="https://www.sciencedirect.com/science/journal/07349750"/>
    <x v="1"/>
    <s v="Unique_Item_Requests"/>
    <n v="2"/>
    <n v="0"/>
    <n v="0"/>
    <n v="0"/>
    <n v="0"/>
    <n v="0"/>
    <n v="0"/>
    <n v="0"/>
    <n v="0"/>
    <n v="1"/>
    <n v="1"/>
    <n v="0"/>
    <n v="0"/>
  </r>
  <r>
    <x v="130"/>
    <s v="Elsevier"/>
    <m/>
    <s v="ScienceDirect licensed content"/>
    <m/>
    <s v="sciencedirect:JBA"/>
    <s v="0734-9750"/>
    <m/>
    <s v="https://www.sciencedirect.com/science/journal/07349750"/>
    <x v="6"/>
    <s v="Total_Item_Requests"/>
    <n v="13"/>
    <n v="2"/>
    <n v="0"/>
    <n v="3"/>
    <n v="2"/>
    <n v="1"/>
    <n v="1"/>
    <n v="1"/>
    <n v="0"/>
    <n v="2"/>
    <n v="0"/>
    <n v="1"/>
    <n v="0"/>
  </r>
  <r>
    <x v="130"/>
    <s v="Elsevier"/>
    <m/>
    <s v="ScienceDirect licensed content"/>
    <m/>
    <s v="sciencedirect:JBA"/>
    <s v="0734-9750"/>
    <m/>
    <s v="https://www.sciencedirect.com/science/journal/07349750"/>
    <x v="6"/>
    <s v="Unique_Item_Requests"/>
    <n v="12"/>
    <n v="2"/>
    <n v="0"/>
    <n v="3"/>
    <n v="2"/>
    <n v="1"/>
    <n v="1"/>
    <n v="1"/>
    <n v="0"/>
    <n v="1"/>
    <n v="0"/>
    <n v="1"/>
    <n v="0"/>
  </r>
  <r>
    <x v="130"/>
    <s v="Elsevier"/>
    <m/>
    <s v="ScienceDirect licensed content"/>
    <m/>
    <s v="sciencedirect:JBA"/>
    <s v="0734-9750"/>
    <m/>
    <s v="https://www.sciencedirect.com/science/journal/07349750"/>
    <x v="7"/>
    <s v="Total_Item_Requests"/>
    <n v="7"/>
    <n v="0"/>
    <n v="1"/>
    <n v="1"/>
    <n v="0"/>
    <n v="0"/>
    <n v="0"/>
    <n v="2"/>
    <n v="0"/>
    <n v="0"/>
    <n v="1"/>
    <n v="0"/>
    <n v="2"/>
  </r>
  <r>
    <x v="130"/>
    <s v="Elsevier"/>
    <m/>
    <s v="ScienceDirect licensed content"/>
    <m/>
    <s v="sciencedirect:JBA"/>
    <s v="0734-9750"/>
    <m/>
    <s v="https://www.sciencedirect.com/science/journal/07349750"/>
    <x v="7"/>
    <s v="Unique_Item_Requests"/>
    <n v="6"/>
    <n v="0"/>
    <n v="1"/>
    <n v="1"/>
    <n v="0"/>
    <n v="0"/>
    <n v="0"/>
    <n v="1"/>
    <n v="0"/>
    <n v="0"/>
    <n v="1"/>
    <n v="0"/>
    <n v="2"/>
  </r>
  <r>
    <x v="131"/>
    <s v="Elsevier"/>
    <m/>
    <s v="ScienceDirect licensed content"/>
    <m/>
    <s v="sciencedirect:BLOOD"/>
    <s v="0006-4971"/>
    <s v="1528-0020"/>
    <s v="https://www.sciencedirect.com/science/journal/00064971"/>
    <x v="39"/>
    <s v="Total_Item_Requests"/>
    <n v="1"/>
    <n v="1"/>
    <n v="0"/>
    <n v="0"/>
    <n v="0"/>
    <n v="0"/>
    <n v="0"/>
    <n v="0"/>
    <n v="0"/>
    <n v="0"/>
    <n v="0"/>
    <n v="0"/>
    <n v="0"/>
  </r>
  <r>
    <x v="131"/>
    <s v="Elsevier"/>
    <m/>
    <s v="ScienceDirect licensed content"/>
    <m/>
    <s v="sciencedirect:BLOOD"/>
    <s v="0006-4971"/>
    <s v="1528-0020"/>
    <s v="https://www.sciencedirect.com/science/journal/00064971"/>
    <x v="39"/>
    <s v="Unique_Item_Requests"/>
    <n v="1"/>
    <n v="1"/>
    <n v="0"/>
    <n v="0"/>
    <n v="0"/>
    <n v="0"/>
    <n v="0"/>
    <n v="0"/>
    <n v="0"/>
    <n v="0"/>
    <n v="0"/>
    <n v="0"/>
    <n v="0"/>
  </r>
  <r>
    <x v="131"/>
    <s v="Elsevier"/>
    <m/>
    <s v="ScienceDirect licensed content"/>
    <m/>
    <s v="sciencedirect:BLOOD"/>
    <s v="0006-4971"/>
    <s v="1528-0020"/>
    <s v="https://www.sciencedirect.com/science/journal/00064971"/>
    <x v="33"/>
    <s v="Total_Item_Requests"/>
    <n v="2"/>
    <n v="2"/>
    <n v="0"/>
    <n v="0"/>
    <n v="0"/>
    <n v="0"/>
    <n v="0"/>
    <n v="0"/>
    <n v="0"/>
    <n v="0"/>
    <n v="0"/>
    <n v="0"/>
    <n v="0"/>
  </r>
  <r>
    <x v="131"/>
    <s v="Elsevier"/>
    <m/>
    <s v="ScienceDirect licensed content"/>
    <m/>
    <s v="sciencedirect:BLOOD"/>
    <s v="0006-4971"/>
    <s v="1528-0020"/>
    <s v="https://www.sciencedirect.com/science/journal/00064971"/>
    <x v="33"/>
    <s v="Unique_Item_Requests"/>
    <n v="1"/>
    <n v="1"/>
    <n v="0"/>
    <n v="0"/>
    <n v="0"/>
    <n v="0"/>
    <n v="0"/>
    <n v="0"/>
    <n v="0"/>
    <n v="0"/>
    <n v="0"/>
    <n v="0"/>
    <n v="0"/>
  </r>
  <r>
    <x v="131"/>
    <s v="Elsevier"/>
    <m/>
    <s v="ScienceDirect licensed content"/>
    <m/>
    <s v="sciencedirect:BLOOD"/>
    <s v="0006-4971"/>
    <s v="1528-0020"/>
    <s v="https://www.sciencedirect.com/science/journal/00064971"/>
    <x v="0"/>
    <s v="Total_Item_Requests"/>
    <n v="1"/>
    <n v="1"/>
    <n v="0"/>
    <n v="0"/>
    <n v="0"/>
    <n v="0"/>
    <n v="0"/>
    <n v="0"/>
    <n v="0"/>
    <n v="0"/>
    <n v="0"/>
    <n v="0"/>
    <n v="0"/>
  </r>
  <r>
    <x v="131"/>
    <s v="Elsevier"/>
    <m/>
    <s v="ScienceDirect licensed content"/>
    <m/>
    <s v="sciencedirect:BLOOD"/>
    <s v="0006-4971"/>
    <s v="1528-0020"/>
    <s v="https://www.sciencedirect.com/science/journal/00064971"/>
    <x v="0"/>
    <s v="Unique_Item_Requests"/>
    <n v="1"/>
    <n v="1"/>
    <n v="0"/>
    <n v="0"/>
    <n v="0"/>
    <n v="0"/>
    <n v="0"/>
    <n v="0"/>
    <n v="0"/>
    <n v="0"/>
    <n v="0"/>
    <n v="0"/>
    <n v="0"/>
  </r>
  <r>
    <x v="131"/>
    <s v="Elsevier"/>
    <m/>
    <s v="ScienceDirect licensed content"/>
    <m/>
    <s v="sciencedirect:BLOOD"/>
    <s v="0006-4971"/>
    <s v="1528-0020"/>
    <s v="https://www.sciencedirect.com/science/journal/00064971"/>
    <x v="1"/>
    <s v="Total_Item_Requests"/>
    <n v="2"/>
    <n v="2"/>
    <n v="0"/>
    <n v="0"/>
    <n v="0"/>
    <n v="0"/>
    <n v="0"/>
    <n v="0"/>
    <n v="0"/>
    <n v="0"/>
    <n v="0"/>
    <n v="0"/>
    <n v="0"/>
  </r>
  <r>
    <x v="131"/>
    <s v="Elsevier"/>
    <m/>
    <s v="ScienceDirect licensed content"/>
    <m/>
    <s v="sciencedirect:BLOOD"/>
    <s v="0006-4971"/>
    <s v="1528-0020"/>
    <s v="https://www.sciencedirect.com/science/journal/00064971"/>
    <x v="1"/>
    <s v="Unique_Item_Requests"/>
    <n v="1"/>
    <n v="1"/>
    <n v="0"/>
    <n v="0"/>
    <n v="0"/>
    <n v="0"/>
    <n v="0"/>
    <n v="0"/>
    <n v="0"/>
    <n v="0"/>
    <n v="0"/>
    <n v="0"/>
    <n v="0"/>
  </r>
  <r>
    <x v="132"/>
    <s v="Elsevier"/>
    <m/>
    <s v="ScienceDirect licensed content"/>
    <m/>
    <s v="sciencedirect:BODYIM"/>
    <s v="1740-1445"/>
    <m/>
    <s v="https://www.sciencedirect.com/science/journal/17401445"/>
    <x v="1"/>
    <s v="Total_Item_Requests"/>
    <n v="4"/>
    <n v="1"/>
    <n v="0"/>
    <n v="0"/>
    <n v="0"/>
    <n v="0"/>
    <n v="0"/>
    <n v="3"/>
    <n v="0"/>
    <n v="0"/>
    <n v="0"/>
    <n v="0"/>
    <n v="0"/>
  </r>
  <r>
    <x v="132"/>
    <s v="Elsevier"/>
    <m/>
    <s v="ScienceDirect licensed content"/>
    <m/>
    <s v="sciencedirect:BODYIM"/>
    <s v="1740-1445"/>
    <m/>
    <s v="https://www.sciencedirect.com/science/journal/17401445"/>
    <x v="1"/>
    <s v="Unique_Item_Requests"/>
    <n v="3"/>
    <n v="1"/>
    <n v="0"/>
    <n v="0"/>
    <n v="0"/>
    <n v="0"/>
    <n v="0"/>
    <n v="2"/>
    <n v="0"/>
    <n v="0"/>
    <n v="0"/>
    <n v="0"/>
    <n v="0"/>
  </r>
  <r>
    <x v="132"/>
    <s v="Elsevier"/>
    <m/>
    <s v="ScienceDirect licensed content"/>
    <m/>
    <s v="sciencedirect:BODYIM"/>
    <s v="1740-1445"/>
    <m/>
    <s v="https://www.sciencedirect.com/science/journal/17401445"/>
    <x v="7"/>
    <s v="Total_Item_Requests"/>
    <n v="1"/>
    <n v="0"/>
    <n v="0"/>
    <n v="0"/>
    <n v="1"/>
    <n v="0"/>
    <n v="0"/>
    <n v="0"/>
    <n v="0"/>
    <n v="0"/>
    <n v="0"/>
    <n v="0"/>
    <n v="0"/>
  </r>
  <r>
    <x v="132"/>
    <s v="Elsevier"/>
    <m/>
    <s v="ScienceDirect licensed content"/>
    <m/>
    <s v="sciencedirect:BODYIM"/>
    <s v="1740-1445"/>
    <m/>
    <s v="https://www.sciencedirect.com/science/journal/17401445"/>
    <x v="7"/>
    <s v="Unique_Item_Requests"/>
    <n v="1"/>
    <n v="0"/>
    <n v="0"/>
    <n v="0"/>
    <n v="1"/>
    <n v="0"/>
    <n v="0"/>
    <n v="0"/>
    <n v="0"/>
    <n v="0"/>
    <n v="0"/>
    <n v="0"/>
    <n v="0"/>
  </r>
  <r>
    <x v="132"/>
    <s v="Elsevier"/>
    <m/>
    <s v="ScienceDirect licensed content"/>
    <m/>
    <s v="sciencedirect:BODYIM"/>
    <s v="1740-1445"/>
    <m/>
    <s v="https://www.sciencedirect.com/science/journal/17401445"/>
    <x v="2"/>
    <s v="Total_Item_Requests"/>
    <n v="1"/>
    <n v="0"/>
    <n v="1"/>
    <n v="0"/>
    <n v="0"/>
    <n v="0"/>
    <n v="0"/>
    <n v="0"/>
    <n v="0"/>
    <n v="0"/>
    <n v="0"/>
    <n v="0"/>
    <n v="0"/>
  </r>
  <r>
    <x v="132"/>
    <s v="Elsevier"/>
    <m/>
    <s v="ScienceDirect licensed content"/>
    <m/>
    <s v="sciencedirect:BODYIM"/>
    <s v="1740-1445"/>
    <m/>
    <s v="https://www.sciencedirect.com/science/journal/17401445"/>
    <x v="2"/>
    <s v="Unique_Item_Requests"/>
    <n v="1"/>
    <n v="0"/>
    <n v="1"/>
    <n v="0"/>
    <n v="0"/>
    <n v="0"/>
    <n v="0"/>
    <n v="0"/>
    <n v="0"/>
    <n v="0"/>
    <n v="0"/>
    <n v="0"/>
    <n v="0"/>
  </r>
  <r>
    <x v="132"/>
    <s v="Elsevier"/>
    <m/>
    <s v="ScienceDirect licensed content"/>
    <m/>
    <s v="sciencedirect:BODYIM"/>
    <s v="1740-1445"/>
    <m/>
    <s v="https://www.sciencedirect.com/science/journal/17401445"/>
    <x v="3"/>
    <s v="Total_Item_Requests"/>
    <n v="4"/>
    <n v="0"/>
    <n v="0"/>
    <n v="0"/>
    <n v="0"/>
    <n v="0"/>
    <n v="0"/>
    <n v="0"/>
    <n v="0"/>
    <n v="0"/>
    <n v="4"/>
    <n v="0"/>
    <n v="0"/>
  </r>
  <r>
    <x v="132"/>
    <s v="Elsevier"/>
    <m/>
    <s v="ScienceDirect licensed content"/>
    <m/>
    <s v="sciencedirect:BODYIM"/>
    <s v="1740-1445"/>
    <m/>
    <s v="https://www.sciencedirect.com/science/journal/17401445"/>
    <x v="3"/>
    <s v="Unique_Item_Requests"/>
    <n v="2"/>
    <n v="0"/>
    <n v="0"/>
    <n v="0"/>
    <n v="0"/>
    <n v="0"/>
    <n v="0"/>
    <n v="0"/>
    <n v="0"/>
    <n v="0"/>
    <n v="2"/>
    <n v="0"/>
    <n v="0"/>
  </r>
  <r>
    <x v="132"/>
    <s v="Elsevier"/>
    <m/>
    <s v="ScienceDirect licensed content"/>
    <m/>
    <s v="sciencedirect:BODYIM"/>
    <s v="1740-1445"/>
    <m/>
    <s v="https://www.sciencedirect.com/science/journal/17401445"/>
    <x v="4"/>
    <s v="Total_Item_Requests"/>
    <n v="2"/>
    <n v="0"/>
    <n v="2"/>
    <n v="0"/>
    <n v="0"/>
    <n v="0"/>
    <n v="0"/>
    <n v="0"/>
    <n v="0"/>
    <n v="0"/>
    <n v="0"/>
    <n v="0"/>
    <n v="0"/>
  </r>
  <r>
    <x v="132"/>
    <s v="Elsevier"/>
    <m/>
    <s v="ScienceDirect licensed content"/>
    <m/>
    <s v="sciencedirect:BODYIM"/>
    <s v="1740-1445"/>
    <m/>
    <s v="https://www.sciencedirect.com/science/journal/17401445"/>
    <x v="4"/>
    <s v="Unique_Item_Requests"/>
    <n v="2"/>
    <n v="0"/>
    <n v="2"/>
    <n v="0"/>
    <n v="0"/>
    <n v="0"/>
    <n v="0"/>
    <n v="0"/>
    <n v="0"/>
    <n v="0"/>
    <n v="0"/>
    <n v="0"/>
    <n v="0"/>
  </r>
  <r>
    <x v="133"/>
    <s v="Elsevier"/>
    <m/>
    <s v="ScienceDirect licensed content"/>
    <m/>
    <s v="sciencedirect:BRES"/>
    <s v="0006-8993"/>
    <s v="1872-6240"/>
    <s v="https://www.sciencedirect.com/science/journal/00068993"/>
    <x v="8"/>
    <s v="Total_Item_Requests"/>
    <n v="4"/>
    <n v="0"/>
    <n v="0"/>
    <n v="1"/>
    <n v="3"/>
    <n v="0"/>
    <n v="0"/>
    <n v="0"/>
    <n v="0"/>
    <n v="0"/>
    <n v="0"/>
    <n v="0"/>
    <n v="0"/>
  </r>
  <r>
    <x v="133"/>
    <s v="Elsevier"/>
    <m/>
    <s v="ScienceDirect licensed content"/>
    <m/>
    <s v="sciencedirect:BRES"/>
    <s v="0006-8993"/>
    <s v="1872-6240"/>
    <s v="https://www.sciencedirect.com/science/journal/00068993"/>
    <x v="8"/>
    <s v="Unique_Item_Requests"/>
    <n v="2"/>
    <n v="0"/>
    <n v="0"/>
    <n v="1"/>
    <n v="1"/>
    <n v="0"/>
    <n v="0"/>
    <n v="0"/>
    <n v="0"/>
    <n v="0"/>
    <n v="0"/>
    <n v="0"/>
    <n v="0"/>
  </r>
  <r>
    <x v="133"/>
    <s v="Elsevier"/>
    <m/>
    <s v="ScienceDirect licensed content"/>
    <m/>
    <s v="sciencedirect:BRES"/>
    <s v="0006-8993"/>
    <s v="1872-6240"/>
    <s v="https://www.sciencedirect.com/science/journal/00068993"/>
    <x v="7"/>
    <s v="Total_Item_Requests"/>
    <n v="1"/>
    <n v="0"/>
    <n v="1"/>
    <n v="0"/>
    <n v="0"/>
    <n v="0"/>
    <n v="0"/>
    <n v="0"/>
    <n v="0"/>
    <n v="0"/>
    <n v="0"/>
    <n v="0"/>
    <n v="0"/>
  </r>
  <r>
    <x v="133"/>
    <s v="Elsevier"/>
    <m/>
    <s v="ScienceDirect licensed content"/>
    <m/>
    <s v="sciencedirect:BRES"/>
    <s v="0006-8993"/>
    <s v="1872-6240"/>
    <s v="https://www.sciencedirect.com/science/journal/00068993"/>
    <x v="7"/>
    <s v="Unique_Item_Requests"/>
    <n v="1"/>
    <n v="0"/>
    <n v="1"/>
    <n v="0"/>
    <n v="0"/>
    <n v="0"/>
    <n v="0"/>
    <n v="0"/>
    <n v="0"/>
    <n v="0"/>
    <n v="0"/>
    <n v="0"/>
    <n v="0"/>
  </r>
  <r>
    <x v="134"/>
    <s v="Elsevier"/>
    <m/>
    <s v="ScienceDirect licensed content"/>
    <m/>
    <s v="sciencedirect:BRB"/>
    <s v="0361-9230"/>
    <s v="1873-2747"/>
    <s v="https://www.sciencedirect.com/science/journal/03619230"/>
    <x v="8"/>
    <s v="Total_Item_Requests"/>
    <n v="51"/>
    <n v="1"/>
    <n v="7"/>
    <n v="4"/>
    <n v="2"/>
    <n v="1"/>
    <n v="1"/>
    <n v="3"/>
    <n v="1"/>
    <n v="10"/>
    <n v="9"/>
    <n v="8"/>
    <n v="4"/>
  </r>
  <r>
    <x v="134"/>
    <s v="Elsevier"/>
    <m/>
    <s v="ScienceDirect licensed content"/>
    <m/>
    <s v="sciencedirect:BRB"/>
    <s v="0361-9230"/>
    <s v="1873-2747"/>
    <s v="https://www.sciencedirect.com/science/journal/03619230"/>
    <x v="8"/>
    <s v="Unique_Item_Requests"/>
    <n v="51"/>
    <n v="1"/>
    <n v="7"/>
    <n v="4"/>
    <n v="2"/>
    <n v="1"/>
    <n v="1"/>
    <n v="3"/>
    <n v="1"/>
    <n v="10"/>
    <n v="9"/>
    <n v="8"/>
    <n v="4"/>
  </r>
  <r>
    <x v="134"/>
    <s v="Elsevier"/>
    <m/>
    <s v="ScienceDirect licensed content"/>
    <m/>
    <s v="sciencedirect:BRB"/>
    <s v="0361-9230"/>
    <s v="1873-2747"/>
    <s v="https://www.sciencedirect.com/science/journal/03619230"/>
    <x v="3"/>
    <s v="Total_Item_Requests"/>
    <n v="1"/>
    <n v="0"/>
    <n v="0"/>
    <n v="0"/>
    <n v="0"/>
    <n v="0"/>
    <n v="0"/>
    <n v="0"/>
    <n v="0"/>
    <n v="0"/>
    <n v="1"/>
    <n v="0"/>
    <n v="0"/>
  </r>
  <r>
    <x v="134"/>
    <s v="Elsevier"/>
    <m/>
    <s v="ScienceDirect licensed content"/>
    <m/>
    <s v="sciencedirect:BRB"/>
    <s v="0361-9230"/>
    <s v="1873-2747"/>
    <s v="https://www.sciencedirect.com/science/journal/03619230"/>
    <x v="3"/>
    <s v="Unique_Item_Requests"/>
    <n v="1"/>
    <n v="0"/>
    <n v="0"/>
    <n v="0"/>
    <n v="0"/>
    <n v="0"/>
    <n v="0"/>
    <n v="0"/>
    <n v="0"/>
    <n v="0"/>
    <n v="1"/>
    <n v="0"/>
    <n v="0"/>
  </r>
  <r>
    <x v="135"/>
    <s v="Elsevier"/>
    <m/>
    <s v="ScienceDirect licensed content"/>
    <m/>
    <s v="sciencedirect:YBRCG"/>
    <s v="0278-2626"/>
    <s v="1090-2147"/>
    <s v="https://www.sciencedirect.com/science/journal/02782626"/>
    <x v="6"/>
    <s v="Total_Item_Requests"/>
    <n v="3"/>
    <n v="0"/>
    <n v="0"/>
    <n v="0"/>
    <n v="3"/>
    <n v="0"/>
    <n v="0"/>
    <n v="0"/>
    <n v="0"/>
    <n v="0"/>
    <n v="0"/>
    <n v="0"/>
    <n v="0"/>
  </r>
  <r>
    <x v="135"/>
    <s v="Elsevier"/>
    <m/>
    <s v="ScienceDirect licensed content"/>
    <m/>
    <s v="sciencedirect:YBRCG"/>
    <s v="0278-2626"/>
    <s v="1090-2147"/>
    <s v="https://www.sciencedirect.com/science/journal/02782626"/>
    <x v="6"/>
    <s v="Unique_Item_Requests"/>
    <n v="1"/>
    <n v="0"/>
    <n v="0"/>
    <n v="0"/>
    <n v="1"/>
    <n v="0"/>
    <n v="0"/>
    <n v="0"/>
    <n v="0"/>
    <n v="0"/>
    <n v="0"/>
    <n v="0"/>
    <n v="0"/>
  </r>
  <r>
    <x v="136"/>
    <s v="Elsevier"/>
    <m/>
    <s v="ScienceDirect licensed content"/>
    <m/>
    <s v="sciencedirect:BRADEV"/>
    <s v="0387-7604"/>
    <s v="1872-7131"/>
    <s v="https://www.sciencedirect.com/science/journal/03877604"/>
    <x v="10"/>
    <s v="Total_Item_Requests"/>
    <n v="5"/>
    <n v="0"/>
    <n v="0"/>
    <n v="0"/>
    <n v="3"/>
    <n v="2"/>
    <n v="0"/>
    <n v="0"/>
    <n v="0"/>
    <n v="0"/>
    <n v="0"/>
    <n v="0"/>
    <n v="0"/>
  </r>
  <r>
    <x v="136"/>
    <s v="Elsevier"/>
    <m/>
    <s v="ScienceDirect licensed content"/>
    <m/>
    <s v="sciencedirect:BRADEV"/>
    <s v="0387-7604"/>
    <s v="1872-7131"/>
    <s v="https://www.sciencedirect.com/science/journal/03877604"/>
    <x v="10"/>
    <s v="Unique_Item_Requests"/>
    <n v="4"/>
    <n v="0"/>
    <n v="0"/>
    <n v="0"/>
    <n v="3"/>
    <n v="1"/>
    <n v="0"/>
    <n v="0"/>
    <n v="0"/>
    <n v="0"/>
    <n v="0"/>
    <n v="0"/>
    <n v="0"/>
  </r>
  <r>
    <x v="137"/>
    <s v="Elsevier"/>
    <m/>
    <s v="ScienceDirect licensed content"/>
    <m/>
    <s v="sciencedirect:YBRLN"/>
    <s v="0093-934X"/>
    <s v="1090-2155"/>
    <s v="https://www.sciencedirect.com/science/journal/0093934X"/>
    <x v="5"/>
    <s v="Total_Item_Requests"/>
    <n v="3"/>
    <n v="0"/>
    <n v="0"/>
    <n v="0"/>
    <n v="0"/>
    <n v="0"/>
    <n v="3"/>
    <n v="0"/>
    <n v="0"/>
    <n v="0"/>
    <n v="0"/>
    <n v="0"/>
    <n v="0"/>
  </r>
  <r>
    <x v="137"/>
    <s v="Elsevier"/>
    <m/>
    <s v="ScienceDirect licensed content"/>
    <m/>
    <s v="sciencedirect:YBRLN"/>
    <s v="0093-934X"/>
    <s v="1090-2155"/>
    <s v="https://www.sciencedirect.com/science/journal/0093934X"/>
    <x v="5"/>
    <s v="Unique_Item_Requests"/>
    <n v="2"/>
    <n v="0"/>
    <n v="0"/>
    <n v="0"/>
    <n v="0"/>
    <n v="0"/>
    <n v="2"/>
    <n v="0"/>
    <n v="0"/>
    <n v="0"/>
    <n v="0"/>
    <n v="0"/>
    <n v="0"/>
  </r>
  <r>
    <x v="137"/>
    <s v="Elsevier"/>
    <m/>
    <s v="ScienceDirect licensed content"/>
    <m/>
    <s v="sciencedirect:YBRLN"/>
    <s v="0093-934X"/>
    <s v="1090-2155"/>
    <s v="https://www.sciencedirect.com/science/journal/0093934X"/>
    <x v="0"/>
    <s v="Total_Item_Requests"/>
    <n v="1"/>
    <n v="0"/>
    <n v="0"/>
    <n v="0"/>
    <n v="1"/>
    <n v="0"/>
    <n v="0"/>
    <n v="0"/>
    <n v="0"/>
    <n v="0"/>
    <n v="0"/>
    <n v="0"/>
    <n v="0"/>
  </r>
  <r>
    <x v="137"/>
    <s v="Elsevier"/>
    <m/>
    <s v="ScienceDirect licensed content"/>
    <m/>
    <s v="sciencedirect:YBRLN"/>
    <s v="0093-934X"/>
    <s v="1090-2155"/>
    <s v="https://www.sciencedirect.com/science/journal/0093934X"/>
    <x v="0"/>
    <s v="Unique_Item_Requests"/>
    <n v="1"/>
    <n v="0"/>
    <n v="0"/>
    <n v="0"/>
    <n v="1"/>
    <n v="0"/>
    <n v="0"/>
    <n v="0"/>
    <n v="0"/>
    <n v="0"/>
    <n v="0"/>
    <n v="0"/>
    <n v="0"/>
  </r>
  <r>
    <x v="138"/>
    <s v="Elsevier"/>
    <m/>
    <s v="ScienceDirect licensed content"/>
    <m/>
    <s v="sciencedirect:YBRBI"/>
    <s v="0889-1591"/>
    <s v="1090-2139"/>
    <s v="https://www.sciencedirect.com/science/journal/08891591"/>
    <x v="13"/>
    <s v="Total_Item_Requests"/>
    <n v="1"/>
    <n v="0"/>
    <n v="0"/>
    <n v="0"/>
    <n v="0"/>
    <n v="0"/>
    <n v="1"/>
    <n v="0"/>
    <n v="0"/>
    <n v="0"/>
    <n v="0"/>
    <n v="0"/>
    <n v="0"/>
  </r>
  <r>
    <x v="138"/>
    <s v="Elsevier"/>
    <m/>
    <s v="ScienceDirect licensed content"/>
    <m/>
    <s v="sciencedirect:YBRBI"/>
    <s v="0889-1591"/>
    <s v="1090-2139"/>
    <s v="https://www.sciencedirect.com/science/journal/08891591"/>
    <x v="13"/>
    <s v="Unique_Item_Requests"/>
    <n v="1"/>
    <n v="0"/>
    <n v="0"/>
    <n v="0"/>
    <n v="0"/>
    <n v="0"/>
    <n v="1"/>
    <n v="0"/>
    <n v="0"/>
    <n v="0"/>
    <n v="0"/>
    <n v="0"/>
    <n v="0"/>
  </r>
  <r>
    <x v="138"/>
    <s v="Elsevier"/>
    <m/>
    <s v="ScienceDirect licensed content"/>
    <m/>
    <s v="sciencedirect:YBRBI"/>
    <s v="0889-1591"/>
    <s v="1090-2139"/>
    <s v="https://www.sciencedirect.com/science/journal/08891591"/>
    <x v="1"/>
    <s v="Total_Item_Requests"/>
    <n v="1"/>
    <n v="1"/>
    <n v="0"/>
    <n v="0"/>
    <n v="0"/>
    <n v="0"/>
    <n v="0"/>
    <n v="0"/>
    <n v="0"/>
    <n v="0"/>
    <n v="0"/>
    <n v="0"/>
    <n v="0"/>
  </r>
  <r>
    <x v="138"/>
    <s v="Elsevier"/>
    <m/>
    <s v="ScienceDirect licensed content"/>
    <m/>
    <s v="sciencedirect:YBRBI"/>
    <s v="0889-1591"/>
    <s v="1090-2139"/>
    <s v="https://www.sciencedirect.com/science/journal/08891591"/>
    <x v="1"/>
    <s v="Unique_Item_Requests"/>
    <n v="1"/>
    <n v="1"/>
    <n v="0"/>
    <n v="0"/>
    <n v="0"/>
    <n v="0"/>
    <n v="0"/>
    <n v="0"/>
    <n v="0"/>
    <n v="0"/>
    <n v="0"/>
    <n v="0"/>
    <n v="0"/>
  </r>
  <r>
    <x v="138"/>
    <s v="Elsevier"/>
    <m/>
    <s v="ScienceDirect licensed content"/>
    <m/>
    <s v="sciencedirect:YBRBI"/>
    <s v="0889-1591"/>
    <s v="1090-2139"/>
    <s v="https://www.sciencedirect.com/science/journal/08891591"/>
    <x v="11"/>
    <s v="Total_Item_Requests"/>
    <n v="1"/>
    <n v="0"/>
    <n v="0"/>
    <n v="1"/>
    <n v="0"/>
    <n v="0"/>
    <n v="0"/>
    <n v="0"/>
    <n v="0"/>
    <n v="0"/>
    <n v="0"/>
    <n v="0"/>
    <n v="0"/>
  </r>
  <r>
    <x v="138"/>
    <s v="Elsevier"/>
    <m/>
    <s v="ScienceDirect licensed content"/>
    <m/>
    <s v="sciencedirect:YBRBI"/>
    <s v="0889-1591"/>
    <s v="1090-2139"/>
    <s v="https://www.sciencedirect.com/science/journal/08891591"/>
    <x v="11"/>
    <s v="Unique_Item_Requests"/>
    <n v="1"/>
    <n v="0"/>
    <n v="0"/>
    <n v="1"/>
    <n v="0"/>
    <n v="0"/>
    <n v="0"/>
    <n v="0"/>
    <n v="0"/>
    <n v="0"/>
    <n v="0"/>
    <n v="0"/>
    <n v="0"/>
  </r>
  <r>
    <x v="139"/>
    <s v="Elsevier"/>
    <m/>
    <s v="ScienceDirect licensed content"/>
    <m/>
    <m/>
    <s v="0007-0912"/>
    <s v="1471-6771"/>
    <s v="https://www.sciencedirect.com/science/journal/00070912"/>
    <x v="10"/>
    <s v="Total_Item_Requests"/>
    <n v="1"/>
    <n v="0"/>
    <n v="0"/>
    <n v="1"/>
    <n v="0"/>
    <n v="0"/>
    <n v="0"/>
    <n v="0"/>
    <n v="0"/>
    <n v="0"/>
    <n v="0"/>
    <n v="0"/>
    <n v="0"/>
  </r>
  <r>
    <x v="139"/>
    <s v="Elsevier"/>
    <m/>
    <s v="ScienceDirect licensed content"/>
    <m/>
    <m/>
    <s v="0007-0912"/>
    <s v="1471-6771"/>
    <s v="https://www.sciencedirect.com/science/journal/00070912"/>
    <x v="10"/>
    <s v="Unique_Item_Requests"/>
    <n v="1"/>
    <n v="0"/>
    <n v="0"/>
    <n v="1"/>
    <n v="0"/>
    <n v="0"/>
    <n v="0"/>
    <n v="0"/>
    <n v="0"/>
    <n v="0"/>
    <n v="0"/>
    <n v="0"/>
    <n v="0"/>
  </r>
  <r>
    <x v="139"/>
    <s v="Elsevier"/>
    <m/>
    <s v="ScienceDirect licensed content"/>
    <m/>
    <m/>
    <s v="0007-0912"/>
    <s v="1471-6771"/>
    <s v="https://www.sciencedirect.com/science/journal/00070912"/>
    <x v="2"/>
    <s v="Total_Item_Requests"/>
    <n v="1"/>
    <n v="0"/>
    <n v="0"/>
    <n v="0"/>
    <n v="0"/>
    <n v="0"/>
    <n v="0"/>
    <n v="0"/>
    <n v="0"/>
    <n v="0"/>
    <n v="0"/>
    <n v="1"/>
    <n v="0"/>
  </r>
  <r>
    <x v="139"/>
    <s v="Elsevier"/>
    <m/>
    <s v="ScienceDirect licensed content"/>
    <m/>
    <m/>
    <s v="0007-0912"/>
    <s v="1471-6771"/>
    <s v="https://www.sciencedirect.com/science/journal/00070912"/>
    <x v="2"/>
    <s v="Unique_Item_Requests"/>
    <n v="1"/>
    <n v="0"/>
    <n v="0"/>
    <n v="0"/>
    <n v="0"/>
    <n v="0"/>
    <n v="0"/>
    <n v="0"/>
    <n v="0"/>
    <n v="0"/>
    <n v="0"/>
    <n v="1"/>
    <n v="0"/>
  </r>
  <r>
    <x v="140"/>
    <s v="Elsevier"/>
    <m/>
    <s v="ScienceDirect licensed content"/>
    <m/>
    <s v="sciencedirect:BAE"/>
    <s v="0360-1323"/>
    <m/>
    <s v="https://www.sciencedirect.com/science/journal/03601323"/>
    <x v="17"/>
    <s v="Total_Item_Requests"/>
    <n v="1"/>
    <n v="0"/>
    <n v="0"/>
    <n v="0"/>
    <n v="0"/>
    <n v="0"/>
    <n v="0"/>
    <n v="0"/>
    <n v="0"/>
    <n v="0"/>
    <n v="1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17"/>
    <s v="Unique_Item_Requests"/>
    <n v="1"/>
    <n v="0"/>
    <n v="0"/>
    <n v="0"/>
    <n v="0"/>
    <n v="0"/>
    <n v="0"/>
    <n v="0"/>
    <n v="0"/>
    <n v="0"/>
    <n v="1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14"/>
    <s v="Total_Item_Requests"/>
    <n v="2"/>
    <n v="0"/>
    <n v="0"/>
    <n v="0"/>
    <n v="0"/>
    <n v="0"/>
    <n v="0"/>
    <n v="0"/>
    <n v="0"/>
    <n v="0"/>
    <n v="2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14"/>
    <s v="Unique_Item_Requests"/>
    <n v="1"/>
    <n v="0"/>
    <n v="0"/>
    <n v="0"/>
    <n v="0"/>
    <n v="0"/>
    <n v="0"/>
    <n v="0"/>
    <n v="0"/>
    <n v="0"/>
    <n v="1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13"/>
    <s v="Total_Item_Requests"/>
    <n v="5"/>
    <n v="1"/>
    <n v="2"/>
    <n v="0"/>
    <n v="1"/>
    <n v="0"/>
    <n v="0"/>
    <n v="0"/>
    <n v="0"/>
    <n v="0"/>
    <n v="0"/>
    <n v="1"/>
    <n v="0"/>
  </r>
  <r>
    <x v="140"/>
    <s v="Elsevier"/>
    <m/>
    <s v="ScienceDirect licensed content"/>
    <m/>
    <s v="sciencedirect:BAE"/>
    <s v="0360-1323"/>
    <m/>
    <s v="https://www.sciencedirect.com/science/journal/03601323"/>
    <x v="13"/>
    <s v="Unique_Item_Requests"/>
    <n v="4"/>
    <n v="1"/>
    <n v="1"/>
    <n v="0"/>
    <n v="1"/>
    <n v="0"/>
    <n v="0"/>
    <n v="0"/>
    <n v="0"/>
    <n v="0"/>
    <n v="0"/>
    <n v="1"/>
    <n v="0"/>
  </r>
  <r>
    <x v="140"/>
    <s v="Elsevier"/>
    <m/>
    <s v="ScienceDirect licensed content"/>
    <m/>
    <s v="sciencedirect:BAE"/>
    <s v="0360-1323"/>
    <m/>
    <s v="https://www.sciencedirect.com/science/journal/03601323"/>
    <x v="12"/>
    <s v="Total_Item_Requests"/>
    <n v="6"/>
    <n v="0"/>
    <n v="0"/>
    <n v="0"/>
    <n v="0"/>
    <n v="0"/>
    <n v="0"/>
    <n v="0"/>
    <n v="0"/>
    <n v="0"/>
    <n v="5"/>
    <n v="1"/>
    <n v="0"/>
  </r>
  <r>
    <x v="140"/>
    <s v="Elsevier"/>
    <m/>
    <s v="ScienceDirect licensed content"/>
    <m/>
    <s v="sciencedirect:BAE"/>
    <s v="0360-1323"/>
    <m/>
    <s v="https://www.sciencedirect.com/science/journal/03601323"/>
    <x v="12"/>
    <s v="Unique_Item_Requests"/>
    <n v="5"/>
    <n v="0"/>
    <n v="0"/>
    <n v="0"/>
    <n v="0"/>
    <n v="0"/>
    <n v="0"/>
    <n v="0"/>
    <n v="0"/>
    <n v="0"/>
    <n v="4"/>
    <n v="1"/>
    <n v="0"/>
  </r>
  <r>
    <x v="140"/>
    <s v="Elsevier"/>
    <m/>
    <s v="ScienceDirect licensed content"/>
    <m/>
    <s v="sciencedirect:BAE"/>
    <s v="0360-1323"/>
    <m/>
    <s v="https://www.sciencedirect.com/science/journal/03601323"/>
    <x v="8"/>
    <s v="Total_Item_Requests"/>
    <n v="20"/>
    <n v="0"/>
    <n v="2"/>
    <n v="0"/>
    <n v="0"/>
    <n v="0"/>
    <n v="0"/>
    <n v="5"/>
    <n v="0"/>
    <n v="12"/>
    <n v="0"/>
    <n v="0"/>
    <n v="1"/>
  </r>
  <r>
    <x v="140"/>
    <s v="Elsevier"/>
    <m/>
    <s v="ScienceDirect licensed content"/>
    <m/>
    <s v="sciencedirect:BAE"/>
    <s v="0360-1323"/>
    <m/>
    <s v="https://www.sciencedirect.com/science/journal/03601323"/>
    <x v="8"/>
    <s v="Unique_Item_Requests"/>
    <n v="8"/>
    <n v="0"/>
    <n v="1"/>
    <n v="0"/>
    <n v="0"/>
    <n v="0"/>
    <n v="0"/>
    <n v="1"/>
    <n v="0"/>
    <n v="5"/>
    <n v="0"/>
    <n v="0"/>
    <n v="1"/>
  </r>
  <r>
    <x v="140"/>
    <s v="Elsevier"/>
    <m/>
    <s v="ScienceDirect licensed content"/>
    <m/>
    <s v="sciencedirect:BAE"/>
    <s v="0360-1323"/>
    <m/>
    <s v="https://www.sciencedirect.com/science/journal/03601323"/>
    <x v="5"/>
    <s v="Total_Item_Requests"/>
    <n v="3"/>
    <n v="0"/>
    <n v="0"/>
    <n v="0"/>
    <n v="0"/>
    <n v="0"/>
    <n v="0"/>
    <n v="2"/>
    <n v="0"/>
    <n v="1"/>
    <n v="0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5"/>
    <s v="Unique_Item_Requests"/>
    <n v="2"/>
    <n v="0"/>
    <n v="0"/>
    <n v="0"/>
    <n v="0"/>
    <n v="0"/>
    <n v="0"/>
    <n v="1"/>
    <n v="0"/>
    <n v="1"/>
    <n v="0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9"/>
    <s v="Total_Item_Requests"/>
    <n v="4"/>
    <n v="0"/>
    <n v="0"/>
    <n v="1"/>
    <n v="0"/>
    <n v="0"/>
    <n v="0"/>
    <n v="0"/>
    <n v="0"/>
    <n v="0"/>
    <n v="0"/>
    <n v="3"/>
    <n v="0"/>
  </r>
  <r>
    <x v="140"/>
    <s v="Elsevier"/>
    <m/>
    <s v="ScienceDirect licensed content"/>
    <m/>
    <s v="sciencedirect:BAE"/>
    <s v="0360-1323"/>
    <m/>
    <s v="https://www.sciencedirect.com/science/journal/03601323"/>
    <x v="9"/>
    <s v="Unique_Item_Requests"/>
    <n v="4"/>
    <n v="0"/>
    <n v="0"/>
    <n v="1"/>
    <n v="0"/>
    <n v="0"/>
    <n v="0"/>
    <n v="0"/>
    <n v="0"/>
    <n v="0"/>
    <n v="0"/>
    <n v="3"/>
    <n v="0"/>
  </r>
  <r>
    <x v="140"/>
    <s v="Elsevier"/>
    <m/>
    <s v="ScienceDirect licensed content"/>
    <m/>
    <s v="sciencedirect:BAE"/>
    <s v="0360-1323"/>
    <m/>
    <s v="https://www.sciencedirect.com/science/journal/03601323"/>
    <x v="10"/>
    <s v="Total_Item_Requests"/>
    <n v="8"/>
    <n v="0"/>
    <n v="4"/>
    <n v="1"/>
    <n v="0"/>
    <n v="0"/>
    <n v="0"/>
    <n v="0"/>
    <n v="2"/>
    <n v="0"/>
    <n v="0"/>
    <n v="0"/>
    <n v="1"/>
  </r>
  <r>
    <x v="140"/>
    <s v="Elsevier"/>
    <m/>
    <s v="ScienceDirect licensed content"/>
    <m/>
    <s v="sciencedirect:BAE"/>
    <s v="0360-1323"/>
    <m/>
    <s v="https://www.sciencedirect.com/science/journal/03601323"/>
    <x v="10"/>
    <s v="Unique_Item_Requests"/>
    <n v="5"/>
    <n v="0"/>
    <n v="2"/>
    <n v="1"/>
    <n v="0"/>
    <n v="0"/>
    <n v="0"/>
    <n v="0"/>
    <n v="1"/>
    <n v="0"/>
    <n v="0"/>
    <n v="0"/>
    <n v="1"/>
  </r>
  <r>
    <x v="140"/>
    <s v="Elsevier"/>
    <m/>
    <s v="ScienceDirect licensed content"/>
    <m/>
    <s v="sciencedirect:BAE"/>
    <s v="0360-1323"/>
    <m/>
    <s v="https://www.sciencedirect.com/science/journal/03601323"/>
    <x v="0"/>
    <s v="Total_Item_Requests"/>
    <n v="9"/>
    <n v="0"/>
    <n v="4"/>
    <n v="0"/>
    <n v="0"/>
    <n v="0"/>
    <n v="0"/>
    <n v="3"/>
    <n v="0"/>
    <n v="0"/>
    <n v="2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0"/>
    <s v="Unique_Item_Requests"/>
    <n v="4"/>
    <n v="0"/>
    <n v="2"/>
    <n v="0"/>
    <n v="0"/>
    <n v="0"/>
    <n v="0"/>
    <n v="1"/>
    <n v="0"/>
    <n v="0"/>
    <n v="1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1"/>
    <s v="Total_Item_Requests"/>
    <n v="13"/>
    <n v="0"/>
    <n v="1"/>
    <n v="2"/>
    <n v="0"/>
    <n v="2"/>
    <n v="0"/>
    <n v="0"/>
    <n v="1"/>
    <n v="0"/>
    <n v="3"/>
    <n v="4"/>
    <n v="0"/>
  </r>
  <r>
    <x v="140"/>
    <s v="Elsevier"/>
    <m/>
    <s v="ScienceDirect licensed content"/>
    <m/>
    <s v="sciencedirect:BAE"/>
    <s v="0360-1323"/>
    <m/>
    <s v="https://www.sciencedirect.com/science/journal/03601323"/>
    <x v="1"/>
    <s v="Unique_Item_Requests"/>
    <n v="11"/>
    <n v="0"/>
    <n v="1"/>
    <n v="1"/>
    <n v="0"/>
    <n v="2"/>
    <n v="0"/>
    <n v="0"/>
    <n v="1"/>
    <n v="0"/>
    <n v="3"/>
    <n v="3"/>
    <n v="0"/>
  </r>
  <r>
    <x v="140"/>
    <s v="Elsevier"/>
    <m/>
    <s v="ScienceDirect licensed content"/>
    <m/>
    <s v="sciencedirect:BAE"/>
    <s v="0360-1323"/>
    <m/>
    <s v="https://www.sciencedirect.com/science/journal/03601323"/>
    <x v="6"/>
    <s v="Total_Item_Requests"/>
    <n v="8"/>
    <n v="3"/>
    <n v="1"/>
    <n v="0"/>
    <n v="2"/>
    <n v="0"/>
    <n v="0"/>
    <n v="0"/>
    <n v="0"/>
    <n v="0"/>
    <n v="0"/>
    <n v="0"/>
    <n v="2"/>
  </r>
  <r>
    <x v="140"/>
    <s v="Elsevier"/>
    <m/>
    <s v="ScienceDirect licensed content"/>
    <m/>
    <s v="sciencedirect:BAE"/>
    <s v="0360-1323"/>
    <m/>
    <s v="https://www.sciencedirect.com/science/journal/03601323"/>
    <x v="6"/>
    <s v="Unique_Item_Requests"/>
    <n v="4"/>
    <n v="1"/>
    <n v="1"/>
    <n v="0"/>
    <n v="1"/>
    <n v="0"/>
    <n v="0"/>
    <n v="0"/>
    <n v="0"/>
    <n v="0"/>
    <n v="0"/>
    <n v="0"/>
    <n v="1"/>
  </r>
  <r>
    <x v="140"/>
    <s v="Elsevier"/>
    <m/>
    <s v="ScienceDirect licensed content"/>
    <m/>
    <s v="sciencedirect:BAE"/>
    <s v="0360-1323"/>
    <m/>
    <s v="https://www.sciencedirect.com/science/journal/03601323"/>
    <x v="7"/>
    <s v="Total_Item_Requests"/>
    <n v="15"/>
    <n v="0"/>
    <n v="0"/>
    <n v="7"/>
    <n v="5"/>
    <n v="1"/>
    <n v="0"/>
    <n v="1"/>
    <n v="0"/>
    <n v="0"/>
    <n v="1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7"/>
    <s v="Unique_Item_Requests"/>
    <n v="11"/>
    <n v="0"/>
    <n v="0"/>
    <n v="6"/>
    <n v="2"/>
    <n v="1"/>
    <n v="0"/>
    <n v="1"/>
    <n v="0"/>
    <n v="0"/>
    <n v="1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2"/>
    <s v="Total_Item_Requests"/>
    <n v="3"/>
    <n v="0"/>
    <n v="0"/>
    <n v="0"/>
    <n v="0"/>
    <n v="1"/>
    <n v="1"/>
    <n v="0"/>
    <n v="0"/>
    <n v="1"/>
    <n v="0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2"/>
    <s v="Unique_Item_Requests"/>
    <n v="3"/>
    <n v="0"/>
    <n v="0"/>
    <n v="0"/>
    <n v="0"/>
    <n v="1"/>
    <n v="1"/>
    <n v="0"/>
    <n v="0"/>
    <n v="1"/>
    <n v="0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3"/>
    <s v="Total_Item_Requests"/>
    <n v="1"/>
    <n v="0"/>
    <n v="0"/>
    <n v="0"/>
    <n v="0"/>
    <n v="0"/>
    <n v="0"/>
    <n v="1"/>
    <n v="0"/>
    <n v="0"/>
    <n v="0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3"/>
    <s v="Unique_Item_Requests"/>
    <n v="1"/>
    <n v="0"/>
    <n v="0"/>
    <n v="0"/>
    <n v="0"/>
    <n v="0"/>
    <n v="0"/>
    <n v="1"/>
    <n v="0"/>
    <n v="0"/>
    <n v="0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4"/>
    <s v="Total_Item_Requests"/>
    <n v="1"/>
    <n v="0"/>
    <n v="0"/>
    <n v="0"/>
    <n v="0"/>
    <n v="0"/>
    <n v="0"/>
    <n v="0"/>
    <n v="1"/>
    <n v="0"/>
    <n v="0"/>
    <n v="0"/>
    <n v="0"/>
  </r>
  <r>
    <x v="140"/>
    <s v="Elsevier"/>
    <m/>
    <s v="ScienceDirect licensed content"/>
    <m/>
    <s v="sciencedirect:BAE"/>
    <s v="0360-1323"/>
    <m/>
    <s v="https://www.sciencedirect.com/science/journal/03601323"/>
    <x v="4"/>
    <s v="Unique_Item_Requests"/>
    <n v="1"/>
    <n v="0"/>
    <n v="0"/>
    <n v="0"/>
    <n v="0"/>
    <n v="0"/>
    <n v="0"/>
    <n v="0"/>
    <n v="1"/>
    <n v="0"/>
    <n v="0"/>
    <n v="0"/>
    <n v="0"/>
  </r>
  <r>
    <x v="141"/>
    <s v="Elsevier"/>
    <m/>
    <s v="ScienceDirect licensed content"/>
    <m/>
    <s v="sciencedirect:JBUR"/>
    <s v="0305-4179"/>
    <s v="1879-1409"/>
    <s v="https://www.sciencedirect.com/science/journal/03054179"/>
    <x v="13"/>
    <s v="Total_Item_Requests"/>
    <n v="2"/>
    <n v="0"/>
    <n v="0"/>
    <n v="2"/>
    <n v="0"/>
    <n v="0"/>
    <n v="0"/>
    <n v="0"/>
    <n v="0"/>
    <n v="0"/>
    <n v="0"/>
    <n v="0"/>
    <n v="0"/>
  </r>
  <r>
    <x v="141"/>
    <s v="Elsevier"/>
    <m/>
    <s v="ScienceDirect licensed content"/>
    <m/>
    <s v="sciencedirect:JBUR"/>
    <s v="0305-4179"/>
    <s v="1879-1409"/>
    <s v="https://www.sciencedirect.com/science/journal/03054179"/>
    <x v="13"/>
    <s v="Unique_Item_Requests"/>
    <n v="2"/>
    <n v="0"/>
    <n v="0"/>
    <n v="2"/>
    <n v="0"/>
    <n v="0"/>
    <n v="0"/>
    <n v="0"/>
    <n v="0"/>
    <n v="0"/>
    <n v="0"/>
    <n v="0"/>
    <n v="0"/>
  </r>
  <r>
    <x v="141"/>
    <s v="Elsevier"/>
    <m/>
    <s v="ScienceDirect licensed content"/>
    <m/>
    <s v="sciencedirect:JBUR"/>
    <s v="0305-4179"/>
    <s v="1879-1409"/>
    <s v="https://www.sciencedirect.com/science/journal/03054179"/>
    <x v="1"/>
    <s v="Total_Item_Requests"/>
    <n v="1"/>
    <n v="0"/>
    <n v="0"/>
    <n v="0"/>
    <n v="0"/>
    <n v="0"/>
    <n v="0"/>
    <n v="0"/>
    <n v="0"/>
    <n v="0"/>
    <n v="0"/>
    <n v="1"/>
    <n v="0"/>
  </r>
  <r>
    <x v="141"/>
    <s v="Elsevier"/>
    <m/>
    <s v="ScienceDirect licensed content"/>
    <m/>
    <s v="sciencedirect:JBUR"/>
    <s v="0305-4179"/>
    <s v="1879-1409"/>
    <s v="https://www.sciencedirect.com/science/journal/03054179"/>
    <x v="1"/>
    <s v="Unique_Item_Requests"/>
    <n v="1"/>
    <n v="0"/>
    <n v="0"/>
    <n v="0"/>
    <n v="0"/>
    <n v="0"/>
    <n v="0"/>
    <n v="0"/>
    <n v="0"/>
    <n v="0"/>
    <n v="0"/>
    <n v="1"/>
    <n v="0"/>
  </r>
  <r>
    <x v="141"/>
    <s v="Elsevier"/>
    <m/>
    <s v="ScienceDirect licensed content"/>
    <m/>
    <s v="sciencedirect:JBUR"/>
    <s v="0305-4179"/>
    <s v="1879-1409"/>
    <s v="https://www.sciencedirect.com/science/journal/03054179"/>
    <x v="7"/>
    <s v="Total_Item_Requests"/>
    <n v="2"/>
    <n v="0"/>
    <n v="0"/>
    <n v="0"/>
    <n v="0"/>
    <n v="0"/>
    <n v="0"/>
    <n v="0"/>
    <n v="0"/>
    <n v="2"/>
    <n v="0"/>
    <n v="0"/>
    <n v="0"/>
  </r>
  <r>
    <x v="141"/>
    <s v="Elsevier"/>
    <m/>
    <s v="ScienceDirect licensed content"/>
    <m/>
    <s v="sciencedirect:JBUR"/>
    <s v="0305-4179"/>
    <s v="1879-1409"/>
    <s v="https://www.sciencedirect.com/science/journal/03054179"/>
    <x v="7"/>
    <s v="Unique_Item_Requests"/>
    <n v="2"/>
    <n v="0"/>
    <n v="0"/>
    <n v="0"/>
    <n v="0"/>
    <n v="0"/>
    <n v="0"/>
    <n v="0"/>
    <n v="0"/>
    <n v="2"/>
    <n v="0"/>
    <n v="0"/>
    <n v="0"/>
  </r>
  <r>
    <x v="142"/>
    <s v="Elsevier"/>
    <m/>
    <s v="ScienceDirect licensed content"/>
    <m/>
    <s v="sciencedirect:BUSHOR"/>
    <s v="0007-6813"/>
    <m/>
    <s v="https://www.sciencedirect.com/science/journal/00076813"/>
    <x v="13"/>
    <s v="Total_Item_Requests"/>
    <n v="1"/>
    <n v="0"/>
    <n v="1"/>
    <n v="0"/>
    <n v="0"/>
    <n v="0"/>
    <n v="0"/>
    <n v="0"/>
    <n v="0"/>
    <n v="0"/>
    <n v="0"/>
    <n v="0"/>
    <n v="0"/>
  </r>
  <r>
    <x v="142"/>
    <s v="Elsevier"/>
    <m/>
    <s v="ScienceDirect licensed content"/>
    <m/>
    <s v="sciencedirect:BUSHOR"/>
    <s v="0007-6813"/>
    <m/>
    <s v="https://www.sciencedirect.com/science/journal/00076813"/>
    <x v="13"/>
    <s v="Unique_Item_Requests"/>
    <n v="1"/>
    <n v="0"/>
    <n v="1"/>
    <n v="0"/>
    <n v="0"/>
    <n v="0"/>
    <n v="0"/>
    <n v="0"/>
    <n v="0"/>
    <n v="0"/>
    <n v="0"/>
    <n v="0"/>
    <n v="0"/>
  </r>
  <r>
    <x v="142"/>
    <s v="Elsevier"/>
    <m/>
    <s v="ScienceDirect licensed content"/>
    <m/>
    <s v="sciencedirect:BUSHOR"/>
    <s v="0007-6813"/>
    <m/>
    <s v="https://www.sciencedirect.com/science/journal/00076813"/>
    <x v="8"/>
    <s v="Total_Item_Requests"/>
    <n v="1"/>
    <n v="0"/>
    <n v="0"/>
    <n v="0"/>
    <n v="0"/>
    <n v="0"/>
    <n v="0"/>
    <n v="0"/>
    <n v="0"/>
    <n v="0"/>
    <n v="0"/>
    <n v="1"/>
    <n v="0"/>
  </r>
  <r>
    <x v="142"/>
    <s v="Elsevier"/>
    <m/>
    <s v="ScienceDirect licensed content"/>
    <m/>
    <s v="sciencedirect:BUSHOR"/>
    <s v="0007-6813"/>
    <m/>
    <s v="https://www.sciencedirect.com/science/journal/00076813"/>
    <x v="8"/>
    <s v="Unique_Item_Requests"/>
    <n v="1"/>
    <n v="0"/>
    <n v="0"/>
    <n v="0"/>
    <n v="0"/>
    <n v="0"/>
    <n v="0"/>
    <n v="0"/>
    <n v="0"/>
    <n v="0"/>
    <n v="0"/>
    <n v="1"/>
    <n v="0"/>
  </r>
  <r>
    <x v="142"/>
    <s v="Elsevier"/>
    <m/>
    <s v="ScienceDirect licensed content"/>
    <m/>
    <s v="sciencedirect:BUSHOR"/>
    <s v="0007-6813"/>
    <m/>
    <s v="https://www.sciencedirect.com/science/journal/00076813"/>
    <x v="5"/>
    <s v="Total_Item_Requests"/>
    <n v="1"/>
    <n v="0"/>
    <n v="1"/>
    <n v="0"/>
    <n v="0"/>
    <n v="0"/>
    <n v="0"/>
    <n v="0"/>
    <n v="0"/>
    <n v="0"/>
    <n v="0"/>
    <n v="0"/>
    <n v="0"/>
  </r>
  <r>
    <x v="142"/>
    <s v="Elsevier"/>
    <m/>
    <s v="ScienceDirect licensed content"/>
    <m/>
    <s v="sciencedirect:BUSHOR"/>
    <s v="0007-6813"/>
    <m/>
    <s v="https://www.sciencedirect.com/science/journal/00076813"/>
    <x v="5"/>
    <s v="Unique_Item_Requests"/>
    <n v="1"/>
    <n v="0"/>
    <n v="1"/>
    <n v="0"/>
    <n v="0"/>
    <n v="0"/>
    <n v="0"/>
    <n v="0"/>
    <n v="0"/>
    <n v="0"/>
    <n v="0"/>
    <n v="0"/>
    <n v="0"/>
  </r>
  <r>
    <x v="142"/>
    <s v="Elsevier"/>
    <m/>
    <s v="ScienceDirect licensed content"/>
    <m/>
    <s v="sciencedirect:BUSHOR"/>
    <s v="0007-6813"/>
    <m/>
    <s v="https://www.sciencedirect.com/science/journal/00076813"/>
    <x v="10"/>
    <s v="Total_Item_Requests"/>
    <n v="3"/>
    <n v="0"/>
    <n v="0"/>
    <n v="0"/>
    <n v="1"/>
    <n v="0"/>
    <n v="2"/>
    <n v="0"/>
    <n v="0"/>
    <n v="0"/>
    <n v="0"/>
    <n v="0"/>
    <n v="0"/>
  </r>
  <r>
    <x v="142"/>
    <s v="Elsevier"/>
    <m/>
    <s v="ScienceDirect licensed content"/>
    <m/>
    <s v="sciencedirect:BUSHOR"/>
    <s v="0007-6813"/>
    <m/>
    <s v="https://www.sciencedirect.com/science/journal/00076813"/>
    <x v="10"/>
    <s v="Unique_Item_Requests"/>
    <n v="2"/>
    <n v="0"/>
    <n v="0"/>
    <n v="0"/>
    <n v="1"/>
    <n v="0"/>
    <n v="1"/>
    <n v="0"/>
    <n v="0"/>
    <n v="0"/>
    <n v="0"/>
    <n v="0"/>
    <n v="0"/>
  </r>
  <r>
    <x v="142"/>
    <s v="Elsevier"/>
    <m/>
    <s v="ScienceDirect licensed content"/>
    <m/>
    <s v="sciencedirect:BUSHOR"/>
    <s v="0007-6813"/>
    <m/>
    <s v="https://www.sciencedirect.com/science/journal/00076813"/>
    <x v="0"/>
    <s v="Total_Item_Requests"/>
    <n v="1"/>
    <n v="0"/>
    <n v="0"/>
    <n v="1"/>
    <n v="0"/>
    <n v="0"/>
    <n v="0"/>
    <n v="0"/>
    <n v="0"/>
    <n v="0"/>
    <n v="0"/>
    <n v="0"/>
    <n v="0"/>
  </r>
  <r>
    <x v="142"/>
    <s v="Elsevier"/>
    <m/>
    <s v="ScienceDirect licensed content"/>
    <m/>
    <s v="sciencedirect:BUSHOR"/>
    <s v="0007-6813"/>
    <m/>
    <s v="https://www.sciencedirect.com/science/journal/00076813"/>
    <x v="0"/>
    <s v="Unique_Item_Requests"/>
    <n v="1"/>
    <n v="0"/>
    <n v="0"/>
    <n v="1"/>
    <n v="0"/>
    <n v="0"/>
    <n v="0"/>
    <n v="0"/>
    <n v="0"/>
    <n v="0"/>
    <n v="0"/>
    <n v="0"/>
    <n v="0"/>
  </r>
  <r>
    <x v="142"/>
    <s v="Elsevier"/>
    <m/>
    <s v="ScienceDirect licensed content"/>
    <m/>
    <s v="sciencedirect:BUSHOR"/>
    <s v="0007-6813"/>
    <m/>
    <s v="https://www.sciencedirect.com/science/journal/00076813"/>
    <x v="7"/>
    <s v="Total_Item_Requests"/>
    <n v="1"/>
    <n v="0"/>
    <n v="0"/>
    <n v="0"/>
    <n v="0"/>
    <n v="0"/>
    <n v="0"/>
    <n v="0"/>
    <n v="0"/>
    <n v="1"/>
    <n v="0"/>
    <n v="0"/>
    <n v="0"/>
  </r>
  <r>
    <x v="142"/>
    <s v="Elsevier"/>
    <m/>
    <s v="ScienceDirect licensed content"/>
    <m/>
    <s v="sciencedirect:BUSHOR"/>
    <s v="0007-6813"/>
    <m/>
    <s v="https://www.sciencedirect.com/science/journal/00076813"/>
    <x v="7"/>
    <s v="Unique_Item_Requests"/>
    <n v="1"/>
    <n v="0"/>
    <n v="0"/>
    <n v="0"/>
    <n v="0"/>
    <n v="0"/>
    <n v="0"/>
    <n v="0"/>
    <n v="0"/>
    <n v="1"/>
    <n v="0"/>
    <n v="0"/>
    <n v="0"/>
  </r>
  <r>
    <x v="143"/>
    <s v="Elsevier"/>
    <m/>
    <s v="ScienceDirect licensed content"/>
    <m/>
    <s v="sciencedirect:CATENA"/>
    <s v="0341-8162"/>
    <m/>
    <s v="https://www.sciencedirect.com/science/journal/03418162"/>
    <x v="13"/>
    <s v="Total_Item_Requests"/>
    <n v="1"/>
    <n v="0"/>
    <n v="1"/>
    <n v="0"/>
    <n v="0"/>
    <n v="0"/>
    <n v="0"/>
    <n v="0"/>
    <n v="0"/>
    <n v="0"/>
    <n v="0"/>
    <n v="0"/>
    <n v="0"/>
  </r>
  <r>
    <x v="143"/>
    <s v="Elsevier"/>
    <m/>
    <s v="ScienceDirect licensed content"/>
    <m/>
    <s v="sciencedirect:CATENA"/>
    <s v="0341-8162"/>
    <m/>
    <s v="https://www.sciencedirect.com/science/journal/03418162"/>
    <x v="13"/>
    <s v="Unique_Item_Requests"/>
    <n v="1"/>
    <n v="0"/>
    <n v="1"/>
    <n v="0"/>
    <n v="0"/>
    <n v="0"/>
    <n v="0"/>
    <n v="0"/>
    <n v="0"/>
    <n v="0"/>
    <n v="0"/>
    <n v="0"/>
    <n v="0"/>
  </r>
  <r>
    <x v="143"/>
    <s v="Elsevier"/>
    <m/>
    <s v="ScienceDirect licensed content"/>
    <m/>
    <s v="sciencedirect:CATENA"/>
    <s v="0341-8162"/>
    <m/>
    <s v="https://www.sciencedirect.com/science/journal/03418162"/>
    <x v="5"/>
    <s v="Total_Item_Requests"/>
    <n v="3"/>
    <n v="0"/>
    <n v="0"/>
    <n v="0"/>
    <n v="1"/>
    <n v="0"/>
    <n v="0"/>
    <n v="0"/>
    <n v="0"/>
    <n v="0"/>
    <n v="0"/>
    <n v="2"/>
    <n v="0"/>
  </r>
  <r>
    <x v="143"/>
    <s v="Elsevier"/>
    <m/>
    <s v="ScienceDirect licensed content"/>
    <m/>
    <s v="sciencedirect:CATENA"/>
    <s v="0341-8162"/>
    <m/>
    <s v="https://www.sciencedirect.com/science/journal/03418162"/>
    <x v="5"/>
    <s v="Unique_Item_Requests"/>
    <n v="3"/>
    <n v="0"/>
    <n v="0"/>
    <n v="0"/>
    <n v="1"/>
    <n v="0"/>
    <n v="0"/>
    <n v="0"/>
    <n v="0"/>
    <n v="0"/>
    <n v="0"/>
    <n v="2"/>
    <n v="0"/>
  </r>
  <r>
    <x v="143"/>
    <s v="Elsevier"/>
    <m/>
    <s v="ScienceDirect licensed content"/>
    <m/>
    <s v="sciencedirect:CATENA"/>
    <s v="0341-8162"/>
    <m/>
    <s v="https://www.sciencedirect.com/science/journal/03418162"/>
    <x v="0"/>
    <s v="Total_Item_Requests"/>
    <n v="5"/>
    <n v="0"/>
    <n v="0"/>
    <n v="1"/>
    <n v="2"/>
    <n v="0"/>
    <n v="0"/>
    <n v="0"/>
    <n v="0"/>
    <n v="0"/>
    <n v="1"/>
    <n v="1"/>
    <n v="0"/>
  </r>
  <r>
    <x v="143"/>
    <s v="Elsevier"/>
    <m/>
    <s v="ScienceDirect licensed content"/>
    <m/>
    <s v="sciencedirect:CATENA"/>
    <s v="0341-8162"/>
    <m/>
    <s v="https://www.sciencedirect.com/science/journal/03418162"/>
    <x v="0"/>
    <s v="Unique_Item_Requests"/>
    <n v="4"/>
    <n v="0"/>
    <n v="0"/>
    <n v="1"/>
    <n v="1"/>
    <n v="0"/>
    <n v="0"/>
    <n v="0"/>
    <n v="0"/>
    <n v="0"/>
    <n v="1"/>
    <n v="1"/>
    <n v="0"/>
  </r>
  <r>
    <x v="143"/>
    <s v="Elsevier"/>
    <m/>
    <s v="ScienceDirect licensed content"/>
    <m/>
    <s v="sciencedirect:CATENA"/>
    <s v="0341-8162"/>
    <m/>
    <s v="https://www.sciencedirect.com/science/journal/03418162"/>
    <x v="1"/>
    <s v="Total_Item_Requests"/>
    <n v="13"/>
    <n v="0"/>
    <n v="2"/>
    <n v="6"/>
    <n v="0"/>
    <n v="0"/>
    <n v="0"/>
    <n v="0"/>
    <n v="0"/>
    <n v="0"/>
    <n v="1"/>
    <n v="4"/>
    <n v="0"/>
  </r>
  <r>
    <x v="143"/>
    <s v="Elsevier"/>
    <m/>
    <s v="ScienceDirect licensed content"/>
    <m/>
    <s v="sciencedirect:CATENA"/>
    <s v="0341-8162"/>
    <m/>
    <s v="https://www.sciencedirect.com/science/journal/03418162"/>
    <x v="1"/>
    <s v="Unique_Item_Requests"/>
    <n v="7"/>
    <n v="0"/>
    <n v="1"/>
    <n v="3"/>
    <n v="0"/>
    <n v="0"/>
    <n v="0"/>
    <n v="0"/>
    <n v="0"/>
    <n v="0"/>
    <n v="1"/>
    <n v="2"/>
    <n v="0"/>
  </r>
  <r>
    <x v="143"/>
    <s v="Elsevier"/>
    <m/>
    <s v="ScienceDirect licensed content"/>
    <m/>
    <s v="sciencedirect:CATENA"/>
    <s v="0341-8162"/>
    <m/>
    <s v="https://www.sciencedirect.com/science/journal/03418162"/>
    <x v="6"/>
    <s v="Total_Item_Requests"/>
    <n v="4"/>
    <n v="0"/>
    <n v="0"/>
    <n v="0"/>
    <n v="0"/>
    <n v="0"/>
    <n v="0"/>
    <n v="0"/>
    <n v="0"/>
    <n v="1"/>
    <n v="3"/>
    <n v="0"/>
    <n v="0"/>
  </r>
  <r>
    <x v="143"/>
    <s v="Elsevier"/>
    <m/>
    <s v="ScienceDirect licensed content"/>
    <m/>
    <s v="sciencedirect:CATENA"/>
    <s v="0341-8162"/>
    <m/>
    <s v="https://www.sciencedirect.com/science/journal/03418162"/>
    <x v="6"/>
    <s v="Unique_Item_Requests"/>
    <n v="4"/>
    <n v="0"/>
    <n v="0"/>
    <n v="0"/>
    <n v="0"/>
    <n v="0"/>
    <n v="0"/>
    <n v="0"/>
    <n v="0"/>
    <n v="1"/>
    <n v="3"/>
    <n v="0"/>
    <n v="0"/>
  </r>
  <r>
    <x v="143"/>
    <s v="Elsevier"/>
    <m/>
    <s v="ScienceDirect licensed content"/>
    <m/>
    <s v="sciencedirect:CATENA"/>
    <s v="0341-8162"/>
    <m/>
    <s v="https://www.sciencedirect.com/science/journal/03418162"/>
    <x v="7"/>
    <s v="Total_Item_Requests"/>
    <n v="12"/>
    <n v="0"/>
    <n v="2"/>
    <n v="0"/>
    <n v="0"/>
    <n v="2"/>
    <n v="0"/>
    <n v="0"/>
    <n v="0"/>
    <n v="0"/>
    <n v="6"/>
    <n v="1"/>
    <n v="1"/>
  </r>
  <r>
    <x v="143"/>
    <s v="Elsevier"/>
    <m/>
    <s v="ScienceDirect licensed content"/>
    <m/>
    <s v="sciencedirect:CATENA"/>
    <s v="0341-8162"/>
    <m/>
    <s v="https://www.sciencedirect.com/science/journal/03418162"/>
    <x v="7"/>
    <s v="Unique_Item_Requests"/>
    <n v="10"/>
    <n v="0"/>
    <n v="2"/>
    <n v="0"/>
    <n v="0"/>
    <n v="1"/>
    <n v="0"/>
    <n v="0"/>
    <n v="0"/>
    <n v="0"/>
    <n v="5"/>
    <n v="1"/>
    <n v="1"/>
  </r>
  <r>
    <x v="143"/>
    <s v="Elsevier"/>
    <m/>
    <s v="ScienceDirect licensed content"/>
    <m/>
    <s v="sciencedirect:CATENA"/>
    <s v="0341-8162"/>
    <m/>
    <s v="https://www.sciencedirect.com/science/journal/03418162"/>
    <x v="11"/>
    <s v="Total_Item_Requests"/>
    <n v="4"/>
    <n v="0"/>
    <n v="0"/>
    <n v="0"/>
    <n v="0"/>
    <n v="0"/>
    <n v="0"/>
    <n v="0"/>
    <n v="0"/>
    <n v="0"/>
    <n v="4"/>
    <n v="0"/>
    <n v="0"/>
  </r>
  <r>
    <x v="143"/>
    <s v="Elsevier"/>
    <m/>
    <s v="ScienceDirect licensed content"/>
    <m/>
    <s v="sciencedirect:CATENA"/>
    <s v="0341-8162"/>
    <m/>
    <s v="https://www.sciencedirect.com/science/journal/03418162"/>
    <x v="11"/>
    <s v="Unique_Item_Requests"/>
    <n v="2"/>
    <n v="0"/>
    <n v="0"/>
    <n v="0"/>
    <n v="0"/>
    <n v="0"/>
    <n v="0"/>
    <n v="0"/>
    <n v="0"/>
    <n v="0"/>
    <n v="2"/>
    <n v="0"/>
    <n v="0"/>
  </r>
  <r>
    <x v="143"/>
    <s v="Elsevier"/>
    <m/>
    <s v="ScienceDirect licensed content"/>
    <m/>
    <s v="sciencedirect:CATENA"/>
    <s v="0341-8162"/>
    <m/>
    <s v="https://www.sciencedirect.com/science/journal/03418162"/>
    <x v="23"/>
    <s v="Total_Item_Requests"/>
    <n v="2"/>
    <n v="0"/>
    <n v="0"/>
    <n v="0"/>
    <n v="0"/>
    <n v="0"/>
    <n v="0"/>
    <n v="0"/>
    <n v="0"/>
    <n v="0"/>
    <n v="2"/>
    <n v="0"/>
    <n v="0"/>
  </r>
  <r>
    <x v="143"/>
    <s v="Elsevier"/>
    <m/>
    <s v="ScienceDirect licensed content"/>
    <m/>
    <s v="sciencedirect:CATENA"/>
    <s v="0341-8162"/>
    <m/>
    <s v="https://www.sciencedirect.com/science/journal/03418162"/>
    <x v="23"/>
    <s v="Unique_Item_Requests"/>
    <n v="2"/>
    <n v="0"/>
    <n v="0"/>
    <n v="0"/>
    <n v="0"/>
    <n v="0"/>
    <n v="0"/>
    <n v="0"/>
    <n v="0"/>
    <n v="0"/>
    <n v="2"/>
    <n v="0"/>
    <n v="0"/>
  </r>
  <r>
    <x v="144"/>
    <s v="Elsevier"/>
    <m/>
    <s v="ScienceDirect licensed content"/>
    <m/>
    <s v="sciencedirect:CHEST"/>
    <s v="0012-3692"/>
    <s v="1931-3543"/>
    <s v="https://www.sciencedirect.com/science/journal/00123692"/>
    <x v="40"/>
    <s v="Total_Item_Requests"/>
    <n v="1"/>
    <n v="0"/>
    <n v="0"/>
    <n v="0"/>
    <n v="0"/>
    <n v="0"/>
    <n v="1"/>
    <n v="0"/>
    <n v="0"/>
    <n v="0"/>
    <n v="0"/>
    <n v="0"/>
    <n v="0"/>
  </r>
  <r>
    <x v="144"/>
    <s v="Elsevier"/>
    <m/>
    <s v="ScienceDirect licensed content"/>
    <m/>
    <s v="sciencedirect:CHEST"/>
    <s v="0012-3692"/>
    <s v="1931-3543"/>
    <s v="https://www.sciencedirect.com/science/journal/00123692"/>
    <x v="40"/>
    <s v="Unique_Item_Requests"/>
    <n v="1"/>
    <n v="0"/>
    <n v="0"/>
    <n v="0"/>
    <n v="0"/>
    <n v="0"/>
    <n v="1"/>
    <n v="0"/>
    <n v="0"/>
    <n v="0"/>
    <n v="0"/>
    <n v="0"/>
    <n v="0"/>
  </r>
  <r>
    <x v="144"/>
    <s v="Elsevier"/>
    <m/>
    <s v="ScienceDirect licensed content"/>
    <m/>
    <s v="sciencedirect:CHEST"/>
    <s v="0012-3692"/>
    <s v="1931-3543"/>
    <s v="https://www.sciencedirect.com/science/journal/00123692"/>
    <x v="10"/>
    <s v="Total_Item_Requests"/>
    <n v="1"/>
    <n v="0"/>
    <n v="0"/>
    <n v="0"/>
    <n v="1"/>
    <n v="0"/>
    <n v="0"/>
    <n v="0"/>
    <n v="0"/>
    <n v="0"/>
    <n v="0"/>
    <n v="0"/>
    <n v="0"/>
  </r>
  <r>
    <x v="144"/>
    <s v="Elsevier"/>
    <m/>
    <s v="ScienceDirect licensed content"/>
    <m/>
    <s v="sciencedirect:CHEST"/>
    <s v="0012-3692"/>
    <s v="1931-3543"/>
    <s v="https://www.sciencedirect.com/science/journal/00123692"/>
    <x v="10"/>
    <s v="Unique_Item_Requests"/>
    <n v="1"/>
    <n v="0"/>
    <n v="0"/>
    <n v="0"/>
    <n v="1"/>
    <n v="0"/>
    <n v="0"/>
    <n v="0"/>
    <n v="0"/>
    <n v="0"/>
    <n v="0"/>
    <n v="0"/>
    <n v="0"/>
  </r>
  <r>
    <x v="144"/>
    <s v="Elsevier"/>
    <m/>
    <s v="ScienceDirect licensed content"/>
    <m/>
    <s v="sciencedirect:CHEST"/>
    <s v="0012-3692"/>
    <s v="1931-3543"/>
    <s v="https://www.sciencedirect.com/science/journal/00123692"/>
    <x v="7"/>
    <s v="Total_Item_Requests"/>
    <n v="6"/>
    <n v="0"/>
    <n v="0"/>
    <n v="2"/>
    <n v="0"/>
    <n v="0"/>
    <n v="0"/>
    <n v="0"/>
    <n v="0"/>
    <n v="0"/>
    <n v="2"/>
    <n v="2"/>
    <n v="0"/>
  </r>
  <r>
    <x v="144"/>
    <s v="Elsevier"/>
    <m/>
    <s v="ScienceDirect licensed content"/>
    <m/>
    <s v="sciencedirect:CHEST"/>
    <s v="0012-3692"/>
    <s v="1931-3543"/>
    <s v="https://www.sciencedirect.com/science/journal/00123692"/>
    <x v="7"/>
    <s v="Unique_Item_Requests"/>
    <n v="6"/>
    <n v="0"/>
    <n v="0"/>
    <n v="2"/>
    <n v="0"/>
    <n v="0"/>
    <n v="0"/>
    <n v="0"/>
    <n v="0"/>
    <n v="0"/>
    <n v="2"/>
    <n v="2"/>
    <n v="0"/>
  </r>
  <r>
    <x v="144"/>
    <s v="Elsevier"/>
    <m/>
    <s v="ScienceDirect licensed content"/>
    <m/>
    <s v="sciencedirect:CHEST"/>
    <s v="0012-3692"/>
    <s v="1931-3543"/>
    <s v="https://www.sciencedirect.com/science/journal/00123692"/>
    <x v="2"/>
    <s v="Total_Item_Requests"/>
    <n v="3"/>
    <n v="0"/>
    <n v="0"/>
    <n v="0"/>
    <n v="0"/>
    <n v="0"/>
    <n v="0"/>
    <n v="0"/>
    <n v="0"/>
    <n v="1"/>
    <n v="1"/>
    <n v="0"/>
    <n v="1"/>
  </r>
  <r>
    <x v="144"/>
    <s v="Elsevier"/>
    <m/>
    <s v="ScienceDirect licensed content"/>
    <m/>
    <s v="sciencedirect:CHEST"/>
    <s v="0012-3692"/>
    <s v="1931-3543"/>
    <s v="https://www.sciencedirect.com/science/journal/00123692"/>
    <x v="2"/>
    <s v="Unique_Item_Requests"/>
    <n v="3"/>
    <n v="0"/>
    <n v="0"/>
    <n v="0"/>
    <n v="0"/>
    <n v="0"/>
    <n v="0"/>
    <n v="0"/>
    <n v="0"/>
    <n v="1"/>
    <n v="1"/>
    <n v="0"/>
    <n v="1"/>
  </r>
  <r>
    <x v="144"/>
    <s v="Elsevier"/>
    <m/>
    <s v="ScienceDirect licensed content"/>
    <m/>
    <s v="sciencedirect:CHEST"/>
    <s v="0012-3692"/>
    <s v="1931-3543"/>
    <s v="https://www.sciencedirect.com/science/journal/00123692"/>
    <x v="4"/>
    <s v="Total_Item_Requests"/>
    <n v="2"/>
    <n v="0"/>
    <n v="0"/>
    <n v="1"/>
    <n v="1"/>
    <n v="0"/>
    <n v="0"/>
    <n v="0"/>
    <n v="0"/>
    <n v="0"/>
    <n v="0"/>
    <n v="0"/>
    <n v="0"/>
  </r>
  <r>
    <x v="144"/>
    <s v="Elsevier"/>
    <m/>
    <s v="ScienceDirect licensed content"/>
    <m/>
    <s v="sciencedirect:CHEST"/>
    <s v="0012-3692"/>
    <s v="1931-3543"/>
    <s v="https://www.sciencedirect.com/science/journal/00123692"/>
    <x v="4"/>
    <s v="Unique_Item_Requests"/>
    <n v="2"/>
    <n v="0"/>
    <n v="0"/>
    <n v="1"/>
    <n v="1"/>
    <n v="0"/>
    <n v="0"/>
    <n v="0"/>
    <n v="0"/>
    <n v="0"/>
    <n v="0"/>
    <n v="0"/>
    <n v="0"/>
  </r>
  <r>
    <x v="144"/>
    <s v="Elsevier"/>
    <m/>
    <s v="ScienceDirect licensed content"/>
    <m/>
    <s v="sciencedirect:CHEST"/>
    <s v="0012-3692"/>
    <s v="1931-3543"/>
    <s v="https://www.sciencedirect.com/science/journal/00123692"/>
    <x v="21"/>
    <s v="Total_Item_Requests"/>
    <n v="1"/>
    <n v="0"/>
    <n v="0"/>
    <n v="0"/>
    <n v="0"/>
    <n v="1"/>
    <n v="0"/>
    <n v="0"/>
    <n v="0"/>
    <n v="0"/>
    <n v="0"/>
    <n v="0"/>
    <n v="0"/>
  </r>
  <r>
    <x v="144"/>
    <s v="Elsevier"/>
    <m/>
    <s v="ScienceDirect licensed content"/>
    <m/>
    <s v="sciencedirect:CHEST"/>
    <s v="0012-3692"/>
    <s v="1931-3543"/>
    <s v="https://www.sciencedirect.com/science/journal/00123692"/>
    <x v="21"/>
    <s v="Unique_Item_Requests"/>
    <n v="1"/>
    <n v="0"/>
    <n v="0"/>
    <n v="0"/>
    <n v="0"/>
    <n v="1"/>
    <n v="0"/>
    <n v="0"/>
    <n v="0"/>
    <n v="0"/>
    <n v="0"/>
    <n v="0"/>
    <n v="0"/>
  </r>
  <r>
    <x v="145"/>
    <s v="Elsevier"/>
    <m/>
    <s v="ScienceDirect licensed content"/>
    <m/>
    <s v="sciencedirect:CIRP"/>
    <s v="0007-8506"/>
    <s v="1726-0604"/>
    <s v="https://www.sciencedirect.com/science/journal/00078506"/>
    <x v="7"/>
    <s v="Total_Item_Requests"/>
    <n v="2"/>
    <n v="0"/>
    <n v="0"/>
    <n v="0"/>
    <n v="0"/>
    <n v="0"/>
    <n v="0"/>
    <n v="0"/>
    <n v="0"/>
    <n v="0"/>
    <n v="0"/>
    <n v="2"/>
    <n v="0"/>
  </r>
  <r>
    <x v="145"/>
    <s v="Elsevier"/>
    <m/>
    <s v="ScienceDirect licensed content"/>
    <m/>
    <s v="sciencedirect:CIRP"/>
    <s v="0007-8506"/>
    <s v="1726-0604"/>
    <s v="https://www.sciencedirect.com/science/journal/00078506"/>
    <x v="7"/>
    <s v="Unique_Item_Requests"/>
    <n v="1"/>
    <n v="0"/>
    <n v="0"/>
    <n v="0"/>
    <n v="0"/>
    <n v="0"/>
    <n v="0"/>
    <n v="0"/>
    <n v="0"/>
    <n v="0"/>
    <n v="0"/>
    <n v="1"/>
    <n v="0"/>
  </r>
  <r>
    <x v="146"/>
    <s v="Elsevier"/>
    <m/>
    <s v="ScienceDirect licensed content"/>
    <m/>
    <s v="sciencedirect:JCJD"/>
    <s v="1499-2671"/>
    <s v="2352-3840"/>
    <s v="https://www.sciencedirect.com/science/journal/14992671"/>
    <x v="5"/>
    <s v="Total_Item_Requests"/>
    <n v="1"/>
    <n v="0"/>
    <n v="0"/>
    <n v="0"/>
    <n v="0"/>
    <n v="0"/>
    <n v="0"/>
    <n v="0"/>
    <n v="0"/>
    <n v="0"/>
    <n v="0"/>
    <n v="0"/>
    <n v="1"/>
  </r>
  <r>
    <x v="146"/>
    <s v="Elsevier"/>
    <m/>
    <s v="ScienceDirect licensed content"/>
    <m/>
    <s v="sciencedirect:JCJD"/>
    <s v="1499-2671"/>
    <s v="2352-3840"/>
    <s v="https://www.sciencedirect.com/science/journal/14992671"/>
    <x v="5"/>
    <s v="Unique_Item_Requests"/>
    <n v="1"/>
    <n v="0"/>
    <n v="0"/>
    <n v="0"/>
    <n v="0"/>
    <n v="0"/>
    <n v="0"/>
    <n v="0"/>
    <n v="0"/>
    <n v="0"/>
    <n v="0"/>
    <n v="0"/>
    <n v="1"/>
  </r>
  <r>
    <x v="147"/>
    <s v="Elsevier"/>
    <m/>
    <s v="ScienceDirect licensed content"/>
    <m/>
    <s v="sciencedirect:CCELL"/>
    <s v="1535-6108"/>
    <s v="1878-3686"/>
    <s v="https://www.sciencedirect.com/science/journal/15356108"/>
    <x v="13"/>
    <s v="Total_Item_Requests"/>
    <n v="1"/>
    <n v="0"/>
    <n v="0"/>
    <n v="1"/>
    <n v="0"/>
    <n v="0"/>
    <n v="0"/>
    <n v="0"/>
    <n v="0"/>
    <n v="0"/>
    <n v="0"/>
    <n v="0"/>
    <n v="0"/>
  </r>
  <r>
    <x v="147"/>
    <s v="Elsevier"/>
    <m/>
    <s v="ScienceDirect licensed content"/>
    <m/>
    <s v="sciencedirect:CCELL"/>
    <s v="1535-6108"/>
    <s v="1878-3686"/>
    <s v="https://www.sciencedirect.com/science/journal/15356108"/>
    <x v="13"/>
    <s v="Unique_Item_Requests"/>
    <n v="1"/>
    <n v="0"/>
    <n v="0"/>
    <n v="1"/>
    <n v="0"/>
    <n v="0"/>
    <n v="0"/>
    <n v="0"/>
    <n v="0"/>
    <n v="0"/>
    <n v="0"/>
    <n v="0"/>
    <n v="0"/>
  </r>
  <r>
    <x v="147"/>
    <s v="Elsevier"/>
    <m/>
    <s v="ScienceDirect licensed content"/>
    <m/>
    <s v="sciencedirect:CCELL"/>
    <s v="1535-6108"/>
    <s v="1878-3686"/>
    <s v="https://www.sciencedirect.com/science/journal/15356108"/>
    <x v="0"/>
    <s v="Total_Item_Requests"/>
    <n v="1"/>
    <n v="0"/>
    <n v="0"/>
    <n v="0"/>
    <n v="0"/>
    <n v="0"/>
    <n v="0"/>
    <n v="1"/>
    <n v="0"/>
    <n v="0"/>
    <n v="0"/>
    <n v="0"/>
    <n v="0"/>
  </r>
  <r>
    <x v="147"/>
    <s v="Elsevier"/>
    <m/>
    <s v="ScienceDirect licensed content"/>
    <m/>
    <s v="sciencedirect:CCELL"/>
    <s v="1535-6108"/>
    <s v="1878-3686"/>
    <s v="https://www.sciencedirect.com/science/journal/15356108"/>
    <x v="0"/>
    <s v="Unique_Item_Requests"/>
    <n v="1"/>
    <n v="0"/>
    <n v="0"/>
    <n v="0"/>
    <n v="0"/>
    <n v="0"/>
    <n v="0"/>
    <n v="1"/>
    <n v="0"/>
    <n v="0"/>
    <n v="0"/>
    <n v="0"/>
    <n v="0"/>
  </r>
  <r>
    <x v="147"/>
    <s v="Elsevier"/>
    <m/>
    <s v="ScienceDirect licensed content"/>
    <m/>
    <s v="sciencedirect:CCELL"/>
    <s v="1535-6108"/>
    <s v="1878-3686"/>
    <s v="https://www.sciencedirect.com/science/journal/15356108"/>
    <x v="4"/>
    <s v="Total_Item_Requests"/>
    <n v="10"/>
    <n v="1"/>
    <n v="3"/>
    <n v="1"/>
    <n v="2"/>
    <n v="1"/>
    <n v="0"/>
    <n v="0"/>
    <n v="0"/>
    <n v="0"/>
    <n v="0"/>
    <n v="1"/>
    <n v="1"/>
  </r>
  <r>
    <x v="147"/>
    <s v="Elsevier"/>
    <m/>
    <s v="ScienceDirect licensed content"/>
    <m/>
    <s v="sciencedirect:CCELL"/>
    <s v="1535-6108"/>
    <s v="1878-3686"/>
    <s v="https://www.sciencedirect.com/science/journal/15356108"/>
    <x v="4"/>
    <s v="Unique_Item_Requests"/>
    <n v="10"/>
    <n v="1"/>
    <n v="3"/>
    <n v="1"/>
    <n v="2"/>
    <n v="1"/>
    <n v="0"/>
    <n v="0"/>
    <n v="0"/>
    <n v="0"/>
    <n v="0"/>
    <n v="1"/>
    <n v="1"/>
  </r>
  <r>
    <x v="148"/>
    <s v="Elsevier"/>
    <m/>
    <s v="ScienceDirect licensed content"/>
    <m/>
    <s v="sciencedirect:CAN"/>
    <s v="0304-3835"/>
    <s v="1872-7980"/>
    <s v="https://www.sciencedirect.com/science/journal/03043835"/>
    <x v="6"/>
    <s v="Total_Item_Requests"/>
    <n v="1"/>
    <n v="0"/>
    <n v="0"/>
    <n v="0"/>
    <n v="0"/>
    <n v="0"/>
    <n v="1"/>
    <n v="0"/>
    <n v="0"/>
    <n v="0"/>
    <n v="0"/>
    <n v="0"/>
    <n v="0"/>
  </r>
  <r>
    <x v="148"/>
    <s v="Elsevier"/>
    <m/>
    <s v="ScienceDirect licensed content"/>
    <m/>
    <s v="sciencedirect:CAN"/>
    <s v="0304-3835"/>
    <s v="1872-7980"/>
    <s v="https://www.sciencedirect.com/science/journal/03043835"/>
    <x v="6"/>
    <s v="Unique_Item_Requests"/>
    <n v="1"/>
    <n v="0"/>
    <n v="0"/>
    <n v="0"/>
    <n v="0"/>
    <n v="0"/>
    <n v="1"/>
    <n v="0"/>
    <n v="0"/>
    <n v="0"/>
    <n v="0"/>
    <n v="0"/>
    <n v="0"/>
  </r>
  <r>
    <x v="148"/>
    <s v="Elsevier"/>
    <m/>
    <s v="ScienceDirect licensed content"/>
    <m/>
    <s v="sciencedirect:CAN"/>
    <s v="0304-3835"/>
    <s v="1872-7980"/>
    <s v="https://www.sciencedirect.com/science/journal/03043835"/>
    <x v="7"/>
    <s v="Total_Item_Requests"/>
    <n v="5"/>
    <n v="1"/>
    <n v="1"/>
    <n v="1"/>
    <n v="0"/>
    <n v="0"/>
    <n v="2"/>
    <n v="0"/>
    <n v="0"/>
    <n v="0"/>
    <n v="0"/>
    <n v="0"/>
    <n v="0"/>
  </r>
  <r>
    <x v="148"/>
    <s v="Elsevier"/>
    <m/>
    <s v="ScienceDirect licensed content"/>
    <m/>
    <s v="sciencedirect:CAN"/>
    <s v="0304-3835"/>
    <s v="1872-7980"/>
    <s v="https://www.sciencedirect.com/science/journal/03043835"/>
    <x v="7"/>
    <s v="Unique_Item_Requests"/>
    <n v="4"/>
    <n v="1"/>
    <n v="1"/>
    <n v="1"/>
    <n v="0"/>
    <n v="0"/>
    <n v="1"/>
    <n v="0"/>
    <n v="0"/>
    <n v="0"/>
    <n v="0"/>
    <n v="0"/>
    <n v="0"/>
  </r>
  <r>
    <x v="149"/>
    <s v="Elsevier"/>
    <m/>
    <s v="ScienceDirect licensed content"/>
    <m/>
    <s v="sciencedirect:CARP"/>
    <s v="0144-8617"/>
    <m/>
    <s v="https://www.sciencedirect.com/science/journal/01448617"/>
    <x v="22"/>
    <s v="Total_Item_Requests"/>
    <n v="1"/>
    <n v="1"/>
    <n v="0"/>
    <n v="0"/>
    <n v="0"/>
    <n v="0"/>
    <n v="0"/>
    <n v="0"/>
    <n v="0"/>
    <n v="0"/>
    <n v="0"/>
    <n v="0"/>
    <n v="0"/>
  </r>
  <r>
    <x v="149"/>
    <s v="Elsevier"/>
    <m/>
    <s v="ScienceDirect licensed content"/>
    <m/>
    <s v="sciencedirect:CARP"/>
    <s v="0144-8617"/>
    <m/>
    <s v="https://www.sciencedirect.com/science/journal/01448617"/>
    <x v="22"/>
    <s v="Unique_Item_Requests"/>
    <n v="1"/>
    <n v="1"/>
    <n v="0"/>
    <n v="0"/>
    <n v="0"/>
    <n v="0"/>
    <n v="0"/>
    <n v="0"/>
    <n v="0"/>
    <n v="0"/>
    <n v="0"/>
    <n v="0"/>
    <n v="0"/>
  </r>
  <r>
    <x v="149"/>
    <s v="Elsevier"/>
    <m/>
    <s v="ScienceDirect licensed content"/>
    <m/>
    <s v="sciencedirect:CARP"/>
    <s v="0144-8617"/>
    <m/>
    <s v="https://www.sciencedirect.com/science/journal/01448617"/>
    <x v="13"/>
    <s v="Total_Item_Requests"/>
    <n v="5"/>
    <n v="0"/>
    <n v="0"/>
    <n v="1"/>
    <n v="0"/>
    <n v="0"/>
    <n v="0"/>
    <n v="1"/>
    <n v="1"/>
    <n v="0"/>
    <n v="2"/>
    <n v="0"/>
    <n v="0"/>
  </r>
  <r>
    <x v="149"/>
    <s v="Elsevier"/>
    <m/>
    <s v="ScienceDirect licensed content"/>
    <m/>
    <s v="sciencedirect:CARP"/>
    <s v="0144-8617"/>
    <m/>
    <s v="https://www.sciencedirect.com/science/journal/01448617"/>
    <x v="13"/>
    <s v="Unique_Item_Requests"/>
    <n v="4"/>
    <n v="0"/>
    <n v="0"/>
    <n v="1"/>
    <n v="0"/>
    <n v="0"/>
    <n v="0"/>
    <n v="1"/>
    <n v="1"/>
    <n v="0"/>
    <n v="1"/>
    <n v="0"/>
    <n v="0"/>
  </r>
  <r>
    <x v="149"/>
    <s v="Elsevier"/>
    <m/>
    <s v="ScienceDirect licensed content"/>
    <m/>
    <s v="sciencedirect:CARP"/>
    <s v="0144-8617"/>
    <m/>
    <s v="https://www.sciencedirect.com/science/journal/01448617"/>
    <x v="12"/>
    <s v="Total_Item_Requests"/>
    <n v="19"/>
    <n v="0"/>
    <n v="0"/>
    <n v="1"/>
    <n v="4"/>
    <n v="2"/>
    <n v="2"/>
    <n v="0"/>
    <n v="0"/>
    <n v="1"/>
    <n v="4"/>
    <n v="2"/>
    <n v="3"/>
  </r>
  <r>
    <x v="149"/>
    <s v="Elsevier"/>
    <m/>
    <s v="ScienceDirect licensed content"/>
    <m/>
    <s v="sciencedirect:CARP"/>
    <s v="0144-8617"/>
    <m/>
    <s v="https://www.sciencedirect.com/science/journal/01448617"/>
    <x v="12"/>
    <s v="Unique_Item_Requests"/>
    <n v="14"/>
    <n v="0"/>
    <n v="0"/>
    <n v="1"/>
    <n v="4"/>
    <n v="1"/>
    <n v="1"/>
    <n v="0"/>
    <n v="0"/>
    <n v="1"/>
    <n v="3"/>
    <n v="1"/>
    <n v="2"/>
  </r>
  <r>
    <x v="149"/>
    <s v="Elsevier"/>
    <m/>
    <s v="ScienceDirect licensed content"/>
    <m/>
    <s v="sciencedirect:CARP"/>
    <s v="0144-8617"/>
    <m/>
    <s v="https://www.sciencedirect.com/science/journal/01448617"/>
    <x v="8"/>
    <s v="Total_Item_Requests"/>
    <n v="37"/>
    <n v="3"/>
    <n v="2"/>
    <n v="8"/>
    <n v="3"/>
    <n v="2"/>
    <n v="0"/>
    <n v="0"/>
    <n v="2"/>
    <n v="4"/>
    <n v="1"/>
    <n v="2"/>
    <n v="10"/>
  </r>
  <r>
    <x v="149"/>
    <s v="Elsevier"/>
    <m/>
    <s v="ScienceDirect licensed content"/>
    <m/>
    <s v="sciencedirect:CARP"/>
    <s v="0144-8617"/>
    <m/>
    <s v="https://www.sciencedirect.com/science/journal/01448617"/>
    <x v="8"/>
    <s v="Unique_Item_Requests"/>
    <n v="26"/>
    <n v="3"/>
    <n v="1"/>
    <n v="5"/>
    <n v="2"/>
    <n v="2"/>
    <n v="0"/>
    <n v="0"/>
    <n v="1"/>
    <n v="3"/>
    <n v="1"/>
    <n v="2"/>
    <n v="6"/>
  </r>
  <r>
    <x v="149"/>
    <s v="Elsevier"/>
    <m/>
    <s v="ScienceDirect licensed content"/>
    <m/>
    <s v="sciencedirect:CARP"/>
    <s v="0144-8617"/>
    <m/>
    <s v="https://www.sciencedirect.com/science/journal/01448617"/>
    <x v="5"/>
    <s v="Total_Item_Requests"/>
    <n v="19"/>
    <n v="4"/>
    <n v="1"/>
    <n v="1"/>
    <n v="2"/>
    <n v="5"/>
    <n v="0"/>
    <n v="0"/>
    <n v="0"/>
    <n v="0"/>
    <n v="2"/>
    <n v="3"/>
    <n v="1"/>
  </r>
  <r>
    <x v="149"/>
    <s v="Elsevier"/>
    <m/>
    <s v="ScienceDirect licensed content"/>
    <m/>
    <s v="sciencedirect:CARP"/>
    <s v="0144-8617"/>
    <m/>
    <s v="https://www.sciencedirect.com/science/journal/01448617"/>
    <x v="5"/>
    <s v="Unique_Item_Requests"/>
    <n v="17"/>
    <n v="3"/>
    <n v="1"/>
    <n v="1"/>
    <n v="2"/>
    <n v="4"/>
    <n v="0"/>
    <n v="0"/>
    <n v="0"/>
    <n v="0"/>
    <n v="2"/>
    <n v="3"/>
    <n v="1"/>
  </r>
  <r>
    <x v="149"/>
    <s v="Elsevier"/>
    <m/>
    <s v="ScienceDirect licensed content"/>
    <m/>
    <s v="sciencedirect:CARP"/>
    <s v="0144-8617"/>
    <m/>
    <s v="https://www.sciencedirect.com/science/journal/01448617"/>
    <x v="9"/>
    <s v="Total_Item_Requests"/>
    <n v="31"/>
    <n v="1"/>
    <n v="5"/>
    <n v="8"/>
    <n v="2"/>
    <n v="4"/>
    <n v="0"/>
    <n v="0"/>
    <n v="0"/>
    <n v="2"/>
    <n v="2"/>
    <n v="3"/>
    <n v="4"/>
  </r>
  <r>
    <x v="149"/>
    <s v="Elsevier"/>
    <m/>
    <s v="ScienceDirect licensed content"/>
    <m/>
    <s v="sciencedirect:CARP"/>
    <s v="0144-8617"/>
    <m/>
    <s v="https://www.sciencedirect.com/science/journal/01448617"/>
    <x v="9"/>
    <s v="Unique_Item_Requests"/>
    <n v="23"/>
    <n v="1"/>
    <n v="3"/>
    <n v="5"/>
    <n v="2"/>
    <n v="3"/>
    <n v="0"/>
    <n v="0"/>
    <n v="0"/>
    <n v="2"/>
    <n v="2"/>
    <n v="2"/>
    <n v="3"/>
  </r>
  <r>
    <x v="149"/>
    <s v="Elsevier"/>
    <m/>
    <s v="ScienceDirect licensed content"/>
    <m/>
    <s v="sciencedirect:CARP"/>
    <s v="0144-8617"/>
    <m/>
    <s v="https://www.sciencedirect.com/science/journal/01448617"/>
    <x v="10"/>
    <s v="Total_Item_Requests"/>
    <n v="32"/>
    <n v="3"/>
    <n v="4"/>
    <n v="3"/>
    <n v="3"/>
    <n v="8"/>
    <n v="0"/>
    <n v="0"/>
    <n v="1"/>
    <n v="7"/>
    <n v="1"/>
    <n v="2"/>
    <n v="0"/>
  </r>
  <r>
    <x v="149"/>
    <s v="Elsevier"/>
    <m/>
    <s v="ScienceDirect licensed content"/>
    <m/>
    <s v="sciencedirect:CARP"/>
    <s v="0144-8617"/>
    <m/>
    <s v="https://www.sciencedirect.com/science/journal/01448617"/>
    <x v="10"/>
    <s v="Unique_Item_Requests"/>
    <n v="22"/>
    <n v="2"/>
    <n v="2"/>
    <n v="3"/>
    <n v="1"/>
    <n v="6"/>
    <n v="0"/>
    <n v="0"/>
    <n v="1"/>
    <n v="4"/>
    <n v="1"/>
    <n v="2"/>
    <n v="0"/>
  </r>
  <r>
    <x v="149"/>
    <s v="Elsevier"/>
    <m/>
    <s v="ScienceDirect licensed content"/>
    <m/>
    <s v="sciencedirect:CARP"/>
    <s v="0144-8617"/>
    <m/>
    <s v="https://www.sciencedirect.com/science/journal/01448617"/>
    <x v="0"/>
    <s v="Total_Item_Requests"/>
    <n v="46"/>
    <n v="1"/>
    <n v="8"/>
    <n v="6"/>
    <n v="5"/>
    <n v="7"/>
    <n v="4"/>
    <n v="2"/>
    <n v="0"/>
    <n v="4"/>
    <n v="4"/>
    <n v="4"/>
    <n v="1"/>
  </r>
  <r>
    <x v="149"/>
    <s v="Elsevier"/>
    <m/>
    <s v="ScienceDirect licensed content"/>
    <m/>
    <s v="sciencedirect:CARP"/>
    <s v="0144-8617"/>
    <m/>
    <s v="https://www.sciencedirect.com/science/journal/01448617"/>
    <x v="0"/>
    <s v="Unique_Item_Requests"/>
    <n v="36"/>
    <n v="1"/>
    <n v="7"/>
    <n v="6"/>
    <n v="4"/>
    <n v="4"/>
    <n v="2"/>
    <n v="2"/>
    <n v="0"/>
    <n v="2"/>
    <n v="4"/>
    <n v="3"/>
    <n v="1"/>
  </r>
  <r>
    <x v="149"/>
    <s v="Elsevier"/>
    <m/>
    <s v="ScienceDirect licensed content"/>
    <m/>
    <s v="sciencedirect:CARP"/>
    <s v="0144-8617"/>
    <m/>
    <s v="https://www.sciencedirect.com/science/journal/01448617"/>
    <x v="1"/>
    <s v="Total_Item_Requests"/>
    <n v="19"/>
    <n v="0"/>
    <n v="5"/>
    <n v="3"/>
    <n v="1"/>
    <n v="0"/>
    <n v="3"/>
    <n v="0"/>
    <n v="0"/>
    <n v="1"/>
    <n v="3"/>
    <n v="0"/>
    <n v="3"/>
  </r>
  <r>
    <x v="149"/>
    <s v="Elsevier"/>
    <m/>
    <s v="ScienceDirect licensed content"/>
    <m/>
    <s v="sciencedirect:CARP"/>
    <s v="0144-8617"/>
    <m/>
    <s v="https://www.sciencedirect.com/science/journal/01448617"/>
    <x v="1"/>
    <s v="Unique_Item_Requests"/>
    <n v="15"/>
    <n v="0"/>
    <n v="4"/>
    <n v="2"/>
    <n v="1"/>
    <n v="0"/>
    <n v="2"/>
    <n v="0"/>
    <n v="0"/>
    <n v="1"/>
    <n v="2"/>
    <n v="0"/>
    <n v="3"/>
  </r>
  <r>
    <x v="149"/>
    <s v="Elsevier"/>
    <m/>
    <s v="ScienceDirect licensed content"/>
    <m/>
    <s v="sciencedirect:CARP"/>
    <s v="0144-8617"/>
    <m/>
    <s v="https://www.sciencedirect.com/science/journal/01448617"/>
    <x v="6"/>
    <s v="Total_Item_Requests"/>
    <n v="30"/>
    <n v="11"/>
    <n v="2"/>
    <n v="3"/>
    <n v="2"/>
    <n v="5"/>
    <n v="0"/>
    <n v="0"/>
    <n v="0"/>
    <n v="1"/>
    <n v="3"/>
    <n v="1"/>
    <n v="2"/>
  </r>
  <r>
    <x v="149"/>
    <s v="Elsevier"/>
    <m/>
    <s v="ScienceDirect licensed content"/>
    <m/>
    <s v="sciencedirect:CARP"/>
    <s v="0144-8617"/>
    <m/>
    <s v="https://www.sciencedirect.com/science/journal/01448617"/>
    <x v="6"/>
    <s v="Unique_Item_Requests"/>
    <n v="26"/>
    <n v="9"/>
    <n v="2"/>
    <n v="3"/>
    <n v="2"/>
    <n v="3"/>
    <n v="0"/>
    <n v="0"/>
    <n v="0"/>
    <n v="1"/>
    <n v="3"/>
    <n v="1"/>
    <n v="2"/>
  </r>
  <r>
    <x v="149"/>
    <s v="Elsevier"/>
    <m/>
    <s v="ScienceDirect licensed content"/>
    <m/>
    <s v="sciencedirect:CARP"/>
    <s v="0144-8617"/>
    <m/>
    <s v="https://www.sciencedirect.com/science/journal/01448617"/>
    <x v="7"/>
    <s v="Total_Item_Requests"/>
    <n v="45"/>
    <n v="6"/>
    <n v="3"/>
    <n v="2"/>
    <n v="4"/>
    <n v="4"/>
    <n v="0"/>
    <n v="3"/>
    <n v="2"/>
    <n v="6"/>
    <n v="1"/>
    <n v="2"/>
    <n v="12"/>
  </r>
  <r>
    <x v="149"/>
    <s v="Elsevier"/>
    <m/>
    <s v="ScienceDirect licensed content"/>
    <m/>
    <s v="sciencedirect:CARP"/>
    <s v="0144-8617"/>
    <m/>
    <s v="https://www.sciencedirect.com/science/journal/01448617"/>
    <x v="7"/>
    <s v="Unique_Item_Requests"/>
    <n v="36"/>
    <n v="5"/>
    <n v="3"/>
    <n v="2"/>
    <n v="3"/>
    <n v="3"/>
    <n v="0"/>
    <n v="3"/>
    <n v="2"/>
    <n v="4"/>
    <n v="1"/>
    <n v="2"/>
    <n v="8"/>
  </r>
  <r>
    <x v="149"/>
    <s v="Elsevier"/>
    <m/>
    <s v="ScienceDirect licensed content"/>
    <m/>
    <s v="sciencedirect:CARP"/>
    <s v="0144-8617"/>
    <m/>
    <s v="https://www.sciencedirect.com/science/journal/01448617"/>
    <x v="2"/>
    <s v="Total_Item_Requests"/>
    <n v="40"/>
    <n v="9"/>
    <n v="8"/>
    <n v="0"/>
    <n v="6"/>
    <n v="4"/>
    <n v="0"/>
    <n v="4"/>
    <n v="0"/>
    <n v="5"/>
    <n v="2"/>
    <n v="1"/>
    <n v="1"/>
  </r>
  <r>
    <x v="149"/>
    <s v="Elsevier"/>
    <m/>
    <s v="ScienceDirect licensed content"/>
    <m/>
    <s v="sciencedirect:CARP"/>
    <s v="0144-8617"/>
    <m/>
    <s v="https://www.sciencedirect.com/science/journal/01448617"/>
    <x v="2"/>
    <s v="Unique_Item_Requests"/>
    <n v="31"/>
    <n v="7"/>
    <n v="4"/>
    <n v="0"/>
    <n v="4"/>
    <n v="3"/>
    <n v="0"/>
    <n v="4"/>
    <n v="0"/>
    <n v="5"/>
    <n v="2"/>
    <n v="1"/>
    <n v="1"/>
  </r>
  <r>
    <x v="149"/>
    <s v="Elsevier"/>
    <m/>
    <s v="ScienceDirect licensed content"/>
    <m/>
    <s v="sciencedirect:CARP"/>
    <s v="0144-8617"/>
    <m/>
    <s v="https://www.sciencedirect.com/science/journal/01448617"/>
    <x v="3"/>
    <s v="Total_Item_Requests"/>
    <n v="56"/>
    <n v="5"/>
    <n v="16"/>
    <n v="6"/>
    <n v="9"/>
    <n v="2"/>
    <n v="1"/>
    <n v="2"/>
    <n v="1"/>
    <n v="3"/>
    <n v="6"/>
    <n v="0"/>
    <n v="5"/>
  </r>
  <r>
    <x v="149"/>
    <s v="Elsevier"/>
    <m/>
    <s v="ScienceDirect licensed content"/>
    <m/>
    <s v="sciencedirect:CARP"/>
    <s v="0144-8617"/>
    <m/>
    <s v="https://www.sciencedirect.com/science/journal/01448617"/>
    <x v="3"/>
    <s v="Unique_Item_Requests"/>
    <n v="42"/>
    <n v="3"/>
    <n v="9"/>
    <n v="4"/>
    <n v="8"/>
    <n v="2"/>
    <n v="1"/>
    <n v="2"/>
    <n v="1"/>
    <n v="3"/>
    <n v="5"/>
    <n v="0"/>
    <n v="4"/>
  </r>
  <r>
    <x v="149"/>
    <s v="Elsevier"/>
    <m/>
    <s v="ScienceDirect licensed content"/>
    <m/>
    <s v="sciencedirect:CARP"/>
    <s v="0144-8617"/>
    <m/>
    <s v="https://www.sciencedirect.com/science/journal/01448617"/>
    <x v="4"/>
    <s v="Total_Item_Requests"/>
    <n v="49"/>
    <n v="3"/>
    <n v="9"/>
    <n v="12"/>
    <n v="7"/>
    <n v="5"/>
    <n v="0"/>
    <n v="1"/>
    <n v="0"/>
    <n v="1"/>
    <n v="3"/>
    <n v="1"/>
    <n v="7"/>
  </r>
  <r>
    <x v="149"/>
    <s v="Elsevier"/>
    <m/>
    <s v="ScienceDirect licensed content"/>
    <m/>
    <s v="sciencedirect:CARP"/>
    <s v="0144-8617"/>
    <m/>
    <s v="https://www.sciencedirect.com/science/journal/01448617"/>
    <x v="4"/>
    <s v="Unique_Item_Requests"/>
    <n v="38"/>
    <n v="2"/>
    <n v="4"/>
    <n v="9"/>
    <n v="7"/>
    <n v="5"/>
    <n v="0"/>
    <n v="1"/>
    <n v="0"/>
    <n v="1"/>
    <n v="2"/>
    <n v="1"/>
    <n v="6"/>
  </r>
  <r>
    <x v="149"/>
    <s v="Elsevier"/>
    <m/>
    <s v="ScienceDirect licensed content"/>
    <m/>
    <s v="sciencedirect:CARP"/>
    <s v="0144-8617"/>
    <m/>
    <s v="https://www.sciencedirect.com/science/journal/01448617"/>
    <x v="11"/>
    <s v="Total_Item_Requests"/>
    <n v="21"/>
    <n v="1"/>
    <n v="3"/>
    <n v="2"/>
    <n v="0"/>
    <n v="4"/>
    <n v="0"/>
    <n v="2"/>
    <n v="6"/>
    <n v="1"/>
    <n v="2"/>
    <n v="0"/>
    <n v="0"/>
  </r>
  <r>
    <x v="149"/>
    <s v="Elsevier"/>
    <m/>
    <s v="ScienceDirect licensed content"/>
    <m/>
    <s v="sciencedirect:CARP"/>
    <s v="0144-8617"/>
    <m/>
    <s v="https://www.sciencedirect.com/science/journal/01448617"/>
    <x v="11"/>
    <s v="Unique_Item_Requests"/>
    <n v="17"/>
    <n v="1"/>
    <n v="2"/>
    <n v="1"/>
    <n v="0"/>
    <n v="3"/>
    <n v="0"/>
    <n v="2"/>
    <n v="5"/>
    <n v="1"/>
    <n v="2"/>
    <n v="0"/>
    <n v="0"/>
  </r>
  <r>
    <x v="149"/>
    <s v="Elsevier"/>
    <m/>
    <s v="ScienceDirect licensed content"/>
    <m/>
    <s v="sciencedirect:CARP"/>
    <s v="0144-8617"/>
    <m/>
    <s v="https://www.sciencedirect.com/science/journal/01448617"/>
    <x v="23"/>
    <s v="Total_Item_Requests"/>
    <n v="6"/>
    <n v="0"/>
    <n v="0"/>
    <n v="0"/>
    <n v="0"/>
    <n v="0"/>
    <n v="0"/>
    <n v="0"/>
    <n v="0"/>
    <n v="0"/>
    <n v="1"/>
    <n v="1"/>
    <n v="4"/>
  </r>
  <r>
    <x v="149"/>
    <s v="Elsevier"/>
    <m/>
    <s v="ScienceDirect licensed content"/>
    <m/>
    <s v="sciencedirect:CARP"/>
    <s v="0144-8617"/>
    <m/>
    <s v="https://www.sciencedirect.com/science/journal/01448617"/>
    <x v="23"/>
    <s v="Unique_Item_Requests"/>
    <n v="6"/>
    <n v="0"/>
    <n v="0"/>
    <n v="0"/>
    <n v="0"/>
    <n v="0"/>
    <n v="0"/>
    <n v="0"/>
    <n v="0"/>
    <n v="0"/>
    <n v="1"/>
    <n v="1"/>
    <n v="4"/>
  </r>
  <r>
    <x v="150"/>
    <s v="Elsevier"/>
    <m/>
    <s v="ScienceDirect licensed content"/>
    <m/>
    <s v="sciencedirect:CAR"/>
    <s v="0008-6215"/>
    <s v="1873-426X"/>
    <s v="https://www.sciencedirect.com/science/journal/00086215"/>
    <x v="13"/>
    <s v="Total_Item_Requests"/>
    <n v="1"/>
    <n v="0"/>
    <n v="0"/>
    <n v="0"/>
    <n v="0"/>
    <n v="0"/>
    <n v="0"/>
    <n v="0"/>
    <n v="0"/>
    <n v="0"/>
    <n v="0"/>
    <n v="0"/>
    <n v="1"/>
  </r>
  <r>
    <x v="150"/>
    <s v="Elsevier"/>
    <m/>
    <s v="ScienceDirect licensed content"/>
    <m/>
    <s v="sciencedirect:CAR"/>
    <s v="0008-6215"/>
    <s v="1873-426X"/>
    <s v="https://www.sciencedirect.com/science/journal/00086215"/>
    <x v="13"/>
    <s v="Unique_Item_Requests"/>
    <n v="1"/>
    <n v="0"/>
    <n v="0"/>
    <n v="0"/>
    <n v="0"/>
    <n v="0"/>
    <n v="0"/>
    <n v="0"/>
    <n v="0"/>
    <n v="0"/>
    <n v="0"/>
    <n v="0"/>
    <n v="1"/>
  </r>
  <r>
    <x v="150"/>
    <s v="Elsevier"/>
    <m/>
    <s v="ScienceDirect licensed content"/>
    <m/>
    <s v="sciencedirect:CAR"/>
    <s v="0008-6215"/>
    <s v="1873-426X"/>
    <s v="https://www.sciencedirect.com/science/journal/00086215"/>
    <x v="12"/>
    <s v="Total_Item_Requests"/>
    <n v="3"/>
    <n v="2"/>
    <n v="0"/>
    <n v="0"/>
    <n v="1"/>
    <n v="0"/>
    <n v="0"/>
    <n v="0"/>
    <n v="0"/>
    <n v="0"/>
    <n v="0"/>
    <n v="0"/>
    <n v="0"/>
  </r>
  <r>
    <x v="150"/>
    <s v="Elsevier"/>
    <m/>
    <s v="ScienceDirect licensed content"/>
    <m/>
    <s v="sciencedirect:CAR"/>
    <s v="0008-6215"/>
    <s v="1873-426X"/>
    <s v="https://www.sciencedirect.com/science/journal/00086215"/>
    <x v="12"/>
    <s v="Unique_Item_Requests"/>
    <n v="2"/>
    <n v="1"/>
    <n v="0"/>
    <n v="0"/>
    <n v="1"/>
    <n v="0"/>
    <n v="0"/>
    <n v="0"/>
    <n v="0"/>
    <n v="0"/>
    <n v="0"/>
    <n v="0"/>
    <n v="0"/>
  </r>
  <r>
    <x v="150"/>
    <s v="Elsevier"/>
    <m/>
    <s v="ScienceDirect licensed content"/>
    <m/>
    <s v="sciencedirect:CAR"/>
    <s v="0008-6215"/>
    <s v="1873-426X"/>
    <s v="https://www.sciencedirect.com/science/journal/00086215"/>
    <x v="9"/>
    <s v="Total_Item_Requests"/>
    <n v="3"/>
    <n v="0"/>
    <n v="0"/>
    <n v="0"/>
    <n v="0"/>
    <n v="0"/>
    <n v="0"/>
    <n v="0"/>
    <n v="0"/>
    <n v="0"/>
    <n v="0"/>
    <n v="0"/>
    <n v="3"/>
  </r>
  <r>
    <x v="150"/>
    <s v="Elsevier"/>
    <m/>
    <s v="ScienceDirect licensed content"/>
    <m/>
    <s v="sciencedirect:CAR"/>
    <s v="0008-6215"/>
    <s v="1873-426X"/>
    <s v="https://www.sciencedirect.com/science/journal/00086215"/>
    <x v="9"/>
    <s v="Unique_Item_Requests"/>
    <n v="2"/>
    <n v="0"/>
    <n v="0"/>
    <n v="0"/>
    <n v="0"/>
    <n v="0"/>
    <n v="0"/>
    <n v="0"/>
    <n v="0"/>
    <n v="0"/>
    <n v="0"/>
    <n v="0"/>
    <n v="2"/>
  </r>
  <r>
    <x v="150"/>
    <s v="Elsevier"/>
    <m/>
    <s v="ScienceDirect licensed content"/>
    <m/>
    <s v="sciencedirect:CAR"/>
    <s v="0008-6215"/>
    <s v="1873-426X"/>
    <s v="https://www.sciencedirect.com/science/journal/00086215"/>
    <x v="10"/>
    <s v="Total_Item_Requests"/>
    <n v="1"/>
    <n v="0"/>
    <n v="0"/>
    <n v="0"/>
    <n v="0"/>
    <n v="0"/>
    <n v="0"/>
    <n v="1"/>
    <n v="0"/>
    <n v="0"/>
    <n v="0"/>
    <n v="0"/>
    <n v="0"/>
  </r>
  <r>
    <x v="150"/>
    <s v="Elsevier"/>
    <m/>
    <s v="ScienceDirect licensed content"/>
    <m/>
    <s v="sciencedirect:CAR"/>
    <s v="0008-6215"/>
    <s v="1873-426X"/>
    <s v="https://www.sciencedirect.com/science/journal/00086215"/>
    <x v="10"/>
    <s v="Unique_Item_Requests"/>
    <n v="1"/>
    <n v="0"/>
    <n v="0"/>
    <n v="0"/>
    <n v="0"/>
    <n v="0"/>
    <n v="0"/>
    <n v="1"/>
    <n v="0"/>
    <n v="0"/>
    <n v="0"/>
    <n v="0"/>
    <n v="0"/>
  </r>
  <r>
    <x v="150"/>
    <s v="Elsevier"/>
    <m/>
    <s v="ScienceDirect licensed content"/>
    <m/>
    <s v="sciencedirect:CAR"/>
    <s v="0008-6215"/>
    <s v="1873-426X"/>
    <s v="https://www.sciencedirect.com/science/journal/00086215"/>
    <x v="1"/>
    <s v="Total_Item_Requests"/>
    <n v="1"/>
    <n v="1"/>
    <n v="0"/>
    <n v="0"/>
    <n v="0"/>
    <n v="0"/>
    <n v="0"/>
    <n v="0"/>
    <n v="0"/>
    <n v="0"/>
    <n v="0"/>
    <n v="0"/>
    <n v="0"/>
  </r>
  <r>
    <x v="150"/>
    <s v="Elsevier"/>
    <m/>
    <s v="ScienceDirect licensed content"/>
    <m/>
    <s v="sciencedirect:CAR"/>
    <s v="0008-6215"/>
    <s v="1873-426X"/>
    <s v="https://www.sciencedirect.com/science/journal/00086215"/>
    <x v="1"/>
    <s v="Unique_Item_Requests"/>
    <n v="1"/>
    <n v="1"/>
    <n v="0"/>
    <n v="0"/>
    <n v="0"/>
    <n v="0"/>
    <n v="0"/>
    <n v="0"/>
    <n v="0"/>
    <n v="0"/>
    <n v="0"/>
    <n v="0"/>
    <n v="0"/>
  </r>
  <r>
    <x v="150"/>
    <s v="Elsevier"/>
    <m/>
    <s v="ScienceDirect licensed content"/>
    <m/>
    <s v="sciencedirect:CAR"/>
    <s v="0008-6215"/>
    <s v="1873-426X"/>
    <s v="https://www.sciencedirect.com/science/journal/00086215"/>
    <x v="6"/>
    <s v="Total_Item_Requests"/>
    <n v="2"/>
    <n v="0"/>
    <n v="0"/>
    <n v="2"/>
    <n v="0"/>
    <n v="0"/>
    <n v="0"/>
    <n v="0"/>
    <n v="0"/>
    <n v="0"/>
    <n v="0"/>
    <n v="0"/>
    <n v="0"/>
  </r>
  <r>
    <x v="150"/>
    <s v="Elsevier"/>
    <m/>
    <s v="ScienceDirect licensed content"/>
    <m/>
    <s v="sciencedirect:CAR"/>
    <s v="0008-6215"/>
    <s v="1873-426X"/>
    <s v="https://www.sciencedirect.com/science/journal/00086215"/>
    <x v="6"/>
    <s v="Unique_Item_Requests"/>
    <n v="1"/>
    <n v="0"/>
    <n v="0"/>
    <n v="1"/>
    <n v="0"/>
    <n v="0"/>
    <n v="0"/>
    <n v="0"/>
    <n v="0"/>
    <n v="0"/>
    <n v="0"/>
    <n v="0"/>
    <n v="0"/>
  </r>
  <r>
    <x v="150"/>
    <s v="Elsevier"/>
    <m/>
    <s v="ScienceDirect licensed content"/>
    <m/>
    <s v="sciencedirect:CAR"/>
    <s v="0008-6215"/>
    <s v="1873-426X"/>
    <s v="https://www.sciencedirect.com/science/journal/00086215"/>
    <x v="7"/>
    <s v="Total_Item_Requests"/>
    <n v="3"/>
    <n v="0"/>
    <n v="1"/>
    <n v="2"/>
    <n v="0"/>
    <n v="0"/>
    <n v="0"/>
    <n v="0"/>
    <n v="0"/>
    <n v="0"/>
    <n v="0"/>
    <n v="0"/>
    <n v="0"/>
  </r>
  <r>
    <x v="150"/>
    <s v="Elsevier"/>
    <m/>
    <s v="ScienceDirect licensed content"/>
    <m/>
    <s v="sciencedirect:CAR"/>
    <s v="0008-6215"/>
    <s v="1873-426X"/>
    <s v="https://www.sciencedirect.com/science/journal/00086215"/>
    <x v="7"/>
    <s v="Unique_Item_Requests"/>
    <n v="2"/>
    <n v="0"/>
    <n v="1"/>
    <n v="1"/>
    <n v="0"/>
    <n v="0"/>
    <n v="0"/>
    <n v="0"/>
    <n v="0"/>
    <n v="0"/>
    <n v="0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18"/>
    <s v="Total_Item_Requests"/>
    <n v="1"/>
    <n v="0"/>
    <n v="0"/>
    <n v="0"/>
    <n v="1"/>
    <n v="0"/>
    <n v="0"/>
    <n v="0"/>
    <n v="0"/>
    <n v="0"/>
    <n v="0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18"/>
    <s v="Unique_Item_Requests"/>
    <n v="1"/>
    <n v="0"/>
    <n v="0"/>
    <n v="0"/>
    <n v="1"/>
    <n v="0"/>
    <n v="0"/>
    <n v="0"/>
    <n v="0"/>
    <n v="0"/>
    <n v="0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13"/>
    <s v="Total_Item_Requests"/>
    <n v="2"/>
    <n v="0"/>
    <n v="2"/>
    <n v="0"/>
    <n v="0"/>
    <n v="0"/>
    <n v="0"/>
    <n v="0"/>
    <n v="0"/>
    <n v="0"/>
    <n v="0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13"/>
    <s v="Unique_Item_Requests"/>
    <n v="2"/>
    <n v="0"/>
    <n v="2"/>
    <n v="0"/>
    <n v="0"/>
    <n v="0"/>
    <n v="0"/>
    <n v="0"/>
    <n v="0"/>
    <n v="0"/>
    <n v="0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5"/>
    <s v="Total_Item_Requests"/>
    <n v="4"/>
    <n v="0"/>
    <n v="2"/>
    <n v="0"/>
    <n v="0"/>
    <n v="0"/>
    <n v="0"/>
    <n v="0"/>
    <n v="2"/>
    <n v="0"/>
    <n v="0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5"/>
    <s v="Unique_Item_Requests"/>
    <n v="2"/>
    <n v="0"/>
    <n v="1"/>
    <n v="0"/>
    <n v="0"/>
    <n v="0"/>
    <n v="0"/>
    <n v="0"/>
    <n v="1"/>
    <n v="0"/>
    <n v="0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9"/>
    <s v="Total_Item_Requests"/>
    <n v="3"/>
    <n v="0"/>
    <n v="0"/>
    <n v="3"/>
    <n v="0"/>
    <n v="0"/>
    <n v="0"/>
    <n v="0"/>
    <n v="0"/>
    <n v="0"/>
    <n v="0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9"/>
    <s v="Unique_Item_Requests"/>
    <n v="2"/>
    <n v="0"/>
    <n v="0"/>
    <n v="2"/>
    <n v="0"/>
    <n v="0"/>
    <n v="0"/>
    <n v="0"/>
    <n v="0"/>
    <n v="0"/>
    <n v="0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10"/>
    <s v="Total_Item_Requests"/>
    <n v="11"/>
    <n v="0"/>
    <n v="7"/>
    <n v="0"/>
    <n v="0"/>
    <n v="0"/>
    <n v="2"/>
    <n v="0"/>
    <n v="0"/>
    <n v="0"/>
    <n v="0"/>
    <n v="1"/>
    <n v="1"/>
  </r>
  <r>
    <x v="151"/>
    <s v="Elsevier"/>
    <m/>
    <s v="ScienceDirect licensed content"/>
    <m/>
    <s v="sciencedirect:CARBON"/>
    <s v="0008-6223"/>
    <m/>
    <s v="https://www.sciencedirect.com/science/journal/00086223"/>
    <x v="10"/>
    <s v="Unique_Item_Requests"/>
    <n v="6"/>
    <n v="0"/>
    <n v="2"/>
    <n v="0"/>
    <n v="0"/>
    <n v="0"/>
    <n v="2"/>
    <n v="0"/>
    <n v="0"/>
    <n v="0"/>
    <n v="0"/>
    <n v="1"/>
    <n v="1"/>
  </r>
  <r>
    <x v="151"/>
    <s v="Elsevier"/>
    <m/>
    <s v="ScienceDirect licensed content"/>
    <m/>
    <s v="sciencedirect:CARBON"/>
    <s v="0008-6223"/>
    <m/>
    <s v="https://www.sciencedirect.com/science/journal/00086223"/>
    <x v="0"/>
    <s v="Total_Item_Requests"/>
    <n v="6"/>
    <n v="0"/>
    <n v="0"/>
    <n v="0"/>
    <n v="0"/>
    <n v="3"/>
    <n v="0"/>
    <n v="0"/>
    <n v="0"/>
    <n v="1"/>
    <n v="0"/>
    <n v="0"/>
    <n v="2"/>
  </r>
  <r>
    <x v="151"/>
    <s v="Elsevier"/>
    <m/>
    <s v="ScienceDirect licensed content"/>
    <m/>
    <s v="sciencedirect:CARBON"/>
    <s v="0008-6223"/>
    <m/>
    <s v="https://www.sciencedirect.com/science/journal/00086223"/>
    <x v="0"/>
    <s v="Unique_Item_Requests"/>
    <n v="5"/>
    <n v="0"/>
    <n v="0"/>
    <n v="0"/>
    <n v="0"/>
    <n v="2"/>
    <n v="0"/>
    <n v="0"/>
    <n v="0"/>
    <n v="1"/>
    <n v="0"/>
    <n v="0"/>
    <n v="2"/>
  </r>
  <r>
    <x v="151"/>
    <s v="Elsevier"/>
    <m/>
    <s v="ScienceDirect licensed content"/>
    <m/>
    <s v="sciencedirect:CARBON"/>
    <s v="0008-6223"/>
    <m/>
    <s v="https://www.sciencedirect.com/science/journal/00086223"/>
    <x v="1"/>
    <s v="Total_Item_Requests"/>
    <n v="3"/>
    <n v="0"/>
    <n v="2"/>
    <n v="0"/>
    <n v="0"/>
    <n v="0"/>
    <n v="0"/>
    <n v="0"/>
    <n v="1"/>
    <n v="0"/>
    <n v="0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1"/>
    <s v="Unique_Item_Requests"/>
    <n v="2"/>
    <n v="0"/>
    <n v="1"/>
    <n v="0"/>
    <n v="0"/>
    <n v="0"/>
    <n v="0"/>
    <n v="0"/>
    <n v="1"/>
    <n v="0"/>
    <n v="0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6"/>
    <s v="Total_Item_Requests"/>
    <n v="3"/>
    <n v="0"/>
    <n v="0"/>
    <n v="1"/>
    <n v="1"/>
    <n v="0"/>
    <n v="0"/>
    <n v="0"/>
    <n v="0"/>
    <n v="0"/>
    <n v="0"/>
    <n v="1"/>
    <n v="0"/>
  </r>
  <r>
    <x v="151"/>
    <s v="Elsevier"/>
    <m/>
    <s v="ScienceDirect licensed content"/>
    <m/>
    <s v="sciencedirect:CARBON"/>
    <s v="0008-6223"/>
    <m/>
    <s v="https://www.sciencedirect.com/science/journal/00086223"/>
    <x v="6"/>
    <s v="Unique_Item_Requests"/>
    <n v="3"/>
    <n v="0"/>
    <n v="0"/>
    <n v="1"/>
    <n v="1"/>
    <n v="0"/>
    <n v="0"/>
    <n v="0"/>
    <n v="0"/>
    <n v="0"/>
    <n v="0"/>
    <n v="1"/>
    <n v="0"/>
  </r>
  <r>
    <x v="151"/>
    <s v="Elsevier"/>
    <m/>
    <s v="ScienceDirect licensed content"/>
    <m/>
    <s v="sciencedirect:CARBON"/>
    <s v="0008-6223"/>
    <m/>
    <s v="https://www.sciencedirect.com/science/journal/00086223"/>
    <x v="7"/>
    <s v="Total_Item_Requests"/>
    <n v="5"/>
    <n v="0"/>
    <n v="0"/>
    <n v="1"/>
    <n v="1"/>
    <n v="0"/>
    <n v="0"/>
    <n v="0"/>
    <n v="0"/>
    <n v="1"/>
    <n v="0"/>
    <n v="0"/>
    <n v="2"/>
  </r>
  <r>
    <x v="151"/>
    <s v="Elsevier"/>
    <m/>
    <s v="ScienceDirect licensed content"/>
    <m/>
    <s v="sciencedirect:CARBON"/>
    <s v="0008-6223"/>
    <m/>
    <s v="https://www.sciencedirect.com/science/journal/00086223"/>
    <x v="7"/>
    <s v="Unique_Item_Requests"/>
    <n v="5"/>
    <n v="0"/>
    <n v="0"/>
    <n v="1"/>
    <n v="1"/>
    <n v="0"/>
    <n v="0"/>
    <n v="0"/>
    <n v="0"/>
    <n v="1"/>
    <n v="0"/>
    <n v="0"/>
    <n v="2"/>
  </r>
  <r>
    <x v="151"/>
    <s v="Elsevier"/>
    <m/>
    <s v="ScienceDirect licensed content"/>
    <m/>
    <s v="sciencedirect:CARBON"/>
    <s v="0008-6223"/>
    <m/>
    <s v="https://www.sciencedirect.com/science/journal/00086223"/>
    <x v="2"/>
    <s v="Total_Item_Requests"/>
    <n v="10"/>
    <n v="1"/>
    <n v="1"/>
    <n v="1"/>
    <n v="1"/>
    <n v="0"/>
    <n v="0"/>
    <n v="0"/>
    <n v="0"/>
    <n v="1"/>
    <n v="0"/>
    <n v="0"/>
    <n v="5"/>
  </r>
  <r>
    <x v="151"/>
    <s v="Elsevier"/>
    <m/>
    <s v="ScienceDirect licensed content"/>
    <m/>
    <s v="sciencedirect:CARBON"/>
    <s v="0008-6223"/>
    <m/>
    <s v="https://www.sciencedirect.com/science/journal/00086223"/>
    <x v="2"/>
    <s v="Unique_Item_Requests"/>
    <n v="7"/>
    <n v="1"/>
    <n v="1"/>
    <n v="1"/>
    <n v="1"/>
    <n v="0"/>
    <n v="0"/>
    <n v="0"/>
    <n v="0"/>
    <n v="1"/>
    <n v="0"/>
    <n v="0"/>
    <n v="2"/>
  </r>
  <r>
    <x v="151"/>
    <s v="Elsevier"/>
    <m/>
    <s v="ScienceDirect licensed content"/>
    <m/>
    <s v="sciencedirect:CARBON"/>
    <s v="0008-6223"/>
    <m/>
    <s v="https://www.sciencedirect.com/science/journal/00086223"/>
    <x v="3"/>
    <s v="Total_Item_Requests"/>
    <n v="5"/>
    <n v="0"/>
    <n v="0"/>
    <n v="0"/>
    <n v="1"/>
    <n v="0"/>
    <n v="0"/>
    <n v="0"/>
    <n v="0"/>
    <n v="0"/>
    <n v="0"/>
    <n v="1"/>
    <n v="3"/>
  </r>
  <r>
    <x v="151"/>
    <s v="Elsevier"/>
    <m/>
    <s v="ScienceDirect licensed content"/>
    <m/>
    <s v="sciencedirect:CARBON"/>
    <s v="0008-6223"/>
    <m/>
    <s v="https://www.sciencedirect.com/science/journal/00086223"/>
    <x v="3"/>
    <s v="Unique_Item_Requests"/>
    <n v="5"/>
    <n v="0"/>
    <n v="0"/>
    <n v="0"/>
    <n v="1"/>
    <n v="0"/>
    <n v="0"/>
    <n v="0"/>
    <n v="0"/>
    <n v="0"/>
    <n v="0"/>
    <n v="1"/>
    <n v="3"/>
  </r>
  <r>
    <x v="151"/>
    <s v="Elsevier"/>
    <m/>
    <s v="ScienceDirect licensed content"/>
    <m/>
    <s v="sciencedirect:CARBON"/>
    <s v="0008-6223"/>
    <m/>
    <s v="https://www.sciencedirect.com/science/journal/00086223"/>
    <x v="4"/>
    <s v="Total_Item_Requests"/>
    <n v="11"/>
    <n v="0"/>
    <n v="0"/>
    <n v="0"/>
    <n v="0"/>
    <n v="1"/>
    <n v="0"/>
    <n v="1"/>
    <n v="0"/>
    <n v="0"/>
    <n v="0"/>
    <n v="5"/>
    <n v="4"/>
  </r>
  <r>
    <x v="151"/>
    <s v="Elsevier"/>
    <m/>
    <s v="ScienceDirect licensed content"/>
    <m/>
    <s v="sciencedirect:CARBON"/>
    <s v="0008-6223"/>
    <m/>
    <s v="https://www.sciencedirect.com/science/journal/00086223"/>
    <x v="4"/>
    <s v="Unique_Item_Requests"/>
    <n v="6"/>
    <n v="0"/>
    <n v="0"/>
    <n v="0"/>
    <n v="0"/>
    <n v="1"/>
    <n v="0"/>
    <n v="1"/>
    <n v="0"/>
    <n v="0"/>
    <n v="0"/>
    <n v="3"/>
    <n v="1"/>
  </r>
  <r>
    <x v="151"/>
    <s v="Elsevier"/>
    <m/>
    <s v="ScienceDirect licensed content"/>
    <m/>
    <s v="sciencedirect:CARBON"/>
    <s v="0008-6223"/>
    <m/>
    <s v="https://www.sciencedirect.com/science/journal/00086223"/>
    <x v="11"/>
    <s v="Total_Item_Requests"/>
    <n v="1"/>
    <n v="0"/>
    <n v="0"/>
    <n v="0"/>
    <n v="0"/>
    <n v="0"/>
    <n v="0"/>
    <n v="0"/>
    <n v="0"/>
    <n v="0"/>
    <n v="1"/>
    <n v="0"/>
    <n v="0"/>
  </r>
  <r>
    <x v="151"/>
    <s v="Elsevier"/>
    <m/>
    <s v="ScienceDirect licensed content"/>
    <m/>
    <s v="sciencedirect:CARBON"/>
    <s v="0008-6223"/>
    <m/>
    <s v="https://www.sciencedirect.com/science/journal/00086223"/>
    <x v="11"/>
    <s v="Unique_Item_Requests"/>
    <n v="1"/>
    <n v="0"/>
    <n v="0"/>
    <n v="0"/>
    <n v="0"/>
    <n v="0"/>
    <n v="0"/>
    <n v="0"/>
    <n v="0"/>
    <n v="0"/>
    <n v="1"/>
    <n v="0"/>
    <n v="0"/>
  </r>
  <r>
    <x v="152"/>
    <s v="Elsevier"/>
    <m/>
    <s v="ScienceDirect licensed content"/>
    <m/>
    <s v="sciencedirect:CARREV"/>
    <s v="1553-8389"/>
    <s v="1878-0938"/>
    <s v="https://www.sciencedirect.com/science/journal/15538389"/>
    <x v="0"/>
    <s v="Total_Item_Requests"/>
    <n v="1"/>
    <n v="0"/>
    <n v="0"/>
    <n v="1"/>
    <n v="0"/>
    <n v="0"/>
    <n v="0"/>
    <n v="0"/>
    <n v="0"/>
    <n v="0"/>
    <n v="0"/>
    <n v="0"/>
    <n v="0"/>
  </r>
  <r>
    <x v="152"/>
    <s v="Elsevier"/>
    <m/>
    <s v="ScienceDirect licensed content"/>
    <m/>
    <s v="sciencedirect:CARREV"/>
    <s v="1553-8389"/>
    <s v="1878-0938"/>
    <s v="https://www.sciencedirect.com/science/journal/15538389"/>
    <x v="0"/>
    <s v="Unique_Item_Requests"/>
    <n v="1"/>
    <n v="0"/>
    <n v="0"/>
    <n v="1"/>
    <n v="0"/>
    <n v="0"/>
    <n v="0"/>
    <n v="0"/>
    <n v="0"/>
    <n v="0"/>
    <n v="0"/>
    <n v="0"/>
    <n v="0"/>
  </r>
  <r>
    <x v="153"/>
    <s v="Elsevier"/>
    <m/>
    <s v="ScienceDirect licensed content"/>
    <m/>
    <s v="sciencedirect:CATTOD"/>
    <s v="0920-5861"/>
    <m/>
    <s v="https://www.sciencedirect.com/science/journal/09205861"/>
    <x v="13"/>
    <s v="Total_Item_Requests"/>
    <n v="2"/>
    <n v="0"/>
    <n v="0"/>
    <n v="0"/>
    <n v="0"/>
    <n v="0"/>
    <n v="2"/>
    <n v="0"/>
    <n v="0"/>
    <n v="0"/>
    <n v="0"/>
    <n v="0"/>
    <n v="0"/>
  </r>
  <r>
    <x v="153"/>
    <s v="Elsevier"/>
    <m/>
    <s v="ScienceDirect licensed content"/>
    <m/>
    <s v="sciencedirect:CATTOD"/>
    <s v="0920-5861"/>
    <m/>
    <s v="https://www.sciencedirect.com/science/journal/09205861"/>
    <x v="13"/>
    <s v="Unique_Item_Requests"/>
    <n v="2"/>
    <n v="0"/>
    <n v="0"/>
    <n v="0"/>
    <n v="0"/>
    <n v="0"/>
    <n v="2"/>
    <n v="0"/>
    <n v="0"/>
    <n v="0"/>
    <n v="0"/>
    <n v="0"/>
    <n v="0"/>
  </r>
  <r>
    <x v="153"/>
    <s v="Elsevier"/>
    <m/>
    <s v="ScienceDirect licensed content"/>
    <m/>
    <s v="sciencedirect:CATTOD"/>
    <s v="0920-5861"/>
    <m/>
    <s v="https://www.sciencedirect.com/science/journal/09205861"/>
    <x v="8"/>
    <s v="Total_Item_Requests"/>
    <n v="7"/>
    <n v="0"/>
    <n v="0"/>
    <n v="5"/>
    <n v="0"/>
    <n v="1"/>
    <n v="0"/>
    <n v="0"/>
    <n v="0"/>
    <n v="1"/>
    <n v="0"/>
    <n v="0"/>
    <n v="0"/>
  </r>
  <r>
    <x v="153"/>
    <s v="Elsevier"/>
    <m/>
    <s v="ScienceDirect licensed content"/>
    <m/>
    <s v="sciencedirect:CATTOD"/>
    <s v="0920-5861"/>
    <m/>
    <s v="https://www.sciencedirect.com/science/journal/09205861"/>
    <x v="8"/>
    <s v="Unique_Item_Requests"/>
    <n v="4"/>
    <n v="0"/>
    <n v="0"/>
    <n v="2"/>
    <n v="0"/>
    <n v="1"/>
    <n v="0"/>
    <n v="0"/>
    <n v="0"/>
    <n v="1"/>
    <n v="0"/>
    <n v="0"/>
    <n v="0"/>
  </r>
  <r>
    <x v="153"/>
    <s v="Elsevier"/>
    <m/>
    <s v="ScienceDirect licensed content"/>
    <m/>
    <s v="sciencedirect:CATTOD"/>
    <s v="0920-5861"/>
    <m/>
    <s v="https://www.sciencedirect.com/science/journal/09205861"/>
    <x v="5"/>
    <s v="Total_Item_Requests"/>
    <n v="1"/>
    <n v="0"/>
    <n v="0"/>
    <n v="0"/>
    <n v="0"/>
    <n v="0"/>
    <n v="1"/>
    <n v="0"/>
    <n v="0"/>
    <n v="0"/>
    <n v="0"/>
    <n v="0"/>
    <n v="0"/>
  </r>
  <r>
    <x v="153"/>
    <s v="Elsevier"/>
    <m/>
    <s v="ScienceDirect licensed content"/>
    <m/>
    <s v="sciencedirect:CATTOD"/>
    <s v="0920-5861"/>
    <m/>
    <s v="https://www.sciencedirect.com/science/journal/09205861"/>
    <x v="5"/>
    <s v="Unique_Item_Requests"/>
    <n v="1"/>
    <n v="0"/>
    <n v="0"/>
    <n v="0"/>
    <n v="0"/>
    <n v="0"/>
    <n v="1"/>
    <n v="0"/>
    <n v="0"/>
    <n v="0"/>
    <n v="0"/>
    <n v="0"/>
    <n v="0"/>
  </r>
  <r>
    <x v="153"/>
    <s v="Elsevier"/>
    <m/>
    <s v="ScienceDirect licensed content"/>
    <m/>
    <s v="sciencedirect:CATTOD"/>
    <s v="0920-5861"/>
    <m/>
    <s v="https://www.sciencedirect.com/science/journal/09205861"/>
    <x v="9"/>
    <s v="Total_Item_Requests"/>
    <n v="7"/>
    <n v="1"/>
    <n v="0"/>
    <n v="0"/>
    <n v="2"/>
    <n v="0"/>
    <n v="0"/>
    <n v="3"/>
    <n v="0"/>
    <n v="0"/>
    <n v="0"/>
    <n v="1"/>
    <n v="0"/>
  </r>
  <r>
    <x v="153"/>
    <s v="Elsevier"/>
    <m/>
    <s v="ScienceDirect licensed content"/>
    <m/>
    <s v="sciencedirect:CATTOD"/>
    <s v="0920-5861"/>
    <m/>
    <s v="https://www.sciencedirect.com/science/journal/09205861"/>
    <x v="9"/>
    <s v="Unique_Item_Requests"/>
    <n v="6"/>
    <n v="1"/>
    <n v="0"/>
    <n v="0"/>
    <n v="2"/>
    <n v="0"/>
    <n v="0"/>
    <n v="2"/>
    <n v="0"/>
    <n v="0"/>
    <n v="0"/>
    <n v="1"/>
    <n v="0"/>
  </r>
  <r>
    <x v="153"/>
    <s v="Elsevier"/>
    <m/>
    <s v="ScienceDirect licensed content"/>
    <m/>
    <s v="sciencedirect:CATTOD"/>
    <s v="0920-5861"/>
    <m/>
    <s v="https://www.sciencedirect.com/science/journal/09205861"/>
    <x v="0"/>
    <s v="Total_Item_Requests"/>
    <n v="3"/>
    <n v="0"/>
    <n v="0"/>
    <n v="0"/>
    <n v="0"/>
    <n v="0"/>
    <n v="0"/>
    <n v="0"/>
    <n v="0"/>
    <n v="0"/>
    <n v="0"/>
    <n v="0"/>
    <n v="3"/>
  </r>
  <r>
    <x v="153"/>
    <s v="Elsevier"/>
    <m/>
    <s v="ScienceDirect licensed content"/>
    <m/>
    <s v="sciencedirect:CATTOD"/>
    <s v="0920-5861"/>
    <m/>
    <s v="https://www.sciencedirect.com/science/journal/09205861"/>
    <x v="0"/>
    <s v="Unique_Item_Requests"/>
    <n v="1"/>
    <n v="0"/>
    <n v="0"/>
    <n v="0"/>
    <n v="0"/>
    <n v="0"/>
    <n v="0"/>
    <n v="0"/>
    <n v="0"/>
    <n v="0"/>
    <n v="0"/>
    <n v="0"/>
    <n v="1"/>
  </r>
  <r>
    <x v="153"/>
    <s v="Elsevier"/>
    <m/>
    <s v="ScienceDirect licensed content"/>
    <m/>
    <s v="sciencedirect:CATTOD"/>
    <s v="0920-5861"/>
    <m/>
    <s v="https://www.sciencedirect.com/science/journal/09205861"/>
    <x v="1"/>
    <s v="Total_Item_Requests"/>
    <n v="3"/>
    <n v="0"/>
    <n v="0"/>
    <n v="0"/>
    <n v="0"/>
    <n v="0"/>
    <n v="0"/>
    <n v="0"/>
    <n v="0"/>
    <n v="0"/>
    <n v="2"/>
    <n v="1"/>
    <n v="0"/>
  </r>
  <r>
    <x v="153"/>
    <s v="Elsevier"/>
    <m/>
    <s v="ScienceDirect licensed content"/>
    <m/>
    <s v="sciencedirect:CATTOD"/>
    <s v="0920-5861"/>
    <m/>
    <s v="https://www.sciencedirect.com/science/journal/09205861"/>
    <x v="1"/>
    <s v="Unique_Item_Requests"/>
    <n v="2"/>
    <n v="0"/>
    <n v="0"/>
    <n v="0"/>
    <n v="0"/>
    <n v="0"/>
    <n v="0"/>
    <n v="0"/>
    <n v="0"/>
    <n v="0"/>
    <n v="1"/>
    <n v="1"/>
    <n v="0"/>
  </r>
  <r>
    <x v="153"/>
    <s v="Elsevier"/>
    <m/>
    <s v="ScienceDirect licensed content"/>
    <m/>
    <s v="sciencedirect:CATTOD"/>
    <s v="0920-5861"/>
    <m/>
    <s v="https://www.sciencedirect.com/science/journal/09205861"/>
    <x v="6"/>
    <s v="Total_Item_Requests"/>
    <n v="3"/>
    <n v="0"/>
    <n v="0"/>
    <n v="2"/>
    <n v="0"/>
    <n v="0"/>
    <n v="0"/>
    <n v="1"/>
    <n v="0"/>
    <n v="0"/>
    <n v="0"/>
    <n v="0"/>
    <n v="0"/>
  </r>
  <r>
    <x v="153"/>
    <s v="Elsevier"/>
    <m/>
    <s v="ScienceDirect licensed content"/>
    <m/>
    <s v="sciencedirect:CATTOD"/>
    <s v="0920-5861"/>
    <m/>
    <s v="https://www.sciencedirect.com/science/journal/09205861"/>
    <x v="6"/>
    <s v="Unique_Item_Requests"/>
    <n v="2"/>
    <n v="0"/>
    <n v="0"/>
    <n v="1"/>
    <n v="0"/>
    <n v="0"/>
    <n v="0"/>
    <n v="1"/>
    <n v="0"/>
    <n v="0"/>
    <n v="0"/>
    <n v="0"/>
    <n v="0"/>
  </r>
  <r>
    <x v="153"/>
    <s v="Elsevier"/>
    <m/>
    <s v="ScienceDirect licensed content"/>
    <m/>
    <s v="sciencedirect:CATTOD"/>
    <s v="0920-5861"/>
    <m/>
    <s v="https://www.sciencedirect.com/science/journal/09205861"/>
    <x v="7"/>
    <s v="Total_Item_Requests"/>
    <n v="6"/>
    <n v="0"/>
    <n v="0"/>
    <n v="0"/>
    <n v="0"/>
    <n v="0"/>
    <n v="0"/>
    <n v="0"/>
    <n v="0"/>
    <n v="1"/>
    <n v="1"/>
    <n v="0"/>
    <n v="4"/>
  </r>
  <r>
    <x v="153"/>
    <s v="Elsevier"/>
    <m/>
    <s v="ScienceDirect licensed content"/>
    <m/>
    <s v="sciencedirect:CATTOD"/>
    <s v="0920-5861"/>
    <m/>
    <s v="https://www.sciencedirect.com/science/journal/09205861"/>
    <x v="7"/>
    <s v="Unique_Item_Requests"/>
    <n v="4"/>
    <n v="0"/>
    <n v="0"/>
    <n v="0"/>
    <n v="0"/>
    <n v="0"/>
    <n v="0"/>
    <n v="0"/>
    <n v="0"/>
    <n v="1"/>
    <n v="1"/>
    <n v="0"/>
    <n v="2"/>
  </r>
  <r>
    <x v="154"/>
    <s v="Elsevier"/>
    <m/>
    <s v="ScienceDirect licensed content"/>
    <m/>
    <s v="sciencedirect:CELL"/>
    <s v="0092-8674"/>
    <s v="1097-4172"/>
    <s v="https://www.sciencedirect.com/science/journal/00928674"/>
    <x v="31"/>
    <s v="Total_Item_Requests"/>
    <n v="2"/>
    <n v="0"/>
    <n v="0"/>
    <n v="0"/>
    <n v="0"/>
    <n v="0"/>
    <n v="0"/>
    <n v="0"/>
    <n v="2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31"/>
    <s v="Unique_Item_Requests"/>
    <n v="2"/>
    <n v="0"/>
    <n v="0"/>
    <n v="0"/>
    <n v="0"/>
    <n v="0"/>
    <n v="0"/>
    <n v="0"/>
    <n v="2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38"/>
    <s v="Total_Item_Requests"/>
    <n v="1"/>
    <n v="0"/>
    <n v="0"/>
    <n v="0"/>
    <n v="0"/>
    <n v="0"/>
    <n v="0"/>
    <n v="0"/>
    <n v="0"/>
    <n v="0"/>
    <n v="0"/>
    <n v="1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38"/>
    <s v="Unique_Item_Requests"/>
    <n v="1"/>
    <n v="0"/>
    <n v="0"/>
    <n v="0"/>
    <n v="0"/>
    <n v="0"/>
    <n v="0"/>
    <n v="0"/>
    <n v="0"/>
    <n v="0"/>
    <n v="0"/>
    <n v="1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30"/>
    <s v="Total_Item_Requests"/>
    <n v="2"/>
    <n v="0"/>
    <n v="0"/>
    <n v="0"/>
    <n v="2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30"/>
    <s v="Unique_Item_Requests"/>
    <n v="2"/>
    <n v="0"/>
    <n v="0"/>
    <n v="0"/>
    <n v="2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33"/>
    <s v="Total_Item_Requests"/>
    <n v="7"/>
    <n v="0"/>
    <n v="3"/>
    <n v="0"/>
    <n v="0"/>
    <n v="0"/>
    <n v="4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33"/>
    <s v="Unique_Item_Requests"/>
    <n v="3"/>
    <n v="0"/>
    <n v="2"/>
    <n v="0"/>
    <n v="0"/>
    <n v="0"/>
    <n v="1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34"/>
    <s v="Total_Item_Requests"/>
    <n v="5"/>
    <n v="0"/>
    <n v="0"/>
    <n v="0"/>
    <n v="1"/>
    <n v="2"/>
    <n v="2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34"/>
    <s v="Unique_Item_Requests"/>
    <n v="4"/>
    <n v="0"/>
    <n v="0"/>
    <n v="0"/>
    <n v="1"/>
    <n v="1"/>
    <n v="2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17"/>
    <s v="Total_Item_Requests"/>
    <n v="1"/>
    <n v="0"/>
    <n v="1"/>
    <n v="0"/>
    <n v="0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17"/>
    <s v="Unique_Item_Requests"/>
    <n v="1"/>
    <n v="0"/>
    <n v="1"/>
    <n v="0"/>
    <n v="0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25"/>
    <s v="Total_Item_Requests"/>
    <n v="1"/>
    <n v="0"/>
    <n v="0"/>
    <n v="0"/>
    <n v="1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25"/>
    <s v="Unique_Item_Requests"/>
    <n v="1"/>
    <n v="0"/>
    <n v="0"/>
    <n v="0"/>
    <n v="1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19"/>
    <s v="Total_Item_Requests"/>
    <n v="1"/>
    <n v="0"/>
    <n v="0"/>
    <n v="0"/>
    <n v="0"/>
    <n v="0"/>
    <n v="0"/>
    <n v="0"/>
    <n v="0"/>
    <n v="0"/>
    <n v="0"/>
    <n v="0"/>
    <n v="1"/>
  </r>
  <r>
    <x v="154"/>
    <s v="Elsevier"/>
    <m/>
    <s v="ScienceDirect licensed content"/>
    <m/>
    <s v="sciencedirect:CELL"/>
    <s v="0092-8674"/>
    <s v="1097-4172"/>
    <s v="https://www.sciencedirect.com/science/journal/00928674"/>
    <x v="19"/>
    <s v="Unique_Item_Requests"/>
    <n v="1"/>
    <n v="0"/>
    <n v="0"/>
    <n v="0"/>
    <n v="0"/>
    <n v="0"/>
    <n v="0"/>
    <n v="0"/>
    <n v="0"/>
    <n v="0"/>
    <n v="0"/>
    <n v="0"/>
    <n v="1"/>
  </r>
  <r>
    <x v="154"/>
    <s v="Elsevier"/>
    <m/>
    <s v="ScienceDirect licensed content"/>
    <m/>
    <s v="sciencedirect:CELL"/>
    <s v="0092-8674"/>
    <s v="1097-4172"/>
    <s v="https://www.sciencedirect.com/science/journal/00928674"/>
    <x v="8"/>
    <s v="Total_Item_Requests"/>
    <n v="2"/>
    <n v="0"/>
    <n v="0"/>
    <n v="1"/>
    <n v="0"/>
    <n v="0"/>
    <n v="0"/>
    <n v="0"/>
    <n v="0"/>
    <n v="0"/>
    <n v="0"/>
    <n v="1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8"/>
    <s v="Unique_Item_Requests"/>
    <n v="2"/>
    <n v="0"/>
    <n v="0"/>
    <n v="1"/>
    <n v="0"/>
    <n v="0"/>
    <n v="0"/>
    <n v="0"/>
    <n v="0"/>
    <n v="0"/>
    <n v="0"/>
    <n v="1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5"/>
    <s v="Total_Item_Requests"/>
    <n v="3"/>
    <n v="0"/>
    <n v="0"/>
    <n v="1"/>
    <n v="2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5"/>
    <s v="Unique_Item_Requests"/>
    <n v="3"/>
    <n v="0"/>
    <n v="0"/>
    <n v="1"/>
    <n v="2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9"/>
    <s v="Total_Item_Requests"/>
    <n v="1"/>
    <n v="0"/>
    <n v="0"/>
    <n v="0"/>
    <n v="1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9"/>
    <s v="Unique_Item_Requests"/>
    <n v="1"/>
    <n v="0"/>
    <n v="0"/>
    <n v="0"/>
    <n v="1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0"/>
    <s v="Total_Item_Requests"/>
    <n v="2"/>
    <n v="0"/>
    <n v="0"/>
    <n v="0"/>
    <n v="0"/>
    <n v="2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0"/>
    <s v="Unique_Item_Requests"/>
    <n v="1"/>
    <n v="0"/>
    <n v="0"/>
    <n v="0"/>
    <n v="0"/>
    <n v="1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1"/>
    <s v="Total_Item_Requests"/>
    <n v="16"/>
    <n v="0"/>
    <n v="4"/>
    <n v="4"/>
    <n v="8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1"/>
    <s v="Unique_Item_Requests"/>
    <n v="14"/>
    <n v="0"/>
    <n v="2"/>
    <n v="4"/>
    <n v="8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6"/>
    <s v="Total_Item_Requests"/>
    <n v="6"/>
    <n v="3"/>
    <n v="0"/>
    <n v="0"/>
    <n v="2"/>
    <n v="1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6"/>
    <s v="Unique_Item_Requests"/>
    <n v="6"/>
    <n v="3"/>
    <n v="0"/>
    <n v="0"/>
    <n v="2"/>
    <n v="1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2"/>
    <s v="Total_Item_Requests"/>
    <n v="7"/>
    <n v="0"/>
    <n v="3"/>
    <n v="0"/>
    <n v="0"/>
    <n v="0"/>
    <n v="0"/>
    <n v="0"/>
    <n v="0"/>
    <n v="1"/>
    <n v="0"/>
    <n v="0"/>
    <n v="3"/>
  </r>
  <r>
    <x v="154"/>
    <s v="Elsevier"/>
    <m/>
    <s v="ScienceDirect licensed content"/>
    <m/>
    <s v="sciencedirect:CELL"/>
    <s v="0092-8674"/>
    <s v="1097-4172"/>
    <s v="https://www.sciencedirect.com/science/journal/00928674"/>
    <x v="2"/>
    <s v="Unique_Item_Requests"/>
    <n v="7"/>
    <n v="0"/>
    <n v="3"/>
    <n v="0"/>
    <n v="0"/>
    <n v="0"/>
    <n v="0"/>
    <n v="0"/>
    <n v="0"/>
    <n v="1"/>
    <n v="0"/>
    <n v="0"/>
    <n v="3"/>
  </r>
  <r>
    <x v="154"/>
    <s v="Elsevier"/>
    <m/>
    <s v="ScienceDirect licensed content"/>
    <m/>
    <s v="sciencedirect:CELL"/>
    <s v="0092-8674"/>
    <s v="1097-4172"/>
    <s v="https://www.sciencedirect.com/science/journal/00928674"/>
    <x v="4"/>
    <s v="Total_Item_Requests"/>
    <n v="2"/>
    <n v="1"/>
    <n v="1"/>
    <n v="0"/>
    <n v="0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4"/>
    <s v="Unique_Item_Requests"/>
    <n v="2"/>
    <n v="1"/>
    <n v="1"/>
    <n v="0"/>
    <n v="0"/>
    <n v="0"/>
    <n v="0"/>
    <n v="0"/>
    <n v="0"/>
    <n v="0"/>
    <n v="0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11"/>
    <s v="Total_Item_Requests"/>
    <n v="6"/>
    <n v="0"/>
    <n v="2"/>
    <n v="1"/>
    <n v="0"/>
    <n v="0"/>
    <n v="0"/>
    <n v="1"/>
    <n v="0"/>
    <n v="1"/>
    <n v="1"/>
    <n v="0"/>
    <n v="0"/>
  </r>
  <r>
    <x v="154"/>
    <s v="Elsevier"/>
    <m/>
    <s v="ScienceDirect licensed content"/>
    <m/>
    <s v="sciencedirect:CELL"/>
    <s v="0092-8674"/>
    <s v="1097-4172"/>
    <s v="https://www.sciencedirect.com/science/journal/00928674"/>
    <x v="11"/>
    <s v="Unique_Item_Requests"/>
    <n v="5"/>
    <n v="0"/>
    <n v="1"/>
    <n v="1"/>
    <n v="0"/>
    <n v="0"/>
    <n v="0"/>
    <n v="1"/>
    <n v="0"/>
    <n v="1"/>
    <n v="1"/>
    <n v="0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14"/>
    <s v="Total_Item_Requests"/>
    <n v="2"/>
    <n v="0"/>
    <n v="0"/>
    <n v="0"/>
    <n v="2"/>
    <n v="0"/>
    <n v="0"/>
    <n v="0"/>
    <n v="0"/>
    <n v="0"/>
    <n v="0"/>
    <n v="0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14"/>
    <s v="Unique_Item_Requests"/>
    <n v="1"/>
    <n v="0"/>
    <n v="0"/>
    <n v="0"/>
    <n v="1"/>
    <n v="0"/>
    <n v="0"/>
    <n v="0"/>
    <n v="0"/>
    <n v="0"/>
    <n v="0"/>
    <n v="0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9"/>
    <s v="Total_Item_Requests"/>
    <n v="2"/>
    <n v="0"/>
    <n v="0"/>
    <n v="2"/>
    <n v="0"/>
    <n v="0"/>
    <n v="0"/>
    <n v="0"/>
    <n v="0"/>
    <n v="0"/>
    <n v="0"/>
    <n v="0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9"/>
    <s v="Unique_Item_Requests"/>
    <n v="2"/>
    <n v="0"/>
    <n v="0"/>
    <n v="2"/>
    <n v="0"/>
    <n v="0"/>
    <n v="0"/>
    <n v="0"/>
    <n v="0"/>
    <n v="0"/>
    <n v="0"/>
    <n v="0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0"/>
    <s v="Total_Item_Requests"/>
    <n v="8"/>
    <n v="3"/>
    <n v="1"/>
    <n v="0"/>
    <n v="0"/>
    <n v="0"/>
    <n v="0"/>
    <n v="0"/>
    <n v="0"/>
    <n v="4"/>
    <n v="0"/>
    <n v="0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0"/>
    <s v="Unique_Item_Requests"/>
    <n v="5"/>
    <n v="2"/>
    <n v="1"/>
    <n v="0"/>
    <n v="0"/>
    <n v="0"/>
    <n v="0"/>
    <n v="0"/>
    <n v="0"/>
    <n v="2"/>
    <n v="0"/>
    <n v="0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1"/>
    <s v="Total_Item_Requests"/>
    <n v="4"/>
    <n v="0"/>
    <n v="4"/>
    <n v="0"/>
    <n v="0"/>
    <n v="0"/>
    <n v="0"/>
    <n v="0"/>
    <n v="0"/>
    <n v="0"/>
    <n v="0"/>
    <n v="0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1"/>
    <s v="Unique_Item_Requests"/>
    <n v="3"/>
    <n v="0"/>
    <n v="3"/>
    <n v="0"/>
    <n v="0"/>
    <n v="0"/>
    <n v="0"/>
    <n v="0"/>
    <n v="0"/>
    <n v="0"/>
    <n v="0"/>
    <n v="0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6"/>
    <s v="Total_Item_Requests"/>
    <n v="7"/>
    <n v="0"/>
    <n v="0"/>
    <n v="2"/>
    <n v="0"/>
    <n v="0"/>
    <n v="0"/>
    <n v="0"/>
    <n v="0"/>
    <n v="4"/>
    <n v="0"/>
    <n v="1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6"/>
    <s v="Unique_Item_Requests"/>
    <n v="6"/>
    <n v="0"/>
    <n v="0"/>
    <n v="1"/>
    <n v="0"/>
    <n v="0"/>
    <n v="0"/>
    <n v="0"/>
    <n v="0"/>
    <n v="4"/>
    <n v="0"/>
    <n v="1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7"/>
    <s v="Total_Item_Requests"/>
    <n v="5"/>
    <n v="0"/>
    <n v="0"/>
    <n v="3"/>
    <n v="1"/>
    <n v="0"/>
    <n v="0"/>
    <n v="0"/>
    <n v="0"/>
    <n v="0"/>
    <n v="0"/>
    <n v="1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7"/>
    <s v="Unique_Item_Requests"/>
    <n v="3"/>
    <n v="0"/>
    <n v="0"/>
    <n v="1"/>
    <n v="1"/>
    <n v="0"/>
    <n v="0"/>
    <n v="0"/>
    <n v="0"/>
    <n v="0"/>
    <n v="0"/>
    <n v="1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4"/>
    <s v="Total_Item_Requests"/>
    <n v="6"/>
    <n v="0"/>
    <n v="0"/>
    <n v="0"/>
    <n v="0"/>
    <n v="0"/>
    <n v="0"/>
    <n v="0"/>
    <n v="0"/>
    <n v="3"/>
    <n v="1"/>
    <n v="1"/>
    <n v="1"/>
  </r>
  <r>
    <x v="155"/>
    <s v="Elsevier"/>
    <m/>
    <s v="ScienceDirect licensed content"/>
    <m/>
    <s v="sciencedirect:CHOM"/>
    <s v="1931-3128"/>
    <s v="1934-6069"/>
    <s v="https://www.sciencedirect.com/science/journal/19313128"/>
    <x v="4"/>
    <s v="Unique_Item_Requests"/>
    <n v="4"/>
    <n v="0"/>
    <n v="0"/>
    <n v="0"/>
    <n v="0"/>
    <n v="0"/>
    <n v="0"/>
    <n v="0"/>
    <n v="0"/>
    <n v="1"/>
    <n v="1"/>
    <n v="1"/>
    <n v="1"/>
  </r>
  <r>
    <x v="155"/>
    <s v="Elsevier"/>
    <m/>
    <s v="ScienceDirect licensed content"/>
    <m/>
    <s v="sciencedirect:CHOM"/>
    <s v="1931-3128"/>
    <s v="1934-6069"/>
    <s v="https://www.sciencedirect.com/science/journal/19313128"/>
    <x v="11"/>
    <s v="Total_Item_Requests"/>
    <n v="2"/>
    <n v="0"/>
    <n v="0"/>
    <n v="0"/>
    <n v="0"/>
    <n v="0"/>
    <n v="0"/>
    <n v="0"/>
    <n v="0"/>
    <n v="1"/>
    <n v="1"/>
    <n v="0"/>
    <n v="0"/>
  </r>
  <r>
    <x v="155"/>
    <s v="Elsevier"/>
    <m/>
    <s v="ScienceDirect licensed content"/>
    <m/>
    <s v="sciencedirect:CHOM"/>
    <s v="1931-3128"/>
    <s v="1934-6069"/>
    <s v="https://www.sciencedirect.com/science/journal/19313128"/>
    <x v="11"/>
    <s v="Unique_Item_Requests"/>
    <n v="2"/>
    <n v="0"/>
    <n v="0"/>
    <n v="0"/>
    <n v="0"/>
    <n v="0"/>
    <n v="0"/>
    <n v="0"/>
    <n v="0"/>
    <n v="1"/>
    <n v="1"/>
    <n v="0"/>
    <n v="0"/>
  </r>
  <r>
    <x v="156"/>
    <s v="Elsevier"/>
    <m/>
    <s v="ScienceDirect licensed content"/>
    <m/>
    <s v="sciencedirect:CMET"/>
    <s v="1550-4131"/>
    <s v="1932-7420"/>
    <s v="https://www.sciencedirect.com/science/journal/15504131"/>
    <x v="9"/>
    <s v="Total_Item_Requests"/>
    <n v="2"/>
    <n v="0"/>
    <n v="1"/>
    <n v="1"/>
    <n v="0"/>
    <n v="0"/>
    <n v="0"/>
    <n v="0"/>
    <n v="0"/>
    <n v="0"/>
    <n v="0"/>
    <n v="0"/>
    <n v="0"/>
  </r>
  <r>
    <x v="156"/>
    <s v="Elsevier"/>
    <m/>
    <s v="ScienceDirect licensed content"/>
    <m/>
    <s v="sciencedirect:CMET"/>
    <s v="1550-4131"/>
    <s v="1932-7420"/>
    <s v="https://www.sciencedirect.com/science/journal/15504131"/>
    <x v="9"/>
    <s v="Unique_Item_Requests"/>
    <n v="2"/>
    <n v="0"/>
    <n v="1"/>
    <n v="1"/>
    <n v="0"/>
    <n v="0"/>
    <n v="0"/>
    <n v="0"/>
    <n v="0"/>
    <n v="0"/>
    <n v="0"/>
    <n v="0"/>
    <n v="0"/>
  </r>
  <r>
    <x v="156"/>
    <s v="Elsevier"/>
    <m/>
    <s v="ScienceDirect licensed content"/>
    <m/>
    <s v="sciencedirect:CMET"/>
    <s v="1550-4131"/>
    <s v="1932-7420"/>
    <s v="https://www.sciencedirect.com/science/journal/15504131"/>
    <x v="6"/>
    <s v="Total_Item_Requests"/>
    <n v="2"/>
    <n v="0"/>
    <n v="0"/>
    <n v="0"/>
    <n v="2"/>
    <n v="0"/>
    <n v="0"/>
    <n v="0"/>
    <n v="0"/>
    <n v="0"/>
    <n v="0"/>
    <n v="0"/>
    <n v="0"/>
  </r>
  <r>
    <x v="156"/>
    <s v="Elsevier"/>
    <m/>
    <s v="ScienceDirect licensed content"/>
    <m/>
    <s v="sciencedirect:CMET"/>
    <s v="1550-4131"/>
    <s v="1932-7420"/>
    <s v="https://www.sciencedirect.com/science/journal/15504131"/>
    <x v="6"/>
    <s v="Unique_Item_Requests"/>
    <n v="2"/>
    <n v="0"/>
    <n v="0"/>
    <n v="0"/>
    <n v="2"/>
    <n v="0"/>
    <n v="0"/>
    <n v="0"/>
    <n v="0"/>
    <n v="0"/>
    <n v="0"/>
    <n v="0"/>
    <n v="0"/>
  </r>
  <r>
    <x v="156"/>
    <s v="Elsevier"/>
    <m/>
    <s v="ScienceDirect licensed content"/>
    <m/>
    <s v="sciencedirect:CMET"/>
    <s v="1550-4131"/>
    <s v="1932-7420"/>
    <s v="https://www.sciencedirect.com/science/journal/15504131"/>
    <x v="7"/>
    <s v="Total_Item_Requests"/>
    <n v="1"/>
    <n v="0"/>
    <n v="0"/>
    <n v="0"/>
    <n v="0"/>
    <n v="0"/>
    <n v="0"/>
    <n v="0"/>
    <n v="1"/>
    <n v="0"/>
    <n v="0"/>
    <n v="0"/>
    <n v="0"/>
  </r>
  <r>
    <x v="156"/>
    <s v="Elsevier"/>
    <m/>
    <s v="ScienceDirect licensed content"/>
    <m/>
    <s v="sciencedirect:CMET"/>
    <s v="1550-4131"/>
    <s v="1932-7420"/>
    <s v="https://www.sciencedirect.com/science/journal/15504131"/>
    <x v="7"/>
    <s v="Unique_Item_Requests"/>
    <n v="1"/>
    <n v="0"/>
    <n v="0"/>
    <n v="0"/>
    <n v="0"/>
    <n v="0"/>
    <n v="0"/>
    <n v="0"/>
    <n v="1"/>
    <n v="0"/>
    <n v="0"/>
    <n v="0"/>
    <n v="0"/>
  </r>
  <r>
    <x v="157"/>
    <s v="Elsevier"/>
    <m/>
    <s v="ScienceDirect licensed content"/>
    <m/>
    <s v="sciencedirect:STEM"/>
    <s v="1934-5909"/>
    <s v="1875-9777"/>
    <s v="https://www.sciencedirect.com/science/journal/19345909"/>
    <x v="22"/>
    <s v="Total_Item_Requests"/>
    <n v="1"/>
    <n v="0"/>
    <n v="0"/>
    <n v="0"/>
    <n v="0"/>
    <n v="0"/>
    <n v="0"/>
    <n v="0"/>
    <n v="0"/>
    <n v="1"/>
    <n v="0"/>
    <n v="0"/>
    <n v="0"/>
  </r>
  <r>
    <x v="157"/>
    <s v="Elsevier"/>
    <m/>
    <s v="ScienceDirect licensed content"/>
    <m/>
    <s v="sciencedirect:STEM"/>
    <s v="1934-5909"/>
    <s v="1875-9777"/>
    <s v="https://www.sciencedirect.com/science/journal/19345909"/>
    <x v="22"/>
    <s v="Unique_Item_Requests"/>
    <n v="1"/>
    <n v="0"/>
    <n v="0"/>
    <n v="0"/>
    <n v="0"/>
    <n v="0"/>
    <n v="0"/>
    <n v="0"/>
    <n v="0"/>
    <n v="1"/>
    <n v="0"/>
    <n v="0"/>
    <n v="0"/>
  </r>
  <r>
    <x v="157"/>
    <s v="Elsevier"/>
    <m/>
    <s v="ScienceDirect licensed content"/>
    <m/>
    <s v="sciencedirect:STEM"/>
    <s v="1934-5909"/>
    <s v="1875-9777"/>
    <s v="https://www.sciencedirect.com/science/journal/19345909"/>
    <x v="8"/>
    <s v="Total_Item_Requests"/>
    <n v="1"/>
    <n v="0"/>
    <n v="0"/>
    <n v="0"/>
    <n v="1"/>
    <n v="0"/>
    <n v="0"/>
    <n v="0"/>
    <n v="0"/>
    <n v="0"/>
    <n v="0"/>
    <n v="0"/>
    <n v="0"/>
  </r>
  <r>
    <x v="157"/>
    <s v="Elsevier"/>
    <m/>
    <s v="ScienceDirect licensed content"/>
    <m/>
    <s v="sciencedirect:STEM"/>
    <s v="1934-5909"/>
    <s v="1875-9777"/>
    <s v="https://www.sciencedirect.com/science/journal/19345909"/>
    <x v="8"/>
    <s v="Unique_Item_Requests"/>
    <n v="1"/>
    <n v="0"/>
    <n v="0"/>
    <n v="0"/>
    <n v="1"/>
    <n v="0"/>
    <n v="0"/>
    <n v="0"/>
    <n v="0"/>
    <n v="0"/>
    <n v="0"/>
    <n v="0"/>
    <n v="0"/>
  </r>
  <r>
    <x v="157"/>
    <s v="Elsevier"/>
    <m/>
    <s v="ScienceDirect licensed content"/>
    <m/>
    <s v="sciencedirect:STEM"/>
    <s v="1934-5909"/>
    <s v="1875-9777"/>
    <s v="https://www.sciencedirect.com/science/journal/19345909"/>
    <x v="0"/>
    <s v="Total_Item_Requests"/>
    <n v="1"/>
    <n v="0"/>
    <n v="0"/>
    <n v="0"/>
    <n v="1"/>
    <n v="0"/>
    <n v="0"/>
    <n v="0"/>
    <n v="0"/>
    <n v="0"/>
    <n v="0"/>
    <n v="0"/>
    <n v="0"/>
  </r>
  <r>
    <x v="157"/>
    <s v="Elsevier"/>
    <m/>
    <s v="ScienceDirect licensed content"/>
    <m/>
    <s v="sciencedirect:STEM"/>
    <s v="1934-5909"/>
    <s v="1875-9777"/>
    <s v="https://www.sciencedirect.com/science/journal/19345909"/>
    <x v="0"/>
    <s v="Unique_Item_Requests"/>
    <n v="1"/>
    <n v="0"/>
    <n v="0"/>
    <n v="0"/>
    <n v="1"/>
    <n v="0"/>
    <n v="0"/>
    <n v="0"/>
    <n v="0"/>
    <n v="0"/>
    <n v="0"/>
    <n v="0"/>
    <n v="0"/>
  </r>
  <r>
    <x v="158"/>
    <s v="Elsevier"/>
    <m/>
    <s v="ScienceDirect licensed content"/>
    <m/>
    <s v="sciencedirect:CELS"/>
    <s v="2405-4712"/>
    <s v="2405-4720"/>
    <s v="https://www.sciencedirect.com/science/journal/24054712"/>
    <x v="2"/>
    <s v="Total_Item_Requests"/>
    <n v="1"/>
    <n v="0"/>
    <n v="0"/>
    <n v="0"/>
    <n v="0"/>
    <n v="0"/>
    <n v="0"/>
    <n v="0"/>
    <n v="0"/>
    <n v="0"/>
    <n v="1"/>
    <n v="0"/>
    <n v="0"/>
  </r>
  <r>
    <x v="158"/>
    <s v="Elsevier"/>
    <m/>
    <s v="ScienceDirect licensed content"/>
    <m/>
    <s v="sciencedirect:CELS"/>
    <s v="2405-4712"/>
    <s v="2405-4720"/>
    <s v="https://www.sciencedirect.com/science/journal/24054712"/>
    <x v="2"/>
    <s v="Unique_Item_Requests"/>
    <n v="1"/>
    <n v="0"/>
    <n v="0"/>
    <n v="0"/>
    <n v="0"/>
    <n v="0"/>
    <n v="0"/>
    <n v="0"/>
    <n v="0"/>
    <n v="0"/>
    <n v="1"/>
    <n v="0"/>
    <n v="0"/>
  </r>
  <r>
    <x v="159"/>
    <s v="Elsevier"/>
    <m/>
    <s v="ScienceDirect licensed content"/>
    <m/>
    <s v="sciencedirect:CDEV"/>
    <s v="2667-2901"/>
    <m/>
    <s v="https://www.sciencedirect.com/science/journal/26672901"/>
    <x v="3"/>
    <s v="Total_Item_Requests"/>
    <n v="2"/>
    <n v="0"/>
    <n v="0"/>
    <n v="1"/>
    <n v="0"/>
    <n v="0"/>
    <n v="1"/>
    <n v="0"/>
    <n v="0"/>
    <n v="0"/>
    <n v="0"/>
    <n v="0"/>
    <n v="0"/>
  </r>
  <r>
    <x v="159"/>
    <s v="Elsevier"/>
    <m/>
    <s v="ScienceDirect licensed content"/>
    <m/>
    <s v="sciencedirect:CDEV"/>
    <s v="2667-2901"/>
    <m/>
    <s v="https://www.sciencedirect.com/science/journal/26672901"/>
    <x v="3"/>
    <s v="Unique_Item_Requests"/>
    <n v="2"/>
    <n v="0"/>
    <n v="0"/>
    <n v="1"/>
    <n v="0"/>
    <n v="0"/>
    <n v="1"/>
    <n v="0"/>
    <n v="0"/>
    <n v="0"/>
    <n v="0"/>
    <n v="0"/>
    <n v="0"/>
  </r>
  <r>
    <x v="160"/>
    <s v="Elsevier"/>
    <m/>
    <s v="ScienceDirect licensed content"/>
    <m/>
    <s v="sciencedirect:CLS"/>
    <s v="0898-6568"/>
    <s v="1873-3913"/>
    <s v="https://www.sciencedirect.com/science/journal/08986568"/>
    <x v="12"/>
    <s v="Total_Item_Requests"/>
    <n v="1"/>
    <n v="0"/>
    <n v="0"/>
    <n v="1"/>
    <n v="0"/>
    <n v="0"/>
    <n v="0"/>
    <n v="0"/>
    <n v="0"/>
    <n v="0"/>
    <n v="0"/>
    <n v="0"/>
    <n v="0"/>
  </r>
  <r>
    <x v="160"/>
    <s v="Elsevier"/>
    <m/>
    <s v="ScienceDirect licensed content"/>
    <m/>
    <s v="sciencedirect:CLS"/>
    <s v="0898-6568"/>
    <s v="1873-3913"/>
    <s v="https://www.sciencedirect.com/science/journal/08986568"/>
    <x v="12"/>
    <s v="Unique_Item_Requests"/>
    <n v="1"/>
    <n v="0"/>
    <n v="0"/>
    <n v="1"/>
    <n v="0"/>
    <n v="0"/>
    <n v="0"/>
    <n v="0"/>
    <n v="0"/>
    <n v="0"/>
    <n v="0"/>
    <n v="0"/>
    <n v="0"/>
  </r>
  <r>
    <x v="161"/>
    <s v="Elsevier"/>
    <m/>
    <s v="ScienceDirect licensed content"/>
    <m/>
    <s v="sciencedirect:CECO"/>
    <s v="0958-9465"/>
    <m/>
    <s v="https://www.sciencedirect.com/science/journal/09589465"/>
    <x v="12"/>
    <s v="Total_Item_Requests"/>
    <n v="1"/>
    <n v="0"/>
    <n v="0"/>
    <n v="0"/>
    <n v="0"/>
    <n v="0"/>
    <n v="0"/>
    <n v="0"/>
    <n v="1"/>
    <n v="0"/>
    <n v="0"/>
    <n v="0"/>
    <n v="0"/>
  </r>
  <r>
    <x v="161"/>
    <s v="Elsevier"/>
    <m/>
    <s v="ScienceDirect licensed content"/>
    <m/>
    <s v="sciencedirect:CECO"/>
    <s v="0958-9465"/>
    <m/>
    <s v="https://www.sciencedirect.com/science/journal/09589465"/>
    <x v="12"/>
    <s v="Unique_Item_Requests"/>
    <n v="1"/>
    <n v="0"/>
    <n v="0"/>
    <n v="0"/>
    <n v="0"/>
    <n v="0"/>
    <n v="0"/>
    <n v="0"/>
    <n v="1"/>
    <n v="0"/>
    <n v="0"/>
    <n v="0"/>
    <n v="0"/>
  </r>
  <r>
    <x v="161"/>
    <s v="Elsevier"/>
    <m/>
    <s v="ScienceDirect licensed content"/>
    <m/>
    <s v="sciencedirect:CECO"/>
    <s v="0958-9465"/>
    <m/>
    <s v="https://www.sciencedirect.com/science/journal/09589465"/>
    <x v="5"/>
    <s v="Total_Item_Requests"/>
    <n v="1"/>
    <n v="0"/>
    <n v="0"/>
    <n v="0"/>
    <n v="0"/>
    <n v="0"/>
    <n v="0"/>
    <n v="0"/>
    <n v="0"/>
    <n v="0"/>
    <n v="0"/>
    <n v="0"/>
    <n v="1"/>
  </r>
  <r>
    <x v="161"/>
    <s v="Elsevier"/>
    <m/>
    <s v="ScienceDirect licensed content"/>
    <m/>
    <s v="sciencedirect:CECO"/>
    <s v="0958-9465"/>
    <m/>
    <s v="https://www.sciencedirect.com/science/journal/09589465"/>
    <x v="5"/>
    <s v="Unique_Item_Requests"/>
    <n v="1"/>
    <n v="0"/>
    <n v="0"/>
    <n v="0"/>
    <n v="0"/>
    <n v="0"/>
    <n v="0"/>
    <n v="0"/>
    <n v="0"/>
    <n v="0"/>
    <n v="0"/>
    <n v="0"/>
    <n v="1"/>
  </r>
  <r>
    <x v="161"/>
    <s v="Elsevier"/>
    <m/>
    <s v="ScienceDirect licensed content"/>
    <m/>
    <s v="sciencedirect:CECO"/>
    <s v="0958-9465"/>
    <m/>
    <s v="https://www.sciencedirect.com/science/journal/09589465"/>
    <x v="10"/>
    <s v="Total_Item_Requests"/>
    <n v="1"/>
    <n v="0"/>
    <n v="0"/>
    <n v="0"/>
    <n v="0"/>
    <n v="0"/>
    <n v="0"/>
    <n v="0"/>
    <n v="1"/>
    <n v="0"/>
    <n v="0"/>
    <n v="0"/>
    <n v="0"/>
  </r>
  <r>
    <x v="161"/>
    <s v="Elsevier"/>
    <m/>
    <s v="ScienceDirect licensed content"/>
    <m/>
    <s v="sciencedirect:CECO"/>
    <s v="0958-9465"/>
    <m/>
    <s v="https://www.sciencedirect.com/science/journal/09589465"/>
    <x v="10"/>
    <s v="Unique_Item_Requests"/>
    <n v="1"/>
    <n v="0"/>
    <n v="0"/>
    <n v="0"/>
    <n v="0"/>
    <n v="0"/>
    <n v="0"/>
    <n v="0"/>
    <n v="1"/>
    <n v="0"/>
    <n v="0"/>
    <n v="0"/>
    <n v="0"/>
  </r>
  <r>
    <x v="161"/>
    <s v="Elsevier"/>
    <m/>
    <s v="ScienceDirect licensed content"/>
    <m/>
    <s v="sciencedirect:CECO"/>
    <s v="0958-9465"/>
    <m/>
    <s v="https://www.sciencedirect.com/science/journal/09589465"/>
    <x v="6"/>
    <s v="Total_Item_Requests"/>
    <n v="1"/>
    <n v="0"/>
    <n v="1"/>
    <n v="0"/>
    <n v="0"/>
    <n v="0"/>
    <n v="0"/>
    <n v="0"/>
    <n v="0"/>
    <n v="0"/>
    <n v="0"/>
    <n v="0"/>
    <n v="0"/>
  </r>
  <r>
    <x v="161"/>
    <s v="Elsevier"/>
    <m/>
    <s v="ScienceDirect licensed content"/>
    <m/>
    <s v="sciencedirect:CECO"/>
    <s v="0958-9465"/>
    <m/>
    <s v="https://www.sciencedirect.com/science/journal/09589465"/>
    <x v="6"/>
    <s v="Unique_Item_Requests"/>
    <n v="1"/>
    <n v="0"/>
    <n v="1"/>
    <n v="0"/>
    <n v="0"/>
    <n v="0"/>
    <n v="0"/>
    <n v="0"/>
    <n v="0"/>
    <n v="0"/>
    <n v="0"/>
    <n v="0"/>
    <n v="0"/>
  </r>
  <r>
    <x v="161"/>
    <s v="Elsevier"/>
    <m/>
    <s v="ScienceDirect licensed content"/>
    <m/>
    <s v="sciencedirect:CECO"/>
    <s v="0958-9465"/>
    <m/>
    <s v="https://www.sciencedirect.com/science/journal/09589465"/>
    <x v="7"/>
    <s v="Total_Item_Requests"/>
    <n v="1"/>
    <n v="0"/>
    <n v="0"/>
    <n v="0"/>
    <n v="0"/>
    <n v="0"/>
    <n v="0"/>
    <n v="0"/>
    <n v="0"/>
    <n v="0"/>
    <n v="0"/>
    <n v="1"/>
    <n v="0"/>
  </r>
  <r>
    <x v="161"/>
    <s v="Elsevier"/>
    <m/>
    <s v="ScienceDirect licensed content"/>
    <m/>
    <s v="sciencedirect:CECO"/>
    <s v="0958-9465"/>
    <m/>
    <s v="https://www.sciencedirect.com/science/journal/09589465"/>
    <x v="7"/>
    <s v="Unique_Item_Requests"/>
    <n v="1"/>
    <n v="0"/>
    <n v="0"/>
    <n v="0"/>
    <n v="0"/>
    <n v="0"/>
    <n v="0"/>
    <n v="0"/>
    <n v="0"/>
    <n v="0"/>
    <n v="0"/>
    <n v="1"/>
    <n v="0"/>
  </r>
  <r>
    <x v="162"/>
    <s v="Elsevier"/>
    <m/>
    <s v="ScienceDirect licensed content"/>
    <m/>
    <s v="sciencedirect:CEMCON"/>
    <s v="0008-8846"/>
    <m/>
    <s v="https://www.sciencedirect.com/science/journal/00088846"/>
    <x v="12"/>
    <s v="Total_Item_Requests"/>
    <n v="1"/>
    <n v="0"/>
    <n v="0"/>
    <n v="0"/>
    <n v="1"/>
    <n v="0"/>
    <n v="0"/>
    <n v="0"/>
    <n v="0"/>
    <n v="0"/>
    <n v="0"/>
    <n v="0"/>
    <n v="0"/>
  </r>
  <r>
    <x v="162"/>
    <s v="Elsevier"/>
    <m/>
    <s v="ScienceDirect licensed content"/>
    <m/>
    <s v="sciencedirect:CEMCON"/>
    <s v="0008-8846"/>
    <m/>
    <s v="https://www.sciencedirect.com/science/journal/00088846"/>
    <x v="12"/>
    <s v="Unique_Item_Requests"/>
    <n v="1"/>
    <n v="0"/>
    <n v="0"/>
    <n v="0"/>
    <n v="1"/>
    <n v="0"/>
    <n v="0"/>
    <n v="0"/>
    <n v="0"/>
    <n v="0"/>
    <n v="0"/>
    <n v="0"/>
    <n v="0"/>
  </r>
  <r>
    <x v="162"/>
    <s v="Elsevier"/>
    <m/>
    <s v="ScienceDirect licensed content"/>
    <m/>
    <s v="sciencedirect:CEMCON"/>
    <s v="0008-8846"/>
    <m/>
    <s v="https://www.sciencedirect.com/science/journal/00088846"/>
    <x v="8"/>
    <s v="Total_Item_Requests"/>
    <n v="2"/>
    <n v="0"/>
    <n v="0"/>
    <n v="0"/>
    <n v="0"/>
    <n v="0"/>
    <n v="0"/>
    <n v="0"/>
    <n v="0"/>
    <n v="2"/>
    <n v="0"/>
    <n v="0"/>
    <n v="0"/>
  </r>
  <r>
    <x v="162"/>
    <s v="Elsevier"/>
    <m/>
    <s v="ScienceDirect licensed content"/>
    <m/>
    <s v="sciencedirect:CEMCON"/>
    <s v="0008-8846"/>
    <m/>
    <s v="https://www.sciencedirect.com/science/journal/00088846"/>
    <x v="8"/>
    <s v="Unique_Item_Requests"/>
    <n v="2"/>
    <n v="0"/>
    <n v="0"/>
    <n v="0"/>
    <n v="0"/>
    <n v="0"/>
    <n v="0"/>
    <n v="0"/>
    <n v="0"/>
    <n v="2"/>
    <n v="0"/>
    <n v="0"/>
    <n v="0"/>
  </r>
  <r>
    <x v="162"/>
    <s v="Elsevier"/>
    <m/>
    <s v="ScienceDirect licensed content"/>
    <m/>
    <s v="sciencedirect:CEMCON"/>
    <s v="0008-8846"/>
    <m/>
    <s v="https://www.sciencedirect.com/science/journal/00088846"/>
    <x v="5"/>
    <s v="Total_Item_Requests"/>
    <n v="1"/>
    <n v="0"/>
    <n v="0"/>
    <n v="0"/>
    <n v="1"/>
    <n v="0"/>
    <n v="0"/>
    <n v="0"/>
    <n v="0"/>
    <n v="0"/>
    <n v="0"/>
    <n v="0"/>
    <n v="0"/>
  </r>
  <r>
    <x v="162"/>
    <s v="Elsevier"/>
    <m/>
    <s v="ScienceDirect licensed content"/>
    <m/>
    <s v="sciencedirect:CEMCON"/>
    <s v="0008-8846"/>
    <m/>
    <s v="https://www.sciencedirect.com/science/journal/00088846"/>
    <x v="5"/>
    <s v="Unique_Item_Requests"/>
    <n v="1"/>
    <n v="0"/>
    <n v="0"/>
    <n v="0"/>
    <n v="1"/>
    <n v="0"/>
    <n v="0"/>
    <n v="0"/>
    <n v="0"/>
    <n v="0"/>
    <n v="0"/>
    <n v="0"/>
    <n v="0"/>
  </r>
  <r>
    <x v="162"/>
    <s v="Elsevier"/>
    <m/>
    <s v="ScienceDirect licensed content"/>
    <m/>
    <s v="sciencedirect:CEMCON"/>
    <s v="0008-8846"/>
    <m/>
    <s v="https://www.sciencedirect.com/science/journal/00088846"/>
    <x v="10"/>
    <s v="Total_Item_Requests"/>
    <n v="1"/>
    <n v="0"/>
    <n v="0"/>
    <n v="0"/>
    <n v="0"/>
    <n v="0"/>
    <n v="0"/>
    <n v="0"/>
    <n v="0"/>
    <n v="0"/>
    <n v="0"/>
    <n v="0"/>
    <n v="1"/>
  </r>
  <r>
    <x v="162"/>
    <s v="Elsevier"/>
    <m/>
    <s v="ScienceDirect licensed content"/>
    <m/>
    <s v="sciencedirect:CEMCON"/>
    <s v="0008-8846"/>
    <m/>
    <s v="https://www.sciencedirect.com/science/journal/00088846"/>
    <x v="10"/>
    <s v="Unique_Item_Requests"/>
    <n v="1"/>
    <n v="0"/>
    <n v="0"/>
    <n v="0"/>
    <n v="0"/>
    <n v="0"/>
    <n v="0"/>
    <n v="0"/>
    <n v="0"/>
    <n v="0"/>
    <n v="0"/>
    <n v="0"/>
    <n v="1"/>
  </r>
  <r>
    <x v="162"/>
    <s v="Elsevier"/>
    <m/>
    <s v="ScienceDirect licensed content"/>
    <m/>
    <s v="sciencedirect:CEMCON"/>
    <s v="0008-8846"/>
    <m/>
    <s v="https://www.sciencedirect.com/science/journal/00088846"/>
    <x v="7"/>
    <s v="Total_Item_Requests"/>
    <n v="1"/>
    <n v="0"/>
    <n v="0"/>
    <n v="0"/>
    <n v="0"/>
    <n v="0"/>
    <n v="0"/>
    <n v="0"/>
    <n v="0"/>
    <n v="0"/>
    <n v="0"/>
    <n v="1"/>
    <n v="0"/>
  </r>
  <r>
    <x v="162"/>
    <s v="Elsevier"/>
    <m/>
    <s v="ScienceDirect licensed content"/>
    <m/>
    <s v="sciencedirect:CEMCON"/>
    <s v="0008-8846"/>
    <m/>
    <s v="https://www.sciencedirect.com/science/journal/00088846"/>
    <x v="7"/>
    <s v="Unique_Item_Requests"/>
    <n v="1"/>
    <n v="0"/>
    <n v="0"/>
    <n v="0"/>
    <n v="0"/>
    <n v="0"/>
    <n v="0"/>
    <n v="0"/>
    <n v="0"/>
    <n v="0"/>
    <n v="0"/>
    <n v="1"/>
    <n v="0"/>
  </r>
  <r>
    <x v="163"/>
    <s v="Elsevier"/>
    <m/>
    <s v="ScienceDirect licensed content"/>
    <m/>
    <s v="sciencedirect:CERI"/>
    <s v="0272-8842"/>
    <m/>
    <s v="https://www.sciencedirect.com/science/journal/02728842"/>
    <x v="9"/>
    <s v="Total_Item_Requests"/>
    <n v="2"/>
    <n v="1"/>
    <n v="0"/>
    <n v="0"/>
    <n v="0"/>
    <n v="0"/>
    <n v="0"/>
    <n v="0"/>
    <n v="0"/>
    <n v="0"/>
    <n v="0"/>
    <n v="1"/>
    <n v="0"/>
  </r>
  <r>
    <x v="163"/>
    <s v="Elsevier"/>
    <m/>
    <s v="ScienceDirect licensed content"/>
    <m/>
    <s v="sciencedirect:CERI"/>
    <s v="0272-8842"/>
    <m/>
    <s v="https://www.sciencedirect.com/science/journal/02728842"/>
    <x v="9"/>
    <s v="Unique_Item_Requests"/>
    <n v="2"/>
    <n v="1"/>
    <n v="0"/>
    <n v="0"/>
    <n v="0"/>
    <n v="0"/>
    <n v="0"/>
    <n v="0"/>
    <n v="0"/>
    <n v="0"/>
    <n v="0"/>
    <n v="1"/>
    <n v="0"/>
  </r>
  <r>
    <x v="163"/>
    <s v="Elsevier"/>
    <m/>
    <s v="ScienceDirect licensed content"/>
    <m/>
    <s v="sciencedirect:CERI"/>
    <s v="0272-8842"/>
    <m/>
    <s v="https://www.sciencedirect.com/science/journal/02728842"/>
    <x v="10"/>
    <s v="Total_Item_Requests"/>
    <n v="1"/>
    <n v="0"/>
    <n v="0"/>
    <n v="0"/>
    <n v="0"/>
    <n v="1"/>
    <n v="0"/>
    <n v="0"/>
    <n v="0"/>
    <n v="0"/>
    <n v="0"/>
    <n v="0"/>
    <n v="0"/>
  </r>
  <r>
    <x v="163"/>
    <s v="Elsevier"/>
    <m/>
    <s v="ScienceDirect licensed content"/>
    <m/>
    <s v="sciencedirect:CERI"/>
    <s v="0272-8842"/>
    <m/>
    <s v="https://www.sciencedirect.com/science/journal/02728842"/>
    <x v="10"/>
    <s v="Unique_Item_Requests"/>
    <n v="1"/>
    <n v="0"/>
    <n v="0"/>
    <n v="0"/>
    <n v="0"/>
    <n v="1"/>
    <n v="0"/>
    <n v="0"/>
    <n v="0"/>
    <n v="0"/>
    <n v="0"/>
    <n v="0"/>
    <n v="0"/>
  </r>
  <r>
    <x v="163"/>
    <s v="Elsevier"/>
    <m/>
    <s v="ScienceDirect licensed content"/>
    <m/>
    <s v="sciencedirect:CERI"/>
    <s v="0272-8842"/>
    <m/>
    <s v="https://www.sciencedirect.com/science/journal/02728842"/>
    <x v="1"/>
    <s v="Total_Item_Requests"/>
    <n v="2"/>
    <n v="0"/>
    <n v="0"/>
    <n v="0"/>
    <n v="0"/>
    <n v="0"/>
    <n v="0"/>
    <n v="0"/>
    <n v="0"/>
    <n v="0"/>
    <n v="0"/>
    <n v="1"/>
    <n v="1"/>
  </r>
  <r>
    <x v="163"/>
    <s v="Elsevier"/>
    <m/>
    <s v="ScienceDirect licensed content"/>
    <m/>
    <s v="sciencedirect:CERI"/>
    <s v="0272-8842"/>
    <m/>
    <s v="https://www.sciencedirect.com/science/journal/02728842"/>
    <x v="1"/>
    <s v="Unique_Item_Requests"/>
    <n v="2"/>
    <n v="0"/>
    <n v="0"/>
    <n v="0"/>
    <n v="0"/>
    <n v="0"/>
    <n v="0"/>
    <n v="0"/>
    <n v="0"/>
    <n v="0"/>
    <n v="0"/>
    <n v="1"/>
    <n v="1"/>
  </r>
  <r>
    <x v="163"/>
    <s v="Elsevier"/>
    <m/>
    <s v="ScienceDirect licensed content"/>
    <m/>
    <s v="sciencedirect:CERI"/>
    <s v="0272-8842"/>
    <m/>
    <s v="https://www.sciencedirect.com/science/journal/02728842"/>
    <x v="6"/>
    <s v="Total_Item_Requests"/>
    <n v="4"/>
    <n v="0"/>
    <n v="0"/>
    <n v="1"/>
    <n v="0"/>
    <n v="0"/>
    <n v="0"/>
    <n v="0"/>
    <n v="0"/>
    <n v="2"/>
    <n v="0"/>
    <n v="0"/>
    <n v="1"/>
  </r>
  <r>
    <x v="163"/>
    <s v="Elsevier"/>
    <m/>
    <s v="ScienceDirect licensed content"/>
    <m/>
    <s v="sciencedirect:CERI"/>
    <s v="0272-8842"/>
    <m/>
    <s v="https://www.sciencedirect.com/science/journal/02728842"/>
    <x v="6"/>
    <s v="Unique_Item_Requests"/>
    <n v="3"/>
    <n v="0"/>
    <n v="0"/>
    <n v="1"/>
    <n v="0"/>
    <n v="0"/>
    <n v="0"/>
    <n v="0"/>
    <n v="0"/>
    <n v="1"/>
    <n v="0"/>
    <n v="0"/>
    <n v="1"/>
  </r>
  <r>
    <x v="163"/>
    <s v="Elsevier"/>
    <m/>
    <s v="ScienceDirect licensed content"/>
    <m/>
    <s v="sciencedirect:CERI"/>
    <s v="0272-8842"/>
    <m/>
    <s v="https://www.sciencedirect.com/science/journal/02728842"/>
    <x v="7"/>
    <s v="Total_Item_Requests"/>
    <n v="1"/>
    <n v="0"/>
    <n v="0"/>
    <n v="0"/>
    <n v="0"/>
    <n v="0"/>
    <n v="0"/>
    <n v="0"/>
    <n v="0"/>
    <n v="0"/>
    <n v="0"/>
    <n v="1"/>
    <n v="0"/>
  </r>
  <r>
    <x v="163"/>
    <s v="Elsevier"/>
    <m/>
    <s v="ScienceDirect licensed content"/>
    <m/>
    <s v="sciencedirect:CERI"/>
    <s v="0272-8842"/>
    <m/>
    <s v="https://www.sciencedirect.com/science/journal/02728842"/>
    <x v="7"/>
    <s v="Unique_Item_Requests"/>
    <n v="1"/>
    <n v="0"/>
    <n v="0"/>
    <n v="0"/>
    <n v="0"/>
    <n v="0"/>
    <n v="0"/>
    <n v="0"/>
    <n v="0"/>
    <n v="0"/>
    <n v="0"/>
    <n v="1"/>
    <n v="0"/>
  </r>
  <r>
    <x v="163"/>
    <s v="Elsevier"/>
    <m/>
    <s v="ScienceDirect licensed content"/>
    <m/>
    <s v="sciencedirect:CERI"/>
    <s v="0272-8842"/>
    <m/>
    <s v="https://www.sciencedirect.com/science/journal/02728842"/>
    <x v="2"/>
    <s v="Total_Item_Requests"/>
    <n v="5"/>
    <n v="1"/>
    <n v="0"/>
    <n v="0"/>
    <n v="0"/>
    <n v="0"/>
    <n v="0"/>
    <n v="0"/>
    <n v="0"/>
    <n v="0"/>
    <n v="0"/>
    <n v="1"/>
    <n v="3"/>
  </r>
  <r>
    <x v="163"/>
    <s v="Elsevier"/>
    <m/>
    <s v="ScienceDirect licensed content"/>
    <m/>
    <s v="sciencedirect:CERI"/>
    <s v="0272-8842"/>
    <m/>
    <s v="https://www.sciencedirect.com/science/journal/02728842"/>
    <x v="2"/>
    <s v="Unique_Item_Requests"/>
    <n v="3"/>
    <n v="1"/>
    <n v="0"/>
    <n v="0"/>
    <n v="0"/>
    <n v="0"/>
    <n v="0"/>
    <n v="0"/>
    <n v="0"/>
    <n v="0"/>
    <n v="0"/>
    <n v="1"/>
    <n v="1"/>
  </r>
  <r>
    <x v="163"/>
    <s v="Elsevier"/>
    <m/>
    <s v="ScienceDirect licensed content"/>
    <m/>
    <s v="sciencedirect:CERI"/>
    <s v="0272-8842"/>
    <m/>
    <s v="https://www.sciencedirect.com/science/journal/02728842"/>
    <x v="3"/>
    <s v="Total_Item_Requests"/>
    <n v="7"/>
    <n v="0"/>
    <n v="0"/>
    <n v="0"/>
    <n v="1"/>
    <n v="0"/>
    <n v="0"/>
    <n v="0"/>
    <n v="0"/>
    <n v="2"/>
    <n v="0"/>
    <n v="2"/>
    <n v="2"/>
  </r>
  <r>
    <x v="163"/>
    <s v="Elsevier"/>
    <m/>
    <s v="ScienceDirect licensed content"/>
    <m/>
    <s v="sciencedirect:CERI"/>
    <s v="0272-8842"/>
    <m/>
    <s v="https://www.sciencedirect.com/science/journal/02728842"/>
    <x v="3"/>
    <s v="Unique_Item_Requests"/>
    <n v="6"/>
    <n v="0"/>
    <n v="0"/>
    <n v="0"/>
    <n v="1"/>
    <n v="0"/>
    <n v="0"/>
    <n v="0"/>
    <n v="0"/>
    <n v="2"/>
    <n v="0"/>
    <n v="1"/>
    <n v="2"/>
  </r>
  <r>
    <x v="163"/>
    <s v="Elsevier"/>
    <m/>
    <s v="ScienceDirect licensed content"/>
    <m/>
    <s v="sciencedirect:CERI"/>
    <s v="0272-8842"/>
    <m/>
    <s v="https://www.sciencedirect.com/science/journal/02728842"/>
    <x v="4"/>
    <s v="Total_Item_Requests"/>
    <n v="5"/>
    <n v="0"/>
    <n v="0"/>
    <n v="0"/>
    <n v="0"/>
    <n v="0"/>
    <n v="0"/>
    <n v="0"/>
    <n v="0"/>
    <n v="0"/>
    <n v="1"/>
    <n v="2"/>
    <n v="2"/>
  </r>
  <r>
    <x v="163"/>
    <s v="Elsevier"/>
    <m/>
    <s v="ScienceDirect licensed content"/>
    <m/>
    <s v="sciencedirect:CERI"/>
    <s v="0272-8842"/>
    <m/>
    <s v="https://www.sciencedirect.com/science/journal/02728842"/>
    <x v="4"/>
    <s v="Unique_Item_Requests"/>
    <n v="4"/>
    <n v="0"/>
    <n v="0"/>
    <n v="0"/>
    <n v="0"/>
    <n v="0"/>
    <n v="0"/>
    <n v="0"/>
    <n v="0"/>
    <n v="0"/>
    <n v="1"/>
    <n v="1"/>
    <n v="2"/>
  </r>
  <r>
    <x v="163"/>
    <s v="Elsevier"/>
    <m/>
    <s v="ScienceDirect licensed content"/>
    <m/>
    <s v="sciencedirect:CERI"/>
    <s v="0272-8842"/>
    <m/>
    <s v="https://www.sciencedirect.com/science/journal/02728842"/>
    <x v="11"/>
    <s v="Total_Item_Requests"/>
    <n v="8"/>
    <n v="0"/>
    <n v="0"/>
    <n v="0"/>
    <n v="6"/>
    <n v="0"/>
    <n v="0"/>
    <n v="0"/>
    <n v="0"/>
    <n v="0"/>
    <n v="2"/>
    <n v="0"/>
    <n v="0"/>
  </r>
  <r>
    <x v="163"/>
    <s v="Elsevier"/>
    <m/>
    <s v="ScienceDirect licensed content"/>
    <m/>
    <s v="sciencedirect:CERI"/>
    <s v="0272-8842"/>
    <m/>
    <s v="https://www.sciencedirect.com/science/journal/02728842"/>
    <x v="11"/>
    <s v="Unique_Item_Requests"/>
    <n v="7"/>
    <n v="0"/>
    <n v="0"/>
    <n v="0"/>
    <n v="6"/>
    <n v="0"/>
    <n v="0"/>
    <n v="0"/>
    <n v="0"/>
    <n v="0"/>
    <n v="1"/>
    <n v="0"/>
    <n v="0"/>
  </r>
  <r>
    <x v="163"/>
    <s v="Elsevier"/>
    <m/>
    <s v="ScienceDirect licensed content"/>
    <m/>
    <s v="sciencedirect:CERI"/>
    <s v="0272-8842"/>
    <m/>
    <s v="https://www.sciencedirect.com/science/journal/02728842"/>
    <x v="23"/>
    <s v="Total_Item_Requests"/>
    <n v="1"/>
    <n v="0"/>
    <n v="0"/>
    <n v="0"/>
    <n v="0"/>
    <n v="0"/>
    <n v="0"/>
    <n v="0"/>
    <n v="0"/>
    <n v="0"/>
    <n v="0"/>
    <n v="0"/>
    <n v="1"/>
  </r>
  <r>
    <x v="163"/>
    <s v="Elsevier"/>
    <m/>
    <s v="ScienceDirect licensed content"/>
    <m/>
    <s v="sciencedirect:CERI"/>
    <s v="0272-8842"/>
    <m/>
    <s v="https://www.sciencedirect.com/science/journal/02728842"/>
    <x v="23"/>
    <s v="Unique_Item_Requests"/>
    <n v="1"/>
    <n v="0"/>
    <n v="0"/>
    <n v="0"/>
    <n v="0"/>
    <n v="0"/>
    <n v="0"/>
    <n v="0"/>
    <n v="0"/>
    <n v="0"/>
    <n v="0"/>
    <n v="0"/>
    <n v="1"/>
  </r>
  <r>
    <x v="164"/>
    <s v="Elsevier"/>
    <m/>
    <s v="ScienceDirect licensed content"/>
    <m/>
    <s v="sciencedirect:CHEMPR"/>
    <s v="2451-9294"/>
    <m/>
    <s v="https://www.sciencedirect.com/science/journal/24519294"/>
    <x v="1"/>
    <s v="Total_Item_Requests"/>
    <n v="4"/>
    <n v="1"/>
    <n v="0"/>
    <n v="2"/>
    <n v="0"/>
    <n v="0"/>
    <n v="1"/>
    <n v="0"/>
    <n v="0"/>
    <n v="0"/>
    <n v="0"/>
    <n v="0"/>
    <n v="0"/>
  </r>
  <r>
    <x v="164"/>
    <s v="Elsevier"/>
    <m/>
    <s v="ScienceDirect licensed content"/>
    <m/>
    <s v="sciencedirect:CHEMPR"/>
    <s v="2451-9294"/>
    <m/>
    <s v="https://www.sciencedirect.com/science/journal/24519294"/>
    <x v="1"/>
    <s v="Unique_Item_Requests"/>
    <n v="3"/>
    <n v="1"/>
    <n v="0"/>
    <n v="1"/>
    <n v="0"/>
    <n v="0"/>
    <n v="1"/>
    <n v="0"/>
    <n v="0"/>
    <n v="0"/>
    <n v="0"/>
    <n v="0"/>
    <n v="0"/>
  </r>
  <r>
    <x v="164"/>
    <s v="Elsevier"/>
    <m/>
    <s v="ScienceDirect licensed content"/>
    <m/>
    <s v="sciencedirect:CHEMPR"/>
    <s v="2451-9294"/>
    <m/>
    <s v="https://www.sciencedirect.com/science/journal/24519294"/>
    <x v="6"/>
    <s v="Total_Item_Requests"/>
    <n v="1"/>
    <n v="0"/>
    <n v="1"/>
    <n v="0"/>
    <n v="0"/>
    <n v="0"/>
    <n v="0"/>
    <n v="0"/>
    <n v="0"/>
    <n v="0"/>
    <n v="0"/>
    <n v="0"/>
    <n v="0"/>
  </r>
  <r>
    <x v="164"/>
    <s v="Elsevier"/>
    <m/>
    <s v="ScienceDirect licensed content"/>
    <m/>
    <s v="sciencedirect:CHEMPR"/>
    <s v="2451-9294"/>
    <m/>
    <s v="https://www.sciencedirect.com/science/journal/24519294"/>
    <x v="6"/>
    <s v="Unique_Item_Requests"/>
    <n v="1"/>
    <n v="0"/>
    <n v="1"/>
    <n v="0"/>
    <n v="0"/>
    <n v="0"/>
    <n v="0"/>
    <n v="0"/>
    <n v="0"/>
    <n v="0"/>
    <n v="0"/>
    <n v="0"/>
    <n v="0"/>
  </r>
  <r>
    <x v="164"/>
    <s v="Elsevier"/>
    <m/>
    <s v="ScienceDirect licensed content"/>
    <m/>
    <s v="sciencedirect:CHEMPR"/>
    <s v="2451-9294"/>
    <m/>
    <s v="https://www.sciencedirect.com/science/journal/24519294"/>
    <x v="2"/>
    <s v="Total_Item_Requests"/>
    <n v="4"/>
    <n v="2"/>
    <n v="1"/>
    <n v="1"/>
    <n v="0"/>
    <n v="0"/>
    <n v="0"/>
    <n v="0"/>
    <n v="0"/>
    <n v="0"/>
    <n v="0"/>
    <n v="0"/>
    <n v="0"/>
  </r>
  <r>
    <x v="164"/>
    <s v="Elsevier"/>
    <m/>
    <s v="ScienceDirect licensed content"/>
    <m/>
    <s v="sciencedirect:CHEMPR"/>
    <s v="2451-9294"/>
    <m/>
    <s v="https://www.sciencedirect.com/science/journal/24519294"/>
    <x v="2"/>
    <s v="Unique_Item_Requests"/>
    <n v="4"/>
    <n v="2"/>
    <n v="1"/>
    <n v="1"/>
    <n v="0"/>
    <n v="0"/>
    <n v="0"/>
    <n v="0"/>
    <n v="0"/>
    <n v="0"/>
    <n v="0"/>
    <n v="0"/>
    <n v="0"/>
  </r>
  <r>
    <x v="164"/>
    <s v="Elsevier"/>
    <m/>
    <s v="ScienceDirect licensed content"/>
    <m/>
    <s v="sciencedirect:CHEMPR"/>
    <s v="2451-9294"/>
    <m/>
    <s v="https://www.sciencedirect.com/science/journal/24519294"/>
    <x v="4"/>
    <s v="Total_Item_Requests"/>
    <n v="3"/>
    <n v="0"/>
    <n v="0"/>
    <n v="0"/>
    <n v="0"/>
    <n v="0"/>
    <n v="0"/>
    <n v="0"/>
    <n v="0"/>
    <n v="0"/>
    <n v="2"/>
    <n v="1"/>
    <n v="0"/>
  </r>
  <r>
    <x v="164"/>
    <s v="Elsevier"/>
    <m/>
    <s v="ScienceDirect licensed content"/>
    <m/>
    <s v="sciencedirect:CHEMPR"/>
    <s v="2451-9294"/>
    <m/>
    <s v="https://www.sciencedirect.com/science/journal/24519294"/>
    <x v="4"/>
    <s v="Unique_Item_Requests"/>
    <n v="3"/>
    <n v="0"/>
    <n v="0"/>
    <n v="0"/>
    <n v="0"/>
    <n v="0"/>
    <n v="0"/>
    <n v="0"/>
    <n v="0"/>
    <n v="0"/>
    <n v="2"/>
    <n v="1"/>
    <n v="0"/>
  </r>
  <r>
    <x v="165"/>
    <s v="Elsevier"/>
    <m/>
    <s v="ScienceDirect licensed content"/>
    <m/>
    <s v="sciencedirect:CHECAT"/>
    <s v="2667-1093"/>
    <m/>
    <s v="https://www.sciencedirect.com/science/journal/26671093"/>
    <x v="3"/>
    <s v="Total_Item_Requests"/>
    <n v="2"/>
    <n v="0"/>
    <n v="0"/>
    <n v="0"/>
    <n v="0"/>
    <n v="0"/>
    <n v="0"/>
    <n v="0"/>
    <n v="0"/>
    <n v="1"/>
    <n v="0"/>
    <n v="1"/>
    <n v="0"/>
  </r>
  <r>
    <x v="165"/>
    <s v="Elsevier"/>
    <m/>
    <s v="ScienceDirect licensed content"/>
    <m/>
    <s v="sciencedirect:CHECAT"/>
    <s v="2667-1093"/>
    <m/>
    <s v="https://www.sciencedirect.com/science/journal/26671093"/>
    <x v="3"/>
    <s v="Unique_Item_Requests"/>
    <n v="2"/>
    <n v="0"/>
    <n v="0"/>
    <n v="0"/>
    <n v="0"/>
    <n v="0"/>
    <n v="0"/>
    <n v="0"/>
    <n v="0"/>
    <n v="1"/>
    <n v="0"/>
    <n v="1"/>
    <n v="0"/>
  </r>
  <r>
    <x v="166"/>
    <s v="Elsevier"/>
    <m/>
    <s v="ScienceDirect licensed content"/>
    <m/>
    <s v="sciencedirect:CEJ"/>
    <s v="1385-8947"/>
    <m/>
    <s v="https://www.sciencedirect.com/science/journal/13858947"/>
    <x v="0"/>
    <s v="Total_Item_Requests"/>
    <n v="12"/>
    <n v="1"/>
    <n v="0"/>
    <n v="0"/>
    <n v="0"/>
    <n v="2"/>
    <n v="2"/>
    <n v="0"/>
    <n v="0"/>
    <n v="2"/>
    <n v="2"/>
    <n v="3"/>
    <n v="0"/>
  </r>
  <r>
    <x v="166"/>
    <s v="Elsevier"/>
    <m/>
    <s v="ScienceDirect licensed content"/>
    <m/>
    <s v="sciencedirect:CEJ"/>
    <s v="1385-8947"/>
    <m/>
    <s v="https://www.sciencedirect.com/science/journal/13858947"/>
    <x v="0"/>
    <s v="Unique_Item_Requests"/>
    <n v="9"/>
    <n v="1"/>
    <n v="0"/>
    <n v="0"/>
    <n v="0"/>
    <n v="1"/>
    <n v="1"/>
    <n v="0"/>
    <n v="0"/>
    <n v="1"/>
    <n v="2"/>
    <n v="3"/>
    <n v="0"/>
  </r>
  <r>
    <x v="166"/>
    <s v="Elsevier"/>
    <m/>
    <s v="ScienceDirect licensed content"/>
    <m/>
    <s v="sciencedirect:CEJ"/>
    <s v="1385-8947"/>
    <m/>
    <s v="https://www.sciencedirect.com/science/journal/13858947"/>
    <x v="1"/>
    <s v="Total_Item_Requests"/>
    <n v="25"/>
    <n v="1"/>
    <n v="2"/>
    <n v="10"/>
    <n v="2"/>
    <n v="3"/>
    <n v="0"/>
    <n v="0"/>
    <n v="3"/>
    <n v="2"/>
    <n v="0"/>
    <n v="1"/>
    <n v="1"/>
  </r>
  <r>
    <x v="166"/>
    <s v="Elsevier"/>
    <m/>
    <s v="ScienceDirect licensed content"/>
    <m/>
    <s v="sciencedirect:CEJ"/>
    <s v="1385-8947"/>
    <m/>
    <s v="https://www.sciencedirect.com/science/journal/13858947"/>
    <x v="1"/>
    <s v="Unique_Item_Requests"/>
    <n v="18"/>
    <n v="1"/>
    <n v="2"/>
    <n v="4"/>
    <n v="2"/>
    <n v="2"/>
    <n v="0"/>
    <n v="0"/>
    <n v="3"/>
    <n v="2"/>
    <n v="0"/>
    <n v="1"/>
    <n v="1"/>
  </r>
  <r>
    <x v="166"/>
    <s v="Elsevier"/>
    <m/>
    <s v="ScienceDirect licensed content"/>
    <m/>
    <s v="sciencedirect:CEJ"/>
    <s v="1385-8947"/>
    <m/>
    <s v="https://www.sciencedirect.com/science/journal/13858947"/>
    <x v="6"/>
    <s v="Total_Item_Requests"/>
    <n v="31"/>
    <n v="1"/>
    <n v="5"/>
    <n v="2"/>
    <n v="8"/>
    <n v="4"/>
    <n v="0"/>
    <n v="1"/>
    <n v="2"/>
    <n v="0"/>
    <n v="4"/>
    <n v="3"/>
    <n v="1"/>
  </r>
  <r>
    <x v="166"/>
    <s v="Elsevier"/>
    <m/>
    <s v="ScienceDirect licensed content"/>
    <m/>
    <s v="sciencedirect:CEJ"/>
    <s v="1385-8947"/>
    <m/>
    <s v="https://www.sciencedirect.com/science/journal/13858947"/>
    <x v="6"/>
    <s v="Unique_Item_Requests"/>
    <n v="26"/>
    <n v="1"/>
    <n v="3"/>
    <n v="2"/>
    <n v="8"/>
    <n v="3"/>
    <n v="0"/>
    <n v="1"/>
    <n v="1"/>
    <n v="0"/>
    <n v="4"/>
    <n v="2"/>
    <n v="1"/>
  </r>
  <r>
    <x v="166"/>
    <s v="Elsevier"/>
    <m/>
    <s v="ScienceDirect licensed content"/>
    <m/>
    <s v="sciencedirect:CEJ"/>
    <s v="1385-8947"/>
    <m/>
    <s v="https://www.sciencedirect.com/science/journal/13858947"/>
    <x v="7"/>
    <s v="Total_Item_Requests"/>
    <n v="26"/>
    <n v="3"/>
    <n v="1"/>
    <n v="2"/>
    <n v="6"/>
    <n v="1"/>
    <n v="0"/>
    <n v="1"/>
    <n v="0"/>
    <n v="2"/>
    <n v="1"/>
    <n v="3"/>
    <n v="6"/>
  </r>
  <r>
    <x v="166"/>
    <s v="Elsevier"/>
    <m/>
    <s v="ScienceDirect licensed content"/>
    <m/>
    <s v="sciencedirect:CEJ"/>
    <s v="1385-8947"/>
    <m/>
    <s v="https://www.sciencedirect.com/science/journal/13858947"/>
    <x v="7"/>
    <s v="Unique_Item_Requests"/>
    <n v="20"/>
    <n v="3"/>
    <n v="1"/>
    <n v="2"/>
    <n v="3"/>
    <n v="1"/>
    <n v="0"/>
    <n v="1"/>
    <n v="0"/>
    <n v="2"/>
    <n v="1"/>
    <n v="2"/>
    <n v="4"/>
  </r>
  <r>
    <x v="166"/>
    <s v="Elsevier"/>
    <m/>
    <s v="ScienceDirect licensed content"/>
    <m/>
    <s v="sciencedirect:CEJ"/>
    <s v="1385-8947"/>
    <m/>
    <s v="https://www.sciencedirect.com/science/journal/13858947"/>
    <x v="2"/>
    <s v="Total_Item_Requests"/>
    <n v="73"/>
    <n v="7"/>
    <n v="13"/>
    <n v="16"/>
    <n v="5"/>
    <n v="5"/>
    <n v="3"/>
    <n v="2"/>
    <n v="0"/>
    <n v="4"/>
    <n v="10"/>
    <n v="4"/>
    <n v="4"/>
  </r>
  <r>
    <x v="166"/>
    <s v="Elsevier"/>
    <m/>
    <s v="ScienceDirect licensed content"/>
    <m/>
    <s v="sciencedirect:CEJ"/>
    <s v="1385-8947"/>
    <m/>
    <s v="https://www.sciencedirect.com/science/journal/13858947"/>
    <x v="2"/>
    <s v="Unique_Item_Requests"/>
    <n v="53"/>
    <n v="5"/>
    <n v="10"/>
    <n v="10"/>
    <n v="4"/>
    <n v="3"/>
    <n v="2"/>
    <n v="2"/>
    <n v="0"/>
    <n v="3"/>
    <n v="8"/>
    <n v="2"/>
    <n v="4"/>
  </r>
  <r>
    <x v="166"/>
    <s v="Elsevier"/>
    <m/>
    <s v="ScienceDirect licensed content"/>
    <m/>
    <s v="sciencedirect:CEJ"/>
    <s v="1385-8947"/>
    <m/>
    <s v="https://www.sciencedirect.com/science/journal/13858947"/>
    <x v="3"/>
    <s v="Total_Item_Requests"/>
    <n v="121"/>
    <n v="6"/>
    <n v="12"/>
    <n v="23"/>
    <n v="11"/>
    <n v="13"/>
    <n v="5"/>
    <n v="4"/>
    <n v="8"/>
    <n v="8"/>
    <n v="11"/>
    <n v="12"/>
    <n v="8"/>
  </r>
  <r>
    <x v="166"/>
    <s v="Elsevier"/>
    <m/>
    <s v="ScienceDirect licensed content"/>
    <m/>
    <s v="sciencedirect:CEJ"/>
    <s v="1385-8947"/>
    <m/>
    <s v="https://www.sciencedirect.com/science/journal/13858947"/>
    <x v="3"/>
    <s v="Unique_Item_Requests"/>
    <n v="94"/>
    <n v="5"/>
    <n v="9"/>
    <n v="17"/>
    <n v="7"/>
    <n v="10"/>
    <n v="4"/>
    <n v="3"/>
    <n v="6"/>
    <n v="6"/>
    <n v="10"/>
    <n v="10"/>
    <n v="7"/>
  </r>
  <r>
    <x v="166"/>
    <s v="Elsevier"/>
    <m/>
    <s v="ScienceDirect licensed content"/>
    <m/>
    <s v="sciencedirect:CEJ"/>
    <s v="1385-8947"/>
    <m/>
    <s v="https://www.sciencedirect.com/science/journal/13858947"/>
    <x v="4"/>
    <s v="Total_Item_Requests"/>
    <n v="190"/>
    <n v="3"/>
    <n v="27"/>
    <n v="18"/>
    <n v="18"/>
    <n v="27"/>
    <n v="9"/>
    <n v="7"/>
    <n v="6"/>
    <n v="9"/>
    <n v="17"/>
    <n v="12"/>
    <n v="37"/>
  </r>
  <r>
    <x v="166"/>
    <s v="Elsevier"/>
    <m/>
    <s v="ScienceDirect licensed content"/>
    <m/>
    <s v="sciencedirect:CEJ"/>
    <s v="1385-8947"/>
    <m/>
    <s v="https://www.sciencedirect.com/science/journal/13858947"/>
    <x v="4"/>
    <s v="Unique_Item_Requests"/>
    <n v="143"/>
    <n v="3"/>
    <n v="18"/>
    <n v="11"/>
    <n v="15"/>
    <n v="21"/>
    <n v="7"/>
    <n v="6"/>
    <n v="4"/>
    <n v="9"/>
    <n v="12"/>
    <n v="11"/>
    <n v="26"/>
  </r>
  <r>
    <x v="166"/>
    <s v="Elsevier"/>
    <m/>
    <s v="ScienceDirect licensed content"/>
    <m/>
    <s v="sciencedirect:CEJ"/>
    <s v="1385-8947"/>
    <m/>
    <s v="https://www.sciencedirect.com/science/journal/13858947"/>
    <x v="11"/>
    <s v="Total_Item_Requests"/>
    <n v="220"/>
    <n v="9"/>
    <n v="9"/>
    <n v="11"/>
    <n v="12"/>
    <n v="13"/>
    <n v="13"/>
    <n v="8"/>
    <n v="11"/>
    <n v="21"/>
    <n v="45"/>
    <n v="28"/>
    <n v="40"/>
  </r>
  <r>
    <x v="166"/>
    <s v="Elsevier"/>
    <m/>
    <s v="ScienceDirect licensed content"/>
    <m/>
    <s v="sciencedirect:CEJ"/>
    <s v="1385-8947"/>
    <m/>
    <s v="https://www.sciencedirect.com/science/journal/13858947"/>
    <x v="11"/>
    <s v="Unique_Item_Requests"/>
    <n v="163"/>
    <n v="7"/>
    <n v="4"/>
    <n v="7"/>
    <n v="10"/>
    <n v="12"/>
    <n v="11"/>
    <n v="5"/>
    <n v="6"/>
    <n v="18"/>
    <n v="34"/>
    <n v="21"/>
    <n v="28"/>
  </r>
  <r>
    <x v="166"/>
    <s v="Elsevier"/>
    <m/>
    <s v="ScienceDirect licensed content"/>
    <m/>
    <s v="sciencedirect:CEJ"/>
    <s v="1385-8947"/>
    <m/>
    <s v="https://www.sciencedirect.com/science/journal/13858947"/>
    <x v="23"/>
    <s v="Total_Item_Requests"/>
    <n v="32"/>
    <n v="0"/>
    <n v="0"/>
    <n v="0"/>
    <n v="0"/>
    <n v="0"/>
    <n v="0"/>
    <n v="0"/>
    <n v="0"/>
    <n v="0"/>
    <n v="0"/>
    <n v="8"/>
    <n v="24"/>
  </r>
  <r>
    <x v="166"/>
    <s v="Elsevier"/>
    <m/>
    <s v="ScienceDirect licensed content"/>
    <m/>
    <s v="sciencedirect:CEJ"/>
    <s v="1385-8947"/>
    <m/>
    <s v="https://www.sciencedirect.com/science/journal/13858947"/>
    <x v="23"/>
    <s v="Unique_Item_Requests"/>
    <n v="18"/>
    <n v="0"/>
    <n v="0"/>
    <n v="0"/>
    <n v="0"/>
    <n v="0"/>
    <n v="0"/>
    <n v="0"/>
    <n v="0"/>
    <n v="0"/>
    <n v="0"/>
    <n v="6"/>
    <n v="12"/>
  </r>
  <r>
    <x v="166"/>
    <s v="Elsevier"/>
    <m/>
    <s v="ScienceDirect licensed content"/>
    <m/>
    <s v="sciencedirect:CEJ"/>
    <s v="1385-8947"/>
    <m/>
    <s v="https://www.sciencedirect.com/science/journal/13858947"/>
    <x v="21"/>
    <s v="Total_Item_Requests"/>
    <n v="12"/>
    <n v="0"/>
    <n v="0"/>
    <n v="0"/>
    <n v="10"/>
    <n v="0"/>
    <n v="0"/>
    <n v="0"/>
    <n v="2"/>
    <n v="0"/>
    <n v="0"/>
    <n v="0"/>
    <n v="0"/>
  </r>
  <r>
    <x v="166"/>
    <s v="Elsevier"/>
    <m/>
    <s v="ScienceDirect licensed content"/>
    <m/>
    <s v="sciencedirect:CEJ"/>
    <s v="1385-8947"/>
    <m/>
    <s v="https://www.sciencedirect.com/science/journal/13858947"/>
    <x v="21"/>
    <s v="Unique_Item_Requests"/>
    <n v="7"/>
    <n v="0"/>
    <n v="0"/>
    <n v="0"/>
    <n v="5"/>
    <n v="0"/>
    <n v="0"/>
    <n v="0"/>
    <n v="2"/>
    <n v="0"/>
    <n v="0"/>
    <n v="0"/>
    <n v="0"/>
  </r>
  <r>
    <x v="167"/>
    <s v="Elsevier"/>
    <m/>
    <s v="ScienceDirect licensed content"/>
    <m/>
    <s v="sciencedirect:CHERD"/>
    <s v="0263-8762"/>
    <m/>
    <s v="https://www.sciencedirect.com/science/journal/02638762"/>
    <x v="4"/>
    <s v="Total_Item_Requests"/>
    <n v="4"/>
    <n v="0"/>
    <n v="0"/>
    <n v="0"/>
    <n v="0"/>
    <n v="0"/>
    <n v="0"/>
    <n v="0"/>
    <n v="0"/>
    <n v="0"/>
    <n v="3"/>
    <n v="1"/>
    <n v="0"/>
  </r>
  <r>
    <x v="167"/>
    <s v="Elsevier"/>
    <m/>
    <s v="ScienceDirect licensed content"/>
    <m/>
    <s v="sciencedirect:CHERD"/>
    <s v="0263-8762"/>
    <m/>
    <s v="https://www.sciencedirect.com/science/journal/02638762"/>
    <x v="4"/>
    <s v="Unique_Item_Requests"/>
    <n v="4"/>
    <n v="0"/>
    <n v="0"/>
    <n v="0"/>
    <n v="0"/>
    <n v="0"/>
    <n v="0"/>
    <n v="0"/>
    <n v="0"/>
    <n v="0"/>
    <n v="3"/>
    <n v="1"/>
    <n v="0"/>
  </r>
  <r>
    <x v="167"/>
    <s v="Elsevier"/>
    <m/>
    <s v="ScienceDirect licensed content"/>
    <m/>
    <s v="sciencedirect:CHERD"/>
    <s v="0263-8762"/>
    <m/>
    <s v="https://www.sciencedirect.com/science/journal/02638762"/>
    <x v="23"/>
    <s v="Total_Item_Requests"/>
    <n v="1"/>
    <n v="0"/>
    <n v="0"/>
    <n v="0"/>
    <n v="0"/>
    <n v="0"/>
    <n v="0"/>
    <n v="0"/>
    <n v="0"/>
    <n v="0"/>
    <n v="0"/>
    <n v="0"/>
    <n v="1"/>
  </r>
  <r>
    <x v="167"/>
    <s v="Elsevier"/>
    <m/>
    <s v="ScienceDirect licensed content"/>
    <m/>
    <s v="sciencedirect:CHERD"/>
    <s v="0263-8762"/>
    <m/>
    <s v="https://www.sciencedirect.com/science/journal/02638762"/>
    <x v="23"/>
    <s v="Unique_Item_Requests"/>
    <n v="1"/>
    <n v="0"/>
    <n v="0"/>
    <n v="0"/>
    <n v="0"/>
    <n v="0"/>
    <n v="0"/>
    <n v="0"/>
    <n v="0"/>
    <n v="0"/>
    <n v="0"/>
    <n v="0"/>
    <n v="1"/>
  </r>
  <r>
    <x v="168"/>
    <s v="Elsevier"/>
    <m/>
    <s v="ScienceDirect licensed content"/>
    <m/>
    <s v="sciencedirect:CES"/>
    <s v="0009-2509"/>
    <m/>
    <s v="https://www.sciencedirect.com/science/journal/00092509"/>
    <x v="20"/>
    <s v="Total_Item_Requests"/>
    <n v="2"/>
    <n v="0"/>
    <n v="0"/>
    <n v="0"/>
    <n v="0"/>
    <n v="0"/>
    <n v="0"/>
    <n v="0"/>
    <n v="0"/>
    <n v="0"/>
    <n v="0"/>
    <n v="1"/>
    <n v="1"/>
  </r>
  <r>
    <x v="168"/>
    <s v="Elsevier"/>
    <m/>
    <s v="ScienceDirect licensed content"/>
    <m/>
    <s v="sciencedirect:CES"/>
    <s v="0009-2509"/>
    <m/>
    <s v="https://www.sciencedirect.com/science/journal/00092509"/>
    <x v="20"/>
    <s v="Unique_Item_Requests"/>
    <n v="2"/>
    <n v="0"/>
    <n v="0"/>
    <n v="0"/>
    <n v="0"/>
    <n v="0"/>
    <n v="0"/>
    <n v="0"/>
    <n v="0"/>
    <n v="0"/>
    <n v="0"/>
    <n v="1"/>
    <n v="1"/>
  </r>
  <r>
    <x v="168"/>
    <s v="Elsevier"/>
    <m/>
    <s v="ScienceDirect licensed content"/>
    <m/>
    <s v="sciencedirect:CES"/>
    <s v="0009-2509"/>
    <m/>
    <s v="https://www.sciencedirect.com/science/journal/00092509"/>
    <x v="13"/>
    <s v="Total_Item_Requests"/>
    <n v="3"/>
    <n v="0"/>
    <n v="0"/>
    <n v="0"/>
    <n v="0"/>
    <n v="0"/>
    <n v="2"/>
    <n v="0"/>
    <n v="0"/>
    <n v="0"/>
    <n v="1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13"/>
    <s v="Unique_Item_Requests"/>
    <n v="2"/>
    <n v="0"/>
    <n v="0"/>
    <n v="0"/>
    <n v="0"/>
    <n v="0"/>
    <n v="1"/>
    <n v="0"/>
    <n v="0"/>
    <n v="0"/>
    <n v="1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12"/>
    <s v="Total_Item_Requests"/>
    <n v="4"/>
    <n v="0"/>
    <n v="0"/>
    <n v="0"/>
    <n v="0"/>
    <n v="4"/>
    <n v="0"/>
    <n v="0"/>
    <n v="0"/>
    <n v="0"/>
    <n v="0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12"/>
    <s v="Unique_Item_Requests"/>
    <n v="2"/>
    <n v="0"/>
    <n v="0"/>
    <n v="0"/>
    <n v="0"/>
    <n v="2"/>
    <n v="0"/>
    <n v="0"/>
    <n v="0"/>
    <n v="0"/>
    <n v="0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8"/>
    <s v="Total_Item_Requests"/>
    <n v="4"/>
    <n v="0"/>
    <n v="0"/>
    <n v="1"/>
    <n v="0"/>
    <n v="0"/>
    <n v="0"/>
    <n v="1"/>
    <n v="0"/>
    <n v="0"/>
    <n v="2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8"/>
    <s v="Unique_Item_Requests"/>
    <n v="3"/>
    <n v="0"/>
    <n v="0"/>
    <n v="1"/>
    <n v="0"/>
    <n v="0"/>
    <n v="0"/>
    <n v="1"/>
    <n v="0"/>
    <n v="0"/>
    <n v="1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5"/>
    <s v="Total_Item_Requests"/>
    <n v="4"/>
    <n v="0"/>
    <n v="0"/>
    <n v="1"/>
    <n v="0"/>
    <n v="1"/>
    <n v="0"/>
    <n v="2"/>
    <n v="0"/>
    <n v="0"/>
    <n v="0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5"/>
    <s v="Unique_Item_Requests"/>
    <n v="3"/>
    <n v="0"/>
    <n v="0"/>
    <n v="1"/>
    <n v="0"/>
    <n v="1"/>
    <n v="0"/>
    <n v="1"/>
    <n v="0"/>
    <n v="0"/>
    <n v="0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9"/>
    <s v="Total_Item_Requests"/>
    <n v="13"/>
    <n v="0"/>
    <n v="0"/>
    <n v="0"/>
    <n v="1"/>
    <n v="0"/>
    <n v="1"/>
    <n v="3"/>
    <n v="3"/>
    <n v="0"/>
    <n v="3"/>
    <n v="2"/>
    <n v="0"/>
  </r>
  <r>
    <x v="168"/>
    <s v="Elsevier"/>
    <m/>
    <s v="ScienceDirect licensed content"/>
    <m/>
    <s v="sciencedirect:CES"/>
    <s v="0009-2509"/>
    <m/>
    <s v="https://www.sciencedirect.com/science/journal/00092509"/>
    <x v="9"/>
    <s v="Unique_Item_Requests"/>
    <n v="9"/>
    <n v="0"/>
    <n v="0"/>
    <n v="0"/>
    <n v="1"/>
    <n v="0"/>
    <n v="1"/>
    <n v="2"/>
    <n v="2"/>
    <n v="0"/>
    <n v="2"/>
    <n v="1"/>
    <n v="0"/>
  </r>
  <r>
    <x v="168"/>
    <s v="Elsevier"/>
    <m/>
    <s v="ScienceDirect licensed content"/>
    <m/>
    <s v="sciencedirect:CES"/>
    <s v="0009-2509"/>
    <m/>
    <s v="https://www.sciencedirect.com/science/journal/00092509"/>
    <x v="10"/>
    <s v="Total_Item_Requests"/>
    <n v="4"/>
    <n v="0"/>
    <n v="2"/>
    <n v="0"/>
    <n v="0"/>
    <n v="0"/>
    <n v="0"/>
    <n v="2"/>
    <n v="0"/>
    <n v="0"/>
    <n v="0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10"/>
    <s v="Unique_Item_Requests"/>
    <n v="2"/>
    <n v="0"/>
    <n v="1"/>
    <n v="0"/>
    <n v="0"/>
    <n v="0"/>
    <n v="0"/>
    <n v="1"/>
    <n v="0"/>
    <n v="0"/>
    <n v="0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0"/>
    <s v="Total_Item_Requests"/>
    <n v="3"/>
    <n v="0"/>
    <n v="2"/>
    <n v="0"/>
    <n v="0"/>
    <n v="0"/>
    <n v="0"/>
    <n v="0"/>
    <n v="0"/>
    <n v="1"/>
    <n v="0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0"/>
    <s v="Unique_Item_Requests"/>
    <n v="2"/>
    <n v="0"/>
    <n v="1"/>
    <n v="0"/>
    <n v="0"/>
    <n v="0"/>
    <n v="0"/>
    <n v="0"/>
    <n v="0"/>
    <n v="1"/>
    <n v="0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1"/>
    <s v="Total_Item_Requests"/>
    <n v="2"/>
    <n v="0"/>
    <n v="1"/>
    <n v="0"/>
    <n v="0"/>
    <n v="0"/>
    <n v="0"/>
    <n v="0"/>
    <n v="0"/>
    <n v="0"/>
    <n v="1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1"/>
    <s v="Unique_Item_Requests"/>
    <n v="2"/>
    <n v="0"/>
    <n v="1"/>
    <n v="0"/>
    <n v="0"/>
    <n v="0"/>
    <n v="0"/>
    <n v="0"/>
    <n v="0"/>
    <n v="0"/>
    <n v="1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6"/>
    <s v="Total_Item_Requests"/>
    <n v="2"/>
    <n v="0"/>
    <n v="0"/>
    <n v="0"/>
    <n v="0"/>
    <n v="0"/>
    <n v="0"/>
    <n v="0"/>
    <n v="0"/>
    <n v="2"/>
    <n v="0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6"/>
    <s v="Unique_Item_Requests"/>
    <n v="1"/>
    <n v="0"/>
    <n v="0"/>
    <n v="0"/>
    <n v="0"/>
    <n v="0"/>
    <n v="0"/>
    <n v="0"/>
    <n v="0"/>
    <n v="1"/>
    <n v="0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7"/>
    <s v="Total_Item_Requests"/>
    <n v="13"/>
    <n v="0"/>
    <n v="0"/>
    <n v="0"/>
    <n v="0"/>
    <n v="0"/>
    <n v="0"/>
    <n v="0"/>
    <n v="0"/>
    <n v="10"/>
    <n v="0"/>
    <n v="3"/>
    <n v="0"/>
  </r>
  <r>
    <x v="168"/>
    <s v="Elsevier"/>
    <m/>
    <s v="ScienceDirect licensed content"/>
    <m/>
    <s v="sciencedirect:CES"/>
    <s v="0009-2509"/>
    <m/>
    <s v="https://www.sciencedirect.com/science/journal/00092509"/>
    <x v="7"/>
    <s v="Unique_Item_Requests"/>
    <n v="6"/>
    <n v="0"/>
    <n v="0"/>
    <n v="0"/>
    <n v="0"/>
    <n v="0"/>
    <n v="0"/>
    <n v="0"/>
    <n v="0"/>
    <n v="4"/>
    <n v="0"/>
    <n v="2"/>
    <n v="0"/>
  </r>
  <r>
    <x v="168"/>
    <s v="Elsevier"/>
    <m/>
    <s v="ScienceDirect licensed content"/>
    <m/>
    <s v="sciencedirect:CES"/>
    <s v="0009-2509"/>
    <m/>
    <s v="https://www.sciencedirect.com/science/journal/00092509"/>
    <x v="3"/>
    <s v="Total_Item_Requests"/>
    <n v="3"/>
    <n v="0"/>
    <n v="0"/>
    <n v="0"/>
    <n v="0"/>
    <n v="0"/>
    <n v="0"/>
    <n v="0"/>
    <n v="0"/>
    <n v="0"/>
    <n v="3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3"/>
    <s v="Unique_Item_Requests"/>
    <n v="3"/>
    <n v="0"/>
    <n v="0"/>
    <n v="0"/>
    <n v="0"/>
    <n v="0"/>
    <n v="0"/>
    <n v="0"/>
    <n v="0"/>
    <n v="0"/>
    <n v="3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4"/>
    <s v="Total_Item_Requests"/>
    <n v="2"/>
    <n v="0"/>
    <n v="0"/>
    <n v="0"/>
    <n v="0"/>
    <n v="0"/>
    <n v="0"/>
    <n v="0"/>
    <n v="0"/>
    <n v="0"/>
    <n v="2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4"/>
    <s v="Unique_Item_Requests"/>
    <n v="2"/>
    <n v="0"/>
    <n v="0"/>
    <n v="0"/>
    <n v="0"/>
    <n v="0"/>
    <n v="0"/>
    <n v="0"/>
    <n v="0"/>
    <n v="0"/>
    <n v="2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11"/>
    <s v="Total_Item_Requests"/>
    <n v="8"/>
    <n v="5"/>
    <n v="1"/>
    <n v="0"/>
    <n v="0"/>
    <n v="0"/>
    <n v="0"/>
    <n v="0"/>
    <n v="0"/>
    <n v="0"/>
    <n v="2"/>
    <n v="0"/>
    <n v="0"/>
  </r>
  <r>
    <x v="168"/>
    <s v="Elsevier"/>
    <m/>
    <s v="ScienceDirect licensed content"/>
    <m/>
    <s v="sciencedirect:CES"/>
    <s v="0009-2509"/>
    <m/>
    <s v="https://www.sciencedirect.com/science/journal/00092509"/>
    <x v="11"/>
    <s v="Unique_Item_Requests"/>
    <n v="5"/>
    <n v="2"/>
    <n v="1"/>
    <n v="0"/>
    <n v="0"/>
    <n v="0"/>
    <n v="0"/>
    <n v="0"/>
    <n v="0"/>
    <n v="0"/>
    <n v="2"/>
    <n v="0"/>
    <n v="0"/>
  </r>
  <r>
    <x v="169"/>
    <s v="Elsevier"/>
    <m/>
    <s v="ScienceDirect licensed content"/>
    <m/>
    <s v="sciencedirect:CEP"/>
    <s v="0255-2701"/>
    <m/>
    <s v="https://www.sciencedirect.com/science/journal/02552701"/>
    <x v="13"/>
    <s v="Total_Item_Requests"/>
    <n v="1"/>
    <n v="0"/>
    <n v="0"/>
    <n v="0"/>
    <n v="0"/>
    <n v="0"/>
    <n v="0"/>
    <n v="0"/>
    <n v="0"/>
    <n v="0"/>
    <n v="1"/>
    <n v="0"/>
    <n v="0"/>
  </r>
  <r>
    <x v="169"/>
    <s v="Elsevier"/>
    <m/>
    <s v="ScienceDirect licensed content"/>
    <m/>
    <s v="sciencedirect:CEP"/>
    <s v="0255-2701"/>
    <m/>
    <s v="https://www.sciencedirect.com/science/journal/02552701"/>
    <x v="13"/>
    <s v="Unique_Item_Requests"/>
    <n v="1"/>
    <n v="0"/>
    <n v="0"/>
    <n v="0"/>
    <n v="0"/>
    <n v="0"/>
    <n v="0"/>
    <n v="0"/>
    <n v="0"/>
    <n v="0"/>
    <n v="1"/>
    <n v="0"/>
    <n v="0"/>
  </r>
  <r>
    <x v="169"/>
    <s v="Elsevier"/>
    <m/>
    <s v="ScienceDirect licensed content"/>
    <m/>
    <s v="sciencedirect:CEP"/>
    <s v="0255-2701"/>
    <m/>
    <s v="https://www.sciencedirect.com/science/journal/02552701"/>
    <x v="10"/>
    <s v="Total_Item_Requests"/>
    <n v="1"/>
    <n v="1"/>
    <n v="0"/>
    <n v="0"/>
    <n v="0"/>
    <n v="0"/>
    <n v="0"/>
    <n v="0"/>
    <n v="0"/>
    <n v="0"/>
    <n v="0"/>
    <n v="0"/>
    <n v="0"/>
  </r>
  <r>
    <x v="169"/>
    <s v="Elsevier"/>
    <m/>
    <s v="ScienceDirect licensed content"/>
    <m/>
    <s v="sciencedirect:CEP"/>
    <s v="0255-2701"/>
    <m/>
    <s v="https://www.sciencedirect.com/science/journal/02552701"/>
    <x v="10"/>
    <s v="Unique_Item_Requests"/>
    <n v="1"/>
    <n v="1"/>
    <n v="0"/>
    <n v="0"/>
    <n v="0"/>
    <n v="0"/>
    <n v="0"/>
    <n v="0"/>
    <n v="0"/>
    <n v="0"/>
    <n v="0"/>
    <n v="0"/>
    <n v="0"/>
  </r>
  <r>
    <x v="169"/>
    <s v="Elsevier"/>
    <m/>
    <s v="ScienceDirect licensed content"/>
    <m/>
    <s v="sciencedirect:CEP"/>
    <s v="0255-2701"/>
    <m/>
    <s v="https://www.sciencedirect.com/science/journal/02552701"/>
    <x v="1"/>
    <s v="Total_Item_Requests"/>
    <n v="1"/>
    <n v="1"/>
    <n v="0"/>
    <n v="0"/>
    <n v="0"/>
    <n v="0"/>
    <n v="0"/>
    <n v="0"/>
    <n v="0"/>
    <n v="0"/>
    <n v="0"/>
    <n v="0"/>
    <n v="0"/>
  </r>
  <r>
    <x v="169"/>
    <s v="Elsevier"/>
    <m/>
    <s v="ScienceDirect licensed content"/>
    <m/>
    <s v="sciencedirect:CEP"/>
    <s v="0255-2701"/>
    <m/>
    <s v="https://www.sciencedirect.com/science/journal/02552701"/>
    <x v="1"/>
    <s v="Unique_Item_Requests"/>
    <n v="1"/>
    <n v="1"/>
    <n v="0"/>
    <n v="0"/>
    <n v="0"/>
    <n v="0"/>
    <n v="0"/>
    <n v="0"/>
    <n v="0"/>
    <n v="0"/>
    <n v="0"/>
    <n v="0"/>
    <n v="0"/>
  </r>
  <r>
    <x v="169"/>
    <s v="Elsevier"/>
    <m/>
    <s v="ScienceDirect licensed content"/>
    <m/>
    <s v="sciencedirect:CEP"/>
    <s v="0255-2701"/>
    <m/>
    <s v="https://www.sciencedirect.com/science/journal/02552701"/>
    <x v="7"/>
    <s v="Total_Item_Requests"/>
    <n v="1"/>
    <n v="0"/>
    <n v="0"/>
    <n v="0"/>
    <n v="0"/>
    <n v="0"/>
    <n v="0"/>
    <n v="0"/>
    <n v="0"/>
    <n v="1"/>
    <n v="0"/>
    <n v="0"/>
    <n v="0"/>
  </r>
  <r>
    <x v="169"/>
    <s v="Elsevier"/>
    <m/>
    <s v="ScienceDirect licensed content"/>
    <m/>
    <s v="sciencedirect:CEP"/>
    <s v="0255-2701"/>
    <m/>
    <s v="https://www.sciencedirect.com/science/journal/02552701"/>
    <x v="7"/>
    <s v="Unique_Item_Requests"/>
    <n v="1"/>
    <n v="0"/>
    <n v="0"/>
    <n v="0"/>
    <n v="0"/>
    <n v="0"/>
    <n v="0"/>
    <n v="0"/>
    <n v="0"/>
    <n v="1"/>
    <n v="0"/>
    <n v="0"/>
    <n v="0"/>
  </r>
  <r>
    <x v="170"/>
    <s v="Elsevier"/>
    <m/>
    <s v="ScienceDirect licensed content"/>
    <m/>
    <s v="sciencedirect:CHEMGE"/>
    <s v="0009-2541"/>
    <m/>
    <s v="https://www.sciencedirect.com/science/journal/00092541"/>
    <x v="9"/>
    <s v="Total_Item_Requests"/>
    <n v="1"/>
    <n v="0"/>
    <n v="0"/>
    <n v="1"/>
    <n v="0"/>
    <n v="0"/>
    <n v="0"/>
    <n v="0"/>
    <n v="0"/>
    <n v="0"/>
    <n v="0"/>
    <n v="0"/>
    <n v="0"/>
  </r>
  <r>
    <x v="170"/>
    <s v="Elsevier"/>
    <m/>
    <s v="ScienceDirect licensed content"/>
    <m/>
    <s v="sciencedirect:CHEMGE"/>
    <s v="0009-2541"/>
    <m/>
    <s v="https://www.sciencedirect.com/science/journal/00092541"/>
    <x v="9"/>
    <s v="Unique_Item_Requests"/>
    <n v="1"/>
    <n v="0"/>
    <n v="0"/>
    <n v="1"/>
    <n v="0"/>
    <n v="0"/>
    <n v="0"/>
    <n v="0"/>
    <n v="0"/>
    <n v="0"/>
    <n v="0"/>
    <n v="0"/>
    <n v="0"/>
  </r>
  <r>
    <x v="170"/>
    <s v="Elsevier"/>
    <m/>
    <s v="ScienceDirect licensed content"/>
    <m/>
    <s v="sciencedirect:CHEMGE"/>
    <s v="0009-2541"/>
    <m/>
    <s v="https://www.sciencedirect.com/science/journal/00092541"/>
    <x v="7"/>
    <s v="Total_Item_Requests"/>
    <n v="1"/>
    <n v="0"/>
    <n v="0"/>
    <n v="0"/>
    <n v="0"/>
    <n v="0"/>
    <n v="0"/>
    <n v="0"/>
    <n v="0"/>
    <n v="0"/>
    <n v="0"/>
    <n v="1"/>
    <n v="0"/>
  </r>
  <r>
    <x v="170"/>
    <s v="Elsevier"/>
    <m/>
    <s v="ScienceDirect licensed content"/>
    <m/>
    <s v="sciencedirect:CHEMGE"/>
    <s v="0009-2541"/>
    <m/>
    <s v="https://www.sciencedirect.com/science/journal/00092541"/>
    <x v="7"/>
    <s v="Unique_Item_Requests"/>
    <n v="1"/>
    <n v="0"/>
    <n v="0"/>
    <n v="0"/>
    <n v="0"/>
    <n v="0"/>
    <n v="0"/>
    <n v="0"/>
    <n v="0"/>
    <n v="0"/>
    <n v="0"/>
    <n v="1"/>
    <n v="0"/>
  </r>
  <r>
    <x v="171"/>
    <s v="Elsevier"/>
    <m/>
    <s v="ScienceDirect licensed content"/>
    <m/>
    <s v="sciencedirect:CHEMPH"/>
    <s v="0301-0104"/>
    <m/>
    <s v="https://www.sciencedirect.com/science/journal/03010104"/>
    <x v="12"/>
    <s v="Total_Item_Requests"/>
    <n v="2"/>
    <n v="0"/>
    <n v="0"/>
    <n v="0"/>
    <n v="0"/>
    <n v="0"/>
    <n v="0"/>
    <n v="0"/>
    <n v="0"/>
    <n v="0"/>
    <n v="2"/>
    <n v="0"/>
    <n v="0"/>
  </r>
  <r>
    <x v="171"/>
    <s v="Elsevier"/>
    <m/>
    <s v="ScienceDirect licensed content"/>
    <m/>
    <s v="sciencedirect:CHEMPH"/>
    <s v="0301-0104"/>
    <m/>
    <s v="https://www.sciencedirect.com/science/journal/03010104"/>
    <x v="12"/>
    <s v="Unique_Item_Requests"/>
    <n v="1"/>
    <n v="0"/>
    <n v="0"/>
    <n v="0"/>
    <n v="0"/>
    <n v="0"/>
    <n v="0"/>
    <n v="0"/>
    <n v="0"/>
    <n v="0"/>
    <n v="1"/>
    <n v="0"/>
    <n v="0"/>
  </r>
  <r>
    <x v="171"/>
    <s v="Elsevier"/>
    <m/>
    <s v="ScienceDirect licensed content"/>
    <m/>
    <s v="sciencedirect:CHEMPH"/>
    <s v="0301-0104"/>
    <m/>
    <s v="https://www.sciencedirect.com/science/journal/03010104"/>
    <x v="8"/>
    <s v="Total_Item_Requests"/>
    <n v="2"/>
    <n v="2"/>
    <n v="0"/>
    <n v="0"/>
    <n v="0"/>
    <n v="0"/>
    <n v="0"/>
    <n v="0"/>
    <n v="0"/>
    <n v="0"/>
    <n v="0"/>
    <n v="0"/>
    <n v="0"/>
  </r>
  <r>
    <x v="171"/>
    <s v="Elsevier"/>
    <m/>
    <s v="ScienceDirect licensed content"/>
    <m/>
    <s v="sciencedirect:CHEMPH"/>
    <s v="0301-0104"/>
    <m/>
    <s v="https://www.sciencedirect.com/science/journal/03010104"/>
    <x v="8"/>
    <s v="Unique_Item_Requests"/>
    <n v="1"/>
    <n v="1"/>
    <n v="0"/>
    <n v="0"/>
    <n v="0"/>
    <n v="0"/>
    <n v="0"/>
    <n v="0"/>
    <n v="0"/>
    <n v="0"/>
    <n v="0"/>
    <n v="0"/>
    <n v="0"/>
  </r>
  <r>
    <x v="171"/>
    <s v="Elsevier"/>
    <m/>
    <s v="ScienceDirect licensed content"/>
    <m/>
    <s v="sciencedirect:CHEMPH"/>
    <s v="0301-0104"/>
    <m/>
    <s v="https://www.sciencedirect.com/science/journal/03010104"/>
    <x v="9"/>
    <s v="Total_Item_Requests"/>
    <n v="1"/>
    <n v="1"/>
    <n v="0"/>
    <n v="0"/>
    <n v="0"/>
    <n v="0"/>
    <n v="0"/>
    <n v="0"/>
    <n v="0"/>
    <n v="0"/>
    <n v="0"/>
    <n v="0"/>
    <n v="0"/>
  </r>
  <r>
    <x v="171"/>
    <s v="Elsevier"/>
    <m/>
    <s v="ScienceDirect licensed content"/>
    <m/>
    <s v="sciencedirect:CHEMPH"/>
    <s v="0301-0104"/>
    <m/>
    <s v="https://www.sciencedirect.com/science/journal/03010104"/>
    <x v="9"/>
    <s v="Unique_Item_Requests"/>
    <n v="1"/>
    <n v="1"/>
    <n v="0"/>
    <n v="0"/>
    <n v="0"/>
    <n v="0"/>
    <n v="0"/>
    <n v="0"/>
    <n v="0"/>
    <n v="0"/>
    <n v="0"/>
    <n v="0"/>
    <n v="0"/>
  </r>
  <r>
    <x v="171"/>
    <s v="Elsevier"/>
    <m/>
    <s v="ScienceDirect licensed content"/>
    <m/>
    <s v="sciencedirect:CHEMPH"/>
    <s v="0301-0104"/>
    <m/>
    <s v="https://www.sciencedirect.com/science/journal/03010104"/>
    <x v="6"/>
    <s v="Total_Item_Requests"/>
    <n v="4"/>
    <n v="0"/>
    <n v="0"/>
    <n v="0"/>
    <n v="0"/>
    <n v="0"/>
    <n v="0"/>
    <n v="0"/>
    <n v="2"/>
    <n v="0"/>
    <n v="0"/>
    <n v="2"/>
    <n v="0"/>
  </r>
  <r>
    <x v="171"/>
    <s v="Elsevier"/>
    <m/>
    <s v="ScienceDirect licensed content"/>
    <m/>
    <s v="sciencedirect:CHEMPH"/>
    <s v="0301-0104"/>
    <m/>
    <s v="https://www.sciencedirect.com/science/journal/03010104"/>
    <x v="6"/>
    <s v="Unique_Item_Requests"/>
    <n v="2"/>
    <n v="0"/>
    <n v="0"/>
    <n v="0"/>
    <n v="0"/>
    <n v="0"/>
    <n v="0"/>
    <n v="0"/>
    <n v="1"/>
    <n v="0"/>
    <n v="0"/>
    <n v="1"/>
    <n v="0"/>
  </r>
  <r>
    <x v="171"/>
    <s v="Elsevier"/>
    <m/>
    <s v="ScienceDirect licensed content"/>
    <m/>
    <s v="sciencedirect:CHEMPH"/>
    <s v="0301-0104"/>
    <m/>
    <s v="https://www.sciencedirect.com/science/journal/03010104"/>
    <x v="7"/>
    <s v="Total_Item_Requests"/>
    <n v="1"/>
    <n v="0"/>
    <n v="0"/>
    <n v="0"/>
    <n v="0"/>
    <n v="0"/>
    <n v="0"/>
    <n v="0"/>
    <n v="0"/>
    <n v="0"/>
    <n v="1"/>
    <n v="0"/>
    <n v="0"/>
  </r>
  <r>
    <x v="171"/>
    <s v="Elsevier"/>
    <m/>
    <s v="ScienceDirect licensed content"/>
    <m/>
    <s v="sciencedirect:CHEMPH"/>
    <s v="0301-0104"/>
    <m/>
    <s v="https://www.sciencedirect.com/science/journal/03010104"/>
    <x v="7"/>
    <s v="Unique_Item_Requests"/>
    <n v="1"/>
    <n v="0"/>
    <n v="0"/>
    <n v="0"/>
    <n v="0"/>
    <n v="0"/>
    <n v="0"/>
    <n v="0"/>
    <n v="0"/>
    <n v="0"/>
    <n v="1"/>
    <n v="0"/>
    <n v="0"/>
  </r>
  <r>
    <x v="172"/>
    <s v="Elsevier"/>
    <m/>
    <s v="ScienceDirect licensed content"/>
    <m/>
    <s v="sciencedirect:CPLETT"/>
    <s v="0009-2614"/>
    <m/>
    <s v="https://www.sciencedirect.com/science/journal/00092614"/>
    <x v="13"/>
    <s v="Total_Item_Requests"/>
    <n v="3"/>
    <n v="0"/>
    <n v="0"/>
    <n v="0"/>
    <n v="2"/>
    <n v="1"/>
    <n v="0"/>
    <n v="0"/>
    <n v="0"/>
    <n v="0"/>
    <n v="0"/>
    <n v="0"/>
    <n v="0"/>
  </r>
  <r>
    <x v="172"/>
    <s v="Elsevier"/>
    <m/>
    <s v="ScienceDirect licensed content"/>
    <m/>
    <s v="sciencedirect:CPLETT"/>
    <s v="0009-2614"/>
    <m/>
    <s v="https://www.sciencedirect.com/science/journal/00092614"/>
    <x v="13"/>
    <s v="Unique_Item_Requests"/>
    <n v="2"/>
    <n v="0"/>
    <n v="0"/>
    <n v="0"/>
    <n v="1"/>
    <n v="1"/>
    <n v="0"/>
    <n v="0"/>
    <n v="0"/>
    <n v="0"/>
    <n v="0"/>
    <n v="0"/>
    <n v="0"/>
  </r>
  <r>
    <x v="172"/>
    <s v="Elsevier"/>
    <m/>
    <s v="ScienceDirect licensed content"/>
    <m/>
    <s v="sciencedirect:CPLETT"/>
    <s v="0009-2614"/>
    <m/>
    <s v="https://www.sciencedirect.com/science/journal/00092614"/>
    <x v="12"/>
    <s v="Total_Item_Requests"/>
    <n v="4"/>
    <n v="2"/>
    <n v="2"/>
    <n v="0"/>
    <n v="0"/>
    <n v="0"/>
    <n v="0"/>
    <n v="0"/>
    <n v="0"/>
    <n v="0"/>
    <n v="0"/>
    <n v="0"/>
    <n v="0"/>
  </r>
  <r>
    <x v="172"/>
    <s v="Elsevier"/>
    <m/>
    <s v="ScienceDirect licensed content"/>
    <m/>
    <s v="sciencedirect:CPLETT"/>
    <s v="0009-2614"/>
    <m/>
    <s v="https://www.sciencedirect.com/science/journal/00092614"/>
    <x v="12"/>
    <s v="Unique_Item_Requests"/>
    <n v="2"/>
    <n v="1"/>
    <n v="1"/>
    <n v="0"/>
    <n v="0"/>
    <n v="0"/>
    <n v="0"/>
    <n v="0"/>
    <n v="0"/>
    <n v="0"/>
    <n v="0"/>
    <n v="0"/>
    <n v="0"/>
  </r>
  <r>
    <x v="172"/>
    <s v="Elsevier"/>
    <m/>
    <s v="ScienceDirect licensed content"/>
    <m/>
    <s v="sciencedirect:CPLETT"/>
    <s v="0009-2614"/>
    <m/>
    <s v="https://www.sciencedirect.com/science/journal/00092614"/>
    <x v="8"/>
    <s v="Total_Item_Requests"/>
    <n v="2"/>
    <n v="1"/>
    <n v="0"/>
    <n v="0"/>
    <n v="1"/>
    <n v="0"/>
    <n v="0"/>
    <n v="0"/>
    <n v="0"/>
    <n v="0"/>
    <n v="0"/>
    <n v="0"/>
    <n v="0"/>
  </r>
  <r>
    <x v="172"/>
    <s v="Elsevier"/>
    <m/>
    <s v="ScienceDirect licensed content"/>
    <m/>
    <s v="sciencedirect:CPLETT"/>
    <s v="0009-2614"/>
    <m/>
    <s v="https://www.sciencedirect.com/science/journal/00092614"/>
    <x v="8"/>
    <s v="Unique_Item_Requests"/>
    <n v="2"/>
    <n v="1"/>
    <n v="0"/>
    <n v="0"/>
    <n v="1"/>
    <n v="0"/>
    <n v="0"/>
    <n v="0"/>
    <n v="0"/>
    <n v="0"/>
    <n v="0"/>
    <n v="0"/>
    <n v="0"/>
  </r>
  <r>
    <x v="172"/>
    <s v="Elsevier"/>
    <m/>
    <s v="ScienceDirect licensed content"/>
    <m/>
    <s v="sciencedirect:CPLETT"/>
    <s v="0009-2614"/>
    <m/>
    <s v="https://www.sciencedirect.com/science/journal/00092614"/>
    <x v="5"/>
    <s v="Total_Item_Requests"/>
    <n v="5"/>
    <n v="0"/>
    <n v="0"/>
    <n v="0"/>
    <n v="0"/>
    <n v="0"/>
    <n v="0"/>
    <n v="0"/>
    <n v="0"/>
    <n v="0"/>
    <n v="0"/>
    <n v="0"/>
    <n v="5"/>
  </r>
  <r>
    <x v="172"/>
    <s v="Elsevier"/>
    <m/>
    <s v="ScienceDirect licensed content"/>
    <m/>
    <s v="sciencedirect:CPLETT"/>
    <s v="0009-2614"/>
    <m/>
    <s v="https://www.sciencedirect.com/science/journal/00092614"/>
    <x v="5"/>
    <s v="Unique_Item_Requests"/>
    <n v="1"/>
    <n v="0"/>
    <n v="0"/>
    <n v="0"/>
    <n v="0"/>
    <n v="0"/>
    <n v="0"/>
    <n v="0"/>
    <n v="0"/>
    <n v="0"/>
    <n v="0"/>
    <n v="0"/>
    <n v="1"/>
  </r>
  <r>
    <x v="172"/>
    <s v="Elsevier"/>
    <m/>
    <s v="ScienceDirect licensed content"/>
    <m/>
    <s v="sciencedirect:CPLETT"/>
    <s v="0009-2614"/>
    <m/>
    <s v="https://www.sciencedirect.com/science/journal/00092614"/>
    <x v="6"/>
    <s v="Total_Item_Requests"/>
    <n v="2"/>
    <n v="0"/>
    <n v="2"/>
    <n v="0"/>
    <n v="0"/>
    <n v="0"/>
    <n v="0"/>
    <n v="0"/>
    <n v="0"/>
    <n v="0"/>
    <n v="0"/>
    <n v="0"/>
    <n v="0"/>
  </r>
  <r>
    <x v="172"/>
    <s v="Elsevier"/>
    <m/>
    <s v="ScienceDirect licensed content"/>
    <m/>
    <s v="sciencedirect:CPLETT"/>
    <s v="0009-2614"/>
    <m/>
    <s v="https://www.sciencedirect.com/science/journal/00092614"/>
    <x v="6"/>
    <s v="Unique_Item_Requests"/>
    <n v="1"/>
    <n v="0"/>
    <n v="1"/>
    <n v="0"/>
    <n v="0"/>
    <n v="0"/>
    <n v="0"/>
    <n v="0"/>
    <n v="0"/>
    <n v="0"/>
    <n v="0"/>
    <n v="0"/>
    <n v="0"/>
  </r>
  <r>
    <x v="172"/>
    <s v="Elsevier"/>
    <m/>
    <s v="ScienceDirect licensed content"/>
    <m/>
    <s v="sciencedirect:CPLETT"/>
    <s v="0009-2614"/>
    <m/>
    <s v="https://www.sciencedirect.com/science/journal/00092614"/>
    <x v="7"/>
    <s v="Total_Item_Requests"/>
    <n v="7"/>
    <n v="3"/>
    <n v="1"/>
    <n v="2"/>
    <n v="0"/>
    <n v="0"/>
    <n v="0"/>
    <n v="0"/>
    <n v="0"/>
    <n v="1"/>
    <n v="0"/>
    <n v="0"/>
    <n v="0"/>
  </r>
  <r>
    <x v="172"/>
    <s v="Elsevier"/>
    <m/>
    <s v="ScienceDirect licensed content"/>
    <m/>
    <s v="sciencedirect:CPLETT"/>
    <s v="0009-2614"/>
    <m/>
    <s v="https://www.sciencedirect.com/science/journal/00092614"/>
    <x v="7"/>
    <s v="Unique_Item_Requests"/>
    <n v="5"/>
    <n v="2"/>
    <n v="1"/>
    <n v="1"/>
    <n v="0"/>
    <n v="0"/>
    <n v="0"/>
    <n v="0"/>
    <n v="0"/>
    <n v="1"/>
    <n v="0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13"/>
    <s v="Total_Item_Requests"/>
    <n v="3"/>
    <n v="0"/>
    <n v="0"/>
    <n v="0"/>
    <n v="0"/>
    <n v="0"/>
    <n v="0"/>
    <n v="0"/>
    <n v="0"/>
    <n v="2"/>
    <n v="1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13"/>
    <s v="Unique_Item_Requests"/>
    <n v="3"/>
    <n v="0"/>
    <n v="0"/>
    <n v="0"/>
    <n v="0"/>
    <n v="0"/>
    <n v="0"/>
    <n v="0"/>
    <n v="0"/>
    <n v="2"/>
    <n v="1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12"/>
    <s v="Total_Item_Requests"/>
    <n v="3"/>
    <n v="0"/>
    <n v="0"/>
    <n v="0"/>
    <n v="0"/>
    <n v="0"/>
    <n v="0"/>
    <n v="0"/>
    <n v="0"/>
    <n v="0"/>
    <n v="3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12"/>
    <s v="Unique_Item_Requests"/>
    <n v="1"/>
    <n v="0"/>
    <n v="0"/>
    <n v="0"/>
    <n v="0"/>
    <n v="0"/>
    <n v="0"/>
    <n v="0"/>
    <n v="0"/>
    <n v="0"/>
    <n v="1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5"/>
    <s v="Total_Item_Requests"/>
    <n v="2"/>
    <n v="0"/>
    <n v="0"/>
    <n v="1"/>
    <n v="1"/>
    <n v="0"/>
    <n v="0"/>
    <n v="0"/>
    <n v="0"/>
    <n v="0"/>
    <n v="0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5"/>
    <s v="Unique_Item_Requests"/>
    <n v="2"/>
    <n v="0"/>
    <n v="0"/>
    <n v="1"/>
    <n v="1"/>
    <n v="0"/>
    <n v="0"/>
    <n v="0"/>
    <n v="0"/>
    <n v="0"/>
    <n v="0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9"/>
    <s v="Total_Item_Requests"/>
    <n v="3"/>
    <n v="1"/>
    <n v="0"/>
    <n v="0"/>
    <n v="0"/>
    <n v="1"/>
    <n v="0"/>
    <n v="1"/>
    <n v="0"/>
    <n v="0"/>
    <n v="0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9"/>
    <s v="Unique_Item_Requests"/>
    <n v="3"/>
    <n v="1"/>
    <n v="0"/>
    <n v="0"/>
    <n v="0"/>
    <n v="1"/>
    <n v="0"/>
    <n v="1"/>
    <n v="0"/>
    <n v="0"/>
    <n v="0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10"/>
    <s v="Total_Item_Requests"/>
    <n v="3"/>
    <n v="0"/>
    <n v="0"/>
    <n v="2"/>
    <n v="1"/>
    <n v="0"/>
    <n v="0"/>
    <n v="0"/>
    <n v="0"/>
    <n v="0"/>
    <n v="0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10"/>
    <s v="Unique_Item_Requests"/>
    <n v="3"/>
    <n v="0"/>
    <n v="0"/>
    <n v="2"/>
    <n v="1"/>
    <n v="0"/>
    <n v="0"/>
    <n v="0"/>
    <n v="0"/>
    <n v="0"/>
    <n v="0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7"/>
    <s v="Total_Item_Requests"/>
    <n v="1"/>
    <n v="0"/>
    <n v="0"/>
    <n v="1"/>
    <n v="0"/>
    <n v="0"/>
    <n v="0"/>
    <n v="0"/>
    <n v="0"/>
    <n v="0"/>
    <n v="0"/>
    <n v="0"/>
    <n v="0"/>
  </r>
  <r>
    <x v="173"/>
    <s v="Elsevier"/>
    <m/>
    <s v="ScienceDirect licensed content"/>
    <m/>
    <s v="sciencedirect:CBI"/>
    <s v="0009-2797"/>
    <s v="1872-7786"/>
    <s v="https://www.sciencedirect.com/science/journal/00092797"/>
    <x v="7"/>
    <s v="Unique_Item_Requests"/>
    <n v="1"/>
    <n v="0"/>
    <n v="0"/>
    <n v="1"/>
    <n v="0"/>
    <n v="0"/>
    <n v="0"/>
    <n v="0"/>
    <n v="0"/>
    <n v="0"/>
    <n v="0"/>
    <n v="0"/>
    <n v="0"/>
  </r>
  <r>
    <x v="174"/>
    <s v="Elsevier"/>
    <m/>
    <s v="ScienceDirect licensed content"/>
    <m/>
    <m/>
    <s v="1074-5521"/>
    <m/>
    <s v="https://www.sciencedirect.com/science/journal/10745521"/>
    <x v="26"/>
    <s v="Total_Item_Requests"/>
    <n v="2"/>
    <n v="0"/>
    <n v="2"/>
    <n v="0"/>
    <n v="0"/>
    <n v="0"/>
    <n v="0"/>
    <n v="0"/>
    <n v="0"/>
    <n v="0"/>
    <n v="0"/>
    <n v="0"/>
    <n v="0"/>
  </r>
  <r>
    <x v="174"/>
    <s v="Elsevier"/>
    <m/>
    <s v="ScienceDirect licensed content"/>
    <m/>
    <m/>
    <s v="1074-5521"/>
    <m/>
    <s v="https://www.sciencedirect.com/science/journal/10745521"/>
    <x v="26"/>
    <s v="Unique_Item_Requests"/>
    <n v="2"/>
    <n v="0"/>
    <n v="2"/>
    <n v="0"/>
    <n v="0"/>
    <n v="0"/>
    <n v="0"/>
    <n v="0"/>
    <n v="0"/>
    <n v="0"/>
    <n v="0"/>
    <n v="0"/>
    <n v="0"/>
  </r>
  <r>
    <x v="174"/>
    <s v="Elsevier"/>
    <m/>
    <s v="ScienceDirect licensed content"/>
    <m/>
    <m/>
    <s v="1074-5521"/>
    <m/>
    <s v="https://www.sciencedirect.com/science/journal/10745521"/>
    <x v="30"/>
    <s v="Total_Item_Requests"/>
    <n v="2"/>
    <n v="0"/>
    <n v="0"/>
    <n v="0"/>
    <n v="0"/>
    <n v="2"/>
    <n v="0"/>
    <n v="0"/>
    <n v="0"/>
    <n v="0"/>
    <n v="0"/>
    <n v="0"/>
    <n v="0"/>
  </r>
  <r>
    <x v="174"/>
    <s v="Elsevier"/>
    <m/>
    <s v="ScienceDirect licensed content"/>
    <m/>
    <m/>
    <s v="1074-5521"/>
    <m/>
    <s v="https://www.sciencedirect.com/science/journal/10745521"/>
    <x v="30"/>
    <s v="Unique_Item_Requests"/>
    <n v="1"/>
    <n v="0"/>
    <n v="0"/>
    <n v="0"/>
    <n v="0"/>
    <n v="1"/>
    <n v="0"/>
    <n v="0"/>
    <n v="0"/>
    <n v="0"/>
    <n v="0"/>
    <n v="0"/>
    <n v="0"/>
  </r>
  <r>
    <x v="174"/>
    <s v="Elsevier"/>
    <m/>
    <s v="ScienceDirect licensed content"/>
    <m/>
    <m/>
    <s v="1074-5521"/>
    <m/>
    <s v="https://www.sciencedirect.com/science/journal/10745521"/>
    <x v="25"/>
    <s v="Total_Item_Requests"/>
    <n v="1"/>
    <n v="1"/>
    <n v="0"/>
    <n v="0"/>
    <n v="0"/>
    <n v="0"/>
    <n v="0"/>
    <n v="0"/>
    <n v="0"/>
    <n v="0"/>
    <n v="0"/>
    <n v="0"/>
    <n v="0"/>
  </r>
  <r>
    <x v="174"/>
    <s v="Elsevier"/>
    <m/>
    <s v="ScienceDirect licensed content"/>
    <m/>
    <m/>
    <s v="1074-5521"/>
    <m/>
    <s v="https://www.sciencedirect.com/science/journal/10745521"/>
    <x v="25"/>
    <s v="Unique_Item_Requests"/>
    <n v="1"/>
    <n v="1"/>
    <n v="0"/>
    <n v="0"/>
    <n v="0"/>
    <n v="0"/>
    <n v="0"/>
    <n v="0"/>
    <n v="0"/>
    <n v="0"/>
    <n v="0"/>
    <n v="0"/>
    <n v="0"/>
  </r>
  <r>
    <x v="174"/>
    <s v="Elsevier"/>
    <m/>
    <s v="ScienceDirect licensed content"/>
    <m/>
    <m/>
    <s v="1074-5521"/>
    <m/>
    <s v="https://www.sciencedirect.com/science/journal/10745521"/>
    <x v="12"/>
    <s v="Total_Item_Requests"/>
    <n v="2"/>
    <n v="0"/>
    <n v="0"/>
    <n v="2"/>
    <n v="0"/>
    <n v="0"/>
    <n v="0"/>
    <n v="0"/>
    <n v="0"/>
    <n v="0"/>
    <n v="0"/>
    <n v="0"/>
    <n v="0"/>
  </r>
  <r>
    <x v="174"/>
    <s v="Elsevier"/>
    <m/>
    <s v="ScienceDirect licensed content"/>
    <m/>
    <m/>
    <s v="1074-5521"/>
    <m/>
    <s v="https://www.sciencedirect.com/science/journal/10745521"/>
    <x v="12"/>
    <s v="Unique_Item_Requests"/>
    <n v="1"/>
    <n v="0"/>
    <n v="0"/>
    <n v="1"/>
    <n v="0"/>
    <n v="0"/>
    <n v="0"/>
    <n v="0"/>
    <n v="0"/>
    <n v="0"/>
    <n v="0"/>
    <n v="0"/>
    <n v="0"/>
  </r>
  <r>
    <x v="174"/>
    <s v="Elsevier"/>
    <m/>
    <s v="ScienceDirect licensed content"/>
    <m/>
    <m/>
    <s v="1074-5521"/>
    <m/>
    <s v="https://www.sciencedirect.com/science/journal/10745521"/>
    <x v="9"/>
    <s v="Total_Item_Requests"/>
    <n v="3"/>
    <n v="0"/>
    <n v="0"/>
    <n v="0"/>
    <n v="0"/>
    <n v="0"/>
    <n v="0"/>
    <n v="0"/>
    <n v="0"/>
    <n v="0"/>
    <n v="0"/>
    <n v="0"/>
    <n v="3"/>
  </r>
  <r>
    <x v="174"/>
    <s v="Elsevier"/>
    <m/>
    <s v="ScienceDirect licensed content"/>
    <m/>
    <m/>
    <s v="1074-5521"/>
    <m/>
    <s v="https://www.sciencedirect.com/science/journal/10745521"/>
    <x v="9"/>
    <s v="Unique_Item_Requests"/>
    <n v="3"/>
    <n v="0"/>
    <n v="0"/>
    <n v="0"/>
    <n v="0"/>
    <n v="0"/>
    <n v="0"/>
    <n v="0"/>
    <n v="0"/>
    <n v="0"/>
    <n v="0"/>
    <n v="0"/>
    <n v="3"/>
  </r>
  <r>
    <x v="175"/>
    <s v="Elsevier"/>
    <m/>
    <s v="ScienceDirect licensed content"/>
    <m/>
    <s v="sciencedirect:CPL"/>
    <s v="0009-3084"/>
    <s v="1873-2941"/>
    <s v="https://www.sciencedirect.com/science/journal/00093084"/>
    <x v="9"/>
    <s v="Total_Item_Requests"/>
    <n v="2"/>
    <n v="0"/>
    <n v="0"/>
    <n v="2"/>
    <n v="0"/>
    <n v="0"/>
    <n v="0"/>
    <n v="0"/>
    <n v="0"/>
    <n v="0"/>
    <n v="0"/>
    <n v="0"/>
    <n v="0"/>
  </r>
  <r>
    <x v="175"/>
    <s v="Elsevier"/>
    <m/>
    <s v="ScienceDirect licensed content"/>
    <m/>
    <s v="sciencedirect:CPL"/>
    <s v="0009-3084"/>
    <s v="1873-2941"/>
    <s v="https://www.sciencedirect.com/science/journal/00093084"/>
    <x v="9"/>
    <s v="Unique_Item_Requests"/>
    <n v="1"/>
    <n v="0"/>
    <n v="0"/>
    <n v="1"/>
    <n v="0"/>
    <n v="0"/>
    <n v="0"/>
    <n v="0"/>
    <n v="0"/>
    <n v="0"/>
    <n v="0"/>
    <n v="0"/>
    <n v="0"/>
  </r>
  <r>
    <x v="175"/>
    <s v="Elsevier"/>
    <m/>
    <s v="ScienceDirect licensed content"/>
    <m/>
    <s v="sciencedirect:CPL"/>
    <s v="0009-3084"/>
    <s v="1873-2941"/>
    <s v="https://www.sciencedirect.com/science/journal/00093084"/>
    <x v="10"/>
    <s v="Total_Item_Requests"/>
    <n v="1"/>
    <n v="0"/>
    <n v="0"/>
    <n v="1"/>
    <n v="0"/>
    <n v="0"/>
    <n v="0"/>
    <n v="0"/>
    <n v="0"/>
    <n v="0"/>
    <n v="0"/>
    <n v="0"/>
    <n v="0"/>
  </r>
  <r>
    <x v="175"/>
    <s v="Elsevier"/>
    <m/>
    <s v="ScienceDirect licensed content"/>
    <m/>
    <s v="sciencedirect:CPL"/>
    <s v="0009-3084"/>
    <s v="1873-2941"/>
    <s v="https://www.sciencedirect.com/science/journal/00093084"/>
    <x v="10"/>
    <s v="Unique_Item_Requests"/>
    <n v="1"/>
    <n v="0"/>
    <n v="0"/>
    <n v="1"/>
    <n v="0"/>
    <n v="0"/>
    <n v="0"/>
    <n v="0"/>
    <n v="0"/>
    <n v="0"/>
    <n v="0"/>
    <n v="0"/>
    <n v="0"/>
  </r>
  <r>
    <x v="176"/>
    <s v="Elsevier"/>
    <m/>
    <s v="ScienceDirect licensed content"/>
    <m/>
    <s v="sciencedirect:CHEMOM"/>
    <s v="0169-7439"/>
    <s v="1873-3239"/>
    <s v="https://www.sciencedirect.com/science/journal/01697439"/>
    <x v="8"/>
    <s v="Total_Item_Requests"/>
    <n v="4"/>
    <n v="0"/>
    <n v="0"/>
    <n v="0"/>
    <n v="0"/>
    <n v="0"/>
    <n v="0"/>
    <n v="0"/>
    <n v="0"/>
    <n v="0"/>
    <n v="0"/>
    <n v="4"/>
    <n v="0"/>
  </r>
  <r>
    <x v="176"/>
    <s v="Elsevier"/>
    <m/>
    <s v="ScienceDirect licensed content"/>
    <m/>
    <s v="sciencedirect:CHEMOM"/>
    <s v="0169-7439"/>
    <s v="1873-3239"/>
    <s v="https://www.sciencedirect.com/science/journal/01697439"/>
    <x v="8"/>
    <s v="Unique_Item_Requests"/>
    <n v="2"/>
    <n v="0"/>
    <n v="0"/>
    <n v="0"/>
    <n v="0"/>
    <n v="0"/>
    <n v="0"/>
    <n v="0"/>
    <n v="0"/>
    <n v="0"/>
    <n v="0"/>
    <n v="2"/>
    <n v="0"/>
  </r>
  <r>
    <x v="176"/>
    <s v="Elsevier"/>
    <m/>
    <s v="ScienceDirect licensed content"/>
    <m/>
    <s v="sciencedirect:CHEMOM"/>
    <s v="0169-7439"/>
    <s v="1873-3239"/>
    <s v="https://www.sciencedirect.com/science/journal/01697439"/>
    <x v="6"/>
    <s v="Total_Item_Requests"/>
    <n v="4"/>
    <n v="0"/>
    <n v="0"/>
    <n v="0"/>
    <n v="3"/>
    <n v="0"/>
    <n v="0"/>
    <n v="0"/>
    <n v="0"/>
    <n v="1"/>
    <n v="0"/>
    <n v="0"/>
    <n v="0"/>
  </r>
  <r>
    <x v="176"/>
    <s v="Elsevier"/>
    <m/>
    <s v="ScienceDirect licensed content"/>
    <m/>
    <s v="sciencedirect:CHEMOM"/>
    <s v="0169-7439"/>
    <s v="1873-3239"/>
    <s v="https://www.sciencedirect.com/science/journal/01697439"/>
    <x v="6"/>
    <s v="Unique_Item_Requests"/>
    <n v="4"/>
    <n v="0"/>
    <n v="0"/>
    <n v="0"/>
    <n v="3"/>
    <n v="0"/>
    <n v="0"/>
    <n v="0"/>
    <n v="0"/>
    <n v="1"/>
    <n v="0"/>
    <n v="0"/>
    <n v="0"/>
  </r>
  <r>
    <x v="177"/>
    <s v="Elsevier"/>
    <m/>
    <s v="ScienceDirect licensed content"/>
    <m/>
    <s v="sciencedirect:CHEM"/>
    <s v="0045-6535"/>
    <s v="1879-1298"/>
    <s v="https://www.sciencedirect.com/science/journal/00456535"/>
    <x v="13"/>
    <s v="Total_Item_Requests"/>
    <n v="26"/>
    <n v="1"/>
    <n v="0"/>
    <n v="17"/>
    <n v="1"/>
    <n v="3"/>
    <n v="0"/>
    <n v="0"/>
    <n v="0"/>
    <n v="0"/>
    <n v="2"/>
    <n v="2"/>
    <n v="0"/>
  </r>
  <r>
    <x v="177"/>
    <s v="Elsevier"/>
    <m/>
    <s v="ScienceDirect licensed content"/>
    <m/>
    <s v="sciencedirect:CHEM"/>
    <s v="0045-6535"/>
    <s v="1879-1298"/>
    <s v="https://www.sciencedirect.com/science/journal/00456535"/>
    <x v="13"/>
    <s v="Unique_Item_Requests"/>
    <n v="17"/>
    <n v="1"/>
    <n v="0"/>
    <n v="9"/>
    <n v="1"/>
    <n v="3"/>
    <n v="0"/>
    <n v="0"/>
    <n v="0"/>
    <n v="0"/>
    <n v="2"/>
    <n v="1"/>
    <n v="0"/>
  </r>
  <r>
    <x v="177"/>
    <s v="Elsevier"/>
    <m/>
    <s v="ScienceDirect licensed content"/>
    <m/>
    <s v="sciencedirect:CHEM"/>
    <s v="0045-6535"/>
    <s v="1879-1298"/>
    <s v="https://www.sciencedirect.com/science/journal/00456535"/>
    <x v="12"/>
    <s v="Total_Item_Requests"/>
    <n v="26"/>
    <n v="1"/>
    <n v="5"/>
    <n v="0"/>
    <n v="7"/>
    <n v="4"/>
    <n v="0"/>
    <n v="0"/>
    <n v="0"/>
    <n v="0"/>
    <n v="6"/>
    <n v="3"/>
    <n v="0"/>
  </r>
  <r>
    <x v="177"/>
    <s v="Elsevier"/>
    <m/>
    <s v="ScienceDirect licensed content"/>
    <m/>
    <s v="sciencedirect:CHEM"/>
    <s v="0045-6535"/>
    <s v="1879-1298"/>
    <s v="https://www.sciencedirect.com/science/journal/00456535"/>
    <x v="12"/>
    <s v="Unique_Item_Requests"/>
    <n v="20"/>
    <n v="1"/>
    <n v="4"/>
    <n v="0"/>
    <n v="6"/>
    <n v="2"/>
    <n v="0"/>
    <n v="0"/>
    <n v="0"/>
    <n v="0"/>
    <n v="5"/>
    <n v="2"/>
    <n v="0"/>
  </r>
  <r>
    <x v="177"/>
    <s v="Elsevier"/>
    <m/>
    <s v="ScienceDirect licensed content"/>
    <m/>
    <s v="sciencedirect:CHEM"/>
    <s v="0045-6535"/>
    <s v="1879-1298"/>
    <s v="https://www.sciencedirect.com/science/journal/00456535"/>
    <x v="8"/>
    <s v="Total_Item_Requests"/>
    <n v="14"/>
    <n v="1"/>
    <n v="0"/>
    <n v="0"/>
    <n v="1"/>
    <n v="2"/>
    <n v="0"/>
    <n v="0"/>
    <n v="2"/>
    <n v="5"/>
    <n v="2"/>
    <n v="0"/>
    <n v="1"/>
  </r>
  <r>
    <x v="177"/>
    <s v="Elsevier"/>
    <m/>
    <s v="ScienceDirect licensed content"/>
    <m/>
    <s v="sciencedirect:CHEM"/>
    <s v="0045-6535"/>
    <s v="1879-1298"/>
    <s v="https://www.sciencedirect.com/science/journal/00456535"/>
    <x v="8"/>
    <s v="Unique_Item_Requests"/>
    <n v="11"/>
    <n v="1"/>
    <n v="0"/>
    <n v="0"/>
    <n v="1"/>
    <n v="2"/>
    <n v="0"/>
    <n v="0"/>
    <n v="1"/>
    <n v="4"/>
    <n v="1"/>
    <n v="0"/>
    <n v="1"/>
  </r>
  <r>
    <x v="177"/>
    <s v="Elsevier"/>
    <m/>
    <s v="ScienceDirect licensed content"/>
    <m/>
    <s v="sciencedirect:CHEM"/>
    <s v="0045-6535"/>
    <s v="1879-1298"/>
    <s v="https://www.sciencedirect.com/science/journal/00456535"/>
    <x v="5"/>
    <s v="Total_Item_Requests"/>
    <n v="54"/>
    <n v="3"/>
    <n v="12"/>
    <n v="6"/>
    <n v="6"/>
    <n v="7"/>
    <n v="8"/>
    <n v="0"/>
    <n v="1"/>
    <n v="0"/>
    <n v="7"/>
    <n v="4"/>
    <n v="0"/>
  </r>
  <r>
    <x v="177"/>
    <s v="Elsevier"/>
    <m/>
    <s v="ScienceDirect licensed content"/>
    <m/>
    <s v="sciencedirect:CHEM"/>
    <s v="0045-6535"/>
    <s v="1879-1298"/>
    <s v="https://www.sciencedirect.com/science/journal/00456535"/>
    <x v="5"/>
    <s v="Unique_Item_Requests"/>
    <n v="32"/>
    <n v="3"/>
    <n v="7"/>
    <n v="4"/>
    <n v="2"/>
    <n v="5"/>
    <n v="5"/>
    <n v="0"/>
    <n v="1"/>
    <n v="0"/>
    <n v="3"/>
    <n v="2"/>
    <n v="0"/>
  </r>
  <r>
    <x v="177"/>
    <s v="Elsevier"/>
    <m/>
    <s v="ScienceDirect licensed content"/>
    <m/>
    <s v="sciencedirect:CHEM"/>
    <s v="0045-6535"/>
    <s v="1879-1298"/>
    <s v="https://www.sciencedirect.com/science/journal/00456535"/>
    <x v="9"/>
    <s v="Total_Item_Requests"/>
    <n v="29"/>
    <n v="0"/>
    <n v="0"/>
    <n v="2"/>
    <n v="14"/>
    <n v="3"/>
    <n v="0"/>
    <n v="0"/>
    <n v="1"/>
    <n v="2"/>
    <n v="6"/>
    <n v="1"/>
    <n v="0"/>
  </r>
  <r>
    <x v="177"/>
    <s v="Elsevier"/>
    <m/>
    <s v="ScienceDirect licensed content"/>
    <m/>
    <s v="sciencedirect:CHEM"/>
    <s v="0045-6535"/>
    <s v="1879-1298"/>
    <s v="https://www.sciencedirect.com/science/journal/00456535"/>
    <x v="9"/>
    <s v="Unique_Item_Requests"/>
    <n v="18"/>
    <n v="0"/>
    <n v="0"/>
    <n v="1"/>
    <n v="7"/>
    <n v="2"/>
    <n v="0"/>
    <n v="0"/>
    <n v="1"/>
    <n v="2"/>
    <n v="4"/>
    <n v="1"/>
    <n v="0"/>
  </r>
  <r>
    <x v="177"/>
    <s v="Elsevier"/>
    <m/>
    <s v="ScienceDirect licensed content"/>
    <m/>
    <s v="sciencedirect:CHEM"/>
    <s v="0045-6535"/>
    <s v="1879-1298"/>
    <s v="https://www.sciencedirect.com/science/journal/00456535"/>
    <x v="10"/>
    <s v="Total_Item_Requests"/>
    <n v="46"/>
    <n v="1"/>
    <n v="4"/>
    <n v="1"/>
    <n v="11"/>
    <n v="19"/>
    <n v="2"/>
    <n v="1"/>
    <n v="0"/>
    <n v="2"/>
    <n v="0"/>
    <n v="2"/>
    <n v="3"/>
  </r>
  <r>
    <x v="177"/>
    <s v="Elsevier"/>
    <m/>
    <s v="ScienceDirect licensed content"/>
    <m/>
    <s v="sciencedirect:CHEM"/>
    <s v="0045-6535"/>
    <s v="1879-1298"/>
    <s v="https://www.sciencedirect.com/science/journal/00456535"/>
    <x v="10"/>
    <s v="Unique_Item_Requests"/>
    <n v="31"/>
    <n v="1"/>
    <n v="2"/>
    <n v="1"/>
    <n v="8"/>
    <n v="14"/>
    <n v="1"/>
    <n v="1"/>
    <n v="0"/>
    <n v="1"/>
    <n v="0"/>
    <n v="1"/>
    <n v="1"/>
  </r>
  <r>
    <x v="177"/>
    <s v="Elsevier"/>
    <m/>
    <s v="ScienceDirect licensed content"/>
    <m/>
    <s v="sciencedirect:CHEM"/>
    <s v="0045-6535"/>
    <s v="1879-1298"/>
    <s v="https://www.sciencedirect.com/science/journal/00456535"/>
    <x v="0"/>
    <s v="Total_Item_Requests"/>
    <n v="83"/>
    <n v="3"/>
    <n v="13"/>
    <n v="1"/>
    <n v="17"/>
    <n v="4"/>
    <n v="6"/>
    <n v="0"/>
    <n v="0"/>
    <n v="8"/>
    <n v="1"/>
    <n v="21"/>
    <n v="9"/>
  </r>
  <r>
    <x v="177"/>
    <s v="Elsevier"/>
    <m/>
    <s v="ScienceDirect licensed content"/>
    <m/>
    <s v="sciencedirect:CHEM"/>
    <s v="0045-6535"/>
    <s v="1879-1298"/>
    <s v="https://www.sciencedirect.com/science/journal/00456535"/>
    <x v="0"/>
    <s v="Unique_Item_Requests"/>
    <n v="57"/>
    <n v="2"/>
    <n v="9"/>
    <n v="1"/>
    <n v="13"/>
    <n v="3"/>
    <n v="3"/>
    <n v="0"/>
    <n v="0"/>
    <n v="5"/>
    <n v="1"/>
    <n v="14"/>
    <n v="6"/>
  </r>
  <r>
    <x v="177"/>
    <s v="Elsevier"/>
    <m/>
    <s v="ScienceDirect licensed content"/>
    <m/>
    <s v="sciencedirect:CHEM"/>
    <s v="0045-6535"/>
    <s v="1879-1298"/>
    <s v="https://www.sciencedirect.com/science/journal/00456535"/>
    <x v="1"/>
    <s v="Total_Item_Requests"/>
    <n v="35"/>
    <n v="6"/>
    <n v="4"/>
    <n v="4"/>
    <n v="10"/>
    <n v="3"/>
    <n v="2"/>
    <n v="0"/>
    <n v="1"/>
    <n v="1"/>
    <n v="2"/>
    <n v="2"/>
    <n v="0"/>
  </r>
  <r>
    <x v="177"/>
    <s v="Elsevier"/>
    <m/>
    <s v="ScienceDirect licensed content"/>
    <m/>
    <s v="sciencedirect:CHEM"/>
    <s v="0045-6535"/>
    <s v="1879-1298"/>
    <s v="https://www.sciencedirect.com/science/journal/00456535"/>
    <x v="1"/>
    <s v="Unique_Item_Requests"/>
    <n v="25"/>
    <n v="5"/>
    <n v="3"/>
    <n v="3"/>
    <n v="6"/>
    <n v="2"/>
    <n v="1"/>
    <n v="0"/>
    <n v="1"/>
    <n v="1"/>
    <n v="1"/>
    <n v="2"/>
    <n v="0"/>
  </r>
  <r>
    <x v="177"/>
    <s v="Elsevier"/>
    <m/>
    <s v="ScienceDirect licensed content"/>
    <m/>
    <s v="sciencedirect:CHEM"/>
    <s v="0045-6535"/>
    <s v="1879-1298"/>
    <s v="https://www.sciencedirect.com/science/journal/00456535"/>
    <x v="6"/>
    <s v="Total_Item_Requests"/>
    <n v="59"/>
    <n v="3"/>
    <n v="0"/>
    <n v="11"/>
    <n v="14"/>
    <n v="9"/>
    <n v="0"/>
    <n v="1"/>
    <n v="5"/>
    <n v="3"/>
    <n v="4"/>
    <n v="4"/>
    <n v="5"/>
  </r>
  <r>
    <x v="177"/>
    <s v="Elsevier"/>
    <m/>
    <s v="ScienceDirect licensed content"/>
    <m/>
    <s v="sciencedirect:CHEM"/>
    <s v="0045-6535"/>
    <s v="1879-1298"/>
    <s v="https://www.sciencedirect.com/science/journal/00456535"/>
    <x v="6"/>
    <s v="Unique_Item_Requests"/>
    <n v="40"/>
    <n v="3"/>
    <n v="0"/>
    <n v="7"/>
    <n v="9"/>
    <n v="7"/>
    <n v="0"/>
    <n v="1"/>
    <n v="3"/>
    <n v="2"/>
    <n v="3"/>
    <n v="2"/>
    <n v="3"/>
  </r>
  <r>
    <x v="177"/>
    <s v="Elsevier"/>
    <m/>
    <s v="ScienceDirect licensed content"/>
    <m/>
    <s v="sciencedirect:CHEM"/>
    <s v="0045-6535"/>
    <s v="1879-1298"/>
    <s v="https://www.sciencedirect.com/science/journal/00456535"/>
    <x v="7"/>
    <s v="Total_Item_Requests"/>
    <n v="62"/>
    <n v="2"/>
    <n v="3"/>
    <n v="8"/>
    <n v="9"/>
    <n v="5"/>
    <n v="4"/>
    <n v="3"/>
    <n v="0"/>
    <n v="14"/>
    <n v="10"/>
    <n v="1"/>
    <n v="3"/>
  </r>
  <r>
    <x v="177"/>
    <s v="Elsevier"/>
    <m/>
    <s v="ScienceDirect licensed content"/>
    <m/>
    <s v="sciencedirect:CHEM"/>
    <s v="0045-6535"/>
    <s v="1879-1298"/>
    <s v="https://www.sciencedirect.com/science/journal/00456535"/>
    <x v="7"/>
    <s v="Unique_Item_Requests"/>
    <n v="38"/>
    <n v="1"/>
    <n v="2"/>
    <n v="4"/>
    <n v="6"/>
    <n v="3"/>
    <n v="3"/>
    <n v="2"/>
    <n v="0"/>
    <n v="8"/>
    <n v="6"/>
    <n v="1"/>
    <n v="2"/>
  </r>
  <r>
    <x v="177"/>
    <s v="Elsevier"/>
    <m/>
    <s v="ScienceDirect licensed content"/>
    <m/>
    <s v="sciencedirect:CHEM"/>
    <s v="0045-6535"/>
    <s v="1879-1298"/>
    <s v="https://www.sciencedirect.com/science/journal/00456535"/>
    <x v="2"/>
    <s v="Total_Item_Requests"/>
    <n v="101"/>
    <n v="5"/>
    <n v="18"/>
    <n v="9"/>
    <n v="13"/>
    <n v="12"/>
    <n v="2"/>
    <n v="2"/>
    <n v="1"/>
    <n v="7"/>
    <n v="8"/>
    <n v="2"/>
    <n v="22"/>
  </r>
  <r>
    <x v="177"/>
    <s v="Elsevier"/>
    <m/>
    <s v="ScienceDirect licensed content"/>
    <m/>
    <s v="sciencedirect:CHEM"/>
    <s v="0045-6535"/>
    <s v="1879-1298"/>
    <s v="https://www.sciencedirect.com/science/journal/00456535"/>
    <x v="2"/>
    <s v="Unique_Item_Requests"/>
    <n v="75"/>
    <n v="4"/>
    <n v="13"/>
    <n v="9"/>
    <n v="9"/>
    <n v="9"/>
    <n v="1"/>
    <n v="2"/>
    <n v="1"/>
    <n v="4"/>
    <n v="6"/>
    <n v="2"/>
    <n v="15"/>
  </r>
  <r>
    <x v="177"/>
    <s v="Elsevier"/>
    <m/>
    <s v="ScienceDirect licensed content"/>
    <m/>
    <s v="sciencedirect:CHEM"/>
    <s v="0045-6535"/>
    <s v="1879-1298"/>
    <s v="https://www.sciencedirect.com/science/journal/00456535"/>
    <x v="3"/>
    <s v="Total_Item_Requests"/>
    <n v="166"/>
    <n v="11"/>
    <n v="12"/>
    <n v="13"/>
    <n v="36"/>
    <n v="15"/>
    <n v="10"/>
    <n v="12"/>
    <n v="0"/>
    <n v="14"/>
    <n v="11"/>
    <n v="18"/>
    <n v="14"/>
  </r>
  <r>
    <x v="177"/>
    <s v="Elsevier"/>
    <m/>
    <s v="ScienceDirect licensed content"/>
    <m/>
    <s v="sciencedirect:CHEM"/>
    <s v="0045-6535"/>
    <s v="1879-1298"/>
    <s v="https://www.sciencedirect.com/science/journal/00456535"/>
    <x v="3"/>
    <s v="Unique_Item_Requests"/>
    <n v="124"/>
    <n v="10"/>
    <n v="11"/>
    <n v="12"/>
    <n v="25"/>
    <n v="11"/>
    <n v="6"/>
    <n v="9"/>
    <n v="0"/>
    <n v="9"/>
    <n v="10"/>
    <n v="12"/>
    <n v="9"/>
  </r>
  <r>
    <x v="177"/>
    <s v="Elsevier"/>
    <m/>
    <s v="ScienceDirect licensed content"/>
    <m/>
    <s v="sciencedirect:CHEM"/>
    <s v="0045-6535"/>
    <s v="1879-1298"/>
    <s v="https://www.sciencedirect.com/science/journal/00456535"/>
    <x v="4"/>
    <s v="Total_Item_Requests"/>
    <n v="203"/>
    <n v="7"/>
    <n v="42"/>
    <n v="40"/>
    <n v="13"/>
    <n v="3"/>
    <n v="7"/>
    <n v="12"/>
    <n v="5"/>
    <n v="16"/>
    <n v="19"/>
    <n v="19"/>
    <n v="20"/>
  </r>
  <r>
    <x v="177"/>
    <s v="Elsevier"/>
    <m/>
    <s v="ScienceDirect licensed content"/>
    <m/>
    <s v="sciencedirect:CHEM"/>
    <s v="0045-6535"/>
    <s v="1879-1298"/>
    <s v="https://www.sciencedirect.com/science/journal/00456535"/>
    <x v="4"/>
    <s v="Unique_Item_Requests"/>
    <n v="145"/>
    <n v="6"/>
    <n v="24"/>
    <n v="28"/>
    <n v="9"/>
    <n v="2"/>
    <n v="5"/>
    <n v="11"/>
    <n v="3"/>
    <n v="12"/>
    <n v="14"/>
    <n v="16"/>
    <n v="15"/>
  </r>
  <r>
    <x v="177"/>
    <s v="Elsevier"/>
    <m/>
    <s v="ScienceDirect licensed content"/>
    <m/>
    <s v="sciencedirect:CHEM"/>
    <s v="0045-6535"/>
    <s v="1879-1298"/>
    <s v="https://www.sciencedirect.com/science/journal/00456535"/>
    <x v="11"/>
    <s v="Total_Item_Requests"/>
    <n v="108"/>
    <n v="1"/>
    <n v="4"/>
    <n v="12"/>
    <n v="11"/>
    <n v="13"/>
    <n v="6"/>
    <n v="10"/>
    <n v="3"/>
    <n v="13"/>
    <n v="9"/>
    <n v="12"/>
    <n v="14"/>
  </r>
  <r>
    <x v="177"/>
    <s v="Elsevier"/>
    <m/>
    <s v="ScienceDirect licensed content"/>
    <m/>
    <s v="sciencedirect:CHEM"/>
    <s v="0045-6535"/>
    <s v="1879-1298"/>
    <s v="https://www.sciencedirect.com/science/journal/00456535"/>
    <x v="11"/>
    <s v="Unique_Item_Requests"/>
    <n v="83"/>
    <n v="1"/>
    <n v="4"/>
    <n v="9"/>
    <n v="8"/>
    <n v="8"/>
    <n v="4"/>
    <n v="9"/>
    <n v="2"/>
    <n v="9"/>
    <n v="9"/>
    <n v="9"/>
    <n v="11"/>
  </r>
  <r>
    <x v="177"/>
    <s v="Elsevier"/>
    <m/>
    <s v="ScienceDirect licensed content"/>
    <m/>
    <s v="sciencedirect:CHEM"/>
    <s v="0045-6535"/>
    <s v="1879-1298"/>
    <s v="https://www.sciencedirect.com/science/journal/00456535"/>
    <x v="23"/>
    <s v="Total_Item_Requests"/>
    <n v="3"/>
    <n v="0"/>
    <n v="0"/>
    <n v="0"/>
    <n v="0"/>
    <n v="0"/>
    <n v="0"/>
    <n v="0"/>
    <n v="0"/>
    <n v="0"/>
    <n v="0"/>
    <n v="2"/>
    <n v="1"/>
  </r>
  <r>
    <x v="177"/>
    <s v="Elsevier"/>
    <m/>
    <s v="ScienceDirect licensed content"/>
    <m/>
    <s v="sciencedirect:CHEM"/>
    <s v="0045-6535"/>
    <s v="1879-1298"/>
    <s v="https://www.sciencedirect.com/science/journal/00456535"/>
    <x v="23"/>
    <s v="Unique_Item_Requests"/>
    <n v="3"/>
    <n v="0"/>
    <n v="0"/>
    <n v="0"/>
    <n v="0"/>
    <n v="0"/>
    <n v="0"/>
    <n v="0"/>
    <n v="0"/>
    <n v="0"/>
    <n v="0"/>
    <n v="2"/>
    <n v="1"/>
  </r>
  <r>
    <x v="178"/>
    <s v="Elsevier"/>
    <m/>
    <s v="ScienceDirect licensed content"/>
    <m/>
    <s v="sciencedirect:CHIABU"/>
    <s v="0145-2134"/>
    <s v="1873-7757"/>
    <s v="https://www.sciencedirect.com/science/journal/01452134"/>
    <x v="13"/>
    <s v="Total_Item_Requests"/>
    <n v="1"/>
    <n v="0"/>
    <n v="0"/>
    <n v="0"/>
    <n v="0"/>
    <n v="0"/>
    <n v="0"/>
    <n v="0"/>
    <n v="0"/>
    <n v="1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13"/>
    <s v="Unique_Item_Requests"/>
    <n v="1"/>
    <n v="0"/>
    <n v="0"/>
    <n v="0"/>
    <n v="0"/>
    <n v="0"/>
    <n v="0"/>
    <n v="0"/>
    <n v="0"/>
    <n v="1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12"/>
    <s v="Total_Item_Requests"/>
    <n v="2"/>
    <n v="0"/>
    <n v="1"/>
    <n v="0"/>
    <n v="0"/>
    <n v="0"/>
    <n v="0"/>
    <n v="1"/>
    <n v="0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12"/>
    <s v="Unique_Item_Requests"/>
    <n v="2"/>
    <n v="0"/>
    <n v="1"/>
    <n v="0"/>
    <n v="0"/>
    <n v="0"/>
    <n v="0"/>
    <n v="1"/>
    <n v="0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8"/>
    <s v="Total_Item_Requests"/>
    <n v="1"/>
    <n v="0"/>
    <n v="0"/>
    <n v="0"/>
    <n v="0"/>
    <n v="0"/>
    <n v="0"/>
    <n v="0"/>
    <n v="0"/>
    <n v="0"/>
    <n v="1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8"/>
    <s v="Unique_Item_Requests"/>
    <n v="1"/>
    <n v="0"/>
    <n v="0"/>
    <n v="0"/>
    <n v="0"/>
    <n v="0"/>
    <n v="0"/>
    <n v="0"/>
    <n v="0"/>
    <n v="0"/>
    <n v="1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5"/>
    <s v="Total_Item_Requests"/>
    <n v="2"/>
    <n v="0"/>
    <n v="0"/>
    <n v="0"/>
    <n v="0"/>
    <n v="0"/>
    <n v="0"/>
    <n v="0"/>
    <n v="0"/>
    <n v="0"/>
    <n v="0"/>
    <n v="0"/>
    <n v="2"/>
  </r>
  <r>
    <x v="178"/>
    <s v="Elsevier"/>
    <m/>
    <s v="ScienceDirect licensed content"/>
    <m/>
    <s v="sciencedirect:CHIABU"/>
    <s v="0145-2134"/>
    <s v="1873-7757"/>
    <s v="https://www.sciencedirect.com/science/journal/01452134"/>
    <x v="5"/>
    <s v="Unique_Item_Requests"/>
    <n v="1"/>
    <n v="0"/>
    <n v="0"/>
    <n v="0"/>
    <n v="0"/>
    <n v="0"/>
    <n v="0"/>
    <n v="0"/>
    <n v="0"/>
    <n v="0"/>
    <n v="0"/>
    <n v="0"/>
    <n v="1"/>
  </r>
  <r>
    <x v="178"/>
    <s v="Elsevier"/>
    <m/>
    <s v="ScienceDirect licensed content"/>
    <m/>
    <s v="sciencedirect:CHIABU"/>
    <s v="0145-2134"/>
    <s v="1873-7757"/>
    <s v="https://www.sciencedirect.com/science/journal/01452134"/>
    <x v="9"/>
    <s v="Total_Item_Requests"/>
    <n v="3"/>
    <n v="0"/>
    <n v="1"/>
    <n v="0"/>
    <n v="0"/>
    <n v="0"/>
    <n v="2"/>
    <n v="0"/>
    <n v="0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9"/>
    <s v="Unique_Item_Requests"/>
    <n v="2"/>
    <n v="0"/>
    <n v="1"/>
    <n v="0"/>
    <n v="0"/>
    <n v="0"/>
    <n v="1"/>
    <n v="0"/>
    <n v="0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10"/>
    <s v="Total_Item_Requests"/>
    <n v="2"/>
    <n v="0"/>
    <n v="0"/>
    <n v="0"/>
    <n v="2"/>
    <n v="0"/>
    <n v="0"/>
    <n v="0"/>
    <n v="0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10"/>
    <s v="Unique_Item_Requests"/>
    <n v="1"/>
    <n v="0"/>
    <n v="0"/>
    <n v="0"/>
    <n v="1"/>
    <n v="0"/>
    <n v="0"/>
    <n v="0"/>
    <n v="0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0"/>
    <s v="Total_Item_Requests"/>
    <n v="1"/>
    <n v="0"/>
    <n v="0"/>
    <n v="0"/>
    <n v="0"/>
    <n v="0"/>
    <n v="0"/>
    <n v="0"/>
    <n v="0"/>
    <n v="0"/>
    <n v="1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0"/>
    <s v="Unique_Item_Requests"/>
    <n v="1"/>
    <n v="0"/>
    <n v="0"/>
    <n v="0"/>
    <n v="0"/>
    <n v="0"/>
    <n v="0"/>
    <n v="0"/>
    <n v="0"/>
    <n v="0"/>
    <n v="1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1"/>
    <s v="Total_Item_Requests"/>
    <n v="5"/>
    <n v="0"/>
    <n v="0"/>
    <n v="0"/>
    <n v="0"/>
    <n v="1"/>
    <n v="0"/>
    <n v="2"/>
    <n v="0"/>
    <n v="2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1"/>
    <s v="Unique_Item_Requests"/>
    <n v="4"/>
    <n v="0"/>
    <n v="0"/>
    <n v="0"/>
    <n v="0"/>
    <n v="1"/>
    <n v="0"/>
    <n v="2"/>
    <n v="0"/>
    <n v="1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6"/>
    <s v="Total_Item_Requests"/>
    <n v="5"/>
    <n v="0"/>
    <n v="0"/>
    <n v="1"/>
    <n v="0"/>
    <n v="0"/>
    <n v="0"/>
    <n v="3"/>
    <n v="1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6"/>
    <s v="Unique_Item_Requests"/>
    <n v="5"/>
    <n v="0"/>
    <n v="0"/>
    <n v="1"/>
    <n v="0"/>
    <n v="0"/>
    <n v="0"/>
    <n v="3"/>
    <n v="1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7"/>
    <s v="Total_Item_Requests"/>
    <n v="1"/>
    <n v="0"/>
    <n v="0"/>
    <n v="0"/>
    <n v="0"/>
    <n v="0"/>
    <n v="0"/>
    <n v="1"/>
    <n v="0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7"/>
    <s v="Unique_Item_Requests"/>
    <n v="1"/>
    <n v="0"/>
    <n v="0"/>
    <n v="0"/>
    <n v="0"/>
    <n v="0"/>
    <n v="0"/>
    <n v="1"/>
    <n v="0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2"/>
    <s v="Total_Item_Requests"/>
    <n v="7"/>
    <n v="0"/>
    <n v="2"/>
    <n v="2"/>
    <n v="1"/>
    <n v="0"/>
    <n v="0"/>
    <n v="1"/>
    <n v="0"/>
    <n v="1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2"/>
    <s v="Unique_Item_Requests"/>
    <n v="7"/>
    <n v="0"/>
    <n v="2"/>
    <n v="2"/>
    <n v="1"/>
    <n v="0"/>
    <n v="0"/>
    <n v="1"/>
    <n v="0"/>
    <n v="1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3"/>
    <s v="Total_Item_Requests"/>
    <n v="6"/>
    <n v="0"/>
    <n v="1"/>
    <n v="0"/>
    <n v="1"/>
    <n v="0"/>
    <n v="2"/>
    <n v="2"/>
    <n v="0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3"/>
    <s v="Unique_Item_Requests"/>
    <n v="5"/>
    <n v="0"/>
    <n v="1"/>
    <n v="0"/>
    <n v="1"/>
    <n v="0"/>
    <n v="1"/>
    <n v="2"/>
    <n v="0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4"/>
    <s v="Total_Item_Requests"/>
    <n v="11"/>
    <n v="0"/>
    <n v="0"/>
    <n v="0"/>
    <n v="0"/>
    <n v="0"/>
    <n v="2"/>
    <n v="1"/>
    <n v="0"/>
    <n v="4"/>
    <n v="4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4"/>
    <s v="Unique_Item_Requests"/>
    <n v="9"/>
    <n v="0"/>
    <n v="0"/>
    <n v="0"/>
    <n v="0"/>
    <n v="0"/>
    <n v="1"/>
    <n v="1"/>
    <n v="0"/>
    <n v="3"/>
    <n v="4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11"/>
    <s v="Total_Item_Requests"/>
    <n v="1"/>
    <n v="0"/>
    <n v="0"/>
    <n v="0"/>
    <n v="0"/>
    <n v="0"/>
    <n v="0"/>
    <n v="1"/>
    <n v="0"/>
    <n v="0"/>
    <n v="0"/>
    <n v="0"/>
    <n v="0"/>
  </r>
  <r>
    <x v="178"/>
    <s v="Elsevier"/>
    <m/>
    <s v="ScienceDirect licensed content"/>
    <m/>
    <s v="sciencedirect:CHIABU"/>
    <s v="0145-2134"/>
    <s v="1873-7757"/>
    <s v="https://www.sciencedirect.com/science/journal/01452134"/>
    <x v="11"/>
    <s v="Unique_Item_Requests"/>
    <n v="1"/>
    <n v="0"/>
    <n v="0"/>
    <n v="0"/>
    <n v="0"/>
    <n v="0"/>
    <n v="0"/>
    <n v="1"/>
    <n v="0"/>
    <n v="0"/>
    <n v="0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31"/>
    <s v="Total_Item_Requests"/>
    <n v="1"/>
    <n v="0"/>
    <n v="0"/>
    <n v="0"/>
    <n v="0"/>
    <n v="0"/>
    <n v="0"/>
    <n v="1"/>
    <n v="0"/>
    <n v="0"/>
    <n v="0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31"/>
    <s v="Unique_Item_Requests"/>
    <n v="1"/>
    <n v="0"/>
    <n v="0"/>
    <n v="0"/>
    <n v="0"/>
    <n v="0"/>
    <n v="0"/>
    <n v="1"/>
    <n v="0"/>
    <n v="0"/>
    <n v="0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12"/>
    <s v="Total_Item_Requests"/>
    <n v="1"/>
    <n v="0"/>
    <n v="0"/>
    <n v="0"/>
    <n v="0"/>
    <n v="0"/>
    <n v="0"/>
    <n v="0"/>
    <n v="0"/>
    <n v="0"/>
    <n v="1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12"/>
    <s v="Unique_Item_Requests"/>
    <n v="1"/>
    <n v="0"/>
    <n v="0"/>
    <n v="0"/>
    <n v="0"/>
    <n v="0"/>
    <n v="0"/>
    <n v="0"/>
    <n v="0"/>
    <n v="0"/>
    <n v="1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8"/>
    <s v="Total_Item_Requests"/>
    <n v="4"/>
    <n v="0"/>
    <n v="0"/>
    <n v="1"/>
    <n v="0"/>
    <n v="0"/>
    <n v="0"/>
    <n v="0"/>
    <n v="0"/>
    <n v="0"/>
    <n v="0"/>
    <n v="3"/>
    <n v="0"/>
  </r>
  <r>
    <x v="179"/>
    <s v="Elsevier"/>
    <m/>
    <s v="ScienceDirect licensed content"/>
    <m/>
    <s v="sciencedirect:CYSR"/>
    <s v="0190-7409"/>
    <m/>
    <s v="https://www.sciencedirect.com/science/journal/01907409"/>
    <x v="8"/>
    <s v="Unique_Item_Requests"/>
    <n v="2"/>
    <n v="0"/>
    <n v="0"/>
    <n v="1"/>
    <n v="0"/>
    <n v="0"/>
    <n v="0"/>
    <n v="0"/>
    <n v="0"/>
    <n v="0"/>
    <n v="0"/>
    <n v="1"/>
    <n v="0"/>
  </r>
  <r>
    <x v="179"/>
    <s v="Elsevier"/>
    <m/>
    <s v="ScienceDirect licensed content"/>
    <m/>
    <s v="sciencedirect:CYSR"/>
    <s v="0190-7409"/>
    <m/>
    <s v="https://www.sciencedirect.com/science/journal/01907409"/>
    <x v="9"/>
    <s v="Total_Item_Requests"/>
    <n v="1"/>
    <n v="0"/>
    <n v="0"/>
    <n v="0"/>
    <n v="0"/>
    <n v="0"/>
    <n v="0"/>
    <n v="1"/>
    <n v="0"/>
    <n v="0"/>
    <n v="0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9"/>
    <s v="Unique_Item_Requests"/>
    <n v="1"/>
    <n v="0"/>
    <n v="0"/>
    <n v="0"/>
    <n v="0"/>
    <n v="0"/>
    <n v="0"/>
    <n v="1"/>
    <n v="0"/>
    <n v="0"/>
    <n v="0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0"/>
    <s v="Total_Item_Requests"/>
    <n v="1"/>
    <n v="0"/>
    <n v="0"/>
    <n v="0"/>
    <n v="0"/>
    <n v="0"/>
    <n v="0"/>
    <n v="1"/>
    <n v="0"/>
    <n v="0"/>
    <n v="0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0"/>
    <s v="Unique_Item_Requests"/>
    <n v="1"/>
    <n v="0"/>
    <n v="0"/>
    <n v="0"/>
    <n v="0"/>
    <n v="0"/>
    <n v="0"/>
    <n v="1"/>
    <n v="0"/>
    <n v="0"/>
    <n v="0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1"/>
    <s v="Total_Item_Requests"/>
    <n v="2"/>
    <n v="0"/>
    <n v="0"/>
    <n v="0"/>
    <n v="2"/>
    <n v="0"/>
    <n v="0"/>
    <n v="0"/>
    <n v="0"/>
    <n v="0"/>
    <n v="0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1"/>
    <s v="Unique_Item_Requests"/>
    <n v="1"/>
    <n v="0"/>
    <n v="0"/>
    <n v="0"/>
    <n v="1"/>
    <n v="0"/>
    <n v="0"/>
    <n v="0"/>
    <n v="0"/>
    <n v="0"/>
    <n v="0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6"/>
    <s v="Total_Item_Requests"/>
    <n v="5"/>
    <n v="0"/>
    <n v="0"/>
    <n v="0"/>
    <n v="2"/>
    <n v="1"/>
    <n v="0"/>
    <n v="0"/>
    <n v="0"/>
    <n v="0"/>
    <n v="2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6"/>
    <s v="Unique_Item_Requests"/>
    <n v="3"/>
    <n v="0"/>
    <n v="0"/>
    <n v="0"/>
    <n v="1"/>
    <n v="1"/>
    <n v="0"/>
    <n v="0"/>
    <n v="0"/>
    <n v="0"/>
    <n v="1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7"/>
    <s v="Total_Item_Requests"/>
    <n v="9"/>
    <n v="0"/>
    <n v="0"/>
    <n v="2"/>
    <n v="2"/>
    <n v="0"/>
    <n v="0"/>
    <n v="0"/>
    <n v="0"/>
    <n v="3"/>
    <n v="0"/>
    <n v="1"/>
    <n v="1"/>
  </r>
  <r>
    <x v="179"/>
    <s v="Elsevier"/>
    <m/>
    <s v="ScienceDirect licensed content"/>
    <m/>
    <s v="sciencedirect:CYSR"/>
    <s v="0190-7409"/>
    <m/>
    <s v="https://www.sciencedirect.com/science/journal/01907409"/>
    <x v="7"/>
    <s v="Unique_Item_Requests"/>
    <n v="7"/>
    <n v="0"/>
    <n v="0"/>
    <n v="2"/>
    <n v="2"/>
    <n v="0"/>
    <n v="0"/>
    <n v="0"/>
    <n v="0"/>
    <n v="1"/>
    <n v="0"/>
    <n v="1"/>
    <n v="1"/>
  </r>
  <r>
    <x v="179"/>
    <s v="Elsevier"/>
    <m/>
    <s v="ScienceDirect licensed content"/>
    <m/>
    <s v="sciencedirect:CYSR"/>
    <s v="0190-7409"/>
    <m/>
    <s v="https://www.sciencedirect.com/science/journal/01907409"/>
    <x v="2"/>
    <s v="Total_Item_Requests"/>
    <n v="15"/>
    <n v="0"/>
    <n v="4"/>
    <n v="3"/>
    <n v="1"/>
    <n v="0"/>
    <n v="1"/>
    <n v="3"/>
    <n v="0"/>
    <n v="1"/>
    <n v="2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2"/>
    <s v="Unique_Item_Requests"/>
    <n v="13"/>
    <n v="0"/>
    <n v="2"/>
    <n v="3"/>
    <n v="1"/>
    <n v="0"/>
    <n v="1"/>
    <n v="3"/>
    <n v="0"/>
    <n v="1"/>
    <n v="2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3"/>
    <s v="Total_Item_Requests"/>
    <n v="5"/>
    <n v="0"/>
    <n v="0"/>
    <n v="0"/>
    <n v="0"/>
    <n v="0"/>
    <n v="0"/>
    <n v="0"/>
    <n v="0"/>
    <n v="0"/>
    <n v="5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3"/>
    <s v="Unique_Item_Requests"/>
    <n v="3"/>
    <n v="0"/>
    <n v="0"/>
    <n v="0"/>
    <n v="0"/>
    <n v="0"/>
    <n v="0"/>
    <n v="0"/>
    <n v="0"/>
    <n v="0"/>
    <n v="3"/>
    <n v="0"/>
    <n v="0"/>
  </r>
  <r>
    <x v="179"/>
    <s v="Elsevier"/>
    <m/>
    <s v="ScienceDirect licensed content"/>
    <m/>
    <s v="sciencedirect:CYSR"/>
    <s v="0190-7409"/>
    <m/>
    <s v="https://www.sciencedirect.com/science/journal/01907409"/>
    <x v="4"/>
    <s v="Total_Item_Requests"/>
    <n v="7"/>
    <n v="1"/>
    <n v="0"/>
    <n v="0"/>
    <n v="0"/>
    <n v="0"/>
    <n v="0"/>
    <n v="0"/>
    <n v="0"/>
    <n v="0"/>
    <n v="0"/>
    <n v="0"/>
    <n v="6"/>
  </r>
  <r>
    <x v="179"/>
    <s v="Elsevier"/>
    <m/>
    <s v="ScienceDirect licensed content"/>
    <m/>
    <s v="sciencedirect:CYSR"/>
    <s v="0190-7409"/>
    <m/>
    <s v="https://www.sciencedirect.com/science/journal/01907409"/>
    <x v="4"/>
    <s v="Unique_Item_Requests"/>
    <n v="5"/>
    <n v="1"/>
    <n v="0"/>
    <n v="0"/>
    <n v="0"/>
    <n v="0"/>
    <n v="0"/>
    <n v="0"/>
    <n v="0"/>
    <n v="0"/>
    <n v="0"/>
    <n v="0"/>
    <n v="4"/>
  </r>
  <r>
    <x v="179"/>
    <s v="Elsevier"/>
    <m/>
    <s v="ScienceDirect licensed content"/>
    <m/>
    <s v="sciencedirect:CYSR"/>
    <s v="0190-7409"/>
    <m/>
    <s v="https://www.sciencedirect.com/science/journal/01907409"/>
    <x v="11"/>
    <s v="Total_Item_Requests"/>
    <n v="8"/>
    <n v="0"/>
    <n v="0"/>
    <n v="0"/>
    <n v="0"/>
    <n v="1"/>
    <n v="6"/>
    <n v="0"/>
    <n v="0"/>
    <n v="0"/>
    <n v="0"/>
    <n v="1"/>
    <n v="0"/>
  </r>
  <r>
    <x v="179"/>
    <s v="Elsevier"/>
    <m/>
    <s v="ScienceDirect licensed content"/>
    <m/>
    <s v="sciencedirect:CYSR"/>
    <s v="0190-7409"/>
    <m/>
    <s v="https://www.sciencedirect.com/science/journal/01907409"/>
    <x v="11"/>
    <s v="Unique_Item_Requests"/>
    <n v="5"/>
    <n v="0"/>
    <n v="0"/>
    <n v="0"/>
    <n v="0"/>
    <n v="1"/>
    <n v="3"/>
    <n v="0"/>
    <n v="0"/>
    <n v="0"/>
    <n v="0"/>
    <n v="1"/>
    <n v="0"/>
  </r>
  <r>
    <x v="180"/>
    <s v="Elsevier"/>
    <m/>
    <s v="ScienceDirect licensed content"/>
    <m/>
    <s v="sciencedirect:CHIECO"/>
    <s v="1043-951X"/>
    <m/>
    <s v="https://www.sciencedirect.com/science/journal/1043951X"/>
    <x v="6"/>
    <s v="Total_Item_Requests"/>
    <n v="1"/>
    <n v="0"/>
    <n v="0"/>
    <n v="0"/>
    <n v="0"/>
    <n v="1"/>
    <n v="0"/>
    <n v="0"/>
    <n v="0"/>
    <n v="0"/>
    <n v="0"/>
    <n v="0"/>
    <n v="0"/>
  </r>
  <r>
    <x v="180"/>
    <s v="Elsevier"/>
    <m/>
    <s v="ScienceDirect licensed content"/>
    <m/>
    <s v="sciencedirect:CHIECO"/>
    <s v="1043-951X"/>
    <m/>
    <s v="https://www.sciencedirect.com/science/journal/1043951X"/>
    <x v="6"/>
    <s v="Unique_Item_Requests"/>
    <n v="1"/>
    <n v="0"/>
    <n v="0"/>
    <n v="0"/>
    <n v="0"/>
    <n v="1"/>
    <n v="0"/>
    <n v="0"/>
    <n v="0"/>
    <n v="0"/>
    <n v="0"/>
    <n v="0"/>
    <n v="0"/>
  </r>
  <r>
    <x v="181"/>
    <s v="Elsevier"/>
    <m/>
    <s v="ScienceDirect licensed content"/>
    <m/>
    <s v="sciencedirect:CCLET"/>
    <s v="1001-8417"/>
    <m/>
    <s v="https://www.sciencedirect.com/science/journal/10018417"/>
    <x v="0"/>
    <s v="Total_Item_Requests"/>
    <n v="2"/>
    <n v="0"/>
    <n v="0"/>
    <n v="0"/>
    <n v="0"/>
    <n v="0"/>
    <n v="0"/>
    <n v="0"/>
    <n v="0"/>
    <n v="2"/>
    <n v="0"/>
    <n v="0"/>
    <n v="0"/>
  </r>
  <r>
    <x v="181"/>
    <s v="Elsevier"/>
    <m/>
    <s v="ScienceDirect licensed content"/>
    <m/>
    <s v="sciencedirect:CCLET"/>
    <s v="1001-8417"/>
    <m/>
    <s v="https://www.sciencedirect.com/science/journal/10018417"/>
    <x v="0"/>
    <s v="Unique_Item_Requests"/>
    <n v="1"/>
    <n v="0"/>
    <n v="0"/>
    <n v="0"/>
    <n v="0"/>
    <n v="0"/>
    <n v="0"/>
    <n v="0"/>
    <n v="0"/>
    <n v="1"/>
    <n v="0"/>
    <n v="0"/>
    <n v="0"/>
  </r>
  <r>
    <x v="182"/>
    <s v="Elsevier"/>
    <m/>
    <s v="ScienceDirect licensed content"/>
    <m/>
    <s v="sciencedirect:CJCHE"/>
    <s v="1004-9541"/>
    <m/>
    <s v="https://www.sciencedirect.com/science/journal/10049541"/>
    <x v="11"/>
    <s v="Total_Item_Requests"/>
    <n v="1"/>
    <n v="1"/>
    <n v="0"/>
    <n v="0"/>
    <n v="0"/>
    <n v="0"/>
    <n v="0"/>
    <n v="0"/>
    <n v="0"/>
    <n v="0"/>
    <n v="0"/>
    <n v="0"/>
    <n v="0"/>
  </r>
  <r>
    <x v="182"/>
    <s v="Elsevier"/>
    <m/>
    <s v="ScienceDirect licensed content"/>
    <m/>
    <s v="sciencedirect:CJCHE"/>
    <s v="1004-9541"/>
    <m/>
    <s v="https://www.sciencedirect.com/science/journal/10049541"/>
    <x v="11"/>
    <s v="Unique_Item_Requests"/>
    <n v="1"/>
    <n v="1"/>
    <n v="0"/>
    <n v="0"/>
    <n v="0"/>
    <n v="0"/>
    <n v="0"/>
    <n v="0"/>
    <n v="0"/>
    <n v="0"/>
    <n v="0"/>
    <n v="0"/>
    <n v="0"/>
  </r>
  <r>
    <x v="183"/>
    <s v="Elsevier"/>
    <m/>
    <s v="ScienceDirect licensed content"/>
    <m/>
    <s v="sciencedirect:JCIT"/>
    <s v="0264-2751"/>
    <m/>
    <s v="https://www.sciencedirect.com/science/journal/02642751"/>
    <x v="13"/>
    <s v="Total_Item_Requests"/>
    <n v="3"/>
    <n v="0"/>
    <n v="0"/>
    <n v="0"/>
    <n v="0"/>
    <n v="0"/>
    <n v="0"/>
    <n v="0"/>
    <n v="0"/>
    <n v="0"/>
    <n v="0"/>
    <n v="3"/>
    <n v="0"/>
  </r>
  <r>
    <x v="183"/>
    <s v="Elsevier"/>
    <m/>
    <s v="ScienceDirect licensed content"/>
    <m/>
    <s v="sciencedirect:JCIT"/>
    <s v="0264-2751"/>
    <m/>
    <s v="https://www.sciencedirect.com/science/journal/02642751"/>
    <x v="13"/>
    <s v="Unique_Item_Requests"/>
    <n v="2"/>
    <n v="0"/>
    <n v="0"/>
    <n v="0"/>
    <n v="0"/>
    <n v="0"/>
    <n v="0"/>
    <n v="0"/>
    <n v="0"/>
    <n v="0"/>
    <n v="0"/>
    <n v="2"/>
    <n v="0"/>
  </r>
  <r>
    <x v="183"/>
    <s v="Elsevier"/>
    <m/>
    <s v="ScienceDirect licensed content"/>
    <m/>
    <s v="sciencedirect:JCIT"/>
    <s v="0264-2751"/>
    <m/>
    <s v="https://www.sciencedirect.com/science/journal/02642751"/>
    <x v="12"/>
    <s v="Total_Item_Requests"/>
    <n v="5"/>
    <n v="0"/>
    <n v="0"/>
    <n v="0"/>
    <n v="0"/>
    <n v="0"/>
    <n v="0"/>
    <n v="0"/>
    <n v="0"/>
    <n v="1"/>
    <n v="0"/>
    <n v="4"/>
    <n v="0"/>
  </r>
  <r>
    <x v="183"/>
    <s v="Elsevier"/>
    <m/>
    <s v="ScienceDirect licensed content"/>
    <m/>
    <s v="sciencedirect:JCIT"/>
    <s v="0264-2751"/>
    <m/>
    <s v="https://www.sciencedirect.com/science/journal/02642751"/>
    <x v="12"/>
    <s v="Unique_Item_Requests"/>
    <n v="2"/>
    <n v="0"/>
    <n v="0"/>
    <n v="0"/>
    <n v="0"/>
    <n v="0"/>
    <n v="0"/>
    <n v="0"/>
    <n v="0"/>
    <n v="1"/>
    <n v="0"/>
    <n v="1"/>
    <n v="0"/>
  </r>
  <r>
    <x v="183"/>
    <s v="Elsevier"/>
    <m/>
    <s v="ScienceDirect licensed content"/>
    <m/>
    <s v="sciencedirect:JCIT"/>
    <s v="0264-2751"/>
    <m/>
    <s v="https://www.sciencedirect.com/science/journal/02642751"/>
    <x v="8"/>
    <s v="Total_Item_Requests"/>
    <n v="2"/>
    <n v="0"/>
    <n v="0"/>
    <n v="0"/>
    <n v="0"/>
    <n v="0"/>
    <n v="0"/>
    <n v="0"/>
    <n v="0"/>
    <n v="1"/>
    <n v="1"/>
    <n v="0"/>
    <n v="0"/>
  </r>
  <r>
    <x v="183"/>
    <s v="Elsevier"/>
    <m/>
    <s v="ScienceDirect licensed content"/>
    <m/>
    <s v="sciencedirect:JCIT"/>
    <s v="0264-2751"/>
    <m/>
    <s v="https://www.sciencedirect.com/science/journal/02642751"/>
    <x v="8"/>
    <s v="Unique_Item_Requests"/>
    <n v="2"/>
    <n v="0"/>
    <n v="0"/>
    <n v="0"/>
    <n v="0"/>
    <n v="0"/>
    <n v="0"/>
    <n v="0"/>
    <n v="0"/>
    <n v="1"/>
    <n v="1"/>
    <n v="0"/>
    <n v="0"/>
  </r>
  <r>
    <x v="183"/>
    <s v="Elsevier"/>
    <m/>
    <s v="ScienceDirect licensed content"/>
    <m/>
    <s v="sciencedirect:JCIT"/>
    <s v="0264-2751"/>
    <m/>
    <s v="https://www.sciencedirect.com/science/journal/02642751"/>
    <x v="5"/>
    <s v="Total_Item_Requests"/>
    <n v="2"/>
    <n v="1"/>
    <n v="0"/>
    <n v="0"/>
    <n v="1"/>
    <n v="0"/>
    <n v="0"/>
    <n v="0"/>
    <n v="0"/>
    <n v="0"/>
    <n v="0"/>
    <n v="0"/>
    <n v="0"/>
  </r>
  <r>
    <x v="183"/>
    <s v="Elsevier"/>
    <m/>
    <s v="ScienceDirect licensed content"/>
    <m/>
    <s v="sciencedirect:JCIT"/>
    <s v="0264-2751"/>
    <m/>
    <s v="https://www.sciencedirect.com/science/journal/02642751"/>
    <x v="5"/>
    <s v="Unique_Item_Requests"/>
    <n v="2"/>
    <n v="1"/>
    <n v="0"/>
    <n v="0"/>
    <n v="1"/>
    <n v="0"/>
    <n v="0"/>
    <n v="0"/>
    <n v="0"/>
    <n v="0"/>
    <n v="0"/>
    <n v="0"/>
    <n v="0"/>
  </r>
  <r>
    <x v="183"/>
    <s v="Elsevier"/>
    <m/>
    <s v="ScienceDirect licensed content"/>
    <m/>
    <s v="sciencedirect:JCIT"/>
    <s v="0264-2751"/>
    <m/>
    <s v="https://www.sciencedirect.com/science/journal/02642751"/>
    <x v="9"/>
    <s v="Total_Item_Requests"/>
    <n v="5"/>
    <n v="0"/>
    <n v="0"/>
    <n v="0"/>
    <n v="0"/>
    <n v="0"/>
    <n v="0"/>
    <n v="0"/>
    <n v="0"/>
    <n v="1"/>
    <n v="0"/>
    <n v="4"/>
    <n v="0"/>
  </r>
  <r>
    <x v="183"/>
    <s v="Elsevier"/>
    <m/>
    <s v="ScienceDirect licensed content"/>
    <m/>
    <s v="sciencedirect:JCIT"/>
    <s v="0264-2751"/>
    <m/>
    <s v="https://www.sciencedirect.com/science/journal/02642751"/>
    <x v="9"/>
    <s v="Unique_Item_Requests"/>
    <n v="3"/>
    <n v="0"/>
    <n v="0"/>
    <n v="0"/>
    <n v="0"/>
    <n v="0"/>
    <n v="0"/>
    <n v="0"/>
    <n v="0"/>
    <n v="1"/>
    <n v="0"/>
    <n v="2"/>
    <n v="0"/>
  </r>
  <r>
    <x v="183"/>
    <s v="Elsevier"/>
    <m/>
    <s v="ScienceDirect licensed content"/>
    <m/>
    <s v="sciencedirect:JCIT"/>
    <s v="0264-2751"/>
    <m/>
    <s v="https://www.sciencedirect.com/science/journal/02642751"/>
    <x v="10"/>
    <s v="Total_Item_Requests"/>
    <n v="12"/>
    <n v="0"/>
    <n v="3"/>
    <n v="0"/>
    <n v="0"/>
    <n v="0"/>
    <n v="0"/>
    <n v="0"/>
    <n v="0"/>
    <n v="4"/>
    <n v="2"/>
    <n v="3"/>
    <n v="0"/>
  </r>
  <r>
    <x v="183"/>
    <s v="Elsevier"/>
    <m/>
    <s v="ScienceDirect licensed content"/>
    <m/>
    <s v="sciencedirect:JCIT"/>
    <s v="0264-2751"/>
    <m/>
    <s v="https://www.sciencedirect.com/science/journal/02642751"/>
    <x v="10"/>
    <s v="Unique_Item_Requests"/>
    <n v="10"/>
    <n v="0"/>
    <n v="2"/>
    <n v="0"/>
    <n v="0"/>
    <n v="0"/>
    <n v="0"/>
    <n v="0"/>
    <n v="0"/>
    <n v="4"/>
    <n v="2"/>
    <n v="2"/>
    <n v="0"/>
  </r>
  <r>
    <x v="183"/>
    <s v="Elsevier"/>
    <m/>
    <s v="ScienceDirect licensed content"/>
    <m/>
    <s v="sciencedirect:JCIT"/>
    <s v="0264-2751"/>
    <m/>
    <s v="https://www.sciencedirect.com/science/journal/02642751"/>
    <x v="0"/>
    <s v="Total_Item_Requests"/>
    <n v="4"/>
    <n v="0"/>
    <n v="1"/>
    <n v="1"/>
    <n v="0"/>
    <n v="0"/>
    <n v="0"/>
    <n v="0"/>
    <n v="0"/>
    <n v="2"/>
    <n v="0"/>
    <n v="0"/>
    <n v="0"/>
  </r>
  <r>
    <x v="183"/>
    <s v="Elsevier"/>
    <m/>
    <s v="ScienceDirect licensed content"/>
    <m/>
    <s v="sciencedirect:JCIT"/>
    <s v="0264-2751"/>
    <m/>
    <s v="https://www.sciencedirect.com/science/journal/02642751"/>
    <x v="0"/>
    <s v="Unique_Item_Requests"/>
    <n v="3"/>
    <n v="0"/>
    <n v="1"/>
    <n v="1"/>
    <n v="0"/>
    <n v="0"/>
    <n v="0"/>
    <n v="0"/>
    <n v="0"/>
    <n v="1"/>
    <n v="0"/>
    <n v="0"/>
    <n v="0"/>
  </r>
  <r>
    <x v="183"/>
    <s v="Elsevier"/>
    <m/>
    <s v="ScienceDirect licensed content"/>
    <m/>
    <s v="sciencedirect:JCIT"/>
    <s v="0264-2751"/>
    <m/>
    <s v="https://www.sciencedirect.com/science/journal/02642751"/>
    <x v="1"/>
    <s v="Total_Item_Requests"/>
    <n v="25"/>
    <n v="0"/>
    <n v="1"/>
    <n v="1"/>
    <n v="4"/>
    <n v="0"/>
    <n v="0"/>
    <n v="0"/>
    <n v="3"/>
    <n v="0"/>
    <n v="5"/>
    <n v="10"/>
    <n v="1"/>
  </r>
  <r>
    <x v="183"/>
    <s v="Elsevier"/>
    <m/>
    <s v="ScienceDirect licensed content"/>
    <m/>
    <s v="sciencedirect:JCIT"/>
    <s v="0264-2751"/>
    <m/>
    <s v="https://www.sciencedirect.com/science/journal/02642751"/>
    <x v="1"/>
    <s v="Unique_Item_Requests"/>
    <n v="17"/>
    <n v="0"/>
    <n v="1"/>
    <n v="1"/>
    <n v="3"/>
    <n v="0"/>
    <n v="0"/>
    <n v="0"/>
    <n v="2"/>
    <n v="0"/>
    <n v="3"/>
    <n v="6"/>
    <n v="1"/>
  </r>
  <r>
    <x v="183"/>
    <s v="Elsevier"/>
    <m/>
    <s v="ScienceDirect licensed content"/>
    <m/>
    <s v="sciencedirect:JCIT"/>
    <s v="0264-2751"/>
    <m/>
    <s v="https://www.sciencedirect.com/science/journal/02642751"/>
    <x v="6"/>
    <s v="Total_Item_Requests"/>
    <n v="16"/>
    <n v="0"/>
    <n v="2"/>
    <n v="0"/>
    <n v="0"/>
    <n v="0"/>
    <n v="1"/>
    <n v="0"/>
    <n v="0"/>
    <n v="9"/>
    <n v="3"/>
    <n v="1"/>
    <n v="0"/>
  </r>
  <r>
    <x v="183"/>
    <s v="Elsevier"/>
    <m/>
    <s v="ScienceDirect licensed content"/>
    <m/>
    <s v="sciencedirect:JCIT"/>
    <s v="0264-2751"/>
    <m/>
    <s v="https://www.sciencedirect.com/science/journal/02642751"/>
    <x v="6"/>
    <s v="Unique_Item_Requests"/>
    <n v="10"/>
    <n v="0"/>
    <n v="2"/>
    <n v="0"/>
    <n v="0"/>
    <n v="0"/>
    <n v="1"/>
    <n v="0"/>
    <n v="0"/>
    <n v="4"/>
    <n v="2"/>
    <n v="1"/>
    <n v="0"/>
  </r>
  <r>
    <x v="183"/>
    <s v="Elsevier"/>
    <m/>
    <s v="ScienceDirect licensed content"/>
    <m/>
    <s v="sciencedirect:JCIT"/>
    <s v="0264-2751"/>
    <m/>
    <s v="https://www.sciencedirect.com/science/journal/02642751"/>
    <x v="7"/>
    <s v="Total_Item_Requests"/>
    <n v="4"/>
    <n v="0"/>
    <n v="0"/>
    <n v="0"/>
    <n v="0"/>
    <n v="0"/>
    <n v="0"/>
    <n v="0"/>
    <n v="0"/>
    <n v="0"/>
    <n v="0"/>
    <n v="2"/>
    <n v="2"/>
  </r>
  <r>
    <x v="183"/>
    <s v="Elsevier"/>
    <m/>
    <s v="ScienceDirect licensed content"/>
    <m/>
    <s v="sciencedirect:JCIT"/>
    <s v="0264-2751"/>
    <m/>
    <s v="https://www.sciencedirect.com/science/journal/02642751"/>
    <x v="7"/>
    <s v="Unique_Item_Requests"/>
    <n v="3"/>
    <n v="0"/>
    <n v="0"/>
    <n v="0"/>
    <n v="0"/>
    <n v="0"/>
    <n v="0"/>
    <n v="0"/>
    <n v="0"/>
    <n v="0"/>
    <n v="0"/>
    <n v="1"/>
    <n v="2"/>
  </r>
  <r>
    <x v="183"/>
    <s v="Elsevier"/>
    <m/>
    <s v="ScienceDirect licensed content"/>
    <m/>
    <s v="sciencedirect:JCIT"/>
    <s v="0264-2751"/>
    <m/>
    <s v="https://www.sciencedirect.com/science/journal/02642751"/>
    <x v="2"/>
    <s v="Total_Item_Requests"/>
    <n v="5"/>
    <n v="0"/>
    <n v="0"/>
    <n v="5"/>
    <n v="0"/>
    <n v="0"/>
    <n v="0"/>
    <n v="0"/>
    <n v="0"/>
    <n v="0"/>
    <n v="0"/>
    <n v="0"/>
    <n v="0"/>
  </r>
  <r>
    <x v="183"/>
    <s v="Elsevier"/>
    <m/>
    <s v="ScienceDirect licensed content"/>
    <m/>
    <s v="sciencedirect:JCIT"/>
    <s v="0264-2751"/>
    <m/>
    <s v="https://www.sciencedirect.com/science/journal/02642751"/>
    <x v="2"/>
    <s v="Unique_Item_Requests"/>
    <n v="2"/>
    <n v="0"/>
    <n v="0"/>
    <n v="2"/>
    <n v="0"/>
    <n v="0"/>
    <n v="0"/>
    <n v="0"/>
    <n v="0"/>
    <n v="0"/>
    <n v="0"/>
    <n v="0"/>
    <n v="0"/>
  </r>
  <r>
    <x v="184"/>
    <s v="Elsevier"/>
    <m/>
    <s v="ScienceDirect licensed content"/>
    <m/>
    <s v="sciencedirect:JCLB"/>
    <s v="0268-0033"/>
    <s v="1879-1271"/>
    <s v="https://www.sciencedirect.com/science/journal/02680033"/>
    <x v="9"/>
    <s v="Total_Item_Requests"/>
    <n v="4"/>
    <n v="0"/>
    <n v="0"/>
    <n v="0"/>
    <n v="0"/>
    <n v="0"/>
    <n v="0"/>
    <n v="0"/>
    <n v="0"/>
    <n v="0"/>
    <n v="4"/>
    <n v="0"/>
    <n v="0"/>
  </r>
  <r>
    <x v="184"/>
    <s v="Elsevier"/>
    <m/>
    <s v="ScienceDirect licensed content"/>
    <m/>
    <s v="sciencedirect:JCLB"/>
    <s v="0268-0033"/>
    <s v="1879-1271"/>
    <s v="https://www.sciencedirect.com/science/journal/02680033"/>
    <x v="9"/>
    <s v="Unique_Item_Requests"/>
    <n v="2"/>
    <n v="0"/>
    <n v="0"/>
    <n v="0"/>
    <n v="0"/>
    <n v="0"/>
    <n v="0"/>
    <n v="0"/>
    <n v="0"/>
    <n v="0"/>
    <n v="2"/>
    <n v="0"/>
    <n v="0"/>
  </r>
  <r>
    <x v="185"/>
    <s v="Elsevier"/>
    <m/>
    <s v="ScienceDirect licensed content"/>
    <m/>
    <s v="sciencedirect:YJCGH"/>
    <s v="1542-3565"/>
    <s v="1542-7714"/>
    <s v="https://www.sciencedirect.com/science/journal/15423565"/>
    <x v="19"/>
    <s v="Total_Item_Requests"/>
    <n v="1"/>
    <n v="0"/>
    <n v="1"/>
    <n v="0"/>
    <n v="0"/>
    <n v="0"/>
    <n v="0"/>
    <n v="0"/>
    <n v="0"/>
    <n v="0"/>
    <n v="0"/>
    <n v="0"/>
    <n v="0"/>
  </r>
  <r>
    <x v="185"/>
    <s v="Elsevier"/>
    <m/>
    <s v="ScienceDirect licensed content"/>
    <m/>
    <s v="sciencedirect:YJCGH"/>
    <s v="1542-3565"/>
    <s v="1542-7714"/>
    <s v="https://www.sciencedirect.com/science/journal/15423565"/>
    <x v="19"/>
    <s v="Unique_Item_Requests"/>
    <n v="1"/>
    <n v="0"/>
    <n v="1"/>
    <n v="0"/>
    <n v="0"/>
    <n v="0"/>
    <n v="0"/>
    <n v="0"/>
    <n v="0"/>
    <n v="0"/>
    <n v="0"/>
    <n v="0"/>
    <n v="0"/>
  </r>
  <r>
    <x v="185"/>
    <s v="Elsevier"/>
    <m/>
    <s v="ScienceDirect licensed content"/>
    <m/>
    <s v="sciencedirect:YJCGH"/>
    <s v="1542-3565"/>
    <s v="1542-7714"/>
    <s v="https://www.sciencedirect.com/science/journal/15423565"/>
    <x v="6"/>
    <s v="Total_Item_Requests"/>
    <n v="2"/>
    <n v="0"/>
    <n v="0"/>
    <n v="0"/>
    <n v="2"/>
    <n v="0"/>
    <n v="0"/>
    <n v="0"/>
    <n v="0"/>
    <n v="0"/>
    <n v="0"/>
    <n v="0"/>
    <n v="0"/>
  </r>
  <r>
    <x v="185"/>
    <s v="Elsevier"/>
    <m/>
    <s v="ScienceDirect licensed content"/>
    <m/>
    <s v="sciencedirect:YJCGH"/>
    <s v="1542-3565"/>
    <s v="1542-7714"/>
    <s v="https://www.sciencedirect.com/science/journal/15423565"/>
    <x v="6"/>
    <s v="Unique_Item_Requests"/>
    <n v="1"/>
    <n v="0"/>
    <n v="0"/>
    <n v="0"/>
    <n v="1"/>
    <n v="0"/>
    <n v="0"/>
    <n v="0"/>
    <n v="0"/>
    <n v="0"/>
    <n v="0"/>
    <n v="0"/>
    <n v="0"/>
  </r>
  <r>
    <x v="186"/>
    <s v="Elsevier"/>
    <m/>
    <s v="ScienceDirect licensed content"/>
    <m/>
    <s v="sciencedirect:YCLIM"/>
    <s v="1521-6616"/>
    <s v="1521-7035"/>
    <s v="https://www.sciencedirect.com/science/journal/15216616"/>
    <x v="10"/>
    <s v="Total_Item_Requests"/>
    <n v="2"/>
    <n v="0"/>
    <n v="0"/>
    <n v="0"/>
    <n v="2"/>
    <n v="0"/>
    <n v="0"/>
    <n v="0"/>
    <n v="0"/>
    <n v="0"/>
    <n v="0"/>
    <n v="0"/>
    <n v="0"/>
  </r>
  <r>
    <x v="186"/>
    <s v="Elsevier"/>
    <m/>
    <s v="ScienceDirect licensed content"/>
    <m/>
    <s v="sciencedirect:YCLIM"/>
    <s v="1521-6616"/>
    <s v="1521-7035"/>
    <s v="https://www.sciencedirect.com/science/journal/15216616"/>
    <x v="10"/>
    <s v="Unique_Item_Requests"/>
    <n v="2"/>
    <n v="0"/>
    <n v="0"/>
    <n v="0"/>
    <n v="2"/>
    <n v="0"/>
    <n v="0"/>
    <n v="0"/>
    <n v="0"/>
    <n v="0"/>
    <n v="0"/>
    <n v="0"/>
    <n v="0"/>
  </r>
  <r>
    <x v="186"/>
    <s v="Elsevier"/>
    <m/>
    <s v="ScienceDirect licensed content"/>
    <m/>
    <s v="sciencedirect:YCLIM"/>
    <s v="1521-6616"/>
    <s v="1521-7035"/>
    <s v="https://www.sciencedirect.com/science/journal/15216616"/>
    <x v="2"/>
    <s v="Total_Item_Requests"/>
    <n v="2"/>
    <n v="0"/>
    <n v="0"/>
    <n v="1"/>
    <n v="0"/>
    <n v="0"/>
    <n v="0"/>
    <n v="0"/>
    <n v="0"/>
    <n v="0"/>
    <n v="0"/>
    <n v="1"/>
    <n v="0"/>
  </r>
  <r>
    <x v="186"/>
    <s v="Elsevier"/>
    <m/>
    <s v="ScienceDirect licensed content"/>
    <m/>
    <s v="sciencedirect:YCLIM"/>
    <s v="1521-6616"/>
    <s v="1521-7035"/>
    <s v="https://www.sciencedirect.com/science/journal/15216616"/>
    <x v="2"/>
    <s v="Unique_Item_Requests"/>
    <n v="2"/>
    <n v="0"/>
    <n v="0"/>
    <n v="1"/>
    <n v="0"/>
    <n v="0"/>
    <n v="0"/>
    <n v="0"/>
    <n v="0"/>
    <n v="0"/>
    <n v="0"/>
    <n v="1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31"/>
    <s v="Total_Item_Requests"/>
    <n v="2"/>
    <n v="0"/>
    <n v="0"/>
    <n v="0"/>
    <n v="2"/>
    <n v="0"/>
    <n v="0"/>
    <n v="0"/>
    <n v="0"/>
    <n v="0"/>
    <n v="0"/>
    <n v="0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31"/>
    <s v="Unique_Item_Requests"/>
    <n v="2"/>
    <n v="0"/>
    <n v="0"/>
    <n v="0"/>
    <n v="2"/>
    <n v="0"/>
    <n v="0"/>
    <n v="0"/>
    <n v="0"/>
    <n v="0"/>
    <n v="0"/>
    <n v="0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14"/>
    <s v="Total_Item_Requests"/>
    <n v="1"/>
    <n v="0"/>
    <n v="0"/>
    <n v="0"/>
    <n v="0"/>
    <n v="0"/>
    <n v="0"/>
    <n v="0"/>
    <n v="0"/>
    <n v="0"/>
    <n v="0"/>
    <n v="1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14"/>
    <s v="Unique_Item_Requests"/>
    <n v="1"/>
    <n v="0"/>
    <n v="0"/>
    <n v="0"/>
    <n v="0"/>
    <n v="0"/>
    <n v="0"/>
    <n v="0"/>
    <n v="0"/>
    <n v="0"/>
    <n v="0"/>
    <n v="1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5"/>
    <s v="Total_Item_Requests"/>
    <n v="1"/>
    <n v="0"/>
    <n v="1"/>
    <n v="0"/>
    <n v="0"/>
    <n v="0"/>
    <n v="0"/>
    <n v="0"/>
    <n v="0"/>
    <n v="0"/>
    <n v="0"/>
    <n v="0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5"/>
    <s v="Unique_Item_Requests"/>
    <n v="1"/>
    <n v="0"/>
    <n v="1"/>
    <n v="0"/>
    <n v="0"/>
    <n v="0"/>
    <n v="0"/>
    <n v="0"/>
    <n v="0"/>
    <n v="0"/>
    <n v="0"/>
    <n v="0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9"/>
    <s v="Total_Item_Requests"/>
    <n v="1"/>
    <n v="0"/>
    <n v="0"/>
    <n v="0"/>
    <n v="1"/>
    <n v="0"/>
    <n v="0"/>
    <n v="0"/>
    <n v="0"/>
    <n v="0"/>
    <n v="0"/>
    <n v="0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9"/>
    <s v="Unique_Item_Requests"/>
    <n v="1"/>
    <n v="0"/>
    <n v="0"/>
    <n v="0"/>
    <n v="1"/>
    <n v="0"/>
    <n v="0"/>
    <n v="0"/>
    <n v="0"/>
    <n v="0"/>
    <n v="0"/>
    <n v="0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0"/>
    <s v="Total_Item_Requests"/>
    <n v="1"/>
    <n v="1"/>
    <n v="0"/>
    <n v="0"/>
    <n v="0"/>
    <n v="0"/>
    <n v="0"/>
    <n v="0"/>
    <n v="0"/>
    <n v="0"/>
    <n v="0"/>
    <n v="0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0"/>
    <s v="Unique_Item_Requests"/>
    <n v="1"/>
    <n v="1"/>
    <n v="0"/>
    <n v="0"/>
    <n v="0"/>
    <n v="0"/>
    <n v="0"/>
    <n v="0"/>
    <n v="0"/>
    <n v="0"/>
    <n v="0"/>
    <n v="0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2"/>
    <s v="Total_Item_Requests"/>
    <n v="2"/>
    <n v="0"/>
    <n v="0"/>
    <n v="0"/>
    <n v="0"/>
    <n v="1"/>
    <n v="0"/>
    <n v="0"/>
    <n v="0"/>
    <n v="0"/>
    <n v="1"/>
    <n v="0"/>
    <n v="0"/>
  </r>
  <r>
    <x v="187"/>
    <s v="Elsevier"/>
    <m/>
    <s v="ScienceDirect licensed content"/>
    <m/>
    <s v="sciencedirect:CMI"/>
    <s v="1198-743X"/>
    <s v="1469-0691"/>
    <s v="https://www.sciencedirect.com/science/journal/1198743X"/>
    <x v="2"/>
    <s v="Unique_Item_Requests"/>
    <n v="2"/>
    <n v="0"/>
    <n v="0"/>
    <n v="0"/>
    <n v="0"/>
    <n v="1"/>
    <n v="0"/>
    <n v="0"/>
    <n v="0"/>
    <n v="0"/>
    <n v="1"/>
    <n v="0"/>
    <n v="0"/>
  </r>
  <r>
    <x v="188"/>
    <s v="Elsevier"/>
    <m/>
    <s v="ScienceDirect licensed content"/>
    <m/>
    <s v="sciencedirect:CLINEU"/>
    <s v="0303-8467"/>
    <s v="1872-6968"/>
    <s v="https://www.sciencedirect.com/science/journal/03038467"/>
    <x v="1"/>
    <s v="Total_Item_Requests"/>
    <n v="2"/>
    <n v="0"/>
    <n v="0"/>
    <n v="0"/>
    <n v="0"/>
    <n v="0"/>
    <n v="0"/>
    <n v="0"/>
    <n v="0"/>
    <n v="0"/>
    <n v="0"/>
    <n v="0"/>
    <n v="2"/>
  </r>
  <r>
    <x v="188"/>
    <s v="Elsevier"/>
    <m/>
    <s v="ScienceDirect licensed content"/>
    <m/>
    <s v="sciencedirect:CLINEU"/>
    <s v="0303-8467"/>
    <s v="1872-6968"/>
    <s v="https://www.sciencedirect.com/science/journal/03038467"/>
    <x v="1"/>
    <s v="Unique_Item_Requests"/>
    <n v="1"/>
    <n v="0"/>
    <n v="0"/>
    <n v="0"/>
    <n v="0"/>
    <n v="0"/>
    <n v="0"/>
    <n v="0"/>
    <n v="0"/>
    <n v="0"/>
    <n v="0"/>
    <n v="0"/>
    <n v="1"/>
  </r>
  <r>
    <x v="188"/>
    <s v="Elsevier"/>
    <m/>
    <s v="ScienceDirect licensed content"/>
    <m/>
    <s v="sciencedirect:CLINEU"/>
    <s v="0303-8467"/>
    <s v="1872-6968"/>
    <s v="https://www.sciencedirect.com/science/journal/03038467"/>
    <x v="7"/>
    <s v="Total_Item_Requests"/>
    <n v="2"/>
    <n v="0"/>
    <n v="0"/>
    <n v="0"/>
    <n v="0"/>
    <n v="0"/>
    <n v="0"/>
    <n v="0"/>
    <n v="2"/>
    <n v="0"/>
    <n v="0"/>
    <n v="0"/>
    <n v="0"/>
  </r>
  <r>
    <x v="188"/>
    <s v="Elsevier"/>
    <m/>
    <s v="ScienceDirect licensed content"/>
    <m/>
    <s v="sciencedirect:CLINEU"/>
    <s v="0303-8467"/>
    <s v="1872-6968"/>
    <s v="https://www.sciencedirect.com/science/journal/03038467"/>
    <x v="7"/>
    <s v="Unique_Item_Requests"/>
    <n v="1"/>
    <n v="0"/>
    <n v="0"/>
    <n v="0"/>
    <n v="0"/>
    <n v="0"/>
    <n v="0"/>
    <n v="0"/>
    <n v="1"/>
    <n v="0"/>
    <n v="0"/>
    <n v="0"/>
    <n v="0"/>
  </r>
  <r>
    <x v="189"/>
    <s v="Elsevier"/>
    <m/>
    <s v="ScienceDirect licensed content"/>
    <m/>
    <s v="sciencedirect:CLINPH"/>
    <s v="1388-2457"/>
    <s v="1872-8952"/>
    <s v="https://www.sciencedirect.com/science/journal/13882457"/>
    <x v="0"/>
    <s v="Total_Item_Requests"/>
    <n v="2"/>
    <n v="0"/>
    <n v="0"/>
    <n v="0"/>
    <n v="0"/>
    <n v="0"/>
    <n v="0"/>
    <n v="0"/>
    <n v="0"/>
    <n v="2"/>
    <n v="0"/>
    <n v="0"/>
    <n v="0"/>
  </r>
  <r>
    <x v="189"/>
    <s v="Elsevier"/>
    <m/>
    <s v="ScienceDirect licensed content"/>
    <m/>
    <s v="sciencedirect:CLINPH"/>
    <s v="1388-2457"/>
    <s v="1872-8952"/>
    <s v="https://www.sciencedirect.com/science/journal/13882457"/>
    <x v="0"/>
    <s v="Unique_Item_Requests"/>
    <n v="1"/>
    <n v="0"/>
    <n v="0"/>
    <n v="0"/>
    <n v="0"/>
    <n v="0"/>
    <n v="0"/>
    <n v="0"/>
    <n v="0"/>
    <n v="1"/>
    <n v="0"/>
    <n v="0"/>
    <n v="0"/>
  </r>
  <r>
    <x v="189"/>
    <s v="Elsevier"/>
    <m/>
    <s v="ScienceDirect licensed content"/>
    <m/>
    <s v="sciencedirect:CLINPH"/>
    <s v="1388-2457"/>
    <s v="1872-8952"/>
    <s v="https://www.sciencedirect.com/science/journal/13882457"/>
    <x v="11"/>
    <s v="Total_Item_Requests"/>
    <n v="1"/>
    <n v="0"/>
    <n v="0"/>
    <n v="0"/>
    <n v="0"/>
    <n v="1"/>
    <n v="0"/>
    <n v="0"/>
    <n v="0"/>
    <n v="0"/>
    <n v="0"/>
    <n v="0"/>
    <n v="0"/>
  </r>
  <r>
    <x v="189"/>
    <s v="Elsevier"/>
    <m/>
    <s v="ScienceDirect licensed content"/>
    <m/>
    <s v="sciencedirect:CLINPH"/>
    <s v="1388-2457"/>
    <s v="1872-8952"/>
    <s v="https://www.sciencedirect.com/science/journal/13882457"/>
    <x v="11"/>
    <s v="Unique_Item_Requests"/>
    <n v="1"/>
    <n v="0"/>
    <n v="0"/>
    <n v="0"/>
    <n v="0"/>
    <n v="1"/>
    <n v="0"/>
    <n v="0"/>
    <n v="0"/>
    <n v="0"/>
    <n v="0"/>
    <n v="0"/>
    <n v="0"/>
  </r>
  <r>
    <x v="190"/>
    <s v="Elsevier"/>
    <m/>
    <s v="ScienceDirect licensed content"/>
    <m/>
    <s v="sciencedirect:CLNESP"/>
    <s v="2405-4577"/>
    <m/>
    <s v="https://www.sciencedirect.com/science/journal/24054577"/>
    <x v="6"/>
    <s v="Total_Item_Requests"/>
    <n v="1"/>
    <n v="0"/>
    <n v="0"/>
    <n v="0"/>
    <n v="0"/>
    <n v="0"/>
    <n v="0"/>
    <n v="0"/>
    <n v="0"/>
    <n v="1"/>
    <n v="0"/>
    <n v="0"/>
    <n v="0"/>
  </r>
  <r>
    <x v="190"/>
    <s v="Elsevier"/>
    <m/>
    <s v="ScienceDirect licensed content"/>
    <m/>
    <s v="sciencedirect:CLNESP"/>
    <s v="2405-4577"/>
    <m/>
    <s v="https://www.sciencedirect.com/science/journal/24054577"/>
    <x v="6"/>
    <s v="Unique_Item_Requests"/>
    <n v="1"/>
    <n v="0"/>
    <n v="0"/>
    <n v="0"/>
    <n v="0"/>
    <n v="0"/>
    <n v="0"/>
    <n v="0"/>
    <n v="0"/>
    <n v="1"/>
    <n v="0"/>
    <n v="0"/>
    <n v="0"/>
  </r>
  <r>
    <x v="191"/>
    <s v="Elsevier"/>
    <m/>
    <s v="ScienceDirect licensed content"/>
    <m/>
    <s v="sciencedirect:CPR"/>
    <s v="0272-7358"/>
    <s v="1873-7811"/>
    <s v="https://www.sciencedirect.com/science/journal/02727358"/>
    <x v="13"/>
    <s v="Total_Item_Requests"/>
    <n v="4"/>
    <n v="0"/>
    <n v="0"/>
    <n v="0"/>
    <n v="3"/>
    <n v="1"/>
    <n v="0"/>
    <n v="0"/>
    <n v="0"/>
    <n v="0"/>
    <n v="0"/>
    <n v="0"/>
    <n v="0"/>
  </r>
  <r>
    <x v="191"/>
    <s v="Elsevier"/>
    <m/>
    <s v="ScienceDirect licensed content"/>
    <m/>
    <s v="sciencedirect:CPR"/>
    <s v="0272-7358"/>
    <s v="1873-7811"/>
    <s v="https://www.sciencedirect.com/science/journal/02727358"/>
    <x v="13"/>
    <s v="Unique_Item_Requests"/>
    <n v="2"/>
    <n v="0"/>
    <n v="0"/>
    <n v="0"/>
    <n v="1"/>
    <n v="1"/>
    <n v="0"/>
    <n v="0"/>
    <n v="0"/>
    <n v="0"/>
    <n v="0"/>
    <n v="0"/>
    <n v="0"/>
  </r>
  <r>
    <x v="191"/>
    <s v="Elsevier"/>
    <m/>
    <s v="ScienceDirect licensed content"/>
    <m/>
    <s v="sciencedirect:CPR"/>
    <s v="0272-7358"/>
    <s v="1873-7811"/>
    <s v="https://www.sciencedirect.com/science/journal/02727358"/>
    <x v="5"/>
    <s v="Total_Item_Requests"/>
    <n v="11"/>
    <n v="0"/>
    <n v="0"/>
    <n v="0"/>
    <n v="1"/>
    <n v="0"/>
    <n v="5"/>
    <n v="0"/>
    <n v="0"/>
    <n v="0"/>
    <n v="0"/>
    <n v="0"/>
    <n v="5"/>
  </r>
  <r>
    <x v="191"/>
    <s v="Elsevier"/>
    <m/>
    <s v="ScienceDirect licensed content"/>
    <m/>
    <s v="sciencedirect:CPR"/>
    <s v="0272-7358"/>
    <s v="1873-7811"/>
    <s v="https://www.sciencedirect.com/science/journal/02727358"/>
    <x v="5"/>
    <s v="Unique_Item_Requests"/>
    <n v="8"/>
    <n v="0"/>
    <n v="0"/>
    <n v="0"/>
    <n v="1"/>
    <n v="0"/>
    <n v="4"/>
    <n v="0"/>
    <n v="0"/>
    <n v="0"/>
    <n v="0"/>
    <n v="0"/>
    <n v="3"/>
  </r>
  <r>
    <x v="191"/>
    <s v="Elsevier"/>
    <m/>
    <s v="ScienceDirect licensed content"/>
    <m/>
    <s v="sciencedirect:CPR"/>
    <s v="0272-7358"/>
    <s v="1873-7811"/>
    <s v="https://www.sciencedirect.com/science/journal/02727358"/>
    <x v="0"/>
    <s v="Total_Item_Requests"/>
    <n v="2"/>
    <n v="0"/>
    <n v="0"/>
    <n v="0"/>
    <n v="0"/>
    <n v="0"/>
    <n v="0"/>
    <n v="2"/>
    <n v="0"/>
    <n v="0"/>
    <n v="0"/>
    <n v="0"/>
    <n v="0"/>
  </r>
  <r>
    <x v="191"/>
    <s v="Elsevier"/>
    <m/>
    <s v="ScienceDirect licensed content"/>
    <m/>
    <s v="sciencedirect:CPR"/>
    <s v="0272-7358"/>
    <s v="1873-7811"/>
    <s v="https://www.sciencedirect.com/science/journal/02727358"/>
    <x v="0"/>
    <s v="Unique_Item_Requests"/>
    <n v="2"/>
    <n v="0"/>
    <n v="0"/>
    <n v="0"/>
    <n v="0"/>
    <n v="0"/>
    <n v="0"/>
    <n v="2"/>
    <n v="0"/>
    <n v="0"/>
    <n v="0"/>
    <n v="0"/>
    <n v="0"/>
  </r>
  <r>
    <x v="191"/>
    <s v="Elsevier"/>
    <m/>
    <s v="ScienceDirect licensed content"/>
    <m/>
    <s v="sciencedirect:CPR"/>
    <s v="0272-7358"/>
    <s v="1873-7811"/>
    <s v="https://www.sciencedirect.com/science/journal/02727358"/>
    <x v="1"/>
    <s v="Total_Item_Requests"/>
    <n v="1"/>
    <n v="0"/>
    <n v="0"/>
    <n v="0"/>
    <n v="0"/>
    <n v="0"/>
    <n v="0"/>
    <n v="0"/>
    <n v="0"/>
    <n v="1"/>
    <n v="0"/>
    <n v="0"/>
    <n v="0"/>
  </r>
  <r>
    <x v="191"/>
    <s v="Elsevier"/>
    <m/>
    <s v="ScienceDirect licensed content"/>
    <m/>
    <s v="sciencedirect:CPR"/>
    <s v="0272-7358"/>
    <s v="1873-7811"/>
    <s v="https://www.sciencedirect.com/science/journal/02727358"/>
    <x v="1"/>
    <s v="Unique_Item_Requests"/>
    <n v="1"/>
    <n v="0"/>
    <n v="0"/>
    <n v="0"/>
    <n v="0"/>
    <n v="0"/>
    <n v="0"/>
    <n v="0"/>
    <n v="0"/>
    <n v="1"/>
    <n v="0"/>
    <n v="0"/>
    <n v="0"/>
  </r>
  <r>
    <x v="191"/>
    <s v="Elsevier"/>
    <m/>
    <s v="ScienceDirect licensed content"/>
    <m/>
    <s v="sciencedirect:CPR"/>
    <s v="0272-7358"/>
    <s v="1873-7811"/>
    <s v="https://www.sciencedirect.com/science/journal/02727358"/>
    <x v="6"/>
    <s v="Total_Item_Requests"/>
    <n v="4"/>
    <n v="0"/>
    <n v="0"/>
    <n v="0"/>
    <n v="1"/>
    <n v="0"/>
    <n v="0"/>
    <n v="0"/>
    <n v="0"/>
    <n v="0"/>
    <n v="2"/>
    <n v="0"/>
    <n v="1"/>
  </r>
  <r>
    <x v="191"/>
    <s v="Elsevier"/>
    <m/>
    <s v="ScienceDirect licensed content"/>
    <m/>
    <s v="sciencedirect:CPR"/>
    <s v="0272-7358"/>
    <s v="1873-7811"/>
    <s v="https://www.sciencedirect.com/science/journal/02727358"/>
    <x v="6"/>
    <s v="Unique_Item_Requests"/>
    <n v="3"/>
    <n v="0"/>
    <n v="0"/>
    <n v="0"/>
    <n v="1"/>
    <n v="0"/>
    <n v="0"/>
    <n v="0"/>
    <n v="0"/>
    <n v="0"/>
    <n v="1"/>
    <n v="0"/>
    <n v="1"/>
  </r>
  <r>
    <x v="191"/>
    <s v="Elsevier"/>
    <m/>
    <s v="ScienceDirect licensed content"/>
    <m/>
    <s v="sciencedirect:CPR"/>
    <s v="0272-7358"/>
    <s v="1873-7811"/>
    <s v="https://www.sciencedirect.com/science/journal/02727358"/>
    <x v="3"/>
    <s v="Total_Item_Requests"/>
    <n v="3"/>
    <n v="0"/>
    <n v="0"/>
    <n v="0"/>
    <n v="0"/>
    <n v="1"/>
    <n v="0"/>
    <n v="1"/>
    <n v="0"/>
    <n v="0"/>
    <n v="0"/>
    <n v="0"/>
    <n v="1"/>
  </r>
  <r>
    <x v="191"/>
    <s v="Elsevier"/>
    <m/>
    <s v="ScienceDirect licensed content"/>
    <m/>
    <s v="sciencedirect:CPR"/>
    <s v="0272-7358"/>
    <s v="1873-7811"/>
    <s v="https://www.sciencedirect.com/science/journal/02727358"/>
    <x v="3"/>
    <s v="Unique_Item_Requests"/>
    <n v="3"/>
    <n v="0"/>
    <n v="0"/>
    <n v="0"/>
    <n v="0"/>
    <n v="1"/>
    <n v="0"/>
    <n v="1"/>
    <n v="0"/>
    <n v="0"/>
    <n v="0"/>
    <n v="0"/>
    <n v="1"/>
  </r>
  <r>
    <x v="191"/>
    <s v="Elsevier"/>
    <m/>
    <s v="ScienceDirect licensed content"/>
    <m/>
    <s v="sciencedirect:CPR"/>
    <s v="0272-7358"/>
    <s v="1873-7811"/>
    <s v="https://www.sciencedirect.com/science/journal/02727358"/>
    <x v="4"/>
    <s v="Total_Item_Requests"/>
    <n v="1"/>
    <n v="0"/>
    <n v="0"/>
    <n v="0"/>
    <n v="0"/>
    <n v="0"/>
    <n v="0"/>
    <n v="0"/>
    <n v="0"/>
    <n v="0"/>
    <n v="1"/>
    <n v="0"/>
    <n v="0"/>
  </r>
  <r>
    <x v="191"/>
    <s v="Elsevier"/>
    <m/>
    <s v="ScienceDirect licensed content"/>
    <m/>
    <s v="sciencedirect:CPR"/>
    <s v="0272-7358"/>
    <s v="1873-7811"/>
    <s v="https://www.sciencedirect.com/science/journal/02727358"/>
    <x v="4"/>
    <s v="Unique_Item_Requests"/>
    <n v="1"/>
    <n v="0"/>
    <n v="0"/>
    <n v="0"/>
    <n v="0"/>
    <n v="0"/>
    <n v="0"/>
    <n v="0"/>
    <n v="0"/>
    <n v="0"/>
    <n v="1"/>
    <n v="0"/>
    <n v="0"/>
  </r>
  <r>
    <x v="191"/>
    <s v="Elsevier"/>
    <m/>
    <s v="ScienceDirect licensed content"/>
    <m/>
    <s v="sciencedirect:CPR"/>
    <s v="0272-7358"/>
    <s v="1873-7811"/>
    <s v="https://www.sciencedirect.com/science/journal/02727358"/>
    <x v="11"/>
    <s v="Total_Item_Requests"/>
    <n v="1"/>
    <n v="0"/>
    <n v="0"/>
    <n v="0"/>
    <n v="1"/>
    <n v="0"/>
    <n v="0"/>
    <n v="0"/>
    <n v="0"/>
    <n v="0"/>
    <n v="0"/>
    <n v="0"/>
    <n v="0"/>
  </r>
  <r>
    <x v="191"/>
    <s v="Elsevier"/>
    <m/>
    <s v="ScienceDirect licensed content"/>
    <m/>
    <s v="sciencedirect:CPR"/>
    <s v="0272-7358"/>
    <s v="1873-7811"/>
    <s v="https://www.sciencedirect.com/science/journal/02727358"/>
    <x v="11"/>
    <s v="Unique_Item_Requests"/>
    <n v="1"/>
    <n v="0"/>
    <n v="0"/>
    <n v="0"/>
    <n v="1"/>
    <n v="0"/>
    <n v="0"/>
    <n v="0"/>
    <n v="0"/>
    <n v="0"/>
    <n v="0"/>
    <n v="0"/>
    <n v="0"/>
  </r>
  <r>
    <x v="192"/>
    <s v="Elsevier"/>
    <m/>
    <s v="ScienceDirect licensed content"/>
    <m/>
    <s v="sciencedirect:YCRAD"/>
    <s v="0009-9260"/>
    <s v="1365-229X"/>
    <s v="https://www.sciencedirect.com/science/journal/00099260"/>
    <x v="0"/>
    <s v="Total_Item_Requests"/>
    <n v="1"/>
    <n v="1"/>
    <n v="0"/>
    <n v="0"/>
    <n v="0"/>
    <n v="0"/>
    <n v="0"/>
    <n v="0"/>
    <n v="0"/>
    <n v="0"/>
    <n v="0"/>
    <n v="0"/>
    <n v="0"/>
  </r>
  <r>
    <x v="192"/>
    <s v="Elsevier"/>
    <m/>
    <s v="ScienceDirect licensed content"/>
    <m/>
    <s v="sciencedirect:YCRAD"/>
    <s v="0009-9260"/>
    <s v="1365-229X"/>
    <s v="https://www.sciencedirect.com/science/journal/00099260"/>
    <x v="0"/>
    <s v="Unique_Item_Requests"/>
    <n v="1"/>
    <n v="1"/>
    <n v="0"/>
    <n v="0"/>
    <n v="0"/>
    <n v="0"/>
    <n v="0"/>
    <n v="0"/>
    <n v="0"/>
    <n v="0"/>
    <n v="0"/>
    <n v="0"/>
    <n v="0"/>
  </r>
  <r>
    <x v="193"/>
    <s v="Elsevier"/>
    <m/>
    <s v="ScienceDirect licensed content"/>
    <m/>
    <s v="sciencedirect:ECSN"/>
    <s v="1876-1399"/>
    <m/>
    <s v="https://www.sciencedirect.com/science/journal/18761399"/>
    <x v="0"/>
    <s v="Total_Item_Requests"/>
    <n v="1"/>
    <n v="0"/>
    <n v="0"/>
    <n v="0"/>
    <n v="0"/>
    <n v="1"/>
    <n v="0"/>
    <n v="0"/>
    <n v="0"/>
    <n v="0"/>
    <n v="0"/>
    <n v="0"/>
    <n v="0"/>
  </r>
  <r>
    <x v="193"/>
    <s v="Elsevier"/>
    <m/>
    <s v="ScienceDirect licensed content"/>
    <m/>
    <s v="sciencedirect:ECSN"/>
    <s v="1876-1399"/>
    <m/>
    <s v="https://www.sciencedirect.com/science/journal/18761399"/>
    <x v="0"/>
    <s v="Unique_Item_Requests"/>
    <n v="1"/>
    <n v="0"/>
    <n v="0"/>
    <n v="0"/>
    <n v="0"/>
    <n v="1"/>
    <n v="0"/>
    <n v="0"/>
    <n v="0"/>
    <n v="0"/>
    <n v="0"/>
    <n v="0"/>
    <n v="0"/>
  </r>
  <r>
    <x v="193"/>
    <s v="Elsevier"/>
    <m/>
    <s v="ScienceDirect licensed content"/>
    <m/>
    <s v="sciencedirect:ECSN"/>
    <s v="1876-1399"/>
    <m/>
    <s v="https://www.sciencedirect.com/science/journal/18761399"/>
    <x v="3"/>
    <s v="Total_Item_Requests"/>
    <n v="4"/>
    <n v="1"/>
    <n v="3"/>
    <n v="0"/>
    <n v="0"/>
    <n v="0"/>
    <n v="0"/>
    <n v="0"/>
    <n v="0"/>
    <n v="0"/>
    <n v="0"/>
    <n v="0"/>
    <n v="0"/>
  </r>
  <r>
    <x v="193"/>
    <s v="Elsevier"/>
    <m/>
    <s v="ScienceDirect licensed content"/>
    <m/>
    <s v="sciencedirect:ECSN"/>
    <s v="1876-1399"/>
    <m/>
    <s v="https://www.sciencedirect.com/science/journal/18761399"/>
    <x v="3"/>
    <s v="Unique_Item_Requests"/>
    <n v="4"/>
    <n v="1"/>
    <n v="3"/>
    <n v="0"/>
    <n v="0"/>
    <n v="0"/>
    <n v="0"/>
    <n v="0"/>
    <n v="0"/>
    <n v="0"/>
    <n v="0"/>
    <n v="0"/>
    <n v="0"/>
  </r>
  <r>
    <x v="193"/>
    <s v="Elsevier"/>
    <m/>
    <s v="ScienceDirect licensed content"/>
    <m/>
    <s v="sciencedirect:ECSN"/>
    <s v="1876-1399"/>
    <m/>
    <s v="https://www.sciencedirect.com/science/journal/18761399"/>
    <x v="11"/>
    <s v="Total_Item_Requests"/>
    <n v="2"/>
    <n v="0"/>
    <n v="0"/>
    <n v="0"/>
    <n v="0"/>
    <n v="0"/>
    <n v="0"/>
    <n v="0"/>
    <n v="0"/>
    <n v="0"/>
    <n v="2"/>
    <n v="0"/>
    <n v="0"/>
  </r>
  <r>
    <x v="193"/>
    <s v="Elsevier"/>
    <m/>
    <s v="ScienceDirect licensed content"/>
    <m/>
    <s v="sciencedirect:ECSN"/>
    <s v="1876-1399"/>
    <m/>
    <s v="https://www.sciencedirect.com/science/journal/18761399"/>
    <x v="11"/>
    <s v="Unique_Item_Requests"/>
    <n v="1"/>
    <n v="0"/>
    <n v="0"/>
    <n v="0"/>
    <n v="0"/>
    <n v="0"/>
    <n v="0"/>
    <n v="0"/>
    <n v="0"/>
    <n v="0"/>
    <n v="1"/>
    <n v="0"/>
    <n v="0"/>
  </r>
  <r>
    <x v="194"/>
    <s v="Elsevier"/>
    <m/>
    <s v="ScienceDirect licensed content"/>
    <m/>
    <s v="sciencedirect:CENG"/>
    <s v="0378-3839"/>
    <m/>
    <s v="https://www.sciencedirect.com/science/journal/03783839"/>
    <x v="10"/>
    <s v="Total_Item_Requests"/>
    <n v="1"/>
    <n v="0"/>
    <n v="0"/>
    <n v="1"/>
    <n v="0"/>
    <n v="0"/>
    <n v="0"/>
    <n v="0"/>
    <n v="0"/>
    <n v="0"/>
    <n v="0"/>
    <n v="0"/>
    <n v="0"/>
  </r>
  <r>
    <x v="194"/>
    <s v="Elsevier"/>
    <m/>
    <s v="ScienceDirect licensed content"/>
    <m/>
    <s v="sciencedirect:CENG"/>
    <s v="0378-3839"/>
    <m/>
    <s v="https://www.sciencedirect.com/science/journal/03783839"/>
    <x v="10"/>
    <s v="Unique_Item_Requests"/>
    <n v="1"/>
    <n v="0"/>
    <n v="0"/>
    <n v="1"/>
    <n v="0"/>
    <n v="0"/>
    <n v="0"/>
    <n v="0"/>
    <n v="0"/>
    <n v="0"/>
    <n v="0"/>
    <n v="0"/>
    <n v="0"/>
  </r>
  <r>
    <x v="194"/>
    <s v="Elsevier"/>
    <m/>
    <s v="ScienceDirect licensed content"/>
    <m/>
    <s v="sciencedirect:CENG"/>
    <s v="0378-3839"/>
    <m/>
    <s v="https://www.sciencedirect.com/science/journal/03783839"/>
    <x v="6"/>
    <s v="Total_Item_Requests"/>
    <n v="1"/>
    <n v="1"/>
    <n v="0"/>
    <n v="0"/>
    <n v="0"/>
    <n v="0"/>
    <n v="0"/>
    <n v="0"/>
    <n v="0"/>
    <n v="0"/>
    <n v="0"/>
    <n v="0"/>
    <n v="0"/>
  </r>
  <r>
    <x v="194"/>
    <s v="Elsevier"/>
    <m/>
    <s v="ScienceDirect licensed content"/>
    <m/>
    <s v="sciencedirect:CENG"/>
    <s v="0378-3839"/>
    <m/>
    <s v="https://www.sciencedirect.com/science/journal/03783839"/>
    <x v="6"/>
    <s v="Unique_Item_Requests"/>
    <n v="1"/>
    <n v="1"/>
    <n v="0"/>
    <n v="0"/>
    <n v="0"/>
    <n v="0"/>
    <n v="0"/>
    <n v="0"/>
    <n v="0"/>
    <n v="0"/>
    <n v="0"/>
    <n v="0"/>
    <n v="0"/>
  </r>
  <r>
    <x v="195"/>
    <s v="Elsevier"/>
    <m/>
    <s v="ScienceDirect licensed content"/>
    <m/>
    <s v="sciencedirect:COGNIT"/>
    <s v="0010-0277"/>
    <s v="1873-7838"/>
    <s v="https://www.sciencedirect.com/science/journal/00100277"/>
    <x v="13"/>
    <s v="Total_Item_Requests"/>
    <n v="2"/>
    <n v="0"/>
    <n v="0"/>
    <n v="0"/>
    <n v="0"/>
    <n v="0"/>
    <n v="0"/>
    <n v="0"/>
    <n v="0"/>
    <n v="0"/>
    <n v="0"/>
    <n v="0"/>
    <n v="2"/>
  </r>
  <r>
    <x v="195"/>
    <s v="Elsevier"/>
    <m/>
    <s v="ScienceDirect licensed content"/>
    <m/>
    <s v="sciencedirect:COGNIT"/>
    <s v="0010-0277"/>
    <s v="1873-7838"/>
    <s v="https://www.sciencedirect.com/science/journal/00100277"/>
    <x v="13"/>
    <s v="Unique_Item_Requests"/>
    <n v="2"/>
    <n v="0"/>
    <n v="0"/>
    <n v="0"/>
    <n v="0"/>
    <n v="0"/>
    <n v="0"/>
    <n v="0"/>
    <n v="0"/>
    <n v="0"/>
    <n v="0"/>
    <n v="0"/>
    <n v="2"/>
  </r>
  <r>
    <x v="195"/>
    <s v="Elsevier"/>
    <m/>
    <s v="ScienceDirect licensed content"/>
    <m/>
    <s v="sciencedirect:COGNIT"/>
    <s v="0010-0277"/>
    <s v="1873-7838"/>
    <s v="https://www.sciencedirect.com/science/journal/00100277"/>
    <x v="12"/>
    <s v="Total_Item_Requests"/>
    <n v="6"/>
    <n v="0"/>
    <n v="1"/>
    <n v="1"/>
    <n v="3"/>
    <n v="1"/>
    <n v="0"/>
    <n v="0"/>
    <n v="0"/>
    <n v="0"/>
    <n v="0"/>
    <n v="0"/>
    <n v="0"/>
  </r>
  <r>
    <x v="195"/>
    <s v="Elsevier"/>
    <m/>
    <s v="ScienceDirect licensed content"/>
    <m/>
    <s v="sciencedirect:COGNIT"/>
    <s v="0010-0277"/>
    <s v="1873-7838"/>
    <s v="https://www.sciencedirect.com/science/journal/00100277"/>
    <x v="12"/>
    <s v="Unique_Item_Requests"/>
    <n v="6"/>
    <n v="0"/>
    <n v="1"/>
    <n v="1"/>
    <n v="3"/>
    <n v="1"/>
    <n v="0"/>
    <n v="0"/>
    <n v="0"/>
    <n v="0"/>
    <n v="0"/>
    <n v="0"/>
    <n v="0"/>
  </r>
  <r>
    <x v="195"/>
    <s v="Elsevier"/>
    <m/>
    <s v="ScienceDirect licensed content"/>
    <m/>
    <s v="sciencedirect:COGNIT"/>
    <s v="0010-0277"/>
    <s v="1873-7838"/>
    <s v="https://www.sciencedirect.com/science/journal/00100277"/>
    <x v="8"/>
    <s v="Total_Item_Requests"/>
    <n v="1"/>
    <n v="0"/>
    <n v="0"/>
    <n v="0"/>
    <n v="0"/>
    <n v="0"/>
    <n v="0"/>
    <n v="0"/>
    <n v="0"/>
    <n v="1"/>
    <n v="0"/>
    <n v="0"/>
    <n v="0"/>
  </r>
  <r>
    <x v="195"/>
    <s v="Elsevier"/>
    <m/>
    <s v="ScienceDirect licensed content"/>
    <m/>
    <s v="sciencedirect:COGNIT"/>
    <s v="0010-0277"/>
    <s v="1873-7838"/>
    <s v="https://www.sciencedirect.com/science/journal/00100277"/>
    <x v="8"/>
    <s v="Unique_Item_Requests"/>
    <n v="1"/>
    <n v="0"/>
    <n v="0"/>
    <n v="0"/>
    <n v="0"/>
    <n v="0"/>
    <n v="0"/>
    <n v="0"/>
    <n v="0"/>
    <n v="1"/>
    <n v="0"/>
    <n v="0"/>
    <n v="0"/>
  </r>
  <r>
    <x v="195"/>
    <s v="Elsevier"/>
    <m/>
    <s v="ScienceDirect licensed content"/>
    <m/>
    <s v="sciencedirect:COGNIT"/>
    <s v="0010-0277"/>
    <s v="1873-7838"/>
    <s v="https://www.sciencedirect.com/science/journal/00100277"/>
    <x v="5"/>
    <s v="Total_Item_Requests"/>
    <n v="1"/>
    <n v="0"/>
    <n v="1"/>
    <n v="0"/>
    <n v="0"/>
    <n v="0"/>
    <n v="0"/>
    <n v="0"/>
    <n v="0"/>
    <n v="0"/>
    <n v="0"/>
    <n v="0"/>
    <n v="0"/>
  </r>
  <r>
    <x v="195"/>
    <s v="Elsevier"/>
    <m/>
    <s v="ScienceDirect licensed content"/>
    <m/>
    <s v="sciencedirect:COGNIT"/>
    <s v="0010-0277"/>
    <s v="1873-7838"/>
    <s v="https://www.sciencedirect.com/science/journal/00100277"/>
    <x v="5"/>
    <s v="Unique_Item_Requests"/>
    <n v="1"/>
    <n v="0"/>
    <n v="1"/>
    <n v="0"/>
    <n v="0"/>
    <n v="0"/>
    <n v="0"/>
    <n v="0"/>
    <n v="0"/>
    <n v="0"/>
    <n v="0"/>
    <n v="0"/>
    <n v="0"/>
  </r>
  <r>
    <x v="196"/>
    <s v="Elsevier"/>
    <m/>
    <s v="ScienceDirect licensed content"/>
    <m/>
    <m/>
    <s v="0926-6410"/>
    <m/>
    <s v="https://www.sciencedirect.com/science/journal/09266410"/>
    <x v="33"/>
    <s v="Total_Item_Requests"/>
    <n v="1"/>
    <n v="0"/>
    <n v="0"/>
    <n v="0"/>
    <n v="0"/>
    <n v="0"/>
    <n v="0"/>
    <n v="0"/>
    <n v="0"/>
    <n v="0"/>
    <n v="1"/>
    <n v="0"/>
    <n v="0"/>
  </r>
  <r>
    <x v="196"/>
    <s v="Elsevier"/>
    <m/>
    <s v="ScienceDirect licensed content"/>
    <m/>
    <m/>
    <s v="0926-6410"/>
    <m/>
    <s v="https://www.sciencedirect.com/science/journal/09266410"/>
    <x v="33"/>
    <s v="Unique_Item_Requests"/>
    <n v="1"/>
    <n v="0"/>
    <n v="0"/>
    <n v="0"/>
    <n v="0"/>
    <n v="0"/>
    <n v="0"/>
    <n v="0"/>
    <n v="0"/>
    <n v="0"/>
    <n v="1"/>
    <n v="0"/>
    <n v="0"/>
  </r>
  <r>
    <x v="197"/>
    <s v="Elsevier"/>
    <m/>
    <s v="ScienceDirect licensed content"/>
    <m/>
    <s v="sciencedirect:COGDEV"/>
    <s v="0885-2014"/>
    <m/>
    <s v="https://www.sciencedirect.com/science/journal/08852014"/>
    <x v="13"/>
    <s v="Total_Item_Requests"/>
    <n v="1"/>
    <n v="0"/>
    <n v="0"/>
    <n v="0"/>
    <n v="0"/>
    <n v="0"/>
    <n v="0"/>
    <n v="1"/>
    <n v="0"/>
    <n v="0"/>
    <n v="0"/>
    <n v="0"/>
    <n v="0"/>
  </r>
  <r>
    <x v="197"/>
    <s v="Elsevier"/>
    <m/>
    <s v="ScienceDirect licensed content"/>
    <m/>
    <s v="sciencedirect:COGDEV"/>
    <s v="0885-2014"/>
    <m/>
    <s v="https://www.sciencedirect.com/science/journal/08852014"/>
    <x v="13"/>
    <s v="Unique_Item_Requests"/>
    <n v="1"/>
    <n v="0"/>
    <n v="0"/>
    <n v="0"/>
    <n v="0"/>
    <n v="0"/>
    <n v="0"/>
    <n v="1"/>
    <n v="0"/>
    <n v="0"/>
    <n v="0"/>
    <n v="0"/>
    <n v="0"/>
  </r>
  <r>
    <x v="197"/>
    <s v="Elsevier"/>
    <m/>
    <s v="ScienceDirect licensed content"/>
    <m/>
    <s v="sciencedirect:COGDEV"/>
    <s v="0885-2014"/>
    <m/>
    <s v="https://www.sciencedirect.com/science/journal/08852014"/>
    <x v="12"/>
    <s v="Total_Item_Requests"/>
    <n v="2"/>
    <n v="0"/>
    <n v="0"/>
    <n v="0"/>
    <n v="0"/>
    <n v="0"/>
    <n v="0"/>
    <n v="0"/>
    <n v="0"/>
    <n v="0"/>
    <n v="0"/>
    <n v="2"/>
    <n v="0"/>
  </r>
  <r>
    <x v="197"/>
    <s v="Elsevier"/>
    <m/>
    <s v="ScienceDirect licensed content"/>
    <m/>
    <s v="sciencedirect:COGDEV"/>
    <s v="0885-2014"/>
    <m/>
    <s v="https://www.sciencedirect.com/science/journal/08852014"/>
    <x v="12"/>
    <s v="Unique_Item_Requests"/>
    <n v="1"/>
    <n v="0"/>
    <n v="0"/>
    <n v="0"/>
    <n v="0"/>
    <n v="0"/>
    <n v="0"/>
    <n v="0"/>
    <n v="0"/>
    <n v="0"/>
    <n v="0"/>
    <n v="1"/>
    <n v="0"/>
  </r>
  <r>
    <x v="198"/>
    <s v="Elsevier"/>
    <m/>
    <s v="ScienceDirect licensed content"/>
    <m/>
    <s v="sciencedirect:YCOGP"/>
    <s v="0010-0285"/>
    <m/>
    <s v="https://www.sciencedirect.com/science/journal/00100285"/>
    <x v="9"/>
    <s v="Total_Item_Requests"/>
    <n v="1"/>
    <n v="0"/>
    <n v="0"/>
    <n v="0"/>
    <n v="1"/>
    <n v="0"/>
    <n v="0"/>
    <n v="0"/>
    <n v="0"/>
    <n v="0"/>
    <n v="0"/>
    <n v="0"/>
    <n v="0"/>
  </r>
  <r>
    <x v="198"/>
    <s v="Elsevier"/>
    <m/>
    <s v="ScienceDirect licensed content"/>
    <m/>
    <s v="sciencedirect:YCOGP"/>
    <s v="0010-0285"/>
    <m/>
    <s v="https://www.sciencedirect.com/science/journal/00100285"/>
    <x v="9"/>
    <s v="Unique_Item_Requests"/>
    <n v="1"/>
    <n v="0"/>
    <n v="0"/>
    <n v="0"/>
    <n v="1"/>
    <n v="0"/>
    <n v="0"/>
    <n v="0"/>
    <n v="0"/>
    <n v="0"/>
    <n v="0"/>
    <n v="0"/>
    <n v="0"/>
  </r>
  <r>
    <x v="198"/>
    <s v="Elsevier"/>
    <m/>
    <s v="ScienceDirect licensed content"/>
    <m/>
    <s v="sciencedirect:YCOGP"/>
    <s v="0010-0285"/>
    <m/>
    <s v="https://www.sciencedirect.com/science/journal/00100285"/>
    <x v="6"/>
    <s v="Total_Item_Requests"/>
    <n v="5"/>
    <n v="0"/>
    <n v="0"/>
    <n v="0"/>
    <n v="0"/>
    <n v="0"/>
    <n v="5"/>
    <n v="0"/>
    <n v="0"/>
    <n v="0"/>
    <n v="0"/>
    <n v="0"/>
    <n v="0"/>
  </r>
  <r>
    <x v="198"/>
    <s v="Elsevier"/>
    <m/>
    <s v="ScienceDirect licensed content"/>
    <m/>
    <s v="sciencedirect:YCOGP"/>
    <s v="0010-0285"/>
    <m/>
    <s v="https://www.sciencedirect.com/science/journal/00100285"/>
    <x v="6"/>
    <s v="Unique_Item_Requests"/>
    <n v="3"/>
    <n v="0"/>
    <n v="0"/>
    <n v="0"/>
    <n v="0"/>
    <n v="0"/>
    <n v="3"/>
    <n v="0"/>
    <n v="0"/>
    <n v="0"/>
    <n v="0"/>
    <n v="0"/>
    <n v="0"/>
  </r>
  <r>
    <x v="199"/>
    <s v="Elsevier"/>
    <m/>
    <s v="ScienceDirect licensed content"/>
    <m/>
    <s v="sciencedirect:CBPRA"/>
    <s v="1077-7229"/>
    <s v="1878-187X"/>
    <s v="https://www.sciencedirect.com/science/journal/10777229"/>
    <x v="4"/>
    <s v="Total_Item_Requests"/>
    <n v="5"/>
    <n v="2"/>
    <n v="0"/>
    <n v="0"/>
    <n v="2"/>
    <n v="0"/>
    <n v="0"/>
    <n v="0"/>
    <n v="0"/>
    <n v="0"/>
    <n v="0"/>
    <n v="0"/>
    <n v="1"/>
  </r>
  <r>
    <x v="199"/>
    <s v="Elsevier"/>
    <m/>
    <s v="ScienceDirect licensed content"/>
    <m/>
    <s v="sciencedirect:CBPRA"/>
    <s v="1077-7229"/>
    <s v="1878-187X"/>
    <s v="https://www.sciencedirect.com/science/journal/10777229"/>
    <x v="4"/>
    <s v="Unique_Item_Requests"/>
    <n v="3"/>
    <n v="1"/>
    <n v="0"/>
    <n v="0"/>
    <n v="1"/>
    <n v="0"/>
    <n v="0"/>
    <n v="0"/>
    <n v="0"/>
    <n v="0"/>
    <n v="0"/>
    <n v="0"/>
    <n v="1"/>
  </r>
  <r>
    <x v="200"/>
    <s v="Elsevier"/>
    <m/>
    <s v="ScienceDirect licensed content"/>
    <m/>
    <s v="sciencedirect:COLTEC"/>
    <s v="0165-232X"/>
    <m/>
    <s v="https://www.sciencedirect.com/science/journal/0165232X"/>
    <x v="7"/>
    <s v="Total_Item_Requests"/>
    <n v="2"/>
    <n v="0"/>
    <n v="2"/>
    <n v="0"/>
    <n v="0"/>
    <n v="0"/>
    <n v="0"/>
    <n v="0"/>
    <n v="0"/>
    <n v="0"/>
    <n v="0"/>
    <n v="0"/>
    <n v="0"/>
  </r>
  <r>
    <x v="200"/>
    <s v="Elsevier"/>
    <m/>
    <s v="ScienceDirect licensed content"/>
    <m/>
    <s v="sciencedirect:COLTEC"/>
    <s v="0165-232X"/>
    <m/>
    <s v="https://www.sciencedirect.com/science/journal/0165232X"/>
    <x v="7"/>
    <s v="Unique_Item_Requests"/>
    <n v="2"/>
    <n v="0"/>
    <n v="2"/>
    <n v="0"/>
    <n v="0"/>
    <n v="0"/>
    <n v="0"/>
    <n v="0"/>
    <n v="0"/>
    <n v="0"/>
    <n v="0"/>
    <n v="0"/>
    <n v="0"/>
  </r>
  <r>
    <x v="201"/>
    <s v="Elsevier"/>
    <m/>
    <s v="ScienceDirect licensed content"/>
    <m/>
    <s v="sciencedirect:COLSUA"/>
    <s v="0927-7757"/>
    <s v="1873-4359"/>
    <s v="https://www.sciencedirect.com/science/journal/09277757"/>
    <x v="12"/>
    <s v="Total_Item_Requests"/>
    <n v="2"/>
    <n v="0"/>
    <n v="0"/>
    <n v="2"/>
    <n v="0"/>
    <n v="0"/>
    <n v="0"/>
    <n v="0"/>
    <n v="0"/>
    <n v="0"/>
    <n v="0"/>
    <n v="0"/>
    <n v="0"/>
  </r>
  <r>
    <x v="201"/>
    <s v="Elsevier"/>
    <m/>
    <s v="ScienceDirect licensed content"/>
    <m/>
    <s v="sciencedirect:COLSUA"/>
    <s v="0927-7757"/>
    <s v="1873-4359"/>
    <s v="https://www.sciencedirect.com/science/journal/09277757"/>
    <x v="12"/>
    <s v="Unique_Item_Requests"/>
    <n v="1"/>
    <n v="0"/>
    <n v="0"/>
    <n v="1"/>
    <n v="0"/>
    <n v="0"/>
    <n v="0"/>
    <n v="0"/>
    <n v="0"/>
    <n v="0"/>
    <n v="0"/>
    <n v="0"/>
    <n v="0"/>
  </r>
  <r>
    <x v="201"/>
    <s v="Elsevier"/>
    <m/>
    <s v="ScienceDirect licensed content"/>
    <m/>
    <s v="sciencedirect:COLSUA"/>
    <s v="0927-7757"/>
    <s v="1873-4359"/>
    <s v="https://www.sciencedirect.com/science/journal/09277757"/>
    <x v="8"/>
    <s v="Total_Item_Requests"/>
    <n v="4"/>
    <n v="0"/>
    <n v="0"/>
    <n v="3"/>
    <n v="0"/>
    <n v="0"/>
    <n v="0"/>
    <n v="0"/>
    <n v="0"/>
    <n v="0"/>
    <n v="1"/>
    <n v="0"/>
    <n v="0"/>
  </r>
  <r>
    <x v="201"/>
    <s v="Elsevier"/>
    <m/>
    <s v="ScienceDirect licensed content"/>
    <m/>
    <s v="sciencedirect:COLSUA"/>
    <s v="0927-7757"/>
    <s v="1873-4359"/>
    <s v="https://www.sciencedirect.com/science/journal/09277757"/>
    <x v="8"/>
    <s v="Unique_Item_Requests"/>
    <n v="3"/>
    <n v="0"/>
    <n v="0"/>
    <n v="2"/>
    <n v="0"/>
    <n v="0"/>
    <n v="0"/>
    <n v="0"/>
    <n v="0"/>
    <n v="0"/>
    <n v="1"/>
    <n v="0"/>
    <n v="0"/>
  </r>
  <r>
    <x v="201"/>
    <s v="Elsevier"/>
    <m/>
    <s v="ScienceDirect licensed content"/>
    <m/>
    <s v="sciencedirect:COLSUA"/>
    <s v="0927-7757"/>
    <s v="1873-4359"/>
    <s v="https://www.sciencedirect.com/science/journal/09277757"/>
    <x v="5"/>
    <s v="Total_Item_Requests"/>
    <n v="8"/>
    <n v="0"/>
    <n v="0"/>
    <n v="1"/>
    <n v="0"/>
    <n v="2"/>
    <n v="1"/>
    <n v="0"/>
    <n v="0"/>
    <n v="0"/>
    <n v="0"/>
    <n v="3"/>
    <n v="1"/>
  </r>
  <r>
    <x v="201"/>
    <s v="Elsevier"/>
    <m/>
    <s v="ScienceDirect licensed content"/>
    <m/>
    <s v="sciencedirect:COLSUA"/>
    <s v="0927-7757"/>
    <s v="1873-4359"/>
    <s v="https://www.sciencedirect.com/science/journal/09277757"/>
    <x v="5"/>
    <s v="Unique_Item_Requests"/>
    <n v="8"/>
    <n v="0"/>
    <n v="0"/>
    <n v="1"/>
    <n v="0"/>
    <n v="2"/>
    <n v="1"/>
    <n v="0"/>
    <n v="0"/>
    <n v="0"/>
    <n v="0"/>
    <n v="3"/>
    <n v="1"/>
  </r>
  <r>
    <x v="201"/>
    <s v="Elsevier"/>
    <m/>
    <s v="ScienceDirect licensed content"/>
    <m/>
    <s v="sciencedirect:COLSUA"/>
    <s v="0927-7757"/>
    <s v="1873-4359"/>
    <s v="https://www.sciencedirect.com/science/journal/09277757"/>
    <x v="9"/>
    <s v="Total_Item_Requests"/>
    <n v="3"/>
    <n v="0"/>
    <n v="0"/>
    <n v="1"/>
    <n v="1"/>
    <n v="0"/>
    <n v="0"/>
    <n v="0"/>
    <n v="0"/>
    <n v="0"/>
    <n v="0"/>
    <n v="0"/>
    <n v="1"/>
  </r>
  <r>
    <x v="201"/>
    <s v="Elsevier"/>
    <m/>
    <s v="ScienceDirect licensed content"/>
    <m/>
    <s v="sciencedirect:COLSUA"/>
    <s v="0927-7757"/>
    <s v="1873-4359"/>
    <s v="https://www.sciencedirect.com/science/journal/09277757"/>
    <x v="9"/>
    <s v="Unique_Item_Requests"/>
    <n v="3"/>
    <n v="0"/>
    <n v="0"/>
    <n v="1"/>
    <n v="1"/>
    <n v="0"/>
    <n v="0"/>
    <n v="0"/>
    <n v="0"/>
    <n v="0"/>
    <n v="0"/>
    <n v="0"/>
    <n v="1"/>
  </r>
  <r>
    <x v="201"/>
    <s v="Elsevier"/>
    <m/>
    <s v="ScienceDirect licensed content"/>
    <m/>
    <s v="sciencedirect:COLSUA"/>
    <s v="0927-7757"/>
    <s v="1873-4359"/>
    <s v="https://www.sciencedirect.com/science/journal/09277757"/>
    <x v="10"/>
    <s v="Total_Item_Requests"/>
    <n v="2"/>
    <n v="0"/>
    <n v="0"/>
    <n v="0"/>
    <n v="0"/>
    <n v="2"/>
    <n v="0"/>
    <n v="0"/>
    <n v="0"/>
    <n v="0"/>
    <n v="0"/>
    <n v="0"/>
    <n v="0"/>
  </r>
  <r>
    <x v="201"/>
    <s v="Elsevier"/>
    <m/>
    <s v="ScienceDirect licensed content"/>
    <m/>
    <s v="sciencedirect:COLSUA"/>
    <s v="0927-7757"/>
    <s v="1873-4359"/>
    <s v="https://www.sciencedirect.com/science/journal/09277757"/>
    <x v="10"/>
    <s v="Unique_Item_Requests"/>
    <n v="1"/>
    <n v="0"/>
    <n v="0"/>
    <n v="0"/>
    <n v="0"/>
    <n v="1"/>
    <n v="0"/>
    <n v="0"/>
    <n v="0"/>
    <n v="0"/>
    <n v="0"/>
    <n v="0"/>
    <n v="0"/>
  </r>
  <r>
    <x v="201"/>
    <s v="Elsevier"/>
    <m/>
    <s v="ScienceDirect licensed content"/>
    <m/>
    <s v="sciencedirect:COLSUA"/>
    <s v="0927-7757"/>
    <s v="1873-4359"/>
    <s v="https://www.sciencedirect.com/science/journal/09277757"/>
    <x v="0"/>
    <s v="Total_Item_Requests"/>
    <n v="9"/>
    <n v="0"/>
    <n v="2"/>
    <n v="1"/>
    <n v="2"/>
    <n v="0"/>
    <n v="0"/>
    <n v="2"/>
    <n v="0"/>
    <n v="1"/>
    <n v="0"/>
    <n v="1"/>
    <n v="0"/>
  </r>
  <r>
    <x v="201"/>
    <s v="Elsevier"/>
    <m/>
    <s v="ScienceDirect licensed content"/>
    <m/>
    <s v="sciencedirect:COLSUA"/>
    <s v="0927-7757"/>
    <s v="1873-4359"/>
    <s v="https://www.sciencedirect.com/science/journal/09277757"/>
    <x v="0"/>
    <s v="Unique_Item_Requests"/>
    <n v="7"/>
    <n v="0"/>
    <n v="1"/>
    <n v="1"/>
    <n v="2"/>
    <n v="0"/>
    <n v="0"/>
    <n v="1"/>
    <n v="0"/>
    <n v="1"/>
    <n v="0"/>
    <n v="1"/>
    <n v="0"/>
  </r>
  <r>
    <x v="201"/>
    <s v="Elsevier"/>
    <m/>
    <s v="ScienceDirect licensed content"/>
    <m/>
    <s v="sciencedirect:COLSUA"/>
    <s v="0927-7757"/>
    <s v="1873-4359"/>
    <s v="https://www.sciencedirect.com/science/journal/09277757"/>
    <x v="1"/>
    <s v="Total_Item_Requests"/>
    <n v="3"/>
    <n v="0"/>
    <n v="0"/>
    <n v="0"/>
    <n v="0"/>
    <n v="0"/>
    <n v="0"/>
    <n v="0"/>
    <n v="0"/>
    <n v="1"/>
    <n v="0"/>
    <n v="0"/>
    <n v="2"/>
  </r>
  <r>
    <x v="201"/>
    <s v="Elsevier"/>
    <m/>
    <s v="ScienceDirect licensed content"/>
    <m/>
    <s v="sciencedirect:COLSUA"/>
    <s v="0927-7757"/>
    <s v="1873-4359"/>
    <s v="https://www.sciencedirect.com/science/journal/09277757"/>
    <x v="1"/>
    <s v="Unique_Item_Requests"/>
    <n v="3"/>
    <n v="0"/>
    <n v="0"/>
    <n v="0"/>
    <n v="0"/>
    <n v="0"/>
    <n v="0"/>
    <n v="0"/>
    <n v="0"/>
    <n v="1"/>
    <n v="0"/>
    <n v="0"/>
    <n v="2"/>
  </r>
  <r>
    <x v="201"/>
    <s v="Elsevier"/>
    <m/>
    <s v="ScienceDirect licensed content"/>
    <m/>
    <s v="sciencedirect:COLSUA"/>
    <s v="0927-7757"/>
    <s v="1873-4359"/>
    <s v="https://www.sciencedirect.com/science/journal/09277757"/>
    <x v="6"/>
    <s v="Total_Item_Requests"/>
    <n v="6"/>
    <n v="0"/>
    <n v="0"/>
    <n v="1"/>
    <n v="2"/>
    <n v="1"/>
    <n v="0"/>
    <n v="1"/>
    <n v="0"/>
    <n v="0"/>
    <n v="0"/>
    <n v="1"/>
    <n v="0"/>
  </r>
  <r>
    <x v="201"/>
    <s v="Elsevier"/>
    <m/>
    <s v="ScienceDirect licensed content"/>
    <m/>
    <s v="sciencedirect:COLSUA"/>
    <s v="0927-7757"/>
    <s v="1873-4359"/>
    <s v="https://www.sciencedirect.com/science/journal/09277757"/>
    <x v="6"/>
    <s v="Unique_Item_Requests"/>
    <n v="6"/>
    <n v="0"/>
    <n v="0"/>
    <n v="1"/>
    <n v="2"/>
    <n v="1"/>
    <n v="0"/>
    <n v="1"/>
    <n v="0"/>
    <n v="0"/>
    <n v="0"/>
    <n v="1"/>
    <n v="0"/>
  </r>
  <r>
    <x v="201"/>
    <s v="Elsevier"/>
    <m/>
    <s v="ScienceDirect licensed content"/>
    <m/>
    <s v="sciencedirect:COLSUA"/>
    <s v="0927-7757"/>
    <s v="1873-4359"/>
    <s v="https://www.sciencedirect.com/science/journal/09277757"/>
    <x v="7"/>
    <s v="Total_Item_Requests"/>
    <n v="6"/>
    <n v="0"/>
    <n v="0"/>
    <n v="0"/>
    <n v="0"/>
    <n v="1"/>
    <n v="0"/>
    <n v="0"/>
    <n v="0"/>
    <n v="1"/>
    <n v="2"/>
    <n v="1"/>
    <n v="1"/>
  </r>
  <r>
    <x v="201"/>
    <s v="Elsevier"/>
    <m/>
    <s v="ScienceDirect licensed content"/>
    <m/>
    <s v="sciencedirect:COLSUA"/>
    <s v="0927-7757"/>
    <s v="1873-4359"/>
    <s v="https://www.sciencedirect.com/science/journal/09277757"/>
    <x v="7"/>
    <s v="Unique_Item_Requests"/>
    <n v="6"/>
    <n v="0"/>
    <n v="0"/>
    <n v="0"/>
    <n v="0"/>
    <n v="1"/>
    <n v="0"/>
    <n v="0"/>
    <n v="0"/>
    <n v="1"/>
    <n v="2"/>
    <n v="1"/>
    <n v="1"/>
  </r>
  <r>
    <x v="202"/>
    <s v="Elsevier"/>
    <m/>
    <s v="ScienceDirect licensed content"/>
    <m/>
    <s v="sciencedirect:COLSUB"/>
    <s v="0927-7765"/>
    <s v="1873-4367"/>
    <s v="https://www.sciencedirect.com/science/journal/09277765"/>
    <x v="13"/>
    <s v="Total_Item_Requests"/>
    <n v="2"/>
    <n v="1"/>
    <n v="0"/>
    <n v="0"/>
    <n v="0"/>
    <n v="0"/>
    <n v="0"/>
    <n v="0"/>
    <n v="1"/>
    <n v="0"/>
    <n v="0"/>
    <n v="0"/>
    <n v="0"/>
  </r>
  <r>
    <x v="202"/>
    <s v="Elsevier"/>
    <m/>
    <s v="ScienceDirect licensed content"/>
    <m/>
    <s v="sciencedirect:COLSUB"/>
    <s v="0927-7765"/>
    <s v="1873-4367"/>
    <s v="https://www.sciencedirect.com/science/journal/09277765"/>
    <x v="13"/>
    <s v="Unique_Item_Requests"/>
    <n v="2"/>
    <n v="1"/>
    <n v="0"/>
    <n v="0"/>
    <n v="0"/>
    <n v="0"/>
    <n v="0"/>
    <n v="0"/>
    <n v="1"/>
    <n v="0"/>
    <n v="0"/>
    <n v="0"/>
    <n v="0"/>
  </r>
  <r>
    <x v="202"/>
    <s v="Elsevier"/>
    <m/>
    <s v="ScienceDirect licensed content"/>
    <m/>
    <s v="sciencedirect:COLSUB"/>
    <s v="0927-7765"/>
    <s v="1873-4367"/>
    <s v="https://www.sciencedirect.com/science/journal/09277765"/>
    <x v="8"/>
    <s v="Total_Item_Requests"/>
    <n v="4"/>
    <n v="0"/>
    <n v="2"/>
    <n v="0"/>
    <n v="0"/>
    <n v="0"/>
    <n v="0"/>
    <n v="0"/>
    <n v="0"/>
    <n v="0"/>
    <n v="1"/>
    <n v="0"/>
    <n v="1"/>
  </r>
  <r>
    <x v="202"/>
    <s v="Elsevier"/>
    <m/>
    <s v="ScienceDirect licensed content"/>
    <m/>
    <s v="sciencedirect:COLSUB"/>
    <s v="0927-7765"/>
    <s v="1873-4367"/>
    <s v="https://www.sciencedirect.com/science/journal/09277765"/>
    <x v="8"/>
    <s v="Unique_Item_Requests"/>
    <n v="4"/>
    <n v="0"/>
    <n v="2"/>
    <n v="0"/>
    <n v="0"/>
    <n v="0"/>
    <n v="0"/>
    <n v="0"/>
    <n v="0"/>
    <n v="0"/>
    <n v="1"/>
    <n v="0"/>
    <n v="1"/>
  </r>
  <r>
    <x v="202"/>
    <s v="Elsevier"/>
    <m/>
    <s v="ScienceDirect licensed content"/>
    <m/>
    <s v="sciencedirect:COLSUB"/>
    <s v="0927-7765"/>
    <s v="1873-4367"/>
    <s v="https://www.sciencedirect.com/science/journal/09277765"/>
    <x v="9"/>
    <s v="Total_Item_Requests"/>
    <n v="6"/>
    <n v="1"/>
    <n v="0"/>
    <n v="0"/>
    <n v="0"/>
    <n v="5"/>
    <n v="0"/>
    <n v="0"/>
    <n v="0"/>
    <n v="0"/>
    <n v="0"/>
    <n v="0"/>
    <n v="0"/>
  </r>
  <r>
    <x v="202"/>
    <s v="Elsevier"/>
    <m/>
    <s v="ScienceDirect licensed content"/>
    <m/>
    <s v="sciencedirect:COLSUB"/>
    <s v="0927-7765"/>
    <s v="1873-4367"/>
    <s v="https://www.sciencedirect.com/science/journal/09277765"/>
    <x v="9"/>
    <s v="Unique_Item_Requests"/>
    <n v="2"/>
    <n v="1"/>
    <n v="0"/>
    <n v="0"/>
    <n v="0"/>
    <n v="1"/>
    <n v="0"/>
    <n v="0"/>
    <n v="0"/>
    <n v="0"/>
    <n v="0"/>
    <n v="0"/>
    <n v="0"/>
  </r>
  <r>
    <x v="202"/>
    <s v="Elsevier"/>
    <m/>
    <s v="ScienceDirect licensed content"/>
    <m/>
    <s v="sciencedirect:COLSUB"/>
    <s v="0927-7765"/>
    <s v="1873-4367"/>
    <s v="https://www.sciencedirect.com/science/journal/09277765"/>
    <x v="10"/>
    <s v="Total_Item_Requests"/>
    <n v="1"/>
    <n v="0"/>
    <n v="0"/>
    <n v="0"/>
    <n v="0"/>
    <n v="0"/>
    <n v="0"/>
    <n v="0"/>
    <n v="0"/>
    <n v="0"/>
    <n v="0"/>
    <n v="1"/>
    <n v="0"/>
  </r>
  <r>
    <x v="202"/>
    <s v="Elsevier"/>
    <m/>
    <s v="ScienceDirect licensed content"/>
    <m/>
    <s v="sciencedirect:COLSUB"/>
    <s v="0927-7765"/>
    <s v="1873-4367"/>
    <s v="https://www.sciencedirect.com/science/journal/09277765"/>
    <x v="10"/>
    <s v="Unique_Item_Requests"/>
    <n v="1"/>
    <n v="0"/>
    <n v="0"/>
    <n v="0"/>
    <n v="0"/>
    <n v="0"/>
    <n v="0"/>
    <n v="0"/>
    <n v="0"/>
    <n v="0"/>
    <n v="0"/>
    <n v="1"/>
    <n v="0"/>
  </r>
  <r>
    <x v="202"/>
    <s v="Elsevier"/>
    <m/>
    <s v="ScienceDirect licensed content"/>
    <m/>
    <s v="sciencedirect:COLSUB"/>
    <s v="0927-7765"/>
    <s v="1873-4367"/>
    <s v="https://www.sciencedirect.com/science/journal/09277765"/>
    <x v="7"/>
    <s v="Total_Item_Requests"/>
    <n v="9"/>
    <n v="0"/>
    <n v="0"/>
    <n v="0"/>
    <n v="0"/>
    <n v="2"/>
    <n v="0"/>
    <n v="0"/>
    <n v="1"/>
    <n v="1"/>
    <n v="1"/>
    <n v="2"/>
    <n v="2"/>
  </r>
  <r>
    <x v="202"/>
    <s v="Elsevier"/>
    <m/>
    <s v="ScienceDirect licensed content"/>
    <m/>
    <s v="sciencedirect:COLSUB"/>
    <s v="0927-7765"/>
    <s v="1873-4367"/>
    <s v="https://www.sciencedirect.com/science/journal/09277765"/>
    <x v="7"/>
    <s v="Unique_Item_Requests"/>
    <n v="7"/>
    <n v="0"/>
    <n v="0"/>
    <n v="0"/>
    <n v="0"/>
    <n v="1"/>
    <n v="0"/>
    <n v="0"/>
    <n v="1"/>
    <n v="1"/>
    <n v="1"/>
    <n v="1"/>
    <n v="2"/>
  </r>
  <r>
    <x v="203"/>
    <s v="Elsevier"/>
    <m/>
    <s v="ScienceDirect licensed content"/>
    <m/>
    <s v="sciencedirect:CNF"/>
    <s v="0010-2180"/>
    <s v="1556-2921"/>
    <s v="https://www.sciencedirect.com/science/journal/00102180"/>
    <x v="6"/>
    <s v="Total_Item_Requests"/>
    <n v="3"/>
    <n v="2"/>
    <n v="1"/>
    <n v="0"/>
    <n v="0"/>
    <n v="0"/>
    <n v="0"/>
    <n v="0"/>
    <n v="0"/>
    <n v="0"/>
    <n v="0"/>
    <n v="0"/>
    <n v="0"/>
  </r>
  <r>
    <x v="203"/>
    <s v="Elsevier"/>
    <m/>
    <s v="ScienceDirect licensed content"/>
    <m/>
    <s v="sciencedirect:CNF"/>
    <s v="0010-2180"/>
    <s v="1556-2921"/>
    <s v="https://www.sciencedirect.com/science/journal/00102180"/>
    <x v="6"/>
    <s v="Unique_Item_Requests"/>
    <n v="3"/>
    <n v="2"/>
    <n v="1"/>
    <n v="0"/>
    <n v="0"/>
    <n v="0"/>
    <n v="0"/>
    <n v="0"/>
    <n v="0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13"/>
    <s v="Total_Item_Requests"/>
    <n v="12"/>
    <n v="0"/>
    <n v="1"/>
    <n v="8"/>
    <n v="2"/>
    <n v="0"/>
    <n v="0"/>
    <n v="0"/>
    <n v="1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13"/>
    <s v="Unique_Item_Requests"/>
    <n v="6"/>
    <n v="0"/>
    <n v="1"/>
    <n v="3"/>
    <n v="1"/>
    <n v="0"/>
    <n v="0"/>
    <n v="0"/>
    <n v="1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12"/>
    <s v="Total_Item_Requests"/>
    <n v="5"/>
    <n v="1"/>
    <n v="1"/>
    <n v="0"/>
    <n v="1"/>
    <n v="0"/>
    <n v="1"/>
    <n v="0"/>
    <n v="1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12"/>
    <s v="Unique_Item_Requests"/>
    <n v="5"/>
    <n v="1"/>
    <n v="1"/>
    <n v="0"/>
    <n v="1"/>
    <n v="0"/>
    <n v="1"/>
    <n v="0"/>
    <n v="1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8"/>
    <s v="Total_Item_Requests"/>
    <n v="4"/>
    <n v="0"/>
    <n v="0"/>
    <n v="1"/>
    <n v="0"/>
    <n v="0"/>
    <n v="1"/>
    <n v="2"/>
    <n v="0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8"/>
    <s v="Unique_Item_Requests"/>
    <n v="3"/>
    <n v="0"/>
    <n v="0"/>
    <n v="1"/>
    <n v="0"/>
    <n v="0"/>
    <n v="1"/>
    <n v="1"/>
    <n v="0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5"/>
    <s v="Total_Item_Requests"/>
    <n v="1"/>
    <n v="0"/>
    <n v="0"/>
    <n v="0"/>
    <n v="1"/>
    <n v="0"/>
    <n v="0"/>
    <n v="0"/>
    <n v="0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5"/>
    <s v="Unique_Item_Requests"/>
    <n v="1"/>
    <n v="0"/>
    <n v="0"/>
    <n v="0"/>
    <n v="1"/>
    <n v="0"/>
    <n v="0"/>
    <n v="0"/>
    <n v="0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10"/>
    <s v="Total_Item_Requests"/>
    <n v="4"/>
    <n v="0"/>
    <n v="4"/>
    <n v="0"/>
    <n v="0"/>
    <n v="0"/>
    <n v="0"/>
    <n v="0"/>
    <n v="0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10"/>
    <s v="Unique_Item_Requests"/>
    <n v="2"/>
    <n v="0"/>
    <n v="2"/>
    <n v="0"/>
    <n v="0"/>
    <n v="0"/>
    <n v="0"/>
    <n v="0"/>
    <n v="0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0"/>
    <s v="Total_Item_Requests"/>
    <n v="5"/>
    <n v="0"/>
    <n v="0"/>
    <n v="0"/>
    <n v="5"/>
    <n v="0"/>
    <n v="0"/>
    <n v="0"/>
    <n v="0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0"/>
    <s v="Unique_Item_Requests"/>
    <n v="5"/>
    <n v="0"/>
    <n v="0"/>
    <n v="0"/>
    <n v="5"/>
    <n v="0"/>
    <n v="0"/>
    <n v="0"/>
    <n v="0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7"/>
    <s v="Total_Item_Requests"/>
    <n v="8"/>
    <n v="0"/>
    <n v="2"/>
    <n v="1"/>
    <n v="0"/>
    <n v="0"/>
    <n v="0"/>
    <n v="0"/>
    <n v="0"/>
    <n v="0"/>
    <n v="1"/>
    <n v="2"/>
    <n v="2"/>
  </r>
  <r>
    <x v="204"/>
    <s v="Elsevier"/>
    <m/>
    <s v="ScienceDirect licensed content"/>
    <m/>
    <s v="sciencedirect:CBA"/>
    <s v="1095-6433"/>
    <s v="1531-4332"/>
    <s v="https://www.sciencedirect.com/science/journal/10956433"/>
    <x v="7"/>
    <s v="Unique_Item_Requests"/>
    <n v="6"/>
    <n v="0"/>
    <n v="1"/>
    <n v="1"/>
    <n v="0"/>
    <n v="0"/>
    <n v="0"/>
    <n v="0"/>
    <n v="0"/>
    <n v="0"/>
    <n v="1"/>
    <n v="1"/>
    <n v="2"/>
  </r>
  <r>
    <x v="204"/>
    <s v="Elsevier"/>
    <m/>
    <s v="ScienceDirect licensed content"/>
    <m/>
    <s v="sciencedirect:CBA"/>
    <s v="1095-6433"/>
    <s v="1531-4332"/>
    <s v="https://www.sciencedirect.com/science/journal/10956433"/>
    <x v="3"/>
    <s v="Total_Item_Requests"/>
    <n v="9"/>
    <n v="0"/>
    <n v="0"/>
    <n v="8"/>
    <n v="1"/>
    <n v="0"/>
    <n v="0"/>
    <n v="0"/>
    <n v="0"/>
    <n v="0"/>
    <n v="0"/>
    <n v="0"/>
    <n v="0"/>
  </r>
  <r>
    <x v="204"/>
    <s v="Elsevier"/>
    <m/>
    <s v="ScienceDirect licensed content"/>
    <m/>
    <s v="sciencedirect:CBA"/>
    <s v="1095-6433"/>
    <s v="1531-4332"/>
    <s v="https://www.sciencedirect.com/science/journal/10956433"/>
    <x v="3"/>
    <s v="Unique_Item_Requests"/>
    <n v="6"/>
    <n v="0"/>
    <n v="0"/>
    <n v="5"/>
    <n v="1"/>
    <n v="0"/>
    <n v="0"/>
    <n v="0"/>
    <n v="0"/>
    <n v="0"/>
    <n v="0"/>
    <n v="0"/>
    <n v="0"/>
  </r>
  <r>
    <x v="205"/>
    <s v="Elsevier"/>
    <m/>
    <s v="ScienceDirect licensed content"/>
    <m/>
    <s v="sciencedirect:CBB"/>
    <s v="1096-4959"/>
    <s v="1879-1107"/>
    <s v="https://www.sciencedirect.com/science/journal/10964959"/>
    <x v="13"/>
    <s v="Total_Item_Requests"/>
    <n v="1"/>
    <n v="0"/>
    <n v="0"/>
    <n v="0"/>
    <n v="0"/>
    <n v="0"/>
    <n v="1"/>
    <n v="0"/>
    <n v="0"/>
    <n v="0"/>
    <n v="0"/>
    <n v="0"/>
    <n v="0"/>
  </r>
  <r>
    <x v="205"/>
    <s v="Elsevier"/>
    <m/>
    <s v="ScienceDirect licensed content"/>
    <m/>
    <s v="sciencedirect:CBB"/>
    <s v="1096-4959"/>
    <s v="1879-1107"/>
    <s v="https://www.sciencedirect.com/science/journal/10964959"/>
    <x v="13"/>
    <s v="Unique_Item_Requests"/>
    <n v="1"/>
    <n v="0"/>
    <n v="0"/>
    <n v="0"/>
    <n v="0"/>
    <n v="0"/>
    <n v="1"/>
    <n v="0"/>
    <n v="0"/>
    <n v="0"/>
    <n v="0"/>
    <n v="0"/>
    <n v="0"/>
  </r>
  <r>
    <x v="205"/>
    <s v="Elsevier"/>
    <m/>
    <s v="ScienceDirect licensed content"/>
    <m/>
    <s v="sciencedirect:CBB"/>
    <s v="1096-4959"/>
    <s v="1879-1107"/>
    <s v="https://www.sciencedirect.com/science/journal/10964959"/>
    <x v="0"/>
    <s v="Total_Item_Requests"/>
    <n v="1"/>
    <n v="0"/>
    <n v="0"/>
    <n v="0"/>
    <n v="0"/>
    <n v="0"/>
    <n v="0"/>
    <n v="1"/>
    <n v="0"/>
    <n v="0"/>
    <n v="0"/>
    <n v="0"/>
    <n v="0"/>
  </r>
  <r>
    <x v="205"/>
    <s v="Elsevier"/>
    <m/>
    <s v="ScienceDirect licensed content"/>
    <m/>
    <s v="sciencedirect:CBB"/>
    <s v="1096-4959"/>
    <s v="1879-1107"/>
    <s v="https://www.sciencedirect.com/science/journal/10964959"/>
    <x v="0"/>
    <s v="Unique_Item_Requests"/>
    <n v="1"/>
    <n v="0"/>
    <n v="0"/>
    <n v="0"/>
    <n v="0"/>
    <n v="0"/>
    <n v="0"/>
    <n v="1"/>
    <n v="0"/>
    <n v="0"/>
    <n v="0"/>
    <n v="0"/>
    <n v="0"/>
  </r>
  <r>
    <x v="206"/>
    <s v="Elsevier"/>
    <m/>
    <s v="ScienceDirect licensed content"/>
    <m/>
    <s v="sciencedirect:CBC"/>
    <s v="1532-0456"/>
    <s v="1878-1659"/>
    <s v="https://www.sciencedirect.com/science/journal/15320456"/>
    <x v="1"/>
    <s v="Total_Item_Requests"/>
    <n v="7"/>
    <n v="0"/>
    <n v="0"/>
    <n v="0"/>
    <n v="0"/>
    <n v="0"/>
    <n v="0"/>
    <n v="0"/>
    <n v="0"/>
    <n v="0"/>
    <n v="7"/>
    <n v="0"/>
    <n v="0"/>
  </r>
  <r>
    <x v="206"/>
    <s v="Elsevier"/>
    <m/>
    <s v="ScienceDirect licensed content"/>
    <m/>
    <s v="sciencedirect:CBC"/>
    <s v="1532-0456"/>
    <s v="1878-1659"/>
    <s v="https://www.sciencedirect.com/science/journal/15320456"/>
    <x v="1"/>
    <s v="Unique_Item_Requests"/>
    <n v="7"/>
    <n v="0"/>
    <n v="0"/>
    <n v="0"/>
    <n v="0"/>
    <n v="0"/>
    <n v="0"/>
    <n v="0"/>
    <n v="0"/>
    <n v="0"/>
    <n v="7"/>
    <n v="0"/>
    <n v="0"/>
  </r>
  <r>
    <x v="206"/>
    <s v="Elsevier"/>
    <m/>
    <s v="ScienceDirect licensed content"/>
    <m/>
    <s v="sciencedirect:CBC"/>
    <s v="1532-0456"/>
    <s v="1878-1659"/>
    <s v="https://www.sciencedirect.com/science/journal/15320456"/>
    <x v="6"/>
    <s v="Total_Item_Requests"/>
    <n v="2"/>
    <n v="0"/>
    <n v="0"/>
    <n v="0"/>
    <n v="0"/>
    <n v="0"/>
    <n v="0"/>
    <n v="2"/>
    <n v="0"/>
    <n v="0"/>
    <n v="0"/>
    <n v="0"/>
    <n v="0"/>
  </r>
  <r>
    <x v="206"/>
    <s v="Elsevier"/>
    <m/>
    <s v="ScienceDirect licensed content"/>
    <m/>
    <s v="sciencedirect:CBC"/>
    <s v="1532-0456"/>
    <s v="1878-1659"/>
    <s v="https://www.sciencedirect.com/science/journal/15320456"/>
    <x v="6"/>
    <s v="Unique_Item_Requests"/>
    <n v="1"/>
    <n v="0"/>
    <n v="0"/>
    <n v="0"/>
    <n v="0"/>
    <n v="0"/>
    <n v="0"/>
    <n v="1"/>
    <n v="0"/>
    <n v="0"/>
    <n v="0"/>
    <n v="0"/>
    <n v="0"/>
  </r>
  <r>
    <x v="206"/>
    <s v="Elsevier"/>
    <m/>
    <s v="ScienceDirect licensed content"/>
    <m/>
    <s v="sciencedirect:CBC"/>
    <s v="1532-0456"/>
    <s v="1878-1659"/>
    <s v="https://www.sciencedirect.com/science/journal/15320456"/>
    <x v="7"/>
    <s v="Total_Item_Requests"/>
    <n v="1"/>
    <n v="0"/>
    <n v="0"/>
    <n v="1"/>
    <n v="0"/>
    <n v="0"/>
    <n v="0"/>
    <n v="0"/>
    <n v="0"/>
    <n v="0"/>
    <n v="0"/>
    <n v="0"/>
    <n v="0"/>
  </r>
  <r>
    <x v="206"/>
    <s v="Elsevier"/>
    <m/>
    <s v="ScienceDirect licensed content"/>
    <m/>
    <s v="sciencedirect:CBC"/>
    <s v="1532-0456"/>
    <s v="1878-1659"/>
    <s v="https://www.sciencedirect.com/science/journal/15320456"/>
    <x v="7"/>
    <s v="Unique_Item_Requests"/>
    <n v="1"/>
    <n v="0"/>
    <n v="0"/>
    <n v="1"/>
    <n v="0"/>
    <n v="0"/>
    <n v="0"/>
    <n v="0"/>
    <n v="0"/>
    <n v="0"/>
    <n v="0"/>
    <n v="0"/>
    <n v="0"/>
  </r>
  <r>
    <x v="207"/>
    <s v="Elsevier"/>
    <m/>
    <s v="ScienceDirect licensed content"/>
    <m/>
    <s v="sciencedirect:CTCP"/>
    <s v="1744-3881"/>
    <m/>
    <s v="https://www.sciencedirect.com/science/journal/17443881"/>
    <x v="1"/>
    <s v="Total_Item_Requests"/>
    <n v="1"/>
    <n v="0"/>
    <n v="0"/>
    <n v="1"/>
    <n v="0"/>
    <n v="0"/>
    <n v="0"/>
    <n v="0"/>
    <n v="0"/>
    <n v="0"/>
    <n v="0"/>
    <n v="0"/>
    <n v="0"/>
  </r>
  <r>
    <x v="207"/>
    <s v="Elsevier"/>
    <m/>
    <s v="ScienceDirect licensed content"/>
    <m/>
    <s v="sciencedirect:CTCP"/>
    <s v="1744-3881"/>
    <m/>
    <s v="https://www.sciencedirect.com/science/journal/17443881"/>
    <x v="1"/>
    <s v="Unique_Item_Requests"/>
    <n v="1"/>
    <n v="0"/>
    <n v="0"/>
    <n v="1"/>
    <n v="0"/>
    <n v="0"/>
    <n v="0"/>
    <n v="0"/>
    <n v="0"/>
    <n v="0"/>
    <n v="0"/>
    <n v="0"/>
    <n v="0"/>
  </r>
  <r>
    <x v="207"/>
    <s v="Elsevier"/>
    <m/>
    <s v="ScienceDirect licensed content"/>
    <m/>
    <s v="sciencedirect:CTCP"/>
    <s v="1744-3881"/>
    <m/>
    <s v="https://www.sciencedirect.com/science/journal/17443881"/>
    <x v="3"/>
    <s v="Total_Item_Requests"/>
    <n v="1"/>
    <n v="1"/>
    <n v="0"/>
    <n v="0"/>
    <n v="0"/>
    <n v="0"/>
    <n v="0"/>
    <n v="0"/>
    <n v="0"/>
    <n v="0"/>
    <n v="0"/>
    <n v="0"/>
    <n v="0"/>
  </r>
  <r>
    <x v="207"/>
    <s v="Elsevier"/>
    <m/>
    <s v="ScienceDirect licensed content"/>
    <m/>
    <s v="sciencedirect:CTCP"/>
    <s v="1744-3881"/>
    <m/>
    <s v="https://www.sciencedirect.com/science/journal/17443881"/>
    <x v="3"/>
    <s v="Unique_Item_Requests"/>
    <n v="1"/>
    <n v="1"/>
    <n v="0"/>
    <n v="0"/>
    <n v="0"/>
    <n v="0"/>
    <n v="0"/>
    <n v="0"/>
    <n v="0"/>
    <n v="0"/>
    <n v="0"/>
    <n v="0"/>
    <n v="0"/>
  </r>
  <r>
    <x v="207"/>
    <s v="Elsevier"/>
    <m/>
    <s v="ScienceDirect licensed content"/>
    <m/>
    <s v="sciencedirect:CTCP"/>
    <s v="1744-3881"/>
    <m/>
    <s v="https://www.sciencedirect.com/science/journal/17443881"/>
    <x v="11"/>
    <s v="Total_Item_Requests"/>
    <n v="1"/>
    <n v="0"/>
    <n v="0"/>
    <n v="0"/>
    <n v="0"/>
    <n v="1"/>
    <n v="0"/>
    <n v="0"/>
    <n v="0"/>
    <n v="0"/>
    <n v="0"/>
    <n v="0"/>
    <n v="0"/>
  </r>
  <r>
    <x v="207"/>
    <s v="Elsevier"/>
    <m/>
    <s v="ScienceDirect licensed content"/>
    <m/>
    <s v="sciencedirect:CTCP"/>
    <s v="1744-3881"/>
    <m/>
    <s v="https://www.sciencedirect.com/science/journal/17443881"/>
    <x v="11"/>
    <s v="Unique_Item_Requests"/>
    <n v="1"/>
    <n v="0"/>
    <n v="0"/>
    <n v="0"/>
    <n v="0"/>
    <n v="1"/>
    <n v="0"/>
    <n v="0"/>
    <n v="0"/>
    <n v="0"/>
    <n v="0"/>
    <n v="0"/>
    <n v="0"/>
  </r>
  <r>
    <x v="208"/>
    <s v="Elsevier"/>
    <m/>
    <s v="ScienceDirect licensed content"/>
    <m/>
    <s v="sciencedirect:YCTIM"/>
    <s v="0965-2299"/>
    <s v="1873-6963"/>
    <s v="https://www.sciencedirect.com/science/journal/09652299"/>
    <x v="6"/>
    <s v="Total_Item_Requests"/>
    <n v="1"/>
    <n v="0"/>
    <n v="0"/>
    <n v="0"/>
    <n v="0"/>
    <n v="0"/>
    <n v="0"/>
    <n v="0"/>
    <n v="0"/>
    <n v="0"/>
    <n v="1"/>
    <n v="0"/>
    <n v="0"/>
  </r>
  <r>
    <x v="208"/>
    <s v="Elsevier"/>
    <m/>
    <s v="ScienceDirect licensed content"/>
    <m/>
    <s v="sciencedirect:YCTIM"/>
    <s v="0965-2299"/>
    <s v="1873-6963"/>
    <s v="https://www.sciencedirect.com/science/journal/09652299"/>
    <x v="6"/>
    <s v="Unique_Item_Requests"/>
    <n v="1"/>
    <n v="0"/>
    <n v="0"/>
    <n v="0"/>
    <n v="0"/>
    <n v="0"/>
    <n v="0"/>
    <n v="0"/>
    <n v="0"/>
    <n v="0"/>
    <n v="1"/>
    <n v="0"/>
    <n v="0"/>
  </r>
  <r>
    <x v="208"/>
    <s v="Elsevier"/>
    <m/>
    <s v="ScienceDirect licensed content"/>
    <m/>
    <s v="sciencedirect:YCTIM"/>
    <s v="0965-2299"/>
    <s v="1873-6963"/>
    <s v="https://www.sciencedirect.com/science/journal/09652299"/>
    <x v="7"/>
    <s v="Total_Item_Requests"/>
    <n v="4"/>
    <n v="0"/>
    <n v="0"/>
    <n v="0"/>
    <n v="0"/>
    <n v="1"/>
    <n v="0"/>
    <n v="0"/>
    <n v="0"/>
    <n v="0"/>
    <n v="0"/>
    <n v="3"/>
    <n v="0"/>
  </r>
  <r>
    <x v="208"/>
    <s v="Elsevier"/>
    <m/>
    <s v="ScienceDirect licensed content"/>
    <m/>
    <s v="sciencedirect:YCTIM"/>
    <s v="0965-2299"/>
    <s v="1873-6963"/>
    <s v="https://www.sciencedirect.com/science/journal/09652299"/>
    <x v="7"/>
    <s v="Unique_Item_Requests"/>
    <n v="4"/>
    <n v="0"/>
    <n v="0"/>
    <n v="0"/>
    <n v="0"/>
    <n v="1"/>
    <n v="0"/>
    <n v="0"/>
    <n v="0"/>
    <n v="0"/>
    <n v="0"/>
    <n v="3"/>
    <n v="0"/>
  </r>
  <r>
    <x v="208"/>
    <s v="Elsevier"/>
    <m/>
    <s v="ScienceDirect licensed content"/>
    <m/>
    <s v="sciencedirect:YCTIM"/>
    <s v="0965-2299"/>
    <s v="1873-6963"/>
    <s v="https://www.sciencedirect.com/science/journal/09652299"/>
    <x v="2"/>
    <s v="Total_Item_Requests"/>
    <n v="2"/>
    <n v="0"/>
    <n v="0"/>
    <n v="0"/>
    <n v="0"/>
    <n v="0"/>
    <n v="2"/>
    <n v="0"/>
    <n v="0"/>
    <n v="0"/>
    <n v="0"/>
    <n v="0"/>
    <n v="0"/>
  </r>
  <r>
    <x v="208"/>
    <s v="Elsevier"/>
    <m/>
    <s v="ScienceDirect licensed content"/>
    <m/>
    <s v="sciencedirect:YCTIM"/>
    <s v="0965-2299"/>
    <s v="1873-6963"/>
    <s v="https://www.sciencedirect.com/science/journal/09652299"/>
    <x v="2"/>
    <s v="Unique_Item_Requests"/>
    <n v="2"/>
    <n v="0"/>
    <n v="0"/>
    <n v="0"/>
    <n v="0"/>
    <n v="0"/>
    <n v="2"/>
    <n v="0"/>
    <n v="0"/>
    <n v="0"/>
    <n v="0"/>
    <n v="0"/>
    <n v="0"/>
  </r>
  <r>
    <x v="209"/>
    <s v="Elsevier"/>
    <m/>
    <s v="ScienceDirect licensed content"/>
    <m/>
    <s v="sciencedirect:COST"/>
    <s v="0263-8223"/>
    <m/>
    <s v="https://www.sciencedirect.com/science/journal/02638223"/>
    <x v="9"/>
    <s v="Total_Item_Requests"/>
    <n v="1"/>
    <n v="1"/>
    <n v="0"/>
    <n v="0"/>
    <n v="0"/>
    <n v="0"/>
    <n v="0"/>
    <n v="0"/>
    <n v="0"/>
    <n v="0"/>
    <n v="0"/>
    <n v="0"/>
    <n v="0"/>
  </r>
  <r>
    <x v="209"/>
    <s v="Elsevier"/>
    <m/>
    <s v="ScienceDirect licensed content"/>
    <m/>
    <s v="sciencedirect:COST"/>
    <s v="0263-8223"/>
    <m/>
    <s v="https://www.sciencedirect.com/science/journal/02638223"/>
    <x v="9"/>
    <s v="Unique_Item_Requests"/>
    <n v="1"/>
    <n v="1"/>
    <n v="0"/>
    <n v="0"/>
    <n v="0"/>
    <n v="0"/>
    <n v="0"/>
    <n v="0"/>
    <n v="0"/>
    <n v="0"/>
    <n v="0"/>
    <n v="0"/>
    <n v="0"/>
  </r>
  <r>
    <x v="209"/>
    <s v="Elsevier"/>
    <m/>
    <s v="ScienceDirect licensed content"/>
    <m/>
    <s v="sciencedirect:COST"/>
    <s v="0263-8223"/>
    <m/>
    <s v="https://www.sciencedirect.com/science/journal/02638223"/>
    <x v="10"/>
    <s v="Total_Item_Requests"/>
    <n v="5"/>
    <n v="0"/>
    <n v="0"/>
    <n v="1"/>
    <n v="0"/>
    <n v="0"/>
    <n v="2"/>
    <n v="0"/>
    <n v="1"/>
    <n v="0"/>
    <n v="1"/>
    <n v="0"/>
    <n v="0"/>
  </r>
  <r>
    <x v="209"/>
    <s v="Elsevier"/>
    <m/>
    <s v="ScienceDirect licensed content"/>
    <m/>
    <s v="sciencedirect:COST"/>
    <s v="0263-8223"/>
    <m/>
    <s v="https://www.sciencedirect.com/science/journal/02638223"/>
    <x v="10"/>
    <s v="Unique_Item_Requests"/>
    <n v="5"/>
    <n v="0"/>
    <n v="0"/>
    <n v="1"/>
    <n v="0"/>
    <n v="0"/>
    <n v="2"/>
    <n v="0"/>
    <n v="1"/>
    <n v="0"/>
    <n v="1"/>
    <n v="0"/>
    <n v="0"/>
  </r>
  <r>
    <x v="209"/>
    <s v="Elsevier"/>
    <m/>
    <s v="ScienceDirect licensed content"/>
    <m/>
    <s v="sciencedirect:COST"/>
    <s v="0263-8223"/>
    <m/>
    <s v="https://www.sciencedirect.com/science/journal/02638223"/>
    <x v="0"/>
    <s v="Total_Item_Requests"/>
    <n v="1"/>
    <n v="0"/>
    <n v="0"/>
    <n v="1"/>
    <n v="0"/>
    <n v="0"/>
    <n v="0"/>
    <n v="0"/>
    <n v="0"/>
    <n v="0"/>
    <n v="0"/>
    <n v="0"/>
    <n v="0"/>
  </r>
  <r>
    <x v="209"/>
    <s v="Elsevier"/>
    <m/>
    <s v="ScienceDirect licensed content"/>
    <m/>
    <s v="sciencedirect:COST"/>
    <s v="0263-8223"/>
    <m/>
    <s v="https://www.sciencedirect.com/science/journal/02638223"/>
    <x v="0"/>
    <s v="Unique_Item_Requests"/>
    <n v="1"/>
    <n v="0"/>
    <n v="0"/>
    <n v="1"/>
    <n v="0"/>
    <n v="0"/>
    <n v="0"/>
    <n v="0"/>
    <n v="0"/>
    <n v="0"/>
    <n v="0"/>
    <n v="0"/>
    <n v="0"/>
  </r>
  <r>
    <x v="209"/>
    <s v="Elsevier"/>
    <m/>
    <s v="ScienceDirect licensed content"/>
    <m/>
    <s v="sciencedirect:COST"/>
    <s v="0263-8223"/>
    <m/>
    <s v="https://www.sciencedirect.com/science/journal/02638223"/>
    <x v="1"/>
    <s v="Total_Item_Requests"/>
    <n v="2"/>
    <n v="0"/>
    <n v="0"/>
    <n v="0"/>
    <n v="0"/>
    <n v="0"/>
    <n v="0"/>
    <n v="0"/>
    <n v="0"/>
    <n v="2"/>
    <n v="0"/>
    <n v="0"/>
    <n v="0"/>
  </r>
  <r>
    <x v="209"/>
    <s v="Elsevier"/>
    <m/>
    <s v="ScienceDirect licensed content"/>
    <m/>
    <s v="sciencedirect:COST"/>
    <s v="0263-8223"/>
    <m/>
    <s v="https://www.sciencedirect.com/science/journal/02638223"/>
    <x v="1"/>
    <s v="Unique_Item_Requests"/>
    <n v="1"/>
    <n v="0"/>
    <n v="0"/>
    <n v="0"/>
    <n v="0"/>
    <n v="0"/>
    <n v="0"/>
    <n v="0"/>
    <n v="0"/>
    <n v="1"/>
    <n v="0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13"/>
    <s v="Total_Item_Requests"/>
    <n v="1"/>
    <n v="0"/>
    <n v="0"/>
    <n v="0"/>
    <n v="0"/>
    <n v="0"/>
    <n v="0"/>
    <n v="0"/>
    <n v="0"/>
    <n v="0"/>
    <n v="1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13"/>
    <s v="Unique_Item_Requests"/>
    <n v="1"/>
    <n v="0"/>
    <n v="0"/>
    <n v="0"/>
    <n v="0"/>
    <n v="0"/>
    <n v="0"/>
    <n v="0"/>
    <n v="0"/>
    <n v="0"/>
    <n v="1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12"/>
    <s v="Total_Item_Requests"/>
    <n v="7"/>
    <n v="2"/>
    <n v="1"/>
    <n v="1"/>
    <n v="0"/>
    <n v="0"/>
    <n v="3"/>
    <n v="0"/>
    <n v="0"/>
    <n v="0"/>
    <n v="0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12"/>
    <s v="Unique_Item_Requests"/>
    <n v="7"/>
    <n v="2"/>
    <n v="1"/>
    <n v="1"/>
    <n v="0"/>
    <n v="0"/>
    <n v="3"/>
    <n v="0"/>
    <n v="0"/>
    <n v="0"/>
    <n v="0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5"/>
    <s v="Total_Item_Requests"/>
    <n v="1"/>
    <n v="0"/>
    <n v="0"/>
    <n v="0"/>
    <n v="0"/>
    <n v="0"/>
    <n v="1"/>
    <n v="0"/>
    <n v="0"/>
    <n v="0"/>
    <n v="0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5"/>
    <s v="Unique_Item_Requests"/>
    <n v="1"/>
    <n v="0"/>
    <n v="0"/>
    <n v="0"/>
    <n v="0"/>
    <n v="0"/>
    <n v="1"/>
    <n v="0"/>
    <n v="0"/>
    <n v="0"/>
    <n v="0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9"/>
    <s v="Total_Item_Requests"/>
    <n v="1"/>
    <n v="0"/>
    <n v="0"/>
    <n v="0"/>
    <n v="0"/>
    <n v="1"/>
    <n v="0"/>
    <n v="0"/>
    <n v="0"/>
    <n v="0"/>
    <n v="0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9"/>
    <s v="Unique_Item_Requests"/>
    <n v="1"/>
    <n v="0"/>
    <n v="0"/>
    <n v="0"/>
    <n v="0"/>
    <n v="1"/>
    <n v="0"/>
    <n v="0"/>
    <n v="0"/>
    <n v="0"/>
    <n v="0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10"/>
    <s v="Total_Item_Requests"/>
    <n v="3"/>
    <n v="0"/>
    <n v="2"/>
    <n v="0"/>
    <n v="1"/>
    <n v="0"/>
    <n v="0"/>
    <n v="0"/>
    <n v="0"/>
    <n v="0"/>
    <n v="0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10"/>
    <s v="Unique_Item_Requests"/>
    <n v="2"/>
    <n v="0"/>
    <n v="1"/>
    <n v="0"/>
    <n v="1"/>
    <n v="0"/>
    <n v="0"/>
    <n v="0"/>
    <n v="0"/>
    <n v="0"/>
    <n v="0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0"/>
    <s v="Total_Item_Requests"/>
    <n v="3"/>
    <n v="0"/>
    <n v="0"/>
    <n v="0"/>
    <n v="0"/>
    <n v="0"/>
    <n v="0"/>
    <n v="0"/>
    <n v="0"/>
    <n v="0"/>
    <n v="3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0"/>
    <s v="Unique_Item_Requests"/>
    <n v="2"/>
    <n v="0"/>
    <n v="0"/>
    <n v="0"/>
    <n v="0"/>
    <n v="0"/>
    <n v="0"/>
    <n v="0"/>
    <n v="0"/>
    <n v="0"/>
    <n v="2"/>
    <n v="0"/>
    <n v="0"/>
  </r>
  <r>
    <x v="210"/>
    <s v="Elsevier"/>
    <m/>
    <s v="ScienceDirect licensed content"/>
    <m/>
    <s v="sciencedirect:JCOMA"/>
    <s v="1359-835X"/>
    <m/>
    <s v="https://www.sciencedirect.com/science/journal/1359835X"/>
    <x v="1"/>
    <s v="Total_Item_Requests"/>
    <n v="4"/>
    <n v="0"/>
    <n v="3"/>
    <n v="0"/>
    <n v="0"/>
    <n v="0"/>
    <n v="0"/>
    <n v="0"/>
    <n v="0"/>
    <n v="0"/>
    <n v="0"/>
    <n v="0"/>
    <n v="1"/>
  </r>
  <r>
    <x v="210"/>
    <s v="Elsevier"/>
    <m/>
    <s v="ScienceDirect licensed content"/>
    <m/>
    <s v="sciencedirect:JCOMA"/>
    <s v="1359-835X"/>
    <m/>
    <s v="https://www.sciencedirect.com/science/journal/1359835X"/>
    <x v="1"/>
    <s v="Unique_Item_Requests"/>
    <n v="2"/>
    <n v="0"/>
    <n v="1"/>
    <n v="0"/>
    <n v="0"/>
    <n v="0"/>
    <n v="0"/>
    <n v="0"/>
    <n v="0"/>
    <n v="0"/>
    <n v="0"/>
    <n v="0"/>
    <n v="1"/>
  </r>
  <r>
    <x v="211"/>
    <s v="Elsevier"/>
    <m/>
    <s v="ScienceDirect licensed content"/>
    <m/>
    <s v="sciencedirect:JCOMB"/>
    <s v="1359-8368"/>
    <m/>
    <s v="https://www.sciencedirect.com/science/journal/13598368"/>
    <x v="8"/>
    <s v="Total_Item_Requests"/>
    <n v="2"/>
    <n v="0"/>
    <n v="0"/>
    <n v="2"/>
    <n v="0"/>
    <n v="0"/>
    <n v="0"/>
    <n v="0"/>
    <n v="0"/>
    <n v="0"/>
    <n v="0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8"/>
    <s v="Unique_Item_Requests"/>
    <n v="2"/>
    <n v="0"/>
    <n v="0"/>
    <n v="2"/>
    <n v="0"/>
    <n v="0"/>
    <n v="0"/>
    <n v="0"/>
    <n v="0"/>
    <n v="0"/>
    <n v="0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5"/>
    <s v="Total_Item_Requests"/>
    <n v="1"/>
    <n v="0"/>
    <n v="0"/>
    <n v="0"/>
    <n v="0"/>
    <n v="0"/>
    <n v="1"/>
    <n v="0"/>
    <n v="0"/>
    <n v="0"/>
    <n v="0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5"/>
    <s v="Unique_Item_Requests"/>
    <n v="1"/>
    <n v="0"/>
    <n v="0"/>
    <n v="0"/>
    <n v="0"/>
    <n v="0"/>
    <n v="1"/>
    <n v="0"/>
    <n v="0"/>
    <n v="0"/>
    <n v="0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9"/>
    <s v="Total_Item_Requests"/>
    <n v="5"/>
    <n v="0"/>
    <n v="0"/>
    <n v="2"/>
    <n v="0"/>
    <n v="0"/>
    <n v="2"/>
    <n v="1"/>
    <n v="0"/>
    <n v="0"/>
    <n v="0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9"/>
    <s v="Unique_Item_Requests"/>
    <n v="5"/>
    <n v="0"/>
    <n v="0"/>
    <n v="2"/>
    <n v="0"/>
    <n v="0"/>
    <n v="2"/>
    <n v="1"/>
    <n v="0"/>
    <n v="0"/>
    <n v="0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10"/>
    <s v="Total_Item_Requests"/>
    <n v="4"/>
    <n v="0"/>
    <n v="0"/>
    <n v="1"/>
    <n v="2"/>
    <n v="0"/>
    <n v="0"/>
    <n v="0"/>
    <n v="0"/>
    <n v="1"/>
    <n v="0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10"/>
    <s v="Unique_Item_Requests"/>
    <n v="4"/>
    <n v="0"/>
    <n v="0"/>
    <n v="1"/>
    <n v="2"/>
    <n v="0"/>
    <n v="0"/>
    <n v="0"/>
    <n v="0"/>
    <n v="1"/>
    <n v="0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0"/>
    <s v="Total_Item_Requests"/>
    <n v="2"/>
    <n v="0"/>
    <n v="0"/>
    <n v="1"/>
    <n v="0"/>
    <n v="0"/>
    <n v="0"/>
    <n v="0"/>
    <n v="0"/>
    <n v="0"/>
    <n v="1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0"/>
    <s v="Unique_Item_Requests"/>
    <n v="2"/>
    <n v="0"/>
    <n v="0"/>
    <n v="1"/>
    <n v="0"/>
    <n v="0"/>
    <n v="0"/>
    <n v="0"/>
    <n v="0"/>
    <n v="0"/>
    <n v="1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1"/>
    <s v="Total_Item_Requests"/>
    <n v="10"/>
    <n v="0"/>
    <n v="3"/>
    <n v="2"/>
    <n v="0"/>
    <n v="3"/>
    <n v="0"/>
    <n v="0"/>
    <n v="0"/>
    <n v="0"/>
    <n v="2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1"/>
    <s v="Unique_Item_Requests"/>
    <n v="9"/>
    <n v="0"/>
    <n v="3"/>
    <n v="1"/>
    <n v="0"/>
    <n v="3"/>
    <n v="0"/>
    <n v="0"/>
    <n v="0"/>
    <n v="0"/>
    <n v="2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6"/>
    <s v="Total_Item_Requests"/>
    <n v="4"/>
    <n v="2"/>
    <n v="1"/>
    <n v="1"/>
    <n v="0"/>
    <n v="0"/>
    <n v="0"/>
    <n v="0"/>
    <n v="0"/>
    <n v="0"/>
    <n v="0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6"/>
    <s v="Unique_Item_Requests"/>
    <n v="4"/>
    <n v="2"/>
    <n v="1"/>
    <n v="1"/>
    <n v="0"/>
    <n v="0"/>
    <n v="0"/>
    <n v="0"/>
    <n v="0"/>
    <n v="0"/>
    <n v="0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7"/>
    <s v="Total_Item_Requests"/>
    <n v="3"/>
    <n v="0"/>
    <n v="0"/>
    <n v="2"/>
    <n v="0"/>
    <n v="0"/>
    <n v="0"/>
    <n v="0"/>
    <n v="1"/>
    <n v="0"/>
    <n v="0"/>
    <n v="0"/>
    <n v="0"/>
  </r>
  <r>
    <x v="211"/>
    <s v="Elsevier"/>
    <m/>
    <s v="ScienceDirect licensed content"/>
    <m/>
    <s v="sciencedirect:JCOMB"/>
    <s v="1359-8368"/>
    <m/>
    <s v="https://www.sciencedirect.com/science/journal/13598368"/>
    <x v="7"/>
    <s v="Unique_Item_Requests"/>
    <n v="3"/>
    <n v="0"/>
    <n v="0"/>
    <n v="2"/>
    <n v="0"/>
    <n v="0"/>
    <n v="0"/>
    <n v="0"/>
    <n v="1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13"/>
    <s v="Total_Item_Requests"/>
    <n v="3"/>
    <n v="0"/>
    <n v="0"/>
    <n v="0"/>
    <n v="0"/>
    <n v="0"/>
    <n v="0"/>
    <n v="0"/>
    <n v="2"/>
    <n v="0"/>
    <n v="0"/>
    <n v="1"/>
    <n v="0"/>
  </r>
  <r>
    <x v="212"/>
    <s v="Elsevier"/>
    <m/>
    <s v="ScienceDirect licensed content"/>
    <m/>
    <s v="sciencedirect:CSTE"/>
    <s v="0266-3538"/>
    <m/>
    <s v="https://www.sciencedirect.com/science/journal/02663538"/>
    <x v="13"/>
    <s v="Unique_Item_Requests"/>
    <n v="2"/>
    <n v="0"/>
    <n v="0"/>
    <n v="0"/>
    <n v="0"/>
    <n v="0"/>
    <n v="0"/>
    <n v="0"/>
    <n v="1"/>
    <n v="0"/>
    <n v="0"/>
    <n v="1"/>
    <n v="0"/>
  </r>
  <r>
    <x v="212"/>
    <s v="Elsevier"/>
    <m/>
    <s v="ScienceDirect licensed content"/>
    <m/>
    <s v="sciencedirect:CSTE"/>
    <s v="0266-3538"/>
    <m/>
    <s v="https://www.sciencedirect.com/science/journal/02663538"/>
    <x v="12"/>
    <s v="Total_Item_Requests"/>
    <n v="2"/>
    <n v="0"/>
    <n v="0"/>
    <n v="0"/>
    <n v="0"/>
    <n v="0"/>
    <n v="0"/>
    <n v="0"/>
    <n v="1"/>
    <n v="0"/>
    <n v="0"/>
    <n v="0"/>
    <n v="1"/>
  </r>
  <r>
    <x v="212"/>
    <s v="Elsevier"/>
    <m/>
    <s v="ScienceDirect licensed content"/>
    <m/>
    <s v="sciencedirect:CSTE"/>
    <s v="0266-3538"/>
    <m/>
    <s v="https://www.sciencedirect.com/science/journal/02663538"/>
    <x v="12"/>
    <s v="Unique_Item_Requests"/>
    <n v="2"/>
    <n v="0"/>
    <n v="0"/>
    <n v="0"/>
    <n v="0"/>
    <n v="0"/>
    <n v="0"/>
    <n v="0"/>
    <n v="1"/>
    <n v="0"/>
    <n v="0"/>
    <n v="0"/>
    <n v="1"/>
  </r>
  <r>
    <x v="212"/>
    <s v="Elsevier"/>
    <m/>
    <s v="ScienceDirect licensed content"/>
    <m/>
    <s v="sciencedirect:CSTE"/>
    <s v="0266-3538"/>
    <m/>
    <s v="https://www.sciencedirect.com/science/journal/02663538"/>
    <x v="8"/>
    <s v="Total_Item_Requests"/>
    <n v="1"/>
    <n v="0"/>
    <n v="0"/>
    <n v="0"/>
    <n v="0"/>
    <n v="0"/>
    <n v="0"/>
    <n v="0"/>
    <n v="0"/>
    <n v="1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8"/>
    <s v="Unique_Item_Requests"/>
    <n v="1"/>
    <n v="0"/>
    <n v="0"/>
    <n v="0"/>
    <n v="0"/>
    <n v="0"/>
    <n v="0"/>
    <n v="0"/>
    <n v="0"/>
    <n v="1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5"/>
    <s v="Total_Item_Requests"/>
    <n v="1"/>
    <n v="0"/>
    <n v="0"/>
    <n v="1"/>
    <n v="0"/>
    <n v="0"/>
    <n v="0"/>
    <n v="0"/>
    <n v="0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5"/>
    <s v="Unique_Item_Requests"/>
    <n v="1"/>
    <n v="0"/>
    <n v="0"/>
    <n v="1"/>
    <n v="0"/>
    <n v="0"/>
    <n v="0"/>
    <n v="0"/>
    <n v="0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9"/>
    <s v="Total_Item_Requests"/>
    <n v="7"/>
    <n v="0"/>
    <n v="0"/>
    <n v="0"/>
    <n v="0"/>
    <n v="0"/>
    <n v="0"/>
    <n v="0"/>
    <n v="5"/>
    <n v="2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9"/>
    <s v="Unique_Item_Requests"/>
    <n v="4"/>
    <n v="0"/>
    <n v="0"/>
    <n v="0"/>
    <n v="0"/>
    <n v="0"/>
    <n v="0"/>
    <n v="0"/>
    <n v="3"/>
    <n v="1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10"/>
    <s v="Total_Item_Requests"/>
    <n v="2"/>
    <n v="0"/>
    <n v="2"/>
    <n v="0"/>
    <n v="0"/>
    <n v="0"/>
    <n v="0"/>
    <n v="0"/>
    <n v="0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10"/>
    <s v="Unique_Item_Requests"/>
    <n v="2"/>
    <n v="0"/>
    <n v="2"/>
    <n v="0"/>
    <n v="0"/>
    <n v="0"/>
    <n v="0"/>
    <n v="0"/>
    <n v="0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0"/>
    <s v="Total_Item_Requests"/>
    <n v="3"/>
    <n v="0"/>
    <n v="0"/>
    <n v="1"/>
    <n v="0"/>
    <n v="0"/>
    <n v="0"/>
    <n v="1"/>
    <n v="1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0"/>
    <s v="Unique_Item_Requests"/>
    <n v="3"/>
    <n v="0"/>
    <n v="0"/>
    <n v="1"/>
    <n v="0"/>
    <n v="0"/>
    <n v="0"/>
    <n v="1"/>
    <n v="1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1"/>
    <s v="Total_Item_Requests"/>
    <n v="1"/>
    <n v="0"/>
    <n v="0"/>
    <n v="1"/>
    <n v="0"/>
    <n v="0"/>
    <n v="0"/>
    <n v="0"/>
    <n v="0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1"/>
    <s v="Unique_Item_Requests"/>
    <n v="1"/>
    <n v="0"/>
    <n v="0"/>
    <n v="1"/>
    <n v="0"/>
    <n v="0"/>
    <n v="0"/>
    <n v="0"/>
    <n v="0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6"/>
    <s v="Total_Item_Requests"/>
    <n v="8"/>
    <n v="2"/>
    <n v="0"/>
    <n v="1"/>
    <n v="1"/>
    <n v="0"/>
    <n v="3"/>
    <n v="0"/>
    <n v="0"/>
    <n v="0"/>
    <n v="0"/>
    <n v="1"/>
    <n v="0"/>
  </r>
  <r>
    <x v="212"/>
    <s v="Elsevier"/>
    <m/>
    <s v="ScienceDirect licensed content"/>
    <m/>
    <s v="sciencedirect:CSTE"/>
    <s v="0266-3538"/>
    <m/>
    <s v="https://www.sciencedirect.com/science/journal/02663538"/>
    <x v="6"/>
    <s v="Unique_Item_Requests"/>
    <n v="6"/>
    <n v="1"/>
    <n v="0"/>
    <n v="1"/>
    <n v="1"/>
    <n v="0"/>
    <n v="2"/>
    <n v="0"/>
    <n v="0"/>
    <n v="0"/>
    <n v="0"/>
    <n v="1"/>
    <n v="0"/>
  </r>
  <r>
    <x v="212"/>
    <s v="Elsevier"/>
    <m/>
    <s v="ScienceDirect licensed content"/>
    <m/>
    <s v="sciencedirect:CSTE"/>
    <s v="0266-3538"/>
    <m/>
    <s v="https://www.sciencedirect.com/science/journal/02663538"/>
    <x v="7"/>
    <s v="Total_Item_Requests"/>
    <n v="4"/>
    <n v="0"/>
    <n v="0"/>
    <n v="0"/>
    <n v="0"/>
    <n v="1"/>
    <n v="2"/>
    <n v="0"/>
    <n v="0"/>
    <n v="0"/>
    <n v="0"/>
    <n v="1"/>
    <n v="0"/>
  </r>
  <r>
    <x v="212"/>
    <s v="Elsevier"/>
    <m/>
    <s v="ScienceDirect licensed content"/>
    <m/>
    <s v="sciencedirect:CSTE"/>
    <s v="0266-3538"/>
    <m/>
    <s v="https://www.sciencedirect.com/science/journal/02663538"/>
    <x v="7"/>
    <s v="Unique_Item_Requests"/>
    <n v="4"/>
    <n v="0"/>
    <n v="0"/>
    <n v="0"/>
    <n v="0"/>
    <n v="1"/>
    <n v="2"/>
    <n v="0"/>
    <n v="0"/>
    <n v="0"/>
    <n v="0"/>
    <n v="1"/>
    <n v="0"/>
  </r>
  <r>
    <x v="212"/>
    <s v="Elsevier"/>
    <m/>
    <s v="ScienceDirect licensed content"/>
    <m/>
    <s v="sciencedirect:CSTE"/>
    <s v="0266-3538"/>
    <m/>
    <s v="https://www.sciencedirect.com/science/journal/02663538"/>
    <x v="2"/>
    <s v="Total_Item_Requests"/>
    <n v="1"/>
    <n v="1"/>
    <n v="0"/>
    <n v="0"/>
    <n v="0"/>
    <n v="0"/>
    <n v="0"/>
    <n v="0"/>
    <n v="0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2"/>
    <s v="Unique_Item_Requests"/>
    <n v="1"/>
    <n v="1"/>
    <n v="0"/>
    <n v="0"/>
    <n v="0"/>
    <n v="0"/>
    <n v="0"/>
    <n v="0"/>
    <n v="0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3"/>
    <s v="Total_Item_Requests"/>
    <n v="14"/>
    <n v="0"/>
    <n v="2"/>
    <n v="0"/>
    <n v="0"/>
    <n v="6"/>
    <n v="0"/>
    <n v="2"/>
    <n v="0"/>
    <n v="2"/>
    <n v="0"/>
    <n v="0"/>
    <n v="2"/>
  </r>
  <r>
    <x v="212"/>
    <s v="Elsevier"/>
    <m/>
    <s v="ScienceDirect licensed content"/>
    <m/>
    <s v="sciencedirect:CSTE"/>
    <s v="0266-3538"/>
    <m/>
    <s v="https://www.sciencedirect.com/science/journal/02663538"/>
    <x v="3"/>
    <s v="Unique_Item_Requests"/>
    <n v="12"/>
    <n v="0"/>
    <n v="2"/>
    <n v="0"/>
    <n v="0"/>
    <n v="5"/>
    <n v="0"/>
    <n v="2"/>
    <n v="0"/>
    <n v="2"/>
    <n v="0"/>
    <n v="0"/>
    <n v="1"/>
  </r>
  <r>
    <x v="212"/>
    <s v="Elsevier"/>
    <m/>
    <s v="ScienceDirect licensed content"/>
    <m/>
    <s v="sciencedirect:CSTE"/>
    <s v="0266-3538"/>
    <m/>
    <s v="https://www.sciencedirect.com/science/journal/02663538"/>
    <x v="4"/>
    <s v="Total_Item_Requests"/>
    <n v="4"/>
    <n v="0"/>
    <n v="0"/>
    <n v="4"/>
    <n v="0"/>
    <n v="0"/>
    <n v="0"/>
    <n v="0"/>
    <n v="0"/>
    <n v="0"/>
    <n v="0"/>
    <n v="0"/>
    <n v="0"/>
  </r>
  <r>
    <x v="212"/>
    <s v="Elsevier"/>
    <m/>
    <s v="ScienceDirect licensed content"/>
    <m/>
    <s v="sciencedirect:CSTE"/>
    <s v="0266-3538"/>
    <m/>
    <s v="https://www.sciencedirect.com/science/journal/02663538"/>
    <x v="4"/>
    <s v="Unique_Item_Requests"/>
    <n v="2"/>
    <n v="0"/>
    <n v="0"/>
    <n v="2"/>
    <n v="0"/>
    <n v="0"/>
    <n v="0"/>
    <n v="0"/>
    <n v="0"/>
    <n v="0"/>
    <n v="0"/>
    <n v="0"/>
    <n v="0"/>
  </r>
  <r>
    <x v="213"/>
    <s v="Elsevier"/>
    <m/>
    <s v="ScienceDirect licensed content"/>
    <m/>
    <s v="sciencedirect:YCOMP"/>
    <s v="0010-440X"/>
    <s v="1532-8384"/>
    <s v="https://www.sciencedirect.com/science/journal/0010440X"/>
    <x v="13"/>
    <s v="Total_Item_Requests"/>
    <n v="1"/>
    <n v="0"/>
    <n v="0"/>
    <n v="1"/>
    <n v="0"/>
    <n v="0"/>
    <n v="0"/>
    <n v="0"/>
    <n v="0"/>
    <n v="0"/>
    <n v="0"/>
    <n v="0"/>
    <n v="0"/>
  </r>
  <r>
    <x v="213"/>
    <s v="Elsevier"/>
    <m/>
    <s v="ScienceDirect licensed content"/>
    <m/>
    <s v="sciencedirect:YCOMP"/>
    <s v="0010-440X"/>
    <s v="1532-8384"/>
    <s v="https://www.sciencedirect.com/science/journal/0010440X"/>
    <x v="13"/>
    <s v="Unique_Item_Requests"/>
    <n v="1"/>
    <n v="0"/>
    <n v="0"/>
    <n v="1"/>
    <n v="0"/>
    <n v="0"/>
    <n v="0"/>
    <n v="0"/>
    <n v="0"/>
    <n v="0"/>
    <n v="0"/>
    <n v="0"/>
    <n v="0"/>
  </r>
  <r>
    <x v="213"/>
    <s v="Elsevier"/>
    <m/>
    <s v="ScienceDirect licensed content"/>
    <m/>
    <s v="sciencedirect:YCOMP"/>
    <s v="0010-440X"/>
    <s v="1532-8384"/>
    <s v="https://www.sciencedirect.com/science/journal/0010440X"/>
    <x v="5"/>
    <s v="Total_Item_Requests"/>
    <n v="4"/>
    <n v="0"/>
    <n v="0"/>
    <n v="0"/>
    <n v="0"/>
    <n v="0"/>
    <n v="0"/>
    <n v="0"/>
    <n v="0"/>
    <n v="0"/>
    <n v="0"/>
    <n v="0"/>
    <n v="4"/>
  </r>
  <r>
    <x v="213"/>
    <s v="Elsevier"/>
    <m/>
    <s v="ScienceDirect licensed content"/>
    <m/>
    <s v="sciencedirect:YCOMP"/>
    <s v="0010-440X"/>
    <s v="1532-8384"/>
    <s v="https://www.sciencedirect.com/science/journal/0010440X"/>
    <x v="5"/>
    <s v="Unique_Item_Requests"/>
    <n v="1"/>
    <n v="0"/>
    <n v="0"/>
    <n v="0"/>
    <n v="0"/>
    <n v="0"/>
    <n v="0"/>
    <n v="0"/>
    <n v="0"/>
    <n v="0"/>
    <n v="0"/>
    <n v="0"/>
    <n v="1"/>
  </r>
  <r>
    <x v="213"/>
    <s v="Elsevier"/>
    <m/>
    <s v="ScienceDirect licensed content"/>
    <m/>
    <s v="sciencedirect:YCOMP"/>
    <s v="0010-440X"/>
    <s v="1532-8384"/>
    <s v="https://www.sciencedirect.com/science/journal/0010440X"/>
    <x v="9"/>
    <s v="Total_Item_Requests"/>
    <n v="1"/>
    <n v="0"/>
    <n v="0"/>
    <n v="0"/>
    <n v="1"/>
    <n v="0"/>
    <n v="0"/>
    <n v="0"/>
    <n v="0"/>
    <n v="0"/>
    <n v="0"/>
    <n v="0"/>
    <n v="0"/>
  </r>
  <r>
    <x v="213"/>
    <s v="Elsevier"/>
    <m/>
    <s v="ScienceDirect licensed content"/>
    <m/>
    <s v="sciencedirect:YCOMP"/>
    <s v="0010-440X"/>
    <s v="1532-8384"/>
    <s v="https://www.sciencedirect.com/science/journal/0010440X"/>
    <x v="9"/>
    <s v="Unique_Item_Requests"/>
    <n v="1"/>
    <n v="0"/>
    <n v="0"/>
    <n v="0"/>
    <n v="1"/>
    <n v="0"/>
    <n v="0"/>
    <n v="0"/>
    <n v="0"/>
    <n v="0"/>
    <n v="0"/>
    <n v="0"/>
    <n v="0"/>
  </r>
  <r>
    <x v="213"/>
    <s v="Elsevier"/>
    <m/>
    <s v="ScienceDirect licensed content"/>
    <m/>
    <s v="sciencedirect:YCOMP"/>
    <s v="0010-440X"/>
    <s v="1532-8384"/>
    <s v="https://www.sciencedirect.com/science/journal/0010440X"/>
    <x v="10"/>
    <s v="Total_Item_Requests"/>
    <n v="1"/>
    <n v="0"/>
    <n v="0"/>
    <n v="0"/>
    <n v="0"/>
    <n v="0"/>
    <n v="0"/>
    <n v="0"/>
    <n v="0"/>
    <n v="0"/>
    <n v="0"/>
    <n v="1"/>
    <n v="0"/>
  </r>
  <r>
    <x v="213"/>
    <s v="Elsevier"/>
    <m/>
    <s v="ScienceDirect licensed content"/>
    <m/>
    <s v="sciencedirect:YCOMP"/>
    <s v="0010-440X"/>
    <s v="1532-8384"/>
    <s v="https://www.sciencedirect.com/science/journal/0010440X"/>
    <x v="10"/>
    <s v="Unique_Item_Requests"/>
    <n v="1"/>
    <n v="0"/>
    <n v="0"/>
    <n v="0"/>
    <n v="0"/>
    <n v="0"/>
    <n v="0"/>
    <n v="0"/>
    <n v="0"/>
    <n v="0"/>
    <n v="0"/>
    <n v="1"/>
    <n v="0"/>
  </r>
  <r>
    <x v="213"/>
    <s v="Elsevier"/>
    <m/>
    <s v="ScienceDirect licensed content"/>
    <m/>
    <s v="sciencedirect:YCOMP"/>
    <s v="0010-440X"/>
    <s v="1532-8384"/>
    <s v="https://www.sciencedirect.com/science/journal/0010440X"/>
    <x v="0"/>
    <s v="Total_Item_Requests"/>
    <n v="1"/>
    <n v="0"/>
    <n v="0"/>
    <n v="0"/>
    <n v="1"/>
    <n v="0"/>
    <n v="0"/>
    <n v="0"/>
    <n v="0"/>
    <n v="0"/>
    <n v="0"/>
    <n v="0"/>
    <n v="0"/>
  </r>
  <r>
    <x v="213"/>
    <s v="Elsevier"/>
    <m/>
    <s v="ScienceDirect licensed content"/>
    <m/>
    <s v="sciencedirect:YCOMP"/>
    <s v="0010-440X"/>
    <s v="1532-8384"/>
    <s v="https://www.sciencedirect.com/science/journal/0010440X"/>
    <x v="0"/>
    <s v="Unique_Item_Requests"/>
    <n v="1"/>
    <n v="0"/>
    <n v="0"/>
    <n v="0"/>
    <n v="1"/>
    <n v="0"/>
    <n v="0"/>
    <n v="0"/>
    <n v="0"/>
    <n v="0"/>
    <n v="0"/>
    <n v="0"/>
    <n v="0"/>
  </r>
  <r>
    <x v="213"/>
    <s v="Elsevier"/>
    <m/>
    <s v="ScienceDirect licensed content"/>
    <m/>
    <s v="sciencedirect:YCOMP"/>
    <s v="0010-440X"/>
    <s v="1532-8384"/>
    <s v="https://www.sciencedirect.com/science/journal/0010440X"/>
    <x v="6"/>
    <s v="Total_Item_Requests"/>
    <n v="6"/>
    <n v="1"/>
    <n v="5"/>
    <n v="0"/>
    <n v="0"/>
    <n v="0"/>
    <n v="0"/>
    <n v="0"/>
    <n v="0"/>
    <n v="0"/>
    <n v="0"/>
    <n v="0"/>
    <n v="0"/>
  </r>
  <r>
    <x v="213"/>
    <s v="Elsevier"/>
    <m/>
    <s v="ScienceDirect licensed content"/>
    <m/>
    <s v="sciencedirect:YCOMP"/>
    <s v="0010-440X"/>
    <s v="1532-8384"/>
    <s v="https://www.sciencedirect.com/science/journal/0010440X"/>
    <x v="6"/>
    <s v="Unique_Item_Requests"/>
    <n v="2"/>
    <n v="1"/>
    <n v="1"/>
    <n v="0"/>
    <n v="0"/>
    <n v="0"/>
    <n v="0"/>
    <n v="0"/>
    <n v="0"/>
    <n v="0"/>
    <n v="0"/>
    <n v="0"/>
    <n v="0"/>
  </r>
  <r>
    <x v="214"/>
    <s v="Elsevier"/>
    <m/>
    <s v="ScienceDirect licensed content"/>
    <m/>
    <m/>
    <s v="1631-0691"/>
    <s v="1768-3238"/>
    <s v="https://www.sciencedirect.com/science/journal/16310691"/>
    <x v="33"/>
    <s v="Total_Item_Requests"/>
    <n v="2"/>
    <n v="0"/>
    <n v="0"/>
    <n v="1"/>
    <n v="0"/>
    <n v="0"/>
    <n v="0"/>
    <n v="0"/>
    <n v="0"/>
    <n v="0"/>
    <n v="0"/>
    <n v="1"/>
    <n v="0"/>
  </r>
  <r>
    <x v="214"/>
    <s v="Elsevier"/>
    <m/>
    <s v="ScienceDirect licensed content"/>
    <m/>
    <m/>
    <s v="1631-0691"/>
    <s v="1768-3238"/>
    <s v="https://www.sciencedirect.com/science/journal/16310691"/>
    <x v="33"/>
    <s v="Unique_Item_Requests"/>
    <n v="2"/>
    <n v="0"/>
    <n v="0"/>
    <n v="1"/>
    <n v="0"/>
    <n v="0"/>
    <n v="0"/>
    <n v="0"/>
    <n v="0"/>
    <n v="0"/>
    <n v="0"/>
    <n v="1"/>
    <n v="0"/>
  </r>
  <r>
    <x v="214"/>
    <s v="Elsevier"/>
    <m/>
    <s v="ScienceDirect licensed content"/>
    <m/>
    <m/>
    <s v="1631-0691"/>
    <s v="1768-3238"/>
    <s v="https://www.sciencedirect.com/science/journal/16310691"/>
    <x v="34"/>
    <s v="Total_Item_Requests"/>
    <n v="1"/>
    <n v="0"/>
    <n v="0"/>
    <n v="1"/>
    <n v="0"/>
    <n v="0"/>
    <n v="0"/>
    <n v="0"/>
    <n v="0"/>
    <n v="0"/>
    <n v="0"/>
    <n v="0"/>
    <n v="0"/>
  </r>
  <r>
    <x v="214"/>
    <s v="Elsevier"/>
    <m/>
    <s v="ScienceDirect licensed content"/>
    <m/>
    <m/>
    <s v="1631-0691"/>
    <s v="1768-3238"/>
    <s v="https://www.sciencedirect.com/science/journal/16310691"/>
    <x v="34"/>
    <s v="Unique_Item_Requests"/>
    <n v="1"/>
    <n v="0"/>
    <n v="0"/>
    <n v="1"/>
    <n v="0"/>
    <n v="0"/>
    <n v="0"/>
    <n v="0"/>
    <n v="0"/>
    <n v="0"/>
    <n v="0"/>
    <n v="0"/>
    <n v="0"/>
  </r>
  <r>
    <x v="214"/>
    <s v="Elsevier"/>
    <m/>
    <s v="ScienceDirect licensed content"/>
    <m/>
    <m/>
    <s v="1631-0691"/>
    <s v="1768-3238"/>
    <s v="https://www.sciencedirect.com/science/journal/16310691"/>
    <x v="22"/>
    <s v="Total_Item_Requests"/>
    <n v="1"/>
    <n v="0"/>
    <n v="1"/>
    <n v="0"/>
    <n v="0"/>
    <n v="0"/>
    <n v="0"/>
    <n v="0"/>
    <n v="0"/>
    <n v="0"/>
    <n v="0"/>
    <n v="0"/>
    <n v="0"/>
  </r>
  <r>
    <x v="214"/>
    <s v="Elsevier"/>
    <m/>
    <s v="ScienceDirect licensed content"/>
    <m/>
    <m/>
    <s v="1631-0691"/>
    <s v="1768-3238"/>
    <s v="https://www.sciencedirect.com/science/journal/16310691"/>
    <x v="22"/>
    <s v="Unique_Item_Requests"/>
    <n v="1"/>
    <n v="0"/>
    <n v="1"/>
    <n v="0"/>
    <n v="0"/>
    <n v="0"/>
    <n v="0"/>
    <n v="0"/>
    <n v="0"/>
    <n v="0"/>
    <n v="0"/>
    <n v="0"/>
    <n v="0"/>
  </r>
  <r>
    <x v="214"/>
    <s v="Elsevier"/>
    <m/>
    <s v="ScienceDirect licensed content"/>
    <m/>
    <m/>
    <s v="1631-0691"/>
    <s v="1768-3238"/>
    <s v="https://www.sciencedirect.com/science/journal/16310691"/>
    <x v="12"/>
    <s v="Total_Item_Requests"/>
    <n v="9"/>
    <n v="0"/>
    <n v="0"/>
    <n v="0"/>
    <n v="0"/>
    <n v="0"/>
    <n v="0"/>
    <n v="0"/>
    <n v="0"/>
    <n v="3"/>
    <n v="2"/>
    <n v="4"/>
    <n v="0"/>
  </r>
  <r>
    <x v="214"/>
    <s v="Elsevier"/>
    <m/>
    <s v="ScienceDirect licensed content"/>
    <m/>
    <m/>
    <s v="1631-0691"/>
    <s v="1768-3238"/>
    <s v="https://www.sciencedirect.com/science/journal/16310691"/>
    <x v="12"/>
    <s v="Unique_Item_Requests"/>
    <n v="7"/>
    <n v="0"/>
    <n v="0"/>
    <n v="0"/>
    <n v="0"/>
    <n v="0"/>
    <n v="0"/>
    <n v="0"/>
    <n v="0"/>
    <n v="2"/>
    <n v="1"/>
    <n v="4"/>
    <n v="0"/>
  </r>
  <r>
    <x v="214"/>
    <s v="Elsevier"/>
    <m/>
    <s v="ScienceDirect licensed content"/>
    <m/>
    <m/>
    <s v="1631-0691"/>
    <s v="1768-3238"/>
    <s v="https://www.sciencedirect.com/science/journal/16310691"/>
    <x v="8"/>
    <s v="Total_Item_Requests"/>
    <n v="2"/>
    <n v="0"/>
    <n v="0"/>
    <n v="0"/>
    <n v="0"/>
    <n v="0"/>
    <n v="0"/>
    <n v="0"/>
    <n v="0"/>
    <n v="0"/>
    <n v="0"/>
    <n v="1"/>
    <n v="1"/>
  </r>
  <r>
    <x v="214"/>
    <s v="Elsevier"/>
    <m/>
    <s v="ScienceDirect licensed content"/>
    <m/>
    <m/>
    <s v="1631-0691"/>
    <s v="1768-3238"/>
    <s v="https://www.sciencedirect.com/science/journal/16310691"/>
    <x v="8"/>
    <s v="Unique_Item_Requests"/>
    <n v="2"/>
    <n v="0"/>
    <n v="0"/>
    <n v="0"/>
    <n v="0"/>
    <n v="0"/>
    <n v="0"/>
    <n v="0"/>
    <n v="0"/>
    <n v="0"/>
    <n v="0"/>
    <n v="1"/>
    <n v="1"/>
  </r>
  <r>
    <x v="214"/>
    <s v="Elsevier"/>
    <m/>
    <s v="ScienceDirect licensed content"/>
    <m/>
    <m/>
    <s v="1631-0691"/>
    <s v="1768-3238"/>
    <s v="https://www.sciencedirect.com/science/journal/16310691"/>
    <x v="9"/>
    <s v="Total_Item_Requests"/>
    <n v="2"/>
    <n v="0"/>
    <n v="1"/>
    <n v="1"/>
    <n v="0"/>
    <n v="0"/>
    <n v="0"/>
    <n v="0"/>
    <n v="0"/>
    <n v="0"/>
    <n v="0"/>
    <n v="0"/>
    <n v="0"/>
  </r>
  <r>
    <x v="214"/>
    <s v="Elsevier"/>
    <m/>
    <s v="ScienceDirect licensed content"/>
    <m/>
    <m/>
    <s v="1631-0691"/>
    <s v="1768-3238"/>
    <s v="https://www.sciencedirect.com/science/journal/16310691"/>
    <x v="9"/>
    <s v="Unique_Item_Requests"/>
    <n v="2"/>
    <n v="0"/>
    <n v="1"/>
    <n v="1"/>
    <n v="0"/>
    <n v="0"/>
    <n v="0"/>
    <n v="0"/>
    <n v="0"/>
    <n v="0"/>
    <n v="0"/>
    <n v="0"/>
    <n v="0"/>
  </r>
  <r>
    <x v="214"/>
    <s v="Elsevier"/>
    <m/>
    <s v="ScienceDirect licensed content"/>
    <m/>
    <m/>
    <s v="1631-0691"/>
    <s v="1768-3238"/>
    <s v="https://www.sciencedirect.com/science/journal/16310691"/>
    <x v="0"/>
    <s v="Total_Item_Requests"/>
    <n v="9"/>
    <n v="0"/>
    <n v="0"/>
    <n v="0"/>
    <n v="4"/>
    <n v="5"/>
    <n v="0"/>
    <n v="0"/>
    <n v="0"/>
    <n v="0"/>
    <n v="0"/>
    <n v="0"/>
    <n v="0"/>
  </r>
  <r>
    <x v="214"/>
    <s v="Elsevier"/>
    <m/>
    <s v="ScienceDirect licensed content"/>
    <m/>
    <m/>
    <s v="1631-0691"/>
    <s v="1768-3238"/>
    <s v="https://www.sciencedirect.com/science/journal/16310691"/>
    <x v="0"/>
    <s v="Unique_Item_Requests"/>
    <n v="7"/>
    <n v="0"/>
    <n v="0"/>
    <n v="0"/>
    <n v="3"/>
    <n v="4"/>
    <n v="0"/>
    <n v="0"/>
    <n v="0"/>
    <n v="0"/>
    <n v="0"/>
    <n v="0"/>
    <n v="0"/>
  </r>
  <r>
    <x v="215"/>
    <s v="Elsevier"/>
    <m/>
    <s v="ScienceDirect licensed content"/>
    <m/>
    <m/>
    <s v="1631-0748"/>
    <s v="1878-1543"/>
    <s v="https://www.sciencedirect.com/science/journal/16310748"/>
    <x v="10"/>
    <s v="Total_Item_Requests"/>
    <n v="1"/>
    <n v="0"/>
    <n v="0"/>
    <n v="0"/>
    <n v="1"/>
    <n v="0"/>
    <n v="0"/>
    <n v="0"/>
    <n v="0"/>
    <n v="0"/>
    <n v="0"/>
    <n v="0"/>
    <n v="0"/>
  </r>
  <r>
    <x v="215"/>
    <s v="Elsevier"/>
    <m/>
    <s v="ScienceDirect licensed content"/>
    <m/>
    <m/>
    <s v="1631-0748"/>
    <s v="1878-1543"/>
    <s v="https://www.sciencedirect.com/science/journal/16310748"/>
    <x v="10"/>
    <s v="Unique_Item_Requests"/>
    <n v="1"/>
    <n v="0"/>
    <n v="0"/>
    <n v="0"/>
    <n v="1"/>
    <n v="0"/>
    <n v="0"/>
    <n v="0"/>
    <n v="0"/>
    <n v="0"/>
    <n v="0"/>
    <n v="0"/>
    <n v="0"/>
  </r>
  <r>
    <x v="216"/>
    <s v="Elsevier"/>
    <m/>
    <s v="ScienceDirect licensed content"/>
    <m/>
    <m/>
    <s v="1631-0713"/>
    <s v="1778-7025"/>
    <s v="https://www.sciencedirect.com/science/journal/16310713"/>
    <x v="19"/>
    <s v="Total_Item_Requests"/>
    <n v="1"/>
    <n v="0"/>
    <n v="0"/>
    <n v="0"/>
    <n v="0"/>
    <n v="0"/>
    <n v="0"/>
    <n v="0"/>
    <n v="0"/>
    <n v="0"/>
    <n v="0"/>
    <n v="1"/>
    <n v="0"/>
  </r>
  <r>
    <x v="216"/>
    <s v="Elsevier"/>
    <m/>
    <s v="ScienceDirect licensed content"/>
    <m/>
    <m/>
    <s v="1631-0713"/>
    <s v="1778-7025"/>
    <s v="https://www.sciencedirect.com/science/journal/16310713"/>
    <x v="19"/>
    <s v="Unique_Item_Requests"/>
    <n v="1"/>
    <n v="0"/>
    <n v="0"/>
    <n v="0"/>
    <n v="0"/>
    <n v="0"/>
    <n v="0"/>
    <n v="0"/>
    <n v="0"/>
    <n v="0"/>
    <n v="0"/>
    <n v="1"/>
    <n v="0"/>
  </r>
  <r>
    <x v="216"/>
    <s v="Elsevier"/>
    <m/>
    <s v="ScienceDirect licensed content"/>
    <m/>
    <m/>
    <s v="1631-0713"/>
    <s v="1778-7025"/>
    <s v="https://www.sciencedirect.com/science/journal/16310713"/>
    <x v="13"/>
    <s v="Total_Item_Requests"/>
    <n v="1"/>
    <n v="1"/>
    <n v="0"/>
    <n v="0"/>
    <n v="0"/>
    <n v="0"/>
    <n v="0"/>
    <n v="0"/>
    <n v="0"/>
    <n v="0"/>
    <n v="0"/>
    <n v="0"/>
    <n v="0"/>
  </r>
  <r>
    <x v="216"/>
    <s v="Elsevier"/>
    <m/>
    <s v="ScienceDirect licensed content"/>
    <m/>
    <m/>
    <s v="1631-0713"/>
    <s v="1778-7025"/>
    <s v="https://www.sciencedirect.com/science/journal/16310713"/>
    <x v="13"/>
    <s v="Unique_Item_Requests"/>
    <n v="1"/>
    <n v="1"/>
    <n v="0"/>
    <n v="0"/>
    <n v="0"/>
    <n v="0"/>
    <n v="0"/>
    <n v="0"/>
    <n v="0"/>
    <n v="0"/>
    <n v="0"/>
    <n v="0"/>
    <n v="0"/>
  </r>
  <r>
    <x v="217"/>
    <s v="Elsevier"/>
    <m/>
    <s v="ScienceDirect licensed content"/>
    <m/>
    <m/>
    <s v="1631-0683"/>
    <s v="1777-571X"/>
    <s v="https://www.sciencedirect.com/science/journal/16310683"/>
    <x v="33"/>
    <s v="Total_Item_Requests"/>
    <n v="1"/>
    <n v="0"/>
    <n v="0"/>
    <n v="1"/>
    <n v="0"/>
    <n v="0"/>
    <n v="0"/>
    <n v="0"/>
    <n v="0"/>
    <n v="0"/>
    <n v="0"/>
    <n v="0"/>
    <n v="0"/>
  </r>
  <r>
    <x v="217"/>
    <s v="Elsevier"/>
    <m/>
    <s v="ScienceDirect licensed content"/>
    <m/>
    <m/>
    <s v="1631-0683"/>
    <s v="1777-571X"/>
    <s v="https://www.sciencedirect.com/science/journal/16310683"/>
    <x v="33"/>
    <s v="Unique_Item_Requests"/>
    <n v="1"/>
    <n v="0"/>
    <n v="0"/>
    <n v="1"/>
    <n v="0"/>
    <n v="0"/>
    <n v="0"/>
    <n v="0"/>
    <n v="0"/>
    <n v="0"/>
    <n v="0"/>
    <n v="0"/>
    <n v="0"/>
  </r>
  <r>
    <x v="217"/>
    <s v="Elsevier"/>
    <m/>
    <s v="ScienceDirect licensed content"/>
    <m/>
    <m/>
    <s v="1631-0683"/>
    <s v="1777-571X"/>
    <s v="https://www.sciencedirect.com/science/journal/16310683"/>
    <x v="14"/>
    <s v="Total_Item_Requests"/>
    <n v="1"/>
    <n v="0"/>
    <n v="1"/>
    <n v="0"/>
    <n v="0"/>
    <n v="0"/>
    <n v="0"/>
    <n v="0"/>
    <n v="0"/>
    <n v="0"/>
    <n v="0"/>
    <n v="0"/>
    <n v="0"/>
  </r>
  <r>
    <x v="217"/>
    <s v="Elsevier"/>
    <m/>
    <s v="ScienceDirect licensed content"/>
    <m/>
    <m/>
    <s v="1631-0683"/>
    <s v="1777-571X"/>
    <s v="https://www.sciencedirect.com/science/journal/16310683"/>
    <x v="14"/>
    <s v="Unique_Item_Requests"/>
    <n v="1"/>
    <n v="0"/>
    <n v="1"/>
    <n v="0"/>
    <n v="0"/>
    <n v="0"/>
    <n v="0"/>
    <n v="0"/>
    <n v="0"/>
    <n v="0"/>
    <n v="0"/>
    <n v="0"/>
    <n v="0"/>
  </r>
  <r>
    <x v="217"/>
    <s v="Elsevier"/>
    <m/>
    <s v="ScienceDirect licensed content"/>
    <m/>
    <m/>
    <s v="1631-0683"/>
    <s v="1777-571X"/>
    <s v="https://www.sciencedirect.com/science/journal/16310683"/>
    <x v="22"/>
    <s v="Total_Item_Requests"/>
    <n v="1"/>
    <n v="0"/>
    <n v="0"/>
    <n v="0"/>
    <n v="0"/>
    <n v="0"/>
    <n v="0"/>
    <n v="0"/>
    <n v="0"/>
    <n v="0"/>
    <n v="1"/>
    <n v="0"/>
    <n v="0"/>
  </r>
  <r>
    <x v="217"/>
    <s v="Elsevier"/>
    <m/>
    <s v="ScienceDirect licensed content"/>
    <m/>
    <m/>
    <s v="1631-0683"/>
    <s v="1777-571X"/>
    <s v="https://www.sciencedirect.com/science/journal/16310683"/>
    <x v="22"/>
    <s v="Unique_Item_Requests"/>
    <n v="1"/>
    <n v="0"/>
    <n v="0"/>
    <n v="0"/>
    <n v="0"/>
    <n v="0"/>
    <n v="0"/>
    <n v="0"/>
    <n v="0"/>
    <n v="0"/>
    <n v="1"/>
    <n v="0"/>
    <n v="0"/>
  </r>
  <r>
    <x v="217"/>
    <s v="Elsevier"/>
    <m/>
    <s v="ScienceDirect licensed content"/>
    <m/>
    <m/>
    <s v="1631-0683"/>
    <s v="1777-571X"/>
    <s v="https://www.sciencedirect.com/science/journal/16310683"/>
    <x v="0"/>
    <s v="Total_Item_Requests"/>
    <n v="1"/>
    <n v="0"/>
    <n v="1"/>
    <n v="0"/>
    <n v="0"/>
    <n v="0"/>
    <n v="0"/>
    <n v="0"/>
    <n v="0"/>
    <n v="0"/>
    <n v="0"/>
    <n v="0"/>
    <n v="0"/>
  </r>
  <r>
    <x v="217"/>
    <s v="Elsevier"/>
    <m/>
    <s v="ScienceDirect licensed content"/>
    <m/>
    <m/>
    <s v="1631-0683"/>
    <s v="1777-571X"/>
    <s v="https://www.sciencedirect.com/science/journal/16310683"/>
    <x v="0"/>
    <s v="Unique_Item_Requests"/>
    <n v="1"/>
    <n v="0"/>
    <n v="1"/>
    <n v="0"/>
    <n v="0"/>
    <n v="0"/>
    <n v="0"/>
    <n v="0"/>
    <n v="0"/>
    <n v="0"/>
    <n v="0"/>
    <n v="0"/>
    <n v="0"/>
  </r>
  <r>
    <x v="218"/>
    <s v="Elsevier"/>
    <m/>
    <s v="ScienceDirect licensed content"/>
    <m/>
    <s v="sciencedirect:CBAC"/>
    <s v="1476-9271"/>
    <m/>
    <s v="https://www.sciencedirect.com/science/journal/14769271"/>
    <x v="9"/>
    <s v="Total_Item_Requests"/>
    <n v="1"/>
    <n v="0"/>
    <n v="0"/>
    <n v="0"/>
    <n v="0"/>
    <n v="0"/>
    <n v="0"/>
    <n v="0"/>
    <n v="0"/>
    <n v="0"/>
    <n v="0"/>
    <n v="0"/>
    <n v="1"/>
  </r>
  <r>
    <x v="218"/>
    <s v="Elsevier"/>
    <m/>
    <s v="ScienceDirect licensed content"/>
    <m/>
    <s v="sciencedirect:CBAC"/>
    <s v="1476-9271"/>
    <m/>
    <s v="https://www.sciencedirect.com/science/journal/14769271"/>
    <x v="9"/>
    <s v="Unique_Item_Requests"/>
    <n v="1"/>
    <n v="0"/>
    <n v="0"/>
    <n v="0"/>
    <n v="0"/>
    <n v="0"/>
    <n v="0"/>
    <n v="0"/>
    <n v="0"/>
    <n v="0"/>
    <n v="0"/>
    <n v="0"/>
    <n v="1"/>
  </r>
  <r>
    <x v="219"/>
    <s v="Elsevier"/>
    <m/>
    <s v="ScienceDirect licensed content"/>
    <m/>
    <s v="sciencedirect:COCOM"/>
    <s v="2352-2143"/>
    <m/>
    <s v="https://www.sciencedirect.com/science/journal/23522143"/>
    <x v="11"/>
    <s v="Total_Item_Requests"/>
    <n v="2"/>
    <n v="0"/>
    <n v="0"/>
    <n v="0"/>
    <n v="0"/>
    <n v="0"/>
    <n v="0"/>
    <n v="0"/>
    <n v="0"/>
    <n v="0"/>
    <n v="0"/>
    <n v="2"/>
    <n v="0"/>
  </r>
  <r>
    <x v="219"/>
    <s v="Elsevier"/>
    <m/>
    <s v="ScienceDirect licensed content"/>
    <m/>
    <s v="sciencedirect:COCOM"/>
    <s v="2352-2143"/>
    <m/>
    <s v="https://www.sciencedirect.com/science/journal/23522143"/>
    <x v="11"/>
    <s v="Unique_Item_Requests"/>
    <n v="1"/>
    <n v="0"/>
    <n v="0"/>
    <n v="0"/>
    <n v="0"/>
    <n v="0"/>
    <n v="0"/>
    <n v="0"/>
    <n v="0"/>
    <n v="0"/>
    <n v="0"/>
    <n v="1"/>
    <n v="0"/>
  </r>
  <r>
    <x v="220"/>
    <s v="Elsevier"/>
    <m/>
    <s v="ScienceDirect licensed content"/>
    <m/>
    <s v="sciencedirect:COMGEO"/>
    <s v="0925-7721"/>
    <m/>
    <s v="https://www.sciencedirect.com/science/journal/09257721"/>
    <x v="31"/>
    <s v="Total_Item_Requests"/>
    <n v="2"/>
    <n v="0"/>
    <n v="0"/>
    <n v="0"/>
    <n v="0"/>
    <n v="0"/>
    <n v="0"/>
    <n v="0"/>
    <n v="0"/>
    <n v="0"/>
    <n v="2"/>
    <n v="0"/>
    <n v="0"/>
  </r>
  <r>
    <x v="220"/>
    <s v="Elsevier"/>
    <m/>
    <s v="ScienceDirect licensed content"/>
    <m/>
    <s v="sciencedirect:COMGEO"/>
    <s v="0925-7721"/>
    <m/>
    <s v="https://www.sciencedirect.com/science/journal/09257721"/>
    <x v="31"/>
    <s v="Unique_Item_Requests"/>
    <n v="1"/>
    <n v="0"/>
    <n v="0"/>
    <n v="0"/>
    <n v="0"/>
    <n v="0"/>
    <n v="0"/>
    <n v="0"/>
    <n v="0"/>
    <n v="0"/>
    <n v="1"/>
    <n v="0"/>
    <n v="0"/>
  </r>
  <r>
    <x v="220"/>
    <s v="Elsevier"/>
    <m/>
    <s v="ScienceDirect licensed content"/>
    <m/>
    <s v="sciencedirect:COMGEO"/>
    <s v="0925-7721"/>
    <m/>
    <s v="https://www.sciencedirect.com/science/journal/09257721"/>
    <x v="0"/>
    <s v="Total_Item_Requests"/>
    <n v="1"/>
    <n v="0"/>
    <n v="0"/>
    <n v="0"/>
    <n v="0"/>
    <n v="0"/>
    <n v="0"/>
    <n v="0"/>
    <n v="0"/>
    <n v="0"/>
    <n v="1"/>
    <n v="0"/>
    <n v="0"/>
  </r>
  <r>
    <x v="220"/>
    <s v="Elsevier"/>
    <m/>
    <s v="ScienceDirect licensed content"/>
    <m/>
    <s v="sciencedirect:COMGEO"/>
    <s v="0925-7721"/>
    <m/>
    <s v="https://www.sciencedirect.com/science/journal/09257721"/>
    <x v="0"/>
    <s v="Unique_Item_Requests"/>
    <n v="1"/>
    <n v="0"/>
    <n v="0"/>
    <n v="0"/>
    <n v="0"/>
    <n v="0"/>
    <n v="0"/>
    <n v="0"/>
    <n v="0"/>
    <n v="0"/>
    <n v="1"/>
    <n v="0"/>
    <n v="0"/>
  </r>
  <r>
    <x v="221"/>
    <s v="Elsevier"/>
    <m/>
    <s v="ScienceDirect licensed content"/>
    <m/>
    <s v="sciencedirect:COMMAT"/>
    <s v="0927-0256"/>
    <m/>
    <s v="https://www.sciencedirect.com/science/journal/09270256"/>
    <x v="7"/>
    <s v="Total_Item_Requests"/>
    <n v="1"/>
    <n v="0"/>
    <n v="1"/>
    <n v="0"/>
    <n v="0"/>
    <n v="0"/>
    <n v="0"/>
    <n v="0"/>
    <n v="0"/>
    <n v="0"/>
    <n v="0"/>
    <n v="0"/>
    <n v="0"/>
  </r>
  <r>
    <x v="221"/>
    <s v="Elsevier"/>
    <m/>
    <s v="ScienceDirect licensed content"/>
    <m/>
    <s v="sciencedirect:COMMAT"/>
    <s v="0927-0256"/>
    <m/>
    <s v="https://www.sciencedirect.com/science/journal/09270256"/>
    <x v="7"/>
    <s v="Unique_Item_Requests"/>
    <n v="1"/>
    <n v="0"/>
    <n v="1"/>
    <n v="0"/>
    <n v="0"/>
    <n v="0"/>
    <n v="0"/>
    <n v="0"/>
    <n v="0"/>
    <n v="0"/>
    <n v="0"/>
    <n v="0"/>
    <n v="0"/>
  </r>
  <r>
    <x v="222"/>
    <s v="Elsevier"/>
    <m/>
    <s v="ScienceDirect licensed content"/>
    <m/>
    <s v="sciencedirect:COMSTA"/>
    <s v="0167-9473"/>
    <m/>
    <s v="https://www.sciencedirect.com/science/journal/01679473"/>
    <x v="13"/>
    <s v="Total_Item_Requests"/>
    <n v="7"/>
    <n v="0"/>
    <n v="0"/>
    <n v="0"/>
    <n v="0"/>
    <n v="7"/>
    <n v="0"/>
    <n v="0"/>
    <n v="0"/>
    <n v="0"/>
    <n v="0"/>
    <n v="0"/>
    <n v="0"/>
  </r>
  <r>
    <x v="222"/>
    <s v="Elsevier"/>
    <m/>
    <s v="ScienceDirect licensed content"/>
    <m/>
    <s v="sciencedirect:COMSTA"/>
    <s v="0167-9473"/>
    <m/>
    <s v="https://www.sciencedirect.com/science/journal/01679473"/>
    <x v="13"/>
    <s v="Unique_Item_Requests"/>
    <n v="5"/>
    <n v="0"/>
    <n v="0"/>
    <n v="0"/>
    <n v="0"/>
    <n v="5"/>
    <n v="0"/>
    <n v="0"/>
    <n v="0"/>
    <n v="0"/>
    <n v="0"/>
    <n v="0"/>
    <n v="0"/>
  </r>
  <r>
    <x v="222"/>
    <s v="Elsevier"/>
    <m/>
    <s v="ScienceDirect licensed content"/>
    <m/>
    <s v="sciencedirect:COMSTA"/>
    <s v="0167-9473"/>
    <m/>
    <s v="https://www.sciencedirect.com/science/journal/01679473"/>
    <x v="8"/>
    <s v="Total_Item_Requests"/>
    <n v="2"/>
    <n v="1"/>
    <n v="0"/>
    <n v="0"/>
    <n v="0"/>
    <n v="0"/>
    <n v="0"/>
    <n v="0"/>
    <n v="0"/>
    <n v="0"/>
    <n v="0"/>
    <n v="1"/>
    <n v="0"/>
  </r>
  <r>
    <x v="222"/>
    <s v="Elsevier"/>
    <m/>
    <s v="ScienceDirect licensed content"/>
    <m/>
    <s v="sciencedirect:COMSTA"/>
    <s v="0167-9473"/>
    <m/>
    <s v="https://www.sciencedirect.com/science/journal/01679473"/>
    <x v="8"/>
    <s v="Unique_Item_Requests"/>
    <n v="2"/>
    <n v="1"/>
    <n v="0"/>
    <n v="0"/>
    <n v="0"/>
    <n v="0"/>
    <n v="0"/>
    <n v="0"/>
    <n v="0"/>
    <n v="0"/>
    <n v="0"/>
    <n v="1"/>
    <n v="0"/>
  </r>
  <r>
    <x v="222"/>
    <s v="Elsevier"/>
    <m/>
    <s v="ScienceDirect licensed content"/>
    <m/>
    <s v="sciencedirect:COMSTA"/>
    <s v="0167-9473"/>
    <m/>
    <s v="https://www.sciencedirect.com/science/journal/01679473"/>
    <x v="5"/>
    <s v="Total_Item_Requests"/>
    <n v="5"/>
    <n v="3"/>
    <n v="2"/>
    <n v="0"/>
    <n v="0"/>
    <n v="0"/>
    <n v="0"/>
    <n v="0"/>
    <n v="0"/>
    <n v="0"/>
    <n v="0"/>
    <n v="0"/>
    <n v="0"/>
  </r>
  <r>
    <x v="222"/>
    <s v="Elsevier"/>
    <m/>
    <s v="ScienceDirect licensed content"/>
    <m/>
    <s v="sciencedirect:COMSTA"/>
    <s v="0167-9473"/>
    <m/>
    <s v="https://www.sciencedirect.com/science/journal/01679473"/>
    <x v="5"/>
    <s v="Unique_Item_Requests"/>
    <n v="4"/>
    <n v="2"/>
    <n v="2"/>
    <n v="0"/>
    <n v="0"/>
    <n v="0"/>
    <n v="0"/>
    <n v="0"/>
    <n v="0"/>
    <n v="0"/>
    <n v="0"/>
    <n v="0"/>
    <n v="0"/>
  </r>
  <r>
    <x v="222"/>
    <s v="Elsevier"/>
    <m/>
    <s v="ScienceDirect licensed content"/>
    <m/>
    <s v="sciencedirect:COMSTA"/>
    <s v="0167-9473"/>
    <m/>
    <s v="https://www.sciencedirect.com/science/journal/01679473"/>
    <x v="9"/>
    <s v="Total_Item_Requests"/>
    <n v="1"/>
    <n v="0"/>
    <n v="0"/>
    <n v="0"/>
    <n v="0"/>
    <n v="1"/>
    <n v="0"/>
    <n v="0"/>
    <n v="0"/>
    <n v="0"/>
    <n v="0"/>
    <n v="0"/>
    <n v="0"/>
  </r>
  <r>
    <x v="222"/>
    <s v="Elsevier"/>
    <m/>
    <s v="ScienceDirect licensed content"/>
    <m/>
    <s v="sciencedirect:COMSTA"/>
    <s v="0167-9473"/>
    <m/>
    <s v="https://www.sciencedirect.com/science/journal/01679473"/>
    <x v="9"/>
    <s v="Unique_Item_Requests"/>
    <n v="1"/>
    <n v="0"/>
    <n v="0"/>
    <n v="0"/>
    <n v="0"/>
    <n v="1"/>
    <n v="0"/>
    <n v="0"/>
    <n v="0"/>
    <n v="0"/>
    <n v="0"/>
    <n v="0"/>
    <n v="0"/>
  </r>
  <r>
    <x v="222"/>
    <s v="Elsevier"/>
    <m/>
    <s v="ScienceDirect licensed content"/>
    <m/>
    <s v="sciencedirect:COMSTA"/>
    <s v="0167-9473"/>
    <m/>
    <s v="https://www.sciencedirect.com/science/journal/01679473"/>
    <x v="10"/>
    <s v="Total_Item_Requests"/>
    <n v="3"/>
    <n v="0"/>
    <n v="0"/>
    <n v="0"/>
    <n v="3"/>
    <n v="0"/>
    <n v="0"/>
    <n v="0"/>
    <n v="0"/>
    <n v="0"/>
    <n v="0"/>
    <n v="0"/>
    <n v="0"/>
  </r>
  <r>
    <x v="222"/>
    <s v="Elsevier"/>
    <m/>
    <s v="ScienceDirect licensed content"/>
    <m/>
    <s v="sciencedirect:COMSTA"/>
    <s v="0167-9473"/>
    <m/>
    <s v="https://www.sciencedirect.com/science/journal/01679473"/>
    <x v="10"/>
    <s v="Unique_Item_Requests"/>
    <n v="1"/>
    <n v="0"/>
    <n v="0"/>
    <n v="0"/>
    <n v="1"/>
    <n v="0"/>
    <n v="0"/>
    <n v="0"/>
    <n v="0"/>
    <n v="0"/>
    <n v="0"/>
    <n v="0"/>
    <n v="0"/>
  </r>
  <r>
    <x v="222"/>
    <s v="Elsevier"/>
    <m/>
    <s v="ScienceDirect licensed content"/>
    <m/>
    <s v="sciencedirect:COMSTA"/>
    <s v="0167-9473"/>
    <m/>
    <s v="https://www.sciencedirect.com/science/journal/01679473"/>
    <x v="1"/>
    <s v="Total_Item_Requests"/>
    <n v="3"/>
    <n v="0"/>
    <n v="3"/>
    <n v="0"/>
    <n v="0"/>
    <n v="0"/>
    <n v="0"/>
    <n v="0"/>
    <n v="0"/>
    <n v="0"/>
    <n v="0"/>
    <n v="0"/>
    <n v="0"/>
  </r>
  <r>
    <x v="222"/>
    <s v="Elsevier"/>
    <m/>
    <s v="ScienceDirect licensed content"/>
    <m/>
    <s v="sciencedirect:COMSTA"/>
    <s v="0167-9473"/>
    <m/>
    <s v="https://www.sciencedirect.com/science/journal/01679473"/>
    <x v="1"/>
    <s v="Unique_Item_Requests"/>
    <n v="2"/>
    <n v="0"/>
    <n v="2"/>
    <n v="0"/>
    <n v="0"/>
    <n v="0"/>
    <n v="0"/>
    <n v="0"/>
    <n v="0"/>
    <n v="0"/>
    <n v="0"/>
    <n v="0"/>
    <n v="0"/>
  </r>
  <r>
    <x v="223"/>
    <s v="Elsevier"/>
    <m/>
    <s v="ScienceDirect licensed content"/>
    <m/>
    <s v="sciencedirect:COMPTC"/>
    <s v="2210-271X"/>
    <m/>
    <s v="https://www.sciencedirect.com/science/journal/2210271X"/>
    <x v="12"/>
    <s v="Total_Item_Requests"/>
    <n v="4"/>
    <n v="0"/>
    <n v="0"/>
    <n v="0"/>
    <n v="0"/>
    <n v="0"/>
    <n v="0"/>
    <n v="0"/>
    <n v="0"/>
    <n v="0"/>
    <n v="0"/>
    <n v="0"/>
    <n v="4"/>
  </r>
  <r>
    <x v="223"/>
    <s v="Elsevier"/>
    <m/>
    <s v="ScienceDirect licensed content"/>
    <m/>
    <s v="sciencedirect:COMPTC"/>
    <s v="2210-271X"/>
    <m/>
    <s v="https://www.sciencedirect.com/science/journal/2210271X"/>
    <x v="12"/>
    <s v="Unique_Item_Requests"/>
    <n v="1"/>
    <n v="0"/>
    <n v="0"/>
    <n v="0"/>
    <n v="0"/>
    <n v="0"/>
    <n v="0"/>
    <n v="0"/>
    <n v="0"/>
    <n v="0"/>
    <n v="0"/>
    <n v="0"/>
    <n v="1"/>
  </r>
  <r>
    <x v="223"/>
    <s v="Elsevier"/>
    <m/>
    <s v="ScienceDirect licensed content"/>
    <m/>
    <s v="sciencedirect:COMPTC"/>
    <s v="2210-271X"/>
    <m/>
    <s v="https://www.sciencedirect.com/science/journal/2210271X"/>
    <x v="10"/>
    <s v="Total_Item_Requests"/>
    <n v="1"/>
    <n v="0"/>
    <n v="0"/>
    <n v="0"/>
    <n v="0"/>
    <n v="1"/>
    <n v="0"/>
    <n v="0"/>
    <n v="0"/>
    <n v="0"/>
    <n v="0"/>
    <n v="0"/>
    <n v="0"/>
  </r>
  <r>
    <x v="223"/>
    <s v="Elsevier"/>
    <m/>
    <s v="ScienceDirect licensed content"/>
    <m/>
    <s v="sciencedirect:COMPTC"/>
    <s v="2210-271X"/>
    <m/>
    <s v="https://www.sciencedirect.com/science/journal/2210271X"/>
    <x v="10"/>
    <s v="Unique_Item_Requests"/>
    <n v="1"/>
    <n v="0"/>
    <n v="0"/>
    <n v="0"/>
    <n v="0"/>
    <n v="1"/>
    <n v="0"/>
    <n v="0"/>
    <n v="0"/>
    <n v="0"/>
    <n v="0"/>
    <n v="0"/>
    <n v="0"/>
  </r>
  <r>
    <x v="223"/>
    <s v="Elsevier"/>
    <m/>
    <s v="ScienceDirect licensed content"/>
    <m/>
    <s v="sciencedirect:COMPTC"/>
    <s v="2210-271X"/>
    <m/>
    <s v="https://www.sciencedirect.com/science/journal/2210271X"/>
    <x v="0"/>
    <s v="Total_Item_Requests"/>
    <n v="1"/>
    <n v="1"/>
    <n v="0"/>
    <n v="0"/>
    <n v="0"/>
    <n v="0"/>
    <n v="0"/>
    <n v="0"/>
    <n v="0"/>
    <n v="0"/>
    <n v="0"/>
    <n v="0"/>
    <n v="0"/>
  </r>
  <r>
    <x v="223"/>
    <s v="Elsevier"/>
    <m/>
    <s v="ScienceDirect licensed content"/>
    <m/>
    <s v="sciencedirect:COMPTC"/>
    <s v="2210-271X"/>
    <m/>
    <s v="https://www.sciencedirect.com/science/journal/2210271X"/>
    <x v="0"/>
    <s v="Unique_Item_Requests"/>
    <n v="1"/>
    <n v="1"/>
    <n v="0"/>
    <n v="0"/>
    <n v="0"/>
    <n v="0"/>
    <n v="0"/>
    <n v="0"/>
    <n v="0"/>
    <n v="0"/>
    <n v="0"/>
    <n v="0"/>
    <n v="0"/>
  </r>
  <r>
    <x v="223"/>
    <s v="Elsevier"/>
    <m/>
    <s v="ScienceDirect licensed content"/>
    <m/>
    <s v="sciencedirect:COMPTC"/>
    <s v="2210-271X"/>
    <m/>
    <s v="https://www.sciencedirect.com/science/journal/2210271X"/>
    <x v="1"/>
    <s v="Total_Item_Requests"/>
    <n v="7"/>
    <n v="0"/>
    <n v="0"/>
    <n v="0"/>
    <n v="3"/>
    <n v="0"/>
    <n v="0"/>
    <n v="0"/>
    <n v="0"/>
    <n v="0"/>
    <n v="0"/>
    <n v="0"/>
    <n v="4"/>
  </r>
  <r>
    <x v="223"/>
    <s v="Elsevier"/>
    <m/>
    <s v="ScienceDirect licensed content"/>
    <m/>
    <s v="sciencedirect:COMPTC"/>
    <s v="2210-271X"/>
    <m/>
    <s v="https://www.sciencedirect.com/science/journal/2210271X"/>
    <x v="1"/>
    <s v="Unique_Item_Requests"/>
    <n v="2"/>
    <n v="0"/>
    <n v="0"/>
    <n v="0"/>
    <n v="1"/>
    <n v="0"/>
    <n v="0"/>
    <n v="0"/>
    <n v="0"/>
    <n v="0"/>
    <n v="0"/>
    <n v="0"/>
    <n v="1"/>
  </r>
  <r>
    <x v="223"/>
    <s v="Elsevier"/>
    <m/>
    <s v="ScienceDirect licensed content"/>
    <m/>
    <s v="sciencedirect:COMPTC"/>
    <s v="2210-271X"/>
    <m/>
    <s v="https://www.sciencedirect.com/science/journal/2210271X"/>
    <x v="6"/>
    <s v="Total_Item_Requests"/>
    <n v="1"/>
    <n v="0"/>
    <n v="0"/>
    <n v="0"/>
    <n v="0"/>
    <n v="0"/>
    <n v="0"/>
    <n v="0"/>
    <n v="0"/>
    <n v="1"/>
    <n v="0"/>
    <n v="0"/>
    <n v="0"/>
  </r>
  <r>
    <x v="223"/>
    <s v="Elsevier"/>
    <m/>
    <s v="ScienceDirect licensed content"/>
    <m/>
    <s v="sciencedirect:COMPTC"/>
    <s v="2210-271X"/>
    <m/>
    <s v="https://www.sciencedirect.com/science/journal/2210271X"/>
    <x v="6"/>
    <s v="Unique_Item_Requests"/>
    <n v="1"/>
    <n v="0"/>
    <n v="0"/>
    <n v="0"/>
    <n v="0"/>
    <n v="0"/>
    <n v="0"/>
    <n v="0"/>
    <n v="0"/>
    <n v="1"/>
    <n v="0"/>
    <n v="0"/>
    <n v="0"/>
  </r>
  <r>
    <x v="224"/>
    <s v="Elsevier"/>
    <m/>
    <s v="ScienceDirect licensed content"/>
    <m/>
    <m/>
    <s v="1361-3723"/>
    <s v="1873-7056"/>
    <s v="https://www.sciencedirect.com/science/journal/13613723"/>
    <x v="9"/>
    <s v="Total_Item_Requests"/>
    <n v="2"/>
    <n v="0"/>
    <n v="0"/>
    <n v="0"/>
    <n v="0"/>
    <n v="0"/>
    <n v="0"/>
    <n v="0"/>
    <n v="2"/>
    <n v="0"/>
    <n v="0"/>
    <n v="0"/>
    <n v="0"/>
  </r>
  <r>
    <x v="224"/>
    <s v="Elsevier"/>
    <m/>
    <s v="ScienceDirect licensed content"/>
    <m/>
    <m/>
    <s v="1361-3723"/>
    <s v="1873-7056"/>
    <s v="https://www.sciencedirect.com/science/journal/13613723"/>
    <x v="9"/>
    <s v="Unique_Item_Requests"/>
    <n v="2"/>
    <n v="0"/>
    <n v="0"/>
    <n v="0"/>
    <n v="0"/>
    <n v="0"/>
    <n v="0"/>
    <n v="0"/>
    <n v="2"/>
    <n v="0"/>
    <n v="0"/>
    <n v="0"/>
    <n v="0"/>
  </r>
  <r>
    <x v="225"/>
    <s v="Elsevier"/>
    <m/>
    <s v="ScienceDirect licensed content"/>
    <m/>
    <s v="sciencedirect:CLSR"/>
    <s v="0267-3649"/>
    <m/>
    <s v="https://www.sciencedirect.com/science/journal/02673649"/>
    <x v="0"/>
    <s v="Total_Item_Requests"/>
    <n v="2"/>
    <n v="0"/>
    <n v="0"/>
    <n v="0"/>
    <n v="0"/>
    <n v="0"/>
    <n v="0"/>
    <n v="0"/>
    <n v="0"/>
    <n v="2"/>
    <n v="0"/>
    <n v="0"/>
    <n v="0"/>
  </r>
  <r>
    <x v="225"/>
    <s v="Elsevier"/>
    <m/>
    <s v="ScienceDirect licensed content"/>
    <m/>
    <s v="sciencedirect:CLSR"/>
    <s v="0267-3649"/>
    <m/>
    <s v="https://www.sciencedirect.com/science/journal/02673649"/>
    <x v="0"/>
    <s v="Unique_Item_Requests"/>
    <n v="1"/>
    <n v="0"/>
    <n v="0"/>
    <n v="0"/>
    <n v="0"/>
    <n v="0"/>
    <n v="0"/>
    <n v="0"/>
    <n v="0"/>
    <n v="1"/>
    <n v="0"/>
    <n v="0"/>
    <n v="0"/>
  </r>
  <r>
    <x v="226"/>
    <s v="Elsevier"/>
    <m/>
    <s v="ScienceDirect licensed content"/>
    <m/>
    <s v="sciencedirect:COMM"/>
    <s v="0169-2607"/>
    <s v="1872-7565"/>
    <s v="https://www.sciencedirect.com/science/journal/01692607"/>
    <x v="9"/>
    <s v="Total_Item_Requests"/>
    <n v="1"/>
    <n v="0"/>
    <n v="0"/>
    <n v="0"/>
    <n v="0"/>
    <n v="0"/>
    <n v="1"/>
    <n v="0"/>
    <n v="0"/>
    <n v="0"/>
    <n v="0"/>
    <n v="0"/>
    <n v="0"/>
  </r>
  <r>
    <x v="226"/>
    <s v="Elsevier"/>
    <m/>
    <s v="ScienceDirect licensed content"/>
    <m/>
    <s v="sciencedirect:COMM"/>
    <s v="0169-2607"/>
    <s v="1872-7565"/>
    <s v="https://www.sciencedirect.com/science/journal/01692607"/>
    <x v="9"/>
    <s v="Unique_Item_Requests"/>
    <n v="1"/>
    <n v="0"/>
    <n v="0"/>
    <n v="0"/>
    <n v="0"/>
    <n v="0"/>
    <n v="1"/>
    <n v="0"/>
    <n v="0"/>
    <n v="0"/>
    <n v="0"/>
    <n v="0"/>
    <n v="0"/>
  </r>
  <r>
    <x v="226"/>
    <s v="Elsevier"/>
    <m/>
    <s v="ScienceDirect licensed content"/>
    <m/>
    <s v="sciencedirect:COMM"/>
    <s v="0169-2607"/>
    <s v="1872-7565"/>
    <s v="https://www.sciencedirect.com/science/journal/01692607"/>
    <x v="1"/>
    <s v="Total_Item_Requests"/>
    <n v="1"/>
    <n v="0"/>
    <n v="0"/>
    <n v="0"/>
    <n v="0"/>
    <n v="0"/>
    <n v="0"/>
    <n v="0"/>
    <n v="0"/>
    <n v="0"/>
    <n v="1"/>
    <n v="0"/>
    <n v="0"/>
  </r>
  <r>
    <x v="226"/>
    <s v="Elsevier"/>
    <m/>
    <s v="ScienceDirect licensed content"/>
    <m/>
    <s v="sciencedirect:COMM"/>
    <s v="0169-2607"/>
    <s v="1872-7565"/>
    <s v="https://www.sciencedirect.com/science/journal/01692607"/>
    <x v="1"/>
    <s v="Unique_Item_Requests"/>
    <n v="1"/>
    <n v="0"/>
    <n v="0"/>
    <n v="0"/>
    <n v="0"/>
    <n v="0"/>
    <n v="0"/>
    <n v="0"/>
    <n v="0"/>
    <n v="0"/>
    <n v="1"/>
    <n v="0"/>
    <n v="0"/>
  </r>
  <r>
    <x v="226"/>
    <s v="Elsevier"/>
    <m/>
    <s v="ScienceDirect licensed content"/>
    <m/>
    <s v="sciencedirect:COMM"/>
    <s v="0169-2607"/>
    <s v="1872-7565"/>
    <s v="https://www.sciencedirect.com/science/journal/01692607"/>
    <x v="6"/>
    <s v="Total_Item_Requests"/>
    <n v="10"/>
    <n v="9"/>
    <n v="0"/>
    <n v="0"/>
    <n v="0"/>
    <n v="0"/>
    <n v="0"/>
    <n v="0"/>
    <n v="1"/>
    <n v="0"/>
    <n v="0"/>
    <n v="0"/>
    <n v="0"/>
  </r>
  <r>
    <x v="226"/>
    <s v="Elsevier"/>
    <m/>
    <s v="ScienceDirect licensed content"/>
    <m/>
    <s v="sciencedirect:COMM"/>
    <s v="0169-2607"/>
    <s v="1872-7565"/>
    <s v="https://www.sciencedirect.com/science/journal/01692607"/>
    <x v="6"/>
    <s v="Unique_Item_Requests"/>
    <n v="9"/>
    <n v="8"/>
    <n v="0"/>
    <n v="0"/>
    <n v="0"/>
    <n v="0"/>
    <n v="0"/>
    <n v="0"/>
    <n v="1"/>
    <n v="0"/>
    <n v="0"/>
    <n v="0"/>
    <n v="0"/>
  </r>
  <r>
    <x v="227"/>
    <s v="Elsevier"/>
    <m/>
    <s v="ScienceDirect licensed content"/>
    <m/>
    <s v="sciencedirect:CMA"/>
    <s v="0045-7825"/>
    <m/>
    <s v="https://www.sciencedirect.com/science/journal/00457825"/>
    <x v="12"/>
    <s v="Total_Item_Requests"/>
    <n v="1"/>
    <n v="0"/>
    <n v="0"/>
    <n v="0"/>
    <n v="0"/>
    <n v="0"/>
    <n v="0"/>
    <n v="0"/>
    <n v="0"/>
    <n v="1"/>
    <n v="0"/>
    <n v="0"/>
    <n v="0"/>
  </r>
  <r>
    <x v="227"/>
    <s v="Elsevier"/>
    <m/>
    <s v="ScienceDirect licensed content"/>
    <m/>
    <s v="sciencedirect:CMA"/>
    <s v="0045-7825"/>
    <m/>
    <s v="https://www.sciencedirect.com/science/journal/00457825"/>
    <x v="12"/>
    <s v="Unique_Item_Requests"/>
    <n v="1"/>
    <n v="0"/>
    <n v="0"/>
    <n v="0"/>
    <n v="0"/>
    <n v="0"/>
    <n v="0"/>
    <n v="0"/>
    <n v="0"/>
    <n v="1"/>
    <n v="0"/>
    <n v="0"/>
    <n v="0"/>
  </r>
  <r>
    <x v="227"/>
    <s v="Elsevier"/>
    <m/>
    <s v="ScienceDirect licensed content"/>
    <m/>
    <s v="sciencedirect:CMA"/>
    <s v="0045-7825"/>
    <m/>
    <s v="https://www.sciencedirect.com/science/journal/00457825"/>
    <x v="7"/>
    <s v="Total_Item_Requests"/>
    <n v="1"/>
    <n v="0"/>
    <n v="1"/>
    <n v="0"/>
    <n v="0"/>
    <n v="0"/>
    <n v="0"/>
    <n v="0"/>
    <n v="0"/>
    <n v="0"/>
    <n v="0"/>
    <n v="0"/>
    <n v="0"/>
  </r>
  <r>
    <x v="227"/>
    <s v="Elsevier"/>
    <m/>
    <s v="ScienceDirect licensed content"/>
    <m/>
    <s v="sciencedirect:CMA"/>
    <s v="0045-7825"/>
    <m/>
    <s v="https://www.sciencedirect.com/science/journal/00457825"/>
    <x v="7"/>
    <s v="Unique_Item_Requests"/>
    <n v="1"/>
    <n v="0"/>
    <n v="1"/>
    <n v="0"/>
    <n v="0"/>
    <n v="0"/>
    <n v="0"/>
    <n v="0"/>
    <n v="0"/>
    <n v="0"/>
    <n v="0"/>
    <n v="0"/>
    <n v="0"/>
  </r>
  <r>
    <x v="228"/>
    <s v="Elsevier"/>
    <m/>
    <s v="ScienceDirect licensed content"/>
    <m/>
    <s v="sciencedirect:COMPNW"/>
    <s v="1389-1286"/>
    <m/>
    <s v="https://www.sciencedirect.com/science/journal/13891286"/>
    <x v="13"/>
    <s v="Total_Item_Requests"/>
    <n v="3"/>
    <n v="0"/>
    <n v="0"/>
    <n v="0"/>
    <n v="0"/>
    <n v="0"/>
    <n v="0"/>
    <n v="0"/>
    <n v="0"/>
    <n v="0"/>
    <n v="3"/>
    <n v="0"/>
    <n v="0"/>
  </r>
  <r>
    <x v="228"/>
    <s v="Elsevier"/>
    <m/>
    <s v="ScienceDirect licensed content"/>
    <m/>
    <s v="sciencedirect:COMPNW"/>
    <s v="1389-1286"/>
    <m/>
    <s v="https://www.sciencedirect.com/science/journal/13891286"/>
    <x v="13"/>
    <s v="Unique_Item_Requests"/>
    <n v="2"/>
    <n v="0"/>
    <n v="0"/>
    <n v="0"/>
    <n v="0"/>
    <n v="0"/>
    <n v="0"/>
    <n v="0"/>
    <n v="0"/>
    <n v="0"/>
    <n v="2"/>
    <n v="0"/>
    <n v="0"/>
  </r>
  <r>
    <x v="228"/>
    <s v="Elsevier"/>
    <m/>
    <s v="ScienceDirect licensed content"/>
    <m/>
    <s v="sciencedirect:COMPNW"/>
    <s v="1389-1286"/>
    <m/>
    <s v="https://www.sciencedirect.com/science/journal/13891286"/>
    <x v="10"/>
    <s v="Total_Item_Requests"/>
    <n v="1"/>
    <n v="0"/>
    <n v="0"/>
    <n v="0"/>
    <n v="0"/>
    <n v="0"/>
    <n v="1"/>
    <n v="0"/>
    <n v="0"/>
    <n v="0"/>
    <n v="0"/>
    <n v="0"/>
    <n v="0"/>
  </r>
  <r>
    <x v="228"/>
    <s v="Elsevier"/>
    <m/>
    <s v="ScienceDirect licensed content"/>
    <m/>
    <s v="sciencedirect:COMPNW"/>
    <s v="1389-1286"/>
    <m/>
    <s v="https://www.sciencedirect.com/science/journal/13891286"/>
    <x v="10"/>
    <s v="Unique_Item_Requests"/>
    <n v="1"/>
    <n v="0"/>
    <n v="0"/>
    <n v="0"/>
    <n v="0"/>
    <n v="0"/>
    <n v="1"/>
    <n v="0"/>
    <n v="0"/>
    <n v="0"/>
    <n v="0"/>
    <n v="0"/>
    <n v="0"/>
  </r>
  <r>
    <x v="228"/>
    <s v="Elsevier"/>
    <m/>
    <s v="ScienceDirect licensed content"/>
    <m/>
    <s v="sciencedirect:COMPNW"/>
    <s v="1389-1286"/>
    <m/>
    <s v="https://www.sciencedirect.com/science/journal/13891286"/>
    <x v="0"/>
    <s v="Total_Item_Requests"/>
    <n v="1"/>
    <n v="0"/>
    <n v="0"/>
    <n v="0"/>
    <n v="0"/>
    <n v="0"/>
    <n v="0"/>
    <n v="0"/>
    <n v="0"/>
    <n v="1"/>
    <n v="0"/>
    <n v="0"/>
    <n v="0"/>
  </r>
  <r>
    <x v="228"/>
    <s v="Elsevier"/>
    <m/>
    <s v="ScienceDirect licensed content"/>
    <m/>
    <s v="sciencedirect:COMPNW"/>
    <s v="1389-1286"/>
    <m/>
    <s v="https://www.sciencedirect.com/science/journal/13891286"/>
    <x v="0"/>
    <s v="Unique_Item_Requests"/>
    <n v="1"/>
    <n v="0"/>
    <n v="0"/>
    <n v="0"/>
    <n v="0"/>
    <n v="0"/>
    <n v="0"/>
    <n v="0"/>
    <n v="0"/>
    <n v="1"/>
    <n v="0"/>
    <n v="0"/>
    <n v="0"/>
  </r>
  <r>
    <x v="228"/>
    <s v="Elsevier"/>
    <m/>
    <s v="ScienceDirect licensed content"/>
    <m/>
    <s v="sciencedirect:COMPNW"/>
    <s v="1389-1286"/>
    <m/>
    <s v="https://www.sciencedirect.com/science/journal/13891286"/>
    <x v="1"/>
    <s v="Total_Item_Requests"/>
    <n v="2"/>
    <n v="0"/>
    <n v="0"/>
    <n v="0"/>
    <n v="0"/>
    <n v="0"/>
    <n v="0"/>
    <n v="0"/>
    <n v="0"/>
    <n v="0"/>
    <n v="0"/>
    <n v="2"/>
    <n v="0"/>
  </r>
  <r>
    <x v="228"/>
    <s v="Elsevier"/>
    <m/>
    <s v="ScienceDirect licensed content"/>
    <m/>
    <s v="sciencedirect:COMPNW"/>
    <s v="1389-1286"/>
    <m/>
    <s v="https://www.sciencedirect.com/science/journal/13891286"/>
    <x v="1"/>
    <s v="Unique_Item_Requests"/>
    <n v="1"/>
    <n v="0"/>
    <n v="0"/>
    <n v="0"/>
    <n v="0"/>
    <n v="0"/>
    <n v="0"/>
    <n v="0"/>
    <n v="0"/>
    <n v="0"/>
    <n v="0"/>
    <n v="1"/>
    <n v="0"/>
  </r>
  <r>
    <x v="228"/>
    <s v="Elsevier"/>
    <m/>
    <s v="ScienceDirect licensed content"/>
    <m/>
    <s v="sciencedirect:COMPNW"/>
    <s v="1389-1286"/>
    <m/>
    <s v="https://www.sciencedirect.com/science/journal/13891286"/>
    <x v="7"/>
    <s v="Total_Item_Requests"/>
    <n v="10"/>
    <n v="0"/>
    <n v="0"/>
    <n v="1"/>
    <n v="0"/>
    <n v="5"/>
    <n v="0"/>
    <n v="0"/>
    <n v="0"/>
    <n v="4"/>
    <n v="0"/>
    <n v="0"/>
    <n v="0"/>
  </r>
  <r>
    <x v="228"/>
    <s v="Elsevier"/>
    <m/>
    <s v="ScienceDirect licensed content"/>
    <m/>
    <s v="sciencedirect:COMPNW"/>
    <s v="1389-1286"/>
    <m/>
    <s v="https://www.sciencedirect.com/science/journal/13891286"/>
    <x v="7"/>
    <s v="Unique_Item_Requests"/>
    <n v="6"/>
    <n v="0"/>
    <n v="0"/>
    <n v="1"/>
    <n v="0"/>
    <n v="2"/>
    <n v="0"/>
    <n v="0"/>
    <n v="0"/>
    <n v="3"/>
    <n v="0"/>
    <n v="0"/>
    <n v="0"/>
  </r>
  <r>
    <x v="229"/>
    <s v="Elsevier"/>
    <m/>
    <s v="ScienceDirect licensed content"/>
    <m/>
    <s v="sciencedirect:COMPHY"/>
    <s v="0010-4655"/>
    <m/>
    <s v="https://www.sciencedirect.com/science/journal/00104655"/>
    <x v="9"/>
    <s v="Total_Item_Requests"/>
    <n v="1"/>
    <n v="0"/>
    <n v="0"/>
    <n v="0"/>
    <n v="0"/>
    <n v="0"/>
    <n v="0"/>
    <n v="0"/>
    <n v="1"/>
    <n v="0"/>
    <n v="0"/>
    <n v="0"/>
    <n v="0"/>
  </r>
  <r>
    <x v="229"/>
    <s v="Elsevier"/>
    <m/>
    <s v="ScienceDirect licensed content"/>
    <m/>
    <s v="sciencedirect:COMPHY"/>
    <s v="0010-4655"/>
    <m/>
    <s v="https://www.sciencedirect.com/science/journal/00104655"/>
    <x v="9"/>
    <s v="Unique_Item_Requests"/>
    <n v="1"/>
    <n v="0"/>
    <n v="0"/>
    <n v="0"/>
    <n v="0"/>
    <n v="0"/>
    <n v="0"/>
    <n v="0"/>
    <n v="1"/>
    <n v="0"/>
    <n v="0"/>
    <n v="0"/>
    <n v="0"/>
  </r>
  <r>
    <x v="230"/>
    <s v="Elsevier"/>
    <m/>
    <s v="ScienceDirect licensed content"/>
    <m/>
    <s v="sciencedirect:CSI"/>
    <s v="0920-5489"/>
    <m/>
    <s v="https://www.sciencedirect.com/science/journal/09205489"/>
    <x v="7"/>
    <s v="Total_Item_Requests"/>
    <n v="1"/>
    <n v="0"/>
    <n v="0"/>
    <n v="0"/>
    <n v="0"/>
    <n v="0"/>
    <n v="0"/>
    <n v="0"/>
    <n v="0"/>
    <n v="0"/>
    <n v="0"/>
    <n v="1"/>
    <n v="0"/>
  </r>
  <r>
    <x v="230"/>
    <s v="Elsevier"/>
    <m/>
    <s v="ScienceDirect licensed content"/>
    <m/>
    <s v="sciencedirect:CSI"/>
    <s v="0920-5489"/>
    <m/>
    <s v="https://www.sciencedirect.com/science/journal/09205489"/>
    <x v="7"/>
    <s v="Unique_Item_Requests"/>
    <n v="1"/>
    <n v="0"/>
    <n v="0"/>
    <n v="0"/>
    <n v="0"/>
    <n v="0"/>
    <n v="0"/>
    <n v="0"/>
    <n v="0"/>
    <n v="0"/>
    <n v="0"/>
    <n v="1"/>
    <n v="0"/>
  </r>
  <r>
    <x v="231"/>
    <s v="Elsevier"/>
    <m/>
    <s v="ScienceDirect licensed content"/>
    <m/>
    <s v="sciencedirect:YCVIU"/>
    <s v="1077-3142"/>
    <s v="1090-235X"/>
    <s v="https://www.sciencedirect.com/science/journal/10773142"/>
    <x v="12"/>
    <s v="Total_Item_Requests"/>
    <n v="1"/>
    <n v="0"/>
    <n v="0"/>
    <n v="1"/>
    <n v="0"/>
    <n v="0"/>
    <n v="0"/>
    <n v="0"/>
    <n v="0"/>
    <n v="0"/>
    <n v="0"/>
    <n v="0"/>
    <n v="0"/>
  </r>
  <r>
    <x v="231"/>
    <s v="Elsevier"/>
    <m/>
    <s v="ScienceDirect licensed content"/>
    <m/>
    <s v="sciencedirect:YCVIU"/>
    <s v="1077-3142"/>
    <s v="1090-235X"/>
    <s v="https://www.sciencedirect.com/science/journal/10773142"/>
    <x v="12"/>
    <s v="Unique_Item_Requests"/>
    <n v="1"/>
    <n v="0"/>
    <n v="0"/>
    <n v="1"/>
    <n v="0"/>
    <n v="0"/>
    <n v="0"/>
    <n v="0"/>
    <n v="0"/>
    <n v="0"/>
    <n v="0"/>
    <n v="0"/>
    <n v="0"/>
  </r>
  <r>
    <x v="231"/>
    <s v="Elsevier"/>
    <m/>
    <s v="ScienceDirect licensed content"/>
    <m/>
    <s v="sciencedirect:YCVIU"/>
    <s v="1077-3142"/>
    <s v="1090-235X"/>
    <s v="https://www.sciencedirect.com/science/journal/10773142"/>
    <x v="0"/>
    <s v="Total_Item_Requests"/>
    <n v="3"/>
    <n v="0"/>
    <n v="0"/>
    <n v="0"/>
    <n v="0"/>
    <n v="3"/>
    <n v="0"/>
    <n v="0"/>
    <n v="0"/>
    <n v="0"/>
    <n v="0"/>
    <n v="0"/>
    <n v="0"/>
  </r>
  <r>
    <x v="231"/>
    <s v="Elsevier"/>
    <m/>
    <s v="ScienceDirect licensed content"/>
    <m/>
    <s v="sciencedirect:YCVIU"/>
    <s v="1077-3142"/>
    <s v="1090-235X"/>
    <s v="https://www.sciencedirect.com/science/journal/10773142"/>
    <x v="0"/>
    <s v="Unique_Item_Requests"/>
    <n v="3"/>
    <n v="0"/>
    <n v="0"/>
    <n v="0"/>
    <n v="0"/>
    <n v="3"/>
    <n v="0"/>
    <n v="0"/>
    <n v="0"/>
    <n v="0"/>
    <n v="0"/>
    <n v="0"/>
    <n v="0"/>
  </r>
  <r>
    <x v="231"/>
    <s v="Elsevier"/>
    <m/>
    <s v="ScienceDirect licensed content"/>
    <m/>
    <s v="sciencedirect:YCVIU"/>
    <s v="1077-3142"/>
    <s v="1090-235X"/>
    <s v="https://www.sciencedirect.com/science/journal/10773142"/>
    <x v="6"/>
    <s v="Total_Item_Requests"/>
    <n v="1"/>
    <n v="0"/>
    <n v="1"/>
    <n v="0"/>
    <n v="0"/>
    <n v="0"/>
    <n v="0"/>
    <n v="0"/>
    <n v="0"/>
    <n v="0"/>
    <n v="0"/>
    <n v="0"/>
    <n v="0"/>
  </r>
  <r>
    <x v="231"/>
    <s v="Elsevier"/>
    <m/>
    <s v="ScienceDirect licensed content"/>
    <m/>
    <s v="sciencedirect:YCVIU"/>
    <s v="1077-3142"/>
    <s v="1090-235X"/>
    <s v="https://www.sciencedirect.com/science/journal/10773142"/>
    <x v="6"/>
    <s v="Unique_Item_Requests"/>
    <n v="1"/>
    <n v="0"/>
    <n v="1"/>
    <n v="0"/>
    <n v="0"/>
    <n v="0"/>
    <n v="0"/>
    <n v="0"/>
    <n v="0"/>
    <n v="0"/>
    <n v="0"/>
    <n v="0"/>
    <n v="0"/>
  </r>
  <r>
    <x v="232"/>
    <s v="Elsevier"/>
    <m/>
    <s v="ScienceDirect licensed content"/>
    <m/>
    <s v="sciencedirect:JCAD"/>
    <s v="0010-4485"/>
    <m/>
    <s v="https://www.sciencedirect.com/science/journal/00104485"/>
    <x v="8"/>
    <s v="Total_Item_Requests"/>
    <n v="2"/>
    <n v="0"/>
    <n v="0"/>
    <n v="2"/>
    <n v="0"/>
    <n v="0"/>
    <n v="0"/>
    <n v="0"/>
    <n v="0"/>
    <n v="0"/>
    <n v="0"/>
    <n v="0"/>
    <n v="0"/>
  </r>
  <r>
    <x v="232"/>
    <s v="Elsevier"/>
    <m/>
    <s v="ScienceDirect licensed content"/>
    <m/>
    <s v="sciencedirect:JCAD"/>
    <s v="0010-4485"/>
    <m/>
    <s v="https://www.sciencedirect.com/science/journal/00104485"/>
    <x v="8"/>
    <s v="Unique_Item_Requests"/>
    <n v="1"/>
    <n v="0"/>
    <n v="0"/>
    <n v="1"/>
    <n v="0"/>
    <n v="0"/>
    <n v="0"/>
    <n v="0"/>
    <n v="0"/>
    <n v="0"/>
    <n v="0"/>
    <n v="0"/>
    <n v="0"/>
  </r>
  <r>
    <x v="232"/>
    <s v="Elsevier"/>
    <m/>
    <s v="ScienceDirect licensed content"/>
    <m/>
    <s v="sciencedirect:JCAD"/>
    <s v="0010-4485"/>
    <m/>
    <s v="https://www.sciencedirect.com/science/journal/00104485"/>
    <x v="5"/>
    <s v="Total_Item_Requests"/>
    <n v="1"/>
    <n v="0"/>
    <n v="0"/>
    <n v="0"/>
    <n v="1"/>
    <n v="0"/>
    <n v="0"/>
    <n v="0"/>
    <n v="0"/>
    <n v="0"/>
    <n v="0"/>
    <n v="0"/>
    <n v="0"/>
  </r>
  <r>
    <x v="232"/>
    <s v="Elsevier"/>
    <m/>
    <s v="ScienceDirect licensed content"/>
    <m/>
    <s v="sciencedirect:JCAD"/>
    <s v="0010-4485"/>
    <m/>
    <s v="https://www.sciencedirect.com/science/journal/00104485"/>
    <x v="5"/>
    <s v="Unique_Item_Requests"/>
    <n v="1"/>
    <n v="0"/>
    <n v="0"/>
    <n v="0"/>
    <n v="1"/>
    <n v="0"/>
    <n v="0"/>
    <n v="0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13"/>
    <s v="Total_Item_Requests"/>
    <n v="4"/>
    <n v="3"/>
    <n v="0"/>
    <n v="0"/>
    <n v="0"/>
    <n v="0"/>
    <n v="0"/>
    <n v="1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13"/>
    <s v="Unique_Item_Requests"/>
    <n v="3"/>
    <n v="2"/>
    <n v="0"/>
    <n v="0"/>
    <n v="0"/>
    <n v="0"/>
    <n v="0"/>
    <n v="1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12"/>
    <s v="Total_Item_Requests"/>
    <n v="1"/>
    <n v="0"/>
    <n v="0"/>
    <n v="0"/>
    <n v="0"/>
    <n v="1"/>
    <n v="0"/>
    <n v="0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12"/>
    <s v="Unique_Item_Requests"/>
    <n v="1"/>
    <n v="0"/>
    <n v="0"/>
    <n v="0"/>
    <n v="0"/>
    <n v="1"/>
    <n v="0"/>
    <n v="0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8"/>
    <s v="Total_Item_Requests"/>
    <n v="1"/>
    <n v="0"/>
    <n v="1"/>
    <n v="0"/>
    <n v="0"/>
    <n v="0"/>
    <n v="0"/>
    <n v="0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8"/>
    <s v="Unique_Item_Requests"/>
    <n v="1"/>
    <n v="0"/>
    <n v="1"/>
    <n v="0"/>
    <n v="0"/>
    <n v="0"/>
    <n v="0"/>
    <n v="0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5"/>
    <s v="Total_Item_Requests"/>
    <n v="7"/>
    <n v="1"/>
    <n v="0"/>
    <n v="0"/>
    <n v="0"/>
    <n v="4"/>
    <n v="0"/>
    <n v="2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5"/>
    <s v="Unique_Item_Requests"/>
    <n v="4"/>
    <n v="1"/>
    <n v="0"/>
    <n v="0"/>
    <n v="0"/>
    <n v="2"/>
    <n v="0"/>
    <n v="1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9"/>
    <s v="Total_Item_Requests"/>
    <n v="5"/>
    <n v="0"/>
    <n v="0"/>
    <n v="0"/>
    <n v="0"/>
    <n v="3"/>
    <n v="2"/>
    <n v="0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9"/>
    <s v="Unique_Item_Requests"/>
    <n v="3"/>
    <n v="0"/>
    <n v="0"/>
    <n v="0"/>
    <n v="0"/>
    <n v="2"/>
    <n v="1"/>
    <n v="0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10"/>
    <s v="Total_Item_Requests"/>
    <n v="2"/>
    <n v="0"/>
    <n v="0"/>
    <n v="0"/>
    <n v="0"/>
    <n v="2"/>
    <n v="0"/>
    <n v="0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10"/>
    <s v="Unique_Item_Requests"/>
    <n v="2"/>
    <n v="0"/>
    <n v="0"/>
    <n v="0"/>
    <n v="0"/>
    <n v="2"/>
    <n v="0"/>
    <n v="0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1"/>
    <s v="Total_Item_Requests"/>
    <n v="1"/>
    <n v="0"/>
    <n v="0"/>
    <n v="0"/>
    <n v="0"/>
    <n v="0"/>
    <n v="0"/>
    <n v="0"/>
    <n v="0"/>
    <n v="0"/>
    <n v="0"/>
    <n v="0"/>
    <n v="1"/>
  </r>
  <r>
    <x v="233"/>
    <s v="Elsevier"/>
    <m/>
    <s v="ScienceDirect licensed content"/>
    <m/>
    <s v="sciencedirect:CACE"/>
    <s v="0098-1354"/>
    <m/>
    <s v="https://www.sciencedirect.com/science/journal/00981354"/>
    <x v="1"/>
    <s v="Unique_Item_Requests"/>
    <n v="1"/>
    <n v="0"/>
    <n v="0"/>
    <n v="0"/>
    <n v="0"/>
    <n v="0"/>
    <n v="0"/>
    <n v="0"/>
    <n v="0"/>
    <n v="0"/>
    <n v="0"/>
    <n v="0"/>
    <n v="1"/>
  </r>
  <r>
    <x v="233"/>
    <s v="Elsevier"/>
    <m/>
    <s v="ScienceDirect licensed content"/>
    <m/>
    <s v="sciencedirect:CACE"/>
    <s v="0098-1354"/>
    <m/>
    <s v="https://www.sciencedirect.com/science/journal/00981354"/>
    <x v="6"/>
    <s v="Total_Item_Requests"/>
    <n v="2"/>
    <n v="0"/>
    <n v="0"/>
    <n v="0"/>
    <n v="0"/>
    <n v="0"/>
    <n v="0"/>
    <n v="0"/>
    <n v="0"/>
    <n v="0"/>
    <n v="0"/>
    <n v="2"/>
    <n v="0"/>
  </r>
  <r>
    <x v="233"/>
    <s v="Elsevier"/>
    <m/>
    <s v="ScienceDirect licensed content"/>
    <m/>
    <s v="sciencedirect:CACE"/>
    <s v="0098-1354"/>
    <m/>
    <s v="https://www.sciencedirect.com/science/journal/00981354"/>
    <x v="6"/>
    <s v="Unique_Item_Requests"/>
    <n v="1"/>
    <n v="0"/>
    <n v="0"/>
    <n v="0"/>
    <n v="0"/>
    <n v="0"/>
    <n v="0"/>
    <n v="0"/>
    <n v="0"/>
    <n v="0"/>
    <n v="0"/>
    <n v="1"/>
    <n v="0"/>
  </r>
  <r>
    <x v="233"/>
    <s v="Elsevier"/>
    <m/>
    <s v="ScienceDirect licensed content"/>
    <m/>
    <s v="sciencedirect:CACE"/>
    <s v="0098-1354"/>
    <m/>
    <s v="https://www.sciencedirect.com/science/journal/00981354"/>
    <x v="7"/>
    <s v="Total_Item_Requests"/>
    <n v="1"/>
    <n v="0"/>
    <n v="0"/>
    <n v="0"/>
    <n v="0"/>
    <n v="1"/>
    <n v="0"/>
    <n v="0"/>
    <n v="0"/>
    <n v="0"/>
    <n v="0"/>
    <n v="0"/>
    <n v="0"/>
  </r>
  <r>
    <x v="233"/>
    <s v="Elsevier"/>
    <m/>
    <s v="ScienceDirect licensed content"/>
    <m/>
    <s v="sciencedirect:CACE"/>
    <s v="0098-1354"/>
    <m/>
    <s v="https://www.sciencedirect.com/science/journal/00981354"/>
    <x v="7"/>
    <s v="Unique_Item_Requests"/>
    <n v="1"/>
    <n v="0"/>
    <n v="0"/>
    <n v="0"/>
    <n v="0"/>
    <n v="1"/>
    <n v="0"/>
    <n v="0"/>
    <n v="0"/>
    <n v="0"/>
    <n v="0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13"/>
    <s v="Total_Item_Requests"/>
    <n v="1"/>
    <n v="0"/>
    <n v="0"/>
    <n v="0"/>
    <n v="0"/>
    <n v="0"/>
    <n v="0"/>
    <n v="0"/>
    <n v="0"/>
    <n v="0"/>
    <n v="0"/>
    <n v="0"/>
    <n v="1"/>
  </r>
  <r>
    <x v="234"/>
    <s v="Elsevier"/>
    <m/>
    <s v="ScienceDirect licensed content"/>
    <m/>
    <s v="sciencedirect:CAE"/>
    <s v="0360-1315"/>
    <m/>
    <s v="https://www.sciencedirect.com/science/journal/03601315"/>
    <x v="13"/>
    <s v="Unique_Item_Requests"/>
    <n v="1"/>
    <n v="0"/>
    <n v="0"/>
    <n v="0"/>
    <n v="0"/>
    <n v="0"/>
    <n v="0"/>
    <n v="0"/>
    <n v="0"/>
    <n v="0"/>
    <n v="0"/>
    <n v="0"/>
    <n v="1"/>
  </r>
  <r>
    <x v="234"/>
    <s v="Elsevier"/>
    <m/>
    <s v="ScienceDirect licensed content"/>
    <m/>
    <s v="sciencedirect:CAE"/>
    <s v="0360-1315"/>
    <m/>
    <s v="https://www.sciencedirect.com/science/journal/03601315"/>
    <x v="8"/>
    <s v="Total_Item_Requests"/>
    <n v="1"/>
    <n v="0"/>
    <n v="0"/>
    <n v="0"/>
    <n v="0"/>
    <n v="0"/>
    <n v="0"/>
    <n v="0"/>
    <n v="1"/>
    <n v="0"/>
    <n v="0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8"/>
    <s v="Unique_Item_Requests"/>
    <n v="1"/>
    <n v="0"/>
    <n v="0"/>
    <n v="0"/>
    <n v="0"/>
    <n v="0"/>
    <n v="0"/>
    <n v="0"/>
    <n v="1"/>
    <n v="0"/>
    <n v="0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5"/>
    <s v="Total_Item_Requests"/>
    <n v="4"/>
    <n v="0"/>
    <n v="0"/>
    <n v="0"/>
    <n v="1"/>
    <n v="0"/>
    <n v="0"/>
    <n v="0"/>
    <n v="1"/>
    <n v="1"/>
    <n v="1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5"/>
    <s v="Unique_Item_Requests"/>
    <n v="4"/>
    <n v="0"/>
    <n v="0"/>
    <n v="0"/>
    <n v="1"/>
    <n v="0"/>
    <n v="0"/>
    <n v="0"/>
    <n v="1"/>
    <n v="1"/>
    <n v="1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9"/>
    <s v="Total_Item_Requests"/>
    <n v="27"/>
    <n v="0"/>
    <n v="2"/>
    <n v="2"/>
    <n v="10"/>
    <n v="2"/>
    <n v="0"/>
    <n v="0"/>
    <n v="10"/>
    <n v="0"/>
    <n v="0"/>
    <n v="1"/>
    <n v="0"/>
  </r>
  <r>
    <x v="234"/>
    <s v="Elsevier"/>
    <m/>
    <s v="ScienceDirect licensed content"/>
    <m/>
    <s v="sciencedirect:CAE"/>
    <s v="0360-1315"/>
    <m/>
    <s v="https://www.sciencedirect.com/science/journal/03601315"/>
    <x v="9"/>
    <s v="Unique_Item_Requests"/>
    <n v="21"/>
    <n v="0"/>
    <n v="2"/>
    <n v="2"/>
    <n v="8"/>
    <n v="2"/>
    <n v="0"/>
    <n v="0"/>
    <n v="6"/>
    <n v="0"/>
    <n v="0"/>
    <n v="1"/>
    <n v="0"/>
  </r>
  <r>
    <x v="234"/>
    <s v="Elsevier"/>
    <m/>
    <s v="ScienceDirect licensed content"/>
    <m/>
    <s v="sciencedirect:CAE"/>
    <s v="0360-1315"/>
    <m/>
    <s v="https://www.sciencedirect.com/science/journal/03601315"/>
    <x v="10"/>
    <s v="Total_Item_Requests"/>
    <n v="3"/>
    <n v="0"/>
    <n v="0"/>
    <n v="0"/>
    <n v="0"/>
    <n v="0"/>
    <n v="0"/>
    <n v="1"/>
    <n v="0"/>
    <n v="0"/>
    <n v="0"/>
    <n v="0"/>
    <n v="2"/>
  </r>
  <r>
    <x v="234"/>
    <s v="Elsevier"/>
    <m/>
    <s v="ScienceDirect licensed content"/>
    <m/>
    <s v="sciencedirect:CAE"/>
    <s v="0360-1315"/>
    <m/>
    <s v="https://www.sciencedirect.com/science/journal/03601315"/>
    <x v="10"/>
    <s v="Unique_Item_Requests"/>
    <n v="3"/>
    <n v="0"/>
    <n v="0"/>
    <n v="0"/>
    <n v="0"/>
    <n v="0"/>
    <n v="0"/>
    <n v="1"/>
    <n v="0"/>
    <n v="0"/>
    <n v="0"/>
    <n v="0"/>
    <n v="2"/>
  </r>
  <r>
    <x v="234"/>
    <s v="Elsevier"/>
    <m/>
    <s v="ScienceDirect licensed content"/>
    <m/>
    <s v="sciencedirect:CAE"/>
    <s v="0360-1315"/>
    <m/>
    <s v="https://www.sciencedirect.com/science/journal/03601315"/>
    <x v="0"/>
    <s v="Total_Item_Requests"/>
    <n v="1"/>
    <n v="0"/>
    <n v="0"/>
    <n v="0"/>
    <n v="0"/>
    <n v="0"/>
    <n v="0"/>
    <n v="0"/>
    <n v="1"/>
    <n v="0"/>
    <n v="0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0"/>
    <s v="Unique_Item_Requests"/>
    <n v="1"/>
    <n v="0"/>
    <n v="0"/>
    <n v="0"/>
    <n v="0"/>
    <n v="0"/>
    <n v="0"/>
    <n v="0"/>
    <n v="1"/>
    <n v="0"/>
    <n v="0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1"/>
    <s v="Total_Item_Requests"/>
    <n v="1"/>
    <n v="0"/>
    <n v="0"/>
    <n v="0"/>
    <n v="1"/>
    <n v="0"/>
    <n v="0"/>
    <n v="0"/>
    <n v="0"/>
    <n v="0"/>
    <n v="0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1"/>
    <s v="Unique_Item_Requests"/>
    <n v="1"/>
    <n v="0"/>
    <n v="0"/>
    <n v="0"/>
    <n v="1"/>
    <n v="0"/>
    <n v="0"/>
    <n v="0"/>
    <n v="0"/>
    <n v="0"/>
    <n v="0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6"/>
    <s v="Total_Item_Requests"/>
    <n v="11"/>
    <n v="0"/>
    <n v="1"/>
    <n v="1"/>
    <n v="0"/>
    <n v="6"/>
    <n v="0"/>
    <n v="1"/>
    <n v="2"/>
    <n v="0"/>
    <n v="0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6"/>
    <s v="Unique_Item_Requests"/>
    <n v="9"/>
    <n v="0"/>
    <n v="1"/>
    <n v="1"/>
    <n v="0"/>
    <n v="4"/>
    <n v="0"/>
    <n v="1"/>
    <n v="2"/>
    <n v="0"/>
    <n v="0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7"/>
    <s v="Total_Item_Requests"/>
    <n v="37"/>
    <n v="0"/>
    <n v="0"/>
    <n v="17"/>
    <n v="10"/>
    <n v="1"/>
    <n v="0"/>
    <n v="6"/>
    <n v="1"/>
    <n v="1"/>
    <n v="0"/>
    <n v="0"/>
    <n v="1"/>
  </r>
  <r>
    <x v="234"/>
    <s v="Elsevier"/>
    <m/>
    <s v="ScienceDirect licensed content"/>
    <m/>
    <s v="sciencedirect:CAE"/>
    <s v="0360-1315"/>
    <m/>
    <s v="https://www.sciencedirect.com/science/journal/03601315"/>
    <x v="7"/>
    <s v="Unique_Item_Requests"/>
    <n v="22"/>
    <n v="0"/>
    <n v="0"/>
    <n v="9"/>
    <n v="6"/>
    <n v="1"/>
    <n v="0"/>
    <n v="3"/>
    <n v="1"/>
    <n v="1"/>
    <n v="0"/>
    <n v="0"/>
    <n v="1"/>
  </r>
  <r>
    <x v="234"/>
    <s v="Elsevier"/>
    <m/>
    <s v="ScienceDirect licensed content"/>
    <m/>
    <s v="sciencedirect:CAE"/>
    <s v="0360-1315"/>
    <m/>
    <s v="https://www.sciencedirect.com/science/journal/03601315"/>
    <x v="2"/>
    <s v="Total_Item_Requests"/>
    <n v="14"/>
    <n v="0"/>
    <n v="2"/>
    <n v="1"/>
    <n v="0"/>
    <n v="4"/>
    <n v="0"/>
    <n v="1"/>
    <n v="0"/>
    <n v="0"/>
    <n v="4"/>
    <n v="2"/>
    <n v="0"/>
  </r>
  <r>
    <x v="234"/>
    <s v="Elsevier"/>
    <m/>
    <s v="ScienceDirect licensed content"/>
    <m/>
    <s v="sciencedirect:CAE"/>
    <s v="0360-1315"/>
    <m/>
    <s v="https://www.sciencedirect.com/science/journal/03601315"/>
    <x v="2"/>
    <s v="Unique_Item_Requests"/>
    <n v="11"/>
    <n v="0"/>
    <n v="2"/>
    <n v="1"/>
    <n v="0"/>
    <n v="2"/>
    <n v="0"/>
    <n v="1"/>
    <n v="0"/>
    <n v="0"/>
    <n v="4"/>
    <n v="1"/>
    <n v="0"/>
  </r>
  <r>
    <x v="234"/>
    <s v="Elsevier"/>
    <m/>
    <s v="ScienceDirect licensed content"/>
    <m/>
    <s v="sciencedirect:CAE"/>
    <s v="0360-1315"/>
    <m/>
    <s v="https://www.sciencedirect.com/science/journal/03601315"/>
    <x v="3"/>
    <s v="Total_Item_Requests"/>
    <n v="6"/>
    <n v="0"/>
    <n v="0"/>
    <n v="1"/>
    <n v="0"/>
    <n v="1"/>
    <n v="0"/>
    <n v="2"/>
    <n v="0"/>
    <n v="0"/>
    <n v="2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3"/>
    <s v="Unique_Item_Requests"/>
    <n v="5"/>
    <n v="0"/>
    <n v="0"/>
    <n v="1"/>
    <n v="0"/>
    <n v="1"/>
    <n v="0"/>
    <n v="2"/>
    <n v="0"/>
    <n v="0"/>
    <n v="1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4"/>
    <s v="Total_Item_Requests"/>
    <n v="11"/>
    <n v="0"/>
    <n v="0"/>
    <n v="9"/>
    <n v="2"/>
    <n v="0"/>
    <n v="0"/>
    <n v="0"/>
    <n v="0"/>
    <n v="0"/>
    <n v="0"/>
    <n v="0"/>
    <n v="0"/>
  </r>
  <r>
    <x v="234"/>
    <s v="Elsevier"/>
    <m/>
    <s v="ScienceDirect licensed content"/>
    <m/>
    <s v="sciencedirect:CAE"/>
    <s v="0360-1315"/>
    <m/>
    <s v="https://www.sciencedirect.com/science/journal/03601315"/>
    <x v="4"/>
    <s v="Unique_Item_Requests"/>
    <n v="6"/>
    <n v="0"/>
    <n v="0"/>
    <n v="4"/>
    <n v="2"/>
    <n v="0"/>
    <n v="0"/>
    <n v="0"/>
    <n v="0"/>
    <n v="0"/>
    <n v="0"/>
    <n v="0"/>
    <n v="0"/>
  </r>
  <r>
    <x v="235"/>
    <s v="Elsevier"/>
    <m/>
    <s v="ScienceDirect licensed content"/>
    <m/>
    <s v="sciencedirect:CAGEO"/>
    <s v="0098-3004"/>
    <m/>
    <s v="https://www.sciencedirect.com/science/journal/00983004"/>
    <x v="12"/>
    <s v="Total_Item_Requests"/>
    <n v="4"/>
    <n v="0"/>
    <n v="0"/>
    <n v="2"/>
    <n v="0"/>
    <n v="2"/>
    <n v="0"/>
    <n v="0"/>
    <n v="0"/>
    <n v="0"/>
    <n v="0"/>
    <n v="0"/>
    <n v="0"/>
  </r>
  <r>
    <x v="235"/>
    <s v="Elsevier"/>
    <m/>
    <s v="ScienceDirect licensed content"/>
    <m/>
    <s v="sciencedirect:CAGEO"/>
    <s v="0098-3004"/>
    <m/>
    <s v="https://www.sciencedirect.com/science/journal/00983004"/>
    <x v="12"/>
    <s v="Unique_Item_Requests"/>
    <n v="2"/>
    <n v="0"/>
    <n v="0"/>
    <n v="1"/>
    <n v="0"/>
    <n v="1"/>
    <n v="0"/>
    <n v="0"/>
    <n v="0"/>
    <n v="0"/>
    <n v="0"/>
    <n v="0"/>
    <n v="0"/>
  </r>
  <r>
    <x v="236"/>
    <s v="Elsevier"/>
    <m/>
    <s v="ScienceDirect licensed content"/>
    <m/>
    <s v="sciencedirect:CAIE"/>
    <s v="0360-8352"/>
    <m/>
    <s v="https://www.sciencedirect.com/science/journal/03608352"/>
    <x v="7"/>
    <s v="Total_Item_Requests"/>
    <n v="15"/>
    <n v="0"/>
    <n v="8"/>
    <n v="4"/>
    <n v="2"/>
    <n v="1"/>
    <n v="0"/>
    <n v="0"/>
    <n v="0"/>
    <n v="0"/>
    <n v="0"/>
    <n v="0"/>
    <n v="0"/>
  </r>
  <r>
    <x v="236"/>
    <s v="Elsevier"/>
    <m/>
    <s v="ScienceDirect licensed content"/>
    <m/>
    <s v="sciencedirect:CAIE"/>
    <s v="0360-8352"/>
    <m/>
    <s v="https://www.sciencedirect.com/science/journal/03608352"/>
    <x v="7"/>
    <s v="Unique_Item_Requests"/>
    <n v="11"/>
    <n v="0"/>
    <n v="5"/>
    <n v="3"/>
    <n v="2"/>
    <n v="1"/>
    <n v="0"/>
    <n v="0"/>
    <n v="0"/>
    <n v="0"/>
    <n v="0"/>
    <n v="0"/>
    <n v="0"/>
  </r>
  <r>
    <x v="236"/>
    <s v="Elsevier"/>
    <m/>
    <s v="ScienceDirect licensed content"/>
    <m/>
    <s v="sciencedirect:CAIE"/>
    <s v="0360-8352"/>
    <m/>
    <s v="https://www.sciencedirect.com/science/journal/03608352"/>
    <x v="11"/>
    <s v="Total_Item_Requests"/>
    <n v="1"/>
    <n v="0"/>
    <n v="0"/>
    <n v="0"/>
    <n v="0"/>
    <n v="1"/>
    <n v="0"/>
    <n v="0"/>
    <n v="0"/>
    <n v="0"/>
    <n v="0"/>
    <n v="0"/>
    <n v="0"/>
  </r>
  <r>
    <x v="236"/>
    <s v="Elsevier"/>
    <m/>
    <s v="ScienceDirect licensed content"/>
    <m/>
    <s v="sciencedirect:CAIE"/>
    <s v="0360-8352"/>
    <m/>
    <s v="https://www.sciencedirect.com/science/journal/03608352"/>
    <x v="11"/>
    <s v="Unique_Item_Requests"/>
    <n v="1"/>
    <n v="0"/>
    <n v="0"/>
    <n v="0"/>
    <n v="0"/>
    <n v="1"/>
    <n v="0"/>
    <n v="0"/>
    <n v="0"/>
    <n v="0"/>
    <n v="0"/>
    <n v="0"/>
    <n v="0"/>
  </r>
  <r>
    <x v="237"/>
    <s v="Elsevier"/>
    <m/>
    <s v="ScienceDirect licensed content"/>
    <m/>
    <s v="sciencedirect:CAMWA"/>
    <s v="0898-1221"/>
    <m/>
    <s v="https://www.sciencedirect.com/science/journal/08981221"/>
    <x v="39"/>
    <s v="Total_Item_Requests"/>
    <n v="2"/>
    <n v="0"/>
    <n v="0"/>
    <n v="0"/>
    <n v="0"/>
    <n v="0"/>
    <n v="0"/>
    <n v="0"/>
    <n v="0"/>
    <n v="0"/>
    <n v="0"/>
    <n v="0"/>
    <n v="2"/>
  </r>
  <r>
    <x v="237"/>
    <s v="Elsevier"/>
    <m/>
    <s v="ScienceDirect licensed content"/>
    <m/>
    <s v="sciencedirect:CAMWA"/>
    <s v="0898-1221"/>
    <m/>
    <s v="https://www.sciencedirect.com/science/journal/08981221"/>
    <x v="39"/>
    <s v="Unique_Item_Requests"/>
    <n v="2"/>
    <n v="0"/>
    <n v="0"/>
    <n v="0"/>
    <n v="0"/>
    <n v="0"/>
    <n v="0"/>
    <n v="0"/>
    <n v="0"/>
    <n v="0"/>
    <n v="0"/>
    <n v="0"/>
    <n v="2"/>
  </r>
  <r>
    <x v="237"/>
    <s v="Elsevier"/>
    <m/>
    <s v="ScienceDirect licensed content"/>
    <m/>
    <s v="sciencedirect:CAMWA"/>
    <s v="0898-1221"/>
    <m/>
    <s v="https://www.sciencedirect.com/science/journal/08981221"/>
    <x v="13"/>
    <s v="Total_Item_Requests"/>
    <n v="1"/>
    <n v="0"/>
    <n v="0"/>
    <n v="0"/>
    <n v="0"/>
    <n v="1"/>
    <n v="0"/>
    <n v="0"/>
    <n v="0"/>
    <n v="0"/>
    <n v="0"/>
    <n v="0"/>
    <n v="0"/>
  </r>
  <r>
    <x v="237"/>
    <s v="Elsevier"/>
    <m/>
    <s v="ScienceDirect licensed content"/>
    <m/>
    <s v="sciencedirect:CAMWA"/>
    <s v="0898-1221"/>
    <m/>
    <s v="https://www.sciencedirect.com/science/journal/08981221"/>
    <x v="13"/>
    <s v="Unique_Item_Requests"/>
    <n v="1"/>
    <n v="0"/>
    <n v="0"/>
    <n v="0"/>
    <n v="0"/>
    <n v="1"/>
    <n v="0"/>
    <n v="0"/>
    <n v="0"/>
    <n v="0"/>
    <n v="0"/>
    <n v="0"/>
    <n v="0"/>
  </r>
  <r>
    <x v="237"/>
    <s v="Elsevier"/>
    <m/>
    <s v="ScienceDirect licensed content"/>
    <m/>
    <s v="sciencedirect:CAMWA"/>
    <s v="0898-1221"/>
    <m/>
    <s v="https://www.sciencedirect.com/science/journal/08981221"/>
    <x v="8"/>
    <s v="Total_Item_Requests"/>
    <n v="1"/>
    <n v="0"/>
    <n v="0"/>
    <n v="0"/>
    <n v="0"/>
    <n v="0"/>
    <n v="0"/>
    <n v="0"/>
    <n v="0"/>
    <n v="1"/>
    <n v="0"/>
    <n v="0"/>
    <n v="0"/>
  </r>
  <r>
    <x v="237"/>
    <s v="Elsevier"/>
    <m/>
    <s v="ScienceDirect licensed content"/>
    <m/>
    <s v="sciencedirect:CAMWA"/>
    <s v="0898-1221"/>
    <m/>
    <s v="https://www.sciencedirect.com/science/journal/08981221"/>
    <x v="8"/>
    <s v="Unique_Item_Requests"/>
    <n v="1"/>
    <n v="0"/>
    <n v="0"/>
    <n v="0"/>
    <n v="0"/>
    <n v="0"/>
    <n v="0"/>
    <n v="0"/>
    <n v="0"/>
    <n v="1"/>
    <n v="0"/>
    <n v="0"/>
    <n v="0"/>
  </r>
  <r>
    <x v="238"/>
    <s v="Elsevier"/>
    <m/>
    <s v="ScienceDirect licensed content"/>
    <m/>
    <s v="sciencedirect:CAOR"/>
    <s v="0305-0548"/>
    <m/>
    <s v="https://www.sciencedirect.com/science/journal/03050548"/>
    <x v="8"/>
    <s v="Total_Item_Requests"/>
    <n v="1"/>
    <n v="0"/>
    <n v="0"/>
    <n v="1"/>
    <n v="0"/>
    <n v="0"/>
    <n v="0"/>
    <n v="0"/>
    <n v="0"/>
    <n v="0"/>
    <n v="0"/>
    <n v="0"/>
    <n v="0"/>
  </r>
  <r>
    <x v="238"/>
    <s v="Elsevier"/>
    <m/>
    <s v="ScienceDirect licensed content"/>
    <m/>
    <s v="sciencedirect:CAOR"/>
    <s v="0305-0548"/>
    <m/>
    <s v="https://www.sciencedirect.com/science/journal/03050548"/>
    <x v="8"/>
    <s v="Unique_Item_Requests"/>
    <n v="1"/>
    <n v="0"/>
    <n v="0"/>
    <n v="1"/>
    <n v="0"/>
    <n v="0"/>
    <n v="0"/>
    <n v="0"/>
    <n v="0"/>
    <n v="0"/>
    <n v="0"/>
    <n v="0"/>
    <n v="0"/>
  </r>
  <r>
    <x v="238"/>
    <s v="Elsevier"/>
    <m/>
    <s v="ScienceDirect licensed content"/>
    <m/>
    <s v="sciencedirect:CAOR"/>
    <s v="0305-0548"/>
    <m/>
    <s v="https://www.sciencedirect.com/science/journal/03050548"/>
    <x v="10"/>
    <s v="Total_Item_Requests"/>
    <n v="2"/>
    <n v="0"/>
    <n v="0"/>
    <n v="0"/>
    <n v="0"/>
    <n v="2"/>
    <n v="0"/>
    <n v="0"/>
    <n v="0"/>
    <n v="0"/>
    <n v="0"/>
    <n v="0"/>
    <n v="0"/>
  </r>
  <r>
    <x v="238"/>
    <s v="Elsevier"/>
    <m/>
    <s v="ScienceDirect licensed content"/>
    <m/>
    <s v="sciencedirect:CAOR"/>
    <s v="0305-0548"/>
    <m/>
    <s v="https://www.sciencedirect.com/science/journal/03050548"/>
    <x v="10"/>
    <s v="Unique_Item_Requests"/>
    <n v="1"/>
    <n v="0"/>
    <n v="0"/>
    <n v="0"/>
    <n v="0"/>
    <n v="1"/>
    <n v="0"/>
    <n v="0"/>
    <n v="0"/>
    <n v="0"/>
    <n v="0"/>
    <n v="0"/>
    <n v="0"/>
  </r>
  <r>
    <x v="239"/>
    <s v="Elsevier"/>
    <m/>
    <s v="ScienceDirect licensed content"/>
    <m/>
    <s v="sciencedirect:COSE"/>
    <s v="0167-4048"/>
    <m/>
    <s v="https://www.sciencedirect.com/science/journal/01674048"/>
    <x v="10"/>
    <s v="Total_Item_Requests"/>
    <n v="2"/>
    <n v="0"/>
    <n v="0"/>
    <n v="0"/>
    <n v="0"/>
    <n v="0"/>
    <n v="0"/>
    <n v="0"/>
    <n v="0"/>
    <n v="0"/>
    <n v="2"/>
    <n v="0"/>
    <n v="0"/>
  </r>
  <r>
    <x v="239"/>
    <s v="Elsevier"/>
    <m/>
    <s v="ScienceDirect licensed content"/>
    <m/>
    <s v="sciencedirect:COSE"/>
    <s v="0167-4048"/>
    <m/>
    <s v="https://www.sciencedirect.com/science/journal/01674048"/>
    <x v="10"/>
    <s v="Unique_Item_Requests"/>
    <n v="1"/>
    <n v="0"/>
    <n v="0"/>
    <n v="0"/>
    <n v="0"/>
    <n v="0"/>
    <n v="0"/>
    <n v="0"/>
    <n v="0"/>
    <n v="0"/>
    <n v="1"/>
    <n v="0"/>
    <n v="0"/>
  </r>
  <r>
    <x v="239"/>
    <s v="Elsevier"/>
    <m/>
    <s v="ScienceDirect licensed content"/>
    <m/>
    <s v="sciencedirect:COSE"/>
    <s v="0167-4048"/>
    <m/>
    <s v="https://www.sciencedirect.com/science/journal/01674048"/>
    <x v="6"/>
    <s v="Total_Item_Requests"/>
    <n v="5"/>
    <n v="0"/>
    <n v="0"/>
    <n v="0"/>
    <n v="0"/>
    <n v="0"/>
    <n v="0"/>
    <n v="0"/>
    <n v="0"/>
    <n v="1"/>
    <n v="0"/>
    <n v="0"/>
    <n v="4"/>
  </r>
  <r>
    <x v="239"/>
    <s v="Elsevier"/>
    <m/>
    <s v="ScienceDirect licensed content"/>
    <m/>
    <s v="sciencedirect:COSE"/>
    <s v="0167-4048"/>
    <m/>
    <s v="https://www.sciencedirect.com/science/journal/01674048"/>
    <x v="6"/>
    <s v="Unique_Item_Requests"/>
    <n v="5"/>
    <n v="0"/>
    <n v="0"/>
    <n v="0"/>
    <n v="0"/>
    <n v="0"/>
    <n v="0"/>
    <n v="0"/>
    <n v="0"/>
    <n v="1"/>
    <n v="0"/>
    <n v="0"/>
    <n v="4"/>
  </r>
  <r>
    <x v="240"/>
    <s v="Elsevier"/>
    <m/>
    <s v="ScienceDirect licensed content"/>
    <m/>
    <s v="sciencedirect:CAS"/>
    <s v="0045-7949"/>
    <m/>
    <s v="https://www.sciencedirect.com/science/journal/00457949"/>
    <x v="8"/>
    <s v="Total_Item_Requests"/>
    <n v="1"/>
    <n v="0"/>
    <n v="1"/>
    <n v="0"/>
    <n v="0"/>
    <n v="0"/>
    <n v="0"/>
    <n v="0"/>
    <n v="0"/>
    <n v="0"/>
    <n v="0"/>
    <n v="0"/>
    <n v="0"/>
  </r>
  <r>
    <x v="240"/>
    <s v="Elsevier"/>
    <m/>
    <s v="ScienceDirect licensed content"/>
    <m/>
    <s v="sciencedirect:CAS"/>
    <s v="0045-7949"/>
    <m/>
    <s v="https://www.sciencedirect.com/science/journal/00457949"/>
    <x v="8"/>
    <s v="Unique_Item_Requests"/>
    <n v="1"/>
    <n v="0"/>
    <n v="1"/>
    <n v="0"/>
    <n v="0"/>
    <n v="0"/>
    <n v="0"/>
    <n v="0"/>
    <n v="0"/>
    <n v="0"/>
    <n v="0"/>
    <n v="0"/>
    <n v="0"/>
  </r>
  <r>
    <x v="240"/>
    <s v="Elsevier"/>
    <m/>
    <s v="ScienceDirect licensed content"/>
    <m/>
    <s v="sciencedirect:CAS"/>
    <s v="0045-7949"/>
    <m/>
    <s v="https://www.sciencedirect.com/science/journal/00457949"/>
    <x v="5"/>
    <s v="Total_Item_Requests"/>
    <n v="1"/>
    <n v="0"/>
    <n v="0"/>
    <n v="0"/>
    <n v="0"/>
    <n v="0"/>
    <n v="0"/>
    <n v="1"/>
    <n v="0"/>
    <n v="0"/>
    <n v="0"/>
    <n v="0"/>
    <n v="0"/>
  </r>
  <r>
    <x v="240"/>
    <s v="Elsevier"/>
    <m/>
    <s v="ScienceDirect licensed content"/>
    <m/>
    <s v="sciencedirect:CAS"/>
    <s v="0045-7949"/>
    <m/>
    <s v="https://www.sciencedirect.com/science/journal/00457949"/>
    <x v="5"/>
    <s v="Unique_Item_Requests"/>
    <n v="1"/>
    <n v="0"/>
    <n v="0"/>
    <n v="0"/>
    <n v="0"/>
    <n v="0"/>
    <n v="0"/>
    <n v="1"/>
    <n v="0"/>
    <n v="0"/>
    <n v="0"/>
    <n v="0"/>
    <n v="0"/>
  </r>
  <r>
    <x v="240"/>
    <s v="Elsevier"/>
    <m/>
    <s v="ScienceDirect licensed content"/>
    <m/>
    <s v="sciencedirect:CAS"/>
    <s v="0045-7949"/>
    <m/>
    <s v="https://www.sciencedirect.com/science/journal/00457949"/>
    <x v="6"/>
    <s v="Total_Item_Requests"/>
    <n v="3"/>
    <n v="0"/>
    <n v="2"/>
    <n v="1"/>
    <n v="0"/>
    <n v="0"/>
    <n v="0"/>
    <n v="0"/>
    <n v="0"/>
    <n v="0"/>
    <n v="0"/>
    <n v="0"/>
    <n v="0"/>
  </r>
  <r>
    <x v="240"/>
    <s v="Elsevier"/>
    <m/>
    <s v="ScienceDirect licensed content"/>
    <m/>
    <s v="sciencedirect:CAS"/>
    <s v="0045-7949"/>
    <m/>
    <s v="https://www.sciencedirect.com/science/journal/00457949"/>
    <x v="6"/>
    <s v="Unique_Item_Requests"/>
    <n v="3"/>
    <n v="0"/>
    <n v="2"/>
    <n v="1"/>
    <n v="0"/>
    <n v="0"/>
    <n v="0"/>
    <n v="0"/>
    <n v="0"/>
    <n v="0"/>
    <n v="0"/>
    <n v="0"/>
    <n v="0"/>
  </r>
  <r>
    <x v="240"/>
    <s v="Elsevier"/>
    <m/>
    <s v="ScienceDirect licensed content"/>
    <m/>
    <s v="sciencedirect:CAS"/>
    <s v="0045-7949"/>
    <m/>
    <s v="https://www.sciencedirect.com/science/journal/00457949"/>
    <x v="7"/>
    <s v="Total_Item_Requests"/>
    <n v="1"/>
    <n v="0"/>
    <n v="1"/>
    <n v="0"/>
    <n v="0"/>
    <n v="0"/>
    <n v="0"/>
    <n v="0"/>
    <n v="0"/>
    <n v="0"/>
    <n v="0"/>
    <n v="0"/>
    <n v="0"/>
  </r>
  <r>
    <x v="240"/>
    <s v="Elsevier"/>
    <m/>
    <s v="ScienceDirect licensed content"/>
    <m/>
    <s v="sciencedirect:CAS"/>
    <s v="0045-7949"/>
    <m/>
    <s v="https://www.sciencedirect.com/science/journal/00457949"/>
    <x v="7"/>
    <s v="Unique_Item_Requests"/>
    <n v="1"/>
    <n v="0"/>
    <n v="1"/>
    <n v="0"/>
    <n v="0"/>
    <n v="0"/>
    <n v="0"/>
    <n v="0"/>
    <n v="0"/>
    <n v="0"/>
    <n v="0"/>
    <n v="0"/>
    <n v="0"/>
  </r>
  <r>
    <x v="241"/>
    <s v="Elsevier"/>
    <m/>
    <s v="ScienceDirect licensed content"/>
    <m/>
    <s v="sciencedirect:COCOMP"/>
    <s v="8755-4615"/>
    <m/>
    <s v="https://www.sciencedirect.com/science/journal/87554615"/>
    <x v="1"/>
    <s v="Total_Item_Requests"/>
    <n v="1"/>
    <n v="0"/>
    <n v="0"/>
    <n v="0"/>
    <n v="1"/>
    <n v="0"/>
    <n v="0"/>
    <n v="0"/>
    <n v="0"/>
    <n v="0"/>
    <n v="0"/>
    <n v="0"/>
    <n v="0"/>
  </r>
  <r>
    <x v="241"/>
    <s v="Elsevier"/>
    <m/>
    <s v="ScienceDirect licensed content"/>
    <m/>
    <s v="sciencedirect:COCOMP"/>
    <s v="8755-4615"/>
    <m/>
    <s v="https://www.sciencedirect.com/science/journal/87554615"/>
    <x v="1"/>
    <s v="Unique_Item_Requests"/>
    <n v="1"/>
    <n v="0"/>
    <n v="0"/>
    <n v="0"/>
    <n v="1"/>
    <n v="0"/>
    <n v="0"/>
    <n v="0"/>
    <n v="0"/>
    <n v="0"/>
    <n v="0"/>
    <n v="0"/>
    <n v="0"/>
  </r>
  <r>
    <x v="242"/>
    <s v="Elsevier"/>
    <m/>
    <s v="ScienceDirect licensed content"/>
    <m/>
    <s v="sciencedirect:CAEE"/>
    <s v="0045-7906"/>
    <m/>
    <s v="https://www.sciencedirect.com/science/journal/00457906"/>
    <x v="8"/>
    <s v="Total_Item_Requests"/>
    <n v="3"/>
    <n v="0"/>
    <n v="0"/>
    <n v="3"/>
    <n v="0"/>
    <n v="0"/>
    <n v="0"/>
    <n v="0"/>
    <n v="0"/>
    <n v="0"/>
    <n v="0"/>
    <n v="0"/>
    <n v="0"/>
  </r>
  <r>
    <x v="242"/>
    <s v="Elsevier"/>
    <m/>
    <s v="ScienceDirect licensed content"/>
    <m/>
    <s v="sciencedirect:CAEE"/>
    <s v="0045-7906"/>
    <m/>
    <s v="https://www.sciencedirect.com/science/journal/00457906"/>
    <x v="8"/>
    <s v="Unique_Item_Requests"/>
    <n v="3"/>
    <n v="0"/>
    <n v="0"/>
    <n v="3"/>
    <n v="0"/>
    <n v="0"/>
    <n v="0"/>
    <n v="0"/>
    <n v="0"/>
    <n v="0"/>
    <n v="0"/>
    <n v="0"/>
    <n v="0"/>
  </r>
  <r>
    <x v="242"/>
    <s v="Elsevier"/>
    <m/>
    <s v="ScienceDirect licensed content"/>
    <m/>
    <s v="sciencedirect:CAEE"/>
    <s v="0045-7906"/>
    <m/>
    <s v="https://www.sciencedirect.com/science/journal/00457906"/>
    <x v="9"/>
    <s v="Total_Item_Requests"/>
    <n v="1"/>
    <n v="0"/>
    <n v="0"/>
    <n v="0"/>
    <n v="0"/>
    <n v="0"/>
    <n v="0"/>
    <n v="0"/>
    <n v="0"/>
    <n v="0"/>
    <n v="0"/>
    <n v="1"/>
    <n v="0"/>
  </r>
  <r>
    <x v="242"/>
    <s v="Elsevier"/>
    <m/>
    <s v="ScienceDirect licensed content"/>
    <m/>
    <s v="sciencedirect:CAEE"/>
    <s v="0045-7906"/>
    <m/>
    <s v="https://www.sciencedirect.com/science/journal/00457906"/>
    <x v="9"/>
    <s v="Unique_Item_Requests"/>
    <n v="1"/>
    <n v="0"/>
    <n v="0"/>
    <n v="0"/>
    <n v="0"/>
    <n v="0"/>
    <n v="0"/>
    <n v="0"/>
    <n v="0"/>
    <n v="0"/>
    <n v="0"/>
    <n v="1"/>
    <n v="0"/>
  </r>
  <r>
    <x v="242"/>
    <s v="Elsevier"/>
    <m/>
    <s v="ScienceDirect licensed content"/>
    <m/>
    <s v="sciencedirect:CAEE"/>
    <s v="0045-7906"/>
    <m/>
    <s v="https://www.sciencedirect.com/science/journal/00457906"/>
    <x v="6"/>
    <s v="Total_Item_Requests"/>
    <n v="6"/>
    <n v="0"/>
    <n v="1"/>
    <n v="4"/>
    <n v="0"/>
    <n v="0"/>
    <n v="1"/>
    <n v="0"/>
    <n v="0"/>
    <n v="0"/>
    <n v="0"/>
    <n v="0"/>
    <n v="0"/>
  </r>
  <r>
    <x v="242"/>
    <s v="Elsevier"/>
    <m/>
    <s v="ScienceDirect licensed content"/>
    <m/>
    <s v="sciencedirect:CAEE"/>
    <s v="0045-7906"/>
    <m/>
    <s v="https://www.sciencedirect.com/science/journal/00457906"/>
    <x v="6"/>
    <s v="Unique_Item_Requests"/>
    <n v="3"/>
    <n v="0"/>
    <n v="1"/>
    <n v="1"/>
    <n v="0"/>
    <n v="0"/>
    <n v="1"/>
    <n v="0"/>
    <n v="0"/>
    <n v="0"/>
    <n v="0"/>
    <n v="0"/>
    <n v="0"/>
  </r>
  <r>
    <x v="242"/>
    <s v="Elsevier"/>
    <m/>
    <s v="ScienceDirect licensed content"/>
    <m/>
    <s v="sciencedirect:CAEE"/>
    <s v="0045-7906"/>
    <m/>
    <s v="https://www.sciencedirect.com/science/journal/00457906"/>
    <x v="7"/>
    <s v="Total_Item_Requests"/>
    <n v="2"/>
    <n v="0"/>
    <n v="2"/>
    <n v="0"/>
    <n v="0"/>
    <n v="0"/>
    <n v="0"/>
    <n v="0"/>
    <n v="0"/>
    <n v="0"/>
    <n v="0"/>
    <n v="0"/>
    <n v="0"/>
  </r>
  <r>
    <x v="242"/>
    <s v="Elsevier"/>
    <m/>
    <s v="ScienceDirect licensed content"/>
    <m/>
    <s v="sciencedirect:CAEE"/>
    <s v="0045-7906"/>
    <m/>
    <s v="https://www.sciencedirect.com/science/journal/00457906"/>
    <x v="7"/>
    <s v="Unique_Item_Requests"/>
    <n v="1"/>
    <n v="0"/>
    <n v="1"/>
    <n v="0"/>
    <n v="0"/>
    <n v="0"/>
    <n v="0"/>
    <n v="0"/>
    <n v="0"/>
    <n v="0"/>
    <n v="0"/>
    <n v="0"/>
    <n v="0"/>
  </r>
  <r>
    <x v="242"/>
    <s v="Elsevier"/>
    <m/>
    <s v="ScienceDirect licensed content"/>
    <m/>
    <s v="sciencedirect:CAEE"/>
    <s v="0045-7906"/>
    <m/>
    <s v="https://www.sciencedirect.com/science/journal/00457906"/>
    <x v="3"/>
    <s v="Total_Item_Requests"/>
    <n v="1"/>
    <n v="0"/>
    <n v="0"/>
    <n v="1"/>
    <n v="0"/>
    <n v="0"/>
    <n v="0"/>
    <n v="0"/>
    <n v="0"/>
    <n v="0"/>
    <n v="0"/>
    <n v="0"/>
    <n v="0"/>
  </r>
  <r>
    <x v="242"/>
    <s v="Elsevier"/>
    <m/>
    <s v="ScienceDirect licensed content"/>
    <m/>
    <s v="sciencedirect:CAEE"/>
    <s v="0045-7906"/>
    <m/>
    <s v="https://www.sciencedirect.com/science/journal/00457906"/>
    <x v="3"/>
    <s v="Unique_Item_Requests"/>
    <n v="1"/>
    <n v="0"/>
    <n v="0"/>
    <n v="1"/>
    <n v="0"/>
    <n v="0"/>
    <n v="0"/>
    <n v="0"/>
    <n v="0"/>
    <n v="0"/>
    <n v="0"/>
    <n v="0"/>
    <n v="0"/>
  </r>
  <r>
    <x v="242"/>
    <s v="Elsevier"/>
    <m/>
    <s v="ScienceDirect licensed content"/>
    <m/>
    <s v="sciencedirect:CAEE"/>
    <s v="0045-7906"/>
    <m/>
    <s v="https://www.sciencedirect.com/science/journal/00457906"/>
    <x v="4"/>
    <s v="Total_Item_Requests"/>
    <n v="1"/>
    <n v="0"/>
    <n v="0"/>
    <n v="0"/>
    <n v="0"/>
    <n v="0"/>
    <n v="0"/>
    <n v="0"/>
    <n v="0"/>
    <n v="0"/>
    <n v="1"/>
    <n v="0"/>
    <n v="0"/>
  </r>
  <r>
    <x v="242"/>
    <s v="Elsevier"/>
    <m/>
    <s v="ScienceDirect licensed content"/>
    <m/>
    <s v="sciencedirect:CAEE"/>
    <s v="0045-7906"/>
    <m/>
    <s v="https://www.sciencedirect.com/science/journal/00457906"/>
    <x v="4"/>
    <s v="Unique_Item_Requests"/>
    <n v="1"/>
    <n v="0"/>
    <n v="0"/>
    <n v="0"/>
    <n v="0"/>
    <n v="0"/>
    <n v="0"/>
    <n v="0"/>
    <n v="0"/>
    <n v="0"/>
    <n v="1"/>
    <n v="0"/>
    <n v="0"/>
  </r>
  <r>
    <x v="243"/>
    <s v="Elsevier"/>
    <m/>
    <s v="ScienceDirect licensed content"/>
    <m/>
    <s v="sciencedirect:COMPAG"/>
    <s v="0168-1699"/>
    <m/>
    <s v="https://www.sciencedirect.com/science/journal/01681699"/>
    <x v="2"/>
    <s v="Total_Item_Requests"/>
    <n v="4"/>
    <n v="0"/>
    <n v="0"/>
    <n v="0"/>
    <n v="0"/>
    <n v="2"/>
    <n v="0"/>
    <n v="0"/>
    <n v="0"/>
    <n v="0"/>
    <n v="2"/>
    <n v="0"/>
    <n v="0"/>
  </r>
  <r>
    <x v="243"/>
    <s v="Elsevier"/>
    <m/>
    <s v="ScienceDirect licensed content"/>
    <m/>
    <s v="sciencedirect:COMPAG"/>
    <s v="0168-1699"/>
    <m/>
    <s v="https://www.sciencedirect.com/science/journal/01681699"/>
    <x v="2"/>
    <s v="Unique_Item_Requests"/>
    <n v="4"/>
    <n v="0"/>
    <n v="0"/>
    <n v="0"/>
    <n v="0"/>
    <n v="2"/>
    <n v="0"/>
    <n v="0"/>
    <n v="0"/>
    <n v="0"/>
    <n v="2"/>
    <n v="0"/>
    <n v="0"/>
  </r>
  <r>
    <x v="244"/>
    <s v="Elsevier"/>
    <m/>
    <s v="ScienceDirect licensed content"/>
    <m/>
    <s v="sciencedirect:CBM"/>
    <s v="0010-4825"/>
    <s v="1879-0534"/>
    <s v="https://www.sciencedirect.com/science/journal/00104825"/>
    <x v="10"/>
    <s v="Total_Item_Requests"/>
    <n v="3"/>
    <n v="0"/>
    <n v="0"/>
    <n v="0"/>
    <n v="1"/>
    <n v="0"/>
    <n v="2"/>
    <n v="0"/>
    <n v="0"/>
    <n v="0"/>
    <n v="0"/>
    <n v="0"/>
    <n v="0"/>
  </r>
  <r>
    <x v="244"/>
    <s v="Elsevier"/>
    <m/>
    <s v="ScienceDirect licensed content"/>
    <m/>
    <s v="sciencedirect:CBM"/>
    <s v="0010-4825"/>
    <s v="1879-0534"/>
    <s v="https://www.sciencedirect.com/science/journal/00104825"/>
    <x v="10"/>
    <s v="Unique_Item_Requests"/>
    <n v="2"/>
    <n v="0"/>
    <n v="0"/>
    <n v="0"/>
    <n v="1"/>
    <n v="0"/>
    <n v="1"/>
    <n v="0"/>
    <n v="0"/>
    <n v="0"/>
    <n v="0"/>
    <n v="0"/>
    <n v="0"/>
  </r>
  <r>
    <x v="244"/>
    <s v="Elsevier"/>
    <m/>
    <s v="ScienceDirect licensed content"/>
    <m/>
    <s v="sciencedirect:CBM"/>
    <s v="0010-4825"/>
    <s v="1879-0534"/>
    <s v="https://www.sciencedirect.com/science/journal/00104825"/>
    <x v="0"/>
    <s v="Total_Item_Requests"/>
    <n v="1"/>
    <n v="0"/>
    <n v="1"/>
    <n v="0"/>
    <n v="0"/>
    <n v="0"/>
    <n v="0"/>
    <n v="0"/>
    <n v="0"/>
    <n v="0"/>
    <n v="0"/>
    <n v="0"/>
    <n v="0"/>
  </r>
  <r>
    <x v="244"/>
    <s v="Elsevier"/>
    <m/>
    <s v="ScienceDirect licensed content"/>
    <m/>
    <s v="sciencedirect:CBM"/>
    <s v="0010-4825"/>
    <s v="1879-0534"/>
    <s v="https://www.sciencedirect.com/science/journal/00104825"/>
    <x v="0"/>
    <s v="Unique_Item_Requests"/>
    <n v="1"/>
    <n v="0"/>
    <n v="1"/>
    <n v="0"/>
    <n v="0"/>
    <n v="0"/>
    <n v="0"/>
    <n v="0"/>
    <n v="0"/>
    <n v="0"/>
    <n v="0"/>
    <n v="0"/>
    <n v="0"/>
  </r>
  <r>
    <x v="244"/>
    <s v="Elsevier"/>
    <m/>
    <s v="ScienceDirect licensed content"/>
    <m/>
    <s v="sciencedirect:CBM"/>
    <s v="0010-4825"/>
    <s v="1879-0534"/>
    <s v="https://www.sciencedirect.com/science/journal/00104825"/>
    <x v="6"/>
    <s v="Total_Item_Requests"/>
    <n v="1"/>
    <n v="0"/>
    <n v="0"/>
    <n v="0"/>
    <n v="0"/>
    <n v="0"/>
    <n v="0"/>
    <n v="0"/>
    <n v="0"/>
    <n v="0"/>
    <n v="0"/>
    <n v="0"/>
    <n v="1"/>
  </r>
  <r>
    <x v="244"/>
    <s v="Elsevier"/>
    <m/>
    <s v="ScienceDirect licensed content"/>
    <m/>
    <s v="sciencedirect:CBM"/>
    <s v="0010-4825"/>
    <s v="1879-0534"/>
    <s v="https://www.sciencedirect.com/science/journal/00104825"/>
    <x v="6"/>
    <s v="Unique_Item_Requests"/>
    <n v="1"/>
    <n v="0"/>
    <n v="0"/>
    <n v="0"/>
    <n v="0"/>
    <n v="0"/>
    <n v="0"/>
    <n v="0"/>
    <n v="0"/>
    <n v="0"/>
    <n v="0"/>
    <n v="0"/>
    <n v="1"/>
  </r>
  <r>
    <x v="244"/>
    <s v="Elsevier"/>
    <m/>
    <s v="ScienceDirect licensed content"/>
    <m/>
    <s v="sciencedirect:CBM"/>
    <s v="0010-4825"/>
    <s v="1879-0534"/>
    <s v="https://www.sciencedirect.com/science/journal/00104825"/>
    <x v="4"/>
    <s v="Total_Item_Requests"/>
    <n v="1"/>
    <n v="0"/>
    <n v="1"/>
    <n v="0"/>
    <n v="0"/>
    <n v="0"/>
    <n v="0"/>
    <n v="0"/>
    <n v="0"/>
    <n v="0"/>
    <n v="0"/>
    <n v="0"/>
    <n v="0"/>
  </r>
  <r>
    <x v="244"/>
    <s v="Elsevier"/>
    <m/>
    <s v="ScienceDirect licensed content"/>
    <m/>
    <s v="sciencedirect:CBM"/>
    <s v="0010-4825"/>
    <s v="1879-0534"/>
    <s v="https://www.sciencedirect.com/science/journal/00104825"/>
    <x v="4"/>
    <s v="Unique_Item_Requests"/>
    <n v="1"/>
    <n v="0"/>
    <n v="1"/>
    <n v="0"/>
    <n v="0"/>
    <n v="0"/>
    <n v="0"/>
    <n v="0"/>
    <n v="0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13"/>
    <s v="Total_Item_Requests"/>
    <n v="4"/>
    <n v="0"/>
    <n v="1"/>
    <n v="2"/>
    <n v="0"/>
    <n v="1"/>
    <n v="0"/>
    <n v="0"/>
    <n v="0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13"/>
    <s v="Unique_Item_Requests"/>
    <n v="3"/>
    <n v="0"/>
    <n v="1"/>
    <n v="1"/>
    <n v="0"/>
    <n v="1"/>
    <n v="0"/>
    <n v="0"/>
    <n v="0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8"/>
    <s v="Total_Item_Requests"/>
    <n v="2"/>
    <n v="0"/>
    <n v="2"/>
    <n v="0"/>
    <n v="0"/>
    <n v="0"/>
    <n v="0"/>
    <n v="0"/>
    <n v="0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8"/>
    <s v="Unique_Item_Requests"/>
    <n v="1"/>
    <n v="0"/>
    <n v="1"/>
    <n v="0"/>
    <n v="0"/>
    <n v="0"/>
    <n v="0"/>
    <n v="0"/>
    <n v="0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5"/>
    <s v="Total_Item_Requests"/>
    <n v="2"/>
    <n v="0"/>
    <n v="1"/>
    <n v="1"/>
    <n v="0"/>
    <n v="0"/>
    <n v="0"/>
    <n v="0"/>
    <n v="0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5"/>
    <s v="Unique_Item_Requests"/>
    <n v="2"/>
    <n v="0"/>
    <n v="1"/>
    <n v="1"/>
    <n v="0"/>
    <n v="0"/>
    <n v="0"/>
    <n v="0"/>
    <n v="0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9"/>
    <s v="Total_Item_Requests"/>
    <n v="17"/>
    <n v="0"/>
    <n v="6"/>
    <n v="0"/>
    <n v="3"/>
    <n v="3"/>
    <n v="2"/>
    <n v="0"/>
    <n v="3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9"/>
    <s v="Unique_Item_Requests"/>
    <n v="12"/>
    <n v="0"/>
    <n v="5"/>
    <n v="0"/>
    <n v="2"/>
    <n v="3"/>
    <n v="1"/>
    <n v="0"/>
    <n v="1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10"/>
    <s v="Total_Item_Requests"/>
    <n v="3"/>
    <n v="0"/>
    <n v="0"/>
    <n v="1"/>
    <n v="1"/>
    <n v="0"/>
    <n v="0"/>
    <n v="0"/>
    <n v="0"/>
    <n v="1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10"/>
    <s v="Unique_Item_Requests"/>
    <n v="3"/>
    <n v="0"/>
    <n v="0"/>
    <n v="1"/>
    <n v="1"/>
    <n v="0"/>
    <n v="0"/>
    <n v="0"/>
    <n v="0"/>
    <n v="1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0"/>
    <s v="Total_Item_Requests"/>
    <n v="16"/>
    <n v="0"/>
    <n v="1"/>
    <n v="0"/>
    <n v="2"/>
    <n v="0"/>
    <n v="0"/>
    <n v="2"/>
    <n v="3"/>
    <n v="0"/>
    <n v="3"/>
    <n v="4"/>
    <n v="1"/>
  </r>
  <r>
    <x v="245"/>
    <s v="Elsevier"/>
    <m/>
    <s v="ScienceDirect licensed content"/>
    <m/>
    <s v="sciencedirect:CHB"/>
    <s v="0747-5632"/>
    <m/>
    <s v="https://www.sciencedirect.com/science/journal/07475632"/>
    <x v="0"/>
    <s v="Unique_Item_Requests"/>
    <n v="14"/>
    <n v="0"/>
    <n v="1"/>
    <n v="0"/>
    <n v="2"/>
    <n v="0"/>
    <n v="0"/>
    <n v="2"/>
    <n v="3"/>
    <n v="0"/>
    <n v="2"/>
    <n v="3"/>
    <n v="1"/>
  </r>
  <r>
    <x v="245"/>
    <s v="Elsevier"/>
    <m/>
    <s v="ScienceDirect licensed content"/>
    <m/>
    <s v="sciencedirect:CHB"/>
    <s v="0747-5632"/>
    <m/>
    <s v="https://www.sciencedirect.com/science/journal/07475632"/>
    <x v="1"/>
    <s v="Total_Item_Requests"/>
    <n v="8"/>
    <n v="0"/>
    <n v="3"/>
    <n v="0"/>
    <n v="0"/>
    <n v="2"/>
    <n v="0"/>
    <n v="1"/>
    <n v="0"/>
    <n v="1"/>
    <n v="0"/>
    <n v="0"/>
    <n v="1"/>
  </r>
  <r>
    <x v="245"/>
    <s v="Elsevier"/>
    <m/>
    <s v="ScienceDirect licensed content"/>
    <m/>
    <s v="sciencedirect:CHB"/>
    <s v="0747-5632"/>
    <m/>
    <s v="https://www.sciencedirect.com/science/journal/07475632"/>
    <x v="1"/>
    <s v="Unique_Item_Requests"/>
    <n v="7"/>
    <n v="0"/>
    <n v="2"/>
    <n v="0"/>
    <n v="0"/>
    <n v="2"/>
    <n v="0"/>
    <n v="1"/>
    <n v="0"/>
    <n v="1"/>
    <n v="0"/>
    <n v="0"/>
    <n v="1"/>
  </r>
  <r>
    <x v="245"/>
    <s v="Elsevier"/>
    <m/>
    <s v="ScienceDirect licensed content"/>
    <m/>
    <s v="sciencedirect:CHB"/>
    <s v="0747-5632"/>
    <m/>
    <s v="https://www.sciencedirect.com/science/journal/07475632"/>
    <x v="6"/>
    <s v="Total_Item_Requests"/>
    <n v="19"/>
    <n v="2"/>
    <n v="1"/>
    <n v="1"/>
    <n v="1"/>
    <n v="0"/>
    <n v="0"/>
    <n v="1"/>
    <n v="3"/>
    <n v="0"/>
    <n v="1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6"/>
    <s v="Unique_Item_Requests"/>
    <n v="10"/>
    <n v="1"/>
    <n v="1"/>
    <n v="1"/>
    <n v="1"/>
    <n v="0"/>
    <n v="0"/>
    <n v="1"/>
    <n v="1"/>
    <n v="0"/>
    <n v="4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7"/>
    <s v="Total_Item_Requests"/>
    <n v="4"/>
    <n v="0"/>
    <n v="3"/>
    <n v="0"/>
    <n v="1"/>
    <n v="0"/>
    <n v="0"/>
    <n v="0"/>
    <n v="0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7"/>
    <s v="Unique_Item_Requests"/>
    <n v="3"/>
    <n v="0"/>
    <n v="2"/>
    <n v="0"/>
    <n v="1"/>
    <n v="0"/>
    <n v="0"/>
    <n v="0"/>
    <n v="0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2"/>
    <s v="Total_Item_Requests"/>
    <n v="18"/>
    <n v="0"/>
    <n v="0"/>
    <n v="1"/>
    <n v="1"/>
    <n v="9"/>
    <n v="0"/>
    <n v="1"/>
    <n v="1"/>
    <n v="2"/>
    <n v="0"/>
    <n v="3"/>
    <n v="0"/>
  </r>
  <r>
    <x v="245"/>
    <s v="Elsevier"/>
    <m/>
    <s v="ScienceDirect licensed content"/>
    <m/>
    <s v="sciencedirect:CHB"/>
    <s v="0747-5632"/>
    <m/>
    <s v="https://www.sciencedirect.com/science/journal/07475632"/>
    <x v="2"/>
    <s v="Unique_Item_Requests"/>
    <n v="13"/>
    <n v="0"/>
    <n v="0"/>
    <n v="1"/>
    <n v="1"/>
    <n v="5"/>
    <n v="0"/>
    <n v="1"/>
    <n v="1"/>
    <n v="2"/>
    <n v="0"/>
    <n v="2"/>
    <n v="0"/>
  </r>
  <r>
    <x v="245"/>
    <s v="Elsevier"/>
    <m/>
    <s v="ScienceDirect licensed content"/>
    <m/>
    <s v="sciencedirect:CHB"/>
    <s v="0747-5632"/>
    <m/>
    <s v="https://www.sciencedirect.com/science/journal/07475632"/>
    <x v="3"/>
    <s v="Total_Item_Requests"/>
    <n v="3"/>
    <n v="0"/>
    <n v="0"/>
    <n v="0"/>
    <n v="0"/>
    <n v="2"/>
    <n v="0"/>
    <n v="0"/>
    <n v="1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3"/>
    <s v="Unique_Item_Requests"/>
    <n v="3"/>
    <n v="0"/>
    <n v="0"/>
    <n v="0"/>
    <n v="0"/>
    <n v="2"/>
    <n v="0"/>
    <n v="0"/>
    <n v="1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4"/>
    <s v="Total_Item_Requests"/>
    <n v="4"/>
    <n v="0"/>
    <n v="0"/>
    <n v="0"/>
    <n v="2"/>
    <n v="0"/>
    <n v="0"/>
    <n v="0"/>
    <n v="2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4"/>
    <s v="Unique_Item_Requests"/>
    <n v="3"/>
    <n v="0"/>
    <n v="0"/>
    <n v="0"/>
    <n v="2"/>
    <n v="0"/>
    <n v="0"/>
    <n v="0"/>
    <n v="1"/>
    <n v="0"/>
    <n v="0"/>
    <n v="0"/>
    <n v="0"/>
  </r>
  <r>
    <x v="245"/>
    <s v="Elsevier"/>
    <m/>
    <s v="ScienceDirect licensed content"/>
    <m/>
    <s v="sciencedirect:CHB"/>
    <s v="0747-5632"/>
    <m/>
    <s v="https://www.sciencedirect.com/science/journal/07475632"/>
    <x v="11"/>
    <s v="Total_Item_Requests"/>
    <n v="22"/>
    <n v="0"/>
    <n v="5"/>
    <n v="0"/>
    <n v="12"/>
    <n v="2"/>
    <n v="1"/>
    <n v="0"/>
    <n v="0"/>
    <n v="0"/>
    <n v="0"/>
    <n v="0"/>
    <n v="2"/>
  </r>
  <r>
    <x v="245"/>
    <s v="Elsevier"/>
    <m/>
    <s v="ScienceDirect licensed content"/>
    <m/>
    <s v="sciencedirect:CHB"/>
    <s v="0747-5632"/>
    <m/>
    <s v="https://www.sciencedirect.com/science/journal/07475632"/>
    <x v="11"/>
    <s v="Unique_Item_Requests"/>
    <n v="17"/>
    <n v="0"/>
    <n v="3"/>
    <n v="0"/>
    <n v="9"/>
    <n v="2"/>
    <n v="1"/>
    <n v="0"/>
    <n v="0"/>
    <n v="0"/>
    <n v="0"/>
    <n v="0"/>
    <n v="2"/>
  </r>
  <r>
    <x v="246"/>
    <s v="Elsevier"/>
    <m/>
    <s v="ScienceDirect licensed content"/>
    <m/>
    <s v="sciencedirect:COMIND"/>
    <s v="0166-3615"/>
    <m/>
    <s v="https://www.sciencedirect.com/science/journal/01663615"/>
    <x v="13"/>
    <s v="Total_Item_Requests"/>
    <n v="2"/>
    <n v="0"/>
    <n v="0"/>
    <n v="0"/>
    <n v="0"/>
    <n v="2"/>
    <n v="0"/>
    <n v="0"/>
    <n v="0"/>
    <n v="0"/>
    <n v="0"/>
    <n v="0"/>
    <n v="0"/>
  </r>
  <r>
    <x v="246"/>
    <s v="Elsevier"/>
    <m/>
    <s v="ScienceDirect licensed content"/>
    <m/>
    <s v="sciencedirect:COMIND"/>
    <s v="0166-3615"/>
    <m/>
    <s v="https://www.sciencedirect.com/science/journal/01663615"/>
    <x v="13"/>
    <s v="Unique_Item_Requests"/>
    <n v="1"/>
    <n v="0"/>
    <n v="0"/>
    <n v="0"/>
    <n v="0"/>
    <n v="1"/>
    <n v="0"/>
    <n v="0"/>
    <n v="0"/>
    <n v="0"/>
    <n v="0"/>
    <n v="0"/>
    <n v="0"/>
  </r>
  <r>
    <x v="247"/>
    <s v="Elsevier"/>
    <m/>
    <s v="ScienceDirect licensed content"/>
    <m/>
    <s v="sciencedirect:CEUS"/>
    <s v="0198-9715"/>
    <m/>
    <s v="https://www.sciencedirect.com/science/journal/01989715"/>
    <x v="9"/>
    <s v="Total_Item_Requests"/>
    <n v="1"/>
    <n v="0"/>
    <n v="0"/>
    <n v="0"/>
    <n v="0"/>
    <n v="0"/>
    <n v="0"/>
    <n v="0"/>
    <n v="0"/>
    <n v="0"/>
    <n v="1"/>
    <n v="0"/>
    <n v="0"/>
  </r>
  <r>
    <x v="247"/>
    <s v="Elsevier"/>
    <m/>
    <s v="ScienceDirect licensed content"/>
    <m/>
    <s v="sciencedirect:CEUS"/>
    <s v="0198-9715"/>
    <m/>
    <s v="https://www.sciencedirect.com/science/journal/01989715"/>
    <x v="9"/>
    <s v="Unique_Item_Requests"/>
    <n v="1"/>
    <n v="0"/>
    <n v="0"/>
    <n v="0"/>
    <n v="0"/>
    <n v="0"/>
    <n v="0"/>
    <n v="0"/>
    <n v="0"/>
    <n v="0"/>
    <n v="1"/>
    <n v="0"/>
    <n v="0"/>
  </r>
  <r>
    <x v="247"/>
    <s v="Elsevier"/>
    <m/>
    <s v="ScienceDirect licensed content"/>
    <m/>
    <s v="sciencedirect:CEUS"/>
    <s v="0198-9715"/>
    <m/>
    <s v="https://www.sciencedirect.com/science/journal/01989715"/>
    <x v="10"/>
    <s v="Total_Item_Requests"/>
    <n v="9"/>
    <n v="0"/>
    <n v="0"/>
    <n v="0"/>
    <n v="0"/>
    <n v="2"/>
    <n v="0"/>
    <n v="0"/>
    <n v="0"/>
    <n v="2"/>
    <n v="4"/>
    <n v="1"/>
    <n v="0"/>
  </r>
  <r>
    <x v="247"/>
    <s v="Elsevier"/>
    <m/>
    <s v="ScienceDirect licensed content"/>
    <m/>
    <s v="sciencedirect:CEUS"/>
    <s v="0198-9715"/>
    <m/>
    <s v="https://www.sciencedirect.com/science/journal/01989715"/>
    <x v="10"/>
    <s v="Unique_Item_Requests"/>
    <n v="5"/>
    <n v="0"/>
    <n v="0"/>
    <n v="0"/>
    <n v="0"/>
    <n v="1"/>
    <n v="0"/>
    <n v="0"/>
    <n v="0"/>
    <n v="1"/>
    <n v="2"/>
    <n v="1"/>
    <n v="0"/>
  </r>
  <r>
    <x v="247"/>
    <s v="Elsevier"/>
    <m/>
    <s v="ScienceDirect licensed content"/>
    <m/>
    <s v="sciencedirect:CEUS"/>
    <s v="0198-9715"/>
    <m/>
    <s v="https://www.sciencedirect.com/science/journal/01989715"/>
    <x v="1"/>
    <s v="Total_Item_Requests"/>
    <n v="1"/>
    <n v="0"/>
    <n v="0"/>
    <n v="0"/>
    <n v="0"/>
    <n v="0"/>
    <n v="0"/>
    <n v="0"/>
    <n v="0"/>
    <n v="0"/>
    <n v="1"/>
    <n v="0"/>
    <n v="0"/>
  </r>
  <r>
    <x v="247"/>
    <s v="Elsevier"/>
    <m/>
    <s v="ScienceDirect licensed content"/>
    <m/>
    <s v="sciencedirect:CEUS"/>
    <s v="0198-9715"/>
    <m/>
    <s v="https://www.sciencedirect.com/science/journal/01989715"/>
    <x v="1"/>
    <s v="Unique_Item_Requests"/>
    <n v="1"/>
    <n v="0"/>
    <n v="0"/>
    <n v="0"/>
    <n v="0"/>
    <n v="0"/>
    <n v="0"/>
    <n v="0"/>
    <n v="0"/>
    <n v="0"/>
    <n v="1"/>
    <n v="0"/>
    <n v="0"/>
  </r>
  <r>
    <x v="247"/>
    <s v="Elsevier"/>
    <m/>
    <s v="ScienceDirect licensed content"/>
    <m/>
    <s v="sciencedirect:CEUS"/>
    <s v="0198-9715"/>
    <m/>
    <s v="https://www.sciencedirect.com/science/journal/01989715"/>
    <x v="6"/>
    <s v="Total_Item_Requests"/>
    <n v="2"/>
    <n v="0"/>
    <n v="0"/>
    <n v="0"/>
    <n v="1"/>
    <n v="0"/>
    <n v="0"/>
    <n v="1"/>
    <n v="0"/>
    <n v="0"/>
    <n v="0"/>
    <n v="0"/>
    <n v="0"/>
  </r>
  <r>
    <x v="247"/>
    <s v="Elsevier"/>
    <m/>
    <s v="ScienceDirect licensed content"/>
    <m/>
    <s v="sciencedirect:CEUS"/>
    <s v="0198-9715"/>
    <m/>
    <s v="https://www.sciencedirect.com/science/journal/01989715"/>
    <x v="6"/>
    <s v="Unique_Item_Requests"/>
    <n v="2"/>
    <n v="0"/>
    <n v="0"/>
    <n v="0"/>
    <n v="1"/>
    <n v="0"/>
    <n v="0"/>
    <n v="1"/>
    <n v="0"/>
    <n v="0"/>
    <n v="0"/>
    <n v="0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12"/>
    <s v="Total_Item_Requests"/>
    <n v="1"/>
    <n v="0"/>
    <n v="0"/>
    <n v="0"/>
    <n v="1"/>
    <n v="0"/>
    <n v="0"/>
    <n v="0"/>
    <n v="0"/>
    <n v="0"/>
    <n v="0"/>
    <n v="0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12"/>
    <s v="Unique_Item_Requests"/>
    <n v="1"/>
    <n v="0"/>
    <n v="0"/>
    <n v="0"/>
    <n v="1"/>
    <n v="0"/>
    <n v="0"/>
    <n v="0"/>
    <n v="0"/>
    <n v="0"/>
    <n v="0"/>
    <n v="0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9"/>
    <s v="Total_Item_Requests"/>
    <n v="4"/>
    <n v="0"/>
    <n v="0"/>
    <n v="0"/>
    <n v="0"/>
    <n v="1"/>
    <n v="0"/>
    <n v="0"/>
    <n v="0"/>
    <n v="0"/>
    <n v="0"/>
    <n v="3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9"/>
    <s v="Unique_Item_Requests"/>
    <n v="3"/>
    <n v="0"/>
    <n v="0"/>
    <n v="0"/>
    <n v="0"/>
    <n v="1"/>
    <n v="0"/>
    <n v="0"/>
    <n v="0"/>
    <n v="0"/>
    <n v="0"/>
    <n v="2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10"/>
    <s v="Total_Item_Requests"/>
    <n v="10"/>
    <n v="0"/>
    <n v="0"/>
    <n v="1"/>
    <n v="0"/>
    <n v="0"/>
    <n v="0"/>
    <n v="9"/>
    <n v="0"/>
    <n v="0"/>
    <n v="0"/>
    <n v="0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10"/>
    <s v="Unique_Item_Requests"/>
    <n v="6"/>
    <n v="0"/>
    <n v="0"/>
    <n v="1"/>
    <n v="0"/>
    <n v="0"/>
    <n v="0"/>
    <n v="5"/>
    <n v="0"/>
    <n v="0"/>
    <n v="0"/>
    <n v="0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0"/>
    <s v="Total_Item_Requests"/>
    <n v="1"/>
    <n v="0"/>
    <n v="0"/>
    <n v="1"/>
    <n v="0"/>
    <n v="0"/>
    <n v="0"/>
    <n v="0"/>
    <n v="0"/>
    <n v="0"/>
    <n v="0"/>
    <n v="0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0"/>
    <s v="Unique_Item_Requests"/>
    <n v="1"/>
    <n v="0"/>
    <n v="0"/>
    <n v="1"/>
    <n v="0"/>
    <n v="0"/>
    <n v="0"/>
    <n v="0"/>
    <n v="0"/>
    <n v="0"/>
    <n v="0"/>
    <n v="0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1"/>
    <s v="Total_Item_Requests"/>
    <n v="3"/>
    <n v="0"/>
    <n v="0"/>
    <n v="0"/>
    <n v="0"/>
    <n v="0"/>
    <n v="0"/>
    <n v="0"/>
    <n v="0"/>
    <n v="0"/>
    <n v="3"/>
    <n v="0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1"/>
    <s v="Unique_Item_Requests"/>
    <n v="3"/>
    <n v="0"/>
    <n v="0"/>
    <n v="0"/>
    <n v="0"/>
    <n v="0"/>
    <n v="0"/>
    <n v="0"/>
    <n v="0"/>
    <n v="0"/>
    <n v="3"/>
    <n v="0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6"/>
    <s v="Total_Item_Requests"/>
    <n v="6"/>
    <n v="0"/>
    <n v="0"/>
    <n v="0"/>
    <n v="0"/>
    <n v="6"/>
    <n v="0"/>
    <n v="0"/>
    <n v="0"/>
    <n v="0"/>
    <n v="0"/>
    <n v="0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6"/>
    <s v="Unique_Item_Requests"/>
    <n v="1"/>
    <n v="0"/>
    <n v="0"/>
    <n v="0"/>
    <n v="0"/>
    <n v="1"/>
    <n v="0"/>
    <n v="0"/>
    <n v="0"/>
    <n v="0"/>
    <n v="0"/>
    <n v="0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7"/>
    <s v="Total_Item_Requests"/>
    <n v="1"/>
    <n v="0"/>
    <n v="0"/>
    <n v="0"/>
    <n v="0"/>
    <n v="0"/>
    <n v="0"/>
    <n v="0"/>
    <n v="0"/>
    <n v="0"/>
    <n v="0"/>
    <n v="1"/>
    <n v="0"/>
  </r>
  <r>
    <x v="248"/>
    <s v="Elsevier"/>
    <m/>
    <s v="ScienceDirect licensed content"/>
    <m/>
    <s v="sciencedirect:YCCOG"/>
    <s v="1053-8100"/>
    <s v="1090-2376"/>
    <s v="https://www.sciencedirect.com/science/journal/10538100"/>
    <x v="7"/>
    <s v="Unique_Item_Requests"/>
    <n v="1"/>
    <n v="0"/>
    <n v="0"/>
    <n v="0"/>
    <n v="0"/>
    <n v="0"/>
    <n v="0"/>
    <n v="0"/>
    <n v="0"/>
    <n v="0"/>
    <n v="0"/>
    <n v="1"/>
    <n v="0"/>
  </r>
  <r>
    <x v="249"/>
    <s v="Elsevier"/>
    <m/>
    <s v="ScienceDirect licensed content"/>
    <m/>
    <s v="sciencedirect:JCBM"/>
    <s v="0950-0618"/>
    <m/>
    <s v="https://www.sciencedirect.com/science/journal/09500618"/>
    <x v="12"/>
    <s v="Total_Item_Requests"/>
    <n v="6"/>
    <n v="0"/>
    <n v="0"/>
    <n v="0"/>
    <n v="0"/>
    <n v="0"/>
    <n v="0"/>
    <n v="0"/>
    <n v="3"/>
    <n v="2"/>
    <n v="1"/>
    <n v="0"/>
    <n v="0"/>
  </r>
  <r>
    <x v="249"/>
    <s v="Elsevier"/>
    <m/>
    <s v="ScienceDirect licensed content"/>
    <m/>
    <s v="sciencedirect:JCBM"/>
    <s v="0950-0618"/>
    <m/>
    <s v="https://www.sciencedirect.com/science/journal/09500618"/>
    <x v="12"/>
    <s v="Unique_Item_Requests"/>
    <n v="6"/>
    <n v="0"/>
    <n v="0"/>
    <n v="0"/>
    <n v="0"/>
    <n v="0"/>
    <n v="0"/>
    <n v="0"/>
    <n v="3"/>
    <n v="2"/>
    <n v="1"/>
    <n v="0"/>
    <n v="0"/>
  </r>
  <r>
    <x v="249"/>
    <s v="Elsevier"/>
    <m/>
    <s v="ScienceDirect licensed content"/>
    <m/>
    <s v="sciencedirect:JCBM"/>
    <s v="0950-0618"/>
    <m/>
    <s v="https://www.sciencedirect.com/science/journal/09500618"/>
    <x v="8"/>
    <s v="Total_Item_Requests"/>
    <n v="2"/>
    <n v="1"/>
    <n v="0"/>
    <n v="0"/>
    <n v="0"/>
    <n v="0"/>
    <n v="0"/>
    <n v="0"/>
    <n v="0"/>
    <n v="0"/>
    <n v="1"/>
    <n v="0"/>
    <n v="0"/>
  </r>
  <r>
    <x v="249"/>
    <s v="Elsevier"/>
    <m/>
    <s v="ScienceDirect licensed content"/>
    <m/>
    <s v="sciencedirect:JCBM"/>
    <s v="0950-0618"/>
    <m/>
    <s v="https://www.sciencedirect.com/science/journal/09500618"/>
    <x v="8"/>
    <s v="Unique_Item_Requests"/>
    <n v="2"/>
    <n v="1"/>
    <n v="0"/>
    <n v="0"/>
    <n v="0"/>
    <n v="0"/>
    <n v="0"/>
    <n v="0"/>
    <n v="0"/>
    <n v="0"/>
    <n v="1"/>
    <n v="0"/>
    <n v="0"/>
  </r>
  <r>
    <x v="249"/>
    <s v="Elsevier"/>
    <m/>
    <s v="ScienceDirect licensed content"/>
    <m/>
    <s v="sciencedirect:JCBM"/>
    <s v="0950-0618"/>
    <m/>
    <s v="https://www.sciencedirect.com/science/journal/09500618"/>
    <x v="5"/>
    <s v="Total_Item_Requests"/>
    <n v="7"/>
    <n v="0"/>
    <n v="0"/>
    <n v="0"/>
    <n v="0"/>
    <n v="5"/>
    <n v="0"/>
    <n v="0"/>
    <n v="0"/>
    <n v="0"/>
    <n v="0"/>
    <n v="0"/>
    <n v="2"/>
  </r>
  <r>
    <x v="249"/>
    <s v="Elsevier"/>
    <m/>
    <s v="ScienceDirect licensed content"/>
    <m/>
    <s v="sciencedirect:JCBM"/>
    <s v="0950-0618"/>
    <m/>
    <s v="https://www.sciencedirect.com/science/journal/09500618"/>
    <x v="5"/>
    <s v="Unique_Item_Requests"/>
    <n v="3"/>
    <n v="0"/>
    <n v="0"/>
    <n v="0"/>
    <n v="0"/>
    <n v="2"/>
    <n v="0"/>
    <n v="0"/>
    <n v="0"/>
    <n v="0"/>
    <n v="0"/>
    <n v="0"/>
    <n v="1"/>
  </r>
  <r>
    <x v="249"/>
    <s v="Elsevier"/>
    <m/>
    <s v="ScienceDirect licensed content"/>
    <m/>
    <s v="sciencedirect:JCBM"/>
    <s v="0950-0618"/>
    <m/>
    <s v="https://www.sciencedirect.com/science/journal/09500618"/>
    <x v="9"/>
    <s v="Total_Item_Requests"/>
    <n v="2"/>
    <n v="0"/>
    <n v="0"/>
    <n v="0"/>
    <n v="0"/>
    <n v="0"/>
    <n v="0"/>
    <n v="0"/>
    <n v="0"/>
    <n v="0"/>
    <n v="0"/>
    <n v="2"/>
    <n v="0"/>
  </r>
  <r>
    <x v="249"/>
    <s v="Elsevier"/>
    <m/>
    <s v="ScienceDirect licensed content"/>
    <m/>
    <s v="sciencedirect:JCBM"/>
    <s v="0950-0618"/>
    <m/>
    <s v="https://www.sciencedirect.com/science/journal/09500618"/>
    <x v="9"/>
    <s v="Unique_Item_Requests"/>
    <n v="1"/>
    <n v="0"/>
    <n v="0"/>
    <n v="0"/>
    <n v="0"/>
    <n v="0"/>
    <n v="0"/>
    <n v="0"/>
    <n v="0"/>
    <n v="0"/>
    <n v="0"/>
    <n v="1"/>
    <n v="0"/>
  </r>
  <r>
    <x v="249"/>
    <s v="Elsevier"/>
    <m/>
    <s v="ScienceDirect licensed content"/>
    <m/>
    <s v="sciencedirect:JCBM"/>
    <s v="0950-0618"/>
    <m/>
    <s v="https://www.sciencedirect.com/science/journal/09500618"/>
    <x v="10"/>
    <s v="Total_Item_Requests"/>
    <n v="4"/>
    <n v="0"/>
    <n v="0"/>
    <n v="0"/>
    <n v="0"/>
    <n v="0"/>
    <n v="0"/>
    <n v="0"/>
    <n v="0"/>
    <n v="1"/>
    <n v="3"/>
    <n v="0"/>
    <n v="0"/>
  </r>
  <r>
    <x v="249"/>
    <s v="Elsevier"/>
    <m/>
    <s v="ScienceDirect licensed content"/>
    <m/>
    <s v="sciencedirect:JCBM"/>
    <s v="0950-0618"/>
    <m/>
    <s v="https://www.sciencedirect.com/science/journal/09500618"/>
    <x v="10"/>
    <s v="Unique_Item_Requests"/>
    <n v="3"/>
    <n v="0"/>
    <n v="0"/>
    <n v="0"/>
    <n v="0"/>
    <n v="0"/>
    <n v="0"/>
    <n v="0"/>
    <n v="0"/>
    <n v="1"/>
    <n v="2"/>
    <n v="0"/>
    <n v="0"/>
  </r>
  <r>
    <x v="249"/>
    <s v="Elsevier"/>
    <m/>
    <s v="ScienceDirect licensed content"/>
    <m/>
    <s v="sciencedirect:JCBM"/>
    <s v="0950-0618"/>
    <m/>
    <s v="https://www.sciencedirect.com/science/journal/09500618"/>
    <x v="0"/>
    <s v="Total_Item_Requests"/>
    <n v="15"/>
    <n v="1"/>
    <n v="0"/>
    <n v="0"/>
    <n v="0"/>
    <n v="0"/>
    <n v="0"/>
    <n v="0"/>
    <n v="2"/>
    <n v="11"/>
    <n v="1"/>
    <n v="0"/>
    <n v="0"/>
  </r>
  <r>
    <x v="249"/>
    <s v="Elsevier"/>
    <m/>
    <s v="ScienceDirect licensed content"/>
    <m/>
    <s v="sciencedirect:JCBM"/>
    <s v="0950-0618"/>
    <m/>
    <s v="https://www.sciencedirect.com/science/journal/09500618"/>
    <x v="0"/>
    <s v="Unique_Item_Requests"/>
    <n v="10"/>
    <n v="1"/>
    <n v="0"/>
    <n v="0"/>
    <n v="0"/>
    <n v="0"/>
    <n v="0"/>
    <n v="0"/>
    <n v="2"/>
    <n v="6"/>
    <n v="1"/>
    <n v="0"/>
    <n v="0"/>
  </r>
  <r>
    <x v="249"/>
    <s v="Elsevier"/>
    <m/>
    <s v="ScienceDirect licensed content"/>
    <m/>
    <s v="sciencedirect:JCBM"/>
    <s v="0950-0618"/>
    <m/>
    <s v="https://www.sciencedirect.com/science/journal/09500618"/>
    <x v="1"/>
    <s v="Total_Item_Requests"/>
    <n v="20"/>
    <n v="0"/>
    <n v="1"/>
    <n v="6"/>
    <n v="0"/>
    <n v="1"/>
    <n v="1"/>
    <n v="0"/>
    <n v="1"/>
    <n v="3"/>
    <n v="4"/>
    <n v="3"/>
    <n v="0"/>
  </r>
  <r>
    <x v="249"/>
    <s v="Elsevier"/>
    <m/>
    <s v="ScienceDirect licensed content"/>
    <m/>
    <s v="sciencedirect:JCBM"/>
    <s v="0950-0618"/>
    <m/>
    <s v="https://www.sciencedirect.com/science/journal/09500618"/>
    <x v="1"/>
    <s v="Unique_Item_Requests"/>
    <n v="15"/>
    <n v="0"/>
    <n v="1"/>
    <n v="4"/>
    <n v="0"/>
    <n v="1"/>
    <n v="1"/>
    <n v="0"/>
    <n v="1"/>
    <n v="1"/>
    <n v="3"/>
    <n v="3"/>
    <n v="0"/>
  </r>
  <r>
    <x v="249"/>
    <s v="Elsevier"/>
    <m/>
    <s v="ScienceDirect licensed content"/>
    <m/>
    <s v="sciencedirect:JCBM"/>
    <s v="0950-0618"/>
    <m/>
    <s v="https://www.sciencedirect.com/science/journal/09500618"/>
    <x v="6"/>
    <s v="Total_Item_Requests"/>
    <n v="6"/>
    <n v="0"/>
    <n v="0"/>
    <n v="2"/>
    <n v="0"/>
    <n v="0"/>
    <n v="0"/>
    <n v="0"/>
    <n v="0"/>
    <n v="0"/>
    <n v="4"/>
    <n v="0"/>
    <n v="0"/>
  </r>
  <r>
    <x v="249"/>
    <s v="Elsevier"/>
    <m/>
    <s v="ScienceDirect licensed content"/>
    <m/>
    <s v="sciencedirect:JCBM"/>
    <s v="0950-0618"/>
    <m/>
    <s v="https://www.sciencedirect.com/science/journal/09500618"/>
    <x v="6"/>
    <s v="Unique_Item_Requests"/>
    <n v="5"/>
    <n v="0"/>
    <n v="0"/>
    <n v="2"/>
    <n v="0"/>
    <n v="0"/>
    <n v="0"/>
    <n v="0"/>
    <n v="0"/>
    <n v="0"/>
    <n v="3"/>
    <n v="0"/>
    <n v="0"/>
  </r>
  <r>
    <x v="249"/>
    <s v="Elsevier"/>
    <m/>
    <s v="ScienceDirect licensed content"/>
    <m/>
    <s v="sciencedirect:JCBM"/>
    <s v="0950-0618"/>
    <m/>
    <s v="https://www.sciencedirect.com/science/journal/09500618"/>
    <x v="7"/>
    <s v="Total_Item_Requests"/>
    <n v="11"/>
    <n v="2"/>
    <n v="5"/>
    <n v="1"/>
    <n v="0"/>
    <n v="0"/>
    <n v="0"/>
    <n v="0"/>
    <n v="1"/>
    <n v="0"/>
    <n v="1"/>
    <n v="0"/>
    <n v="1"/>
  </r>
  <r>
    <x v="249"/>
    <s v="Elsevier"/>
    <m/>
    <s v="ScienceDirect licensed content"/>
    <m/>
    <s v="sciencedirect:JCBM"/>
    <s v="0950-0618"/>
    <m/>
    <s v="https://www.sciencedirect.com/science/journal/09500618"/>
    <x v="7"/>
    <s v="Unique_Item_Requests"/>
    <n v="9"/>
    <n v="2"/>
    <n v="3"/>
    <n v="1"/>
    <n v="0"/>
    <n v="0"/>
    <n v="0"/>
    <n v="0"/>
    <n v="1"/>
    <n v="0"/>
    <n v="1"/>
    <n v="0"/>
    <n v="1"/>
  </r>
  <r>
    <x v="249"/>
    <s v="Elsevier"/>
    <m/>
    <s v="ScienceDirect licensed content"/>
    <m/>
    <s v="sciencedirect:JCBM"/>
    <s v="0950-0618"/>
    <m/>
    <s v="https://www.sciencedirect.com/science/journal/09500618"/>
    <x v="2"/>
    <s v="Total_Item_Requests"/>
    <n v="14"/>
    <n v="3"/>
    <n v="0"/>
    <n v="0"/>
    <n v="2"/>
    <n v="0"/>
    <n v="0"/>
    <n v="0"/>
    <n v="0"/>
    <n v="5"/>
    <n v="2"/>
    <n v="2"/>
    <n v="0"/>
  </r>
  <r>
    <x v="249"/>
    <s v="Elsevier"/>
    <m/>
    <s v="ScienceDirect licensed content"/>
    <m/>
    <s v="sciencedirect:JCBM"/>
    <s v="0950-0618"/>
    <m/>
    <s v="https://www.sciencedirect.com/science/journal/09500618"/>
    <x v="2"/>
    <s v="Unique_Item_Requests"/>
    <n v="10"/>
    <n v="2"/>
    <n v="0"/>
    <n v="0"/>
    <n v="2"/>
    <n v="0"/>
    <n v="0"/>
    <n v="0"/>
    <n v="0"/>
    <n v="4"/>
    <n v="1"/>
    <n v="1"/>
    <n v="0"/>
  </r>
  <r>
    <x v="249"/>
    <s v="Elsevier"/>
    <m/>
    <s v="ScienceDirect licensed content"/>
    <m/>
    <s v="sciencedirect:JCBM"/>
    <s v="0950-0618"/>
    <m/>
    <s v="https://www.sciencedirect.com/science/journal/09500618"/>
    <x v="3"/>
    <s v="Total_Item_Requests"/>
    <n v="18"/>
    <n v="0"/>
    <n v="0"/>
    <n v="0"/>
    <n v="0"/>
    <n v="3"/>
    <n v="2"/>
    <n v="1"/>
    <n v="4"/>
    <n v="3"/>
    <n v="4"/>
    <n v="0"/>
    <n v="1"/>
  </r>
  <r>
    <x v="249"/>
    <s v="Elsevier"/>
    <m/>
    <s v="ScienceDirect licensed content"/>
    <m/>
    <s v="sciencedirect:JCBM"/>
    <s v="0950-0618"/>
    <m/>
    <s v="https://www.sciencedirect.com/science/journal/09500618"/>
    <x v="3"/>
    <s v="Unique_Item_Requests"/>
    <n v="13"/>
    <n v="0"/>
    <n v="0"/>
    <n v="0"/>
    <n v="0"/>
    <n v="3"/>
    <n v="1"/>
    <n v="1"/>
    <n v="2"/>
    <n v="2"/>
    <n v="3"/>
    <n v="0"/>
    <n v="1"/>
  </r>
  <r>
    <x v="249"/>
    <s v="Elsevier"/>
    <m/>
    <s v="ScienceDirect licensed content"/>
    <m/>
    <s v="sciencedirect:JCBM"/>
    <s v="0950-0618"/>
    <m/>
    <s v="https://www.sciencedirect.com/science/journal/09500618"/>
    <x v="4"/>
    <s v="Total_Item_Requests"/>
    <n v="42"/>
    <n v="1"/>
    <n v="7"/>
    <n v="1"/>
    <n v="0"/>
    <n v="0"/>
    <n v="0"/>
    <n v="3"/>
    <n v="6"/>
    <n v="19"/>
    <n v="1"/>
    <n v="2"/>
    <n v="2"/>
  </r>
  <r>
    <x v="249"/>
    <s v="Elsevier"/>
    <m/>
    <s v="ScienceDirect licensed content"/>
    <m/>
    <s v="sciencedirect:JCBM"/>
    <s v="0950-0618"/>
    <m/>
    <s v="https://www.sciencedirect.com/science/journal/09500618"/>
    <x v="4"/>
    <s v="Unique_Item_Requests"/>
    <n v="23"/>
    <n v="1"/>
    <n v="4"/>
    <n v="1"/>
    <n v="0"/>
    <n v="0"/>
    <n v="0"/>
    <n v="1"/>
    <n v="2"/>
    <n v="10"/>
    <n v="1"/>
    <n v="2"/>
    <n v="1"/>
  </r>
  <r>
    <x v="249"/>
    <s v="Elsevier"/>
    <m/>
    <s v="ScienceDirect licensed content"/>
    <m/>
    <s v="sciencedirect:JCBM"/>
    <s v="0950-0618"/>
    <m/>
    <s v="https://www.sciencedirect.com/science/journal/09500618"/>
    <x v="11"/>
    <s v="Total_Item_Requests"/>
    <n v="15"/>
    <n v="0"/>
    <n v="0"/>
    <n v="0"/>
    <n v="0"/>
    <n v="0"/>
    <n v="0"/>
    <n v="0"/>
    <n v="0"/>
    <n v="8"/>
    <n v="2"/>
    <n v="5"/>
    <n v="0"/>
  </r>
  <r>
    <x v="249"/>
    <s v="Elsevier"/>
    <m/>
    <s v="ScienceDirect licensed content"/>
    <m/>
    <s v="sciencedirect:JCBM"/>
    <s v="0950-0618"/>
    <m/>
    <s v="https://www.sciencedirect.com/science/journal/09500618"/>
    <x v="11"/>
    <s v="Unique_Item_Requests"/>
    <n v="12"/>
    <n v="0"/>
    <n v="0"/>
    <n v="0"/>
    <n v="0"/>
    <n v="0"/>
    <n v="0"/>
    <n v="0"/>
    <n v="0"/>
    <n v="6"/>
    <n v="2"/>
    <n v="4"/>
    <n v="0"/>
  </r>
  <r>
    <x v="250"/>
    <s v="Elsevier"/>
    <m/>
    <s v="ScienceDirect licensed content"/>
    <m/>
    <s v="sciencedirect:CONCLI"/>
    <s v="1551-7144"/>
    <s v="1559-2030"/>
    <s v="https://www.sciencedirect.com/science/journal/15517144"/>
    <x v="0"/>
    <s v="Total_Item_Requests"/>
    <n v="4"/>
    <n v="0"/>
    <n v="0"/>
    <n v="0"/>
    <n v="0"/>
    <n v="2"/>
    <n v="0"/>
    <n v="0"/>
    <n v="0"/>
    <n v="0"/>
    <n v="2"/>
    <n v="0"/>
    <n v="0"/>
  </r>
  <r>
    <x v="250"/>
    <s v="Elsevier"/>
    <m/>
    <s v="ScienceDirect licensed content"/>
    <m/>
    <s v="sciencedirect:CONCLI"/>
    <s v="1551-7144"/>
    <s v="1559-2030"/>
    <s v="https://www.sciencedirect.com/science/journal/15517144"/>
    <x v="0"/>
    <s v="Unique_Item_Requests"/>
    <n v="2"/>
    <n v="0"/>
    <n v="0"/>
    <n v="0"/>
    <n v="0"/>
    <n v="1"/>
    <n v="0"/>
    <n v="0"/>
    <n v="0"/>
    <n v="0"/>
    <n v="1"/>
    <n v="0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12"/>
    <s v="Total_Item_Requests"/>
    <n v="3"/>
    <n v="0"/>
    <n v="0"/>
    <n v="0"/>
    <n v="0"/>
    <n v="0"/>
    <n v="0"/>
    <n v="0"/>
    <n v="0"/>
    <n v="3"/>
    <n v="0"/>
    <n v="0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12"/>
    <s v="Unique_Item_Requests"/>
    <n v="1"/>
    <n v="0"/>
    <n v="0"/>
    <n v="0"/>
    <n v="0"/>
    <n v="0"/>
    <n v="0"/>
    <n v="0"/>
    <n v="0"/>
    <n v="1"/>
    <n v="0"/>
    <n v="0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8"/>
    <s v="Total_Item_Requests"/>
    <n v="1"/>
    <n v="0"/>
    <n v="0"/>
    <n v="0"/>
    <n v="0"/>
    <n v="0"/>
    <n v="0"/>
    <n v="0"/>
    <n v="1"/>
    <n v="0"/>
    <n v="0"/>
    <n v="0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8"/>
    <s v="Unique_Item_Requests"/>
    <n v="1"/>
    <n v="0"/>
    <n v="0"/>
    <n v="0"/>
    <n v="0"/>
    <n v="0"/>
    <n v="0"/>
    <n v="0"/>
    <n v="1"/>
    <n v="0"/>
    <n v="0"/>
    <n v="0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5"/>
    <s v="Total_Item_Requests"/>
    <n v="8"/>
    <n v="0"/>
    <n v="0"/>
    <n v="0"/>
    <n v="0"/>
    <n v="0"/>
    <n v="0"/>
    <n v="0"/>
    <n v="0"/>
    <n v="0"/>
    <n v="0"/>
    <n v="7"/>
    <n v="1"/>
  </r>
  <r>
    <x v="251"/>
    <s v="Elsevier"/>
    <m/>
    <s v="ScienceDirect licensed content"/>
    <m/>
    <s v="sciencedirect:CSR"/>
    <s v="0278-4343"/>
    <s v="1873-6955"/>
    <s v="https://www.sciencedirect.com/science/journal/02784343"/>
    <x v="5"/>
    <s v="Unique_Item_Requests"/>
    <n v="4"/>
    <n v="0"/>
    <n v="0"/>
    <n v="0"/>
    <n v="0"/>
    <n v="0"/>
    <n v="0"/>
    <n v="0"/>
    <n v="0"/>
    <n v="0"/>
    <n v="0"/>
    <n v="3"/>
    <n v="1"/>
  </r>
  <r>
    <x v="251"/>
    <s v="Elsevier"/>
    <m/>
    <s v="ScienceDirect licensed content"/>
    <m/>
    <s v="sciencedirect:CSR"/>
    <s v="0278-4343"/>
    <s v="1873-6955"/>
    <s v="https://www.sciencedirect.com/science/journal/02784343"/>
    <x v="9"/>
    <s v="Total_Item_Requests"/>
    <n v="2"/>
    <n v="0"/>
    <n v="0"/>
    <n v="0"/>
    <n v="0"/>
    <n v="0"/>
    <n v="0"/>
    <n v="0"/>
    <n v="2"/>
    <n v="0"/>
    <n v="0"/>
    <n v="0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9"/>
    <s v="Unique_Item_Requests"/>
    <n v="1"/>
    <n v="0"/>
    <n v="0"/>
    <n v="0"/>
    <n v="0"/>
    <n v="0"/>
    <n v="0"/>
    <n v="0"/>
    <n v="1"/>
    <n v="0"/>
    <n v="0"/>
    <n v="0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0"/>
    <s v="Total_Item_Requests"/>
    <n v="8"/>
    <n v="0"/>
    <n v="0"/>
    <n v="0"/>
    <n v="0"/>
    <n v="0"/>
    <n v="0"/>
    <n v="0"/>
    <n v="0"/>
    <n v="0"/>
    <n v="0"/>
    <n v="8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0"/>
    <s v="Unique_Item_Requests"/>
    <n v="3"/>
    <n v="0"/>
    <n v="0"/>
    <n v="0"/>
    <n v="0"/>
    <n v="0"/>
    <n v="0"/>
    <n v="0"/>
    <n v="0"/>
    <n v="0"/>
    <n v="0"/>
    <n v="3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1"/>
    <s v="Total_Item_Requests"/>
    <n v="8"/>
    <n v="2"/>
    <n v="0"/>
    <n v="2"/>
    <n v="0"/>
    <n v="0"/>
    <n v="0"/>
    <n v="0"/>
    <n v="0"/>
    <n v="0"/>
    <n v="0"/>
    <n v="4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1"/>
    <s v="Unique_Item_Requests"/>
    <n v="6"/>
    <n v="1"/>
    <n v="0"/>
    <n v="1"/>
    <n v="0"/>
    <n v="0"/>
    <n v="0"/>
    <n v="0"/>
    <n v="0"/>
    <n v="0"/>
    <n v="0"/>
    <n v="4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6"/>
    <s v="Total_Item_Requests"/>
    <n v="6"/>
    <n v="0"/>
    <n v="0"/>
    <n v="4"/>
    <n v="0"/>
    <n v="0"/>
    <n v="0"/>
    <n v="0"/>
    <n v="2"/>
    <n v="0"/>
    <n v="0"/>
    <n v="0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6"/>
    <s v="Unique_Item_Requests"/>
    <n v="3"/>
    <n v="0"/>
    <n v="0"/>
    <n v="2"/>
    <n v="0"/>
    <n v="0"/>
    <n v="0"/>
    <n v="0"/>
    <n v="1"/>
    <n v="0"/>
    <n v="0"/>
    <n v="0"/>
    <n v="0"/>
  </r>
  <r>
    <x v="251"/>
    <s v="Elsevier"/>
    <m/>
    <s v="ScienceDirect licensed content"/>
    <m/>
    <s v="sciencedirect:CSR"/>
    <s v="0278-4343"/>
    <s v="1873-6955"/>
    <s v="https://www.sciencedirect.com/science/journal/02784343"/>
    <x v="7"/>
    <s v="Total_Item_Requests"/>
    <n v="3"/>
    <n v="0"/>
    <n v="0"/>
    <n v="0"/>
    <n v="0"/>
    <n v="0"/>
    <n v="0"/>
    <n v="0"/>
    <n v="0"/>
    <n v="0"/>
    <n v="1"/>
    <n v="0"/>
    <n v="2"/>
  </r>
  <r>
    <x v="251"/>
    <s v="Elsevier"/>
    <m/>
    <s v="ScienceDirect licensed content"/>
    <m/>
    <s v="sciencedirect:CSR"/>
    <s v="0278-4343"/>
    <s v="1873-6955"/>
    <s v="https://www.sciencedirect.com/science/journal/02784343"/>
    <x v="7"/>
    <s v="Unique_Item_Requests"/>
    <n v="2"/>
    <n v="0"/>
    <n v="0"/>
    <n v="0"/>
    <n v="0"/>
    <n v="0"/>
    <n v="0"/>
    <n v="0"/>
    <n v="0"/>
    <n v="0"/>
    <n v="1"/>
    <n v="0"/>
    <n v="1"/>
  </r>
  <r>
    <x v="252"/>
    <s v="Elsevier"/>
    <m/>
    <s v="ScienceDirect licensed content"/>
    <m/>
    <s v="sciencedirect:CON"/>
    <s v="0010-7824"/>
    <s v="1879-0518"/>
    <s v="https://www.sciencedirect.com/science/journal/00107824"/>
    <x v="13"/>
    <s v="Total_Item_Requests"/>
    <n v="1"/>
    <n v="0"/>
    <n v="0"/>
    <n v="0"/>
    <n v="0"/>
    <n v="0"/>
    <n v="1"/>
    <n v="0"/>
    <n v="0"/>
    <n v="0"/>
    <n v="0"/>
    <n v="0"/>
    <n v="0"/>
  </r>
  <r>
    <x v="252"/>
    <s v="Elsevier"/>
    <m/>
    <s v="ScienceDirect licensed content"/>
    <m/>
    <s v="sciencedirect:CON"/>
    <s v="0010-7824"/>
    <s v="1879-0518"/>
    <s v="https://www.sciencedirect.com/science/journal/00107824"/>
    <x v="13"/>
    <s v="Unique_Item_Requests"/>
    <n v="1"/>
    <n v="0"/>
    <n v="0"/>
    <n v="0"/>
    <n v="0"/>
    <n v="0"/>
    <n v="1"/>
    <n v="0"/>
    <n v="0"/>
    <n v="0"/>
    <n v="0"/>
    <n v="0"/>
    <n v="0"/>
  </r>
  <r>
    <x v="252"/>
    <s v="Elsevier"/>
    <m/>
    <s v="ScienceDirect licensed content"/>
    <m/>
    <s v="sciencedirect:CON"/>
    <s v="0010-7824"/>
    <s v="1879-0518"/>
    <s v="https://www.sciencedirect.com/science/journal/00107824"/>
    <x v="9"/>
    <s v="Total_Item_Requests"/>
    <n v="1"/>
    <n v="0"/>
    <n v="0"/>
    <n v="0"/>
    <n v="1"/>
    <n v="0"/>
    <n v="0"/>
    <n v="0"/>
    <n v="0"/>
    <n v="0"/>
    <n v="0"/>
    <n v="0"/>
    <n v="0"/>
  </r>
  <r>
    <x v="252"/>
    <s v="Elsevier"/>
    <m/>
    <s v="ScienceDirect licensed content"/>
    <m/>
    <s v="sciencedirect:CON"/>
    <s v="0010-7824"/>
    <s v="1879-0518"/>
    <s v="https://www.sciencedirect.com/science/journal/00107824"/>
    <x v="9"/>
    <s v="Unique_Item_Requests"/>
    <n v="1"/>
    <n v="0"/>
    <n v="0"/>
    <n v="0"/>
    <n v="1"/>
    <n v="0"/>
    <n v="0"/>
    <n v="0"/>
    <n v="0"/>
    <n v="0"/>
    <n v="0"/>
    <n v="0"/>
    <n v="0"/>
  </r>
  <r>
    <x v="252"/>
    <s v="Elsevier"/>
    <m/>
    <s v="ScienceDirect licensed content"/>
    <m/>
    <s v="sciencedirect:CON"/>
    <s v="0010-7824"/>
    <s v="1879-0518"/>
    <s v="https://www.sciencedirect.com/science/journal/00107824"/>
    <x v="10"/>
    <s v="Total_Item_Requests"/>
    <n v="1"/>
    <n v="0"/>
    <n v="0"/>
    <n v="1"/>
    <n v="0"/>
    <n v="0"/>
    <n v="0"/>
    <n v="0"/>
    <n v="0"/>
    <n v="0"/>
    <n v="0"/>
    <n v="0"/>
    <n v="0"/>
  </r>
  <r>
    <x v="252"/>
    <s v="Elsevier"/>
    <m/>
    <s v="ScienceDirect licensed content"/>
    <m/>
    <s v="sciencedirect:CON"/>
    <s v="0010-7824"/>
    <s v="1879-0518"/>
    <s v="https://www.sciencedirect.com/science/journal/00107824"/>
    <x v="10"/>
    <s v="Unique_Item_Requests"/>
    <n v="1"/>
    <n v="0"/>
    <n v="0"/>
    <n v="1"/>
    <n v="0"/>
    <n v="0"/>
    <n v="0"/>
    <n v="0"/>
    <n v="0"/>
    <n v="0"/>
    <n v="0"/>
    <n v="0"/>
    <n v="0"/>
  </r>
  <r>
    <x v="252"/>
    <s v="Elsevier"/>
    <m/>
    <s v="ScienceDirect licensed content"/>
    <m/>
    <s v="sciencedirect:CON"/>
    <s v="0010-7824"/>
    <s v="1879-0518"/>
    <s v="https://www.sciencedirect.com/science/journal/00107824"/>
    <x v="0"/>
    <s v="Total_Item_Requests"/>
    <n v="3"/>
    <n v="0"/>
    <n v="0"/>
    <n v="1"/>
    <n v="0"/>
    <n v="0"/>
    <n v="0"/>
    <n v="0"/>
    <n v="0"/>
    <n v="0"/>
    <n v="0"/>
    <n v="1"/>
    <n v="1"/>
  </r>
  <r>
    <x v="252"/>
    <s v="Elsevier"/>
    <m/>
    <s v="ScienceDirect licensed content"/>
    <m/>
    <s v="sciencedirect:CON"/>
    <s v="0010-7824"/>
    <s v="1879-0518"/>
    <s v="https://www.sciencedirect.com/science/journal/00107824"/>
    <x v="0"/>
    <s v="Unique_Item_Requests"/>
    <n v="3"/>
    <n v="0"/>
    <n v="0"/>
    <n v="1"/>
    <n v="0"/>
    <n v="0"/>
    <n v="0"/>
    <n v="0"/>
    <n v="0"/>
    <n v="0"/>
    <n v="0"/>
    <n v="1"/>
    <n v="1"/>
  </r>
  <r>
    <x v="252"/>
    <s v="Elsevier"/>
    <m/>
    <s v="ScienceDirect licensed content"/>
    <m/>
    <s v="sciencedirect:CON"/>
    <s v="0010-7824"/>
    <s v="1879-0518"/>
    <s v="https://www.sciencedirect.com/science/journal/00107824"/>
    <x v="7"/>
    <s v="Total_Item_Requests"/>
    <n v="1"/>
    <n v="0"/>
    <n v="0"/>
    <n v="0"/>
    <n v="0"/>
    <n v="0"/>
    <n v="0"/>
    <n v="0"/>
    <n v="0"/>
    <n v="0"/>
    <n v="1"/>
    <n v="0"/>
    <n v="0"/>
  </r>
  <r>
    <x v="252"/>
    <s v="Elsevier"/>
    <m/>
    <s v="ScienceDirect licensed content"/>
    <m/>
    <s v="sciencedirect:CON"/>
    <s v="0010-7824"/>
    <s v="1879-0518"/>
    <s v="https://www.sciencedirect.com/science/journal/00107824"/>
    <x v="7"/>
    <s v="Unique_Item_Requests"/>
    <n v="1"/>
    <n v="0"/>
    <n v="0"/>
    <n v="0"/>
    <n v="0"/>
    <n v="0"/>
    <n v="0"/>
    <n v="0"/>
    <n v="0"/>
    <n v="0"/>
    <n v="1"/>
    <n v="0"/>
    <n v="0"/>
  </r>
  <r>
    <x v="253"/>
    <s v="Elsevier"/>
    <m/>
    <s v="ScienceDirect licensed content"/>
    <m/>
    <s v="sciencedirect:CCR"/>
    <s v="0010-8545"/>
    <m/>
    <s v="https://www.sciencedirect.com/science/journal/00108545"/>
    <x v="9"/>
    <s v="Total_Item_Requests"/>
    <n v="1"/>
    <n v="0"/>
    <n v="0"/>
    <n v="0"/>
    <n v="0"/>
    <n v="0"/>
    <n v="0"/>
    <n v="0"/>
    <n v="0"/>
    <n v="1"/>
    <n v="0"/>
    <n v="0"/>
    <n v="0"/>
  </r>
  <r>
    <x v="253"/>
    <s v="Elsevier"/>
    <m/>
    <s v="ScienceDirect licensed content"/>
    <m/>
    <s v="sciencedirect:CCR"/>
    <s v="0010-8545"/>
    <m/>
    <s v="https://www.sciencedirect.com/science/journal/00108545"/>
    <x v="9"/>
    <s v="Unique_Item_Requests"/>
    <n v="1"/>
    <n v="0"/>
    <n v="0"/>
    <n v="0"/>
    <n v="0"/>
    <n v="0"/>
    <n v="0"/>
    <n v="0"/>
    <n v="0"/>
    <n v="1"/>
    <n v="0"/>
    <n v="0"/>
    <n v="0"/>
  </r>
  <r>
    <x v="253"/>
    <s v="Elsevier"/>
    <m/>
    <s v="ScienceDirect licensed content"/>
    <m/>
    <s v="sciencedirect:CCR"/>
    <s v="0010-8545"/>
    <m/>
    <s v="https://www.sciencedirect.com/science/journal/00108545"/>
    <x v="10"/>
    <s v="Total_Item_Requests"/>
    <n v="1"/>
    <n v="0"/>
    <n v="0"/>
    <n v="0"/>
    <n v="0"/>
    <n v="0"/>
    <n v="0"/>
    <n v="0"/>
    <n v="0"/>
    <n v="0"/>
    <n v="0"/>
    <n v="1"/>
    <n v="0"/>
  </r>
  <r>
    <x v="253"/>
    <s v="Elsevier"/>
    <m/>
    <s v="ScienceDirect licensed content"/>
    <m/>
    <s v="sciencedirect:CCR"/>
    <s v="0010-8545"/>
    <m/>
    <s v="https://www.sciencedirect.com/science/journal/00108545"/>
    <x v="10"/>
    <s v="Unique_Item_Requests"/>
    <n v="1"/>
    <n v="0"/>
    <n v="0"/>
    <n v="0"/>
    <n v="0"/>
    <n v="0"/>
    <n v="0"/>
    <n v="0"/>
    <n v="0"/>
    <n v="0"/>
    <n v="0"/>
    <n v="1"/>
    <n v="0"/>
  </r>
  <r>
    <x v="253"/>
    <s v="Elsevier"/>
    <m/>
    <s v="ScienceDirect licensed content"/>
    <m/>
    <s v="sciencedirect:CCR"/>
    <s v="0010-8545"/>
    <m/>
    <s v="https://www.sciencedirect.com/science/journal/00108545"/>
    <x v="0"/>
    <s v="Total_Item_Requests"/>
    <n v="1"/>
    <n v="0"/>
    <n v="0"/>
    <n v="0"/>
    <n v="0"/>
    <n v="1"/>
    <n v="0"/>
    <n v="0"/>
    <n v="0"/>
    <n v="0"/>
    <n v="0"/>
    <n v="0"/>
    <n v="0"/>
  </r>
  <r>
    <x v="253"/>
    <s v="Elsevier"/>
    <m/>
    <s v="ScienceDirect licensed content"/>
    <m/>
    <s v="sciencedirect:CCR"/>
    <s v="0010-8545"/>
    <m/>
    <s v="https://www.sciencedirect.com/science/journal/00108545"/>
    <x v="0"/>
    <s v="Unique_Item_Requests"/>
    <n v="1"/>
    <n v="0"/>
    <n v="0"/>
    <n v="0"/>
    <n v="0"/>
    <n v="1"/>
    <n v="0"/>
    <n v="0"/>
    <n v="0"/>
    <n v="0"/>
    <n v="0"/>
    <n v="0"/>
    <n v="0"/>
  </r>
  <r>
    <x v="253"/>
    <s v="Elsevier"/>
    <m/>
    <s v="ScienceDirect licensed content"/>
    <m/>
    <s v="sciencedirect:CCR"/>
    <s v="0010-8545"/>
    <m/>
    <s v="https://www.sciencedirect.com/science/journal/00108545"/>
    <x v="1"/>
    <s v="Total_Item_Requests"/>
    <n v="1"/>
    <n v="0"/>
    <n v="0"/>
    <n v="0"/>
    <n v="0"/>
    <n v="1"/>
    <n v="0"/>
    <n v="0"/>
    <n v="0"/>
    <n v="0"/>
    <n v="0"/>
    <n v="0"/>
    <n v="0"/>
  </r>
  <r>
    <x v="253"/>
    <s v="Elsevier"/>
    <m/>
    <s v="ScienceDirect licensed content"/>
    <m/>
    <s v="sciencedirect:CCR"/>
    <s v="0010-8545"/>
    <m/>
    <s v="https://www.sciencedirect.com/science/journal/00108545"/>
    <x v="1"/>
    <s v="Unique_Item_Requests"/>
    <n v="1"/>
    <n v="0"/>
    <n v="0"/>
    <n v="0"/>
    <n v="0"/>
    <n v="1"/>
    <n v="0"/>
    <n v="0"/>
    <n v="0"/>
    <n v="0"/>
    <n v="0"/>
    <n v="0"/>
    <n v="0"/>
  </r>
  <r>
    <x v="253"/>
    <s v="Elsevier"/>
    <m/>
    <s v="ScienceDirect licensed content"/>
    <m/>
    <s v="sciencedirect:CCR"/>
    <s v="0010-8545"/>
    <m/>
    <s v="https://www.sciencedirect.com/science/journal/00108545"/>
    <x v="6"/>
    <s v="Total_Item_Requests"/>
    <n v="1"/>
    <n v="0"/>
    <n v="0"/>
    <n v="0"/>
    <n v="1"/>
    <n v="0"/>
    <n v="0"/>
    <n v="0"/>
    <n v="0"/>
    <n v="0"/>
    <n v="0"/>
    <n v="0"/>
    <n v="0"/>
  </r>
  <r>
    <x v="253"/>
    <s v="Elsevier"/>
    <m/>
    <s v="ScienceDirect licensed content"/>
    <m/>
    <s v="sciencedirect:CCR"/>
    <s v="0010-8545"/>
    <m/>
    <s v="https://www.sciencedirect.com/science/journal/00108545"/>
    <x v="6"/>
    <s v="Unique_Item_Requests"/>
    <n v="1"/>
    <n v="0"/>
    <n v="0"/>
    <n v="0"/>
    <n v="1"/>
    <n v="0"/>
    <n v="0"/>
    <n v="0"/>
    <n v="0"/>
    <n v="0"/>
    <n v="0"/>
    <n v="0"/>
    <n v="0"/>
  </r>
  <r>
    <x v="254"/>
    <s v="Elsevier"/>
    <m/>
    <s v="ScienceDirect licensed content"/>
    <m/>
    <s v="sciencedirect:CS"/>
    <s v="0010-938X"/>
    <m/>
    <s v="https://www.sciencedirect.com/science/journal/0010938X"/>
    <x v="13"/>
    <s v="Total_Item_Requests"/>
    <n v="1"/>
    <n v="0"/>
    <n v="1"/>
    <n v="0"/>
    <n v="0"/>
    <n v="0"/>
    <n v="0"/>
    <n v="0"/>
    <n v="0"/>
    <n v="0"/>
    <n v="0"/>
    <n v="0"/>
    <n v="0"/>
  </r>
  <r>
    <x v="254"/>
    <s v="Elsevier"/>
    <m/>
    <s v="ScienceDirect licensed content"/>
    <m/>
    <s v="sciencedirect:CS"/>
    <s v="0010-938X"/>
    <m/>
    <s v="https://www.sciencedirect.com/science/journal/0010938X"/>
    <x v="13"/>
    <s v="Unique_Item_Requests"/>
    <n v="1"/>
    <n v="0"/>
    <n v="1"/>
    <n v="0"/>
    <n v="0"/>
    <n v="0"/>
    <n v="0"/>
    <n v="0"/>
    <n v="0"/>
    <n v="0"/>
    <n v="0"/>
    <n v="0"/>
    <n v="0"/>
  </r>
  <r>
    <x v="254"/>
    <s v="Elsevier"/>
    <m/>
    <s v="ScienceDirect licensed content"/>
    <m/>
    <s v="sciencedirect:CS"/>
    <s v="0010-938X"/>
    <m/>
    <s v="https://www.sciencedirect.com/science/journal/0010938X"/>
    <x v="10"/>
    <s v="Total_Item_Requests"/>
    <n v="2"/>
    <n v="0"/>
    <n v="0"/>
    <n v="2"/>
    <n v="0"/>
    <n v="0"/>
    <n v="0"/>
    <n v="0"/>
    <n v="0"/>
    <n v="0"/>
    <n v="0"/>
    <n v="0"/>
    <n v="0"/>
  </r>
  <r>
    <x v="254"/>
    <s v="Elsevier"/>
    <m/>
    <s v="ScienceDirect licensed content"/>
    <m/>
    <s v="sciencedirect:CS"/>
    <s v="0010-938X"/>
    <m/>
    <s v="https://www.sciencedirect.com/science/journal/0010938X"/>
    <x v="10"/>
    <s v="Unique_Item_Requests"/>
    <n v="1"/>
    <n v="0"/>
    <n v="0"/>
    <n v="1"/>
    <n v="0"/>
    <n v="0"/>
    <n v="0"/>
    <n v="0"/>
    <n v="0"/>
    <n v="0"/>
    <n v="0"/>
    <n v="0"/>
    <n v="0"/>
  </r>
  <r>
    <x v="254"/>
    <s v="Elsevier"/>
    <m/>
    <s v="ScienceDirect licensed content"/>
    <m/>
    <s v="sciencedirect:CS"/>
    <s v="0010-938X"/>
    <m/>
    <s v="https://www.sciencedirect.com/science/journal/0010938X"/>
    <x v="6"/>
    <s v="Total_Item_Requests"/>
    <n v="5"/>
    <n v="0"/>
    <n v="0"/>
    <n v="0"/>
    <n v="0"/>
    <n v="0"/>
    <n v="5"/>
    <n v="0"/>
    <n v="0"/>
    <n v="0"/>
    <n v="0"/>
    <n v="0"/>
    <n v="0"/>
  </r>
  <r>
    <x v="254"/>
    <s v="Elsevier"/>
    <m/>
    <s v="ScienceDirect licensed content"/>
    <m/>
    <s v="sciencedirect:CS"/>
    <s v="0010-938X"/>
    <m/>
    <s v="https://www.sciencedirect.com/science/journal/0010938X"/>
    <x v="6"/>
    <s v="Unique_Item_Requests"/>
    <n v="3"/>
    <n v="0"/>
    <n v="0"/>
    <n v="0"/>
    <n v="0"/>
    <n v="0"/>
    <n v="3"/>
    <n v="0"/>
    <n v="0"/>
    <n v="0"/>
    <n v="0"/>
    <n v="0"/>
    <n v="0"/>
  </r>
  <r>
    <x v="254"/>
    <s v="Elsevier"/>
    <m/>
    <s v="ScienceDirect licensed content"/>
    <m/>
    <s v="sciencedirect:CS"/>
    <s v="0010-938X"/>
    <m/>
    <s v="https://www.sciencedirect.com/science/journal/0010938X"/>
    <x v="7"/>
    <s v="Total_Item_Requests"/>
    <n v="5"/>
    <n v="0"/>
    <n v="0"/>
    <n v="0"/>
    <n v="0"/>
    <n v="0"/>
    <n v="4"/>
    <n v="0"/>
    <n v="0"/>
    <n v="0"/>
    <n v="0"/>
    <n v="0"/>
    <n v="1"/>
  </r>
  <r>
    <x v="254"/>
    <s v="Elsevier"/>
    <m/>
    <s v="ScienceDirect licensed content"/>
    <m/>
    <s v="sciencedirect:CS"/>
    <s v="0010-938X"/>
    <m/>
    <s v="https://www.sciencedirect.com/science/journal/0010938X"/>
    <x v="7"/>
    <s v="Unique_Item_Requests"/>
    <n v="4"/>
    <n v="0"/>
    <n v="0"/>
    <n v="0"/>
    <n v="0"/>
    <n v="0"/>
    <n v="3"/>
    <n v="0"/>
    <n v="0"/>
    <n v="0"/>
    <n v="0"/>
    <n v="0"/>
    <n v="1"/>
  </r>
  <r>
    <x v="255"/>
    <s v="Elsevier"/>
    <m/>
    <s v="ScienceDirect licensed content"/>
    <m/>
    <s v="sciencedirect:YCPAC"/>
    <s v="1045-2354"/>
    <s v="1095-9955"/>
    <s v="https://www.sciencedirect.com/science/journal/10452354"/>
    <x v="7"/>
    <s v="Total_Item_Requests"/>
    <n v="2"/>
    <n v="0"/>
    <n v="0"/>
    <n v="0"/>
    <n v="0"/>
    <n v="0"/>
    <n v="0"/>
    <n v="0"/>
    <n v="0"/>
    <n v="2"/>
    <n v="0"/>
    <n v="0"/>
    <n v="0"/>
  </r>
  <r>
    <x v="255"/>
    <s v="Elsevier"/>
    <m/>
    <s v="ScienceDirect licensed content"/>
    <m/>
    <s v="sciencedirect:YCPAC"/>
    <s v="1045-2354"/>
    <s v="1095-9955"/>
    <s v="https://www.sciencedirect.com/science/journal/10452354"/>
    <x v="7"/>
    <s v="Unique_Item_Requests"/>
    <n v="1"/>
    <n v="0"/>
    <n v="0"/>
    <n v="0"/>
    <n v="0"/>
    <n v="0"/>
    <n v="0"/>
    <n v="0"/>
    <n v="0"/>
    <n v="1"/>
    <n v="0"/>
    <n v="0"/>
    <n v="0"/>
  </r>
  <r>
    <x v="255"/>
    <s v="Elsevier"/>
    <m/>
    <s v="ScienceDirect licensed content"/>
    <m/>
    <s v="sciencedirect:YCPAC"/>
    <s v="1045-2354"/>
    <s v="1095-9955"/>
    <s v="https://www.sciencedirect.com/science/journal/10452354"/>
    <x v="4"/>
    <s v="Total_Item_Requests"/>
    <n v="1"/>
    <n v="0"/>
    <n v="1"/>
    <n v="0"/>
    <n v="0"/>
    <n v="0"/>
    <n v="0"/>
    <n v="0"/>
    <n v="0"/>
    <n v="0"/>
    <n v="0"/>
    <n v="0"/>
    <n v="0"/>
  </r>
  <r>
    <x v="255"/>
    <s v="Elsevier"/>
    <m/>
    <s v="ScienceDirect licensed content"/>
    <m/>
    <s v="sciencedirect:YCPAC"/>
    <s v="1045-2354"/>
    <s v="1095-9955"/>
    <s v="https://www.sciencedirect.com/science/journal/10452354"/>
    <x v="4"/>
    <s v="Unique_Item_Requests"/>
    <n v="1"/>
    <n v="0"/>
    <n v="1"/>
    <n v="0"/>
    <n v="0"/>
    <n v="0"/>
    <n v="0"/>
    <n v="0"/>
    <n v="0"/>
    <n v="0"/>
    <n v="0"/>
    <n v="0"/>
    <n v="0"/>
  </r>
  <r>
    <x v="256"/>
    <s v="Elsevier"/>
    <m/>
    <s v="ScienceDirect licensed content"/>
    <m/>
    <s v="sciencedirect:ONCH"/>
    <s v="1040-8428"/>
    <s v="1879-0461"/>
    <s v="https://www.sciencedirect.com/science/journal/10408428"/>
    <x v="0"/>
    <s v="Total_Item_Requests"/>
    <n v="1"/>
    <n v="0"/>
    <n v="0"/>
    <n v="0"/>
    <n v="0"/>
    <n v="0"/>
    <n v="0"/>
    <n v="0"/>
    <n v="0"/>
    <n v="0"/>
    <n v="1"/>
    <n v="0"/>
    <n v="0"/>
  </r>
  <r>
    <x v="256"/>
    <s v="Elsevier"/>
    <m/>
    <s v="ScienceDirect licensed content"/>
    <m/>
    <s v="sciencedirect:ONCH"/>
    <s v="1040-8428"/>
    <s v="1879-0461"/>
    <s v="https://www.sciencedirect.com/science/journal/10408428"/>
    <x v="0"/>
    <s v="Unique_Item_Requests"/>
    <n v="1"/>
    <n v="0"/>
    <n v="0"/>
    <n v="0"/>
    <n v="0"/>
    <n v="0"/>
    <n v="0"/>
    <n v="0"/>
    <n v="0"/>
    <n v="0"/>
    <n v="1"/>
    <n v="0"/>
    <n v="0"/>
  </r>
  <r>
    <x v="257"/>
    <s v="Elsevier"/>
    <m/>
    <s v="ScienceDirect licensed content"/>
    <m/>
    <s v="sciencedirect:JCRP"/>
    <s v="0261-2194"/>
    <m/>
    <s v="https://www.sciencedirect.com/science/journal/02612194"/>
    <x v="7"/>
    <s v="Total_Item_Requests"/>
    <n v="3"/>
    <n v="0"/>
    <n v="0"/>
    <n v="0"/>
    <n v="3"/>
    <n v="0"/>
    <n v="0"/>
    <n v="0"/>
    <n v="0"/>
    <n v="0"/>
    <n v="0"/>
    <n v="0"/>
    <n v="0"/>
  </r>
  <r>
    <x v="257"/>
    <s v="Elsevier"/>
    <m/>
    <s v="ScienceDirect licensed content"/>
    <m/>
    <s v="sciencedirect:JCRP"/>
    <s v="0261-2194"/>
    <m/>
    <s v="https://www.sciencedirect.com/science/journal/02612194"/>
    <x v="7"/>
    <s v="Unique_Item_Requests"/>
    <n v="2"/>
    <n v="0"/>
    <n v="0"/>
    <n v="0"/>
    <n v="2"/>
    <n v="0"/>
    <n v="0"/>
    <n v="0"/>
    <n v="0"/>
    <n v="0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26"/>
    <s v="Total_Item_Requests"/>
    <n v="36"/>
    <n v="1"/>
    <n v="6"/>
    <n v="11"/>
    <n v="16"/>
    <n v="2"/>
    <n v="0"/>
    <n v="0"/>
    <n v="0"/>
    <n v="0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26"/>
    <s v="Unique_Item_Requests"/>
    <n v="27"/>
    <n v="1"/>
    <n v="5"/>
    <n v="10"/>
    <n v="9"/>
    <n v="2"/>
    <n v="0"/>
    <n v="0"/>
    <n v="0"/>
    <n v="0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16"/>
    <s v="Total_Item_Requests"/>
    <n v="1"/>
    <n v="0"/>
    <n v="0"/>
    <n v="0"/>
    <n v="1"/>
    <n v="0"/>
    <n v="0"/>
    <n v="0"/>
    <n v="0"/>
    <n v="0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16"/>
    <s v="Unique_Item_Requests"/>
    <n v="1"/>
    <n v="0"/>
    <n v="0"/>
    <n v="0"/>
    <n v="1"/>
    <n v="0"/>
    <n v="0"/>
    <n v="0"/>
    <n v="0"/>
    <n v="0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38"/>
    <s v="Total_Item_Requests"/>
    <n v="4"/>
    <n v="0"/>
    <n v="0"/>
    <n v="0"/>
    <n v="1"/>
    <n v="0"/>
    <n v="0"/>
    <n v="0"/>
    <n v="0"/>
    <n v="0"/>
    <n v="1"/>
    <n v="0"/>
    <n v="2"/>
  </r>
  <r>
    <x v="258"/>
    <s v="Elsevier"/>
    <m/>
    <s v="ScienceDirect licensed content"/>
    <m/>
    <s v="sciencedirect:CURBIO"/>
    <s v="0960-9822"/>
    <s v="1879-0445"/>
    <s v="https://www.sciencedirect.com/science/journal/09609822"/>
    <x v="38"/>
    <s v="Unique_Item_Requests"/>
    <n v="3"/>
    <n v="0"/>
    <n v="0"/>
    <n v="0"/>
    <n v="1"/>
    <n v="0"/>
    <n v="0"/>
    <n v="0"/>
    <n v="0"/>
    <n v="0"/>
    <n v="1"/>
    <n v="0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32"/>
    <s v="Total_Item_Requests"/>
    <n v="2"/>
    <n v="0"/>
    <n v="2"/>
    <n v="0"/>
    <n v="0"/>
    <n v="0"/>
    <n v="0"/>
    <n v="0"/>
    <n v="0"/>
    <n v="0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32"/>
    <s v="Unique_Item_Requests"/>
    <n v="1"/>
    <n v="0"/>
    <n v="1"/>
    <n v="0"/>
    <n v="0"/>
    <n v="0"/>
    <n v="0"/>
    <n v="0"/>
    <n v="0"/>
    <n v="0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33"/>
    <s v="Total_Item_Requests"/>
    <n v="1"/>
    <n v="0"/>
    <n v="0"/>
    <n v="0"/>
    <n v="0"/>
    <n v="0"/>
    <n v="0"/>
    <n v="0"/>
    <n v="0"/>
    <n v="0"/>
    <n v="0"/>
    <n v="1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33"/>
    <s v="Unique_Item_Requests"/>
    <n v="1"/>
    <n v="0"/>
    <n v="0"/>
    <n v="0"/>
    <n v="0"/>
    <n v="0"/>
    <n v="0"/>
    <n v="0"/>
    <n v="0"/>
    <n v="0"/>
    <n v="0"/>
    <n v="1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34"/>
    <s v="Total_Item_Requests"/>
    <n v="14"/>
    <n v="0"/>
    <n v="8"/>
    <n v="0"/>
    <n v="0"/>
    <n v="0"/>
    <n v="0"/>
    <n v="0"/>
    <n v="0"/>
    <n v="5"/>
    <n v="1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34"/>
    <s v="Unique_Item_Requests"/>
    <n v="10"/>
    <n v="0"/>
    <n v="4"/>
    <n v="0"/>
    <n v="0"/>
    <n v="0"/>
    <n v="0"/>
    <n v="0"/>
    <n v="0"/>
    <n v="5"/>
    <n v="1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17"/>
    <s v="Total_Item_Requests"/>
    <n v="36"/>
    <n v="0"/>
    <n v="0"/>
    <n v="1"/>
    <n v="3"/>
    <n v="0"/>
    <n v="0"/>
    <n v="0"/>
    <n v="0"/>
    <n v="0"/>
    <n v="2"/>
    <n v="29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17"/>
    <s v="Unique_Item_Requests"/>
    <n v="28"/>
    <n v="0"/>
    <n v="0"/>
    <n v="1"/>
    <n v="3"/>
    <n v="0"/>
    <n v="0"/>
    <n v="0"/>
    <n v="0"/>
    <n v="0"/>
    <n v="2"/>
    <n v="21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25"/>
    <s v="Total_Item_Requests"/>
    <n v="9"/>
    <n v="0"/>
    <n v="2"/>
    <n v="2"/>
    <n v="4"/>
    <n v="1"/>
    <n v="0"/>
    <n v="0"/>
    <n v="0"/>
    <n v="0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25"/>
    <s v="Unique_Item_Requests"/>
    <n v="8"/>
    <n v="0"/>
    <n v="1"/>
    <n v="2"/>
    <n v="4"/>
    <n v="1"/>
    <n v="0"/>
    <n v="0"/>
    <n v="0"/>
    <n v="0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14"/>
    <s v="Total_Item_Requests"/>
    <n v="5"/>
    <n v="0"/>
    <n v="2"/>
    <n v="1"/>
    <n v="0"/>
    <n v="0"/>
    <n v="0"/>
    <n v="0"/>
    <n v="0"/>
    <n v="2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14"/>
    <s v="Unique_Item_Requests"/>
    <n v="4"/>
    <n v="0"/>
    <n v="1"/>
    <n v="1"/>
    <n v="0"/>
    <n v="0"/>
    <n v="0"/>
    <n v="0"/>
    <n v="0"/>
    <n v="2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19"/>
    <s v="Total_Item_Requests"/>
    <n v="6"/>
    <n v="0"/>
    <n v="2"/>
    <n v="0"/>
    <n v="0"/>
    <n v="0"/>
    <n v="0"/>
    <n v="0"/>
    <n v="0"/>
    <n v="0"/>
    <n v="3"/>
    <n v="0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19"/>
    <s v="Unique_Item_Requests"/>
    <n v="5"/>
    <n v="0"/>
    <n v="1"/>
    <n v="0"/>
    <n v="0"/>
    <n v="0"/>
    <n v="0"/>
    <n v="0"/>
    <n v="0"/>
    <n v="0"/>
    <n v="3"/>
    <n v="0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22"/>
    <s v="Total_Item_Requests"/>
    <n v="6"/>
    <n v="0"/>
    <n v="0"/>
    <n v="1"/>
    <n v="1"/>
    <n v="0"/>
    <n v="0"/>
    <n v="0"/>
    <n v="0"/>
    <n v="1"/>
    <n v="1"/>
    <n v="1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22"/>
    <s v="Unique_Item_Requests"/>
    <n v="6"/>
    <n v="0"/>
    <n v="0"/>
    <n v="1"/>
    <n v="1"/>
    <n v="0"/>
    <n v="0"/>
    <n v="0"/>
    <n v="0"/>
    <n v="1"/>
    <n v="1"/>
    <n v="1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13"/>
    <s v="Total_Item_Requests"/>
    <n v="13"/>
    <n v="0"/>
    <n v="1"/>
    <n v="0"/>
    <n v="0"/>
    <n v="0"/>
    <n v="1"/>
    <n v="0"/>
    <n v="0"/>
    <n v="0"/>
    <n v="9"/>
    <n v="2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13"/>
    <s v="Unique_Item_Requests"/>
    <n v="10"/>
    <n v="0"/>
    <n v="1"/>
    <n v="0"/>
    <n v="0"/>
    <n v="0"/>
    <n v="1"/>
    <n v="0"/>
    <n v="0"/>
    <n v="0"/>
    <n v="7"/>
    <n v="1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12"/>
    <s v="Total_Item_Requests"/>
    <n v="2"/>
    <n v="0"/>
    <n v="0"/>
    <n v="0"/>
    <n v="0"/>
    <n v="0"/>
    <n v="0"/>
    <n v="0"/>
    <n v="0"/>
    <n v="1"/>
    <n v="0"/>
    <n v="0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12"/>
    <s v="Unique_Item_Requests"/>
    <n v="2"/>
    <n v="0"/>
    <n v="0"/>
    <n v="0"/>
    <n v="0"/>
    <n v="0"/>
    <n v="0"/>
    <n v="0"/>
    <n v="0"/>
    <n v="1"/>
    <n v="0"/>
    <n v="0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8"/>
    <s v="Total_Item_Requests"/>
    <n v="7"/>
    <n v="2"/>
    <n v="1"/>
    <n v="0"/>
    <n v="1"/>
    <n v="0"/>
    <n v="0"/>
    <n v="0"/>
    <n v="0"/>
    <n v="0"/>
    <n v="2"/>
    <n v="0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8"/>
    <s v="Unique_Item_Requests"/>
    <n v="6"/>
    <n v="1"/>
    <n v="1"/>
    <n v="0"/>
    <n v="1"/>
    <n v="0"/>
    <n v="0"/>
    <n v="0"/>
    <n v="0"/>
    <n v="0"/>
    <n v="2"/>
    <n v="0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5"/>
    <s v="Total_Item_Requests"/>
    <n v="6"/>
    <n v="1"/>
    <n v="0"/>
    <n v="0"/>
    <n v="0"/>
    <n v="1"/>
    <n v="1"/>
    <n v="0"/>
    <n v="1"/>
    <n v="0"/>
    <n v="1"/>
    <n v="0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5"/>
    <s v="Unique_Item_Requests"/>
    <n v="6"/>
    <n v="1"/>
    <n v="0"/>
    <n v="0"/>
    <n v="0"/>
    <n v="1"/>
    <n v="1"/>
    <n v="0"/>
    <n v="1"/>
    <n v="0"/>
    <n v="1"/>
    <n v="0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9"/>
    <s v="Total_Item_Requests"/>
    <n v="4"/>
    <n v="0"/>
    <n v="1"/>
    <n v="0"/>
    <n v="3"/>
    <n v="0"/>
    <n v="0"/>
    <n v="0"/>
    <n v="0"/>
    <n v="0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9"/>
    <s v="Unique_Item_Requests"/>
    <n v="4"/>
    <n v="0"/>
    <n v="1"/>
    <n v="0"/>
    <n v="3"/>
    <n v="0"/>
    <n v="0"/>
    <n v="0"/>
    <n v="0"/>
    <n v="0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10"/>
    <s v="Total_Item_Requests"/>
    <n v="12"/>
    <n v="0"/>
    <n v="4"/>
    <n v="0"/>
    <n v="0"/>
    <n v="0"/>
    <n v="1"/>
    <n v="0"/>
    <n v="0"/>
    <n v="0"/>
    <n v="2"/>
    <n v="5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10"/>
    <s v="Unique_Item_Requests"/>
    <n v="9"/>
    <n v="0"/>
    <n v="3"/>
    <n v="0"/>
    <n v="0"/>
    <n v="0"/>
    <n v="1"/>
    <n v="0"/>
    <n v="0"/>
    <n v="0"/>
    <n v="1"/>
    <n v="4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0"/>
    <s v="Total_Item_Requests"/>
    <n v="17"/>
    <n v="2"/>
    <n v="5"/>
    <n v="1"/>
    <n v="0"/>
    <n v="2"/>
    <n v="0"/>
    <n v="0"/>
    <n v="0"/>
    <n v="0"/>
    <n v="4"/>
    <n v="2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0"/>
    <s v="Unique_Item_Requests"/>
    <n v="17"/>
    <n v="2"/>
    <n v="5"/>
    <n v="1"/>
    <n v="0"/>
    <n v="2"/>
    <n v="0"/>
    <n v="0"/>
    <n v="0"/>
    <n v="0"/>
    <n v="4"/>
    <n v="2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1"/>
    <s v="Total_Item_Requests"/>
    <n v="21"/>
    <n v="6"/>
    <n v="2"/>
    <n v="0"/>
    <n v="0"/>
    <n v="0"/>
    <n v="1"/>
    <n v="0"/>
    <n v="0"/>
    <n v="0"/>
    <n v="4"/>
    <n v="7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1"/>
    <s v="Unique_Item_Requests"/>
    <n v="18"/>
    <n v="5"/>
    <n v="1"/>
    <n v="0"/>
    <n v="0"/>
    <n v="0"/>
    <n v="1"/>
    <n v="0"/>
    <n v="0"/>
    <n v="0"/>
    <n v="4"/>
    <n v="6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6"/>
    <s v="Total_Item_Requests"/>
    <n v="16"/>
    <n v="5"/>
    <n v="1"/>
    <n v="0"/>
    <n v="2"/>
    <n v="0"/>
    <n v="0"/>
    <n v="0"/>
    <n v="0"/>
    <n v="5"/>
    <n v="1"/>
    <n v="1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6"/>
    <s v="Unique_Item_Requests"/>
    <n v="12"/>
    <n v="3"/>
    <n v="1"/>
    <n v="0"/>
    <n v="1"/>
    <n v="0"/>
    <n v="0"/>
    <n v="0"/>
    <n v="0"/>
    <n v="4"/>
    <n v="1"/>
    <n v="1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7"/>
    <s v="Total_Item_Requests"/>
    <n v="27"/>
    <n v="0"/>
    <n v="9"/>
    <n v="1"/>
    <n v="5"/>
    <n v="0"/>
    <n v="0"/>
    <n v="0"/>
    <n v="0"/>
    <n v="1"/>
    <n v="5"/>
    <n v="4"/>
    <n v="2"/>
  </r>
  <r>
    <x v="258"/>
    <s v="Elsevier"/>
    <m/>
    <s v="ScienceDirect licensed content"/>
    <m/>
    <s v="sciencedirect:CURBIO"/>
    <s v="0960-9822"/>
    <s v="1879-0445"/>
    <s v="https://www.sciencedirect.com/science/journal/09609822"/>
    <x v="7"/>
    <s v="Unique_Item_Requests"/>
    <n v="21"/>
    <n v="0"/>
    <n v="7"/>
    <n v="1"/>
    <n v="4"/>
    <n v="0"/>
    <n v="0"/>
    <n v="0"/>
    <n v="0"/>
    <n v="1"/>
    <n v="3"/>
    <n v="3"/>
    <n v="2"/>
  </r>
  <r>
    <x v="258"/>
    <s v="Elsevier"/>
    <m/>
    <s v="ScienceDirect licensed content"/>
    <m/>
    <s v="sciencedirect:CURBIO"/>
    <s v="0960-9822"/>
    <s v="1879-0445"/>
    <s v="https://www.sciencedirect.com/science/journal/09609822"/>
    <x v="2"/>
    <s v="Total_Item_Requests"/>
    <n v="18"/>
    <n v="1"/>
    <n v="3"/>
    <n v="0"/>
    <n v="3"/>
    <n v="3"/>
    <n v="2"/>
    <n v="0"/>
    <n v="4"/>
    <n v="1"/>
    <n v="0"/>
    <n v="1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2"/>
    <s v="Unique_Item_Requests"/>
    <n v="12"/>
    <n v="1"/>
    <n v="2"/>
    <n v="0"/>
    <n v="3"/>
    <n v="1"/>
    <n v="1"/>
    <n v="0"/>
    <n v="2"/>
    <n v="1"/>
    <n v="0"/>
    <n v="1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3"/>
    <s v="Total_Item_Requests"/>
    <n v="40"/>
    <n v="0"/>
    <n v="12"/>
    <n v="0"/>
    <n v="0"/>
    <n v="0"/>
    <n v="2"/>
    <n v="0"/>
    <n v="0"/>
    <n v="5"/>
    <n v="0"/>
    <n v="14"/>
    <n v="7"/>
  </r>
  <r>
    <x v="258"/>
    <s v="Elsevier"/>
    <m/>
    <s v="ScienceDirect licensed content"/>
    <m/>
    <s v="sciencedirect:CURBIO"/>
    <s v="0960-9822"/>
    <s v="1879-0445"/>
    <s v="https://www.sciencedirect.com/science/journal/09609822"/>
    <x v="3"/>
    <s v="Unique_Item_Requests"/>
    <n v="33"/>
    <n v="0"/>
    <n v="10"/>
    <n v="0"/>
    <n v="0"/>
    <n v="0"/>
    <n v="1"/>
    <n v="0"/>
    <n v="0"/>
    <n v="5"/>
    <n v="0"/>
    <n v="10"/>
    <n v="7"/>
  </r>
  <r>
    <x v="258"/>
    <s v="Elsevier"/>
    <m/>
    <s v="ScienceDirect licensed content"/>
    <m/>
    <s v="sciencedirect:CURBIO"/>
    <s v="0960-9822"/>
    <s v="1879-0445"/>
    <s v="https://www.sciencedirect.com/science/journal/09609822"/>
    <x v="4"/>
    <s v="Total_Item_Requests"/>
    <n v="25"/>
    <n v="0"/>
    <n v="4"/>
    <n v="6"/>
    <n v="4"/>
    <n v="1"/>
    <n v="1"/>
    <n v="0"/>
    <n v="1"/>
    <n v="1"/>
    <n v="3"/>
    <n v="0"/>
    <n v="4"/>
  </r>
  <r>
    <x v="258"/>
    <s v="Elsevier"/>
    <m/>
    <s v="ScienceDirect licensed content"/>
    <m/>
    <s v="sciencedirect:CURBIO"/>
    <s v="0960-9822"/>
    <s v="1879-0445"/>
    <s v="https://www.sciencedirect.com/science/journal/09609822"/>
    <x v="4"/>
    <s v="Unique_Item_Requests"/>
    <n v="17"/>
    <n v="0"/>
    <n v="3"/>
    <n v="3"/>
    <n v="3"/>
    <n v="1"/>
    <n v="1"/>
    <n v="0"/>
    <n v="1"/>
    <n v="1"/>
    <n v="3"/>
    <n v="0"/>
    <n v="1"/>
  </r>
  <r>
    <x v="258"/>
    <s v="Elsevier"/>
    <m/>
    <s v="ScienceDirect licensed content"/>
    <m/>
    <s v="sciencedirect:CURBIO"/>
    <s v="0960-9822"/>
    <s v="1879-0445"/>
    <s v="https://www.sciencedirect.com/science/journal/09609822"/>
    <x v="11"/>
    <s v="Total_Item_Requests"/>
    <n v="48"/>
    <n v="5"/>
    <n v="17"/>
    <n v="0"/>
    <n v="0"/>
    <n v="1"/>
    <n v="2"/>
    <n v="1"/>
    <n v="0"/>
    <n v="3"/>
    <n v="5"/>
    <n v="12"/>
    <n v="2"/>
  </r>
  <r>
    <x v="258"/>
    <s v="Elsevier"/>
    <m/>
    <s v="ScienceDirect licensed content"/>
    <m/>
    <s v="sciencedirect:CURBIO"/>
    <s v="0960-9822"/>
    <s v="1879-0445"/>
    <s v="https://www.sciencedirect.com/science/journal/09609822"/>
    <x v="11"/>
    <s v="Unique_Item_Requests"/>
    <n v="35"/>
    <n v="2"/>
    <n v="9"/>
    <n v="0"/>
    <n v="0"/>
    <n v="1"/>
    <n v="2"/>
    <n v="1"/>
    <n v="0"/>
    <n v="2"/>
    <n v="5"/>
    <n v="11"/>
    <n v="2"/>
  </r>
  <r>
    <x v="258"/>
    <s v="Elsevier"/>
    <m/>
    <s v="ScienceDirect licensed content"/>
    <m/>
    <s v="sciencedirect:CURBIO"/>
    <s v="0960-9822"/>
    <s v="1879-0445"/>
    <s v="https://www.sciencedirect.com/science/journal/09609822"/>
    <x v="21"/>
    <s v="Total_Item_Requests"/>
    <n v="4"/>
    <n v="0"/>
    <n v="2"/>
    <n v="0"/>
    <n v="0"/>
    <n v="0"/>
    <n v="0"/>
    <n v="1"/>
    <n v="0"/>
    <n v="1"/>
    <n v="0"/>
    <n v="0"/>
    <n v="0"/>
  </r>
  <r>
    <x v="258"/>
    <s v="Elsevier"/>
    <m/>
    <s v="ScienceDirect licensed content"/>
    <m/>
    <s v="sciencedirect:CURBIO"/>
    <s v="0960-9822"/>
    <s v="1879-0445"/>
    <s v="https://www.sciencedirect.com/science/journal/09609822"/>
    <x v="21"/>
    <s v="Unique_Item_Requests"/>
    <n v="4"/>
    <n v="0"/>
    <n v="2"/>
    <n v="0"/>
    <n v="0"/>
    <n v="0"/>
    <n v="0"/>
    <n v="1"/>
    <n v="0"/>
    <n v="1"/>
    <n v="0"/>
    <n v="0"/>
    <n v="0"/>
  </r>
  <r>
    <x v="259"/>
    <s v="Elsevier"/>
    <m/>
    <s v="ScienceDirect licensed content"/>
    <m/>
    <s v="sciencedirect:COBEHA"/>
    <s v="2352-1546"/>
    <m/>
    <s v="https://www.sciencedirect.com/science/journal/23521546"/>
    <x v="1"/>
    <s v="Total_Item_Requests"/>
    <n v="1"/>
    <n v="0"/>
    <n v="0"/>
    <n v="0"/>
    <n v="0"/>
    <n v="0"/>
    <n v="0"/>
    <n v="0"/>
    <n v="0"/>
    <n v="0"/>
    <n v="1"/>
    <n v="0"/>
    <n v="0"/>
  </r>
  <r>
    <x v="259"/>
    <s v="Elsevier"/>
    <m/>
    <s v="ScienceDirect licensed content"/>
    <m/>
    <s v="sciencedirect:COBEHA"/>
    <s v="2352-1546"/>
    <m/>
    <s v="https://www.sciencedirect.com/science/journal/23521546"/>
    <x v="1"/>
    <s v="Unique_Item_Requests"/>
    <n v="1"/>
    <n v="0"/>
    <n v="0"/>
    <n v="0"/>
    <n v="0"/>
    <n v="0"/>
    <n v="0"/>
    <n v="0"/>
    <n v="0"/>
    <n v="0"/>
    <n v="1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19"/>
    <s v="Total_Item_Requests"/>
    <n v="1"/>
    <n v="0"/>
    <n v="0"/>
    <n v="0"/>
    <n v="0"/>
    <n v="0"/>
    <n v="0"/>
    <n v="0"/>
    <n v="0"/>
    <n v="0"/>
    <n v="1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19"/>
    <s v="Unique_Item_Requests"/>
    <n v="1"/>
    <n v="0"/>
    <n v="0"/>
    <n v="0"/>
    <n v="0"/>
    <n v="0"/>
    <n v="0"/>
    <n v="0"/>
    <n v="0"/>
    <n v="0"/>
    <n v="1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12"/>
    <s v="Total_Item_Requests"/>
    <n v="6"/>
    <n v="1"/>
    <n v="1"/>
    <n v="1"/>
    <n v="0"/>
    <n v="1"/>
    <n v="0"/>
    <n v="0"/>
    <n v="0"/>
    <n v="2"/>
    <n v="0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12"/>
    <s v="Unique_Item_Requests"/>
    <n v="6"/>
    <n v="1"/>
    <n v="1"/>
    <n v="1"/>
    <n v="0"/>
    <n v="1"/>
    <n v="0"/>
    <n v="0"/>
    <n v="0"/>
    <n v="2"/>
    <n v="0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8"/>
    <s v="Total_Item_Requests"/>
    <n v="4"/>
    <n v="2"/>
    <n v="1"/>
    <n v="0"/>
    <n v="0"/>
    <n v="0"/>
    <n v="0"/>
    <n v="0"/>
    <n v="0"/>
    <n v="0"/>
    <n v="0"/>
    <n v="1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8"/>
    <s v="Unique_Item_Requests"/>
    <n v="4"/>
    <n v="2"/>
    <n v="1"/>
    <n v="0"/>
    <n v="0"/>
    <n v="0"/>
    <n v="0"/>
    <n v="0"/>
    <n v="0"/>
    <n v="0"/>
    <n v="0"/>
    <n v="1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5"/>
    <s v="Total_Item_Requests"/>
    <n v="3"/>
    <n v="0"/>
    <n v="0"/>
    <n v="0"/>
    <n v="0"/>
    <n v="0"/>
    <n v="0"/>
    <n v="0"/>
    <n v="0"/>
    <n v="3"/>
    <n v="0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5"/>
    <s v="Unique_Item_Requests"/>
    <n v="3"/>
    <n v="0"/>
    <n v="0"/>
    <n v="0"/>
    <n v="0"/>
    <n v="0"/>
    <n v="0"/>
    <n v="0"/>
    <n v="0"/>
    <n v="3"/>
    <n v="0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9"/>
    <s v="Total_Item_Requests"/>
    <n v="24"/>
    <n v="2"/>
    <n v="11"/>
    <n v="0"/>
    <n v="0"/>
    <n v="0"/>
    <n v="0"/>
    <n v="1"/>
    <n v="2"/>
    <n v="2"/>
    <n v="1"/>
    <n v="0"/>
    <n v="5"/>
  </r>
  <r>
    <x v="260"/>
    <s v="Elsevier"/>
    <m/>
    <s v="ScienceDirect licensed content"/>
    <m/>
    <s v="sciencedirect:COBIOT"/>
    <s v="0958-1669"/>
    <s v="1879-0429"/>
    <s v="https://www.sciencedirect.com/science/journal/09581669"/>
    <x v="9"/>
    <s v="Unique_Item_Requests"/>
    <n v="16"/>
    <n v="1"/>
    <n v="7"/>
    <n v="0"/>
    <n v="0"/>
    <n v="0"/>
    <n v="0"/>
    <n v="1"/>
    <n v="1"/>
    <n v="1"/>
    <n v="1"/>
    <n v="0"/>
    <n v="4"/>
  </r>
  <r>
    <x v="260"/>
    <s v="Elsevier"/>
    <m/>
    <s v="ScienceDirect licensed content"/>
    <m/>
    <s v="sciencedirect:COBIOT"/>
    <s v="0958-1669"/>
    <s v="1879-0429"/>
    <s v="https://www.sciencedirect.com/science/journal/09581669"/>
    <x v="10"/>
    <s v="Total_Item_Requests"/>
    <n v="9"/>
    <n v="0"/>
    <n v="0"/>
    <n v="2"/>
    <n v="2"/>
    <n v="2"/>
    <n v="0"/>
    <n v="0"/>
    <n v="0"/>
    <n v="1"/>
    <n v="2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10"/>
    <s v="Unique_Item_Requests"/>
    <n v="8"/>
    <n v="0"/>
    <n v="0"/>
    <n v="2"/>
    <n v="2"/>
    <n v="2"/>
    <n v="0"/>
    <n v="0"/>
    <n v="0"/>
    <n v="1"/>
    <n v="1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0"/>
    <s v="Total_Item_Requests"/>
    <n v="12"/>
    <n v="0"/>
    <n v="2"/>
    <n v="1"/>
    <n v="4"/>
    <n v="1"/>
    <n v="0"/>
    <n v="0"/>
    <n v="0"/>
    <n v="0"/>
    <n v="0"/>
    <n v="0"/>
    <n v="4"/>
  </r>
  <r>
    <x v="260"/>
    <s v="Elsevier"/>
    <m/>
    <s v="ScienceDirect licensed content"/>
    <m/>
    <s v="sciencedirect:COBIOT"/>
    <s v="0958-1669"/>
    <s v="1879-0429"/>
    <s v="https://www.sciencedirect.com/science/journal/09581669"/>
    <x v="0"/>
    <s v="Unique_Item_Requests"/>
    <n v="11"/>
    <n v="0"/>
    <n v="2"/>
    <n v="1"/>
    <n v="4"/>
    <n v="1"/>
    <n v="0"/>
    <n v="0"/>
    <n v="0"/>
    <n v="0"/>
    <n v="0"/>
    <n v="0"/>
    <n v="3"/>
  </r>
  <r>
    <x v="260"/>
    <s v="Elsevier"/>
    <m/>
    <s v="ScienceDirect licensed content"/>
    <m/>
    <s v="sciencedirect:COBIOT"/>
    <s v="0958-1669"/>
    <s v="1879-0429"/>
    <s v="https://www.sciencedirect.com/science/journal/09581669"/>
    <x v="1"/>
    <s v="Total_Item_Requests"/>
    <n v="2"/>
    <n v="0"/>
    <n v="0"/>
    <n v="0"/>
    <n v="1"/>
    <n v="1"/>
    <n v="0"/>
    <n v="0"/>
    <n v="0"/>
    <n v="0"/>
    <n v="0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1"/>
    <s v="Unique_Item_Requests"/>
    <n v="2"/>
    <n v="0"/>
    <n v="0"/>
    <n v="0"/>
    <n v="1"/>
    <n v="1"/>
    <n v="0"/>
    <n v="0"/>
    <n v="0"/>
    <n v="0"/>
    <n v="0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6"/>
    <s v="Total_Item_Requests"/>
    <n v="6"/>
    <n v="0"/>
    <n v="0"/>
    <n v="0"/>
    <n v="1"/>
    <n v="0"/>
    <n v="5"/>
    <n v="0"/>
    <n v="0"/>
    <n v="0"/>
    <n v="0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6"/>
    <s v="Unique_Item_Requests"/>
    <n v="6"/>
    <n v="0"/>
    <n v="0"/>
    <n v="0"/>
    <n v="1"/>
    <n v="0"/>
    <n v="5"/>
    <n v="0"/>
    <n v="0"/>
    <n v="0"/>
    <n v="0"/>
    <n v="0"/>
    <n v="0"/>
  </r>
  <r>
    <x v="260"/>
    <s v="Elsevier"/>
    <m/>
    <s v="ScienceDirect licensed content"/>
    <m/>
    <s v="sciencedirect:COBIOT"/>
    <s v="0958-1669"/>
    <s v="1879-0429"/>
    <s v="https://www.sciencedirect.com/science/journal/09581669"/>
    <x v="7"/>
    <s v="Total_Item_Requests"/>
    <n v="11"/>
    <n v="3"/>
    <n v="1"/>
    <n v="2"/>
    <n v="1"/>
    <n v="0"/>
    <n v="0"/>
    <n v="1"/>
    <n v="1"/>
    <n v="0"/>
    <n v="0"/>
    <n v="1"/>
    <n v="1"/>
  </r>
  <r>
    <x v="260"/>
    <s v="Elsevier"/>
    <m/>
    <s v="ScienceDirect licensed content"/>
    <m/>
    <s v="sciencedirect:COBIOT"/>
    <s v="0958-1669"/>
    <s v="1879-0429"/>
    <s v="https://www.sciencedirect.com/science/journal/09581669"/>
    <x v="7"/>
    <s v="Unique_Item_Requests"/>
    <n v="11"/>
    <n v="3"/>
    <n v="1"/>
    <n v="2"/>
    <n v="1"/>
    <n v="0"/>
    <n v="0"/>
    <n v="1"/>
    <n v="1"/>
    <n v="0"/>
    <n v="0"/>
    <n v="1"/>
    <n v="1"/>
  </r>
  <r>
    <x v="261"/>
    <s v="Elsevier"/>
    <m/>
    <s v="ScienceDirect licensed content"/>
    <m/>
    <s v="sciencedirect:COCEBI"/>
    <s v="0955-0674"/>
    <s v="1879-0410"/>
    <s v="https://www.sciencedirect.com/science/journal/09550674"/>
    <x v="13"/>
    <s v="Total_Item_Requests"/>
    <n v="1"/>
    <n v="0"/>
    <n v="0"/>
    <n v="1"/>
    <n v="0"/>
    <n v="0"/>
    <n v="0"/>
    <n v="0"/>
    <n v="0"/>
    <n v="0"/>
    <n v="0"/>
    <n v="0"/>
    <n v="0"/>
  </r>
  <r>
    <x v="261"/>
    <s v="Elsevier"/>
    <m/>
    <s v="ScienceDirect licensed content"/>
    <m/>
    <s v="sciencedirect:COCEBI"/>
    <s v="0955-0674"/>
    <s v="1879-0410"/>
    <s v="https://www.sciencedirect.com/science/journal/09550674"/>
    <x v="13"/>
    <s v="Unique_Item_Requests"/>
    <n v="1"/>
    <n v="0"/>
    <n v="0"/>
    <n v="1"/>
    <n v="0"/>
    <n v="0"/>
    <n v="0"/>
    <n v="0"/>
    <n v="0"/>
    <n v="0"/>
    <n v="0"/>
    <n v="0"/>
    <n v="0"/>
  </r>
  <r>
    <x v="261"/>
    <s v="Elsevier"/>
    <m/>
    <s v="ScienceDirect licensed content"/>
    <m/>
    <s v="sciencedirect:COCEBI"/>
    <s v="0955-0674"/>
    <s v="1879-0410"/>
    <s v="https://www.sciencedirect.com/science/journal/09550674"/>
    <x v="9"/>
    <s v="Total_Item_Requests"/>
    <n v="1"/>
    <n v="0"/>
    <n v="0"/>
    <n v="1"/>
    <n v="0"/>
    <n v="0"/>
    <n v="0"/>
    <n v="0"/>
    <n v="0"/>
    <n v="0"/>
    <n v="0"/>
    <n v="0"/>
    <n v="0"/>
  </r>
  <r>
    <x v="261"/>
    <s v="Elsevier"/>
    <m/>
    <s v="ScienceDirect licensed content"/>
    <m/>
    <s v="sciencedirect:COCEBI"/>
    <s v="0955-0674"/>
    <s v="1879-0410"/>
    <s v="https://www.sciencedirect.com/science/journal/09550674"/>
    <x v="9"/>
    <s v="Unique_Item_Requests"/>
    <n v="1"/>
    <n v="0"/>
    <n v="0"/>
    <n v="1"/>
    <n v="0"/>
    <n v="0"/>
    <n v="0"/>
    <n v="0"/>
    <n v="0"/>
    <n v="0"/>
    <n v="0"/>
    <n v="0"/>
    <n v="0"/>
  </r>
  <r>
    <x v="262"/>
    <s v="Elsevier"/>
    <m/>
    <s v="ScienceDirect licensed content"/>
    <m/>
    <s v="sciencedirect:COCHBI"/>
    <s v="1367-5931"/>
    <s v="1879-0402"/>
    <s v="https://www.sciencedirect.com/science/journal/13675931"/>
    <x v="13"/>
    <s v="Total_Item_Requests"/>
    <n v="5"/>
    <n v="0"/>
    <n v="0"/>
    <n v="5"/>
    <n v="0"/>
    <n v="0"/>
    <n v="0"/>
    <n v="0"/>
    <n v="0"/>
    <n v="0"/>
    <n v="0"/>
    <n v="0"/>
    <n v="0"/>
  </r>
  <r>
    <x v="262"/>
    <s v="Elsevier"/>
    <m/>
    <s v="ScienceDirect licensed content"/>
    <m/>
    <s v="sciencedirect:COCHBI"/>
    <s v="1367-5931"/>
    <s v="1879-0402"/>
    <s v="https://www.sciencedirect.com/science/journal/13675931"/>
    <x v="13"/>
    <s v="Unique_Item_Requests"/>
    <n v="1"/>
    <n v="0"/>
    <n v="0"/>
    <n v="1"/>
    <n v="0"/>
    <n v="0"/>
    <n v="0"/>
    <n v="0"/>
    <n v="0"/>
    <n v="0"/>
    <n v="0"/>
    <n v="0"/>
    <n v="0"/>
  </r>
  <r>
    <x v="262"/>
    <s v="Elsevier"/>
    <m/>
    <s v="ScienceDirect licensed content"/>
    <m/>
    <s v="sciencedirect:COCHBI"/>
    <s v="1367-5931"/>
    <s v="1879-0402"/>
    <s v="https://www.sciencedirect.com/science/journal/13675931"/>
    <x v="9"/>
    <s v="Total_Item_Requests"/>
    <n v="5"/>
    <n v="1"/>
    <n v="3"/>
    <n v="0"/>
    <n v="0"/>
    <n v="0"/>
    <n v="0"/>
    <n v="1"/>
    <n v="0"/>
    <n v="0"/>
    <n v="0"/>
    <n v="0"/>
    <n v="0"/>
  </r>
  <r>
    <x v="262"/>
    <s v="Elsevier"/>
    <m/>
    <s v="ScienceDirect licensed content"/>
    <m/>
    <s v="sciencedirect:COCHBI"/>
    <s v="1367-5931"/>
    <s v="1879-0402"/>
    <s v="https://www.sciencedirect.com/science/journal/13675931"/>
    <x v="9"/>
    <s v="Unique_Item_Requests"/>
    <n v="5"/>
    <n v="1"/>
    <n v="3"/>
    <n v="0"/>
    <n v="0"/>
    <n v="0"/>
    <n v="0"/>
    <n v="1"/>
    <n v="0"/>
    <n v="0"/>
    <n v="0"/>
    <n v="0"/>
    <n v="0"/>
  </r>
  <r>
    <x v="262"/>
    <s v="Elsevier"/>
    <m/>
    <s v="ScienceDirect licensed content"/>
    <m/>
    <s v="sciencedirect:COCHBI"/>
    <s v="1367-5931"/>
    <s v="1879-0402"/>
    <s v="https://www.sciencedirect.com/science/journal/13675931"/>
    <x v="6"/>
    <s v="Total_Item_Requests"/>
    <n v="2"/>
    <n v="0"/>
    <n v="0"/>
    <n v="0"/>
    <n v="0"/>
    <n v="0"/>
    <n v="0"/>
    <n v="0"/>
    <n v="0"/>
    <n v="0"/>
    <n v="0"/>
    <n v="0"/>
    <n v="2"/>
  </r>
  <r>
    <x v="262"/>
    <s v="Elsevier"/>
    <m/>
    <s v="ScienceDirect licensed content"/>
    <m/>
    <s v="sciencedirect:COCHBI"/>
    <s v="1367-5931"/>
    <s v="1879-0402"/>
    <s v="https://www.sciencedirect.com/science/journal/13675931"/>
    <x v="6"/>
    <s v="Unique_Item_Requests"/>
    <n v="1"/>
    <n v="0"/>
    <n v="0"/>
    <n v="0"/>
    <n v="0"/>
    <n v="0"/>
    <n v="0"/>
    <n v="0"/>
    <n v="0"/>
    <n v="0"/>
    <n v="0"/>
    <n v="0"/>
    <n v="1"/>
  </r>
  <r>
    <x v="263"/>
    <s v="Elsevier"/>
    <m/>
    <s v="ScienceDirect licensed content"/>
    <m/>
    <s v="sciencedirect:COCIS"/>
    <s v="1359-0294"/>
    <s v="1879-0399"/>
    <s v="https://www.sciencedirect.com/science/journal/13590294"/>
    <x v="8"/>
    <s v="Total_Item_Requests"/>
    <n v="2"/>
    <n v="0"/>
    <n v="0"/>
    <n v="0"/>
    <n v="0"/>
    <n v="0"/>
    <n v="0"/>
    <n v="0"/>
    <n v="0"/>
    <n v="0"/>
    <n v="0"/>
    <n v="2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8"/>
    <s v="Unique_Item_Requests"/>
    <n v="1"/>
    <n v="0"/>
    <n v="0"/>
    <n v="0"/>
    <n v="0"/>
    <n v="0"/>
    <n v="0"/>
    <n v="0"/>
    <n v="0"/>
    <n v="0"/>
    <n v="0"/>
    <n v="1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9"/>
    <s v="Total_Item_Requests"/>
    <n v="3"/>
    <n v="2"/>
    <n v="0"/>
    <n v="0"/>
    <n v="0"/>
    <n v="0"/>
    <n v="0"/>
    <n v="1"/>
    <n v="0"/>
    <n v="0"/>
    <n v="0"/>
    <n v="0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9"/>
    <s v="Unique_Item_Requests"/>
    <n v="3"/>
    <n v="2"/>
    <n v="0"/>
    <n v="0"/>
    <n v="0"/>
    <n v="0"/>
    <n v="0"/>
    <n v="1"/>
    <n v="0"/>
    <n v="0"/>
    <n v="0"/>
    <n v="0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10"/>
    <s v="Total_Item_Requests"/>
    <n v="1"/>
    <n v="1"/>
    <n v="0"/>
    <n v="0"/>
    <n v="0"/>
    <n v="0"/>
    <n v="0"/>
    <n v="0"/>
    <n v="0"/>
    <n v="0"/>
    <n v="0"/>
    <n v="0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10"/>
    <s v="Unique_Item_Requests"/>
    <n v="1"/>
    <n v="1"/>
    <n v="0"/>
    <n v="0"/>
    <n v="0"/>
    <n v="0"/>
    <n v="0"/>
    <n v="0"/>
    <n v="0"/>
    <n v="0"/>
    <n v="0"/>
    <n v="0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0"/>
    <s v="Total_Item_Requests"/>
    <n v="18"/>
    <n v="0"/>
    <n v="4"/>
    <n v="0"/>
    <n v="0"/>
    <n v="0"/>
    <n v="5"/>
    <n v="5"/>
    <n v="0"/>
    <n v="0"/>
    <n v="4"/>
    <n v="0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0"/>
    <s v="Unique_Item_Requests"/>
    <n v="9"/>
    <n v="0"/>
    <n v="3"/>
    <n v="0"/>
    <n v="0"/>
    <n v="0"/>
    <n v="1"/>
    <n v="3"/>
    <n v="0"/>
    <n v="0"/>
    <n v="2"/>
    <n v="0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6"/>
    <s v="Total_Item_Requests"/>
    <n v="1"/>
    <n v="0"/>
    <n v="0"/>
    <n v="1"/>
    <n v="0"/>
    <n v="0"/>
    <n v="0"/>
    <n v="0"/>
    <n v="0"/>
    <n v="0"/>
    <n v="0"/>
    <n v="0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6"/>
    <s v="Unique_Item_Requests"/>
    <n v="1"/>
    <n v="0"/>
    <n v="0"/>
    <n v="1"/>
    <n v="0"/>
    <n v="0"/>
    <n v="0"/>
    <n v="0"/>
    <n v="0"/>
    <n v="0"/>
    <n v="0"/>
    <n v="0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7"/>
    <s v="Total_Item_Requests"/>
    <n v="3"/>
    <n v="0"/>
    <n v="0"/>
    <n v="3"/>
    <n v="0"/>
    <n v="0"/>
    <n v="0"/>
    <n v="0"/>
    <n v="0"/>
    <n v="0"/>
    <n v="0"/>
    <n v="0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7"/>
    <s v="Unique_Item_Requests"/>
    <n v="1"/>
    <n v="0"/>
    <n v="0"/>
    <n v="1"/>
    <n v="0"/>
    <n v="0"/>
    <n v="0"/>
    <n v="0"/>
    <n v="0"/>
    <n v="0"/>
    <n v="0"/>
    <n v="0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3"/>
    <s v="Total_Item_Requests"/>
    <n v="1"/>
    <n v="0"/>
    <n v="0"/>
    <n v="0"/>
    <n v="0"/>
    <n v="0"/>
    <n v="1"/>
    <n v="0"/>
    <n v="0"/>
    <n v="0"/>
    <n v="0"/>
    <n v="0"/>
    <n v="0"/>
  </r>
  <r>
    <x v="263"/>
    <s v="Elsevier"/>
    <m/>
    <s v="ScienceDirect licensed content"/>
    <m/>
    <s v="sciencedirect:COCIS"/>
    <s v="1359-0294"/>
    <s v="1879-0399"/>
    <s v="https://www.sciencedirect.com/science/journal/13590294"/>
    <x v="3"/>
    <s v="Unique_Item_Requests"/>
    <n v="1"/>
    <n v="0"/>
    <n v="0"/>
    <n v="0"/>
    <n v="0"/>
    <n v="0"/>
    <n v="1"/>
    <n v="0"/>
    <n v="0"/>
    <n v="0"/>
    <n v="0"/>
    <n v="0"/>
    <n v="0"/>
  </r>
  <r>
    <x v="264"/>
    <s v="Elsevier"/>
    <m/>
    <s v="ScienceDirect licensed content"/>
    <m/>
    <s v="sciencedirect:COELEC"/>
    <s v="2451-9103"/>
    <s v="2451-9111"/>
    <s v="https://www.sciencedirect.com/science/journal/24519103"/>
    <x v="4"/>
    <s v="Total_Item_Requests"/>
    <n v="1"/>
    <n v="0"/>
    <n v="0"/>
    <n v="0"/>
    <n v="0"/>
    <n v="0"/>
    <n v="0"/>
    <n v="0"/>
    <n v="0"/>
    <n v="0"/>
    <n v="0"/>
    <n v="0"/>
    <n v="1"/>
  </r>
  <r>
    <x v="264"/>
    <s v="Elsevier"/>
    <m/>
    <s v="ScienceDirect licensed content"/>
    <m/>
    <s v="sciencedirect:COELEC"/>
    <s v="2451-9103"/>
    <s v="2451-9111"/>
    <s v="https://www.sciencedirect.com/science/journal/24519103"/>
    <x v="4"/>
    <s v="Unique_Item_Requests"/>
    <n v="1"/>
    <n v="0"/>
    <n v="0"/>
    <n v="0"/>
    <n v="0"/>
    <n v="0"/>
    <n v="0"/>
    <n v="0"/>
    <n v="0"/>
    <n v="0"/>
    <n v="0"/>
    <n v="0"/>
    <n v="1"/>
  </r>
  <r>
    <x v="265"/>
    <s v="Elsevier"/>
    <m/>
    <s v="ScienceDirect licensed content"/>
    <m/>
    <s v="sciencedirect:COESH"/>
    <s v="2468-5844"/>
    <m/>
    <s v="https://www.sciencedirect.com/science/journal/24685844"/>
    <x v="2"/>
    <s v="Total_Item_Requests"/>
    <n v="1"/>
    <n v="0"/>
    <n v="0"/>
    <n v="0"/>
    <n v="0"/>
    <n v="0"/>
    <n v="1"/>
    <n v="0"/>
    <n v="0"/>
    <n v="0"/>
    <n v="0"/>
    <n v="0"/>
    <n v="0"/>
  </r>
  <r>
    <x v="265"/>
    <s v="Elsevier"/>
    <m/>
    <s v="ScienceDirect licensed content"/>
    <m/>
    <s v="sciencedirect:COESH"/>
    <s v="2468-5844"/>
    <m/>
    <s v="https://www.sciencedirect.com/science/journal/24685844"/>
    <x v="2"/>
    <s v="Unique_Item_Requests"/>
    <n v="1"/>
    <n v="0"/>
    <n v="0"/>
    <n v="0"/>
    <n v="0"/>
    <n v="0"/>
    <n v="1"/>
    <n v="0"/>
    <n v="0"/>
    <n v="0"/>
    <n v="0"/>
    <n v="0"/>
    <n v="0"/>
  </r>
  <r>
    <x v="265"/>
    <s v="Elsevier"/>
    <m/>
    <s v="ScienceDirect licensed content"/>
    <m/>
    <s v="sciencedirect:COESH"/>
    <s v="2468-5844"/>
    <m/>
    <s v="https://www.sciencedirect.com/science/journal/24685844"/>
    <x v="4"/>
    <s v="Total_Item_Requests"/>
    <n v="1"/>
    <n v="0"/>
    <n v="0"/>
    <n v="0"/>
    <n v="0"/>
    <n v="0"/>
    <n v="0"/>
    <n v="0"/>
    <n v="0"/>
    <n v="1"/>
    <n v="0"/>
    <n v="0"/>
    <n v="0"/>
  </r>
  <r>
    <x v="265"/>
    <s v="Elsevier"/>
    <m/>
    <s v="ScienceDirect licensed content"/>
    <m/>
    <s v="sciencedirect:COESH"/>
    <s v="2468-5844"/>
    <m/>
    <s v="https://www.sciencedirect.com/science/journal/24685844"/>
    <x v="4"/>
    <s v="Unique_Item_Requests"/>
    <n v="1"/>
    <n v="0"/>
    <n v="0"/>
    <n v="0"/>
    <n v="0"/>
    <n v="0"/>
    <n v="0"/>
    <n v="0"/>
    <n v="0"/>
    <n v="1"/>
    <n v="0"/>
    <n v="0"/>
    <n v="0"/>
  </r>
  <r>
    <x v="265"/>
    <s v="Elsevier"/>
    <m/>
    <s v="ScienceDirect licensed content"/>
    <m/>
    <s v="sciencedirect:COESH"/>
    <s v="2468-5844"/>
    <m/>
    <s v="https://www.sciencedirect.com/science/journal/24685844"/>
    <x v="11"/>
    <s v="Total_Item_Requests"/>
    <n v="1"/>
    <n v="1"/>
    <n v="0"/>
    <n v="0"/>
    <n v="0"/>
    <n v="0"/>
    <n v="0"/>
    <n v="0"/>
    <n v="0"/>
    <n v="0"/>
    <n v="0"/>
    <n v="0"/>
    <n v="0"/>
  </r>
  <r>
    <x v="265"/>
    <s v="Elsevier"/>
    <m/>
    <s v="ScienceDirect licensed content"/>
    <m/>
    <s v="sciencedirect:COESH"/>
    <s v="2468-5844"/>
    <m/>
    <s v="https://www.sciencedirect.com/science/journal/24685844"/>
    <x v="11"/>
    <s v="Unique_Item_Requests"/>
    <n v="1"/>
    <n v="1"/>
    <n v="0"/>
    <n v="0"/>
    <n v="0"/>
    <n v="0"/>
    <n v="0"/>
    <n v="0"/>
    <n v="0"/>
    <n v="0"/>
    <n v="0"/>
    <n v="0"/>
    <n v="0"/>
  </r>
  <r>
    <x v="266"/>
    <s v="Elsevier"/>
    <m/>
    <s v="ScienceDirect licensed content"/>
    <m/>
    <s v="sciencedirect:COSUST"/>
    <s v="1877-3435"/>
    <m/>
    <s v="https://www.sciencedirect.com/science/journal/18773435"/>
    <x v="1"/>
    <s v="Total_Item_Requests"/>
    <n v="3"/>
    <n v="0"/>
    <n v="0"/>
    <n v="0"/>
    <n v="0"/>
    <n v="0"/>
    <n v="0"/>
    <n v="0"/>
    <n v="0"/>
    <n v="0"/>
    <n v="0"/>
    <n v="0"/>
    <n v="3"/>
  </r>
  <r>
    <x v="266"/>
    <s v="Elsevier"/>
    <m/>
    <s v="ScienceDirect licensed content"/>
    <m/>
    <s v="sciencedirect:COSUST"/>
    <s v="1877-3435"/>
    <m/>
    <s v="https://www.sciencedirect.com/science/journal/18773435"/>
    <x v="1"/>
    <s v="Unique_Item_Requests"/>
    <n v="2"/>
    <n v="0"/>
    <n v="0"/>
    <n v="0"/>
    <n v="0"/>
    <n v="0"/>
    <n v="0"/>
    <n v="0"/>
    <n v="0"/>
    <n v="0"/>
    <n v="0"/>
    <n v="0"/>
    <n v="2"/>
  </r>
  <r>
    <x v="266"/>
    <s v="Elsevier"/>
    <m/>
    <s v="ScienceDirect licensed content"/>
    <m/>
    <s v="sciencedirect:COSUST"/>
    <s v="1877-3435"/>
    <m/>
    <s v="https://www.sciencedirect.com/science/journal/18773435"/>
    <x v="2"/>
    <s v="Total_Item_Requests"/>
    <n v="5"/>
    <n v="2"/>
    <n v="1"/>
    <n v="2"/>
    <n v="0"/>
    <n v="0"/>
    <n v="0"/>
    <n v="0"/>
    <n v="0"/>
    <n v="0"/>
    <n v="0"/>
    <n v="0"/>
    <n v="0"/>
  </r>
  <r>
    <x v="266"/>
    <s v="Elsevier"/>
    <m/>
    <s v="ScienceDirect licensed content"/>
    <m/>
    <s v="sciencedirect:COSUST"/>
    <s v="1877-3435"/>
    <m/>
    <s v="https://www.sciencedirect.com/science/journal/18773435"/>
    <x v="2"/>
    <s v="Unique_Item_Requests"/>
    <n v="5"/>
    <n v="2"/>
    <n v="1"/>
    <n v="2"/>
    <n v="0"/>
    <n v="0"/>
    <n v="0"/>
    <n v="0"/>
    <n v="0"/>
    <n v="0"/>
    <n v="0"/>
    <n v="0"/>
    <n v="0"/>
  </r>
  <r>
    <x v="266"/>
    <s v="Elsevier"/>
    <m/>
    <s v="ScienceDirect licensed content"/>
    <m/>
    <s v="sciencedirect:COSUST"/>
    <s v="1877-3435"/>
    <m/>
    <s v="https://www.sciencedirect.com/science/journal/18773435"/>
    <x v="3"/>
    <s v="Total_Item_Requests"/>
    <n v="17"/>
    <n v="0"/>
    <n v="0"/>
    <n v="0"/>
    <n v="0"/>
    <n v="0"/>
    <n v="0"/>
    <n v="0"/>
    <n v="5"/>
    <n v="0"/>
    <n v="1"/>
    <n v="2"/>
    <n v="9"/>
  </r>
  <r>
    <x v="266"/>
    <s v="Elsevier"/>
    <m/>
    <s v="ScienceDirect licensed content"/>
    <m/>
    <s v="sciencedirect:COSUST"/>
    <s v="1877-3435"/>
    <m/>
    <s v="https://www.sciencedirect.com/science/journal/18773435"/>
    <x v="3"/>
    <s v="Unique_Item_Requests"/>
    <n v="15"/>
    <n v="0"/>
    <n v="0"/>
    <n v="0"/>
    <n v="0"/>
    <n v="0"/>
    <n v="0"/>
    <n v="0"/>
    <n v="3"/>
    <n v="0"/>
    <n v="1"/>
    <n v="2"/>
    <n v="9"/>
  </r>
  <r>
    <x v="266"/>
    <s v="Elsevier"/>
    <m/>
    <s v="ScienceDirect licensed content"/>
    <m/>
    <s v="sciencedirect:COSUST"/>
    <s v="1877-3435"/>
    <m/>
    <s v="https://www.sciencedirect.com/science/journal/18773435"/>
    <x v="11"/>
    <s v="Total_Item_Requests"/>
    <n v="1"/>
    <n v="0"/>
    <n v="0"/>
    <n v="0"/>
    <n v="0"/>
    <n v="1"/>
    <n v="0"/>
    <n v="0"/>
    <n v="0"/>
    <n v="0"/>
    <n v="0"/>
    <n v="0"/>
    <n v="0"/>
  </r>
  <r>
    <x v="266"/>
    <s v="Elsevier"/>
    <m/>
    <s v="ScienceDirect licensed content"/>
    <m/>
    <s v="sciencedirect:COSUST"/>
    <s v="1877-3435"/>
    <m/>
    <s v="https://www.sciencedirect.com/science/journal/18773435"/>
    <x v="11"/>
    <s v="Unique_Item_Requests"/>
    <n v="1"/>
    <n v="0"/>
    <n v="0"/>
    <n v="0"/>
    <n v="0"/>
    <n v="1"/>
    <n v="0"/>
    <n v="0"/>
    <n v="0"/>
    <n v="0"/>
    <n v="0"/>
    <n v="0"/>
    <n v="0"/>
  </r>
  <r>
    <x v="267"/>
    <s v="Elsevier"/>
    <m/>
    <s v="ScienceDirect licensed content"/>
    <m/>
    <s v="sciencedirect:COGEDE"/>
    <s v="0959-437X"/>
    <s v="1879-0380"/>
    <s v="https://www.sciencedirect.com/science/journal/0959437X"/>
    <x v="13"/>
    <s v="Total_Item_Requests"/>
    <n v="1"/>
    <n v="0"/>
    <n v="0"/>
    <n v="0"/>
    <n v="1"/>
    <n v="0"/>
    <n v="0"/>
    <n v="0"/>
    <n v="0"/>
    <n v="0"/>
    <n v="0"/>
    <n v="0"/>
    <n v="0"/>
  </r>
  <r>
    <x v="267"/>
    <s v="Elsevier"/>
    <m/>
    <s v="ScienceDirect licensed content"/>
    <m/>
    <s v="sciencedirect:COGEDE"/>
    <s v="0959-437X"/>
    <s v="1879-0380"/>
    <s v="https://www.sciencedirect.com/science/journal/0959437X"/>
    <x v="13"/>
    <s v="Unique_Item_Requests"/>
    <n v="1"/>
    <n v="0"/>
    <n v="0"/>
    <n v="0"/>
    <n v="1"/>
    <n v="0"/>
    <n v="0"/>
    <n v="0"/>
    <n v="0"/>
    <n v="0"/>
    <n v="0"/>
    <n v="0"/>
    <n v="0"/>
  </r>
  <r>
    <x v="267"/>
    <s v="Elsevier"/>
    <m/>
    <s v="ScienceDirect licensed content"/>
    <m/>
    <s v="sciencedirect:COGEDE"/>
    <s v="0959-437X"/>
    <s v="1879-0380"/>
    <s v="https://www.sciencedirect.com/science/journal/0959437X"/>
    <x v="12"/>
    <s v="Total_Item_Requests"/>
    <n v="1"/>
    <n v="0"/>
    <n v="0"/>
    <n v="0"/>
    <n v="0"/>
    <n v="0"/>
    <n v="0"/>
    <n v="0"/>
    <n v="0"/>
    <n v="1"/>
    <n v="0"/>
    <n v="0"/>
    <n v="0"/>
  </r>
  <r>
    <x v="267"/>
    <s v="Elsevier"/>
    <m/>
    <s v="ScienceDirect licensed content"/>
    <m/>
    <s v="sciencedirect:COGEDE"/>
    <s v="0959-437X"/>
    <s v="1879-0380"/>
    <s v="https://www.sciencedirect.com/science/journal/0959437X"/>
    <x v="12"/>
    <s v="Unique_Item_Requests"/>
    <n v="1"/>
    <n v="0"/>
    <n v="0"/>
    <n v="0"/>
    <n v="0"/>
    <n v="0"/>
    <n v="0"/>
    <n v="0"/>
    <n v="0"/>
    <n v="1"/>
    <n v="0"/>
    <n v="0"/>
    <n v="0"/>
  </r>
  <r>
    <x v="267"/>
    <s v="Elsevier"/>
    <m/>
    <s v="ScienceDirect licensed content"/>
    <m/>
    <s v="sciencedirect:COGEDE"/>
    <s v="0959-437X"/>
    <s v="1879-0380"/>
    <s v="https://www.sciencedirect.com/science/journal/0959437X"/>
    <x v="0"/>
    <s v="Total_Item_Requests"/>
    <n v="6"/>
    <n v="2"/>
    <n v="0"/>
    <n v="4"/>
    <n v="0"/>
    <n v="0"/>
    <n v="0"/>
    <n v="0"/>
    <n v="0"/>
    <n v="0"/>
    <n v="0"/>
    <n v="0"/>
    <n v="0"/>
  </r>
  <r>
    <x v="267"/>
    <s v="Elsevier"/>
    <m/>
    <s v="ScienceDirect licensed content"/>
    <m/>
    <s v="sciencedirect:COGEDE"/>
    <s v="0959-437X"/>
    <s v="1879-0380"/>
    <s v="https://www.sciencedirect.com/science/journal/0959437X"/>
    <x v="0"/>
    <s v="Unique_Item_Requests"/>
    <n v="6"/>
    <n v="2"/>
    <n v="0"/>
    <n v="4"/>
    <n v="0"/>
    <n v="0"/>
    <n v="0"/>
    <n v="0"/>
    <n v="0"/>
    <n v="0"/>
    <n v="0"/>
    <n v="0"/>
    <n v="0"/>
  </r>
  <r>
    <x v="268"/>
    <s v="Elsevier"/>
    <m/>
    <s v="ScienceDirect licensed content"/>
    <m/>
    <s v="sciencedirect:COGSC"/>
    <s v="2452-2236"/>
    <m/>
    <s v="https://www.sciencedirect.com/science/journal/24522236"/>
    <x v="1"/>
    <s v="Total_Item_Requests"/>
    <n v="1"/>
    <n v="1"/>
    <n v="0"/>
    <n v="0"/>
    <n v="0"/>
    <n v="0"/>
    <n v="0"/>
    <n v="0"/>
    <n v="0"/>
    <n v="0"/>
    <n v="0"/>
    <n v="0"/>
    <n v="0"/>
  </r>
  <r>
    <x v="268"/>
    <s v="Elsevier"/>
    <m/>
    <s v="ScienceDirect licensed content"/>
    <m/>
    <s v="sciencedirect:COGSC"/>
    <s v="2452-2236"/>
    <m/>
    <s v="https://www.sciencedirect.com/science/journal/24522236"/>
    <x v="1"/>
    <s v="Unique_Item_Requests"/>
    <n v="1"/>
    <n v="1"/>
    <n v="0"/>
    <n v="0"/>
    <n v="0"/>
    <n v="0"/>
    <n v="0"/>
    <n v="0"/>
    <n v="0"/>
    <n v="0"/>
    <n v="0"/>
    <n v="0"/>
    <n v="0"/>
  </r>
  <r>
    <x v="268"/>
    <s v="Elsevier"/>
    <m/>
    <s v="ScienceDirect licensed content"/>
    <m/>
    <s v="sciencedirect:COGSC"/>
    <s v="2452-2236"/>
    <m/>
    <s v="https://www.sciencedirect.com/science/journal/24522236"/>
    <x v="3"/>
    <s v="Total_Item_Requests"/>
    <n v="1"/>
    <n v="0"/>
    <n v="0"/>
    <n v="0"/>
    <n v="0"/>
    <n v="0"/>
    <n v="0"/>
    <n v="0"/>
    <n v="0"/>
    <n v="0"/>
    <n v="1"/>
    <n v="0"/>
    <n v="0"/>
  </r>
  <r>
    <x v="268"/>
    <s v="Elsevier"/>
    <m/>
    <s v="ScienceDirect licensed content"/>
    <m/>
    <s v="sciencedirect:COGSC"/>
    <s v="2452-2236"/>
    <m/>
    <s v="https://www.sciencedirect.com/science/journal/24522236"/>
    <x v="3"/>
    <s v="Unique_Item_Requests"/>
    <n v="1"/>
    <n v="0"/>
    <n v="0"/>
    <n v="0"/>
    <n v="0"/>
    <n v="0"/>
    <n v="0"/>
    <n v="0"/>
    <n v="0"/>
    <n v="0"/>
    <n v="1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13"/>
    <s v="Total_Item_Requests"/>
    <n v="2"/>
    <n v="0"/>
    <n v="1"/>
    <n v="1"/>
    <n v="0"/>
    <n v="0"/>
    <n v="0"/>
    <n v="0"/>
    <n v="0"/>
    <n v="0"/>
    <n v="0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13"/>
    <s v="Unique_Item_Requests"/>
    <n v="2"/>
    <n v="0"/>
    <n v="1"/>
    <n v="1"/>
    <n v="0"/>
    <n v="0"/>
    <n v="0"/>
    <n v="0"/>
    <n v="0"/>
    <n v="0"/>
    <n v="0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8"/>
    <s v="Total_Item_Requests"/>
    <n v="6"/>
    <n v="0"/>
    <n v="2"/>
    <n v="0"/>
    <n v="0"/>
    <n v="1"/>
    <n v="0"/>
    <n v="1"/>
    <n v="2"/>
    <n v="0"/>
    <n v="0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8"/>
    <s v="Unique_Item_Requests"/>
    <n v="5"/>
    <n v="0"/>
    <n v="1"/>
    <n v="0"/>
    <n v="0"/>
    <n v="1"/>
    <n v="0"/>
    <n v="1"/>
    <n v="2"/>
    <n v="0"/>
    <n v="0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0"/>
    <s v="Total_Item_Requests"/>
    <n v="2"/>
    <n v="0"/>
    <n v="0"/>
    <n v="0"/>
    <n v="0"/>
    <n v="0"/>
    <n v="0"/>
    <n v="0"/>
    <n v="2"/>
    <n v="0"/>
    <n v="0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0"/>
    <s v="Unique_Item_Requests"/>
    <n v="1"/>
    <n v="0"/>
    <n v="0"/>
    <n v="0"/>
    <n v="0"/>
    <n v="0"/>
    <n v="0"/>
    <n v="0"/>
    <n v="1"/>
    <n v="0"/>
    <n v="0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1"/>
    <s v="Total_Item_Requests"/>
    <n v="2"/>
    <n v="0"/>
    <n v="0"/>
    <n v="0"/>
    <n v="0"/>
    <n v="2"/>
    <n v="0"/>
    <n v="0"/>
    <n v="0"/>
    <n v="0"/>
    <n v="0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1"/>
    <s v="Unique_Item_Requests"/>
    <n v="1"/>
    <n v="0"/>
    <n v="0"/>
    <n v="0"/>
    <n v="0"/>
    <n v="1"/>
    <n v="0"/>
    <n v="0"/>
    <n v="0"/>
    <n v="0"/>
    <n v="0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7"/>
    <s v="Total_Item_Requests"/>
    <n v="2"/>
    <n v="0"/>
    <n v="0"/>
    <n v="0"/>
    <n v="0"/>
    <n v="2"/>
    <n v="0"/>
    <n v="0"/>
    <n v="0"/>
    <n v="0"/>
    <n v="0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7"/>
    <s v="Unique_Item_Requests"/>
    <n v="1"/>
    <n v="0"/>
    <n v="0"/>
    <n v="0"/>
    <n v="0"/>
    <n v="1"/>
    <n v="0"/>
    <n v="0"/>
    <n v="0"/>
    <n v="0"/>
    <n v="0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4"/>
    <s v="Total_Item_Requests"/>
    <n v="5"/>
    <n v="0"/>
    <n v="0"/>
    <n v="0"/>
    <n v="5"/>
    <n v="0"/>
    <n v="0"/>
    <n v="0"/>
    <n v="0"/>
    <n v="0"/>
    <n v="0"/>
    <n v="0"/>
    <n v="0"/>
  </r>
  <r>
    <x v="269"/>
    <s v="Elsevier"/>
    <m/>
    <s v="ScienceDirect licensed content"/>
    <m/>
    <s v="sciencedirect:COIMMU"/>
    <s v="0952-7915"/>
    <s v="1879-0372"/>
    <s v="https://www.sciencedirect.com/science/journal/09527915"/>
    <x v="4"/>
    <s v="Unique_Item_Requests"/>
    <n v="1"/>
    <n v="0"/>
    <n v="0"/>
    <n v="0"/>
    <n v="1"/>
    <n v="0"/>
    <n v="0"/>
    <n v="0"/>
    <n v="0"/>
    <n v="0"/>
    <n v="0"/>
    <n v="0"/>
    <n v="0"/>
  </r>
  <r>
    <x v="270"/>
    <s v="Elsevier"/>
    <m/>
    <s v="ScienceDirect licensed content"/>
    <m/>
    <s v="sciencedirect:COMICR"/>
    <s v="1369-5274"/>
    <s v="1879-0364"/>
    <s v="https://www.sciencedirect.com/science/journal/13695274"/>
    <x v="9"/>
    <s v="Total_Item_Requests"/>
    <n v="3"/>
    <n v="3"/>
    <n v="0"/>
    <n v="0"/>
    <n v="0"/>
    <n v="0"/>
    <n v="0"/>
    <n v="0"/>
    <n v="0"/>
    <n v="0"/>
    <n v="0"/>
    <n v="0"/>
    <n v="0"/>
  </r>
  <r>
    <x v="270"/>
    <s v="Elsevier"/>
    <m/>
    <s v="ScienceDirect licensed content"/>
    <m/>
    <s v="sciencedirect:COMICR"/>
    <s v="1369-5274"/>
    <s v="1879-0364"/>
    <s v="https://www.sciencedirect.com/science/journal/13695274"/>
    <x v="9"/>
    <s v="Unique_Item_Requests"/>
    <n v="2"/>
    <n v="2"/>
    <n v="0"/>
    <n v="0"/>
    <n v="0"/>
    <n v="0"/>
    <n v="0"/>
    <n v="0"/>
    <n v="0"/>
    <n v="0"/>
    <n v="0"/>
    <n v="0"/>
    <n v="0"/>
  </r>
  <r>
    <x v="270"/>
    <s v="Elsevier"/>
    <m/>
    <s v="ScienceDirect licensed content"/>
    <m/>
    <s v="sciencedirect:COMICR"/>
    <s v="1369-5274"/>
    <s v="1879-0364"/>
    <s v="https://www.sciencedirect.com/science/journal/13695274"/>
    <x v="10"/>
    <s v="Total_Item_Requests"/>
    <n v="2"/>
    <n v="0"/>
    <n v="0"/>
    <n v="0"/>
    <n v="2"/>
    <n v="0"/>
    <n v="0"/>
    <n v="0"/>
    <n v="0"/>
    <n v="0"/>
    <n v="0"/>
    <n v="0"/>
    <n v="0"/>
  </r>
  <r>
    <x v="270"/>
    <s v="Elsevier"/>
    <m/>
    <s v="ScienceDirect licensed content"/>
    <m/>
    <s v="sciencedirect:COMICR"/>
    <s v="1369-5274"/>
    <s v="1879-0364"/>
    <s v="https://www.sciencedirect.com/science/journal/13695274"/>
    <x v="10"/>
    <s v="Unique_Item_Requests"/>
    <n v="1"/>
    <n v="0"/>
    <n v="0"/>
    <n v="0"/>
    <n v="1"/>
    <n v="0"/>
    <n v="0"/>
    <n v="0"/>
    <n v="0"/>
    <n v="0"/>
    <n v="0"/>
    <n v="0"/>
    <n v="0"/>
  </r>
  <r>
    <x v="270"/>
    <s v="Elsevier"/>
    <m/>
    <s v="ScienceDirect licensed content"/>
    <m/>
    <s v="sciencedirect:COMICR"/>
    <s v="1369-5274"/>
    <s v="1879-0364"/>
    <s v="https://www.sciencedirect.com/science/journal/13695274"/>
    <x v="0"/>
    <s v="Total_Item_Requests"/>
    <n v="3"/>
    <n v="0"/>
    <n v="0"/>
    <n v="0"/>
    <n v="0"/>
    <n v="0"/>
    <n v="0"/>
    <n v="0"/>
    <n v="3"/>
    <n v="0"/>
    <n v="0"/>
    <n v="0"/>
    <n v="0"/>
  </r>
  <r>
    <x v="270"/>
    <s v="Elsevier"/>
    <m/>
    <s v="ScienceDirect licensed content"/>
    <m/>
    <s v="sciencedirect:COMICR"/>
    <s v="1369-5274"/>
    <s v="1879-0364"/>
    <s v="https://www.sciencedirect.com/science/journal/13695274"/>
    <x v="0"/>
    <s v="Unique_Item_Requests"/>
    <n v="1"/>
    <n v="0"/>
    <n v="0"/>
    <n v="0"/>
    <n v="0"/>
    <n v="0"/>
    <n v="0"/>
    <n v="0"/>
    <n v="1"/>
    <n v="0"/>
    <n v="0"/>
    <n v="0"/>
    <n v="0"/>
  </r>
  <r>
    <x v="270"/>
    <s v="Elsevier"/>
    <m/>
    <s v="ScienceDirect licensed content"/>
    <m/>
    <s v="sciencedirect:COMICR"/>
    <s v="1369-5274"/>
    <s v="1879-0364"/>
    <s v="https://www.sciencedirect.com/science/journal/13695274"/>
    <x v="1"/>
    <s v="Total_Item_Requests"/>
    <n v="3"/>
    <n v="0"/>
    <n v="1"/>
    <n v="0"/>
    <n v="0"/>
    <n v="0"/>
    <n v="0"/>
    <n v="0"/>
    <n v="0"/>
    <n v="0"/>
    <n v="2"/>
    <n v="0"/>
    <n v="0"/>
  </r>
  <r>
    <x v="270"/>
    <s v="Elsevier"/>
    <m/>
    <s v="ScienceDirect licensed content"/>
    <m/>
    <s v="sciencedirect:COMICR"/>
    <s v="1369-5274"/>
    <s v="1879-0364"/>
    <s v="https://www.sciencedirect.com/science/journal/13695274"/>
    <x v="1"/>
    <s v="Unique_Item_Requests"/>
    <n v="2"/>
    <n v="0"/>
    <n v="1"/>
    <n v="0"/>
    <n v="0"/>
    <n v="0"/>
    <n v="0"/>
    <n v="0"/>
    <n v="0"/>
    <n v="0"/>
    <n v="1"/>
    <n v="0"/>
    <n v="0"/>
  </r>
  <r>
    <x v="271"/>
    <s v="Elsevier"/>
    <m/>
    <s v="ScienceDirect licensed content"/>
    <m/>
    <s v="sciencedirect:CONEUR"/>
    <s v="0959-4388"/>
    <s v="1873-6882"/>
    <s v="https://www.sciencedirect.com/science/journal/09594388"/>
    <x v="8"/>
    <s v="Total_Item_Requests"/>
    <n v="2"/>
    <n v="0"/>
    <n v="0"/>
    <n v="0"/>
    <n v="0"/>
    <n v="0"/>
    <n v="1"/>
    <n v="0"/>
    <n v="0"/>
    <n v="0"/>
    <n v="0"/>
    <n v="0"/>
    <n v="1"/>
  </r>
  <r>
    <x v="271"/>
    <s v="Elsevier"/>
    <m/>
    <s v="ScienceDirect licensed content"/>
    <m/>
    <s v="sciencedirect:CONEUR"/>
    <s v="0959-4388"/>
    <s v="1873-6882"/>
    <s v="https://www.sciencedirect.com/science/journal/09594388"/>
    <x v="8"/>
    <s v="Unique_Item_Requests"/>
    <n v="2"/>
    <n v="0"/>
    <n v="0"/>
    <n v="0"/>
    <n v="0"/>
    <n v="0"/>
    <n v="1"/>
    <n v="0"/>
    <n v="0"/>
    <n v="0"/>
    <n v="0"/>
    <n v="0"/>
    <n v="1"/>
  </r>
  <r>
    <x v="271"/>
    <s v="Elsevier"/>
    <m/>
    <s v="ScienceDirect licensed content"/>
    <m/>
    <s v="sciencedirect:CONEUR"/>
    <s v="0959-4388"/>
    <s v="1873-6882"/>
    <s v="https://www.sciencedirect.com/science/journal/09594388"/>
    <x v="5"/>
    <s v="Total_Item_Requests"/>
    <n v="1"/>
    <n v="0"/>
    <n v="0"/>
    <n v="0"/>
    <n v="1"/>
    <n v="0"/>
    <n v="0"/>
    <n v="0"/>
    <n v="0"/>
    <n v="0"/>
    <n v="0"/>
    <n v="0"/>
    <n v="0"/>
  </r>
  <r>
    <x v="271"/>
    <s v="Elsevier"/>
    <m/>
    <s v="ScienceDirect licensed content"/>
    <m/>
    <s v="sciencedirect:CONEUR"/>
    <s v="0959-4388"/>
    <s v="1873-6882"/>
    <s v="https://www.sciencedirect.com/science/journal/09594388"/>
    <x v="5"/>
    <s v="Unique_Item_Requests"/>
    <n v="1"/>
    <n v="0"/>
    <n v="0"/>
    <n v="0"/>
    <n v="1"/>
    <n v="0"/>
    <n v="0"/>
    <n v="0"/>
    <n v="0"/>
    <n v="0"/>
    <n v="0"/>
    <n v="0"/>
    <n v="0"/>
  </r>
  <r>
    <x v="271"/>
    <s v="Elsevier"/>
    <m/>
    <s v="ScienceDirect licensed content"/>
    <m/>
    <s v="sciencedirect:CONEUR"/>
    <s v="0959-4388"/>
    <s v="1873-6882"/>
    <s v="https://www.sciencedirect.com/science/journal/09594388"/>
    <x v="9"/>
    <s v="Total_Item_Requests"/>
    <n v="4"/>
    <n v="0"/>
    <n v="0"/>
    <n v="0"/>
    <n v="0"/>
    <n v="0"/>
    <n v="0"/>
    <n v="0"/>
    <n v="0"/>
    <n v="0"/>
    <n v="0"/>
    <n v="2"/>
    <n v="2"/>
  </r>
  <r>
    <x v="271"/>
    <s v="Elsevier"/>
    <m/>
    <s v="ScienceDirect licensed content"/>
    <m/>
    <s v="sciencedirect:CONEUR"/>
    <s v="0959-4388"/>
    <s v="1873-6882"/>
    <s v="https://www.sciencedirect.com/science/journal/09594388"/>
    <x v="9"/>
    <s v="Unique_Item_Requests"/>
    <n v="4"/>
    <n v="0"/>
    <n v="0"/>
    <n v="0"/>
    <n v="0"/>
    <n v="0"/>
    <n v="0"/>
    <n v="0"/>
    <n v="0"/>
    <n v="0"/>
    <n v="0"/>
    <n v="2"/>
    <n v="2"/>
  </r>
  <r>
    <x v="271"/>
    <s v="Elsevier"/>
    <m/>
    <s v="ScienceDirect licensed content"/>
    <m/>
    <s v="sciencedirect:CONEUR"/>
    <s v="0959-4388"/>
    <s v="1873-6882"/>
    <s v="https://www.sciencedirect.com/science/journal/09594388"/>
    <x v="10"/>
    <s v="Total_Item_Requests"/>
    <n v="8"/>
    <n v="0"/>
    <n v="0"/>
    <n v="0"/>
    <n v="0"/>
    <n v="0"/>
    <n v="0"/>
    <n v="7"/>
    <n v="0"/>
    <n v="0"/>
    <n v="0"/>
    <n v="1"/>
    <n v="0"/>
  </r>
  <r>
    <x v="271"/>
    <s v="Elsevier"/>
    <m/>
    <s v="ScienceDirect licensed content"/>
    <m/>
    <s v="sciencedirect:CONEUR"/>
    <s v="0959-4388"/>
    <s v="1873-6882"/>
    <s v="https://www.sciencedirect.com/science/journal/09594388"/>
    <x v="10"/>
    <s v="Unique_Item_Requests"/>
    <n v="5"/>
    <n v="0"/>
    <n v="0"/>
    <n v="0"/>
    <n v="0"/>
    <n v="0"/>
    <n v="0"/>
    <n v="4"/>
    <n v="0"/>
    <n v="0"/>
    <n v="0"/>
    <n v="1"/>
    <n v="0"/>
  </r>
  <r>
    <x v="271"/>
    <s v="Elsevier"/>
    <m/>
    <s v="ScienceDirect licensed content"/>
    <m/>
    <s v="sciencedirect:CONEUR"/>
    <s v="0959-4388"/>
    <s v="1873-6882"/>
    <s v="https://www.sciencedirect.com/science/journal/09594388"/>
    <x v="0"/>
    <s v="Total_Item_Requests"/>
    <n v="4"/>
    <n v="0"/>
    <n v="0"/>
    <n v="0"/>
    <n v="0"/>
    <n v="0"/>
    <n v="0"/>
    <n v="0"/>
    <n v="0"/>
    <n v="0"/>
    <n v="0"/>
    <n v="2"/>
    <n v="2"/>
  </r>
  <r>
    <x v="271"/>
    <s v="Elsevier"/>
    <m/>
    <s v="ScienceDirect licensed content"/>
    <m/>
    <s v="sciencedirect:CONEUR"/>
    <s v="0959-4388"/>
    <s v="1873-6882"/>
    <s v="https://www.sciencedirect.com/science/journal/09594388"/>
    <x v="0"/>
    <s v="Unique_Item_Requests"/>
    <n v="2"/>
    <n v="0"/>
    <n v="0"/>
    <n v="0"/>
    <n v="0"/>
    <n v="0"/>
    <n v="0"/>
    <n v="0"/>
    <n v="0"/>
    <n v="0"/>
    <n v="0"/>
    <n v="1"/>
    <n v="1"/>
  </r>
  <r>
    <x v="271"/>
    <s v="Elsevier"/>
    <m/>
    <s v="ScienceDirect licensed content"/>
    <m/>
    <s v="sciencedirect:CONEUR"/>
    <s v="0959-4388"/>
    <s v="1873-6882"/>
    <s v="https://www.sciencedirect.com/science/journal/09594388"/>
    <x v="7"/>
    <s v="Total_Item_Requests"/>
    <n v="4"/>
    <n v="0"/>
    <n v="0"/>
    <n v="0"/>
    <n v="0"/>
    <n v="0"/>
    <n v="4"/>
    <n v="0"/>
    <n v="0"/>
    <n v="0"/>
    <n v="0"/>
    <n v="0"/>
    <n v="0"/>
  </r>
  <r>
    <x v="271"/>
    <s v="Elsevier"/>
    <m/>
    <s v="ScienceDirect licensed content"/>
    <m/>
    <s v="sciencedirect:CONEUR"/>
    <s v="0959-4388"/>
    <s v="1873-6882"/>
    <s v="https://www.sciencedirect.com/science/journal/09594388"/>
    <x v="7"/>
    <s v="Unique_Item_Requests"/>
    <n v="3"/>
    <n v="0"/>
    <n v="0"/>
    <n v="0"/>
    <n v="0"/>
    <n v="0"/>
    <n v="3"/>
    <n v="0"/>
    <n v="0"/>
    <n v="0"/>
    <n v="0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13"/>
    <s v="Total_Item_Requests"/>
    <n v="1"/>
    <n v="0"/>
    <n v="0"/>
    <n v="1"/>
    <n v="0"/>
    <n v="0"/>
    <n v="0"/>
    <n v="0"/>
    <n v="0"/>
    <n v="0"/>
    <n v="0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13"/>
    <s v="Unique_Item_Requests"/>
    <n v="1"/>
    <n v="0"/>
    <n v="0"/>
    <n v="1"/>
    <n v="0"/>
    <n v="0"/>
    <n v="0"/>
    <n v="0"/>
    <n v="0"/>
    <n v="0"/>
    <n v="0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8"/>
    <s v="Total_Item_Requests"/>
    <n v="2"/>
    <n v="0"/>
    <n v="0"/>
    <n v="0"/>
    <n v="0"/>
    <n v="0"/>
    <n v="0"/>
    <n v="1"/>
    <n v="0"/>
    <n v="1"/>
    <n v="0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8"/>
    <s v="Unique_Item_Requests"/>
    <n v="2"/>
    <n v="0"/>
    <n v="0"/>
    <n v="0"/>
    <n v="0"/>
    <n v="0"/>
    <n v="0"/>
    <n v="1"/>
    <n v="0"/>
    <n v="1"/>
    <n v="0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5"/>
    <s v="Total_Item_Requests"/>
    <n v="4"/>
    <n v="0"/>
    <n v="2"/>
    <n v="0"/>
    <n v="0"/>
    <n v="0"/>
    <n v="0"/>
    <n v="0"/>
    <n v="0"/>
    <n v="0"/>
    <n v="2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5"/>
    <s v="Unique_Item_Requests"/>
    <n v="2"/>
    <n v="0"/>
    <n v="1"/>
    <n v="0"/>
    <n v="0"/>
    <n v="0"/>
    <n v="0"/>
    <n v="0"/>
    <n v="0"/>
    <n v="0"/>
    <n v="1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10"/>
    <s v="Total_Item_Requests"/>
    <n v="1"/>
    <n v="0"/>
    <n v="1"/>
    <n v="0"/>
    <n v="0"/>
    <n v="0"/>
    <n v="0"/>
    <n v="0"/>
    <n v="0"/>
    <n v="0"/>
    <n v="0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10"/>
    <s v="Unique_Item_Requests"/>
    <n v="1"/>
    <n v="0"/>
    <n v="1"/>
    <n v="0"/>
    <n v="0"/>
    <n v="0"/>
    <n v="0"/>
    <n v="0"/>
    <n v="0"/>
    <n v="0"/>
    <n v="0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1"/>
    <s v="Total_Item_Requests"/>
    <n v="1"/>
    <n v="0"/>
    <n v="0"/>
    <n v="0"/>
    <n v="0"/>
    <n v="0"/>
    <n v="0"/>
    <n v="0"/>
    <n v="0"/>
    <n v="0"/>
    <n v="1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1"/>
    <s v="Unique_Item_Requests"/>
    <n v="1"/>
    <n v="0"/>
    <n v="0"/>
    <n v="0"/>
    <n v="0"/>
    <n v="0"/>
    <n v="0"/>
    <n v="0"/>
    <n v="0"/>
    <n v="0"/>
    <n v="1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6"/>
    <s v="Total_Item_Requests"/>
    <n v="4"/>
    <n v="0"/>
    <n v="0"/>
    <n v="0"/>
    <n v="0"/>
    <n v="0"/>
    <n v="0"/>
    <n v="0"/>
    <n v="4"/>
    <n v="0"/>
    <n v="0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6"/>
    <s v="Unique_Item_Requests"/>
    <n v="3"/>
    <n v="0"/>
    <n v="0"/>
    <n v="0"/>
    <n v="0"/>
    <n v="0"/>
    <n v="0"/>
    <n v="0"/>
    <n v="3"/>
    <n v="0"/>
    <n v="0"/>
    <n v="0"/>
    <n v="0"/>
  </r>
  <r>
    <x v="272"/>
    <s v="Elsevier"/>
    <m/>
    <s v="ScienceDirect licensed content"/>
    <m/>
    <s v="sciencedirect:COPLBI"/>
    <s v="1369-5266"/>
    <m/>
    <s v="https://www.sciencedirect.com/science/journal/13695266"/>
    <x v="7"/>
    <s v="Total_Item_Requests"/>
    <n v="2"/>
    <n v="0"/>
    <n v="0"/>
    <n v="0"/>
    <n v="1"/>
    <n v="0"/>
    <n v="0"/>
    <n v="0"/>
    <n v="0"/>
    <n v="0"/>
    <n v="0"/>
    <n v="1"/>
    <n v="0"/>
  </r>
  <r>
    <x v="272"/>
    <s v="Elsevier"/>
    <m/>
    <s v="ScienceDirect licensed content"/>
    <m/>
    <s v="sciencedirect:COPLBI"/>
    <s v="1369-5266"/>
    <m/>
    <s v="https://www.sciencedirect.com/science/journal/13695266"/>
    <x v="7"/>
    <s v="Unique_Item_Requests"/>
    <n v="2"/>
    <n v="0"/>
    <n v="0"/>
    <n v="0"/>
    <n v="1"/>
    <n v="0"/>
    <n v="0"/>
    <n v="0"/>
    <n v="0"/>
    <n v="0"/>
    <n v="0"/>
    <n v="1"/>
    <n v="0"/>
  </r>
  <r>
    <x v="273"/>
    <s v="Elsevier"/>
    <m/>
    <s v="ScienceDirect licensed content"/>
    <m/>
    <s v="sciencedirect:COPSYC"/>
    <s v="2352-250X"/>
    <m/>
    <s v="https://www.sciencedirect.com/science/journal/2352250X"/>
    <x v="0"/>
    <s v="Total_Item_Requests"/>
    <n v="7"/>
    <n v="1"/>
    <n v="0"/>
    <n v="2"/>
    <n v="0"/>
    <n v="0"/>
    <n v="0"/>
    <n v="0"/>
    <n v="0"/>
    <n v="2"/>
    <n v="0"/>
    <n v="0"/>
    <n v="2"/>
  </r>
  <r>
    <x v="273"/>
    <s v="Elsevier"/>
    <m/>
    <s v="ScienceDirect licensed content"/>
    <m/>
    <s v="sciencedirect:COPSYC"/>
    <s v="2352-250X"/>
    <m/>
    <s v="https://www.sciencedirect.com/science/journal/2352250X"/>
    <x v="0"/>
    <s v="Unique_Item_Requests"/>
    <n v="7"/>
    <n v="1"/>
    <n v="0"/>
    <n v="2"/>
    <n v="0"/>
    <n v="0"/>
    <n v="0"/>
    <n v="0"/>
    <n v="0"/>
    <n v="2"/>
    <n v="0"/>
    <n v="0"/>
    <n v="2"/>
  </r>
  <r>
    <x v="273"/>
    <s v="Elsevier"/>
    <m/>
    <s v="ScienceDirect licensed content"/>
    <m/>
    <s v="sciencedirect:COPSYC"/>
    <s v="2352-250X"/>
    <m/>
    <s v="https://www.sciencedirect.com/science/journal/2352250X"/>
    <x v="1"/>
    <s v="Total_Item_Requests"/>
    <n v="16"/>
    <n v="1"/>
    <n v="4"/>
    <n v="1"/>
    <n v="4"/>
    <n v="0"/>
    <n v="0"/>
    <n v="0"/>
    <n v="0"/>
    <n v="0"/>
    <n v="2"/>
    <n v="4"/>
    <n v="0"/>
  </r>
  <r>
    <x v="273"/>
    <s v="Elsevier"/>
    <m/>
    <s v="ScienceDirect licensed content"/>
    <m/>
    <s v="sciencedirect:COPSYC"/>
    <s v="2352-250X"/>
    <m/>
    <s v="https://www.sciencedirect.com/science/journal/2352250X"/>
    <x v="1"/>
    <s v="Unique_Item_Requests"/>
    <n v="10"/>
    <n v="1"/>
    <n v="1"/>
    <n v="1"/>
    <n v="3"/>
    <n v="0"/>
    <n v="0"/>
    <n v="0"/>
    <n v="0"/>
    <n v="0"/>
    <n v="1"/>
    <n v="3"/>
    <n v="0"/>
  </r>
  <r>
    <x v="273"/>
    <s v="Elsevier"/>
    <m/>
    <s v="ScienceDirect licensed content"/>
    <m/>
    <s v="sciencedirect:COPSYC"/>
    <s v="2352-250X"/>
    <m/>
    <s v="https://www.sciencedirect.com/science/journal/2352250X"/>
    <x v="6"/>
    <s v="Total_Item_Requests"/>
    <n v="7"/>
    <n v="0"/>
    <n v="1"/>
    <n v="1"/>
    <n v="0"/>
    <n v="0"/>
    <n v="0"/>
    <n v="0"/>
    <n v="0"/>
    <n v="0"/>
    <n v="1"/>
    <n v="1"/>
    <n v="3"/>
  </r>
  <r>
    <x v="273"/>
    <s v="Elsevier"/>
    <m/>
    <s v="ScienceDirect licensed content"/>
    <m/>
    <s v="sciencedirect:COPSYC"/>
    <s v="2352-250X"/>
    <m/>
    <s v="https://www.sciencedirect.com/science/journal/2352250X"/>
    <x v="6"/>
    <s v="Unique_Item_Requests"/>
    <n v="7"/>
    <n v="0"/>
    <n v="1"/>
    <n v="1"/>
    <n v="0"/>
    <n v="0"/>
    <n v="0"/>
    <n v="0"/>
    <n v="0"/>
    <n v="0"/>
    <n v="1"/>
    <n v="1"/>
    <n v="3"/>
  </r>
  <r>
    <x v="273"/>
    <s v="Elsevier"/>
    <m/>
    <s v="ScienceDirect licensed content"/>
    <m/>
    <s v="sciencedirect:COPSYC"/>
    <s v="2352-250X"/>
    <m/>
    <s v="https://www.sciencedirect.com/science/journal/2352250X"/>
    <x v="7"/>
    <s v="Total_Item_Requests"/>
    <n v="1"/>
    <n v="0"/>
    <n v="0"/>
    <n v="0"/>
    <n v="1"/>
    <n v="0"/>
    <n v="0"/>
    <n v="0"/>
    <n v="0"/>
    <n v="0"/>
    <n v="0"/>
    <n v="0"/>
    <n v="0"/>
  </r>
  <r>
    <x v="273"/>
    <s v="Elsevier"/>
    <m/>
    <s v="ScienceDirect licensed content"/>
    <m/>
    <s v="sciencedirect:COPSYC"/>
    <s v="2352-250X"/>
    <m/>
    <s v="https://www.sciencedirect.com/science/journal/2352250X"/>
    <x v="7"/>
    <s v="Unique_Item_Requests"/>
    <n v="1"/>
    <n v="0"/>
    <n v="0"/>
    <n v="0"/>
    <n v="1"/>
    <n v="0"/>
    <n v="0"/>
    <n v="0"/>
    <n v="0"/>
    <n v="0"/>
    <n v="0"/>
    <n v="0"/>
    <n v="0"/>
  </r>
  <r>
    <x v="273"/>
    <s v="Elsevier"/>
    <m/>
    <s v="ScienceDirect licensed content"/>
    <m/>
    <s v="sciencedirect:COPSYC"/>
    <s v="2352-250X"/>
    <m/>
    <s v="https://www.sciencedirect.com/science/journal/2352250X"/>
    <x v="2"/>
    <s v="Total_Item_Requests"/>
    <n v="3"/>
    <n v="0"/>
    <n v="0"/>
    <n v="0"/>
    <n v="0"/>
    <n v="0"/>
    <n v="0"/>
    <n v="0"/>
    <n v="0"/>
    <n v="0"/>
    <n v="0"/>
    <n v="2"/>
    <n v="1"/>
  </r>
  <r>
    <x v="273"/>
    <s v="Elsevier"/>
    <m/>
    <s v="ScienceDirect licensed content"/>
    <m/>
    <s v="sciencedirect:COPSYC"/>
    <s v="2352-250X"/>
    <m/>
    <s v="https://www.sciencedirect.com/science/journal/2352250X"/>
    <x v="2"/>
    <s v="Unique_Item_Requests"/>
    <n v="3"/>
    <n v="0"/>
    <n v="0"/>
    <n v="0"/>
    <n v="0"/>
    <n v="0"/>
    <n v="0"/>
    <n v="0"/>
    <n v="0"/>
    <n v="0"/>
    <n v="0"/>
    <n v="2"/>
    <n v="1"/>
  </r>
  <r>
    <x v="273"/>
    <s v="Elsevier"/>
    <m/>
    <s v="ScienceDirect licensed content"/>
    <m/>
    <s v="sciencedirect:COPSYC"/>
    <s v="2352-250X"/>
    <m/>
    <s v="https://www.sciencedirect.com/science/journal/2352250X"/>
    <x v="3"/>
    <s v="Total_Item_Requests"/>
    <n v="5"/>
    <n v="0"/>
    <n v="0"/>
    <n v="0"/>
    <n v="0"/>
    <n v="0"/>
    <n v="0"/>
    <n v="2"/>
    <n v="0"/>
    <n v="0"/>
    <n v="3"/>
    <n v="0"/>
    <n v="0"/>
  </r>
  <r>
    <x v="273"/>
    <s v="Elsevier"/>
    <m/>
    <s v="ScienceDirect licensed content"/>
    <m/>
    <s v="sciencedirect:COPSYC"/>
    <s v="2352-250X"/>
    <m/>
    <s v="https://www.sciencedirect.com/science/journal/2352250X"/>
    <x v="3"/>
    <s v="Unique_Item_Requests"/>
    <n v="3"/>
    <n v="0"/>
    <n v="0"/>
    <n v="0"/>
    <n v="0"/>
    <n v="0"/>
    <n v="0"/>
    <n v="1"/>
    <n v="0"/>
    <n v="0"/>
    <n v="2"/>
    <n v="0"/>
    <n v="0"/>
  </r>
  <r>
    <x v="273"/>
    <s v="Elsevier"/>
    <m/>
    <s v="ScienceDirect licensed content"/>
    <m/>
    <s v="sciencedirect:COPSYC"/>
    <s v="2352-250X"/>
    <m/>
    <s v="https://www.sciencedirect.com/science/journal/2352250X"/>
    <x v="4"/>
    <s v="Total_Item_Requests"/>
    <n v="8"/>
    <n v="2"/>
    <n v="0"/>
    <n v="0"/>
    <n v="1"/>
    <n v="0"/>
    <n v="0"/>
    <n v="0"/>
    <n v="0"/>
    <n v="0"/>
    <n v="5"/>
    <n v="0"/>
    <n v="0"/>
  </r>
  <r>
    <x v="273"/>
    <s v="Elsevier"/>
    <m/>
    <s v="ScienceDirect licensed content"/>
    <m/>
    <s v="sciencedirect:COPSYC"/>
    <s v="2352-250X"/>
    <m/>
    <s v="https://www.sciencedirect.com/science/journal/2352250X"/>
    <x v="4"/>
    <s v="Unique_Item_Requests"/>
    <n v="6"/>
    <n v="1"/>
    <n v="0"/>
    <n v="0"/>
    <n v="1"/>
    <n v="0"/>
    <n v="0"/>
    <n v="0"/>
    <n v="0"/>
    <n v="0"/>
    <n v="4"/>
    <n v="0"/>
    <n v="0"/>
  </r>
  <r>
    <x v="273"/>
    <s v="Elsevier"/>
    <m/>
    <s v="ScienceDirect licensed content"/>
    <m/>
    <s v="sciencedirect:COPSYC"/>
    <s v="2352-250X"/>
    <m/>
    <s v="https://www.sciencedirect.com/science/journal/2352250X"/>
    <x v="11"/>
    <s v="Total_Item_Requests"/>
    <n v="12"/>
    <n v="0"/>
    <n v="0"/>
    <n v="0"/>
    <n v="0"/>
    <n v="0"/>
    <n v="0"/>
    <n v="0"/>
    <n v="0"/>
    <n v="3"/>
    <n v="0"/>
    <n v="9"/>
    <n v="0"/>
  </r>
  <r>
    <x v="273"/>
    <s v="Elsevier"/>
    <m/>
    <s v="ScienceDirect licensed content"/>
    <m/>
    <s v="sciencedirect:COPSYC"/>
    <s v="2352-250X"/>
    <m/>
    <s v="https://www.sciencedirect.com/science/journal/2352250X"/>
    <x v="11"/>
    <s v="Unique_Item_Requests"/>
    <n v="6"/>
    <n v="0"/>
    <n v="0"/>
    <n v="0"/>
    <n v="0"/>
    <n v="0"/>
    <n v="0"/>
    <n v="0"/>
    <n v="0"/>
    <n v="1"/>
    <n v="0"/>
    <n v="5"/>
    <n v="0"/>
  </r>
  <r>
    <x v="274"/>
    <s v="Elsevier"/>
    <m/>
    <s v="ScienceDirect licensed content"/>
    <m/>
    <s v="sciencedirect:COSTBI"/>
    <s v="0959-440X"/>
    <s v="1879-033X"/>
    <s v="https://www.sciencedirect.com/science/journal/0959440X"/>
    <x v="5"/>
    <s v="Total_Item_Requests"/>
    <n v="1"/>
    <n v="0"/>
    <n v="0"/>
    <n v="0"/>
    <n v="0"/>
    <n v="0"/>
    <n v="0"/>
    <n v="0"/>
    <n v="0"/>
    <n v="0"/>
    <n v="0"/>
    <n v="0"/>
    <n v="1"/>
  </r>
  <r>
    <x v="274"/>
    <s v="Elsevier"/>
    <m/>
    <s v="ScienceDirect licensed content"/>
    <m/>
    <s v="sciencedirect:COSTBI"/>
    <s v="0959-440X"/>
    <s v="1879-033X"/>
    <s v="https://www.sciencedirect.com/science/journal/0959440X"/>
    <x v="5"/>
    <s v="Unique_Item_Requests"/>
    <n v="1"/>
    <n v="0"/>
    <n v="0"/>
    <n v="0"/>
    <n v="0"/>
    <n v="0"/>
    <n v="0"/>
    <n v="0"/>
    <n v="0"/>
    <n v="0"/>
    <n v="0"/>
    <n v="0"/>
    <n v="1"/>
  </r>
  <r>
    <x v="274"/>
    <s v="Elsevier"/>
    <m/>
    <s v="ScienceDirect licensed content"/>
    <m/>
    <s v="sciencedirect:COSTBI"/>
    <s v="0959-440X"/>
    <s v="1879-033X"/>
    <s v="https://www.sciencedirect.com/science/journal/0959440X"/>
    <x v="0"/>
    <s v="Total_Item_Requests"/>
    <n v="26"/>
    <n v="0"/>
    <n v="0"/>
    <n v="0"/>
    <n v="0"/>
    <n v="0"/>
    <n v="0"/>
    <n v="0"/>
    <n v="0"/>
    <n v="0"/>
    <n v="0"/>
    <n v="0"/>
    <n v="26"/>
  </r>
  <r>
    <x v="274"/>
    <s v="Elsevier"/>
    <m/>
    <s v="ScienceDirect licensed content"/>
    <m/>
    <s v="sciencedirect:COSTBI"/>
    <s v="0959-440X"/>
    <s v="1879-033X"/>
    <s v="https://www.sciencedirect.com/science/journal/0959440X"/>
    <x v="0"/>
    <s v="Unique_Item_Requests"/>
    <n v="26"/>
    <n v="0"/>
    <n v="0"/>
    <n v="0"/>
    <n v="0"/>
    <n v="0"/>
    <n v="0"/>
    <n v="0"/>
    <n v="0"/>
    <n v="0"/>
    <n v="0"/>
    <n v="0"/>
    <n v="26"/>
  </r>
  <r>
    <x v="274"/>
    <s v="Elsevier"/>
    <m/>
    <s v="ScienceDirect licensed content"/>
    <m/>
    <s v="sciencedirect:COSTBI"/>
    <s v="0959-440X"/>
    <s v="1879-033X"/>
    <s v="https://www.sciencedirect.com/science/journal/0959440X"/>
    <x v="1"/>
    <s v="Total_Item_Requests"/>
    <n v="3"/>
    <n v="3"/>
    <n v="0"/>
    <n v="0"/>
    <n v="0"/>
    <n v="0"/>
    <n v="0"/>
    <n v="0"/>
    <n v="0"/>
    <n v="0"/>
    <n v="0"/>
    <n v="0"/>
    <n v="0"/>
  </r>
  <r>
    <x v="274"/>
    <s v="Elsevier"/>
    <m/>
    <s v="ScienceDirect licensed content"/>
    <m/>
    <s v="sciencedirect:COSTBI"/>
    <s v="0959-440X"/>
    <s v="1879-033X"/>
    <s v="https://www.sciencedirect.com/science/journal/0959440X"/>
    <x v="1"/>
    <s v="Unique_Item_Requests"/>
    <n v="2"/>
    <n v="2"/>
    <n v="0"/>
    <n v="0"/>
    <n v="0"/>
    <n v="0"/>
    <n v="0"/>
    <n v="0"/>
    <n v="0"/>
    <n v="0"/>
    <n v="0"/>
    <n v="0"/>
    <n v="0"/>
  </r>
  <r>
    <x v="275"/>
    <s v="Elsevier"/>
    <m/>
    <s v="ScienceDirect licensed content"/>
    <m/>
    <s v="sciencedirect:COVIRO"/>
    <s v="1879-6257"/>
    <s v="1879-6265"/>
    <s v="https://www.sciencedirect.com/science/journal/18796257"/>
    <x v="9"/>
    <s v="Total_Item_Requests"/>
    <n v="1"/>
    <n v="0"/>
    <n v="0"/>
    <n v="1"/>
    <n v="0"/>
    <n v="0"/>
    <n v="0"/>
    <n v="0"/>
    <n v="0"/>
    <n v="0"/>
    <n v="0"/>
    <n v="0"/>
    <n v="0"/>
  </r>
  <r>
    <x v="275"/>
    <s v="Elsevier"/>
    <m/>
    <s v="ScienceDirect licensed content"/>
    <m/>
    <s v="sciencedirect:COVIRO"/>
    <s v="1879-6257"/>
    <s v="1879-6265"/>
    <s v="https://www.sciencedirect.com/science/journal/18796257"/>
    <x v="9"/>
    <s v="Unique_Item_Requests"/>
    <n v="1"/>
    <n v="0"/>
    <n v="0"/>
    <n v="1"/>
    <n v="0"/>
    <n v="0"/>
    <n v="0"/>
    <n v="0"/>
    <n v="0"/>
    <n v="0"/>
    <n v="0"/>
    <n v="0"/>
    <n v="0"/>
  </r>
  <r>
    <x v="275"/>
    <s v="Elsevier"/>
    <m/>
    <s v="ScienceDirect licensed content"/>
    <m/>
    <s v="sciencedirect:COVIRO"/>
    <s v="1879-6257"/>
    <s v="1879-6265"/>
    <s v="https://www.sciencedirect.com/science/journal/18796257"/>
    <x v="10"/>
    <s v="Total_Item_Requests"/>
    <n v="4"/>
    <n v="0"/>
    <n v="3"/>
    <n v="0"/>
    <n v="0"/>
    <n v="0"/>
    <n v="1"/>
    <n v="0"/>
    <n v="0"/>
    <n v="0"/>
    <n v="0"/>
    <n v="0"/>
    <n v="0"/>
  </r>
  <r>
    <x v="275"/>
    <s v="Elsevier"/>
    <m/>
    <s v="ScienceDirect licensed content"/>
    <m/>
    <s v="sciencedirect:COVIRO"/>
    <s v="1879-6257"/>
    <s v="1879-6265"/>
    <s v="https://www.sciencedirect.com/science/journal/18796257"/>
    <x v="10"/>
    <s v="Unique_Item_Requests"/>
    <n v="2"/>
    <n v="0"/>
    <n v="1"/>
    <n v="0"/>
    <n v="0"/>
    <n v="0"/>
    <n v="1"/>
    <n v="0"/>
    <n v="0"/>
    <n v="0"/>
    <n v="0"/>
    <n v="0"/>
    <n v="0"/>
  </r>
  <r>
    <x v="275"/>
    <s v="Elsevier"/>
    <m/>
    <s v="ScienceDirect licensed content"/>
    <m/>
    <s v="sciencedirect:COVIRO"/>
    <s v="1879-6257"/>
    <s v="1879-6265"/>
    <s v="https://www.sciencedirect.com/science/journal/18796257"/>
    <x v="0"/>
    <s v="Total_Item_Requests"/>
    <n v="16"/>
    <n v="0"/>
    <n v="0"/>
    <n v="0"/>
    <n v="0"/>
    <n v="0"/>
    <n v="0"/>
    <n v="0"/>
    <n v="0"/>
    <n v="0"/>
    <n v="0"/>
    <n v="8"/>
    <n v="8"/>
  </r>
  <r>
    <x v="275"/>
    <s v="Elsevier"/>
    <m/>
    <s v="ScienceDirect licensed content"/>
    <m/>
    <s v="sciencedirect:COVIRO"/>
    <s v="1879-6257"/>
    <s v="1879-6265"/>
    <s v="https://www.sciencedirect.com/science/journal/18796257"/>
    <x v="0"/>
    <s v="Unique_Item_Requests"/>
    <n v="12"/>
    <n v="0"/>
    <n v="0"/>
    <n v="0"/>
    <n v="0"/>
    <n v="0"/>
    <n v="0"/>
    <n v="0"/>
    <n v="0"/>
    <n v="0"/>
    <n v="0"/>
    <n v="7"/>
    <n v="5"/>
  </r>
  <r>
    <x v="275"/>
    <s v="Elsevier"/>
    <m/>
    <s v="ScienceDirect licensed content"/>
    <m/>
    <s v="sciencedirect:COVIRO"/>
    <s v="1879-6257"/>
    <s v="1879-6265"/>
    <s v="https://www.sciencedirect.com/science/journal/18796257"/>
    <x v="1"/>
    <s v="Total_Item_Requests"/>
    <n v="2"/>
    <n v="0"/>
    <n v="0"/>
    <n v="0"/>
    <n v="0"/>
    <n v="2"/>
    <n v="0"/>
    <n v="0"/>
    <n v="0"/>
    <n v="0"/>
    <n v="0"/>
    <n v="0"/>
    <n v="0"/>
  </r>
  <r>
    <x v="275"/>
    <s v="Elsevier"/>
    <m/>
    <s v="ScienceDirect licensed content"/>
    <m/>
    <s v="sciencedirect:COVIRO"/>
    <s v="1879-6257"/>
    <s v="1879-6265"/>
    <s v="https://www.sciencedirect.com/science/journal/18796257"/>
    <x v="1"/>
    <s v="Unique_Item_Requests"/>
    <n v="1"/>
    <n v="0"/>
    <n v="0"/>
    <n v="0"/>
    <n v="0"/>
    <n v="1"/>
    <n v="0"/>
    <n v="0"/>
    <n v="0"/>
    <n v="0"/>
    <n v="0"/>
    <n v="0"/>
    <n v="0"/>
  </r>
  <r>
    <x v="275"/>
    <s v="Elsevier"/>
    <m/>
    <s v="ScienceDirect licensed content"/>
    <m/>
    <s v="sciencedirect:COVIRO"/>
    <s v="1879-6257"/>
    <s v="1879-6265"/>
    <s v="https://www.sciencedirect.com/science/journal/18796257"/>
    <x v="6"/>
    <s v="Total_Item_Requests"/>
    <n v="2"/>
    <n v="0"/>
    <n v="0"/>
    <n v="0"/>
    <n v="0"/>
    <n v="0"/>
    <n v="0"/>
    <n v="0"/>
    <n v="0"/>
    <n v="0"/>
    <n v="0"/>
    <n v="2"/>
    <n v="0"/>
  </r>
  <r>
    <x v="275"/>
    <s v="Elsevier"/>
    <m/>
    <s v="ScienceDirect licensed content"/>
    <m/>
    <s v="sciencedirect:COVIRO"/>
    <s v="1879-6257"/>
    <s v="1879-6265"/>
    <s v="https://www.sciencedirect.com/science/journal/18796257"/>
    <x v="6"/>
    <s v="Unique_Item_Requests"/>
    <n v="1"/>
    <n v="0"/>
    <n v="0"/>
    <n v="0"/>
    <n v="0"/>
    <n v="0"/>
    <n v="0"/>
    <n v="0"/>
    <n v="0"/>
    <n v="0"/>
    <n v="0"/>
    <n v="1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13"/>
    <s v="Total_Item_Requests"/>
    <n v="9"/>
    <n v="0"/>
    <n v="0"/>
    <n v="0"/>
    <n v="0"/>
    <n v="0"/>
    <n v="0"/>
    <n v="0"/>
    <n v="0"/>
    <n v="0"/>
    <n v="9"/>
    <n v="0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13"/>
    <s v="Unique_Item_Requests"/>
    <n v="4"/>
    <n v="0"/>
    <n v="0"/>
    <n v="0"/>
    <n v="0"/>
    <n v="0"/>
    <n v="0"/>
    <n v="0"/>
    <n v="0"/>
    <n v="0"/>
    <n v="4"/>
    <n v="0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9"/>
    <s v="Total_Item_Requests"/>
    <n v="3"/>
    <n v="0"/>
    <n v="0"/>
    <n v="0"/>
    <n v="2"/>
    <n v="0"/>
    <n v="1"/>
    <n v="0"/>
    <n v="0"/>
    <n v="0"/>
    <n v="0"/>
    <n v="0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9"/>
    <s v="Unique_Item_Requests"/>
    <n v="2"/>
    <n v="0"/>
    <n v="0"/>
    <n v="0"/>
    <n v="1"/>
    <n v="0"/>
    <n v="1"/>
    <n v="0"/>
    <n v="0"/>
    <n v="0"/>
    <n v="0"/>
    <n v="0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1"/>
    <s v="Total_Item_Requests"/>
    <n v="1"/>
    <n v="0"/>
    <n v="1"/>
    <n v="0"/>
    <n v="0"/>
    <n v="0"/>
    <n v="0"/>
    <n v="0"/>
    <n v="0"/>
    <n v="0"/>
    <n v="0"/>
    <n v="0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1"/>
    <s v="Unique_Item_Requests"/>
    <n v="1"/>
    <n v="0"/>
    <n v="1"/>
    <n v="0"/>
    <n v="0"/>
    <n v="0"/>
    <n v="0"/>
    <n v="0"/>
    <n v="0"/>
    <n v="0"/>
    <n v="0"/>
    <n v="0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6"/>
    <s v="Total_Item_Requests"/>
    <n v="1"/>
    <n v="0"/>
    <n v="0"/>
    <n v="1"/>
    <n v="0"/>
    <n v="0"/>
    <n v="0"/>
    <n v="0"/>
    <n v="0"/>
    <n v="0"/>
    <n v="0"/>
    <n v="0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6"/>
    <s v="Unique_Item_Requests"/>
    <n v="1"/>
    <n v="0"/>
    <n v="0"/>
    <n v="1"/>
    <n v="0"/>
    <n v="0"/>
    <n v="0"/>
    <n v="0"/>
    <n v="0"/>
    <n v="0"/>
    <n v="0"/>
    <n v="0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7"/>
    <s v="Total_Item_Requests"/>
    <n v="1"/>
    <n v="0"/>
    <n v="0"/>
    <n v="0"/>
    <n v="0"/>
    <n v="0"/>
    <n v="0"/>
    <n v="0"/>
    <n v="0"/>
    <n v="0"/>
    <n v="0"/>
    <n v="1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7"/>
    <s v="Unique_Item_Requests"/>
    <n v="1"/>
    <n v="0"/>
    <n v="0"/>
    <n v="0"/>
    <n v="0"/>
    <n v="0"/>
    <n v="0"/>
    <n v="0"/>
    <n v="0"/>
    <n v="0"/>
    <n v="0"/>
    <n v="1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4"/>
    <s v="Total_Item_Requests"/>
    <n v="1"/>
    <n v="0"/>
    <n v="0"/>
    <n v="0"/>
    <n v="0"/>
    <n v="0"/>
    <n v="0"/>
    <n v="0"/>
    <n v="0"/>
    <n v="0"/>
    <n v="1"/>
    <n v="0"/>
    <n v="0"/>
  </r>
  <r>
    <x v="276"/>
    <s v="Elsevier"/>
    <m/>
    <s v="ScienceDirect licensed content"/>
    <m/>
    <s v="sciencedirect:YMPS"/>
    <s v="1538-5442"/>
    <s v="1538-3199"/>
    <s v="https://www.sciencedirect.com/science/journal/15385442"/>
    <x v="4"/>
    <s v="Unique_Item_Requests"/>
    <n v="1"/>
    <n v="0"/>
    <n v="0"/>
    <n v="0"/>
    <n v="0"/>
    <n v="0"/>
    <n v="0"/>
    <n v="0"/>
    <n v="0"/>
    <n v="0"/>
    <n v="1"/>
    <n v="0"/>
    <n v="0"/>
  </r>
  <r>
    <x v="277"/>
    <s v="Elsevier"/>
    <m/>
    <s v="ScienceDirect licensed content"/>
    <m/>
    <s v="sciencedirect:CPTL"/>
    <s v="1877-1297"/>
    <s v="1877-1300"/>
    <s v="https://www.sciencedirect.com/science/journal/18771297"/>
    <x v="0"/>
    <s v="Total_Item_Requests"/>
    <n v="1"/>
    <n v="0"/>
    <n v="0"/>
    <n v="0"/>
    <n v="0"/>
    <n v="0"/>
    <n v="0"/>
    <n v="0"/>
    <n v="0"/>
    <n v="0"/>
    <n v="0"/>
    <n v="1"/>
    <n v="0"/>
  </r>
  <r>
    <x v="277"/>
    <s v="Elsevier"/>
    <m/>
    <s v="ScienceDirect licensed content"/>
    <m/>
    <s v="sciencedirect:CPTL"/>
    <s v="1877-1297"/>
    <s v="1877-1300"/>
    <s v="https://www.sciencedirect.com/science/journal/18771297"/>
    <x v="0"/>
    <s v="Unique_Item_Requests"/>
    <n v="1"/>
    <n v="0"/>
    <n v="0"/>
    <n v="0"/>
    <n v="0"/>
    <n v="0"/>
    <n v="0"/>
    <n v="0"/>
    <n v="0"/>
    <n v="0"/>
    <n v="0"/>
    <n v="1"/>
    <n v="0"/>
  </r>
  <r>
    <x v="277"/>
    <s v="Elsevier"/>
    <m/>
    <s v="ScienceDirect licensed content"/>
    <m/>
    <s v="sciencedirect:CPTL"/>
    <s v="1877-1297"/>
    <s v="1877-1300"/>
    <s v="https://www.sciencedirect.com/science/journal/18771297"/>
    <x v="6"/>
    <s v="Total_Item_Requests"/>
    <n v="1"/>
    <n v="0"/>
    <n v="0"/>
    <n v="0"/>
    <n v="0"/>
    <n v="0"/>
    <n v="0"/>
    <n v="0"/>
    <n v="0"/>
    <n v="0"/>
    <n v="0"/>
    <n v="1"/>
    <n v="0"/>
  </r>
  <r>
    <x v="277"/>
    <s v="Elsevier"/>
    <m/>
    <s v="ScienceDirect licensed content"/>
    <m/>
    <s v="sciencedirect:CPTL"/>
    <s v="1877-1297"/>
    <s v="1877-1300"/>
    <s v="https://www.sciencedirect.com/science/journal/18771297"/>
    <x v="6"/>
    <s v="Unique_Item_Requests"/>
    <n v="1"/>
    <n v="0"/>
    <n v="0"/>
    <n v="0"/>
    <n v="0"/>
    <n v="0"/>
    <n v="0"/>
    <n v="0"/>
    <n v="0"/>
    <n v="0"/>
    <n v="0"/>
    <n v="1"/>
    <n v="0"/>
  </r>
  <r>
    <x v="277"/>
    <s v="Elsevier"/>
    <m/>
    <s v="ScienceDirect licensed content"/>
    <m/>
    <s v="sciencedirect:CPTL"/>
    <s v="1877-1297"/>
    <s v="1877-1300"/>
    <s v="https://www.sciencedirect.com/science/journal/18771297"/>
    <x v="3"/>
    <s v="Total_Item_Requests"/>
    <n v="2"/>
    <n v="0"/>
    <n v="0"/>
    <n v="0"/>
    <n v="0"/>
    <n v="1"/>
    <n v="0"/>
    <n v="0"/>
    <n v="0"/>
    <n v="0"/>
    <n v="0"/>
    <n v="1"/>
    <n v="0"/>
  </r>
  <r>
    <x v="277"/>
    <s v="Elsevier"/>
    <m/>
    <s v="ScienceDirect licensed content"/>
    <m/>
    <s v="sciencedirect:CPTL"/>
    <s v="1877-1297"/>
    <s v="1877-1300"/>
    <s v="https://www.sciencedirect.com/science/journal/18771297"/>
    <x v="3"/>
    <s v="Unique_Item_Requests"/>
    <n v="2"/>
    <n v="0"/>
    <n v="0"/>
    <n v="0"/>
    <n v="0"/>
    <n v="1"/>
    <n v="0"/>
    <n v="0"/>
    <n v="0"/>
    <n v="0"/>
    <n v="0"/>
    <n v="1"/>
    <n v="0"/>
  </r>
  <r>
    <x v="278"/>
    <s v="Elsevier"/>
    <m/>
    <s v="ScienceDirect licensed content"/>
    <m/>
    <s v="sciencedirect:DNAREP"/>
    <s v="1568-7864"/>
    <s v="1568-7856"/>
    <s v="https://www.sciencedirect.com/science/journal/15687864"/>
    <x v="12"/>
    <s v="Total_Item_Requests"/>
    <n v="2"/>
    <n v="0"/>
    <n v="0"/>
    <n v="0"/>
    <n v="0"/>
    <n v="0"/>
    <n v="0"/>
    <n v="0"/>
    <n v="2"/>
    <n v="0"/>
    <n v="0"/>
    <n v="0"/>
    <n v="0"/>
  </r>
  <r>
    <x v="278"/>
    <s v="Elsevier"/>
    <m/>
    <s v="ScienceDirect licensed content"/>
    <m/>
    <s v="sciencedirect:DNAREP"/>
    <s v="1568-7864"/>
    <s v="1568-7856"/>
    <s v="https://www.sciencedirect.com/science/journal/15687864"/>
    <x v="12"/>
    <s v="Unique_Item_Requests"/>
    <n v="1"/>
    <n v="0"/>
    <n v="0"/>
    <n v="0"/>
    <n v="0"/>
    <n v="0"/>
    <n v="0"/>
    <n v="0"/>
    <n v="1"/>
    <n v="0"/>
    <n v="0"/>
    <n v="0"/>
    <n v="0"/>
  </r>
  <r>
    <x v="279"/>
    <s v="Elsevier"/>
    <m/>
    <s v="ScienceDirect licensed content"/>
    <m/>
    <s v="sciencedirect:DECSUP"/>
    <s v="0167-9236"/>
    <m/>
    <s v="https://www.sciencedirect.com/science/journal/01679236"/>
    <x v="12"/>
    <s v="Total_Item_Requests"/>
    <n v="2"/>
    <n v="0"/>
    <n v="0"/>
    <n v="0"/>
    <n v="0"/>
    <n v="1"/>
    <n v="0"/>
    <n v="0"/>
    <n v="0"/>
    <n v="0"/>
    <n v="1"/>
    <n v="0"/>
    <n v="0"/>
  </r>
  <r>
    <x v="279"/>
    <s v="Elsevier"/>
    <m/>
    <s v="ScienceDirect licensed content"/>
    <m/>
    <s v="sciencedirect:DECSUP"/>
    <s v="0167-9236"/>
    <m/>
    <s v="https://www.sciencedirect.com/science/journal/01679236"/>
    <x v="12"/>
    <s v="Unique_Item_Requests"/>
    <n v="2"/>
    <n v="0"/>
    <n v="0"/>
    <n v="0"/>
    <n v="0"/>
    <n v="1"/>
    <n v="0"/>
    <n v="0"/>
    <n v="0"/>
    <n v="0"/>
    <n v="1"/>
    <n v="0"/>
    <n v="0"/>
  </r>
  <r>
    <x v="279"/>
    <s v="Elsevier"/>
    <m/>
    <s v="ScienceDirect licensed content"/>
    <m/>
    <s v="sciencedirect:DECSUP"/>
    <s v="0167-9236"/>
    <m/>
    <s v="https://www.sciencedirect.com/science/journal/01679236"/>
    <x v="9"/>
    <s v="Total_Item_Requests"/>
    <n v="4"/>
    <n v="4"/>
    <n v="0"/>
    <n v="0"/>
    <n v="0"/>
    <n v="0"/>
    <n v="0"/>
    <n v="0"/>
    <n v="0"/>
    <n v="0"/>
    <n v="0"/>
    <n v="0"/>
    <n v="0"/>
  </r>
  <r>
    <x v="279"/>
    <s v="Elsevier"/>
    <m/>
    <s v="ScienceDirect licensed content"/>
    <m/>
    <s v="sciencedirect:DECSUP"/>
    <s v="0167-9236"/>
    <m/>
    <s v="https://www.sciencedirect.com/science/journal/01679236"/>
    <x v="9"/>
    <s v="Unique_Item_Requests"/>
    <n v="1"/>
    <n v="1"/>
    <n v="0"/>
    <n v="0"/>
    <n v="0"/>
    <n v="0"/>
    <n v="0"/>
    <n v="0"/>
    <n v="0"/>
    <n v="0"/>
    <n v="0"/>
    <n v="0"/>
    <n v="0"/>
  </r>
  <r>
    <x v="279"/>
    <s v="Elsevier"/>
    <m/>
    <s v="ScienceDirect licensed content"/>
    <m/>
    <s v="sciencedirect:DECSUP"/>
    <s v="0167-9236"/>
    <m/>
    <s v="https://www.sciencedirect.com/science/journal/01679236"/>
    <x v="10"/>
    <s v="Total_Item_Requests"/>
    <n v="2"/>
    <n v="0"/>
    <n v="0"/>
    <n v="0"/>
    <n v="0"/>
    <n v="0"/>
    <n v="0"/>
    <n v="0"/>
    <n v="2"/>
    <n v="0"/>
    <n v="0"/>
    <n v="0"/>
    <n v="0"/>
  </r>
  <r>
    <x v="279"/>
    <s v="Elsevier"/>
    <m/>
    <s v="ScienceDirect licensed content"/>
    <m/>
    <s v="sciencedirect:DECSUP"/>
    <s v="0167-9236"/>
    <m/>
    <s v="https://www.sciencedirect.com/science/journal/01679236"/>
    <x v="10"/>
    <s v="Unique_Item_Requests"/>
    <n v="1"/>
    <n v="0"/>
    <n v="0"/>
    <n v="0"/>
    <n v="0"/>
    <n v="0"/>
    <n v="0"/>
    <n v="0"/>
    <n v="1"/>
    <n v="0"/>
    <n v="0"/>
    <n v="0"/>
    <n v="0"/>
  </r>
  <r>
    <x v="279"/>
    <s v="Elsevier"/>
    <m/>
    <s v="ScienceDirect licensed content"/>
    <m/>
    <s v="sciencedirect:DECSUP"/>
    <s v="0167-9236"/>
    <m/>
    <s v="https://www.sciencedirect.com/science/journal/01679236"/>
    <x v="6"/>
    <s v="Total_Item_Requests"/>
    <n v="9"/>
    <n v="0"/>
    <n v="0"/>
    <n v="0"/>
    <n v="1"/>
    <n v="0"/>
    <n v="0"/>
    <n v="0"/>
    <n v="0"/>
    <n v="4"/>
    <n v="0"/>
    <n v="0"/>
    <n v="4"/>
  </r>
  <r>
    <x v="279"/>
    <s v="Elsevier"/>
    <m/>
    <s v="ScienceDirect licensed content"/>
    <m/>
    <s v="sciencedirect:DECSUP"/>
    <s v="0167-9236"/>
    <m/>
    <s v="https://www.sciencedirect.com/science/journal/01679236"/>
    <x v="6"/>
    <s v="Unique_Item_Requests"/>
    <n v="5"/>
    <n v="0"/>
    <n v="0"/>
    <n v="0"/>
    <n v="1"/>
    <n v="0"/>
    <n v="0"/>
    <n v="0"/>
    <n v="0"/>
    <n v="2"/>
    <n v="0"/>
    <n v="0"/>
    <n v="2"/>
  </r>
  <r>
    <x v="280"/>
    <s v="Elsevier"/>
    <m/>
    <s v="ScienceDirect licensed content"/>
    <m/>
    <s v="sciencedirect:DSRI"/>
    <s v="0967-0637"/>
    <m/>
    <s v="https://www.sciencedirect.com/science/journal/09670637"/>
    <x v="12"/>
    <s v="Total_Item_Requests"/>
    <n v="2"/>
    <n v="0"/>
    <n v="0"/>
    <n v="0"/>
    <n v="0"/>
    <n v="0"/>
    <n v="1"/>
    <n v="0"/>
    <n v="0"/>
    <n v="0"/>
    <n v="0"/>
    <n v="0"/>
    <n v="1"/>
  </r>
  <r>
    <x v="280"/>
    <s v="Elsevier"/>
    <m/>
    <s v="ScienceDirect licensed content"/>
    <m/>
    <s v="sciencedirect:DSRI"/>
    <s v="0967-0637"/>
    <m/>
    <s v="https://www.sciencedirect.com/science/journal/09670637"/>
    <x v="12"/>
    <s v="Unique_Item_Requests"/>
    <n v="2"/>
    <n v="0"/>
    <n v="0"/>
    <n v="0"/>
    <n v="0"/>
    <n v="0"/>
    <n v="1"/>
    <n v="0"/>
    <n v="0"/>
    <n v="0"/>
    <n v="0"/>
    <n v="0"/>
    <n v="1"/>
  </r>
  <r>
    <x v="280"/>
    <s v="Elsevier"/>
    <m/>
    <s v="ScienceDirect licensed content"/>
    <m/>
    <s v="sciencedirect:DSRI"/>
    <s v="0967-0637"/>
    <m/>
    <s v="https://www.sciencedirect.com/science/journal/09670637"/>
    <x v="8"/>
    <s v="Total_Item_Requests"/>
    <n v="1"/>
    <n v="0"/>
    <n v="0"/>
    <n v="0"/>
    <n v="0"/>
    <n v="0"/>
    <n v="0"/>
    <n v="0"/>
    <n v="0"/>
    <n v="1"/>
    <n v="0"/>
    <n v="0"/>
    <n v="0"/>
  </r>
  <r>
    <x v="280"/>
    <s v="Elsevier"/>
    <m/>
    <s v="ScienceDirect licensed content"/>
    <m/>
    <s v="sciencedirect:DSRI"/>
    <s v="0967-0637"/>
    <m/>
    <s v="https://www.sciencedirect.com/science/journal/09670637"/>
    <x v="8"/>
    <s v="Unique_Item_Requests"/>
    <n v="1"/>
    <n v="0"/>
    <n v="0"/>
    <n v="0"/>
    <n v="0"/>
    <n v="0"/>
    <n v="0"/>
    <n v="0"/>
    <n v="0"/>
    <n v="1"/>
    <n v="0"/>
    <n v="0"/>
    <n v="0"/>
  </r>
  <r>
    <x v="280"/>
    <s v="Elsevier"/>
    <m/>
    <s v="ScienceDirect licensed content"/>
    <m/>
    <s v="sciencedirect:DSRI"/>
    <s v="0967-0637"/>
    <m/>
    <s v="https://www.sciencedirect.com/science/journal/09670637"/>
    <x v="9"/>
    <s v="Total_Item_Requests"/>
    <n v="1"/>
    <n v="0"/>
    <n v="0"/>
    <n v="0"/>
    <n v="0"/>
    <n v="0"/>
    <n v="0"/>
    <n v="0"/>
    <n v="0"/>
    <n v="0"/>
    <n v="0"/>
    <n v="0"/>
    <n v="1"/>
  </r>
  <r>
    <x v="280"/>
    <s v="Elsevier"/>
    <m/>
    <s v="ScienceDirect licensed content"/>
    <m/>
    <s v="sciencedirect:DSRI"/>
    <s v="0967-0637"/>
    <m/>
    <s v="https://www.sciencedirect.com/science/journal/09670637"/>
    <x v="9"/>
    <s v="Unique_Item_Requests"/>
    <n v="1"/>
    <n v="0"/>
    <n v="0"/>
    <n v="0"/>
    <n v="0"/>
    <n v="0"/>
    <n v="0"/>
    <n v="0"/>
    <n v="0"/>
    <n v="0"/>
    <n v="0"/>
    <n v="0"/>
    <n v="1"/>
  </r>
  <r>
    <x v="280"/>
    <s v="Elsevier"/>
    <m/>
    <s v="ScienceDirect licensed content"/>
    <m/>
    <s v="sciencedirect:DSRI"/>
    <s v="0967-0637"/>
    <m/>
    <s v="https://www.sciencedirect.com/science/journal/09670637"/>
    <x v="10"/>
    <s v="Total_Item_Requests"/>
    <n v="5"/>
    <n v="0"/>
    <n v="3"/>
    <n v="0"/>
    <n v="0"/>
    <n v="0"/>
    <n v="0"/>
    <n v="1"/>
    <n v="0"/>
    <n v="0"/>
    <n v="0"/>
    <n v="1"/>
    <n v="0"/>
  </r>
  <r>
    <x v="280"/>
    <s v="Elsevier"/>
    <m/>
    <s v="ScienceDirect licensed content"/>
    <m/>
    <s v="sciencedirect:DSRI"/>
    <s v="0967-0637"/>
    <m/>
    <s v="https://www.sciencedirect.com/science/journal/09670637"/>
    <x v="10"/>
    <s v="Unique_Item_Requests"/>
    <n v="4"/>
    <n v="0"/>
    <n v="2"/>
    <n v="0"/>
    <n v="0"/>
    <n v="0"/>
    <n v="0"/>
    <n v="1"/>
    <n v="0"/>
    <n v="0"/>
    <n v="0"/>
    <n v="1"/>
    <n v="0"/>
  </r>
  <r>
    <x v="280"/>
    <s v="Elsevier"/>
    <m/>
    <s v="ScienceDirect licensed content"/>
    <m/>
    <s v="sciencedirect:DSRI"/>
    <s v="0967-0637"/>
    <m/>
    <s v="https://www.sciencedirect.com/science/journal/09670637"/>
    <x v="11"/>
    <s v="Total_Item_Requests"/>
    <n v="19"/>
    <n v="2"/>
    <n v="11"/>
    <n v="1"/>
    <n v="1"/>
    <n v="0"/>
    <n v="0"/>
    <n v="2"/>
    <n v="0"/>
    <n v="0"/>
    <n v="2"/>
    <n v="0"/>
    <n v="0"/>
  </r>
  <r>
    <x v="280"/>
    <s v="Elsevier"/>
    <m/>
    <s v="ScienceDirect licensed content"/>
    <m/>
    <s v="sciencedirect:DSRI"/>
    <s v="0967-0637"/>
    <m/>
    <s v="https://www.sciencedirect.com/science/journal/09670637"/>
    <x v="11"/>
    <s v="Unique_Item_Requests"/>
    <n v="16"/>
    <n v="2"/>
    <n v="10"/>
    <n v="1"/>
    <n v="1"/>
    <n v="0"/>
    <n v="0"/>
    <n v="1"/>
    <n v="0"/>
    <n v="0"/>
    <n v="1"/>
    <n v="0"/>
    <n v="0"/>
  </r>
  <r>
    <x v="281"/>
    <s v="Elsevier"/>
    <m/>
    <s v="ScienceDirect licensed content"/>
    <m/>
    <s v="sciencedirect:DSRII"/>
    <s v="0967-0645"/>
    <m/>
    <s v="https://www.sciencedirect.com/science/journal/09670645"/>
    <x v="13"/>
    <s v="Total_Item_Requests"/>
    <n v="1"/>
    <n v="0"/>
    <n v="0"/>
    <n v="1"/>
    <n v="0"/>
    <n v="0"/>
    <n v="0"/>
    <n v="0"/>
    <n v="0"/>
    <n v="0"/>
    <n v="0"/>
    <n v="0"/>
    <n v="0"/>
  </r>
  <r>
    <x v="281"/>
    <s v="Elsevier"/>
    <m/>
    <s v="ScienceDirect licensed content"/>
    <m/>
    <s v="sciencedirect:DSRII"/>
    <s v="0967-0645"/>
    <m/>
    <s v="https://www.sciencedirect.com/science/journal/09670645"/>
    <x v="13"/>
    <s v="Unique_Item_Requests"/>
    <n v="1"/>
    <n v="0"/>
    <n v="0"/>
    <n v="1"/>
    <n v="0"/>
    <n v="0"/>
    <n v="0"/>
    <n v="0"/>
    <n v="0"/>
    <n v="0"/>
    <n v="0"/>
    <n v="0"/>
    <n v="0"/>
  </r>
  <r>
    <x v="281"/>
    <s v="Elsevier"/>
    <m/>
    <s v="ScienceDirect licensed content"/>
    <m/>
    <s v="sciencedirect:DSRII"/>
    <s v="0967-0645"/>
    <m/>
    <s v="https://www.sciencedirect.com/science/journal/09670645"/>
    <x v="9"/>
    <s v="Total_Item_Requests"/>
    <n v="4"/>
    <n v="0"/>
    <n v="0"/>
    <n v="0"/>
    <n v="0"/>
    <n v="0"/>
    <n v="0"/>
    <n v="0"/>
    <n v="0"/>
    <n v="0"/>
    <n v="0"/>
    <n v="0"/>
    <n v="4"/>
  </r>
  <r>
    <x v="281"/>
    <s v="Elsevier"/>
    <m/>
    <s v="ScienceDirect licensed content"/>
    <m/>
    <s v="sciencedirect:DSRII"/>
    <s v="0967-0645"/>
    <m/>
    <s v="https://www.sciencedirect.com/science/journal/09670645"/>
    <x v="9"/>
    <s v="Unique_Item_Requests"/>
    <n v="2"/>
    <n v="0"/>
    <n v="0"/>
    <n v="0"/>
    <n v="0"/>
    <n v="0"/>
    <n v="0"/>
    <n v="0"/>
    <n v="0"/>
    <n v="0"/>
    <n v="0"/>
    <n v="0"/>
    <n v="2"/>
  </r>
  <r>
    <x v="281"/>
    <s v="Elsevier"/>
    <m/>
    <s v="ScienceDirect licensed content"/>
    <m/>
    <s v="sciencedirect:DSRII"/>
    <s v="0967-0645"/>
    <m/>
    <s v="https://www.sciencedirect.com/science/journal/09670645"/>
    <x v="10"/>
    <s v="Total_Item_Requests"/>
    <n v="2"/>
    <n v="0"/>
    <n v="0"/>
    <n v="0"/>
    <n v="1"/>
    <n v="0"/>
    <n v="0"/>
    <n v="0"/>
    <n v="0"/>
    <n v="0"/>
    <n v="0"/>
    <n v="0"/>
    <n v="1"/>
  </r>
  <r>
    <x v="281"/>
    <s v="Elsevier"/>
    <m/>
    <s v="ScienceDirect licensed content"/>
    <m/>
    <s v="sciencedirect:DSRII"/>
    <s v="0967-0645"/>
    <m/>
    <s v="https://www.sciencedirect.com/science/journal/09670645"/>
    <x v="10"/>
    <s v="Unique_Item_Requests"/>
    <n v="2"/>
    <n v="0"/>
    <n v="0"/>
    <n v="0"/>
    <n v="1"/>
    <n v="0"/>
    <n v="0"/>
    <n v="0"/>
    <n v="0"/>
    <n v="0"/>
    <n v="0"/>
    <n v="0"/>
    <n v="1"/>
  </r>
  <r>
    <x v="281"/>
    <s v="Elsevier"/>
    <m/>
    <s v="ScienceDirect licensed content"/>
    <m/>
    <s v="sciencedirect:DSRII"/>
    <s v="0967-0645"/>
    <m/>
    <s v="https://www.sciencedirect.com/science/journal/09670645"/>
    <x v="1"/>
    <s v="Total_Item_Requests"/>
    <n v="4"/>
    <n v="0"/>
    <n v="1"/>
    <n v="0"/>
    <n v="1"/>
    <n v="0"/>
    <n v="2"/>
    <n v="0"/>
    <n v="0"/>
    <n v="0"/>
    <n v="0"/>
    <n v="0"/>
    <n v="0"/>
  </r>
  <r>
    <x v="281"/>
    <s v="Elsevier"/>
    <m/>
    <s v="ScienceDirect licensed content"/>
    <m/>
    <s v="sciencedirect:DSRII"/>
    <s v="0967-0645"/>
    <m/>
    <s v="https://www.sciencedirect.com/science/journal/09670645"/>
    <x v="1"/>
    <s v="Unique_Item_Requests"/>
    <n v="3"/>
    <n v="0"/>
    <n v="1"/>
    <n v="0"/>
    <n v="1"/>
    <n v="0"/>
    <n v="1"/>
    <n v="0"/>
    <n v="0"/>
    <n v="0"/>
    <n v="0"/>
    <n v="0"/>
    <n v="0"/>
  </r>
  <r>
    <x v="281"/>
    <s v="Elsevier"/>
    <m/>
    <s v="ScienceDirect licensed content"/>
    <m/>
    <s v="sciencedirect:DSRII"/>
    <s v="0967-0645"/>
    <m/>
    <s v="https://www.sciencedirect.com/science/journal/09670645"/>
    <x v="6"/>
    <s v="Total_Item_Requests"/>
    <n v="6"/>
    <n v="0"/>
    <n v="0"/>
    <n v="0"/>
    <n v="0"/>
    <n v="0"/>
    <n v="3"/>
    <n v="0"/>
    <n v="0"/>
    <n v="2"/>
    <n v="0"/>
    <n v="0"/>
    <n v="1"/>
  </r>
  <r>
    <x v="281"/>
    <s v="Elsevier"/>
    <m/>
    <s v="ScienceDirect licensed content"/>
    <m/>
    <s v="sciencedirect:DSRII"/>
    <s v="0967-0645"/>
    <m/>
    <s v="https://www.sciencedirect.com/science/journal/09670645"/>
    <x v="6"/>
    <s v="Unique_Item_Requests"/>
    <n v="3"/>
    <n v="0"/>
    <n v="0"/>
    <n v="0"/>
    <n v="0"/>
    <n v="0"/>
    <n v="1"/>
    <n v="0"/>
    <n v="0"/>
    <n v="1"/>
    <n v="0"/>
    <n v="0"/>
    <n v="1"/>
  </r>
  <r>
    <x v="282"/>
    <s v="Elsevier"/>
    <m/>
    <s v="ScienceDirect licensed content"/>
    <m/>
    <s v="sciencedirect:DENDRO"/>
    <s v="1125-7865"/>
    <s v="1612-0051"/>
    <s v="https://www.sciencedirect.com/science/journal/11257865"/>
    <x v="6"/>
    <s v="Total_Item_Requests"/>
    <n v="1"/>
    <n v="0"/>
    <n v="0"/>
    <n v="0"/>
    <n v="0"/>
    <n v="0"/>
    <n v="0"/>
    <n v="0"/>
    <n v="0"/>
    <n v="0"/>
    <n v="1"/>
    <n v="0"/>
    <n v="0"/>
  </r>
  <r>
    <x v="282"/>
    <s v="Elsevier"/>
    <m/>
    <s v="ScienceDirect licensed content"/>
    <m/>
    <s v="sciencedirect:DENDRO"/>
    <s v="1125-7865"/>
    <s v="1612-0051"/>
    <s v="https://www.sciencedirect.com/science/journal/11257865"/>
    <x v="6"/>
    <s v="Unique_Item_Requests"/>
    <n v="1"/>
    <n v="0"/>
    <n v="0"/>
    <n v="0"/>
    <n v="0"/>
    <n v="0"/>
    <n v="0"/>
    <n v="0"/>
    <n v="0"/>
    <n v="0"/>
    <n v="1"/>
    <n v="0"/>
    <n v="0"/>
  </r>
  <r>
    <x v="283"/>
    <s v="Elsevier"/>
    <m/>
    <s v="ScienceDirect licensed content"/>
    <m/>
    <s v="sciencedirect:DENTAL"/>
    <s v="0109-5641"/>
    <m/>
    <s v="https://www.sciencedirect.com/science/journal/01095641"/>
    <x v="10"/>
    <s v="Total_Item_Requests"/>
    <n v="3"/>
    <n v="0"/>
    <n v="0"/>
    <n v="0"/>
    <n v="0"/>
    <n v="0"/>
    <n v="0"/>
    <n v="0"/>
    <n v="3"/>
    <n v="0"/>
    <n v="0"/>
    <n v="0"/>
    <n v="0"/>
  </r>
  <r>
    <x v="283"/>
    <s v="Elsevier"/>
    <m/>
    <s v="ScienceDirect licensed content"/>
    <m/>
    <s v="sciencedirect:DENTAL"/>
    <s v="0109-5641"/>
    <m/>
    <s v="https://www.sciencedirect.com/science/journal/01095641"/>
    <x v="10"/>
    <s v="Unique_Item_Requests"/>
    <n v="2"/>
    <n v="0"/>
    <n v="0"/>
    <n v="0"/>
    <n v="0"/>
    <n v="0"/>
    <n v="0"/>
    <n v="0"/>
    <n v="2"/>
    <n v="0"/>
    <n v="0"/>
    <n v="0"/>
    <n v="0"/>
  </r>
  <r>
    <x v="283"/>
    <s v="Elsevier"/>
    <m/>
    <s v="ScienceDirect licensed content"/>
    <m/>
    <s v="sciencedirect:DENTAL"/>
    <s v="0109-5641"/>
    <m/>
    <s v="https://www.sciencedirect.com/science/journal/01095641"/>
    <x v="1"/>
    <s v="Total_Item_Requests"/>
    <n v="1"/>
    <n v="0"/>
    <n v="0"/>
    <n v="1"/>
    <n v="0"/>
    <n v="0"/>
    <n v="0"/>
    <n v="0"/>
    <n v="0"/>
    <n v="0"/>
    <n v="0"/>
    <n v="0"/>
    <n v="0"/>
  </r>
  <r>
    <x v="283"/>
    <s v="Elsevier"/>
    <m/>
    <s v="ScienceDirect licensed content"/>
    <m/>
    <s v="sciencedirect:DENTAL"/>
    <s v="0109-5641"/>
    <m/>
    <s v="https://www.sciencedirect.com/science/journal/01095641"/>
    <x v="1"/>
    <s v="Unique_Item_Requests"/>
    <n v="1"/>
    <n v="0"/>
    <n v="0"/>
    <n v="1"/>
    <n v="0"/>
    <n v="0"/>
    <n v="0"/>
    <n v="0"/>
    <n v="0"/>
    <n v="0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13"/>
    <s v="Total_Item_Requests"/>
    <n v="7"/>
    <n v="1"/>
    <n v="6"/>
    <n v="0"/>
    <n v="0"/>
    <n v="0"/>
    <n v="0"/>
    <n v="0"/>
    <n v="0"/>
    <n v="0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13"/>
    <s v="Unique_Item_Requests"/>
    <n v="3"/>
    <n v="1"/>
    <n v="2"/>
    <n v="0"/>
    <n v="0"/>
    <n v="0"/>
    <n v="0"/>
    <n v="0"/>
    <n v="0"/>
    <n v="0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12"/>
    <s v="Total_Item_Requests"/>
    <n v="11"/>
    <n v="1"/>
    <n v="2"/>
    <n v="2"/>
    <n v="5"/>
    <n v="0"/>
    <n v="0"/>
    <n v="0"/>
    <n v="0"/>
    <n v="0"/>
    <n v="1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12"/>
    <s v="Unique_Item_Requests"/>
    <n v="7"/>
    <n v="1"/>
    <n v="1"/>
    <n v="1"/>
    <n v="3"/>
    <n v="0"/>
    <n v="0"/>
    <n v="0"/>
    <n v="0"/>
    <n v="0"/>
    <n v="1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8"/>
    <s v="Total_Item_Requests"/>
    <n v="17"/>
    <n v="2"/>
    <n v="1"/>
    <n v="0"/>
    <n v="0"/>
    <n v="0"/>
    <n v="0"/>
    <n v="0"/>
    <n v="0"/>
    <n v="0"/>
    <n v="9"/>
    <n v="5"/>
    <n v="0"/>
  </r>
  <r>
    <x v="284"/>
    <s v="Elsevier"/>
    <m/>
    <s v="ScienceDirect licensed content"/>
    <m/>
    <s v="sciencedirect:DES"/>
    <s v="0011-9164"/>
    <m/>
    <s v="https://www.sciencedirect.com/science/journal/00119164"/>
    <x v="8"/>
    <s v="Unique_Item_Requests"/>
    <n v="12"/>
    <n v="1"/>
    <n v="1"/>
    <n v="0"/>
    <n v="0"/>
    <n v="0"/>
    <n v="0"/>
    <n v="0"/>
    <n v="0"/>
    <n v="0"/>
    <n v="6"/>
    <n v="4"/>
    <n v="0"/>
  </r>
  <r>
    <x v="284"/>
    <s v="Elsevier"/>
    <m/>
    <s v="ScienceDirect licensed content"/>
    <m/>
    <s v="sciencedirect:DES"/>
    <s v="0011-9164"/>
    <m/>
    <s v="https://www.sciencedirect.com/science/journal/00119164"/>
    <x v="5"/>
    <s v="Total_Item_Requests"/>
    <n v="3"/>
    <n v="0"/>
    <n v="3"/>
    <n v="0"/>
    <n v="0"/>
    <n v="0"/>
    <n v="0"/>
    <n v="0"/>
    <n v="0"/>
    <n v="0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5"/>
    <s v="Unique_Item_Requests"/>
    <n v="1"/>
    <n v="0"/>
    <n v="1"/>
    <n v="0"/>
    <n v="0"/>
    <n v="0"/>
    <n v="0"/>
    <n v="0"/>
    <n v="0"/>
    <n v="0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9"/>
    <s v="Total_Item_Requests"/>
    <n v="3"/>
    <n v="0"/>
    <n v="1"/>
    <n v="0"/>
    <n v="0"/>
    <n v="0"/>
    <n v="1"/>
    <n v="0"/>
    <n v="1"/>
    <n v="0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9"/>
    <s v="Unique_Item_Requests"/>
    <n v="3"/>
    <n v="0"/>
    <n v="1"/>
    <n v="0"/>
    <n v="0"/>
    <n v="0"/>
    <n v="1"/>
    <n v="0"/>
    <n v="1"/>
    <n v="0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10"/>
    <s v="Total_Item_Requests"/>
    <n v="6"/>
    <n v="0"/>
    <n v="0"/>
    <n v="0"/>
    <n v="3"/>
    <n v="1"/>
    <n v="0"/>
    <n v="0"/>
    <n v="0"/>
    <n v="2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10"/>
    <s v="Unique_Item_Requests"/>
    <n v="6"/>
    <n v="0"/>
    <n v="0"/>
    <n v="0"/>
    <n v="3"/>
    <n v="1"/>
    <n v="0"/>
    <n v="0"/>
    <n v="0"/>
    <n v="2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0"/>
    <s v="Total_Item_Requests"/>
    <n v="1"/>
    <n v="0"/>
    <n v="0"/>
    <n v="0"/>
    <n v="0"/>
    <n v="0"/>
    <n v="0"/>
    <n v="0"/>
    <n v="1"/>
    <n v="0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0"/>
    <s v="Unique_Item_Requests"/>
    <n v="1"/>
    <n v="0"/>
    <n v="0"/>
    <n v="0"/>
    <n v="0"/>
    <n v="0"/>
    <n v="0"/>
    <n v="0"/>
    <n v="1"/>
    <n v="0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1"/>
    <s v="Total_Item_Requests"/>
    <n v="9"/>
    <n v="0"/>
    <n v="3"/>
    <n v="1"/>
    <n v="4"/>
    <n v="0"/>
    <n v="0"/>
    <n v="0"/>
    <n v="0"/>
    <n v="1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1"/>
    <s v="Unique_Item_Requests"/>
    <n v="6"/>
    <n v="0"/>
    <n v="2"/>
    <n v="1"/>
    <n v="2"/>
    <n v="0"/>
    <n v="0"/>
    <n v="0"/>
    <n v="0"/>
    <n v="1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6"/>
    <s v="Total_Item_Requests"/>
    <n v="4"/>
    <n v="0"/>
    <n v="0"/>
    <n v="0"/>
    <n v="4"/>
    <n v="0"/>
    <n v="0"/>
    <n v="0"/>
    <n v="0"/>
    <n v="0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6"/>
    <s v="Unique_Item_Requests"/>
    <n v="4"/>
    <n v="0"/>
    <n v="0"/>
    <n v="0"/>
    <n v="4"/>
    <n v="0"/>
    <n v="0"/>
    <n v="0"/>
    <n v="0"/>
    <n v="0"/>
    <n v="0"/>
    <n v="0"/>
    <n v="0"/>
  </r>
  <r>
    <x v="284"/>
    <s v="Elsevier"/>
    <m/>
    <s v="ScienceDirect licensed content"/>
    <m/>
    <s v="sciencedirect:DES"/>
    <s v="0011-9164"/>
    <m/>
    <s v="https://www.sciencedirect.com/science/journal/00119164"/>
    <x v="7"/>
    <s v="Total_Item_Requests"/>
    <n v="15"/>
    <n v="0"/>
    <n v="0"/>
    <n v="1"/>
    <n v="0"/>
    <n v="0"/>
    <n v="0"/>
    <n v="0"/>
    <n v="0"/>
    <n v="1"/>
    <n v="0"/>
    <n v="1"/>
    <n v="12"/>
  </r>
  <r>
    <x v="284"/>
    <s v="Elsevier"/>
    <m/>
    <s v="ScienceDirect licensed content"/>
    <m/>
    <s v="sciencedirect:DES"/>
    <s v="0011-9164"/>
    <m/>
    <s v="https://www.sciencedirect.com/science/journal/00119164"/>
    <x v="7"/>
    <s v="Unique_Item_Requests"/>
    <n v="13"/>
    <n v="0"/>
    <n v="0"/>
    <n v="1"/>
    <n v="0"/>
    <n v="0"/>
    <n v="0"/>
    <n v="0"/>
    <n v="0"/>
    <n v="1"/>
    <n v="0"/>
    <n v="1"/>
    <n v="10"/>
  </r>
  <r>
    <x v="285"/>
    <s v="Elsevier"/>
    <m/>
    <s v="ScienceDirect licensed content"/>
    <m/>
    <s v="sciencedirect:JDST"/>
    <s v="0142-694X"/>
    <m/>
    <s v="https://www.sciencedirect.com/science/journal/0142694X"/>
    <x v="6"/>
    <s v="Total_Item_Requests"/>
    <n v="2"/>
    <n v="0"/>
    <n v="2"/>
    <n v="0"/>
    <n v="0"/>
    <n v="0"/>
    <n v="0"/>
    <n v="0"/>
    <n v="0"/>
    <n v="0"/>
    <n v="0"/>
    <n v="0"/>
    <n v="0"/>
  </r>
  <r>
    <x v="285"/>
    <s v="Elsevier"/>
    <m/>
    <s v="ScienceDirect licensed content"/>
    <m/>
    <s v="sciencedirect:JDST"/>
    <s v="0142-694X"/>
    <m/>
    <s v="https://www.sciencedirect.com/science/journal/0142694X"/>
    <x v="6"/>
    <s v="Unique_Item_Requests"/>
    <n v="1"/>
    <n v="0"/>
    <n v="1"/>
    <n v="0"/>
    <n v="0"/>
    <n v="0"/>
    <n v="0"/>
    <n v="0"/>
    <n v="0"/>
    <n v="0"/>
    <n v="0"/>
    <n v="0"/>
    <n v="0"/>
  </r>
  <r>
    <x v="286"/>
    <s v="Elsevier"/>
    <m/>
    <s v="ScienceDirect licensed content"/>
    <m/>
    <s v="sciencedirect:DCI"/>
    <s v="0145-305X"/>
    <s v="1879-0089"/>
    <s v="https://www.sciencedirect.com/science/journal/0145305X"/>
    <x v="8"/>
    <s v="Total_Item_Requests"/>
    <n v="1"/>
    <n v="0"/>
    <n v="0"/>
    <n v="0"/>
    <n v="0"/>
    <n v="0"/>
    <n v="0"/>
    <n v="0"/>
    <n v="0"/>
    <n v="0"/>
    <n v="0"/>
    <n v="1"/>
    <n v="0"/>
  </r>
  <r>
    <x v="286"/>
    <s v="Elsevier"/>
    <m/>
    <s v="ScienceDirect licensed content"/>
    <m/>
    <s v="sciencedirect:DCI"/>
    <s v="0145-305X"/>
    <s v="1879-0089"/>
    <s v="https://www.sciencedirect.com/science/journal/0145305X"/>
    <x v="8"/>
    <s v="Unique_Item_Requests"/>
    <n v="1"/>
    <n v="0"/>
    <n v="0"/>
    <n v="0"/>
    <n v="0"/>
    <n v="0"/>
    <n v="0"/>
    <n v="0"/>
    <n v="0"/>
    <n v="0"/>
    <n v="0"/>
    <n v="1"/>
    <n v="0"/>
  </r>
  <r>
    <x v="287"/>
    <s v="Elsevier"/>
    <m/>
    <s v="ScienceDirect licensed content"/>
    <m/>
    <s v="sciencedirect:YDBIO"/>
    <s v="0012-1606"/>
    <s v="1095-564X"/>
    <s v="https://www.sciencedirect.com/science/journal/00121606"/>
    <x v="14"/>
    <s v="Total_Item_Requests"/>
    <n v="1"/>
    <n v="0"/>
    <n v="0"/>
    <n v="0"/>
    <n v="0"/>
    <n v="0"/>
    <n v="0"/>
    <n v="0"/>
    <n v="0"/>
    <n v="0"/>
    <n v="1"/>
    <n v="0"/>
    <n v="0"/>
  </r>
  <r>
    <x v="287"/>
    <s v="Elsevier"/>
    <m/>
    <s v="ScienceDirect licensed content"/>
    <m/>
    <s v="sciencedirect:YDBIO"/>
    <s v="0012-1606"/>
    <s v="1095-564X"/>
    <s v="https://www.sciencedirect.com/science/journal/00121606"/>
    <x v="14"/>
    <s v="Unique_Item_Requests"/>
    <n v="1"/>
    <n v="0"/>
    <n v="0"/>
    <n v="0"/>
    <n v="0"/>
    <n v="0"/>
    <n v="0"/>
    <n v="0"/>
    <n v="0"/>
    <n v="0"/>
    <n v="1"/>
    <n v="0"/>
    <n v="0"/>
  </r>
  <r>
    <x v="287"/>
    <s v="Elsevier"/>
    <m/>
    <s v="ScienceDirect licensed content"/>
    <m/>
    <s v="sciencedirect:YDBIO"/>
    <s v="0012-1606"/>
    <s v="1095-564X"/>
    <s v="https://www.sciencedirect.com/science/journal/00121606"/>
    <x v="22"/>
    <s v="Total_Item_Requests"/>
    <n v="1"/>
    <n v="0"/>
    <n v="0"/>
    <n v="0"/>
    <n v="0"/>
    <n v="0"/>
    <n v="0"/>
    <n v="0"/>
    <n v="0"/>
    <n v="0"/>
    <n v="1"/>
    <n v="0"/>
    <n v="0"/>
  </r>
  <r>
    <x v="287"/>
    <s v="Elsevier"/>
    <m/>
    <s v="ScienceDirect licensed content"/>
    <m/>
    <s v="sciencedirect:YDBIO"/>
    <s v="0012-1606"/>
    <s v="1095-564X"/>
    <s v="https://www.sciencedirect.com/science/journal/00121606"/>
    <x v="22"/>
    <s v="Unique_Item_Requests"/>
    <n v="1"/>
    <n v="0"/>
    <n v="0"/>
    <n v="0"/>
    <n v="0"/>
    <n v="0"/>
    <n v="0"/>
    <n v="0"/>
    <n v="0"/>
    <n v="0"/>
    <n v="1"/>
    <n v="0"/>
    <n v="0"/>
  </r>
  <r>
    <x v="287"/>
    <s v="Elsevier"/>
    <m/>
    <s v="ScienceDirect licensed content"/>
    <m/>
    <s v="sciencedirect:YDBIO"/>
    <s v="0012-1606"/>
    <s v="1095-564X"/>
    <s v="https://www.sciencedirect.com/science/journal/00121606"/>
    <x v="9"/>
    <s v="Total_Item_Requests"/>
    <n v="1"/>
    <n v="0"/>
    <n v="0"/>
    <n v="0"/>
    <n v="0"/>
    <n v="0"/>
    <n v="1"/>
    <n v="0"/>
    <n v="0"/>
    <n v="0"/>
    <n v="0"/>
    <n v="0"/>
    <n v="0"/>
  </r>
  <r>
    <x v="287"/>
    <s v="Elsevier"/>
    <m/>
    <s v="ScienceDirect licensed content"/>
    <m/>
    <s v="sciencedirect:YDBIO"/>
    <s v="0012-1606"/>
    <s v="1095-564X"/>
    <s v="https://www.sciencedirect.com/science/journal/00121606"/>
    <x v="9"/>
    <s v="Unique_Item_Requests"/>
    <n v="1"/>
    <n v="0"/>
    <n v="0"/>
    <n v="0"/>
    <n v="0"/>
    <n v="0"/>
    <n v="1"/>
    <n v="0"/>
    <n v="0"/>
    <n v="0"/>
    <n v="0"/>
    <n v="0"/>
    <n v="0"/>
  </r>
  <r>
    <x v="287"/>
    <s v="Elsevier"/>
    <m/>
    <s v="ScienceDirect licensed content"/>
    <m/>
    <s v="sciencedirect:YDBIO"/>
    <s v="0012-1606"/>
    <s v="1095-564X"/>
    <s v="https://www.sciencedirect.com/science/journal/00121606"/>
    <x v="0"/>
    <s v="Total_Item_Requests"/>
    <n v="3"/>
    <n v="0"/>
    <n v="0"/>
    <n v="1"/>
    <n v="1"/>
    <n v="0"/>
    <n v="0"/>
    <n v="0"/>
    <n v="0"/>
    <n v="0"/>
    <n v="0"/>
    <n v="1"/>
    <n v="0"/>
  </r>
  <r>
    <x v="287"/>
    <s v="Elsevier"/>
    <m/>
    <s v="ScienceDirect licensed content"/>
    <m/>
    <s v="sciencedirect:YDBIO"/>
    <s v="0012-1606"/>
    <s v="1095-564X"/>
    <s v="https://www.sciencedirect.com/science/journal/00121606"/>
    <x v="0"/>
    <s v="Unique_Item_Requests"/>
    <n v="3"/>
    <n v="0"/>
    <n v="0"/>
    <n v="1"/>
    <n v="1"/>
    <n v="0"/>
    <n v="0"/>
    <n v="0"/>
    <n v="0"/>
    <n v="0"/>
    <n v="0"/>
    <n v="1"/>
    <n v="0"/>
  </r>
  <r>
    <x v="287"/>
    <s v="Elsevier"/>
    <m/>
    <s v="ScienceDirect licensed content"/>
    <m/>
    <s v="sciencedirect:YDBIO"/>
    <s v="0012-1606"/>
    <s v="1095-564X"/>
    <s v="https://www.sciencedirect.com/science/journal/00121606"/>
    <x v="2"/>
    <s v="Total_Item_Requests"/>
    <n v="1"/>
    <n v="0"/>
    <n v="0"/>
    <n v="0"/>
    <n v="0"/>
    <n v="0"/>
    <n v="0"/>
    <n v="0"/>
    <n v="0"/>
    <n v="0"/>
    <n v="1"/>
    <n v="0"/>
    <n v="0"/>
  </r>
  <r>
    <x v="287"/>
    <s v="Elsevier"/>
    <m/>
    <s v="ScienceDirect licensed content"/>
    <m/>
    <s v="sciencedirect:YDBIO"/>
    <s v="0012-1606"/>
    <s v="1095-564X"/>
    <s v="https://www.sciencedirect.com/science/journal/00121606"/>
    <x v="2"/>
    <s v="Unique_Item_Requests"/>
    <n v="1"/>
    <n v="0"/>
    <n v="0"/>
    <n v="0"/>
    <n v="0"/>
    <n v="0"/>
    <n v="0"/>
    <n v="0"/>
    <n v="0"/>
    <n v="0"/>
    <n v="1"/>
    <n v="0"/>
    <n v="0"/>
  </r>
  <r>
    <x v="288"/>
    <s v="Elsevier"/>
    <m/>
    <s v="ScienceDirect licensed content"/>
    <m/>
    <s v="sciencedirect:DEVCEL"/>
    <s v="1534-5807"/>
    <s v="1878-1551"/>
    <s v="https://www.sciencedirect.com/science/journal/15345807"/>
    <x v="17"/>
    <s v="Total_Item_Requests"/>
    <n v="1"/>
    <n v="0"/>
    <n v="0"/>
    <n v="0"/>
    <n v="0"/>
    <n v="0"/>
    <n v="0"/>
    <n v="0"/>
    <n v="0"/>
    <n v="0"/>
    <n v="1"/>
    <n v="0"/>
    <n v="0"/>
  </r>
  <r>
    <x v="288"/>
    <s v="Elsevier"/>
    <m/>
    <s v="ScienceDirect licensed content"/>
    <m/>
    <s v="sciencedirect:DEVCEL"/>
    <s v="1534-5807"/>
    <s v="1878-1551"/>
    <s v="https://www.sciencedirect.com/science/journal/15345807"/>
    <x v="17"/>
    <s v="Unique_Item_Requests"/>
    <n v="1"/>
    <n v="0"/>
    <n v="0"/>
    <n v="0"/>
    <n v="0"/>
    <n v="0"/>
    <n v="0"/>
    <n v="0"/>
    <n v="0"/>
    <n v="0"/>
    <n v="1"/>
    <n v="0"/>
    <n v="0"/>
  </r>
  <r>
    <x v="288"/>
    <s v="Elsevier"/>
    <m/>
    <s v="ScienceDirect licensed content"/>
    <m/>
    <s v="sciencedirect:DEVCEL"/>
    <s v="1534-5807"/>
    <s v="1878-1551"/>
    <s v="https://www.sciencedirect.com/science/journal/15345807"/>
    <x v="22"/>
    <s v="Total_Item_Requests"/>
    <n v="5"/>
    <n v="0"/>
    <n v="0"/>
    <n v="0"/>
    <n v="4"/>
    <n v="0"/>
    <n v="0"/>
    <n v="0"/>
    <n v="0"/>
    <n v="0"/>
    <n v="0"/>
    <n v="1"/>
    <n v="0"/>
  </r>
  <r>
    <x v="288"/>
    <s v="Elsevier"/>
    <m/>
    <s v="ScienceDirect licensed content"/>
    <m/>
    <s v="sciencedirect:DEVCEL"/>
    <s v="1534-5807"/>
    <s v="1878-1551"/>
    <s v="https://www.sciencedirect.com/science/journal/15345807"/>
    <x v="22"/>
    <s v="Unique_Item_Requests"/>
    <n v="3"/>
    <n v="0"/>
    <n v="0"/>
    <n v="0"/>
    <n v="2"/>
    <n v="0"/>
    <n v="0"/>
    <n v="0"/>
    <n v="0"/>
    <n v="0"/>
    <n v="0"/>
    <n v="1"/>
    <n v="0"/>
  </r>
  <r>
    <x v="288"/>
    <s v="Elsevier"/>
    <m/>
    <s v="ScienceDirect licensed content"/>
    <m/>
    <s v="sciencedirect:DEVCEL"/>
    <s v="1534-5807"/>
    <s v="1878-1551"/>
    <s v="https://www.sciencedirect.com/science/journal/15345807"/>
    <x v="6"/>
    <s v="Total_Item_Requests"/>
    <n v="4"/>
    <n v="0"/>
    <n v="1"/>
    <n v="3"/>
    <n v="0"/>
    <n v="0"/>
    <n v="0"/>
    <n v="0"/>
    <n v="0"/>
    <n v="0"/>
    <n v="0"/>
    <n v="0"/>
    <n v="0"/>
  </r>
  <r>
    <x v="288"/>
    <s v="Elsevier"/>
    <m/>
    <s v="ScienceDirect licensed content"/>
    <m/>
    <s v="sciencedirect:DEVCEL"/>
    <s v="1534-5807"/>
    <s v="1878-1551"/>
    <s v="https://www.sciencedirect.com/science/journal/15345807"/>
    <x v="6"/>
    <s v="Unique_Item_Requests"/>
    <n v="2"/>
    <n v="0"/>
    <n v="1"/>
    <n v="1"/>
    <n v="0"/>
    <n v="0"/>
    <n v="0"/>
    <n v="0"/>
    <n v="0"/>
    <n v="0"/>
    <n v="0"/>
    <n v="0"/>
    <n v="0"/>
  </r>
  <r>
    <x v="288"/>
    <s v="Elsevier"/>
    <m/>
    <s v="ScienceDirect licensed content"/>
    <m/>
    <s v="sciencedirect:DEVCEL"/>
    <s v="1534-5807"/>
    <s v="1878-1551"/>
    <s v="https://www.sciencedirect.com/science/journal/15345807"/>
    <x v="7"/>
    <s v="Total_Item_Requests"/>
    <n v="1"/>
    <n v="1"/>
    <n v="0"/>
    <n v="0"/>
    <n v="0"/>
    <n v="0"/>
    <n v="0"/>
    <n v="0"/>
    <n v="0"/>
    <n v="0"/>
    <n v="0"/>
    <n v="0"/>
    <n v="0"/>
  </r>
  <r>
    <x v="288"/>
    <s v="Elsevier"/>
    <m/>
    <s v="ScienceDirect licensed content"/>
    <m/>
    <s v="sciencedirect:DEVCEL"/>
    <s v="1534-5807"/>
    <s v="1878-1551"/>
    <s v="https://www.sciencedirect.com/science/journal/15345807"/>
    <x v="7"/>
    <s v="Unique_Item_Requests"/>
    <n v="1"/>
    <n v="1"/>
    <n v="0"/>
    <n v="0"/>
    <n v="0"/>
    <n v="0"/>
    <n v="0"/>
    <n v="0"/>
    <n v="0"/>
    <n v="0"/>
    <n v="0"/>
    <n v="0"/>
    <n v="0"/>
  </r>
  <r>
    <x v="289"/>
    <s v="Elsevier"/>
    <m/>
    <s v="ScienceDirect licensed content"/>
    <m/>
    <s v="sciencedirect:DCN"/>
    <s v="1878-9293"/>
    <s v="1878-9307"/>
    <s v="https://www.sciencedirect.com/science/journal/18789293"/>
    <x v="5"/>
    <s v="Total_Item_Requests"/>
    <n v="1"/>
    <n v="0"/>
    <n v="0"/>
    <n v="0"/>
    <n v="0"/>
    <n v="0"/>
    <n v="0"/>
    <n v="0"/>
    <n v="1"/>
    <n v="0"/>
    <n v="0"/>
    <n v="0"/>
    <n v="0"/>
  </r>
  <r>
    <x v="289"/>
    <s v="Elsevier"/>
    <m/>
    <s v="ScienceDirect licensed content"/>
    <m/>
    <s v="sciencedirect:DCN"/>
    <s v="1878-9293"/>
    <s v="1878-9307"/>
    <s v="https://www.sciencedirect.com/science/journal/18789293"/>
    <x v="5"/>
    <s v="Unique_Item_Requests"/>
    <n v="1"/>
    <n v="0"/>
    <n v="0"/>
    <n v="0"/>
    <n v="0"/>
    <n v="0"/>
    <n v="0"/>
    <n v="0"/>
    <n v="1"/>
    <n v="0"/>
    <n v="0"/>
    <n v="0"/>
    <n v="0"/>
  </r>
  <r>
    <x v="290"/>
    <s v="Elsevier"/>
    <m/>
    <s v="ScienceDirect licensed content"/>
    <m/>
    <s v="sciencedirect:YDREV"/>
    <s v="0273-2297"/>
    <m/>
    <s v="https://www.sciencedirect.com/science/journal/02732297"/>
    <x v="13"/>
    <s v="Total_Item_Requests"/>
    <n v="1"/>
    <n v="0"/>
    <n v="0"/>
    <n v="0"/>
    <n v="1"/>
    <n v="0"/>
    <n v="0"/>
    <n v="0"/>
    <n v="0"/>
    <n v="0"/>
    <n v="0"/>
    <n v="0"/>
    <n v="0"/>
  </r>
  <r>
    <x v="290"/>
    <s v="Elsevier"/>
    <m/>
    <s v="ScienceDirect licensed content"/>
    <m/>
    <s v="sciencedirect:YDREV"/>
    <s v="0273-2297"/>
    <m/>
    <s v="https://www.sciencedirect.com/science/journal/02732297"/>
    <x v="13"/>
    <s v="Unique_Item_Requests"/>
    <n v="1"/>
    <n v="0"/>
    <n v="0"/>
    <n v="0"/>
    <n v="1"/>
    <n v="0"/>
    <n v="0"/>
    <n v="0"/>
    <n v="0"/>
    <n v="0"/>
    <n v="0"/>
    <n v="0"/>
    <n v="0"/>
  </r>
  <r>
    <x v="290"/>
    <s v="Elsevier"/>
    <m/>
    <s v="ScienceDirect licensed content"/>
    <m/>
    <s v="sciencedirect:YDREV"/>
    <s v="0273-2297"/>
    <m/>
    <s v="https://www.sciencedirect.com/science/journal/02732297"/>
    <x v="8"/>
    <s v="Total_Item_Requests"/>
    <n v="3"/>
    <n v="0"/>
    <n v="0"/>
    <n v="0"/>
    <n v="0"/>
    <n v="0"/>
    <n v="0"/>
    <n v="0"/>
    <n v="0"/>
    <n v="0"/>
    <n v="3"/>
    <n v="0"/>
    <n v="0"/>
  </r>
  <r>
    <x v="290"/>
    <s v="Elsevier"/>
    <m/>
    <s v="ScienceDirect licensed content"/>
    <m/>
    <s v="sciencedirect:YDREV"/>
    <s v="0273-2297"/>
    <m/>
    <s v="https://www.sciencedirect.com/science/journal/02732297"/>
    <x v="8"/>
    <s v="Unique_Item_Requests"/>
    <n v="1"/>
    <n v="0"/>
    <n v="0"/>
    <n v="0"/>
    <n v="0"/>
    <n v="0"/>
    <n v="0"/>
    <n v="0"/>
    <n v="0"/>
    <n v="0"/>
    <n v="1"/>
    <n v="0"/>
    <n v="0"/>
  </r>
  <r>
    <x v="290"/>
    <s v="Elsevier"/>
    <m/>
    <s v="ScienceDirect licensed content"/>
    <m/>
    <s v="sciencedirect:YDREV"/>
    <s v="0273-2297"/>
    <m/>
    <s v="https://www.sciencedirect.com/science/journal/02732297"/>
    <x v="6"/>
    <s v="Total_Item_Requests"/>
    <n v="2"/>
    <n v="0"/>
    <n v="0"/>
    <n v="0"/>
    <n v="0"/>
    <n v="0"/>
    <n v="0"/>
    <n v="0"/>
    <n v="0"/>
    <n v="0"/>
    <n v="0"/>
    <n v="2"/>
    <n v="0"/>
  </r>
  <r>
    <x v="290"/>
    <s v="Elsevier"/>
    <m/>
    <s v="ScienceDirect licensed content"/>
    <m/>
    <s v="sciencedirect:YDREV"/>
    <s v="0273-2297"/>
    <m/>
    <s v="https://www.sciencedirect.com/science/journal/02732297"/>
    <x v="6"/>
    <s v="Unique_Item_Requests"/>
    <n v="1"/>
    <n v="0"/>
    <n v="0"/>
    <n v="0"/>
    <n v="0"/>
    <n v="0"/>
    <n v="0"/>
    <n v="0"/>
    <n v="0"/>
    <n v="0"/>
    <n v="0"/>
    <n v="1"/>
    <n v="0"/>
  </r>
  <r>
    <x v="291"/>
    <s v="Elsevier"/>
    <m/>
    <s v="ScienceDirect licensed content"/>
    <m/>
    <s v="sciencedirect:DIABET"/>
    <s v="1262-3636"/>
    <s v="1878-1780"/>
    <s v="https://www.sciencedirect.com/science/journal/12623636"/>
    <x v="2"/>
    <s v="Total_Item_Requests"/>
    <n v="1"/>
    <n v="0"/>
    <n v="0"/>
    <n v="0"/>
    <n v="0"/>
    <n v="1"/>
    <n v="0"/>
    <n v="0"/>
    <n v="0"/>
    <n v="0"/>
    <n v="0"/>
    <n v="0"/>
    <n v="0"/>
  </r>
  <r>
    <x v="291"/>
    <s v="Elsevier"/>
    <m/>
    <s v="ScienceDirect licensed content"/>
    <m/>
    <s v="sciencedirect:DIABET"/>
    <s v="1262-3636"/>
    <s v="1878-1780"/>
    <s v="https://www.sciencedirect.com/science/journal/12623636"/>
    <x v="2"/>
    <s v="Unique_Item_Requests"/>
    <n v="1"/>
    <n v="0"/>
    <n v="0"/>
    <n v="0"/>
    <n v="0"/>
    <n v="1"/>
    <n v="0"/>
    <n v="0"/>
    <n v="0"/>
    <n v="0"/>
    <n v="0"/>
    <n v="0"/>
    <n v="0"/>
  </r>
  <r>
    <x v="292"/>
    <s v="Elsevier"/>
    <m/>
    <s v="ScienceDirect licensed content"/>
    <m/>
    <s v="sciencedirect:DIAB"/>
    <s v="0168-8227"/>
    <s v="1872-8227"/>
    <s v="https://www.sciencedirect.com/science/journal/01688227"/>
    <x v="1"/>
    <s v="Total_Item_Requests"/>
    <n v="1"/>
    <n v="0"/>
    <n v="0"/>
    <n v="0"/>
    <n v="0"/>
    <n v="0"/>
    <n v="0"/>
    <n v="0"/>
    <n v="0"/>
    <n v="0"/>
    <n v="1"/>
    <n v="0"/>
    <n v="0"/>
  </r>
  <r>
    <x v="292"/>
    <s v="Elsevier"/>
    <m/>
    <s v="ScienceDirect licensed content"/>
    <m/>
    <s v="sciencedirect:DIAB"/>
    <s v="0168-8227"/>
    <s v="1872-8227"/>
    <s v="https://www.sciencedirect.com/science/journal/01688227"/>
    <x v="1"/>
    <s v="Unique_Item_Requests"/>
    <n v="1"/>
    <n v="0"/>
    <n v="0"/>
    <n v="0"/>
    <n v="0"/>
    <n v="0"/>
    <n v="0"/>
    <n v="0"/>
    <n v="0"/>
    <n v="0"/>
    <n v="1"/>
    <n v="0"/>
    <n v="0"/>
  </r>
  <r>
    <x v="293"/>
    <s v="Elsevier"/>
    <m/>
    <s v="ScienceDirect licensed content"/>
    <m/>
    <s v="sciencedirect:DMB"/>
    <s v="0732-8893"/>
    <s v="1879-0070"/>
    <s v="https://www.sciencedirect.com/science/journal/07328893"/>
    <x v="5"/>
    <s v="Total_Item_Requests"/>
    <n v="3"/>
    <n v="0"/>
    <n v="0"/>
    <n v="0"/>
    <n v="0"/>
    <n v="0"/>
    <n v="0"/>
    <n v="0"/>
    <n v="0"/>
    <n v="3"/>
    <n v="0"/>
    <n v="0"/>
    <n v="0"/>
  </r>
  <r>
    <x v="293"/>
    <s v="Elsevier"/>
    <m/>
    <s v="ScienceDirect licensed content"/>
    <m/>
    <s v="sciencedirect:DMB"/>
    <s v="0732-8893"/>
    <s v="1879-0070"/>
    <s v="https://www.sciencedirect.com/science/journal/07328893"/>
    <x v="5"/>
    <s v="Unique_Item_Requests"/>
    <n v="2"/>
    <n v="0"/>
    <n v="0"/>
    <n v="0"/>
    <n v="0"/>
    <n v="0"/>
    <n v="0"/>
    <n v="0"/>
    <n v="0"/>
    <n v="2"/>
    <n v="0"/>
    <n v="0"/>
    <n v="0"/>
  </r>
  <r>
    <x v="293"/>
    <s v="Elsevier"/>
    <m/>
    <s v="ScienceDirect licensed content"/>
    <m/>
    <s v="sciencedirect:DMB"/>
    <s v="0732-8893"/>
    <s v="1879-0070"/>
    <s v="https://www.sciencedirect.com/science/journal/07328893"/>
    <x v="9"/>
    <s v="Total_Item_Requests"/>
    <n v="2"/>
    <n v="0"/>
    <n v="0"/>
    <n v="0"/>
    <n v="0"/>
    <n v="0"/>
    <n v="0"/>
    <n v="0"/>
    <n v="0"/>
    <n v="0"/>
    <n v="0"/>
    <n v="2"/>
    <n v="0"/>
  </r>
  <r>
    <x v="293"/>
    <s v="Elsevier"/>
    <m/>
    <s v="ScienceDirect licensed content"/>
    <m/>
    <s v="sciencedirect:DMB"/>
    <s v="0732-8893"/>
    <s v="1879-0070"/>
    <s v="https://www.sciencedirect.com/science/journal/07328893"/>
    <x v="9"/>
    <s v="Unique_Item_Requests"/>
    <n v="1"/>
    <n v="0"/>
    <n v="0"/>
    <n v="0"/>
    <n v="0"/>
    <n v="0"/>
    <n v="0"/>
    <n v="0"/>
    <n v="0"/>
    <n v="0"/>
    <n v="0"/>
    <n v="1"/>
    <n v="0"/>
  </r>
  <r>
    <x v="293"/>
    <s v="Elsevier"/>
    <m/>
    <s v="ScienceDirect licensed content"/>
    <m/>
    <s v="sciencedirect:DMB"/>
    <s v="0732-8893"/>
    <s v="1879-0070"/>
    <s v="https://www.sciencedirect.com/science/journal/07328893"/>
    <x v="0"/>
    <s v="Total_Item_Requests"/>
    <n v="1"/>
    <n v="0"/>
    <n v="0"/>
    <n v="0"/>
    <n v="1"/>
    <n v="0"/>
    <n v="0"/>
    <n v="0"/>
    <n v="0"/>
    <n v="0"/>
    <n v="0"/>
    <n v="0"/>
    <n v="0"/>
  </r>
  <r>
    <x v="293"/>
    <s v="Elsevier"/>
    <m/>
    <s v="ScienceDirect licensed content"/>
    <m/>
    <s v="sciencedirect:DMB"/>
    <s v="0732-8893"/>
    <s v="1879-0070"/>
    <s v="https://www.sciencedirect.com/science/journal/07328893"/>
    <x v="0"/>
    <s v="Unique_Item_Requests"/>
    <n v="1"/>
    <n v="0"/>
    <n v="0"/>
    <n v="0"/>
    <n v="1"/>
    <n v="0"/>
    <n v="0"/>
    <n v="0"/>
    <n v="0"/>
    <n v="0"/>
    <n v="0"/>
    <n v="0"/>
    <n v="0"/>
  </r>
  <r>
    <x v="293"/>
    <s v="Elsevier"/>
    <m/>
    <s v="ScienceDirect licensed content"/>
    <m/>
    <s v="sciencedirect:DMB"/>
    <s v="0732-8893"/>
    <s v="1879-0070"/>
    <s v="https://www.sciencedirect.com/science/journal/07328893"/>
    <x v="6"/>
    <s v="Total_Item_Requests"/>
    <n v="6"/>
    <n v="0"/>
    <n v="0"/>
    <n v="0"/>
    <n v="6"/>
    <n v="0"/>
    <n v="0"/>
    <n v="0"/>
    <n v="0"/>
    <n v="0"/>
    <n v="0"/>
    <n v="0"/>
    <n v="0"/>
  </r>
  <r>
    <x v="293"/>
    <s v="Elsevier"/>
    <m/>
    <s v="ScienceDirect licensed content"/>
    <m/>
    <s v="sciencedirect:DMB"/>
    <s v="0732-8893"/>
    <s v="1879-0070"/>
    <s v="https://www.sciencedirect.com/science/journal/07328893"/>
    <x v="6"/>
    <s v="Unique_Item_Requests"/>
    <n v="3"/>
    <n v="0"/>
    <n v="0"/>
    <n v="0"/>
    <n v="3"/>
    <n v="0"/>
    <n v="0"/>
    <n v="0"/>
    <n v="0"/>
    <n v="0"/>
    <n v="0"/>
    <n v="0"/>
    <n v="0"/>
  </r>
  <r>
    <x v="294"/>
    <s v="Elsevier"/>
    <m/>
    <s v="ScienceDirect licensed content"/>
    <m/>
    <s v="sciencedirect:DIAMAT"/>
    <s v="0925-9635"/>
    <m/>
    <s v="https://www.sciencedirect.com/science/journal/09259635"/>
    <x v="12"/>
    <s v="Total_Item_Requests"/>
    <n v="1"/>
    <n v="0"/>
    <n v="0"/>
    <n v="0"/>
    <n v="1"/>
    <n v="0"/>
    <n v="0"/>
    <n v="0"/>
    <n v="0"/>
    <n v="0"/>
    <n v="0"/>
    <n v="0"/>
    <n v="0"/>
  </r>
  <r>
    <x v="294"/>
    <s v="Elsevier"/>
    <m/>
    <s v="ScienceDirect licensed content"/>
    <m/>
    <s v="sciencedirect:DIAMAT"/>
    <s v="0925-9635"/>
    <m/>
    <s v="https://www.sciencedirect.com/science/journal/09259635"/>
    <x v="12"/>
    <s v="Unique_Item_Requests"/>
    <n v="1"/>
    <n v="0"/>
    <n v="0"/>
    <n v="0"/>
    <n v="1"/>
    <n v="0"/>
    <n v="0"/>
    <n v="0"/>
    <n v="0"/>
    <n v="0"/>
    <n v="0"/>
    <n v="0"/>
    <n v="0"/>
  </r>
  <r>
    <x v="294"/>
    <s v="Elsevier"/>
    <m/>
    <s v="ScienceDirect licensed content"/>
    <m/>
    <s v="sciencedirect:DIAMAT"/>
    <s v="0925-9635"/>
    <m/>
    <s v="https://www.sciencedirect.com/science/journal/09259635"/>
    <x v="6"/>
    <s v="Total_Item_Requests"/>
    <n v="3"/>
    <n v="0"/>
    <n v="0"/>
    <n v="1"/>
    <n v="0"/>
    <n v="0"/>
    <n v="0"/>
    <n v="0"/>
    <n v="0"/>
    <n v="0"/>
    <n v="2"/>
    <n v="0"/>
    <n v="0"/>
  </r>
  <r>
    <x v="294"/>
    <s v="Elsevier"/>
    <m/>
    <s v="ScienceDirect licensed content"/>
    <m/>
    <s v="sciencedirect:DIAMAT"/>
    <s v="0925-9635"/>
    <m/>
    <s v="https://www.sciencedirect.com/science/journal/09259635"/>
    <x v="6"/>
    <s v="Unique_Item_Requests"/>
    <n v="3"/>
    <n v="0"/>
    <n v="0"/>
    <n v="1"/>
    <n v="0"/>
    <n v="0"/>
    <n v="0"/>
    <n v="0"/>
    <n v="0"/>
    <n v="0"/>
    <n v="2"/>
    <n v="0"/>
    <n v="0"/>
  </r>
  <r>
    <x v="295"/>
    <s v="Elsevier"/>
    <m/>
    <s v="ScienceDirect licensed content"/>
    <m/>
    <s v="sciencedirect:DIFF"/>
    <s v="0301-4681"/>
    <s v="1432-0436"/>
    <s v="https://www.sciencedirect.com/science/journal/03014681"/>
    <x v="6"/>
    <s v="Total_Item_Requests"/>
    <n v="2"/>
    <n v="2"/>
    <n v="0"/>
    <n v="0"/>
    <n v="0"/>
    <n v="0"/>
    <n v="0"/>
    <n v="0"/>
    <n v="0"/>
    <n v="0"/>
    <n v="0"/>
    <n v="0"/>
    <n v="0"/>
  </r>
  <r>
    <x v="295"/>
    <s v="Elsevier"/>
    <m/>
    <s v="ScienceDirect licensed content"/>
    <m/>
    <s v="sciencedirect:DIFF"/>
    <s v="0301-4681"/>
    <s v="1432-0436"/>
    <s v="https://www.sciencedirect.com/science/journal/03014681"/>
    <x v="6"/>
    <s v="Unique_Item_Requests"/>
    <n v="1"/>
    <n v="1"/>
    <n v="0"/>
    <n v="0"/>
    <n v="0"/>
    <n v="0"/>
    <n v="0"/>
    <n v="0"/>
    <n v="0"/>
    <n v="0"/>
    <n v="0"/>
    <n v="0"/>
    <n v="0"/>
  </r>
  <r>
    <x v="296"/>
    <s v="Elsevier"/>
    <m/>
    <s v="ScienceDirect licensed content"/>
    <m/>
    <s v="sciencedirect:YDSPR"/>
    <s v="1051-2004"/>
    <m/>
    <s v="https://www.sciencedirect.com/science/journal/10512004"/>
    <x v="4"/>
    <s v="Total_Item_Requests"/>
    <n v="1"/>
    <n v="0"/>
    <n v="0"/>
    <n v="1"/>
    <n v="0"/>
    <n v="0"/>
    <n v="0"/>
    <n v="0"/>
    <n v="0"/>
    <n v="0"/>
    <n v="0"/>
    <n v="0"/>
    <n v="0"/>
  </r>
  <r>
    <x v="296"/>
    <s v="Elsevier"/>
    <m/>
    <s v="ScienceDirect licensed content"/>
    <m/>
    <s v="sciencedirect:YDSPR"/>
    <s v="1051-2004"/>
    <m/>
    <s v="https://www.sciencedirect.com/science/journal/10512004"/>
    <x v="4"/>
    <s v="Unique_Item_Requests"/>
    <n v="1"/>
    <n v="0"/>
    <n v="0"/>
    <n v="1"/>
    <n v="0"/>
    <n v="0"/>
    <n v="0"/>
    <n v="0"/>
    <n v="0"/>
    <n v="0"/>
    <n v="0"/>
    <n v="0"/>
    <n v="0"/>
  </r>
  <r>
    <x v="297"/>
    <s v="Elsevier"/>
    <m/>
    <s v="ScienceDirect licensed content"/>
    <m/>
    <s v="sciencedirect:DHJO"/>
    <s v="1936-6574"/>
    <s v="1876-7583"/>
    <s v="https://www.sciencedirect.com/science/journal/19366574"/>
    <x v="5"/>
    <s v="Total_Item_Requests"/>
    <n v="1"/>
    <n v="0"/>
    <n v="0"/>
    <n v="0"/>
    <n v="0"/>
    <n v="1"/>
    <n v="0"/>
    <n v="0"/>
    <n v="0"/>
    <n v="0"/>
    <n v="0"/>
    <n v="0"/>
    <n v="0"/>
  </r>
  <r>
    <x v="297"/>
    <s v="Elsevier"/>
    <m/>
    <s v="ScienceDirect licensed content"/>
    <m/>
    <s v="sciencedirect:DHJO"/>
    <s v="1936-6574"/>
    <s v="1876-7583"/>
    <s v="https://www.sciencedirect.com/science/journal/19366574"/>
    <x v="5"/>
    <s v="Unique_Item_Requests"/>
    <n v="1"/>
    <n v="0"/>
    <n v="0"/>
    <n v="0"/>
    <n v="0"/>
    <n v="1"/>
    <n v="0"/>
    <n v="0"/>
    <n v="0"/>
    <n v="0"/>
    <n v="0"/>
    <n v="0"/>
    <n v="0"/>
  </r>
  <r>
    <x v="297"/>
    <s v="Elsevier"/>
    <m/>
    <s v="ScienceDirect licensed content"/>
    <m/>
    <s v="sciencedirect:DHJO"/>
    <s v="1936-6574"/>
    <s v="1876-7583"/>
    <s v="https://www.sciencedirect.com/science/journal/19366574"/>
    <x v="3"/>
    <s v="Total_Item_Requests"/>
    <n v="1"/>
    <n v="0"/>
    <n v="0"/>
    <n v="0"/>
    <n v="0"/>
    <n v="0"/>
    <n v="0"/>
    <n v="0"/>
    <n v="0"/>
    <n v="0"/>
    <n v="0"/>
    <n v="0"/>
    <n v="1"/>
  </r>
  <r>
    <x v="297"/>
    <s v="Elsevier"/>
    <m/>
    <s v="ScienceDirect licensed content"/>
    <m/>
    <s v="sciencedirect:DHJO"/>
    <s v="1936-6574"/>
    <s v="1876-7583"/>
    <s v="https://www.sciencedirect.com/science/journal/19366574"/>
    <x v="3"/>
    <s v="Unique_Item_Requests"/>
    <n v="1"/>
    <n v="0"/>
    <n v="0"/>
    <n v="0"/>
    <n v="0"/>
    <n v="0"/>
    <n v="0"/>
    <n v="0"/>
    <n v="0"/>
    <n v="0"/>
    <n v="0"/>
    <n v="0"/>
    <n v="1"/>
  </r>
  <r>
    <x v="298"/>
    <s v="Elsevier"/>
    <m/>
    <s v="ScienceDirect licensed content"/>
    <m/>
    <s v="sciencedirect:DCM"/>
    <s v="2211-6958"/>
    <m/>
    <s v="https://www.sciencedirect.com/science/journal/22116958"/>
    <x v="3"/>
    <s v="Total_Item_Requests"/>
    <n v="1"/>
    <n v="0"/>
    <n v="0"/>
    <n v="0"/>
    <n v="0"/>
    <n v="0"/>
    <n v="0"/>
    <n v="0"/>
    <n v="0"/>
    <n v="1"/>
    <n v="0"/>
    <n v="0"/>
    <n v="0"/>
  </r>
  <r>
    <x v="298"/>
    <s v="Elsevier"/>
    <m/>
    <s v="ScienceDirect licensed content"/>
    <m/>
    <s v="sciencedirect:DCM"/>
    <s v="2211-6958"/>
    <m/>
    <s v="https://www.sciencedirect.com/science/journal/22116958"/>
    <x v="3"/>
    <s v="Unique_Item_Requests"/>
    <n v="1"/>
    <n v="0"/>
    <n v="0"/>
    <n v="0"/>
    <n v="0"/>
    <n v="0"/>
    <n v="0"/>
    <n v="0"/>
    <n v="0"/>
    <n v="1"/>
    <n v="0"/>
    <n v="0"/>
    <n v="0"/>
  </r>
  <r>
    <x v="299"/>
    <s v="Elsevier"/>
    <m/>
    <s v="ScienceDirect licensed content"/>
    <m/>
    <s v="sciencedirect:DAM"/>
    <s v="0166-218X"/>
    <m/>
    <s v="https://www.sciencedirect.com/science/journal/0166218X"/>
    <x v="31"/>
    <s v="Total_Item_Requests"/>
    <n v="2"/>
    <n v="0"/>
    <n v="0"/>
    <n v="0"/>
    <n v="0"/>
    <n v="0"/>
    <n v="0"/>
    <n v="0"/>
    <n v="0"/>
    <n v="0"/>
    <n v="0"/>
    <n v="2"/>
    <n v="0"/>
  </r>
  <r>
    <x v="299"/>
    <s v="Elsevier"/>
    <m/>
    <s v="ScienceDirect licensed content"/>
    <m/>
    <s v="sciencedirect:DAM"/>
    <s v="0166-218X"/>
    <m/>
    <s v="https://www.sciencedirect.com/science/journal/0166218X"/>
    <x v="31"/>
    <s v="Unique_Item_Requests"/>
    <n v="2"/>
    <n v="0"/>
    <n v="0"/>
    <n v="0"/>
    <n v="0"/>
    <n v="0"/>
    <n v="0"/>
    <n v="0"/>
    <n v="0"/>
    <n v="0"/>
    <n v="0"/>
    <n v="2"/>
    <n v="0"/>
  </r>
  <r>
    <x v="299"/>
    <s v="Elsevier"/>
    <m/>
    <s v="ScienceDirect licensed content"/>
    <m/>
    <s v="sciencedirect:DAM"/>
    <s v="0166-218X"/>
    <m/>
    <s v="https://www.sciencedirect.com/science/journal/0166218X"/>
    <x v="8"/>
    <s v="Total_Item_Requests"/>
    <n v="1"/>
    <n v="0"/>
    <n v="0"/>
    <n v="0"/>
    <n v="0"/>
    <n v="0"/>
    <n v="0"/>
    <n v="0"/>
    <n v="0"/>
    <n v="0"/>
    <n v="0"/>
    <n v="1"/>
    <n v="0"/>
  </r>
  <r>
    <x v="299"/>
    <s v="Elsevier"/>
    <m/>
    <s v="ScienceDirect licensed content"/>
    <m/>
    <s v="sciencedirect:DAM"/>
    <s v="0166-218X"/>
    <m/>
    <s v="https://www.sciencedirect.com/science/journal/0166218X"/>
    <x v="8"/>
    <s v="Unique_Item_Requests"/>
    <n v="1"/>
    <n v="0"/>
    <n v="0"/>
    <n v="0"/>
    <n v="0"/>
    <n v="0"/>
    <n v="0"/>
    <n v="0"/>
    <n v="0"/>
    <n v="0"/>
    <n v="0"/>
    <n v="1"/>
    <n v="0"/>
  </r>
  <r>
    <x v="299"/>
    <s v="Elsevier"/>
    <m/>
    <s v="ScienceDirect licensed content"/>
    <m/>
    <s v="sciencedirect:DAM"/>
    <s v="0166-218X"/>
    <m/>
    <s v="https://www.sciencedirect.com/science/journal/0166218X"/>
    <x v="7"/>
    <s v="Total_Item_Requests"/>
    <n v="1"/>
    <n v="0"/>
    <n v="0"/>
    <n v="1"/>
    <n v="0"/>
    <n v="0"/>
    <n v="0"/>
    <n v="0"/>
    <n v="0"/>
    <n v="0"/>
    <n v="0"/>
    <n v="0"/>
    <n v="0"/>
  </r>
  <r>
    <x v="299"/>
    <s v="Elsevier"/>
    <m/>
    <s v="ScienceDirect licensed content"/>
    <m/>
    <s v="sciencedirect:DAM"/>
    <s v="0166-218X"/>
    <m/>
    <s v="https://www.sciencedirect.com/science/journal/0166218X"/>
    <x v="7"/>
    <s v="Unique_Item_Requests"/>
    <n v="1"/>
    <n v="0"/>
    <n v="0"/>
    <n v="1"/>
    <n v="0"/>
    <n v="0"/>
    <n v="0"/>
    <n v="0"/>
    <n v="0"/>
    <n v="0"/>
    <n v="0"/>
    <n v="0"/>
    <n v="0"/>
  </r>
  <r>
    <x v="300"/>
    <s v="Elsevier"/>
    <m/>
    <s v="ScienceDirect licensed content"/>
    <m/>
    <s v="sciencedirect:DISC"/>
    <s v="0012-365X"/>
    <m/>
    <s v="https://www.sciencedirect.com/science/journal/0012365X"/>
    <x v="41"/>
    <s v="Total_Item_Requests"/>
    <n v="2"/>
    <n v="1"/>
    <n v="1"/>
    <n v="0"/>
    <n v="0"/>
    <n v="0"/>
    <n v="0"/>
    <n v="0"/>
    <n v="0"/>
    <n v="0"/>
    <n v="0"/>
    <n v="0"/>
    <n v="0"/>
  </r>
  <r>
    <x v="300"/>
    <s v="Elsevier"/>
    <m/>
    <s v="ScienceDirect licensed content"/>
    <m/>
    <s v="sciencedirect:DISC"/>
    <s v="0012-365X"/>
    <m/>
    <s v="https://www.sciencedirect.com/science/journal/0012365X"/>
    <x v="41"/>
    <s v="Unique_Item_Requests"/>
    <n v="2"/>
    <n v="1"/>
    <n v="1"/>
    <n v="0"/>
    <n v="0"/>
    <n v="0"/>
    <n v="0"/>
    <n v="0"/>
    <n v="0"/>
    <n v="0"/>
    <n v="0"/>
    <n v="0"/>
    <n v="0"/>
  </r>
  <r>
    <x v="300"/>
    <s v="Elsevier"/>
    <m/>
    <s v="ScienceDirect licensed content"/>
    <m/>
    <s v="sciencedirect:DISC"/>
    <s v="0012-365X"/>
    <m/>
    <s v="https://www.sciencedirect.com/science/journal/0012365X"/>
    <x v="42"/>
    <s v="Total_Item_Requests"/>
    <n v="3"/>
    <n v="3"/>
    <n v="0"/>
    <n v="0"/>
    <n v="0"/>
    <n v="0"/>
    <n v="0"/>
    <n v="0"/>
    <n v="0"/>
    <n v="0"/>
    <n v="0"/>
    <n v="0"/>
    <n v="0"/>
  </r>
  <r>
    <x v="300"/>
    <s v="Elsevier"/>
    <m/>
    <s v="ScienceDirect licensed content"/>
    <m/>
    <s v="sciencedirect:DISC"/>
    <s v="0012-365X"/>
    <m/>
    <s v="https://www.sciencedirect.com/science/journal/0012365X"/>
    <x v="42"/>
    <s v="Unique_Item_Requests"/>
    <n v="3"/>
    <n v="3"/>
    <n v="0"/>
    <n v="0"/>
    <n v="0"/>
    <n v="0"/>
    <n v="0"/>
    <n v="0"/>
    <n v="0"/>
    <n v="0"/>
    <n v="0"/>
    <n v="0"/>
    <n v="0"/>
  </r>
  <r>
    <x v="300"/>
    <s v="Elsevier"/>
    <m/>
    <s v="ScienceDirect licensed content"/>
    <m/>
    <s v="sciencedirect:DISC"/>
    <s v="0012-365X"/>
    <m/>
    <s v="https://www.sciencedirect.com/science/journal/0012365X"/>
    <x v="24"/>
    <s v="Total_Item_Requests"/>
    <n v="1"/>
    <n v="0"/>
    <n v="0"/>
    <n v="0"/>
    <n v="0"/>
    <n v="0"/>
    <n v="0"/>
    <n v="0"/>
    <n v="0"/>
    <n v="0"/>
    <n v="0"/>
    <n v="1"/>
    <n v="0"/>
  </r>
  <r>
    <x v="300"/>
    <s v="Elsevier"/>
    <m/>
    <s v="ScienceDirect licensed content"/>
    <m/>
    <s v="sciencedirect:DISC"/>
    <s v="0012-365X"/>
    <m/>
    <s v="https://www.sciencedirect.com/science/journal/0012365X"/>
    <x v="24"/>
    <s v="Unique_Item_Requests"/>
    <n v="1"/>
    <n v="0"/>
    <n v="0"/>
    <n v="0"/>
    <n v="0"/>
    <n v="0"/>
    <n v="0"/>
    <n v="0"/>
    <n v="0"/>
    <n v="0"/>
    <n v="0"/>
    <n v="1"/>
    <n v="0"/>
  </r>
  <r>
    <x v="300"/>
    <s v="Elsevier"/>
    <m/>
    <s v="ScienceDirect licensed content"/>
    <m/>
    <s v="sciencedirect:DISC"/>
    <s v="0012-365X"/>
    <m/>
    <s v="https://www.sciencedirect.com/science/journal/0012365X"/>
    <x v="26"/>
    <s v="Total_Item_Requests"/>
    <n v="1"/>
    <n v="0"/>
    <n v="0"/>
    <n v="0"/>
    <n v="0"/>
    <n v="0"/>
    <n v="0"/>
    <n v="0"/>
    <n v="0"/>
    <n v="0"/>
    <n v="0"/>
    <n v="1"/>
    <n v="0"/>
  </r>
  <r>
    <x v="300"/>
    <s v="Elsevier"/>
    <m/>
    <s v="ScienceDirect licensed content"/>
    <m/>
    <s v="sciencedirect:DISC"/>
    <s v="0012-365X"/>
    <m/>
    <s v="https://www.sciencedirect.com/science/journal/0012365X"/>
    <x v="26"/>
    <s v="Unique_Item_Requests"/>
    <n v="1"/>
    <n v="0"/>
    <n v="0"/>
    <n v="0"/>
    <n v="0"/>
    <n v="0"/>
    <n v="0"/>
    <n v="0"/>
    <n v="0"/>
    <n v="0"/>
    <n v="0"/>
    <n v="1"/>
    <n v="0"/>
  </r>
  <r>
    <x v="300"/>
    <s v="Elsevier"/>
    <m/>
    <s v="ScienceDirect licensed content"/>
    <m/>
    <s v="sciencedirect:DISC"/>
    <s v="0012-365X"/>
    <m/>
    <s v="https://www.sciencedirect.com/science/journal/0012365X"/>
    <x v="13"/>
    <s v="Total_Item_Requests"/>
    <n v="1"/>
    <n v="0"/>
    <n v="0"/>
    <n v="0"/>
    <n v="0"/>
    <n v="0"/>
    <n v="0"/>
    <n v="0"/>
    <n v="0"/>
    <n v="0"/>
    <n v="0"/>
    <n v="1"/>
    <n v="0"/>
  </r>
  <r>
    <x v="300"/>
    <s v="Elsevier"/>
    <m/>
    <s v="ScienceDirect licensed content"/>
    <m/>
    <s v="sciencedirect:DISC"/>
    <s v="0012-365X"/>
    <m/>
    <s v="https://www.sciencedirect.com/science/journal/0012365X"/>
    <x v="13"/>
    <s v="Unique_Item_Requests"/>
    <n v="1"/>
    <n v="0"/>
    <n v="0"/>
    <n v="0"/>
    <n v="0"/>
    <n v="0"/>
    <n v="0"/>
    <n v="0"/>
    <n v="0"/>
    <n v="0"/>
    <n v="0"/>
    <n v="1"/>
    <n v="0"/>
  </r>
  <r>
    <x v="300"/>
    <s v="Elsevier"/>
    <m/>
    <s v="ScienceDirect licensed content"/>
    <m/>
    <s v="sciencedirect:DISC"/>
    <s v="0012-365X"/>
    <m/>
    <s v="https://www.sciencedirect.com/science/journal/0012365X"/>
    <x v="5"/>
    <s v="Total_Item_Requests"/>
    <n v="2"/>
    <n v="0"/>
    <n v="0"/>
    <n v="0"/>
    <n v="0"/>
    <n v="0"/>
    <n v="0"/>
    <n v="0"/>
    <n v="0"/>
    <n v="0"/>
    <n v="1"/>
    <n v="1"/>
    <n v="0"/>
  </r>
  <r>
    <x v="300"/>
    <s v="Elsevier"/>
    <m/>
    <s v="ScienceDirect licensed content"/>
    <m/>
    <s v="sciencedirect:DISC"/>
    <s v="0012-365X"/>
    <m/>
    <s v="https://www.sciencedirect.com/science/journal/0012365X"/>
    <x v="5"/>
    <s v="Unique_Item_Requests"/>
    <n v="2"/>
    <n v="0"/>
    <n v="0"/>
    <n v="0"/>
    <n v="0"/>
    <n v="0"/>
    <n v="0"/>
    <n v="0"/>
    <n v="0"/>
    <n v="0"/>
    <n v="1"/>
    <n v="1"/>
    <n v="0"/>
  </r>
  <r>
    <x v="301"/>
    <s v="Elsevier"/>
    <m/>
    <s v="ScienceDirect licensed content"/>
    <m/>
    <s v="sciencedirect:DISPLA"/>
    <s v="0141-9382"/>
    <m/>
    <s v="https://www.sciencedirect.com/science/journal/01419382"/>
    <x v="0"/>
    <s v="Total_Item_Requests"/>
    <n v="2"/>
    <n v="0"/>
    <n v="0"/>
    <n v="0"/>
    <n v="0"/>
    <n v="0"/>
    <n v="2"/>
    <n v="0"/>
    <n v="0"/>
    <n v="0"/>
    <n v="0"/>
    <n v="0"/>
    <n v="0"/>
  </r>
  <r>
    <x v="301"/>
    <s v="Elsevier"/>
    <m/>
    <s v="ScienceDirect licensed content"/>
    <m/>
    <s v="sciencedirect:DISPLA"/>
    <s v="0141-9382"/>
    <m/>
    <s v="https://www.sciencedirect.com/science/journal/01419382"/>
    <x v="0"/>
    <s v="Unique_Item_Requests"/>
    <n v="1"/>
    <n v="0"/>
    <n v="0"/>
    <n v="0"/>
    <n v="0"/>
    <n v="0"/>
    <n v="1"/>
    <n v="0"/>
    <n v="0"/>
    <n v="0"/>
    <n v="0"/>
    <n v="0"/>
    <n v="0"/>
  </r>
  <r>
    <x v="302"/>
    <s v="Elsevier"/>
    <m/>
    <s v="ScienceDirect licensed content"/>
    <m/>
    <s v="sciencedirect:DRUDIS"/>
    <s v="1359-6446"/>
    <s v="1878-5832"/>
    <s v="https://www.sciencedirect.com/science/journal/13596446"/>
    <x v="8"/>
    <s v="Total_Item_Requests"/>
    <n v="4"/>
    <n v="0"/>
    <n v="1"/>
    <n v="2"/>
    <n v="1"/>
    <n v="0"/>
    <n v="0"/>
    <n v="0"/>
    <n v="0"/>
    <n v="0"/>
    <n v="0"/>
    <n v="0"/>
    <n v="0"/>
  </r>
  <r>
    <x v="302"/>
    <s v="Elsevier"/>
    <m/>
    <s v="ScienceDirect licensed content"/>
    <m/>
    <s v="sciencedirect:DRUDIS"/>
    <s v="1359-6446"/>
    <s v="1878-5832"/>
    <s v="https://www.sciencedirect.com/science/journal/13596446"/>
    <x v="8"/>
    <s v="Unique_Item_Requests"/>
    <n v="3"/>
    <n v="0"/>
    <n v="1"/>
    <n v="1"/>
    <n v="1"/>
    <n v="0"/>
    <n v="0"/>
    <n v="0"/>
    <n v="0"/>
    <n v="0"/>
    <n v="0"/>
    <n v="0"/>
    <n v="0"/>
  </r>
  <r>
    <x v="302"/>
    <s v="Elsevier"/>
    <m/>
    <s v="ScienceDirect licensed content"/>
    <m/>
    <s v="sciencedirect:DRUDIS"/>
    <s v="1359-6446"/>
    <s v="1878-5832"/>
    <s v="https://www.sciencedirect.com/science/journal/13596446"/>
    <x v="9"/>
    <s v="Total_Item_Requests"/>
    <n v="3"/>
    <n v="0"/>
    <n v="0"/>
    <n v="0"/>
    <n v="0"/>
    <n v="0"/>
    <n v="0"/>
    <n v="2"/>
    <n v="1"/>
    <n v="0"/>
    <n v="0"/>
    <n v="0"/>
    <n v="0"/>
  </r>
  <r>
    <x v="302"/>
    <s v="Elsevier"/>
    <m/>
    <s v="ScienceDirect licensed content"/>
    <m/>
    <s v="sciencedirect:DRUDIS"/>
    <s v="1359-6446"/>
    <s v="1878-5832"/>
    <s v="https://www.sciencedirect.com/science/journal/13596446"/>
    <x v="9"/>
    <s v="Unique_Item_Requests"/>
    <n v="3"/>
    <n v="0"/>
    <n v="0"/>
    <n v="0"/>
    <n v="0"/>
    <n v="0"/>
    <n v="0"/>
    <n v="2"/>
    <n v="1"/>
    <n v="0"/>
    <n v="0"/>
    <n v="0"/>
    <n v="0"/>
  </r>
  <r>
    <x v="302"/>
    <s v="Elsevier"/>
    <m/>
    <s v="ScienceDirect licensed content"/>
    <m/>
    <s v="sciencedirect:DRUDIS"/>
    <s v="1359-6446"/>
    <s v="1878-5832"/>
    <s v="https://www.sciencedirect.com/science/journal/13596446"/>
    <x v="7"/>
    <s v="Total_Item_Requests"/>
    <n v="3"/>
    <n v="3"/>
    <n v="0"/>
    <n v="0"/>
    <n v="0"/>
    <n v="0"/>
    <n v="0"/>
    <n v="0"/>
    <n v="0"/>
    <n v="0"/>
    <n v="0"/>
    <n v="0"/>
    <n v="0"/>
  </r>
  <r>
    <x v="302"/>
    <s v="Elsevier"/>
    <m/>
    <s v="ScienceDirect licensed content"/>
    <m/>
    <s v="sciencedirect:DRUDIS"/>
    <s v="1359-6446"/>
    <s v="1878-5832"/>
    <s v="https://www.sciencedirect.com/science/journal/13596446"/>
    <x v="7"/>
    <s v="Unique_Item_Requests"/>
    <n v="2"/>
    <n v="2"/>
    <n v="0"/>
    <n v="0"/>
    <n v="0"/>
    <n v="0"/>
    <n v="0"/>
    <n v="0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13"/>
    <s v="Total_Item_Requests"/>
    <n v="2"/>
    <n v="0"/>
    <n v="0"/>
    <n v="0"/>
    <n v="1"/>
    <n v="1"/>
    <n v="0"/>
    <n v="0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13"/>
    <s v="Unique_Item_Requests"/>
    <n v="2"/>
    <n v="0"/>
    <n v="0"/>
    <n v="0"/>
    <n v="1"/>
    <n v="1"/>
    <n v="0"/>
    <n v="0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8"/>
    <s v="Total_Item_Requests"/>
    <n v="6"/>
    <n v="0"/>
    <n v="0"/>
    <n v="0"/>
    <n v="0"/>
    <n v="6"/>
    <n v="0"/>
    <n v="0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8"/>
    <s v="Unique_Item_Requests"/>
    <n v="3"/>
    <n v="0"/>
    <n v="0"/>
    <n v="0"/>
    <n v="0"/>
    <n v="3"/>
    <n v="0"/>
    <n v="0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9"/>
    <s v="Total_Item_Requests"/>
    <n v="2"/>
    <n v="0"/>
    <n v="0"/>
    <n v="0"/>
    <n v="0"/>
    <n v="0"/>
    <n v="0"/>
    <n v="0"/>
    <n v="0"/>
    <n v="0"/>
    <n v="0"/>
    <n v="2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9"/>
    <s v="Unique_Item_Requests"/>
    <n v="1"/>
    <n v="0"/>
    <n v="0"/>
    <n v="0"/>
    <n v="0"/>
    <n v="0"/>
    <n v="0"/>
    <n v="0"/>
    <n v="0"/>
    <n v="0"/>
    <n v="0"/>
    <n v="1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10"/>
    <s v="Total_Item_Requests"/>
    <n v="1"/>
    <n v="0"/>
    <n v="1"/>
    <n v="0"/>
    <n v="0"/>
    <n v="0"/>
    <n v="0"/>
    <n v="0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10"/>
    <s v="Unique_Item_Requests"/>
    <n v="1"/>
    <n v="0"/>
    <n v="1"/>
    <n v="0"/>
    <n v="0"/>
    <n v="0"/>
    <n v="0"/>
    <n v="0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0"/>
    <s v="Total_Item_Requests"/>
    <n v="2"/>
    <n v="0"/>
    <n v="0"/>
    <n v="0"/>
    <n v="0"/>
    <n v="0"/>
    <n v="0"/>
    <n v="2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0"/>
    <s v="Unique_Item_Requests"/>
    <n v="2"/>
    <n v="0"/>
    <n v="0"/>
    <n v="0"/>
    <n v="0"/>
    <n v="0"/>
    <n v="0"/>
    <n v="2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6"/>
    <s v="Total_Item_Requests"/>
    <n v="1"/>
    <n v="0"/>
    <n v="0"/>
    <n v="0"/>
    <n v="0"/>
    <n v="0"/>
    <n v="0"/>
    <n v="0"/>
    <n v="0"/>
    <n v="0"/>
    <n v="1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6"/>
    <s v="Unique_Item_Requests"/>
    <n v="1"/>
    <n v="0"/>
    <n v="0"/>
    <n v="0"/>
    <n v="0"/>
    <n v="0"/>
    <n v="0"/>
    <n v="0"/>
    <n v="0"/>
    <n v="0"/>
    <n v="1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7"/>
    <s v="Total_Item_Requests"/>
    <n v="1"/>
    <n v="0"/>
    <n v="0"/>
    <n v="0"/>
    <n v="0"/>
    <n v="0"/>
    <n v="0"/>
    <n v="0"/>
    <n v="0"/>
    <n v="0"/>
    <n v="1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7"/>
    <s v="Unique_Item_Requests"/>
    <n v="1"/>
    <n v="0"/>
    <n v="0"/>
    <n v="0"/>
    <n v="0"/>
    <n v="0"/>
    <n v="0"/>
    <n v="0"/>
    <n v="0"/>
    <n v="0"/>
    <n v="1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2"/>
    <s v="Total_Item_Requests"/>
    <n v="1"/>
    <n v="0"/>
    <n v="0"/>
    <n v="1"/>
    <n v="0"/>
    <n v="0"/>
    <n v="0"/>
    <n v="0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2"/>
    <s v="Unique_Item_Requests"/>
    <n v="1"/>
    <n v="0"/>
    <n v="0"/>
    <n v="1"/>
    <n v="0"/>
    <n v="0"/>
    <n v="0"/>
    <n v="0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3"/>
    <s v="Total_Item_Requests"/>
    <n v="6"/>
    <n v="0"/>
    <n v="0"/>
    <n v="0"/>
    <n v="0"/>
    <n v="0"/>
    <n v="2"/>
    <n v="0"/>
    <n v="0"/>
    <n v="1"/>
    <n v="0"/>
    <n v="3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3"/>
    <s v="Unique_Item_Requests"/>
    <n v="4"/>
    <n v="0"/>
    <n v="0"/>
    <n v="0"/>
    <n v="0"/>
    <n v="0"/>
    <n v="1"/>
    <n v="0"/>
    <n v="0"/>
    <n v="1"/>
    <n v="0"/>
    <n v="2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4"/>
    <s v="Total_Item_Requests"/>
    <n v="7"/>
    <n v="4"/>
    <n v="0"/>
    <n v="0"/>
    <n v="2"/>
    <n v="1"/>
    <n v="0"/>
    <n v="0"/>
    <n v="0"/>
    <n v="0"/>
    <n v="0"/>
    <n v="0"/>
    <n v="0"/>
  </r>
  <r>
    <x v="303"/>
    <s v="Elsevier"/>
    <m/>
    <s v="ScienceDirect licensed content"/>
    <m/>
    <s v="sciencedirect:DAD"/>
    <s v="0376-8716"/>
    <s v="1879-0046"/>
    <s v="https://www.sciencedirect.com/science/journal/03768716"/>
    <x v="4"/>
    <s v="Unique_Item_Requests"/>
    <n v="7"/>
    <n v="4"/>
    <n v="0"/>
    <n v="0"/>
    <n v="2"/>
    <n v="1"/>
    <n v="0"/>
    <n v="0"/>
    <n v="0"/>
    <n v="0"/>
    <n v="0"/>
    <n v="0"/>
    <n v="0"/>
  </r>
  <r>
    <x v="304"/>
    <s v="Elsevier"/>
    <m/>
    <s v="ScienceDirect licensed content"/>
    <m/>
    <s v="sciencedirect:DYPI"/>
    <s v="0143-7208"/>
    <s v="1873-3743"/>
    <s v="https://www.sciencedirect.com/science/journal/01437208"/>
    <x v="9"/>
    <s v="Total_Item_Requests"/>
    <n v="1"/>
    <n v="0"/>
    <n v="0"/>
    <n v="0"/>
    <n v="0"/>
    <n v="0"/>
    <n v="0"/>
    <n v="0"/>
    <n v="0"/>
    <n v="0"/>
    <n v="1"/>
    <n v="0"/>
    <n v="0"/>
  </r>
  <r>
    <x v="304"/>
    <s v="Elsevier"/>
    <m/>
    <s v="ScienceDirect licensed content"/>
    <m/>
    <s v="sciencedirect:DYPI"/>
    <s v="0143-7208"/>
    <s v="1873-3743"/>
    <s v="https://www.sciencedirect.com/science/journal/01437208"/>
    <x v="9"/>
    <s v="Unique_Item_Requests"/>
    <n v="1"/>
    <n v="0"/>
    <n v="0"/>
    <n v="0"/>
    <n v="0"/>
    <n v="0"/>
    <n v="0"/>
    <n v="0"/>
    <n v="0"/>
    <n v="0"/>
    <n v="1"/>
    <n v="0"/>
    <n v="0"/>
  </r>
  <r>
    <x v="305"/>
    <s v="Elsevier"/>
    <m/>
    <s v="ScienceDirect licensed content"/>
    <m/>
    <s v="sciencedirect:DYNAT"/>
    <s v="0377-0265"/>
    <m/>
    <s v="https://www.sciencedirect.com/science/journal/03770265"/>
    <x v="7"/>
    <s v="Total_Item_Requests"/>
    <n v="1"/>
    <n v="0"/>
    <n v="0"/>
    <n v="1"/>
    <n v="0"/>
    <n v="0"/>
    <n v="0"/>
    <n v="0"/>
    <n v="0"/>
    <n v="0"/>
    <n v="0"/>
    <n v="0"/>
    <n v="0"/>
  </r>
  <r>
    <x v="305"/>
    <s v="Elsevier"/>
    <m/>
    <s v="ScienceDirect licensed content"/>
    <m/>
    <s v="sciencedirect:DYNAT"/>
    <s v="0377-0265"/>
    <m/>
    <s v="https://www.sciencedirect.com/science/journal/03770265"/>
    <x v="7"/>
    <s v="Unique_Item_Requests"/>
    <n v="1"/>
    <n v="0"/>
    <n v="0"/>
    <n v="1"/>
    <n v="0"/>
    <n v="0"/>
    <n v="0"/>
    <n v="0"/>
    <n v="0"/>
    <n v="0"/>
    <n v="0"/>
    <n v="0"/>
    <n v="0"/>
  </r>
  <r>
    <x v="306"/>
    <s v="Elsevier"/>
    <m/>
    <s v="ScienceDirect licensed content"/>
    <m/>
    <s v="sciencedirect:JSCH"/>
    <s v="1550-8307"/>
    <s v="1878-7541"/>
    <s v="https://www.sciencedirect.com/science/journal/15508307"/>
    <x v="1"/>
    <s v="Total_Item_Requests"/>
    <n v="4"/>
    <n v="0"/>
    <n v="0"/>
    <n v="0"/>
    <n v="4"/>
    <n v="0"/>
    <n v="0"/>
    <n v="0"/>
    <n v="0"/>
    <n v="0"/>
    <n v="0"/>
    <n v="0"/>
    <n v="0"/>
  </r>
  <r>
    <x v="306"/>
    <s v="Elsevier"/>
    <m/>
    <s v="ScienceDirect licensed content"/>
    <m/>
    <s v="sciencedirect:JSCH"/>
    <s v="1550-8307"/>
    <s v="1878-7541"/>
    <s v="https://www.sciencedirect.com/science/journal/15508307"/>
    <x v="1"/>
    <s v="Unique_Item_Requests"/>
    <n v="2"/>
    <n v="0"/>
    <n v="0"/>
    <n v="0"/>
    <n v="2"/>
    <n v="0"/>
    <n v="0"/>
    <n v="0"/>
    <n v="0"/>
    <n v="0"/>
    <n v="0"/>
    <n v="0"/>
    <n v="0"/>
  </r>
  <r>
    <x v="306"/>
    <s v="Elsevier"/>
    <m/>
    <s v="ScienceDirect licensed content"/>
    <m/>
    <s v="sciencedirect:JSCH"/>
    <s v="1550-8307"/>
    <s v="1878-7541"/>
    <s v="https://www.sciencedirect.com/science/journal/15508307"/>
    <x v="7"/>
    <s v="Total_Item_Requests"/>
    <n v="2"/>
    <n v="1"/>
    <n v="0"/>
    <n v="0"/>
    <n v="0"/>
    <n v="0"/>
    <n v="0"/>
    <n v="0"/>
    <n v="0"/>
    <n v="0"/>
    <n v="1"/>
    <n v="0"/>
    <n v="0"/>
  </r>
  <r>
    <x v="306"/>
    <s v="Elsevier"/>
    <m/>
    <s v="ScienceDirect licensed content"/>
    <m/>
    <s v="sciencedirect:JSCH"/>
    <s v="1550-8307"/>
    <s v="1878-7541"/>
    <s v="https://www.sciencedirect.com/science/journal/15508307"/>
    <x v="7"/>
    <s v="Unique_Item_Requests"/>
    <n v="2"/>
    <n v="1"/>
    <n v="0"/>
    <n v="0"/>
    <n v="0"/>
    <n v="0"/>
    <n v="0"/>
    <n v="0"/>
    <n v="0"/>
    <n v="0"/>
    <n v="1"/>
    <n v="0"/>
    <n v="0"/>
  </r>
  <r>
    <x v="306"/>
    <s v="Elsevier"/>
    <m/>
    <s v="ScienceDirect licensed content"/>
    <m/>
    <s v="sciencedirect:JSCH"/>
    <s v="1550-8307"/>
    <s v="1878-7541"/>
    <s v="https://www.sciencedirect.com/science/journal/15508307"/>
    <x v="3"/>
    <s v="Total_Item_Requests"/>
    <n v="2"/>
    <n v="0"/>
    <n v="0"/>
    <n v="0"/>
    <n v="2"/>
    <n v="0"/>
    <n v="0"/>
    <n v="0"/>
    <n v="0"/>
    <n v="0"/>
    <n v="0"/>
    <n v="0"/>
    <n v="0"/>
  </r>
  <r>
    <x v="306"/>
    <s v="Elsevier"/>
    <m/>
    <s v="ScienceDirect licensed content"/>
    <m/>
    <s v="sciencedirect:JSCH"/>
    <s v="1550-8307"/>
    <s v="1878-7541"/>
    <s v="https://www.sciencedirect.com/science/journal/15508307"/>
    <x v="3"/>
    <s v="Unique_Item_Requests"/>
    <n v="1"/>
    <n v="0"/>
    <n v="0"/>
    <n v="0"/>
    <n v="1"/>
    <n v="0"/>
    <n v="0"/>
    <n v="0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13"/>
    <s v="Total_Item_Requests"/>
    <n v="1"/>
    <n v="0"/>
    <n v="1"/>
    <n v="0"/>
    <n v="0"/>
    <n v="0"/>
    <n v="0"/>
    <n v="0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13"/>
    <s v="Unique_Item_Requests"/>
    <n v="1"/>
    <n v="0"/>
    <n v="1"/>
    <n v="0"/>
    <n v="0"/>
    <n v="0"/>
    <n v="0"/>
    <n v="0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12"/>
    <s v="Total_Item_Requests"/>
    <n v="4"/>
    <n v="0"/>
    <n v="0"/>
    <n v="0"/>
    <n v="2"/>
    <n v="0"/>
    <n v="0"/>
    <n v="0"/>
    <n v="0"/>
    <n v="0"/>
    <n v="0"/>
    <n v="2"/>
    <n v="0"/>
  </r>
  <r>
    <x v="307"/>
    <s v="Elsevier"/>
    <m/>
    <s v="ScienceDirect licensed content"/>
    <m/>
    <s v="sciencedirect:EARCHI"/>
    <s v="0885-2006"/>
    <m/>
    <s v="https://www.sciencedirect.com/science/journal/08852006"/>
    <x v="12"/>
    <s v="Unique_Item_Requests"/>
    <n v="3"/>
    <n v="0"/>
    <n v="0"/>
    <n v="0"/>
    <n v="2"/>
    <n v="0"/>
    <n v="0"/>
    <n v="0"/>
    <n v="0"/>
    <n v="0"/>
    <n v="0"/>
    <n v="1"/>
    <n v="0"/>
  </r>
  <r>
    <x v="307"/>
    <s v="Elsevier"/>
    <m/>
    <s v="ScienceDirect licensed content"/>
    <m/>
    <s v="sciencedirect:EARCHI"/>
    <s v="0885-2006"/>
    <m/>
    <s v="https://www.sciencedirect.com/science/journal/08852006"/>
    <x v="8"/>
    <s v="Total_Item_Requests"/>
    <n v="1"/>
    <n v="0"/>
    <n v="0"/>
    <n v="1"/>
    <n v="0"/>
    <n v="0"/>
    <n v="0"/>
    <n v="0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8"/>
    <s v="Unique_Item_Requests"/>
    <n v="1"/>
    <n v="0"/>
    <n v="0"/>
    <n v="1"/>
    <n v="0"/>
    <n v="0"/>
    <n v="0"/>
    <n v="0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5"/>
    <s v="Total_Item_Requests"/>
    <n v="10"/>
    <n v="0"/>
    <n v="1"/>
    <n v="5"/>
    <n v="1"/>
    <n v="0"/>
    <n v="0"/>
    <n v="3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5"/>
    <s v="Unique_Item_Requests"/>
    <n v="6"/>
    <n v="0"/>
    <n v="1"/>
    <n v="1"/>
    <n v="1"/>
    <n v="0"/>
    <n v="0"/>
    <n v="3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9"/>
    <s v="Total_Item_Requests"/>
    <n v="2"/>
    <n v="0"/>
    <n v="0"/>
    <n v="0"/>
    <n v="2"/>
    <n v="0"/>
    <n v="0"/>
    <n v="0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9"/>
    <s v="Unique_Item_Requests"/>
    <n v="2"/>
    <n v="0"/>
    <n v="0"/>
    <n v="0"/>
    <n v="2"/>
    <n v="0"/>
    <n v="0"/>
    <n v="0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10"/>
    <s v="Total_Item_Requests"/>
    <n v="2"/>
    <n v="0"/>
    <n v="0"/>
    <n v="0"/>
    <n v="0"/>
    <n v="0"/>
    <n v="0"/>
    <n v="2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10"/>
    <s v="Unique_Item_Requests"/>
    <n v="2"/>
    <n v="0"/>
    <n v="0"/>
    <n v="0"/>
    <n v="0"/>
    <n v="0"/>
    <n v="0"/>
    <n v="2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0"/>
    <s v="Total_Item_Requests"/>
    <n v="3"/>
    <n v="0"/>
    <n v="0"/>
    <n v="1"/>
    <n v="1"/>
    <n v="0"/>
    <n v="0"/>
    <n v="0"/>
    <n v="0"/>
    <n v="0"/>
    <n v="1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0"/>
    <s v="Unique_Item_Requests"/>
    <n v="3"/>
    <n v="0"/>
    <n v="0"/>
    <n v="1"/>
    <n v="1"/>
    <n v="0"/>
    <n v="0"/>
    <n v="0"/>
    <n v="0"/>
    <n v="0"/>
    <n v="1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1"/>
    <s v="Total_Item_Requests"/>
    <n v="1"/>
    <n v="0"/>
    <n v="0"/>
    <n v="0"/>
    <n v="1"/>
    <n v="0"/>
    <n v="0"/>
    <n v="0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1"/>
    <s v="Unique_Item_Requests"/>
    <n v="1"/>
    <n v="0"/>
    <n v="0"/>
    <n v="0"/>
    <n v="1"/>
    <n v="0"/>
    <n v="0"/>
    <n v="0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6"/>
    <s v="Total_Item_Requests"/>
    <n v="1"/>
    <n v="0"/>
    <n v="0"/>
    <n v="0"/>
    <n v="0"/>
    <n v="0"/>
    <n v="0"/>
    <n v="1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6"/>
    <s v="Unique_Item_Requests"/>
    <n v="1"/>
    <n v="0"/>
    <n v="0"/>
    <n v="0"/>
    <n v="0"/>
    <n v="0"/>
    <n v="0"/>
    <n v="1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7"/>
    <s v="Total_Item_Requests"/>
    <n v="3"/>
    <n v="0"/>
    <n v="0"/>
    <n v="2"/>
    <n v="0"/>
    <n v="0"/>
    <n v="0"/>
    <n v="0"/>
    <n v="0"/>
    <n v="0"/>
    <n v="0"/>
    <n v="1"/>
    <n v="0"/>
  </r>
  <r>
    <x v="307"/>
    <s v="Elsevier"/>
    <m/>
    <s v="ScienceDirect licensed content"/>
    <m/>
    <s v="sciencedirect:EARCHI"/>
    <s v="0885-2006"/>
    <m/>
    <s v="https://www.sciencedirect.com/science/journal/08852006"/>
    <x v="7"/>
    <s v="Unique_Item_Requests"/>
    <n v="3"/>
    <n v="0"/>
    <n v="0"/>
    <n v="2"/>
    <n v="0"/>
    <n v="0"/>
    <n v="0"/>
    <n v="0"/>
    <n v="0"/>
    <n v="0"/>
    <n v="0"/>
    <n v="1"/>
    <n v="0"/>
  </r>
  <r>
    <x v="307"/>
    <s v="Elsevier"/>
    <m/>
    <s v="ScienceDirect licensed content"/>
    <m/>
    <s v="sciencedirect:EARCHI"/>
    <s v="0885-2006"/>
    <m/>
    <s v="https://www.sciencedirect.com/science/journal/08852006"/>
    <x v="2"/>
    <s v="Total_Item_Requests"/>
    <n v="3"/>
    <n v="0"/>
    <n v="1"/>
    <n v="1"/>
    <n v="0"/>
    <n v="0"/>
    <n v="0"/>
    <n v="1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2"/>
    <s v="Unique_Item_Requests"/>
    <n v="3"/>
    <n v="0"/>
    <n v="1"/>
    <n v="1"/>
    <n v="0"/>
    <n v="0"/>
    <n v="0"/>
    <n v="1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3"/>
    <s v="Total_Item_Requests"/>
    <n v="4"/>
    <n v="0"/>
    <n v="0"/>
    <n v="2"/>
    <n v="0"/>
    <n v="0"/>
    <n v="0"/>
    <n v="0"/>
    <n v="0"/>
    <n v="0"/>
    <n v="2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3"/>
    <s v="Unique_Item_Requests"/>
    <n v="3"/>
    <n v="0"/>
    <n v="0"/>
    <n v="2"/>
    <n v="0"/>
    <n v="0"/>
    <n v="0"/>
    <n v="0"/>
    <n v="0"/>
    <n v="0"/>
    <n v="1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4"/>
    <s v="Total_Item_Requests"/>
    <n v="1"/>
    <n v="0"/>
    <n v="0"/>
    <n v="0"/>
    <n v="0"/>
    <n v="0"/>
    <n v="0"/>
    <n v="1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4"/>
    <s v="Unique_Item_Requests"/>
    <n v="1"/>
    <n v="0"/>
    <n v="0"/>
    <n v="0"/>
    <n v="0"/>
    <n v="0"/>
    <n v="0"/>
    <n v="1"/>
    <n v="0"/>
    <n v="0"/>
    <n v="0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11"/>
    <s v="Total_Item_Requests"/>
    <n v="5"/>
    <n v="0"/>
    <n v="0"/>
    <n v="1"/>
    <n v="0"/>
    <n v="0"/>
    <n v="0"/>
    <n v="1"/>
    <n v="0"/>
    <n v="1"/>
    <n v="2"/>
    <n v="0"/>
    <n v="0"/>
  </r>
  <r>
    <x v="307"/>
    <s v="Elsevier"/>
    <m/>
    <s v="ScienceDirect licensed content"/>
    <m/>
    <s v="sciencedirect:EARCHI"/>
    <s v="0885-2006"/>
    <m/>
    <s v="https://www.sciencedirect.com/science/journal/08852006"/>
    <x v="11"/>
    <s v="Unique_Item_Requests"/>
    <n v="4"/>
    <n v="0"/>
    <n v="0"/>
    <n v="1"/>
    <n v="0"/>
    <n v="0"/>
    <n v="0"/>
    <n v="1"/>
    <n v="0"/>
    <n v="1"/>
    <n v="1"/>
    <n v="0"/>
    <n v="0"/>
  </r>
  <r>
    <x v="308"/>
    <s v="Elsevier"/>
    <m/>
    <s v="ScienceDirect licensed content"/>
    <m/>
    <s v="sciencedirect:EHD"/>
    <s v="0378-3782"/>
    <s v="1872-6232"/>
    <s v="https://www.sciencedirect.com/science/journal/03783782"/>
    <x v="10"/>
    <s v="Total_Item_Requests"/>
    <n v="1"/>
    <n v="0"/>
    <n v="0"/>
    <n v="0"/>
    <n v="0"/>
    <n v="0"/>
    <n v="0"/>
    <n v="1"/>
    <n v="0"/>
    <n v="0"/>
    <n v="0"/>
    <n v="0"/>
    <n v="0"/>
  </r>
  <r>
    <x v="308"/>
    <s v="Elsevier"/>
    <m/>
    <s v="ScienceDirect licensed content"/>
    <m/>
    <s v="sciencedirect:EHD"/>
    <s v="0378-3782"/>
    <s v="1872-6232"/>
    <s v="https://www.sciencedirect.com/science/journal/03783782"/>
    <x v="10"/>
    <s v="Unique_Item_Requests"/>
    <n v="1"/>
    <n v="0"/>
    <n v="0"/>
    <n v="0"/>
    <n v="0"/>
    <n v="0"/>
    <n v="0"/>
    <n v="1"/>
    <n v="0"/>
    <n v="0"/>
    <n v="0"/>
    <n v="0"/>
    <n v="0"/>
  </r>
  <r>
    <x v="309"/>
    <s v="Elsevier"/>
    <m/>
    <s v="ScienceDirect licensed content"/>
    <m/>
    <s v="sciencedirect:EPSL"/>
    <s v="0012-821X"/>
    <m/>
    <s v="https://www.sciencedirect.com/science/journal/0012821X"/>
    <x v="12"/>
    <s v="Total_Item_Requests"/>
    <n v="5"/>
    <n v="5"/>
    <n v="0"/>
    <n v="0"/>
    <n v="0"/>
    <n v="0"/>
    <n v="0"/>
    <n v="0"/>
    <n v="0"/>
    <n v="0"/>
    <n v="0"/>
    <n v="0"/>
    <n v="0"/>
  </r>
  <r>
    <x v="309"/>
    <s v="Elsevier"/>
    <m/>
    <s v="ScienceDirect licensed content"/>
    <m/>
    <s v="sciencedirect:EPSL"/>
    <s v="0012-821X"/>
    <m/>
    <s v="https://www.sciencedirect.com/science/journal/0012821X"/>
    <x v="12"/>
    <s v="Unique_Item_Requests"/>
    <n v="1"/>
    <n v="1"/>
    <n v="0"/>
    <n v="0"/>
    <n v="0"/>
    <n v="0"/>
    <n v="0"/>
    <n v="0"/>
    <n v="0"/>
    <n v="0"/>
    <n v="0"/>
    <n v="0"/>
    <n v="0"/>
  </r>
  <r>
    <x v="309"/>
    <s v="Elsevier"/>
    <m/>
    <s v="ScienceDirect licensed content"/>
    <m/>
    <s v="sciencedirect:EPSL"/>
    <s v="0012-821X"/>
    <m/>
    <s v="https://www.sciencedirect.com/science/journal/0012821X"/>
    <x v="8"/>
    <s v="Total_Item_Requests"/>
    <n v="3"/>
    <n v="0"/>
    <n v="0"/>
    <n v="0"/>
    <n v="0"/>
    <n v="0"/>
    <n v="0"/>
    <n v="2"/>
    <n v="0"/>
    <n v="0"/>
    <n v="0"/>
    <n v="0"/>
    <n v="1"/>
  </r>
  <r>
    <x v="309"/>
    <s v="Elsevier"/>
    <m/>
    <s v="ScienceDirect licensed content"/>
    <m/>
    <s v="sciencedirect:EPSL"/>
    <s v="0012-821X"/>
    <m/>
    <s v="https://www.sciencedirect.com/science/journal/0012821X"/>
    <x v="8"/>
    <s v="Unique_Item_Requests"/>
    <n v="2"/>
    <n v="0"/>
    <n v="0"/>
    <n v="0"/>
    <n v="0"/>
    <n v="0"/>
    <n v="0"/>
    <n v="1"/>
    <n v="0"/>
    <n v="0"/>
    <n v="0"/>
    <n v="0"/>
    <n v="1"/>
  </r>
  <r>
    <x v="309"/>
    <s v="Elsevier"/>
    <m/>
    <s v="ScienceDirect licensed content"/>
    <m/>
    <s v="sciencedirect:EPSL"/>
    <s v="0012-821X"/>
    <m/>
    <s v="https://www.sciencedirect.com/science/journal/0012821X"/>
    <x v="1"/>
    <s v="Total_Item_Requests"/>
    <n v="3"/>
    <n v="1"/>
    <n v="0"/>
    <n v="2"/>
    <n v="0"/>
    <n v="0"/>
    <n v="0"/>
    <n v="0"/>
    <n v="0"/>
    <n v="0"/>
    <n v="0"/>
    <n v="0"/>
    <n v="0"/>
  </r>
  <r>
    <x v="309"/>
    <s v="Elsevier"/>
    <m/>
    <s v="ScienceDirect licensed content"/>
    <m/>
    <s v="sciencedirect:EPSL"/>
    <s v="0012-821X"/>
    <m/>
    <s v="https://www.sciencedirect.com/science/journal/0012821X"/>
    <x v="1"/>
    <s v="Unique_Item_Requests"/>
    <n v="3"/>
    <n v="1"/>
    <n v="0"/>
    <n v="2"/>
    <n v="0"/>
    <n v="0"/>
    <n v="0"/>
    <n v="0"/>
    <n v="0"/>
    <n v="0"/>
    <n v="0"/>
    <n v="0"/>
    <n v="0"/>
  </r>
  <r>
    <x v="309"/>
    <s v="Elsevier"/>
    <m/>
    <s v="ScienceDirect licensed content"/>
    <m/>
    <s v="sciencedirect:EPSL"/>
    <s v="0012-821X"/>
    <m/>
    <s v="https://www.sciencedirect.com/science/journal/0012821X"/>
    <x v="6"/>
    <s v="Total_Item_Requests"/>
    <n v="3"/>
    <n v="0"/>
    <n v="2"/>
    <n v="0"/>
    <n v="0"/>
    <n v="1"/>
    <n v="0"/>
    <n v="0"/>
    <n v="0"/>
    <n v="0"/>
    <n v="0"/>
    <n v="0"/>
    <n v="0"/>
  </r>
  <r>
    <x v="309"/>
    <s v="Elsevier"/>
    <m/>
    <s v="ScienceDirect licensed content"/>
    <m/>
    <s v="sciencedirect:EPSL"/>
    <s v="0012-821X"/>
    <m/>
    <s v="https://www.sciencedirect.com/science/journal/0012821X"/>
    <x v="6"/>
    <s v="Unique_Item_Requests"/>
    <n v="2"/>
    <n v="0"/>
    <n v="1"/>
    <n v="0"/>
    <n v="0"/>
    <n v="1"/>
    <n v="0"/>
    <n v="0"/>
    <n v="0"/>
    <n v="0"/>
    <n v="0"/>
    <n v="0"/>
    <n v="0"/>
  </r>
  <r>
    <x v="309"/>
    <s v="Elsevier"/>
    <m/>
    <s v="ScienceDirect licensed content"/>
    <m/>
    <s v="sciencedirect:EPSL"/>
    <s v="0012-821X"/>
    <m/>
    <s v="https://www.sciencedirect.com/science/journal/0012821X"/>
    <x v="7"/>
    <s v="Total_Item_Requests"/>
    <n v="1"/>
    <n v="0"/>
    <n v="0"/>
    <n v="0"/>
    <n v="0"/>
    <n v="0"/>
    <n v="0"/>
    <n v="0"/>
    <n v="0"/>
    <n v="0"/>
    <n v="1"/>
    <n v="0"/>
    <n v="0"/>
  </r>
  <r>
    <x v="309"/>
    <s v="Elsevier"/>
    <m/>
    <s v="ScienceDirect licensed content"/>
    <m/>
    <s v="sciencedirect:EPSL"/>
    <s v="0012-821X"/>
    <m/>
    <s v="https://www.sciencedirect.com/science/journal/0012821X"/>
    <x v="7"/>
    <s v="Unique_Item_Requests"/>
    <n v="1"/>
    <n v="0"/>
    <n v="0"/>
    <n v="0"/>
    <n v="0"/>
    <n v="0"/>
    <n v="0"/>
    <n v="0"/>
    <n v="0"/>
    <n v="0"/>
    <n v="1"/>
    <n v="0"/>
    <n v="0"/>
  </r>
  <r>
    <x v="310"/>
    <s v="Elsevier"/>
    <m/>
    <s v="ScienceDirect licensed content"/>
    <m/>
    <s v="sciencedirect:EARTH"/>
    <s v="0012-8252"/>
    <m/>
    <s v="https://www.sciencedirect.com/science/journal/00128252"/>
    <x v="13"/>
    <s v="Total_Item_Requests"/>
    <n v="3"/>
    <n v="0"/>
    <n v="0"/>
    <n v="0"/>
    <n v="0"/>
    <n v="0"/>
    <n v="0"/>
    <n v="0"/>
    <n v="0"/>
    <n v="0"/>
    <n v="0"/>
    <n v="0"/>
    <n v="3"/>
  </r>
  <r>
    <x v="310"/>
    <s v="Elsevier"/>
    <m/>
    <s v="ScienceDirect licensed content"/>
    <m/>
    <s v="sciencedirect:EARTH"/>
    <s v="0012-8252"/>
    <m/>
    <s v="https://www.sciencedirect.com/science/journal/00128252"/>
    <x v="13"/>
    <s v="Unique_Item_Requests"/>
    <n v="1"/>
    <n v="0"/>
    <n v="0"/>
    <n v="0"/>
    <n v="0"/>
    <n v="0"/>
    <n v="0"/>
    <n v="0"/>
    <n v="0"/>
    <n v="0"/>
    <n v="0"/>
    <n v="0"/>
    <n v="1"/>
  </r>
  <r>
    <x v="310"/>
    <s v="Elsevier"/>
    <m/>
    <s v="ScienceDirect licensed content"/>
    <m/>
    <s v="sciencedirect:EARTH"/>
    <s v="0012-8252"/>
    <m/>
    <s v="https://www.sciencedirect.com/science/journal/00128252"/>
    <x v="12"/>
    <s v="Total_Item_Requests"/>
    <n v="16"/>
    <n v="0"/>
    <n v="0"/>
    <n v="2"/>
    <n v="1"/>
    <n v="0"/>
    <n v="0"/>
    <n v="0"/>
    <n v="0"/>
    <n v="5"/>
    <n v="3"/>
    <n v="0"/>
    <n v="5"/>
  </r>
  <r>
    <x v="310"/>
    <s v="Elsevier"/>
    <m/>
    <s v="ScienceDirect licensed content"/>
    <m/>
    <s v="sciencedirect:EARTH"/>
    <s v="0012-8252"/>
    <m/>
    <s v="https://www.sciencedirect.com/science/journal/00128252"/>
    <x v="12"/>
    <s v="Unique_Item_Requests"/>
    <n v="11"/>
    <n v="0"/>
    <n v="0"/>
    <n v="2"/>
    <n v="1"/>
    <n v="0"/>
    <n v="0"/>
    <n v="0"/>
    <n v="0"/>
    <n v="3"/>
    <n v="2"/>
    <n v="0"/>
    <n v="3"/>
  </r>
  <r>
    <x v="310"/>
    <s v="Elsevier"/>
    <m/>
    <s v="ScienceDirect licensed content"/>
    <m/>
    <s v="sciencedirect:EARTH"/>
    <s v="0012-8252"/>
    <m/>
    <s v="https://www.sciencedirect.com/science/journal/00128252"/>
    <x v="8"/>
    <s v="Total_Item_Requests"/>
    <n v="1"/>
    <n v="0"/>
    <n v="0"/>
    <n v="0"/>
    <n v="1"/>
    <n v="0"/>
    <n v="0"/>
    <n v="0"/>
    <n v="0"/>
    <n v="0"/>
    <n v="0"/>
    <n v="0"/>
    <n v="0"/>
  </r>
  <r>
    <x v="310"/>
    <s v="Elsevier"/>
    <m/>
    <s v="ScienceDirect licensed content"/>
    <m/>
    <s v="sciencedirect:EARTH"/>
    <s v="0012-8252"/>
    <m/>
    <s v="https://www.sciencedirect.com/science/journal/00128252"/>
    <x v="8"/>
    <s v="Unique_Item_Requests"/>
    <n v="1"/>
    <n v="0"/>
    <n v="0"/>
    <n v="0"/>
    <n v="1"/>
    <n v="0"/>
    <n v="0"/>
    <n v="0"/>
    <n v="0"/>
    <n v="0"/>
    <n v="0"/>
    <n v="0"/>
    <n v="0"/>
  </r>
  <r>
    <x v="310"/>
    <s v="Elsevier"/>
    <m/>
    <s v="ScienceDirect licensed content"/>
    <m/>
    <s v="sciencedirect:EARTH"/>
    <s v="0012-8252"/>
    <m/>
    <s v="https://www.sciencedirect.com/science/journal/00128252"/>
    <x v="5"/>
    <s v="Total_Item_Requests"/>
    <n v="3"/>
    <n v="0"/>
    <n v="0"/>
    <n v="0"/>
    <n v="0"/>
    <n v="0"/>
    <n v="0"/>
    <n v="2"/>
    <n v="0"/>
    <n v="0"/>
    <n v="0"/>
    <n v="0"/>
    <n v="1"/>
  </r>
  <r>
    <x v="310"/>
    <s v="Elsevier"/>
    <m/>
    <s v="ScienceDirect licensed content"/>
    <m/>
    <s v="sciencedirect:EARTH"/>
    <s v="0012-8252"/>
    <m/>
    <s v="https://www.sciencedirect.com/science/journal/00128252"/>
    <x v="5"/>
    <s v="Unique_Item_Requests"/>
    <n v="3"/>
    <n v="0"/>
    <n v="0"/>
    <n v="0"/>
    <n v="0"/>
    <n v="0"/>
    <n v="0"/>
    <n v="2"/>
    <n v="0"/>
    <n v="0"/>
    <n v="0"/>
    <n v="0"/>
    <n v="1"/>
  </r>
  <r>
    <x v="310"/>
    <s v="Elsevier"/>
    <m/>
    <s v="ScienceDirect licensed content"/>
    <m/>
    <s v="sciencedirect:EARTH"/>
    <s v="0012-8252"/>
    <m/>
    <s v="https://www.sciencedirect.com/science/journal/00128252"/>
    <x v="9"/>
    <s v="Total_Item_Requests"/>
    <n v="8"/>
    <n v="0"/>
    <n v="0"/>
    <n v="0"/>
    <n v="0"/>
    <n v="1"/>
    <n v="0"/>
    <n v="0"/>
    <n v="0"/>
    <n v="2"/>
    <n v="0"/>
    <n v="4"/>
    <n v="1"/>
  </r>
  <r>
    <x v="310"/>
    <s v="Elsevier"/>
    <m/>
    <s v="ScienceDirect licensed content"/>
    <m/>
    <s v="sciencedirect:EARTH"/>
    <s v="0012-8252"/>
    <m/>
    <s v="https://www.sciencedirect.com/science/journal/00128252"/>
    <x v="9"/>
    <s v="Unique_Item_Requests"/>
    <n v="6"/>
    <n v="0"/>
    <n v="0"/>
    <n v="0"/>
    <n v="0"/>
    <n v="1"/>
    <n v="0"/>
    <n v="0"/>
    <n v="0"/>
    <n v="2"/>
    <n v="0"/>
    <n v="2"/>
    <n v="1"/>
  </r>
  <r>
    <x v="310"/>
    <s v="Elsevier"/>
    <m/>
    <s v="ScienceDirect licensed content"/>
    <m/>
    <s v="sciencedirect:EARTH"/>
    <s v="0012-8252"/>
    <m/>
    <s v="https://www.sciencedirect.com/science/journal/00128252"/>
    <x v="10"/>
    <s v="Total_Item_Requests"/>
    <n v="3"/>
    <n v="0"/>
    <n v="0"/>
    <n v="0"/>
    <n v="3"/>
    <n v="0"/>
    <n v="0"/>
    <n v="0"/>
    <n v="0"/>
    <n v="0"/>
    <n v="0"/>
    <n v="0"/>
    <n v="0"/>
  </r>
  <r>
    <x v="310"/>
    <s v="Elsevier"/>
    <m/>
    <s v="ScienceDirect licensed content"/>
    <m/>
    <s v="sciencedirect:EARTH"/>
    <s v="0012-8252"/>
    <m/>
    <s v="https://www.sciencedirect.com/science/journal/00128252"/>
    <x v="10"/>
    <s v="Unique_Item_Requests"/>
    <n v="2"/>
    <n v="0"/>
    <n v="0"/>
    <n v="0"/>
    <n v="2"/>
    <n v="0"/>
    <n v="0"/>
    <n v="0"/>
    <n v="0"/>
    <n v="0"/>
    <n v="0"/>
    <n v="0"/>
    <n v="0"/>
  </r>
  <r>
    <x v="310"/>
    <s v="Elsevier"/>
    <m/>
    <s v="ScienceDirect licensed content"/>
    <m/>
    <s v="sciencedirect:EARTH"/>
    <s v="0012-8252"/>
    <m/>
    <s v="https://www.sciencedirect.com/science/journal/00128252"/>
    <x v="0"/>
    <s v="Total_Item_Requests"/>
    <n v="9"/>
    <n v="7"/>
    <n v="0"/>
    <n v="0"/>
    <n v="0"/>
    <n v="0"/>
    <n v="0"/>
    <n v="0"/>
    <n v="0"/>
    <n v="0"/>
    <n v="2"/>
    <n v="0"/>
    <n v="0"/>
  </r>
  <r>
    <x v="310"/>
    <s v="Elsevier"/>
    <m/>
    <s v="ScienceDirect licensed content"/>
    <m/>
    <s v="sciencedirect:EARTH"/>
    <s v="0012-8252"/>
    <m/>
    <s v="https://www.sciencedirect.com/science/journal/00128252"/>
    <x v="0"/>
    <s v="Unique_Item_Requests"/>
    <n v="2"/>
    <n v="1"/>
    <n v="0"/>
    <n v="0"/>
    <n v="0"/>
    <n v="0"/>
    <n v="0"/>
    <n v="0"/>
    <n v="0"/>
    <n v="0"/>
    <n v="1"/>
    <n v="0"/>
    <n v="0"/>
  </r>
  <r>
    <x v="310"/>
    <s v="Elsevier"/>
    <m/>
    <s v="ScienceDirect licensed content"/>
    <m/>
    <s v="sciencedirect:EARTH"/>
    <s v="0012-8252"/>
    <m/>
    <s v="https://www.sciencedirect.com/science/journal/00128252"/>
    <x v="6"/>
    <s v="Total_Item_Requests"/>
    <n v="2"/>
    <n v="1"/>
    <n v="0"/>
    <n v="0"/>
    <n v="0"/>
    <n v="0"/>
    <n v="0"/>
    <n v="0"/>
    <n v="0"/>
    <n v="0"/>
    <n v="0"/>
    <n v="1"/>
    <n v="0"/>
  </r>
  <r>
    <x v="310"/>
    <s v="Elsevier"/>
    <m/>
    <s v="ScienceDirect licensed content"/>
    <m/>
    <s v="sciencedirect:EARTH"/>
    <s v="0012-8252"/>
    <m/>
    <s v="https://www.sciencedirect.com/science/journal/00128252"/>
    <x v="6"/>
    <s v="Unique_Item_Requests"/>
    <n v="2"/>
    <n v="1"/>
    <n v="0"/>
    <n v="0"/>
    <n v="0"/>
    <n v="0"/>
    <n v="0"/>
    <n v="0"/>
    <n v="0"/>
    <n v="0"/>
    <n v="0"/>
    <n v="1"/>
    <n v="0"/>
  </r>
  <r>
    <x v="310"/>
    <s v="Elsevier"/>
    <m/>
    <s v="ScienceDirect licensed content"/>
    <m/>
    <s v="sciencedirect:EARTH"/>
    <s v="0012-8252"/>
    <m/>
    <s v="https://www.sciencedirect.com/science/journal/00128252"/>
    <x v="7"/>
    <s v="Total_Item_Requests"/>
    <n v="21"/>
    <n v="0"/>
    <n v="3"/>
    <n v="7"/>
    <n v="0"/>
    <n v="2"/>
    <n v="8"/>
    <n v="0"/>
    <n v="0"/>
    <n v="0"/>
    <n v="0"/>
    <n v="0"/>
    <n v="1"/>
  </r>
  <r>
    <x v="310"/>
    <s v="Elsevier"/>
    <m/>
    <s v="ScienceDirect licensed content"/>
    <m/>
    <s v="sciencedirect:EARTH"/>
    <s v="0012-8252"/>
    <m/>
    <s v="https://www.sciencedirect.com/science/journal/00128252"/>
    <x v="7"/>
    <s v="Unique_Item_Requests"/>
    <n v="10"/>
    <n v="0"/>
    <n v="2"/>
    <n v="3"/>
    <n v="0"/>
    <n v="1"/>
    <n v="3"/>
    <n v="0"/>
    <n v="0"/>
    <n v="0"/>
    <n v="0"/>
    <n v="0"/>
    <n v="1"/>
  </r>
  <r>
    <x v="311"/>
    <s v="Elsevier"/>
    <m/>
    <s v="ScienceDirect licensed content"/>
    <m/>
    <s v="sciencedirect:EATBEH"/>
    <s v="1471-0153"/>
    <s v="1873-7358"/>
    <s v="https://www.sciencedirect.com/science/journal/14710153"/>
    <x v="0"/>
    <s v="Total_Item_Requests"/>
    <n v="2"/>
    <n v="0"/>
    <n v="0"/>
    <n v="0"/>
    <n v="0"/>
    <n v="0"/>
    <n v="0"/>
    <n v="1"/>
    <n v="0"/>
    <n v="0"/>
    <n v="0"/>
    <n v="1"/>
    <n v="0"/>
  </r>
  <r>
    <x v="311"/>
    <s v="Elsevier"/>
    <m/>
    <s v="ScienceDirect licensed content"/>
    <m/>
    <s v="sciencedirect:EATBEH"/>
    <s v="1471-0153"/>
    <s v="1873-7358"/>
    <s v="https://www.sciencedirect.com/science/journal/14710153"/>
    <x v="0"/>
    <s v="Unique_Item_Requests"/>
    <n v="2"/>
    <n v="0"/>
    <n v="0"/>
    <n v="0"/>
    <n v="0"/>
    <n v="0"/>
    <n v="0"/>
    <n v="1"/>
    <n v="0"/>
    <n v="0"/>
    <n v="0"/>
    <n v="1"/>
    <n v="0"/>
  </r>
  <r>
    <x v="311"/>
    <s v="Elsevier"/>
    <m/>
    <s v="ScienceDirect licensed content"/>
    <m/>
    <s v="sciencedirect:EATBEH"/>
    <s v="1471-0153"/>
    <s v="1873-7358"/>
    <s v="https://www.sciencedirect.com/science/journal/14710153"/>
    <x v="4"/>
    <s v="Total_Item_Requests"/>
    <n v="3"/>
    <n v="0"/>
    <n v="0"/>
    <n v="0"/>
    <n v="0"/>
    <n v="0"/>
    <n v="0"/>
    <n v="0"/>
    <n v="0"/>
    <n v="0"/>
    <n v="0"/>
    <n v="3"/>
    <n v="0"/>
  </r>
  <r>
    <x v="311"/>
    <s v="Elsevier"/>
    <m/>
    <s v="ScienceDirect licensed content"/>
    <m/>
    <s v="sciencedirect:EATBEH"/>
    <s v="1471-0153"/>
    <s v="1873-7358"/>
    <s v="https://www.sciencedirect.com/science/journal/14710153"/>
    <x v="4"/>
    <s v="Unique_Item_Requests"/>
    <n v="2"/>
    <n v="0"/>
    <n v="0"/>
    <n v="0"/>
    <n v="0"/>
    <n v="0"/>
    <n v="0"/>
    <n v="0"/>
    <n v="0"/>
    <n v="0"/>
    <n v="0"/>
    <n v="2"/>
    <n v="0"/>
  </r>
  <r>
    <x v="312"/>
    <s v="Elsevier"/>
    <m/>
    <s v="ScienceDirect licensed content"/>
    <m/>
    <s v="sciencedirect:ECOLEC"/>
    <s v="0921-8009"/>
    <m/>
    <s v="https://www.sciencedirect.com/science/journal/09218009"/>
    <x v="26"/>
    <s v="Total_Item_Requests"/>
    <n v="1"/>
    <n v="0"/>
    <n v="1"/>
    <n v="0"/>
    <n v="0"/>
    <n v="0"/>
    <n v="0"/>
    <n v="0"/>
    <n v="0"/>
    <n v="0"/>
    <n v="0"/>
    <n v="0"/>
    <n v="0"/>
  </r>
  <r>
    <x v="312"/>
    <s v="Elsevier"/>
    <m/>
    <s v="ScienceDirect licensed content"/>
    <m/>
    <s v="sciencedirect:ECOLEC"/>
    <s v="0921-8009"/>
    <m/>
    <s v="https://www.sciencedirect.com/science/journal/09218009"/>
    <x v="26"/>
    <s v="Unique_Item_Requests"/>
    <n v="1"/>
    <n v="0"/>
    <n v="1"/>
    <n v="0"/>
    <n v="0"/>
    <n v="0"/>
    <n v="0"/>
    <n v="0"/>
    <n v="0"/>
    <n v="0"/>
    <n v="0"/>
    <n v="0"/>
    <n v="0"/>
  </r>
  <r>
    <x v="312"/>
    <s v="Elsevier"/>
    <m/>
    <s v="ScienceDirect licensed content"/>
    <m/>
    <s v="sciencedirect:ECOLEC"/>
    <s v="0921-8009"/>
    <m/>
    <s v="https://www.sciencedirect.com/science/journal/09218009"/>
    <x v="16"/>
    <s v="Total_Item_Requests"/>
    <n v="1"/>
    <n v="0"/>
    <n v="0"/>
    <n v="0"/>
    <n v="0"/>
    <n v="0"/>
    <n v="0"/>
    <n v="0"/>
    <n v="0"/>
    <n v="0"/>
    <n v="0"/>
    <n v="1"/>
    <n v="0"/>
  </r>
  <r>
    <x v="312"/>
    <s v="Elsevier"/>
    <m/>
    <s v="ScienceDirect licensed content"/>
    <m/>
    <s v="sciencedirect:ECOLEC"/>
    <s v="0921-8009"/>
    <m/>
    <s v="https://www.sciencedirect.com/science/journal/09218009"/>
    <x v="16"/>
    <s v="Unique_Item_Requests"/>
    <n v="1"/>
    <n v="0"/>
    <n v="0"/>
    <n v="0"/>
    <n v="0"/>
    <n v="0"/>
    <n v="0"/>
    <n v="0"/>
    <n v="0"/>
    <n v="0"/>
    <n v="0"/>
    <n v="1"/>
    <n v="0"/>
  </r>
  <r>
    <x v="312"/>
    <s v="Elsevier"/>
    <m/>
    <s v="ScienceDirect licensed content"/>
    <m/>
    <s v="sciencedirect:ECOLEC"/>
    <s v="0921-8009"/>
    <m/>
    <s v="https://www.sciencedirect.com/science/journal/09218009"/>
    <x v="19"/>
    <s v="Total_Item_Requests"/>
    <n v="1"/>
    <n v="0"/>
    <n v="0"/>
    <n v="0"/>
    <n v="0"/>
    <n v="0"/>
    <n v="0"/>
    <n v="0"/>
    <n v="0"/>
    <n v="0"/>
    <n v="1"/>
    <n v="0"/>
    <n v="0"/>
  </r>
  <r>
    <x v="312"/>
    <s v="Elsevier"/>
    <m/>
    <s v="ScienceDirect licensed content"/>
    <m/>
    <s v="sciencedirect:ECOLEC"/>
    <s v="0921-8009"/>
    <m/>
    <s v="https://www.sciencedirect.com/science/journal/09218009"/>
    <x v="19"/>
    <s v="Unique_Item_Requests"/>
    <n v="1"/>
    <n v="0"/>
    <n v="0"/>
    <n v="0"/>
    <n v="0"/>
    <n v="0"/>
    <n v="0"/>
    <n v="0"/>
    <n v="0"/>
    <n v="0"/>
    <n v="1"/>
    <n v="0"/>
    <n v="0"/>
  </r>
  <r>
    <x v="312"/>
    <s v="Elsevier"/>
    <m/>
    <s v="ScienceDirect licensed content"/>
    <m/>
    <s v="sciencedirect:ECOLEC"/>
    <s v="0921-8009"/>
    <m/>
    <s v="https://www.sciencedirect.com/science/journal/09218009"/>
    <x v="5"/>
    <s v="Total_Item_Requests"/>
    <n v="5"/>
    <n v="0"/>
    <n v="1"/>
    <n v="0"/>
    <n v="3"/>
    <n v="0"/>
    <n v="0"/>
    <n v="0"/>
    <n v="0"/>
    <n v="0"/>
    <n v="0"/>
    <n v="0"/>
    <n v="1"/>
  </r>
  <r>
    <x v="312"/>
    <s v="Elsevier"/>
    <m/>
    <s v="ScienceDirect licensed content"/>
    <m/>
    <s v="sciencedirect:ECOLEC"/>
    <s v="0921-8009"/>
    <m/>
    <s v="https://www.sciencedirect.com/science/journal/09218009"/>
    <x v="5"/>
    <s v="Unique_Item_Requests"/>
    <n v="3"/>
    <n v="0"/>
    <n v="1"/>
    <n v="0"/>
    <n v="1"/>
    <n v="0"/>
    <n v="0"/>
    <n v="0"/>
    <n v="0"/>
    <n v="0"/>
    <n v="0"/>
    <n v="0"/>
    <n v="1"/>
  </r>
  <r>
    <x v="312"/>
    <s v="Elsevier"/>
    <m/>
    <s v="ScienceDirect licensed content"/>
    <m/>
    <s v="sciencedirect:ECOLEC"/>
    <s v="0921-8009"/>
    <m/>
    <s v="https://www.sciencedirect.com/science/journal/09218009"/>
    <x v="9"/>
    <s v="Total_Item_Requests"/>
    <n v="27"/>
    <n v="4"/>
    <n v="1"/>
    <n v="4"/>
    <n v="4"/>
    <n v="0"/>
    <n v="1"/>
    <n v="1"/>
    <n v="0"/>
    <n v="11"/>
    <n v="0"/>
    <n v="0"/>
    <n v="1"/>
  </r>
  <r>
    <x v="312"/>
    <s v="Elsevier"/>
    <m/>
    <s v="ScienceDirect licensed content"/>
    <m/>
    <s v="sciencedirect:ECOLEC"/>
    <s v="0921-8009"/>
    <m/>
    <s v="https://www.sciencedirect.com/science/journal/09218009"/>
    <x v="9"/>
    <s v="Unique_Item_Requests"/>
    <n v="17"/>
    <n v="3"/>
    <n v="1"/>
    <n v="2"/>
    <n v="3"/>
    <n v="0"/>
    <n v="1"/>
    <n v="1"/>
    <n v="0"/>
    <n v="5"/>
    <n v="0"/>
    <n v="0"/>
    <n v="1"/>
  </r>
  <r>
    <x v="312"/>
    <s v="Elsevier"/>
    <m/>
    <s v="ScienceDirect licensed content"/>
    <m/>
    <s v="sciencedirect:ECOLEC"/>
    <s v="0921-8009"/>
    <m/>
    <s v="https://www.sciencedirect.com/science/journal/09218009"/>
    <x v="10"/>
    <s v="Total_Item_Requests"/>
    <n v="15"/>
    <n v="0"/>
    <n v="1"/>
    <n v="2"/>
    <n v="2"/>
    <n v="0"/>
    <n v="0"/>
    <n v="0"/>
    <n v="0"/>
    <n v="1"/>
    <n v="3"/>
    <n v="3"/>
    <n v="3"/>
  </r>
  <r>
    <x v="312"/>
    <s v="Elsevier"/>
    <m/>
    <s v="ScienceDirect licensed content"/>
    <m/>
    <s v="sciencedirect:ECOLEC"/>
    <s v="0921-8009"/>
    <m/>
    <s v="https://www.sciencedirect.com/science/journal/09218009"/>
    <x v="10"/>
    <s v="Unique_Item_Requests"/>
    <n v="10"/>
    <n v="0"/>
    <n v="1"/>
    <n v="2"/>
    <n v="1"/>
    <n v="0"/>
    <n v="0"/>
    <n v="0"/>
    <n v="0"/>
    <n v="1"/>
    <n v="2"/>
    <n v="1"/>
    <n v="2"/>
  </r>
  <r>
    <x v="312"/>
    <s v="Elsevier"/>
    <m/>
    <s v="ScienceDirect licensed content"/>
    <m/>
    <s v="sciencedirect:ECOLEC"/>
    <s v="0921-8009"/>
    <m/>
    <s v="https://www.sciencedirect.com/science/journal/09218009"/>
    <x v="0"/>
    <s v="Total_Item_Requests"/>
    <n v="17"/>
    <n v="1"/>
    <n v="0"/>
    <n v="1"/>
    <n v="0"/>
    <n v="0"/>
    <n v="0"/>
    <n v="0"/>
    <n v="0"/>
    <n v="0"/>
    <n v="10"/>
    <n v="3"/>
    <n v="2"/>
  </r>
  <r>
    <x v="312"/>
    <s v="Elsevier"/>
    <m/>
    <s v="ScienceDirect licensed content"/>
    <m/>
    <s v="sciencedirect:ECOLEC"/>
    <s v="0921-8009"/>
    <m/>
    <s v="https://www.sciencedirect.com/science/journal/09218009"/>
    <x v="0"/>
    <s v="Unique_Item_Requests"/>
    <n v="13"/>
    <n v="1"/>
    <n v="0"/>
    <n v="1"/>
    <n v="0"/>
    <n v="0"/>
    <n v="0"/>
    <n v="0"/>
    <n v="0"/>
    <n v="0"/>
    <n v="6"/>
    <n v="3"/>
    <n v="2"/>
  </r>
  <r>
    <x v="312"/>
    <s v="Elsevier"/>
    <m/>
    <s v="ScienceDirect licensed content"/>
    <m/>
    <s v="sciencedirect:ECOLEC"/>
    <s v="0921-8009"/>
    <m/>
    <s v="https://www.sciencedirect.com/science/journal/09218009"/>
    <x v="1"/>
    <s v="Total_Item_Requests"/>
    <n v="8"/>
    <n v="1"/>
    <n v="0"/>
    <n v="1"/>
    <n v="0"/>
    <n v="0"/>
    <n v="0"/>
    <n v="0"/>
    <n v="0"/>
    <n v="0"/>
    <n v="1"/>
    <n v="5"/>
    <n v="0"/>
  </r>
  <r>
    <x v="312"/>
    <s v="Elsevier"/>
    <m/>
    <s v="ScienceDirect licensed content"/>
    <m/>
    <s v="sciencedirect:ECOLEC"/>
    <s v="0921-8009"/>
    <m/>
    <s v="https://www.sciencedirect.com/science/journal/09218009"/>
    <x v="1"/>
    <s v="Unique_Item_Requests"/>
    <n v="5"/>
    <n v="1"/>
    <n v="0"/>
    <n v="1"/>
    <n v="0"/>
    <n v="0"/>
    <n v="0"/>
    <n v="0"/>
    <n v="0"/>
    <n v="0"/>
    <n v="1"/>
    <n v="2"/>
    <n v="0"/>
  </r>
  <r>
    <x v="312"/>
    <s v="Elsevier"/>
    <m/>
    <s v="ScienceDirect licensed content"/>
    <m/>
    <s v="sciencedirect:ECOLEC"/>
    <s v="0921-8009"/>
    <m/>
    <s v="https://www.sciencedirect.com/science/journal/09218009"/>
    <x v="6"/>
    <s v="Total_Item_Requests"/>
    <n v="12"/>
    <n v="3"/>
    <n v="1"/>
    <n v="1"/>
    <n v="0"/>
    <n v="0"/>
    <n v="0"/>
    <n v="1"/>
    <n v="0"/>
    <n v="0"/>
    <n v="3"/>
    <n v="3"/>
    <n v="0"/>
  </r>
  <r>
    <x v="312"/>
    <s v="Elsevier"/>
    <m/>
    <s v="ScienceDirect licensed content"/>
    <m/>
    <s v="sciencedirect:ECOLEC"/>
    <s v="0921-8009"/>
    <m/>
    <s v="https://www.sciencedirect.com/science/journal/09218009"/>
    <x v="6"/>
    <s v="Unique_Item_Requests"/>
    <n v="9"/>
    <n v="2"/>
    <n v="1"/>
    <n v="1"/>
    <n v="0"/>
    <n v="0"/>
    <n v="0"/>
    <n v="1"/>
    <n v="0"/>
    <n v="0"/>
    <n v="2"/>
    <n v="2"/>
    <n v="0"/>
  </r>
  <r>
    <x v="312"/>
    <s v="Elsevier"/>
    <m/>
    <s v="ScienceDirect licensed content"/>
    <m/>
    <s v="sciencedirect:ECOLEC"/>
    <s v="0921-8009"/>
    <m/>
    <s v="https://www.sciencedirect.com/science/journal/09218009"/>
    <x v="7"/>
    <s v="Total_Item_Requests"/>
    <n v="10"/>
    <n v="0"/>
    <n v="0"/>
    <n v="1"/>
    <n v="1"/>
    <n v="0"/>
    <n v="2"/>
    <n v="0"/>
    <n v="0"/>
    <n v="2"/>
    <n v="1"/>
    <n v="2"/>
    <n v="1"/>
  </r>
  <r>
    <x v="312"/>
    <s v="Elsevier"/>
    <m/>
    <s v="ScienceDirect licensed content"/>
    <m/>
    <s v="sciencedirect:ECOLEC"/>
    <s v="0921-8009"/>
    <m/>
    <s v="https://www.sciencedirect.com/science/journal/09218009"/>
    <x v="7"/>
    <s v="Unique_Item_Requests"/>
    <n v="8"/>
    <n v="0"/>
    <n v="0"/>
    <n v="1"/>
    <n v="1"/>
    <n v="0"/>
    <n v="1"/>
    <n v="0"/>
    <n v="0"/>
    <n v="1"/>
    <n v="1"/>
    <n v="2"/>
    <n v="1"/>
  </r>
  <r>
    <x v="312"/>
    <s v="Elsevier"/>
    <m/>
    <s v="ScienceDirect licensed content"/>
    <m/>
    <s v="sciencedirect:ECOLEC"/>
    <s v="0921-8009"/>
    <m/>
    <s v="https://www.sciencedirect.com/science/journal/09218009"/>
    <x v="2"/>
    <s v="Total_Item_Requests"/>
    <n v="14"/>
    <n v="3"/>
    <n v="0"/>
    <n v="0"/>
    <n v="0"/>
    <n v="2"/>
    <n v="0"/>
    <n v="0"/>
    <n v="1"/>
    <n v="2"/>
    <n v="2"/>
    <n v="2"/>
    <n v="2"/>
  </r>
  <r>
    <x v="312"/>
    <s v="Elsevier"/>
    <m/>
    <s v="ScienceDirect licensed content"/>
    <m/>
    <s v="sciencedirect:ECOLEC"/>
    <s v="0921-8009"/>
    <m/>
    <s v="https://www.sciencedirect.com/science/journal/09218009"/>
    <x v="2"/>
    <s v="Unique_Item_Requests"/>
    <n v="11"/>
    <n v="2"/>
    <n v="0"/>
    <n v="0"/>
    <n v="0"/>
    <n v="2"/>
    <n v="0"/>
    <n v="0"/>
    <n v="1"/>
    <n v="2"/>
    <n v="1"/>
    <n v="1"/>
    <n v="2"/>
  </r>
  <r>
    <x v="312"/>
    <s v="Elsevier"/>
    <m/>
    <s v="ScienceDirect licensed content"/>
    <m/>
    <s v="sciencedirect:ECOLEC"/>
    <s v="0921-8009"/>
    <m/>
    <s v="https://www.sciencedirect.com/science/journal/09218009"/>
    <x v="3"/>
    <s v="Total_Item_Requests"/>
    <n v="56"/>
    <n v="1"/>
    <n v="5"/>
    <n v="0"/>
    <n v="1"/>
    <n v="4"/>
    <n v="5"/>
    <n v="1"/>
    <n v="2"/>
    <n v="8"/>
    <n v="7"/>
    <n v="5"/>
    <n v="17"/>
  </r>
  <r>
    <x v="312"/>
    <s v="Elsevier"/>
    <m/>
    <s v="ScienceDirect licensed content"/>
    <m/>
    <s v="sciencedirect:ECOLEC"/>
    <s v="0921-8009"/>
    <m/>
    <s v="https://www.sciencedirect.com/science/journal/09218009"/>
    <x v="3"/>
    <s v="Unique_Item_Requests"/>
    <n v="42"/>
    <n v="1"/>
    <n v="4"/>
    <n v="0"/>
    <n v="1"/>
    <n v="3"/>
    <n v="3"/>
    <n v="1"/>
    <n v="2"/>
    <n v="7"/>
    <n v="7"/>
    <n v="3"/>
    <n v="10"/>
  </r>
  <r>
    <x v="312"/>
    <s v="Elsevier"/>
    <m/>
    <s v="ScienceDirect licensed content"/>
    <m/>
    <s v="sciencedirect:ECOLEC"/>
    <s v="0921-8009"/>
    <m/>
    <s v="https://www.sciencedirect.com/science/journal/09218009"/>
    <x v="4"/>
    <s v="Total_Item_Requests"/>
    <n v="18"/>
    <n v="4"/>
    <n v="6"/>
    <n v="0"/>
    <n v="0"/>
    <n v="1"/>
    <n v="2"/>
    <n v="1"/>
    <n v="0"/>
    <n v="0"/>
    <n v="3"/>
    <n v="0"/>
    <n v="1"/>
  </r>
  <r>
    <x v="312"/>
    <s v="Elsevier"/>
    <m/>
    <s v="ScienceDirect licensed content"/>
    <m/>
    <s v="sciencedirect:ECOLEC"/>
    <s v="0921-8009"/>
    <m/>
    <s v="https://www.sciencedirect.com/science/journal/09218009"/>
    <x v="4"/>
    <s v="Unique_Item_Requests"/>
    <n v="10"/>
    <n v="1"/>
    <n v="4"/>
    <n v="0"/>
    <n v="0"/>
    <n v="1"/>
    <n v="1"/>
    <n v="1"/>
    <n v="0"/>
    <n v="0"/>
    <n v="1"/>
    <n v="0"/>
    <n v="1"/>
  </r>
  <r>
    <x v="312"/>
    <s v="Elsevier"/>
    <m/>
    <s v="ScienceDirect licensed content"/>
    <m/>
    <s v="sciencedirect:ECOLEC"/>
    <s v="0921-8009"/>
    <m/>
    <s v="https://www.sciencedirect.com/science/journal/09218009"/>
    <x v="11"/>
    <s v="Total_Item_Requests"/>
    <n v="4"/>
    <n v="0"/>
    <n v="0"/>
    <n v="0"/>
    <n v="0"/>
    <n v="0"/>
    <n v="0"/>
    <n v="1"/>
    <n v="0"/>
    <n v="2"/>
    <n v="1"/>
    <n v="0"/>
    <n v="0"/>
  </r>
  <r>
    <x v="312"/>
    <s v="Elsevier"/>
    <m/>
    <s v="ScienceDirect licensed content"/>
    <m/>
    <s v="sciencedirect:ECOLEC"/>
    <s v="0921-8009"/>
    <m/>
    <s v="https://www.sciencedirect.com/science/journal/09218009"/>
    <x v="11"/>
    <s v="Unique_Item_Requests"/>
    <n v="3"/>
    <n v="0"/>
    <n v="0"/>
    <n v="0"/>
    <n v="0"/>
    <n v="0"/>
    <n v="0"/>
    <n v="1"/>
    <n v="0"/>
    <n v="1"/>
    <n v="1"/>
    <n v="0"/>
    <n v="0"/>
  </r>
  <r>
    <x v="313"/>
    <s v="Elsevier"/>
    <m/>
    <s v="ScienceDirect licensed content"/>
    <m/>
    <s v="sciencedirect:ECOENG"/>
    <s v="0925-8574"/>
    <m/>
    <s v="https://www.sciencedirect.com/science/journal/09258574"/>
    <x v="5"/>
    <s v="Total_Item_Requests"/>
    <n v="21"/>
    <n v="0"/>
    <n v="3"/>
    <n v="3"/>
    <n v="5"/>
    <n v="2"/>
    <n v="0"/>
    <n v="0"/>
    <n v="0"/>
    <n v="0"/>
    <n v="6"/>
    <n v="0"/>
    <n v="2"/>
  </r>
  <r>
    <x v="313"/>
    <s v="Elsevier"/>
    <m/>
    <s v="ScienceDirect licensed content"/>
    <m/>
    <s v="sciencedirect:ECOENG"/>
    <s v="0925-8574"/>
    <m/>
    <s v="https://www.sciencedirect.com/science/journal/09258574"/>
    <x v="5"/>
    <s v="Unique_Item_Requests"/>
    <n v="14"/>
    <n v="0"/>
    <n v="3"/>
    <n v="1"/>
    <n v="4"/>
    <n v="1"/>
    <n v="0"/>
    <n v="0"/>
    <n v="0"/>
    <n v="0"/>
    <n v="4"/>
    <n v="0"/>
    <n v="1"/>
  </r>
  <r>
    <x v="313"/>
    <s v="Elsevier"/>
    <m/>
    <s v="ScienceDirect licensed content"/>
    <m/>
    <s v="sciencedirect:ECOENG"/>
    <s v="0925-8574"/>
    <m/>
    <s v="https://www.sciencedirect.com/science/journal/09258574"/>
    <x v="9"/>
    <s v="Total_Item_Requests"/>
    <n v="31"/>
    <n v="2"/>
    <n v="5"/>
    <n v="13"/>
    <n v="4"/>
    <n v="1"/>
    <n v="1"/>
    <n v="1"/>
    <n v="1"/>
    <n v="2"/>
    <n v="0"/>
    <n v="0"/>
    <n v="1"/>
  </r>
  <r>
    <x v="313"/>
    <s v="Elsevier"/>
    <m/>
    <s v="ScienceDirect licensed content"/>
    <m/>
    <s v="sciencedirect:ECOENG"/>
    <s v="0925-8574"/>
    <m/>
    <s v="https://www.sciencedirect.com/science/journal/09258574"/>
    <x v="9"/>
    <s v="Unique_Item_Requests"/>
    <n v="23"/>
    <n v="2"/>
    <n v="3"/>
    <n v="7"/>
    <n v="4"/>
    <n v="1"/>
    <n v="1"/>
    <n v="1"/>
    <n v="1"/>
    <n v="2"/>
    <n v="0"/>
    <n v="0"/>
    <n v="1"/>
  </r>
  <r>
    <x v="313"/>
    <s v="Elsevier"/>
    <m/>
    <s v="ScienceDirect licensed content"/>
    <m/>
    <s v="sciencedirect:ECOENG"/>
    <s v="0925-8574"/>
    <m/>
    <s v="https://www.sciencedirect.com/science/journal/09258574"/>
    <x v="10"/>
    <s v="Total_Item_Requests"/>
    <n v="44"/>
    <n v="0"/>
    <n v="27"/>
    <n v="6"/>
    <n v="6"/>
    <n v="0"/>
    <n v="0"/>
    <n v="0"/>
    <n v="0"/>
    <n v="3"/>
    <n v="2"/>
    <n v="0"/>
    <n v="0"/>
  </r>
  <r>
    <x v="313"/>
    <s v="Elsevier"/>
    <m/>
    <s v="ScienceDirect licensed content"/>
    <m/>
    <s v="sciencedirect:ECOENG"/>
    <s v="0925-8574"/>
    <m/>
    <s v="https://www.sciencedirect.com/science/journal/09258574"/>
    <x v="10"/>
    <s v="Unique_Item_Requests"/>
    <n v="26"/>
    <n v="0"/>
    <n v="13"/>
    <n v="6"/>
    <n v="4"/>
    <n v="0"/>
    <n v="0"/>
    <n v="0"/>
    <n v="0"/>
    <n v="1"/>
    <n v="2"/>
    <n v="0"/>
    <n v="0"/>
  </r>
  <r>
    <x v="313"/>
    <s v="Elsevier"/>
    <m/>
    <s v="ScienceDirect licensed content"/>
    <m/>
    <s v="sciencedirect:ECOENG"/>
    <s v="0925-8574"/>
    <m/>
    <s v="https://www.sciencedirect.com/science/journal/09258574"/>
    <x v="0"/>
    <s v="Total_Item_Requests"/>
    <n v="25"/>
    <n v="1"/>
    <n v="3"/>
    <n v="3"/>
    <n v="8"/>
    <n v="2"/>
    <n v="0"/>
    <n v="2"/>
    <n v="0"/>
    <n v="3"/>
    <n v="0"/>
    <n v="2"/>
    <n v="1"/>
  </r>
  <r>
    <x v="313"/>
    <s v="Elsevier"/>
    <m/>
    <s v="ScienceDirect licensed content"/>
    <m/>
    <s v="sciencedirect:ECOENG"/>
    <s v="0925-8574"/>
    <m/>
    <s v="https://www.sciencedirect.com/science/journal/09258574"/>
    <x v="0"/>
    <s v="Unique_Item_Requests"/>
    <n v="18"/>
    <n v="1"/>
    <n v="2"/>
    <n v="2"/>
    <n v="6"/>
    <n v="1"/>
    <n v="0"/>
    <n v="2"/>
    <n v="0"/>
    <n v="2"/>
    <n v="0"/>
    <n v="1"/>
    <n v="1"/>
  </r>
  <r>
    <x v="313"/>
    <s v="Elsevier"/>
    <m/>
    <s v="ScienceDirect licensed content"/>
    <m/>
    <s v="sciencedirect:ECOENG"/>
    <s v="0925-8574"/>
    <m/>
    <s v="https://www.sciencedirect.com/science/journal/09258574"/>
    <x v="1"/>
    <s v="Total_Item_Requests"/>
    <n v="20"/>
    <n v="1"/>
    <n v="4"/>
    <n v="5"/>
    <n v="3"/>
    <n v="0"/>
    <n v="0"/>
    <n v="0"/>
    <n v="0"/>
    <n v="0"/>
    <n v="4"/>
    <n v="1"/>
    <n v="2"/>
  </r>
  <r>
    <x v="313"/>
    <s v="Elsevier"/>
    <m/>
    <s v="ScienceDirect licensed content"/>
    <m/>
    <s v="sciencedirect:ECOENG"/>
    <s v="0925-8574"/>
    <m/>
    <s v="https://www.sciencedirect.com/science/journal/09258574"/>
    <x v="1"/>
    <s v="Unique_Item_Requests"/>
    <n v="15"/>
    <n v="1"/>
    <n v="3"/>
    <n v="3"/>
    <n v="2"/>
    <n v="0"/>
    <n v="0"/>
    <n v="0"/>
    <n v="0"/>
    <n v="0"/>
    <n v="4"/>
    <n v="1"/>
    <n v="1"/>
  </r>
  <r>
    <x v="313"/>
    <s v="Elsevier"/>
    <m/>
    <s v="ScienceDirect licensed content"/>
    <m/>
    <s v="sciencedirect:ECOENG"/>
    <s v="0925-8574"/>
    <m/>
    <s v="https://www.sciencedirect.com/science/journal/09258574"/>
    <x v="6"/>
    <s v="Total_Item_Requests"/>
    <n v="38"/>
    <n v="1"/>
    <n v="1"/>
    <n v="12"/>
    <n v="9"/>
    <n v="1"/>
    <n v="0"/>
    <n v="0"/>
    <n v="2"/>
    <n v="1"/>
    <n v="7"/>
    <n v="3"/>
    <n v="1"/>
  </r>
  <r>
    <x v="313"/>
    <s v="Elsevier"/>
    <m/>
    <s v="ScienceDirect licensed content"/>
    <m/>
    <s v="sciencedirect:ECOENG"/>
    <s v="0925-8574"/>
    <m/>
    <s v="https://www.sciencedirect.com/science/journal/09258574"/>
    <x v="6"/>
    <s v="Unique_Item_Requests"/>
    <n v="29"/>
    <n v="1"/>
    <n v="1"/>
    <n v="10"/>
    <n v="6"/>
    <n v="1"/>
    <n v="0"/>
    <n v="0"/>
    <n v="1"/>
    <n v="1"/>
    <n v="4"/>
    <n v="3"/>
    <n v="1"/>
  </r>
  <r>
    <x v="313"/>
    <s v="Elsevier"/>
    <m/>
    <s v="ScienceDirect licensed content"/>
    <m/>
    <s v="sciencedirect:ECOENG"/>
    <s v="0925-8574"/>
    <m/>
    <s v="https://www.sciencedirect.com/science/journal/09258574"/>
    <x v="7"/>
    <s v="Total_Item_Requests"/>
    <n v="5"/>
    <n v="0"/>
    <n v="0"/>
    <n v="1"/>
    <n v="0"/>
    <n v="0"/>
    <n v="1"/>
    <n v="0"/>
    <n v="0"/>
    <n v="0"/>
    <n v="1"/>
    <n v="2"/>
    <n v="0"/>
  </r>
  <r>
    <x v="313"/>
    <s v="Elsevier"/>
    <m/>
    <s v="ScienceDirect licensed content"/>
    <m/>
    <s v="sciencedirect:ECOENG"/>
    <s v="0925-8574"/>
    <m/>
    <s v="https://www.sciencedirect.com/science/journal/09258574"/>
    <x v="7"/>
    <s v="Unique_Item_Requests"/>
    <n v="4"/>
    <n v="0"/>
    <n v="0"/>
    <n v="1"/>
    <n v="0"/>
    <n v="0"/>
    <n v="1"/>
    <n v="0"/>
    <n v="0"/>
    <n v="0"/>
    <n v="1"/>
    <n v="1"/>
    <n v="0"/>
  </r>
  <r>
    <x v="313"/>
    <s v="Elsevier"/>
    <m/>
    <s v="ScienceDirect licensed content"/>
    <m/>
    <s v="sciencedirect:ECOENG"/>
    <s v="0925-8574"/>
    <m/>
    <s v="https://www.sciencedirect.com/science/journal/09258574"/>
    <x v="2"/>
    <s v="Total_Item_Requests"/>
    <n v="12"/>
    <n v="0"/>
    <n v="1"/>
    <n v="2"/>
    <n v="0"/>
    <n v="0"/>
    <n v="0"/>
    <n v="0"/>
    <n v="0"/>
    <n v="3"/>
    <n v="2"/>
    <n v="4"/>
    <n v="0"/>
  </r>
  <r>
    <x v="313"/>
    <s v="Elsevier"/>
    <m/>
    <s v="ScienceDirect licensed content"/>
    <m/>
    <s v="sciencedirect:ECOENG"/>
    <s v="0925-8574"/>
    <m/>
    <s v="https://www.sciencedirect.com/science/journal/09258574"/>
    <x v="2"/>
    <s v="Unique_Item_Requests"/>
    <n v="9"/>
    <n v="0"/>
    <n v="1"/>
    <n v="1"/>
    <n v="0"/>
    <n v="0"/>
    <n v="0"/>
    <n v="0"/>
    <n v="0"/>
    <n v="3"/>
    <n v="1"/>
    <n v="3"/>
    <n v="0"/>
  </r>
  <r>
    <x v="313"/>
    <s v="Elsevier"/>
    <m/>
    <s v="ScienceDirect licensed content"/>
    <m/>
    <s v="sciencedirect:ECOENG"/>
    <s v="0925-8574"/>
    <m/>
    <s v="https://www.sciencedirect.com/science/journal/09258574"/>
    <x v="3"/>
    <s v="Total_Item_Requests"/>
    <n v="8"/>
    <n v="0"/>
    <n v="3"/>
    <n v="4"/>
    <n v="1"/>
    <n v="0"/>
    <n v="0"/>
    <n v="0"/>
    <n v="0"/>
    <n v="0"/>
    <n v="0"/>
    <n v="0"/>
    <n v="0"/>
  </r>
  <r>
    <x v="313"/>
    <s v="Elsevier"/>
    <m/>
    <s v="ScienceDirect licensed content"/>
    <m/>
    <s v="sciencedirect:ECOENG"/>
    <s v="0925-8574"/>
    <m/>
    <s v="https://www.sciencedirect.com/science/journal/09258574"/>
    <x v="3"/>
    <s v="Unique_Item_Requests"/>
    <n v="7"/>
    <n v="0"/>
    <n v="2"/>
    <n v="4"/>
    <n v="1"/>
    <n v="0"/>
    <n v="0"/>
    <n v="0"/>
    <n v="0"/>
    <n v="0"/>
    <n v="0"/>
    <n v="0"/>
    <n v="0"/>
  </r>
  <r>
    <x v="313"/>
    <s v="Elsevier"/>
    <m/>
    <s v="ScienceDirect licensed content"/>
    <m/>
    <s v="sciencedirect:ECOENG"/>
    <s v="0925-8574"/>
    <m/>
    <s v="https://www.sciencedirect.com/science/journal/09258574"/>
    <x v="4"/>
    <s v="Total_Item_Requests"/>
    <n v="17"/>
    <n v="6"/>
    <n v="5"/>
    <n v="0"/>
    <n v="2"/>
    <n v="0"/>
    <n v="0"/>
    <n v="0"/>
    <n v="0"/>
    <n v="1"/>
    <n v="2"/>
    <n v="1"/>
    <n v="0"/>
  </r>
  <r>
    <x v="313"/>
    <s v="Elsevier"/>
    <m/>
    <s v="ScienceDirect licensed content"/>
    <m/>
    <s v="sciencedirect:ECOENG"/>
    <s v="0925-8574"/>
    <m/>
    <s v="https://www.sciencedirect.com/science/journal/09258574"/>
    <x v="4"/>
    <s v="Unique_Item_Requests"/>
    <n v="13"/>
    <n v="3"/>
    <n v="4"/>
    <n v="0"/>
    <n v="2"/>
    <n v="0"/>
    <n v="0"/>
    <n v="0"/>
    <n v="0"/>
    <n v="1"/>
    <n v="2"/>
    <n v="1"/>
    <n v="0"/>
  </r>
  <r>
    <x v="313"/>
    <s v="Elsevier"/>
    <m/>
    <s v="ScienceDirect licensed content"/>
    <m/>
    <s v="sciencedirect:ECOENG"/>
    <s v="0925-8574"/>
    <m/>
    <s v="https://www.sciencedirect.com/science/journal/09258574"/>
    <x v="11"/>
    <s v="Total_Item_Requests"/>
    <n v="16"/>
    <n v="0"/>
    <n v="8"/>
    <n v="3"/>
    <n v="1"/>
    <n v="1"/>
    <n v="2"/>
    <n v="1"/>
    <n v="0"/>
    <n v="0"/>
    <n v="0"/>
    <n v="0"/>
    <n v="0"/>
  </r>
  <r>
    <x v="313"/>
    <s v="Elsevier"/>
    <m/>
    <s v="ScienceDirect licensed content"/>
    <m/>
    <s v="sciencedirect:ECOENG"/>
    <s v="0925-8574"/>
    <m/>
    <s v="https://www.sciencedirect.com/science/journal/09258574"/>
    <x v="11"/>
    <s v="Unique_Item_Requests"/>
    <n v="11"/>
    <n v="0"/>
    <n v="4"/>
    <n v="3"/>
    <n v="1"/>
    <n v="1"/>
    <n v="1"/>
    <n v="1"/>
    <n v="0"/>
    <n v="0"/>
    <n v="0"/>
    <n v="0"/>
    <n v="0"/>
  </r>
  <r>
    <x v="314"/>
    <s v="Elsevier"/>
    <m/>
    <s v="ScienceDirect licensed content"/>
    <m/>
    <s v="sciencedirect:ECOIND"/>
    <s v="1470-160X"/>
    <m/>
    <s v="https://www.sciencedirect.com/science/journal/1470160X"/>
    <x v="5"/>
    <s v="Total_Item_Requests"/>
    <n v="3"/>
    <n v="0"/>
    <n v="0"/>
    <n v="0"/>
    <n v="0"/>
    <n v="0"/>
    <n v="0"/>
    <n v="0"/>
    <n v="0"/>
    <n v="0"/>
    <n v="3"/>
    <n v="0"/>
    <n v="0"/>
  </r>
  <r>
    <x v="314"/>
    <s v="Elsevier"/>
    <m/>
    <s v="ScienceDirect licensed content"/>
    <m/>
    <s v="sciencedirect:ECOIND"/>
    <s v="1470-160X"/>
    <m/>
    <s v="https://www.sciencedirect.com/science/journal/1470160X"/>
    <x v="5"/>
    <s v="Unique_Item_Requests"/>
    <n v="1"/>
    <n v="0"/>
    <n v="0"/>
    <n v="0"/>
    <n v="0"/>
    <n v="0"/>
    <n v="0"/>
    <n v="0"/>
    <n v="0"/>
    <n v="0"/>
    <n v="1"/>
    <n v="0"/>
    <n v="0"/>
  </r>
  <r>
    <x v="314"/>
    <s v="Elsevier"/>
    <m/>
    <s v="ScienceDirect licensed content"/>
    <m/>
    <s v="sciencedirect:ECOIND"/>
    <s v="1470-160X"/>
    <m/>
    <s v="https://www.sciencedirect.com/science/journal/1470160X"/>
    <x v="0"/>
    <s v="Total_Item_Requests"/>
    <n v="16"/>
    <n v="3"/>
    <n v="2"/>
    <n v="1"/>
    <n v="0"/>
    <n v="1"/>
    <n v="1"/>
    <n v="0"/>
    <n v="3"/>
    <n v="4"/>
    <n v="0"/>
    <n v="1"/>
    <n v="0"/>
  </r>
  <r>
    <x v="314"/>
    <s v="Elsevier"/>
    <m/>
    <s v="ScienceDirect licensed content"/>
    <m/>
    <s v="sciencedirect:ECOIND"/>
    <s v="1470-160X"/>
    <m/>
    <s v="https://www.sciencedirect.com/science/journal/1470160X"/>
    <x v="0"/>
    <s v="Unique_Item_Requests"/>
    <n v="12"/>
    <n v="3"/>
    <n v="2"/>
    <n v="1"/>
    <n v="0"/>
    <n v="1"/>
    <n v="1"/>
    <n v="0"/>
    <n v="1"/>
    <n v="2"/>
    <n v="0"/>
    <n v="1"/>
    <n v="0"/>
  </r>
  <r>
    <x v="314"/>
    <s v="Elsevier"/>
    <m/>
    <s v="ScienceDirect licensed content"/>
    <m/>
    <s v="sciencedirect:ECOIND"/>
    <s v="1470-160X"/>
    <m/>
    <s v="https://www.sciencedirect.com/science/journal/1470160X"/>
    <x v="1"/>
    <s v="Total_Item_Requests"/>
    <n v="14"/>
    <n v="1"/>
    <n v="2"/>
    <n v="2"/>
    <n v="2"/>
    <n v="0"/>
    <n v="1"/>
    <n v="0"/>
    <n v="0"/>
    <n v="4"/>
    <n v="0"/>
    <n v="1"/>
    <n v="1"/>
  </r>
  <r>
    <x v="314"/>
    <s v="Elsevier"/>
    <m/>
    <s v="ScienceDirect licensed content"/>
    <m/>
    <s v="sciencedirect:ECOIND"/>
    <s v="1470-160X"/>
    <m/>
    <s v="https://www.sciencedirect.com/science/journal/1470160X"/>
    <x v="1"/>
    <s v="Unique_Item_Requests"/>
    <n v="12"/>
    <n v="1"/>
    <n v="2"/>
    <n v="2"/>
    <n v="1"/>
    <n v="0"/>
    <n v="1"/>
    <n v="0"/>
    <n v="0"/>
    <n v="3"/>
    <n v="0"/>
    <n v="1"/>
    <n v="1"/>
  </r>
  <r>
    <x v="314"/>
    <s v="Elsevier"/>
    <m/>
    <s v="ScienceDirect licensed content"/>
    <m/>
    <s v="sciencedirect:ECOIND"/>
    <s v="1470-160X"/>
    <m/>
    <s v="https://www.sciencedirect.com/science/journal/1470160X"/>
    <x v="6"/>
    <s v="Total_Item_Requests"/>
    <n v="35"/>
    <n v="6"/>
    <n v="5"/>
    <n v="2"/>
    <n v="2"/>
    <n v="1"/>
    <n v="0"/>
    <n v="0"/>
    <n v="1"/>
    <n v="6"/>
    <n v="1"/>
    <n v="4"/>
    <n v="7"/>
  </r>
  <r>
    <x v="314"/>
    <s v="Elsevier"/>
    <m/>
    <s v="ScienceDirect licensed content"/>
    <m/>
    <s v="sciencedirect:ECOIND"/>
    <s v="1470-160X"/>
    <m/>
    <s v="https://www.sciencedirect.com/science/journal/1470160X"/>
    <x v="6"/>
    <s v="Unique_Item_Requests"/>
    <n v="27"/>
    <n v="5"/>
    <n v="3"/>
    <n v="2"/>
    <n v="1"/>
    <n v="1"/>
    <n v="0"/>
    <n v="0"/>
    <n v="1"/>
    <n v="6"/>
    <n v="1"/>
    <n v="2"/>
    <n v="5"/>
  </r>
  <r>
    <x v="314"/>
    <s v="Elsevier"/>
    <m/>
    <s v="ScienceDirect licensed content"/>
    <m/>
    <s v="sciencedirect:ECOIND"/>
    <s v="1470-160X"/>
    <m/>
    <s v="https://www.sciencedirect.com/science/journal/1470160X"/>
    <x v="7"/>
    <s v="Total_Item_Requests"/>
    <n v="42"/>
    <n v="0"/>
    <n v="3"/>
    <n v="5"/>
    <n v="12"/>
    <n v="3"/>
    <n v="1"/>
    <n v="0"/>
    <n v="2"/>
    <n v="6"/>
    <n v="3"/>
    <n v="4"/>
    <n v="3"/>
  </r>
  <r>
    <x v="314"/>
    <s v="Elsevier"/>
    <m/>
    <s v="ScienceDirect licensed content"/>
    <m/>
    <s v="sciencedirect:ECOIND"/>
    <s v="1470-160X"/>
    <m/>
    <s v="https://www.sciencedirect.com/science/journal/1470160X"/>
    <x v="7"/>
    <s v="Unique_Item_Requests"/>
    <n v="33"/>
    <n v="0"/>
    <n v="3"/>
    <n v="5"/>
    <n v="9"/>
    <n v="2"/>
    <n v="1"/>
    <n v="0"/>
    <n v="1"/>
    <n v="4"/>
    <n v="3"/>
    <n v="3"/>
    <n v="2"/>
  </r>
  <r>
    <x v="314"/>
    <s v="Elsevier"/>
    <m/>
    <s v="ScienceDirect licensed content"/>
    <m/>
    <s v="sciencedirect:ECOIND"/>
    <s v="1470-160X"/>
    <m/>
    <s v="https://www.sciencedirect.com/science/journal/1470160X"/>
    <x v="2"/>
    <s v="Total_Item_Requests"/>
    <n v="55"/>
    <n v="1"/>
    <n v="11"/>
    <n v="6"/>
    <n v="7"/>
    <n v="8"/>
    <n v="3"/>
    <n v="0"/>
    <n v="3"/>
    <n v="3"/>
    <n v="5"/>
    <n v="5"/>
    <n v="3"/>
  </r>
  <r>
    <x v="314"/>
    <s v="Elsevier"/>
    <m/>
    <s v="ScienceDirect licensed content"/>
    <m/>
    <s v="sciencedirect:ECOIND"/>
    <s v="1470-160X"/>
    <m/>
    <s v="https://www.sciencedirect.com/science/journal/1470160X"/>
    <x v="2"/>
    <s v="Unique_Item_Requests"/>
    <n v="46"/>
    <n v="1"/>
    <n v="10"/>
    <n v="5"/>
    <n v="6"/>
    <n v="6"/>
    <n v="3"/>
    <n v="0"/>
    <n v="1"/>
    <n v="2"/>
    <n v="5"/>
    <n v="4"/>
    <n v="3"/>
  </r>
  <r>
    <x v="315"/>
    <s v="Elsevier"/>
    <m/>
    <s v="ScienceDirect licensed content"/>
    <m/>
    <m/>
    <s v="1574-9541"/>
    <m/>
    <s v="https://www.sciencedirect.com/science/journal/15749541"/>
    <x v="6"/>
    <s v="Total_Item_Requests"/>
    <n v="2"/>
    <n v="0"/>
    <n v="0"/>
    <n v="0"/>
    <n v="0"/>
    <n v="0"/>
    <n v="0"/>
    <n v="0"/>
    <n v="0"/>
    <n v="0"/>
    <n v="0"/>
    <n v="2"/>
    <n v="0"/>
  </r>
  <r>
    <x v="315"/>
    <s v="Elsevier"/>
    <m/>
    <s v="ScienceDirect licensed content"/>
    <m/>
    <m/>
    <s v="1574-9541"/>
    <m/>
    <s v="https://www.sciencedirect.com/science/journal/15749541"/>
    <x v="6"/>
    <s v="Unique_Item_Requests"/>
    <n v="2"/>
    <n v="0"/>
    <n v="0"/>
    <n v="0"/>
    <n v="0"/>
    <n v="0"/>
    <n v="0"/>
    <n v="0"/>
    <n v="0"/>
    <n v="0"/>
    <n v="0"/>
    <n v="2"/>
    <n v="0"/>
  </r>
  <r>
    <x v="315"/>
    <s v="Elsevier"/>
    <m/>
    <s v="ScienceDirect licensed content"/>
    <m/>
    <m/>
    <s v="1574-9541"/>
    <m/>
    <s v="https://www.sciencedirect.com/science/journal/15749541"/>
    <x v="4"/>
    <s v="Total_Item_Requests"/>
    <n v="1"/>
    <n v="0"/>
    <n v="0"/>
    <n v="0"/>
    <n v="0"/>
    <n v="0"/>
    <n v="0"/>
    <n v="0"/>
    <n v="0"/>
    <n v="0"/>
    <n v="1"/>
    <n v="0"/>
    <n v="0"/>
  </r>
  <r>
    <x v="315"/>
    <s v="Elsevier"/>
    <m/>
    <s v="ScienceDirect licensed content"/>
    <m/>
    <m/>
    <s v="1574-9541"/>
    <m/>
    <s v="https://www.sciencedirect.com/science/journal/15749541"/>
    <x v="4"/>
    <s v="Unique_Item_Requests"/>
    <n v="1"/>
    <n v="0"/>
    <n v="0"/>
    <n v="0"/>
    <n v="0"/>
    <n v="0"/>
    <n v="0"/>
    <n v="0"/>
    <n v="0"/>
    <n v="0"/>
    <n v="1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25"/>
    <s v="Total_Item_Requests"/>
    <n v="2"/>
    <n v="0"/>
    <n v="0"/>
    <n v="0"/>
    <n v="0"/>
    <n v="0"/>
    <n v="0"/>
    <n v="0"/>
    <n v="0"/>
    <n v="0"/>
    <n v="2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25"/>
    <s v="Unique_Item_Requests"/>
    <n v="1"/>
    <n v="0"/>
    <n v="0"/>
    <n v="0"/>
    <n v="0"/>
    <n v="0"/>
    <n v="0"/>
    <n v="0"/>
    <n v="0"/>
    <n v="0"/>
    <n v="1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13"/>
    <s v="Total_Item_Requests"/>
    <n v="12"/>
    <n v="1"/>
    <n v="0"/>
    <n v="4"/>
    <n v="0"/>
    <n v="0"/>
    <n v="2"/>
    <n v="4"/>
    <n v="1"/>
    <n v="0"/>
    <n v="0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13"/>
    <s v="Unique_Item_Requests"/>
    <n v="11"/>
    <n v="1"/>
    <n v="0"/>
    <n v="4"/>
    <n v="0"/>
    <n v="0"/>
    <n v="2"/>
    <n v="3"/>
    <n v="1"/>
    <n v="0"/>
    <n v="0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12"/>
    <s v="Total_Item_Requests"/>
    <n v="38"/>
    <n v="0"/>
    <n v="2"/>
    <n v="6"/>
    <n v="2"/>
    <n v="2"/>
    <n v="0"/>
    <n v="1"/>
    <n v="0"/>
    <n v="1"/>
    <n v="23"/>
    <n v="1"/>
    <n v="0"/>
  </r>
  <r>
    <x v="316"/>
    <s v="Elsevier"/>
    <m/>
    <s v="ScienceDirect licensed content"/>
    <m/>
    <s v="sciencedirect:ECOMOD"/>
    <s v="0304-3800"/>
    <m/>
    <s v="https://www.sciencedirect.com/science/journal/03043800"/>
    <x v="12"/>
    <s v="Unique_Item_Requests"/>
    <n v="33"/>
    <n v="0"/>
    <n v="1"/>
    <n v="6"/>
    <n v="1"/>
    <n v="1"/>
    <n v="0"/>
    <n v="1"/>
    <n v="0"/>
    <n v="1"/>
    <n v="21"/>
    <n v="1"/>
    <n v="0"/>
  </r>
  <r>
    <x v="316"/>
    <s v="Elsevier"/>
    <m/>
    <s v="ScienceDirect licensed content"/>
    <m/>
    <s v="sciencedirect:ECOMOD"/>
    <s v="0304-3800"/>
    <m/>
    <s v="https://www.sciencedirect.com/science/journal/03043800"/>
    <x v="8"/>
    <s v="Total_Item_Requests"/>
    <n v="10"/>
    <n v="0"/>
    <n v="5"/>
    <n v="3"/>
    <n v="0"/>
    <n v="0"/>
    <n v="0"/>
    <n v="0"/>
    <n v="1"/>
    <n v="0"/>
    <n v="0"/>
    <n v="0"/>
    <n v="1"/>
  </r>
  <r>
    <x v="316"/>
    <s v="Elsevier"/>
    <m/>
    <s v="ScienceDirect licensed content"/>
    <m/>
    <s v="sciencedirect:ECOMOD"/>
    <s v="0304-3800"/>
    <m/>
    <s v="https://www.sciencedirect.com/science/journal/03043800"/>
    <x v="8"/>
    <s v="Unique_Item_Requests"/>
    <n v="7"/>
    <n v="0"/>
    <n v="3"/>
    <n v="2"/>
    <n v="0"/>
    <n v="0"/>
    <n v="0"/>
    <n v="0"/>
    <n v="1"/>
    <n v="0"/>
    <n v="0"/>
    <n v="0"/>
    <n v="1"/>
  </r>
  <r>
    <x v="316"/>
    <s v="Elsevier"/>
    <m/>
    <s v="ScienceDirect licensed content"/>
    <m/>
    <s v="sciencedirect:ECOMOD"/>
    <s v="0304-3800"/>
    <m/>
    <s v="https://www.sciencedirect.com/science/journal/03043800"/>
    <x v="5"/>
    <s v="Total_Item_Requests"/>
    <n v="21"/>
    <n v="7"/>
    <n v="7"/>
    <n v="3"/>
    <n v="0"/>
    <n v="0"/>
    <n v="0"/>
    <n v="0"/>
    <n v="0"/>
    <n v="3"/>
    <n v="0"/>
    <n v="1"/>
    <n v="0"/>
  </r>
  <r>
    <x v="316"/>
    <s v="Elsevier"/>
    <m/>
    <s v="ScienceDirect licensed content"/>
    <m/>
    <s v="sciencedirect:ECOMOD"/>
    <s v="0304-3800"/>
    <m/>
    <s v="https://www.sciencedirect.com/science/journal/03043800"/>
    <x v="5"/>
    <s v="Unique_Item_Requests"/>
    <n v="13"/>
    <n v="4"/>
    <n v="3"/>
    <n v="3"/>
    <n v="0"/>
    <n v="0"/>
    <n v="0"/>
    <n v="0"/>
    <n v="0"/>
    <n v="2"/>
    <n v="0"/>
    <n v="1"/>
    <n v="0"/>
  </r>
  <r>
    <x v="316"/>
    <s v="Elsevier"/>
    <m/>
    <s v="ScienceDirect licensed content"/>
    <m/>
    <s v="sciencedirect:ECOMOD"/>
    <s v="0304-3800"/>
    <m/>
    <s v="https://www.sciencedirect.com/science/journal/03043800"/>
    <x v="9"/>
    <s v="Total_Item_Requests"/>
    <n v="21"/>
    <n v="3"/>
    <n v="4"/>
    <n v="3"/>
    <n v="0"/>
    <n v="0"/>
    <n v="4"/>
    <n v="1"/>
    <n v="0"/>
    <n v="3"/>
    <n v="3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9"/>
    <s v="Unique_Item_Requests"/>
    <n v="16"/>
    <n v="3"/>
    <n v="2"/>
    <n v="3"/>
    <n v="0"/>
    <n v="0"/>
    <n v="4"/>
    <n v="1"/>
    <n v="0"/>
    <n v="2"/>
    <n v="1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10"/>
    <s v="Total_Item_Requests"/>
    <n v="16"/>
    <n v="3"/>
    <n v="0"/>
    <n v="2"/>
    <n v="3"/>
    <n v="0"/>
    <n v="0"/>
    <n v="0"/>
    <n v="2"/>
    <n v="4"/>
    <n v="0"/>
    <n v="2"/>
    <n v="0"/>
  </r>
  <r>
    <x v="316"/>
    <s v="Elsevier"/>
    <m/>
    <s v="ScienceDirect licensed content"/>
    <m/>
    <s v="sciencedirect:ECOMOD"/>
    <s v="0304-3800"/>
    <m/>
    <s v="https://www.sciencedirect.com/science/journal/03043800"/>
    <x v="10"/>
    <s v="Unique_Item_Requests"/>
    <n v="9"/>
    <n v="2"/>
    <n v="0"/>
    <n v="1"/>
    <n v="2"/>
    <n v="0"/>
    <n v="0"/>
    <n v="0"/>
    <n v="1"/>
    <n v="2"/>
    <n v="0"/>
    <n v="1"/>
    <n v="0"/>
  </r>
  <r>
    <x v="316"/>
    <s v="Elsevier"/>
    <m/>
    <s v="ScienceDirect licensed content"/>
    <m/>
    <s v="sciencedirect:ECOMOD"/>
    <s v="0304-3800"/>
    <m/>
    <s v="https://www.sciencedirect.com/science/journal/03043800"/>
    <x v="0"/>
    <s v="Total_Item_Requests"/>
    <n v="16"/>
    <n v="0"/>
    <n v="2"/>
    <n v="1"/>
    <n v="0"/>
    <n v="0"/>
    <n v="0"/>
    <n v="1"/>
    <n v="0"/>
    <n v="1"/>
    <n v="11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0"/>
    <s v="Unique_Item_Requests"/>
    <n v="10"/>
    <n v="0"/>
    <n v="2"/>
    <n v="1"/>
    <n v="0"/>
    <n v="0"/>
    <n v="0"/>
    <n v="1"/>
    <n v="0"/>
    <n v="1"/>
    <n v="5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1"/>
    <s v="Total_Item_Requests"/>
    <n v="10"/>
    <n v="1"/>
    <n v="2"/>
    <n v="0"/>
    <n v="3"/>
    <n v="0"/>
    <n v="0"/>
    <n v="0"/>
    <n v="0"/>
    <n v="2"/>
    <n v="0"/>
    <n v="0"/>
    <n v="2"/>
  </r>
  <r>
    <x v="316"/>
    <s v="Elsevier"/>
    <m/>
    <s v="ScienceDirect licensed content"/>
    <m/>
    <s v="sciencedirect:ECOMOD"/>
    <s v="0304-3800"/>
    <m/>
    <s v="https://www.sciencedirect.com/science/journal/03043800"/>
    <x v="1"/>
    <s v="Unique_Item_Requests"/>
    <n v="7"/>
    <n v="1"/>
    <n v="1"/>
    <n v="0"/>
    <n v="2"/>
    <n v="0"/>
    <n v="0"/>
    <n v="0"/>
    <n v="0"/>
    <n v="1"/>
    <n v="0"/>
    <n v="0"/>
    <n v="2"/>
  </r>
  <r>
    <x v="316"/>
    <s v="Elsevier"/>
    <m/>
    <s v="ScienceDirect licensed content"/>
    <m/>
    <s v="sciencedirect:ECOMOD"/>
    <s v="0304-3800"/>
    <m/>
    <s v="https://www.sciencedirect.com/science/journal/03043800"/>
    <x v="6"/>
    <s v="Total_Item_Requests"/>
    <n v="3"/>
    <n v="0"/>
    <n v="0"/>
    <n v="1"/>
    <n v="0"/>
    <n v="0"/>
    <n v="0"/>
    <n v="0"/>
    <n v="0"/>
    <n v="1"/>
    <n v="0"/>
    <n v="0"/>
    <n v="1"/>
  </r>
  <r>
    <x v="316"/>
    <s v="Elsevier"/>
    <m/>
    <s v="ScienceDirect licensed content"/>
    <m/>
    <s v="sciencedirect:ECOMOD"/>
    <s v="0304-3800"/>
    <m/>
    <s v="https://www.sciencedirect.com/science/journal/03043800"/>
    <x v="6"/>
    <s v="Unique_Item_Requests"/>
    <n v="3"/>
    <n v="0"/>
    <n v="0"/>
    <n v="1"/>
    <n v="0"/>
    <n v="0"/>
    <n v="0"/>
    <n v="0"/>
    <n v="0"/>
    <n v="1"/>
    <n v="0"/>
    <n v="0"/>
    <n v="1"/>
  </r>
  <r>
    <x v="316"/>
    <s v="Elsevier"/>
    <m/>
    <s v="ScienceDirect licensed content"/>
    <m/>
    <s v="sciencedirect:ECOMOD"/>
    <s v="0304-3800"/>
    <m/>
    <s v="https://www.sciencedirect.com/science/journal/03043800"/>
    <x v="7"/>
    <s v="Total_Item_Requests"/>
    <n v="24"/>
    <n v="10"/>
    <n v="4"/>
    <n v="0"/>
    <n v="2"/>
    <n v="1"/>
    <n v="0"/>
    <n v="0"/>
    <n v="1"/>
    <n v="1"/>
    <n v="4"/>
    <n v="0"/>
    <n v="1"/>
  </r>
  <r>
    <x v="316"/>
    <s v="Elsevier"/>
    <m/>
    <s v="ScienceDirect licensed content"/>
    <m/>
    <s v="sciencedirect:ECOMOD"/>
    <s v="0304-3800"/>
    <m/>
    <s v="https://www.sciencedirect.com/science/journal/03043800"/>
    <x v="7"/>
    <s v="Unique_Item_Requests"/>
    <n v="17"/>
    <n v="7"/>
    <n v="3"/>
    <n v="0"/>
    <n v="1"/>
    <n v="1"/>
    <n v="0"/>
    <n v="0"/>
    <n v="1"/>
    <n v="1"/>
    <n v="2"/>
    <n v="0"/>
    <n v="1"/>
  </r>
  <r>
    <x v="316"/>
    <s v="Elsevier"/>
    <m/>
    <s v="ScienceDirect licensed content"/>
    <m/>
    <s v="sciencedirect:ECOMOD"/>
    <s v="0304-3800"/>
    <m/>
    <s v="https://www.sciencedirect.com/science/journal/03043800"/>
    <x v="2"/>
    <s v="Total_Item_Requests"/>
    <n v="10"/>
    <n v="4"/>
    <n v="2"/>
    <n v="1"/>
    <n v="0"/>
    <n v="1"/>
    <n v="0"/>
    <n v="1"/>
    <n v="0"/>
    <n v="1"/>
    <n v="0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2"/>
    <s v="Unique_Item_Requests"/>
    <n v="8"/>
    <n v="2"/>
    <n v="2"/>
    <n v="1"/>
    <n v="0"/>
    <n v="1"/>
    <n v="0"/>
    <n v="1"/>
    <n v="0"/>
    <n v="1"/>
    <n v="0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3"/>
    <s v="Total_Item_Requests"/>
    <n v="13"/>
    <n v="5"/>
    <n v="2"/>
    <n v="0"/>
    <n v="0"/>
    <n v="4"/>
    <n v="1"/>
    <n v="1"/>
    <n v="0"/>
    <n v="0"/>
    <n v="0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3"/>
    <s v="Unique_Item_Requests"/>
    <n v="11"/>
    <n v="5"/>
    <n v="1"/>
    <n v="0"/>
    <n v="0"/>
    <n v="3"/>
    <n v="1"/>
    <n v="1"/>
    <n v="0"/>
    <n v="0"/>
    <n v="0"/>
    <n v="0"/>
    <n v="0"/>
  </r>
  <r>
    <x v="316"/>
    <s v="Elsevier"/>
    <m/>
    <s v="ScienceDirect licensed content"/>
    <m/>
    <s v="sciencedirect:ECOMOD"/>
    <s v="0304-3800"/>
    <m/>
    <s v="https://www.sciencedirect.com/science/journal/03043800"/>
    <x v="4"/>
    <s v="Total_Item_Requests"/>
    <n v="19"/>
    <n v="13"/>
    <n v="0"/>
    <n v="2"/>
    <n v="0"/>
    <n v="0"/>
    <n v="0"/>
    <n v="1"/>
    <n v="0"/>
    <n v="1"/>
    <n v="0"/>
    <n v="0"/>
    <n v="2"/>
  </r>
  <r>
    <x v="316"/>
    <s v="Elsevier"/>
    <m/>
    <s v="ScienceDirect licensed content"/>
    <m/>
    <s v="sciencedirect:ECOMOD"/>
    <s v="0304-3800"/>
    <m/>
    <s v="https://www.sciencedirect.com/science/journal/03043800"/>
    <x v="4"/>
    <s v="Unique_Item_Requests"/>
    <n v="18"/>
    <n v="13"/>
    <n v="0"/>
    <n v="2"/>
    <n v="0"/>
    <n v="0"/>
    <n v="0"/>
    <n v="1"/>
    <n v="0"/>
    <n v="1"/>
    <n v="0"/>
    <n v="0"/>
    <n v="1"/>
  </r>
  <r>
    <x v="316"/>
    <s v="Elsevier"/>
    <m/>
    <s v="ScienceDirect licensed content"/>
    <m/>
    <s v="sciencedirect:ECOMOD"/>
    <s v="0304-3800"/>
    <m/>
    <s v="https://www.sciencedirect.com/science/journal/03043800"/>
    <x v="11"/>
    <s v="Total_Item_Requests"/>
    <n v="23"/>
    <n v="16"/>
    <n v="0"/>
    <n v="0"/>
    <n v="0"/>
    <n v="0"/>
    <n v="0"/>
    <n v="0"/>
    <n v="0"/>
    <n v="5"/>
    <n v="0"/>
    <n v="2"/>
    <n v="0"/>
  </r>
  <r>
    <x v="316"/>
    <s v="Elsevier"/>
    <m/>
    <s v="ScienceDirect licensed content"/>
    <m/>
    <s v="sciencedirect:ECOMOD"/>
    <s v="0304-3800"/>
    <m/>
    <s v="https://www.sciencedirect.com/science/journal/03043800"/>
    <x v="11"/>
    <s v="Unique_Item_Requests"/>
    <n v="20"/>
    <n v="14"/>
    <n v="0"/>
    <n v="0"/>
    <n v="0"/>
    <n v="0"/>
    <n v="0"/>
    <n v="0"/>
    <n v="0"/>
    <n v="4"/>
    <n v="0"/>
    <n v="2"/>
    <n v="0"/>
  </r>
  <r>
    <x v="317"/>
    <s v="Elsevier"/>
    <m/>
    <s v="ScienceDirect licensed content"/>
    <m/>
    <s v="sciencedirect:ECMODE"/>
    <s v="0264-9993"/>
    <m/>
    <s v="https://www.sciencedirect.com/science/journal/02649993"/>
    <x v="12"/>
    <s v="Total_Item_Requests"/>
    <n v="1"/>
    <n v="0"/>
    <n v="0"/>
    <n v="0"/>
    <n v="0"/>
    <n v="0"/>
    <n v="0"/>
    <n v="0"/>
    <n v="0"/>
    <n v="0"/>
    <n v="0"/>
    <n v="0"/>
    <n v="1"/>
  </r>
  <r>
    <x v="317"/>
    <s v="Elsevier"/>
    <m/>
    <s v="ScienceDirect licensed content"/>
    <m/>
    <s v="sciencedirect:ECMODE"/>
    <s v="0264-9993"/>
    <m/>
    <s v="https://www.sciencedirect.com/science/journal/02649993"/>
    <x v="12"/>
    <s v="Unique_Item_Requests"/>
    <n v="1"/>
    <n v="0"/>
    <n v="0"/>
    <n v="0"/>
    <n v="0"/>
    <n v="0"/>
    <n v="0"/>
    <n v="0"/>
    <n v="0"/>
    <n v="0"/>
    <n v="0"/>
    <n v="0"/>
    <n v="1"/>
  </r>
  <r>
    <x v="317"/>
    <s v="Elsevier"/>
    <m/>
    <s v="ScienceDirect licensed content"/>
    <m/>
    <s v="sciencedirect:ECMODE"/>
    <s v="0264-9993"/>
    <m/>
    <s v="https://www.sciencedirect.com/science/journal/02649993"/>
    <x v="5"/>
    <s v="Total_Item_Requests"/>
    <n v="1"/>
    <n v="0"/>
    <n v="0"/>
    <n v="0"/>
    <n v="1"/>
    <n v="0"/>
    <n v="0"/>
    <n v="0"/>
    <n v="0"/>
    <n v="0"/>
    <n v="0"/>
    <n v="0"/>
    <n v="0"/>
  </r>
  <r>
    <x v="317"/>
    <s v="Elsevier"/>
    <m/>
    <s v="ScienceDirect licensed content"/>
    <m/>
    <s v="sciencedirect:ECMODE"/>
    <s v="0264-9993"/>
    <m/>
    <s v="https://www.sciencedirect.com/science/journal/02649993"/>
    <x v="5"/>
    <s v="Unique_Item_Requests"/>
    <n v="1"/>
    <n v="0"/>
    <n v="0"/>
    <n v="0"/>
    <n v="1"/>
    <n v="0"/>
    <n v="0"/>
    <n v="0"/>
    <n v="0"/>
    <n v="0"/>
    <n v="0"/>
    <n v="0"/>
    <n v="0"/>
  </r>
  <r>
    <x v="317"/>
    <s v="Elsevier"/>
    <m/>
    <s v="ScienceDirect licensed content"/>
    <m/>
    <s v="sciencedirect:ECMODE"/>
    <s v="0264-9993"/>
    <m/>
    <s v="https://www.sciencedirect.com/science/journal/02649993"/>
    <x v="10"/>
    <s v="Total_Item_Requests"/>
    <n v="3"/>
    <n v="0"/>
    <n v="0"/>
    <n v="0"/>
    <n v="0"/>
    <n v="0"/>
    <n v="0"/>
    <n v="0"/>
    <n v="0"/>
    <n v="0"/>
    <n v="0"/>
    <n v="3"/>
    <n v="0"/>
  </r>
  <r>
    <x v="317"/>
    <s v="Elsevier"/>
    <m/>
    <s v="ScienceDirect licensed content"/>
    <m/>
    <s v="sciencedirect:ECMODE"/>
    <s v="0264-9993"/>
    <m/>
    <s v="https://www.sciencedirect.com/science/journal/02649993"/>
    <x v="10"/>
    <s v="Unique_Item_Requests"/>
    <n v="3"/>
    <n v="0"/>
    <n v="0"/>
    <n v="0"/>
    <n v="0"/>
    <n v="0"/>
    <n v="0"/>
    <n v="0"/>
    <n v="0"/>
    <n v="0"/>
    <n v="0"/>
    <n v="3"/>
    <n v="0"/>
  </r>
  <r>
    <x v="318"/>
    <s v="Elsevier"/>
    <m/>
    <s v="ScienceDirect licensed content"/>
    <m/>
    <s v="sciencedirect:ECOEDU"/>
    <s v="0272-7757"/>
    <m/>
    <s v="https://www.sciencedirect.com/science/journal/02727757"/>
    <x v="8"/>
    <s v="Total_Item_Requests"/>
    <n v="1"/>
    <n v="1"/>
    <n v="0"/>
    <n v="0"/>
    <n v="0"/>
    <n v="0"/>
    <n v="0"/>
    <n v="0"/>
    <n v="0"/>
    <n v="0"/>
    <n v="0"/>
    <n v="0"/>
    <n v="0"/>
  </r>
  <r>
    <x v="318"/>
    <s v="Elsevier"/>
    <m/>
    <s v="ScienceDirect licensed content"/>
    <m/>
    <s v="sciencedirect:ECOEDU"/>
    <s v="0272-7757"/>
    <m/>
    <s v="https://www.sciencedirect.com/science/journal/02727757"/>
    <x v="8"/>
    <s v="Unique_Item_Requests"/>
    <n v="1"/>
    <n v="1"/>
    <n v="0"/>
    <n v="0"/>
    <n v="0"/>
    <n v="0"/>
    <n v="0"/>
    <n v="0"/>
    <n v="0"/>
    <n v="0"/>
    <n v="0"/>
    <n v="0"/>
    <n v="0"/>
  </r>
  <r>
    <x v="318"/>
    <s v="Elsevier"/>
    <m/>
    <s v="ScienceDirect licensed content"/>
    <m/>
    <s v="sciencedirect:ECOEDU"/>
    <s v="0272-7757"/>
    <m/>
    <s v="https://www.sciencedirect.com/science/journal/02727757"/>
    <x v="9"/>
    <s v="Total_Item_Requests"/>
    <n v="1"/>
    <n v="0"/>
    <n v="0"/>
    <n v="0"/>
    <n v="0"/>
    <n v="0"/>
    <n v="0"/>
    <n v="0"/>
    <n v="0"/>
    <n v="1"/>
    <n v="0"/>
    <n v="0"/>
    <n v="0"/>
  </r>
  <r>
    <x v="318"/>
    <s v="Elsevier"/>
    <m/>
    <s v="ScienceDirect licensed content"/>
    <m/>
    <s v="sciencedirect:ECOEDU"/>
    <s v="0272-7757"/>
    <m/>
    <s v="https://www.sciencedirect.com/science/journal/02727757"/>
    <x v="9"/>
    <s v="Unique_Item_Requests"/>
    <n v="1"/>
    <n v="0"/>
    <n v="0"/>
    <n v="0"/>
    <n v="0"/>
    <n v="0"/>
    <n v="0"/>
    <n v="0"/>
    <n v="0"/>
    <n v="1"/>
    <n v="0"/>
    <n v="0"/>
    <n v="0"/>
  </r>
  <r>
    <x v="318"/>
    <s v="Elsevier"/>
    <m/>
    <s v="ScienceDirect licensed content"/>
    <m/>
    <s v="sciencedirect:ECOEDU"/>
    <s v="0272-7757"/>
    <m/>
    <s v="https://www.sciencedirect.com/science/journal/02727757"/>
    <x v="0"/>
    <s v="Total_Item_Requests"/>
    <n v="1"/>
    <n v="0"/>
    <n v="0"/>
    <n v="0"/>
    <n v="0"/>
    <n v="0"/>
    <n v="0"/>
    <n v="0"/>
    <n v="0"/>
    <n v="0"/>
    <n v="0"/>
    <n v="1"/>
    <n v="0"/>
  </r>
  <r>
    <x v="318"/>
    <s v="Elsevier"/>
    <m/>
    <s v="ScienceDirect licensed content"/>
    <m/>
    <s v="sciencedirect:ECOEDU"/>
    <s v="0272-7757"/>
    <m/>
    <s v="https://www.sciencedirect.com/science/journal/02727757"/>
    <x v="0"/>
    <s v="Unique_Item_Requests"/>
    <n v="1"/>
    <n v="0"/>
    <n v="0"/>
    <n v="0"/>
    <n v="0"/>
    <n v="0"/>
    <n v="0"/>
    <n v="0"/>
    <n v="0"/>
    <n v="0"/>
    <n v="0"/>
    <n v="1"/>
    <n v="0"/>
  </r>
  <r>
    <x v="318"/>
    <s v="Elsevier"/>
    <m/>
    <s v="ScienceDirect licensed content"/>
    <m/>
    <s v="sciencedirect:ECOEDU"/>
    <s v="0272-7757"/>
    <m/>
    <s v="https://www.sciencedirect.com/science/journal/02727757"/>
    <x v="1"/>
    <s v="Total_Item_Requests"/>
    <n v="1"/>
    <n v="0"/>
    <n v="0"/>
    <n v="0"/>
    <n v="0"/>
    <n v="0"/>
    <n v="0"/>
    <n v="0"/>
    <n v="0"/>
    <n v="0"/>
    <n v="1"/>
    <n v="0"/>
    <n v="0"/>
  </r>
  <r>
    <x v="318"/>
    <s v="Elsevier"/>
    <m/>
    <s v="ScienceDirect licensed content"/>
    <m/>
    <s v="sciencedirect:ECOEDU"/>
    <s v="0272-7757"/>
    <m/>
    <s v="https://www.sciencedirect.com/science/journal/02727757"/>
    <x v="1"/>
    <s v="Unique_Item_Requests"/>
    <n v="1"/>
    <n v="0"/>
    <n v="0"/>
    <n v="0"/>
    <n v="0"/>
    <n v="0"/>
    <n v="0"/>
    <n v="0"/>
    <n v="0"/>
    <n v="0"/>
    <n v="1"/>
    <n v="0"/>
    <n v="0"/>
  </r>
  <r>
    <x v="318"/>
    <s v="Elsevier"/>
    <m/>
    <s v="ScienceDirect licensed content"/>
    <m/>
    <s v="sciencedirect:ECOEDU"/>
    <s v="0272-7757"/>
    <m/>
    <s v="https://www.sciencedirect.com/science/journal/02727757"/>
    <x v="6"/>
    <s v="Total_Item_Requests"/>
    <n v="5"/>
    <n v="0"/>
    <n v="0"/>
    <n v="0"/>
    <n v="0"/>
    <n v="0"/>
    <n v="0"/>
    <n v="0"/>
    <n v="0"/>
    <n v="0"/>
    <n v="0"/>
    <n v="1"/>
    <n v="4"/>
  </r>
  <r>
    <x v="318"/>
    <s v="Elsevier"/>
    <m/>
    <s v="ScienceDirect licensed content"/>
    <m/>
    <s v="sciencedirect:ECOEDU"/>
    <s v="0272-7757"/>
    <m/>
    <s v="https://www.sciencedirect.com/science/journal/02727757"/>
    <x v="6"/>
    <s v="Unique_Item_Requests"/>
    <n v="3"/>
    <n v="0"/>
    <n v="0"/>
    <n v="0"/>
    <n v="0"/>
    <n v="0"/>
    <n v="0"/>
    <n v="0"/>
    <n v="0"/>
    <n v="0"/>
    <n v="0"/>
    <n v="1"/>
    <n v="2"/>
  </r>
  <r>
    <x v="319"/>
    <s v="Elsevier"/>
    <m/>
    <s v="ScienceDirect licensed content"/>
    <m/>
    <s v="sciencedirect:YEESA"/>
    <s v="0147-6513"/>
    <s v="1090-2414"/>
    <s v="https://www.sciencedirect.com/science/journal/01476513"/>
    <x v="13"/>
    <s v="Total_Item_Requests"/>
    <n v="5"/>
    <n v="0"/>
    <n v="0"/>
    <n v="2"/>
    <n v="0"/>
    <n v="0"/>
    <n v="0"/>
    <n v="0"/>
    <n v="0"/>
    <n v="0"/>
    <n v="2"/>
    <n v="0"/>
    <n v="1"/>
  </r>
  <r>
    <x v="319"/>
    <s v="Elsevier"/>
    <m/>
    <s v="ScienceDirect licensed content"/>
    <m/>
    <s v="sciencedirect:YEESA"/>
    <s v="0147-6513"/>
    <s v="1090-2414"/>
    <s v="https://www.sciencedirect.com/science/journal/01476513"/>
    <x v="13"/>
    <s v="Unique_Item_Requests"/>
    <n v="3"/>
    <n v="0"/>
    <n v="0"/>
    <n v="1"/>
    <n v="0"/>
    <n v="0"/>
    <n v="0"/>
    <n v="0"/>
    <n v="0"/>
    <n v="0"/>
    <n v="1"/>
    <n v="0"/>
    <n v="1"/>
  </r>
  <r>
    <x v="319"/>
    <s v="Elsevier"/>
    <m/>
    <s v="ScienceDirect licensed content"/>
    <m/>
    <s v="sciencedirect:YEESA"/>
    <s v="0147-6513"/>
    <s v="1090-2414"/>
    <s v="https://www.sciencedirect.com/science/journal/01476513"/>
    <x v="12"/>
    <s v="Total_Item_Requests"/>
    <n v="12"/>
    <n v="0"/>
    <n v="3"/>
    <n v="1"/>
    <n v="0"/>
    <n v="0"/>
    <n v="0"/>
    <n v="0"/>
    <n v="0"/>
    <n v="0"/>
    <n v="1"/>
    <n v="5"/>
    <n v="2"/>
  </r>
  <r>
    <x v="319"/>
    <s v="Elsevier"/>
    <m/>
    <s v="ScienceDirect licensed content"/>
    <m/>
    <s v="sciencedirect:YEESA"/>
    <s v="0147-6513"/>
    <s v="1090-2414"/>
    <s v="https://www.sciencedirect.com/science/journal/01476513"/>
    <x v="12"/>
    <s v="Unique_Item_Requests"/>
    <n v="7"/>
    <n v="0"/>
    <n v="2"/>
    <n v="1"/>
    <n v="0"/>
    <n v="0"/>
    <n v="0"/>
    <n v="0"/>
    <n v="0"/>
    <n v="0"/>
    <n v="1"/>
    <n v="2"/>
    <n v="1"/>
  </r>
  <r>
    <x v="319"/>
    <s v="Elsevier"/>
    <m/>
    <s v="ScienceDirect licensed content"/>
    <m/>
    <s v="sciencedirect:YEESA"/>
    <s v="0147-6513"/>
    <s v="1090-2414"/>
    <s v="https://www.sciencedirect.com/science/journal/01476513"/>
    <x v="8"/>
    <s v="Total_Item_Requests"/>
    <n v="2"/>
    <n v="0"/>
    <n v="0"/>
    <n v="0"/>
    <n v="1"/>
    <n v="0"/>
    <n v="0"/>
    <n v="0"/>
    <n v="0"/>
    <n v="0"/>
    <n v="0"/>
    <n v="0"/>
    <n v="1"/>
  </r>
  <r>
    <x v="319"/>
    <s v="Elsevier"/>
    <m/>
    <s v="ScienceDirect licensed content"/>
    <m/>
    <s v="sciencedirect:YEESA"/>
    <s v="0147-6513"/>
    <s v="1090-2414"/>
    <s v="https://www.sciencedirect.com/science/journal/01476513"/>
    <x v="8"/>
    <s v="Unique_Item_Requests"/>
    <n v="2"/>
    <n v="0"/>
    <n v="0"/>
    <n v="0"/>
    <n v="1"/>
    <n v="0"/>
    <n v="0"/>
    <n v="0"/>
    <n v="0"/>
    <n v="0"/>
    <n v="0"/>
    <n v="0"/>
    <n v="1"/>
  </r>
  <r>
    <x v="319"/>
    <s v="Elsevier"/>
    <m/>
    <s v="ScienceDirect licensed content"/>
    <m/>
    <s v="sciencedirect:YEESA"/>
    <s v="0147-6513"/>
    <s v="1090-2414"/>
    <s v="https://www.sciencedirect.com/science/journal/01476513"/>
    <x v="5"/>
    <s v="Total_Item_Requests"/>
    <n v="8"/>
    <n v="1"/>
    <n v="0"/>
    <n v="0"/>
    <n v="0"/>
    <n v="4"/>
    <n v="0"/>
    <n v="0"/>
    <n v="0"/>
    <n v="0"/>
    <n v="2"/>
    <n v="1"/>
    <n v="0"/>
  </r>
  <r>
    <x v="319"/>
    <s v="Elsevier"/>
    <m/>
    <s v="ScienceDirect licensed content"/>
    <m/>
    <s v="sciencedirect:YEESA"/>
    <s v="0147-6513"/>
    <s v="1090-2414"/>
    <s v="https://www.sciencedirect.com/science/journal/01476513"/>
    <x v="5"/>
    <s v="Unique_Item_Requests"/>
    <n v="5"/>
    <n v="1"/>
    <n v="0"/>
    <n v="0"/>
    <n v="0"/>
    <n v="2"/>
    <n v="0"/>
    <n v="0"/>
    <n v="0"/>
    <n v="0"/>
    <n v="1"/>
    <n v="1"/>
    <n v="0"/>
  </r>
  <r>
    <x v="319"/>
    <s v="Elsevier"/>
    <m/>
    <s v="ScienceDirect licensed content"/>
    <m/>
    <s v="sciencedirect:YEESA"/>
    <s v="0147-6513"/>
    <s v="1090-2414"/>
    <s v="https://www.sciencedirect.com/science/journal/01476513"/>
    <x v="9"/>
    <s v="Total_Item_Requests"/>
    <n v="5"/>
    <n v="1"/>
    <n v="0"/>
    <n v="2"/>
    <n v="1"/>
    <n v="1"/>
    <n v="0"/>
    <n v="0"/>
    <n v="0"/>
    <n v="0"/>
    <n v="0"/>
    <n v="0"/>
    <n v="0"/>
  </r>
  <r>
    <x v="319"/>
    <s v="Elsevier"/>
    <m/>
    <s v="ScienceDirect licensed content"/>
    <m/>
    <s v="sciencedirect:YEESA"/>
    <s v="0147-6513"/>
    <s v="1090-2414"/>
    <s v="https://www.sciencedirect.com/science/journal/01476513"/>
    <x v="9"/>
    <s v="Unique_Item_Requests"/>
    <n v="4"/>
    <n v="1"/>
    <n v="0"/>
    <n v="1"/>
    <n v="1"/>
    <n v="1"/>
    <n v="0"/>
    <n v="0"/>
    <n v="0"/>
    <n v="0"/>
    <n v="0"/>
    <n v="0"/>
    <n v="0"/>
  </r>
  <r>
    <x v="319"/>
    <s v="Elsevier"/>
    <m/>
    <s v="ScienceDirect licensed content"/>
    <m/>
    <s v="sciencedirect:YEESA"/>
    <s v="0147-6513"/>
    <s v="1090-2414"/>
    <s v="https://www.sciencedirect.com/science/journal/01476513"/>
    <x v="10"/>
    <s v="Total_Item_Requests"/>
    <n v="11"/>
    <n v="3"/>
    <n v="2"/>
    <n v="3"/>
    <n v="0"/>
    <n v="2"/>
    <n v="0"/>
    <n v="0"/>
    <n v="0"/>
    <n v="0"/>
    <n v="0"/>
    <n v="0"/>
    <n v="1"/>
  </r>
  <r>
    <x v="319"/>
    <s v="Elsevier"/>
    <m/>
    <s v="ScienceDirect licensed content"/>
    <m/>
    <s v="sciencedirect:YEESA"/>
    <s v="0147-6513"/>
    <s v="1090-2414"/>
    <s v="https://www.sciencedirect.com/science/journal/01476513"/>
    <x v="10"/>
    <s v="Unique_Item_Requests"/>
    <n v="8"/>
    <n v="2"/>
    <n v="1"/>
    <n v="3"/>
    <n v="0"/>
    <n v="1"/>
    <n v="0"/>
    <n v="0"/>
    <n v="0"/>
    <n v="0"/>
    <n v="0"/>
    <n v="0"/>
    <n v="1"/>
  </r>
  <r>
    <x v="319"/>
    <s v="Elsevier"/>
    <m/>
    <s v="ScienceDirect licensed content"/>
    <m/>
    <s v="sciencedirect:YEESA"/>
    <s v="0147-6513"/>
    <s v="1090-2414"/>
    <s v="https://www.sciencedirect.com/science/journal/01476513"/>
    <x v="0"/>
    <s v="Total_Item_Requests"/>
    <n v="3"/>
    <n v="0"/>
    <n v="0"/>
    <n v="1"/>
    <n v="0"/>
    <n v="0"/>
    <n v="0"/>
    <n v="0"/>
    <n v="0"/>
    <n v="0"/>
    <n v="0"/>
    <n v="0"/>
    <n v="2"/>
  </r>
  <r>
    <x v="319"/>
    <s v="Elsevier"/>
    <m/>
    <s v="ScienceDirect licensed content"/>
    <m/>
    <s v="sciencedirect:YEESA"/>
    <s v="0147-6513"/>
    <s v="1090-2414"/>
    <s v="https://www.sciencedirect.com/science/journal/01476513"/>
    <x v="0"/>
    <s v="Unique_Item_Requests"/>
    <n v="3"/>
    <n v="0"/>
    <n v="0"/>
    <n v="1"/>
    <n v="0"/>
    <n v="0"/>
    <n v="0"/>
    <n v="0"/>
    <n v="0"/>
    <n v="0"/>
    <n v="0"/>
    <n v="0"/>
    <n v="2"/>
  </r>
  <r>
    <x v="319"/>
    <s v="Elsevier"/>
    <m/>
    <s v="ScienceDirect licensed content"/>
    <m/>
    <s v="sciencedirect:YEESA"/>
    <s v="0147-6513"/>
    <s v="1090-2414"/>
    <s v="https://www.sciencedirect.com/science/journal/01476513"/>
    <x v="1"/>
    <s v="Total_Item_Requests"/>
    <n v="20"/>
    <n v="1"/>
    <n v="1"/>
    <n v="3"/>
    <n v="2"/>
    <n v="0"/>
    <n v="1"/>
    <n v="0"/>
    <n v="0"/>
    <n v="0"/>
    <n v="7"/>
    <n v="1"/>
    <n v="4"/>
  </r>
  <r>
    <x v="319"/>
    <s v="Elsevier"/>
    <m/>
    <s v="ScienceDirect licensed content"/>
    <m/>
    <s v="sciencedirect:YEESA"/>
    <s v="0147-6513"/>
    <s v="1090-2414"/>
    <s v="https://www.sciencedirect.com/science/journal/01476513"/>
    <x v="1"/>
    <s v="Unique_Item_Requests"/>
    <n v="12"/>
    <n v="1"/>
    <n v="1"/>
    <n v="2"/>
    <n v="1"/>
    <n v="0"/>
    <n v="1"/>
    <n v="0"/>
    <n v="0"/>
    <n v="0"/>
    <n v="4"/>
    <n v="1"/>
    <n v="1"/>
  </r>
  <r>
    <x v="319"/>
    <s v="Elsevier"/>
    <m/>
    <s v="ScienceDirect licensed content"/>
    <m/>
    <s v="sciencedirect:YEESA"/>
    <s v="0147-6513"/>
    <s v="1090-2414"/>
    <s v="https://www.sciencedirect.com/science/journal/01476513"/>
    <x v="6"/>
    <s v="Total_Item_Requests"/>
    <n v="11"/>
    <n v="1"/>
    <n v="1"/>
    <n v="5"/>
    <n v="0"/>
    <n v="0"/>
    <n v="0"/>
    <n v="0"/>
    <n v="0"/>
    <n v="0"/>
    <n v="2"/>
    <n v="0"/>
    <n v="2"/>
  </r>
  <r>
    <x v="319"/>
    <s v="Elsevier"/>
    <m/>
    <s v="ScienceDirect licensed content"/>
    <m/>
    <s v="sciencedirect:YEESA"/>
    <s v="0147-6513"/>
    <s v="1090-2414"/>
    <s v="https://www.sciencedirect.com/science/journal/01476513"/>
    <x v="6"/>
    <s v="Unique_Item_Requests"/>
    <n v="7"/>
    <n v="1"/>
    <n v="1"/>
    <n v="2"/>
    <n v="0"/>
    <n v="0"/>
    <n v="0"/>
    <n v="0"/>
    <n v="0"/>
    <n v="0"/>
    <n v="2"/>
    <n v="0"/>
    <n v="1"/>
  </r>
  <r>
    <x v="319"/>
    <s v="Elsevier"/>
    <m/>
    <s v="ScienceDirect licensed content"/>
    <m/>
    <s v="sciencedirect:YEESA"/>
    <s v="0147-6513"/>
    <s v="1090-2414"/>
    <s v="https://www.sciencedirect.com/science/journal/01476513"/>
    <x v="7"/>
    <s v="Total_Item_Requests"/>
    <n v="30"/>
    <n v="0"/>
    <n v="6"/>
    <n v="0"/>
    <n v="5"/>
    <n v="3"/>
    <n v="6"/>
    <n v="0"/>
    <n v="2"/>
    <n v="5"/>
    <n v="3"/>
    <n v="0"/>
    <n v="0"/>
  </r>
  <r>
    <x v="319"/>
    <s v="Elsevier"/>
    <m/>
    <s v="ScienceDirect licensed content"/>
    <m/>
    <s v="sciencedirect:YEESA"/>
    <s v="0147-6513"/>
    <s v="1090-2414"/>
    <s v="https://www.sciencedirect.com/science/journal/01476513"/>
    <x v="7"/>
    <s v="Unique_Item_Requests"/>
    <n v="25"/>
    <n v="0"/>
    <n v="6"/>
    <n v="0"/>
    <n v="4"/>
    <n v="3"/>
    <n v="4"/>
    <n v="0"/>
    <n v="1"/>
    <n v="5"/>
    <n v="2"/>
    <n v="0"/>
    <n v="0"/>
  </r>
  <r>
    <x v="320"/>
    <s v="Elsevier"/>
    <m/>
    <s v="ScienceDirect licensed content"/>
    <m/>
    <s v="sciencedirect:EDUREV"/>
    <s v="1747-938X"/>
    <m/>
    <s v="https://www.sciencedirect.com/science/journal/1747938X"/>
    <x v="0"/>
    <s v="Total_Item_Requests"/>
    <n v="2"/>
    <n v="0"/>
    <n v="0"/>
    <n v="1"/>
    <n v="0"/>
    <n v="1"/>
    <n v="0"/>
    <n v="0"/>
    <n v="0"/>
    <n v="0"/>
    <n v="0"/>
    <n v="0"/>
    <n v="0"/>
  </r>
  <r>
    <x v="320"/>
    <s v="Elsevier"/>
    <m/>
    <s v="ScienceDirect licensed content"/>
    <m/>
    <s v="sciencedirect:EDUREV"/>
    <s v="1747-938X"/>
    <m/>
    <s v="https://www.sciencedirect.com/science/journal/1747938X"/>
    <x v="0"/>
    <s v="Unique_Item_Requests"/>
    <n v="2"/>
    <n v="0"/>
    <n v="0"/>
    <n v="1"/>
    <n v="0"/>
    <n v="1"/>
    <n v="0"/>
    <n v="0"/>
    <n v="0"/>
    <n v="0"/>
    <n v="0"/>
    <n v="0"/>
    <n v="0"/>
  </r>
  <r>
    <x v="320"/>
    <s v="Elsevier"/>
    <m/>
    <s v="ScienceDirect licensed content"/>
    <m/>
    <s v="sciencedirect:EDUREV"/>
    <s v="1747-938X"/>
    <m/>
    <s v="https://www.sciencedirect.com/science/journal/1747938X"/>
    <x v="1"/>
    <s v="Total_Item_Requests"/>
    <n v="8"/>
    <n v="1"/>
    <n v="3"/>
    <n v="0"/>
    <n v="0"/>
    <n v="2"/>
    <n v="1"/>
    <n v="1"/>
    <n v="0"/>
    <n v="0"/>
    <n v="0"/>
    <n v="0"/>
    <n v="0"/>
  </r>
  <r>
    <x v="320"/>
    <s v="Elsevier"/>
    <m/>
    <s v="ScienceDirect licensed content"/>
    <m/>
    <s v="sciencedirect:EDUREV"/>
    <s v="1747-938X"/>
    <m/>
    <s v="https://www.sciencedirect.com/science/journal/1747938X"/>
    <x v="1"/>
    <s v="Unique_Item_Requests"/>
    <n v="6"/>
    <n v="1"/>
    <n v="1"/>
    <n v="0"/>
    <n v="0"/>
    <n v="2"/>
    <n v="1"/>
    <n v="1"/>
    <n v="0"/>
    <n v="0"/>
    <n v="0"/>
    <n v="0"/>
    <n v="0"/>
  </r>
  <r>
    <x v="320"/>
    <s v="Elsevier"/>
    <m/>
    <s v="ScienceDirect licensed content"/>
    <m/>
    <s v="sciencedirect:EDUREV"/>
    <s v="1747-938X"/>
    <m/>
    <s v="https://www.sciencedirect.com/science/journal/1747938X"/>
    <x v="6"/>
    <s v="Total_Item_Requests"/>
    <n v="1"/>
    <n v="0"/>
    <n v="0"/>
    <n v="1"/>
    <n v="0"/>
    <n v="0"/>
    <n v="0"/>
    <n v="0"/>
    <n v="0"/>
    <n v="0"/>
    <n v="0"/>
    <n v="0"/>
    <n v="0"/>
  </r>
  <r>
    <x v="320"/>
    <s v="Elsevier"/>
    <m/>
    <s v="ScienceDirect licensed content"/>
    <m/>
    <s v="sciencedirect:EDUREV"/>
    <s v="1747-938X"/>
    <m/>
    <s v="https://www.sciencedirect.com/science/journal/1747938X"/>
    <x v="6"/>
    <s v="Unique_Item_Requests"/>
    <n v="1"/>
    <n v="0"/>
    <n v="0"/>
    <n v="1"/>
    <n v="0"/>
    <n v="0"/>
    <n v="0"/>
    <n v="0"/>
    <n v="0"/>
    <n v="0"/>
    <n v="0"/>
    <n v="0"/>
    <n v="0"/>
  </r>
  <r>
    <x v="320"/>
    <s v="Elsevier"/>
    <m/>
    <s v="ScienceDirect licensed content"/>
    <m/>
    <s v="sciencedirect:EDUREV"/>
    <s v="1747-938X"/>
    <m/>
    <s v="https://www.sciencedirect.com/science/journal/1747938X"/>
    <x v="2"/>
    <s v="Total_Item_Requests"/>
    <n v="9"/>
    <n v="0"/>
    <n v="1"/>
    <n v="3"/>
    <n v="1"/>
    <n v="0"/>
    <n v="0"/>
    <n v="0"/>
    <n v="0"/>
    <n v="0"/>
    <n v="0"/>
    <n v="4"/>
    <n v="0"/>
  </r>
  <r>
    <x v="320"/>
    <s v="Elsevier"/>
    <m/>
    <s v="ScienceDirect licensed content"/>
    <m/>
    <s v="sciencedirect:EDUREV"/>
    <s v="1747-938X"/>
    <m/>
    <s v="https://www.sciencedirect.com/science/journal/1747938X"/>
    <x v="2"/>
    <s v="Unique_Item_Requests"/>
    <n v="6"/>
    <n v="0"/>
    <n v="1"/>
    <n v="2"/>
    <n v="1"/>
    <n v="0"/>
    <n v="0"/>
    <n v="0"/>
    <n v="0"/>
    <n v="0"/>
    <n v="0"/>
    <n v="2"/>
    <n v="0"/>
  </r>
  <r>
    <x v="320"/>
    <s v="Elsevier"/>
    <m/>
    <s v="ScienceDirect licensed content"/>
    <m/>
    <s v="sciencedirect:EDUREV"/>
    <s v="1747-938X"/>
    <m/>
    <s v="https://www.sciencedirect.com/science/journal/1747938X"/>
    <x v="3"/>
    <s v="Total_Item_Requests"/>
    <n v="6"/>
    <n v="0"/>
    <n v="0"/>
    <n v="0"/>
    <n v="0"/>
    <n v="0"/>
    <n v="0"/>
    <n v="0"/>
    <n v="6"/>
    <n v="0"/>
    <n v="0"/>
    <n v="0"/>
    <n v="0"/>
  </r>
  <r>
    <x v="320"/>
    <s v="Elsevier"/>
    <m/>
    <s v="ScienceDirect licensed content"/>
    <m/>
    <s v="sciencedirect:EDUREV"/>
    <s v="1747-938X"/>
    <m/>
    <s v="https://www.sciencedirect.com/science/journal/1747938X"/>
    <x v="3"/>
    <s v="Unique_Item_Requests"/>
    <n v="1"/>
    <n v="0"/>
    <n v="0"/>
    <n v="0"/>
    <n v="0"/>
    <n v="0"/>
    <n v="0"/>
    <n v="0"/>
    <n v="1"/>
    <n v="0"/>
    <n v="0"/>
    <n v="0"/>
    <n v="0"/>
  </r>
  <r>
    <x v="320"/>
    <s v="Elsevier"/>
    <m/>
    <s v="ScienceDirect licensed content"/>
    <m/>
    <s v="sciencedirect:EDUREV"/>
    <s v="1747-938X"/>
    <m/>
    <s v="https://www.sciencedirect.com/science/journal/1747938X"/>
    <x v="11"/>
    <s v="Total_Item_Requests"/>
    <n v="6"/>
    <n v="0"/>
    <n v="0"/>
    <n v="2"/>
    <n v="1"/>
    <n v="2"/>
    <n v="0"/>
    <n v="0"/>
    <n v="0"/>
    <n v="0"/>
    <n v="0"/>
    <n v="1"/>
    <n v="0"/>
  </r>
  <r>
    <x v="320"/>
    <s v="Elsevier"/>
    <m/>
    <s v="ScienceDirect licensed content"/>
    <m/>
    <s v="sciencedirect:EDUREV"/>
    <s v="1747-938X"/>
    <m/>
    <s v="https://www.sciencedirect.com/science/journal/1747938X"/>
    <x v="11"/>
    <s v="Unique_Item_Requests"/>
    <n v="5"/>
    <n v="0"/>
    <n v="0"/>
    <n v="1"/>
    <n v="1"/>
    <n v="2"/>
    <n v="0"/>
    <n v="0"/>
    <n v="0"/>
    <n v="0"/>
    <n v="0"/>
    <n v="1"/>
    <n v="0"/>
  </r>
  <r>
    <x v="321"/>
    <s v="Elsevier"/>
    <m/>
    <s v="ScienceDirect licensed content"/>
    <m/>
    <s v="sciencedirect:JELS"/>
    <s v="0261-3794"/>
    <m/>
    <s v="https://www.sciencedirect.com/science/journal/02613794"/>
    <x v="5"/>
    <s v="Total_Item_Requests"/>
    <n v="1"/>
    <n v="0"/>
    <n v="0"/>
    <n v="0"/>
    <n v="0"/>
    <n v="0"/>
    <n v="0"/>
    <n v="0"/>
    <n v="0"/>
    <n v="0"/>
    <n v="0"/>
    <n v="0"/>
    <n v="1"/>
  </r>
  <r>
    <x v="321"/>
    <s v="Elsevier"/>
    <m/>
    <s v="ScienceDirect licensed content"/>
    <m/>
    <s v="sciencedirect:JELS"/>
    <s v="0261-3794"/>
    <m/>
    <s v="https://www.sciencedirect.com/science/journal/02613794"/>
    <x v="5"/>
    <s v="Unique_Item_Requests"/>
    <n v="1"/>
    <n v="0"/>
    <n v="0"/>
    <n v="0"/>
    <n v="0"/>
    <n v="0"/>
    <n v="0"/>
    <n v="0"/>
    <n v="0"/>
    <n v="0"/>
    <n v="0"/>
    <n v="0"/>
    <n v="1"/>
  </r>
  <r>
    <x v="322"/>
    <s v="Elsevier"/>
    <m/>
    <s v="ScienceDirect licensed content"/>
    <m/>
    <s v="sciencedirect:ELECOM"/>
    <s v="1388-2481"/>
    <m/>
    <s v="https://www.sciencedirect.com/science/journal/13882481"/>
    <x v="13"/>
    <s v="Total_Item_Requests"/>
    <n v="2"/>
    <n v="0"/>
    <n v="0"/>
    <n v="1"/>
    <n v="0"/>
    <n v="0"/>
    <n v="0"/>
    <n v="0"/>
    <n v="0"/>
    <n v="0"/>
    <n v="0"/>
    <n v="1"/>
    <n v="0"/>
  </r>
  <r>
    <x v="322"/>
    <s v="Elsevier"/>
    <m/>
    <s v="ScienceDirect licensed content"/>
    <m/>
    <s v="sciencedirect:ELECOM"/>
    <s v="1388-2481"/>
    <m/>
    <s v="https://www.sciencedirect.com/science/journal/13882481"/>
    <x v="13"/>
    <s v="Unique_Item_Requests"/>
    <n v="2"/>
    <n v="0"/>
    <n v="0"/>
    <n v="1"/>
    <n v="0"/>
    <n v="0"/>
    <n v="0"/>
    <n v="0"/>
    <n v="0"/>
    <n v="0"/>
    <n v="0"/>
    <n v="1"/>
    <n v="0"/>
  </r>
  <r>
    <x v="322"/>
    <s v="Elsevier"/>
    <m/>
    <s v="ScienceDirect licensed content"/>
    <m/>
    <s v="sciencedirect:ELECOM"/>
    <s v="1388-2481"/>
    <m/>
    <s v="https://www.sciencedirect.com/science/journal/13882481"/>
    <x v="5"/>
    <s v="Total_Item_Requests"/>
    <n v="6"/>
    <n v="0"/>
    <n v="3"/>
    <n v="3"/>
    <n v="0"/>
    <n v="0"/>
    <n v="0"/>
    <n v="0"/>
    <n v="0"/>
    <n v="0"/>
    <n v="0"/>
    <n v="0"/>
    <n v="0"/>
  </r>
  <r>
    <x v="322"/>
    <s v="Elsevier"/>
    <m/>
    <s v="ScienceDirect licensed content"/>
    <m/>
    <s v="sciencedirect:ELECOM"/>
    <s v="1388-2481"/>
    <m/>
    <s v="https://www.sciencedirect.com/science/journal/13882481"/>
    <x v="5"/>
    <s v="Unique_Item_Requests"/>
    <n v="2"/>
    <n v="0"/>
    <n v="1"/>
    <n v="1"/>
    <n v="0"/>
    <n v="0"/>
    <n v="0"/>
    <n v="0"/>
    <n v="0"/>
    <n v="0"/>
    <n v="0"/>
    <n v="0"/>
    <n v="0"/>
  </r>
  <r>
    <x v="322"/>
    <s v="Elsevier"/>
    <m/>
    <s v="ScienceDirect licensed content"/>
    <m/>
    <s v="sciencedirect:ELECOM"/>
    <s v="1388-2481"/>
    <m/>
    <s v="https://www.sciencedirect.com/science/journal/13882481"/>
    <x v="9"/>
    <s v="Total_Item_Requests"/>
    <n v="2"/>
    <n v="0"/>
    <n v="0"/>
    <n v="2"/>
    <n v="0"/>
    <n v="0"/>
    <n v="0"/>
    <n v="0"/>
    <n v="0"/>
    <n v="0"/>
    <n v="0"/>
    <n v="0"/>
    <n v="0"/>
  </r>
  <r>
    <x v="322"/>
    <s v="Elsevier"/>
    <m/>
    <s v="ScienceDirect licensed content"/>
    <m/>
    <s v="sciencedirect:ELECOM"/>
    <s v="1388-2481"/>
    <m/>
    <s v="https://www.sciencedirect.com/science/journal/13882481"/>
    <x v="9"/>
    <s v="Unique_Item_Requests"/>
    <n v="1"/>
    <n v="0"/>
    <n v="0"/>
    <n v="1"/>
    <n v="0"/>
    <n v="0"/>
    <n v="0"/>
    <n v="0"/>
    <n v="0"/>
    <n v="0"/>
    <n v="0"/>
    <n v="0"/>
    <n v="0"/>
  </r>
  <r>
    <x v="322"/>
    <s v="Elsevier"/>
    <m/>
    <s v="ScienceDirect licensed content"/>
    <m/>
    <s v="sciencedirect:ELECOM"/>
    <s v="1388-2481"/>
    <m/>
    <s v="https://www.sciencedirect.com/science/journal/13882481"/>
    <x v="10"/>
    <s v="Total_Item_Requests"/>
    <n v="1"/>
    <n v="0"/>
    <n v="0"/>
    <n v="0"/>
    <n v="0"/>
    <n v="0"/>
    <n v="0"/>
    <n v="1"/>
    <n v="0"/>
    <n v="0"/>
    <n v="0"/>
    <n v="0"/>
    <n v="0"/>
  </r>
  <r>
    <x v="322"/>
    <s v="Elsevier"/>
    <m/>
    <s v="ScienceDirect licensed content"/>
    <m/>
    <s v="sciencedirect:ELECOM"/>
    <s v="1388-2481"/>
    <m/>
    <s v="https://www.sciencedirect.com/science/journal/13882481"/>
    <x v="10"/>
    <s v="Unique_Item_Requests"/>
    <n v="1"/>
    <n v="0"/>
    <n v="0"/>
    <n v="0"/>
    <n v="0"/>
    <n v="0"/>
    <n v="0"/>
    <n v="1"/>
    <n v="0"/>
    <n v="0"/>
    <n v="0"/>
    <n v="0"/>
    <n v="0"/>
  </r>
  <r>
    <x v="322"/>
    <s v="Elsevier"/>
    <m/>
    <s v="ScienceDirect licensed content"/>
    <m/>
    <s v="sciencedirect:ELECOM"/>
    <s v="1388-2481"/>
    <m/>
    <s v="https://www.sciencedirect.com/science/journal/13882481"/>
    <x v="0"/>
    <s v="Total_Item_Requests"/>
    <n v="1"/>
    <n v="0"/>
    <n v="0"/>
    <n v="0"/>
    <n v="0"/>
    <n v="0"/>
    <n v="0"/>
    <n v="1"/>
    <n v="0"/>
    <n v="0"/>
    <n v="0"/>
    <n v="0"/>
    <n v="0"/>
  </r>
  <r>
    <x v="322"/>
    <s v="Elsevier"/>
    <m/>
    <s v="ScienceDirect licensed content"/>
    <m/>
    <s v="sciencedirect:ELECOM"/>
    <s v="1388-2481"/>
    <m/>
    <s v="https://www.sciencedirect.com/science/journal/13882481"/>
    <x v="0"/>
    <s v="Unique_Item_Requests"/>
    <n v="1"/>
    <n v="0"/>
    <n v="0"/>
    <n v="0"/>
    <n v="0"/>
    <n v="0"/>
    <n v="0"/>
    <n v="1"/>
    <n v="0"/>
    <n v="0"/>
    <n v="0"/>
    <n v="0"/>
    <n v="0"/>
  </r>
  <r>
    <x v="322"/>
    <s v="Elsevier"/>
    <m/>
    <s v="ScienceDirect licensed content"/>
    <m/>
    <s v="sciencedirect:ELECOM"/>
    <s v="1388-2481"/>
    <m/>
    <s v="https://www.sciencedirect.com/science/journal/13882481"/>
    <x v="1"/>
    <s v="Total_Item_Requests"/>
    <n v="2"/>
    <n v="0"/>
    <n v="0"/>
    <n v="1"/>
    <n v="1"/>
    <n v="0"/>
    <n v="0"/>
    <n v="0"/>
    <n v="0"/>
    <n v="0"/>
    <n v="0"/>
    <n v="0"/>
    <n v="0"/>
  </r>
  <r>
    <x v="322"/>
    <s v="Elsevier"/>
    <m/>
    <s v="ScienceDirect licensed content"/>
    <m/>
    <s v="sciencedirect:ELECOM"/>
    <s v="1388-2481"/>
    <m/>
    <s v="https://www.sciencedirect.com/science/journal/13882481"/>
    <x v="1"/>
    <s v="Unique_Item_Requests"/>
    <n v="2"/>
    <n v="0"/>
    <n v="0"/>
    <n v="1"/>
    <n v="1"/>
    <n v="0"/>
    <n v="0"/>
    <n v="0"/>
    <n v="0"/>
    <n v="0"/>
    <n v="0"/>
    <n v="0"/>
    <n v="0"/>
  </r>
  <r>
    <x v="323"/>
    <s v="Elsevier"/>
    <m/>
    <s v="ScienceDirect licensed content"/>
    <m/>
    <s v="sciencedirect:EA"/>
    <s v="0013-4686"/>
    <m/>
    <s v="https://www.sciencedirect.com/science/journal/00134686"/>
    <x v="13"/>
    <s v="Total_Item_Requests"/>
    <n v="12"/>
    <n v="0"/>
    <n v="6"/>
    <n v="0"/>
    <n v="2"/>
    <n v="0"/>
    <n v="0"/>
    <n v="3"/>
    <n v="0"/>
    <n v="1"/>
    <n v="0"/>
    <n v="0"/>
    <n v="0"/>
  </r>
  <r>
    <x v="323"/>
    <s v="Elsevier"/>
    <m/>
    <s v="ScienceDirect licensed content"/>
    <m/>
    <s v="sciencedirect:EA"/>
    <s v="0013-4686"/>
    <m/>
    <s v="https://www.sciencedirect.com/science/journal/00134686"/>
    <x v="13"/>
    <s v="Unique_Item_Requests"/>
    <n v="8"/>
    <n v="0"/>
    <n v="3"/>
    <n v="0"/>
    <n v="1"/>
    <n v="0"/>
    <n v="0"/>
    <n v="3"/>
    <n v="0"/>
    <n v="1"/>
    <n v="0"/>
    <n v="0"/>
    <n v="0"/>
  </r>
  <r>
    <x v="323"/>
    <s v="Elsevier"/>
    <m/>
    <s v="ScienceDirect licensed content"/>
    <m/>
    <s v="sciencedirect:EA"/>
    <s v="0013-4686"/>
    <m/>
    <s v="https://www.sciencedirect.com/science/journal/00134686"/>
    <x v="12"/>
    <s v="Total_Item_Requests"/>
    <n v="7"/>
    <n v="0"/>
    <n v="4"/>
    <n v="0"/>
    <n v="1"/>
    <n v="0"/>
    <n v="1"/>
    <n v="0"/>
    <n v="0"/>
    <n v="1"/>
    <n v="0"/>
    <n v="0"/>
    <n v="0"/>
  </r>
  <r>
    <x v="323"/>
    <s v="Elsevier"/>
    <m/>
    <s v="ScienceDirect licensed content"/>
    <m/>
    <s v="sciencedirect:EA"/>
    <s v="0013-4686"/>
    <m/>
    <s v="https://www.sciencedirect.com/science/journal/00134686"/>
    <x v="12"/>
    <s v="Unique_Item_Requests"/>
    <n v="4"/>
    <n v="0"/>
    <n v="1"/>
    <n v="0"/>
    <n v="1"/>
    <n v="0"/>
    <n v="1"/>
    <n v="0"/>
    <n v="0"/>
    <n v="1"/>
    <n v="0"/>
    <n v="0"/>
    <n v="0"/>
  </r>
  <r>
    <x v="323"/>
    <s v="Elsevier"/>
    <m/>
    <s v="ScienceDirect licensed content"/>
    <m/>
    <s v="sciencedirect:EA"/>
    <s v="0013-4686"/>
    <m/>
    <s v="https://www.sciencedirect.com/science/journal/00134686"/>
    <x v="8"/>
    <s v="Total_Item_Requests"/>
    <n v="15"/>
    <n v="0"/>
    <n v="4"/>
    <n v="0"/>
    <n v="2"/>
    <n v="0"/>
    <n v="0"/>
    <n v="0"/>
    <n v="2"/>
    <n v="0"/>
    <n v="0"/>
    <n v="0"/>
    <n v="7"/>
  </r>
  <r>
    <x v="323"/>
    <s v="Elsevier"/>
    <m/>
    <s v="ScienceDirect licensed content"/>
    <m/>
    <s v="sciencedirect:EA"/>
    <s v="0013-4686"/>
    <m/>
    <s v="https://www.sciencedirect.com/science/journal/00134686"/>
    <x v="8"/>
    <s v="Unique_Item_Requests"/>
    <n v="9"/>
    <n v="0"/>
    <n v="2"/>
    <n v="0"/>
    <n v="2"/>
    <n v="0"/>
    <n v="0"/>
    <n v="0"/>
    <n v="1"/>
    <n v="0"/>
    <n v="0"/>
    <n v="0"/>
    <n v="4"/>
  </r>
  <r>
    <x v="323"/>
    <s v="Elsevier"/>
    <m/>
    <s v="ScienceDirect licensed content"/>
    <m/>
    <s v="sciencedirect:EA"/>
    <s v="0013-4686"/>
    <m/>
    <s v="https://www.sciencedirect.com/science/journal/00134686"/>
    <x v="5"/>
    <s v="Total_Item_Requests"/>
    <n v="13"/>
    <n v="2"/>
    <n v="2"/>
    <n v="6"/>
    <n v="2"/>
    <n v="0"/>
    <n v="0"/>
    <n v="1"/>
    <n v="0"/>
    <n v="0"/>
    <n v="0"/>
    <n v="0"/>
    <n v="0"/>
  </r>
  <r>
    <x v="323"/>
    <s v="Elsevier"/>
    <m/>
    <s v="ScienceDirect licensed content"/>
    <m/>
    <s v="sciencedirect:EA"/>
    <s v="0013-4686"/>
    <m/>
    <s v="https://www.sciencedirect.com/science/journal/00134686"/>
    <x v="5"/>
    <s v="Unique_Item_Requests"/>
    <n v="9"/>
    <n v="2"/>
    <n v="1"/>
    <n v="4"/>
    <n v="1"/>
    <n v="0"/>
    <n v="0"/>
    <n v="1"/>
    <n v="0"/>
    <n v="0"/>
    <n v="0"/>
    <n v="0"/>
    <n v="0"/>
  </r>
  <r>
    <x v="323"/>
    <s v="Elsevier"/>
    <m/>
    <s v="ScienceDirect licensed content"/>
    <m/>
    <s v="sciencedirect:EA"/>
    <s v="0013-4686"/>
    <m/>
    <s v="https://www.sciencedirect.com/science/journal/00134686"/>
    <x v="9"/>
    <s v="Total_Item_Requests"/>
    <n v="14"/>
    <n v="0"/>
    <n v="4"/>
    <n v="5"/>
    <n v="0"/>
    <n v="0"/>
    <n v="3"/>
    <n v="1"/>
    <n v="0"/>
    <n v="0"/>
    <n v="1"/>
    <n v="0"/>
    <n v="0"/>
  </r>
  <r>
    <x v="323"/>
    <s v="Elsevier"/>
    <m/>
    <s v="ScienceDirect licensed content"/>
    <m/>
    <s v="sciencedirect:EA"/>
    <s v="0013-4686"/>
    <m/>
    <s v="https://www.sciencedirect.com/science/journal/00134686"/>
    <x v="9"/>
    <s v="Unique_Item_Requests"/>
    <n v="8"/>
    <n v="0"/>
    <n v="2"/>
    <n v="2"/>
    <n v="0"/>
    <n v="0"/>
    <n v="2"/>
    <n v="1"/>
    <n v="0"/>
    <n v="0"/>
    <n v="1"/>
    <n v="0"/>
    <n v="0"/>
  </r>
  <r>
    <x v="323"/>
    <s v="Elsevier"/>
    <m/>
    <s v="ScienceDirect licensed content"/>
    <m/>
    <s v="sciencedirect:EA"/>
    <s v="0013-4686"/>
    <m/>
    <s v="https://www.sciencedirect.com/science/journal/00134686"/>
    <x v="10"/>
    <s v="Total_Item_Requests"/>
    <n v="7"/>
    <n v="0"/>
    <n v="0"/>
    <n v="0"/>
    <n v="0"/>
    <n v="0"/>
    <n v="0"/>
    <n v="1"/>
    <n v="0"/>
    <n v="1"/>
    <n v="2"/>
    <n v="3"/>
    <n v="0"/>
  </r>
  <r>
    <x v="323"/>
    <s v="Elsevier"/>
    <m/>
    <s v="ScienceDirect licensed content"/>
    <m/>
    <s v="sciencedirect:EA"/>
    <s v="0013-4686"/>
    <m/>
    <s v="https://www.sciencedirect.com/science/journal/00134686"/>
    <x v="10"/>
    <s v="Unique_Item_Requests"/>
    <n v="5"/>
    <n v="0"/>
    <n v="0"/>
    <n v="0"/>
    <n v="0"/>
    <n v="0"/>
    <n v="0"/>
    <n v="1"/>
    <n v="0"/>
    <n v="1"/>
    <n v="1"/>
    <n v="2"/>
    <n v="0"/>
  </r>
  <r>
    <x v="323"/>
    <s v="Elsevier"/>
    <m/>
    <s v="ScienceDirect licensed content"/>
    <m/>
    <s v="sciencedirect:EA"/>
    <s v="0013-4686"/>
    <m/>
    <s v="https://www.sciencedirect.com/science/journal/00134686"/>
    <x v="0"/>
    <s v="Total_Item_Requests"/>
    <n v="10"/>
    <n v="0"/>
    <n v="2"/>
    <n v="2"/>
    <n v="0"/>
    <n v="2"/>
    <n v="0"/>
    <n v="2"/>
    <n v="0"/>
    <n v="0"/>
    <n v="0"/>
    <n v="0"/>
    <n v="2"/>
  </r>
  <r>
    <x v="323"/>
    <s v="Elsevier"/>
    <m/>
    <s v="ScienceDirect licensed content"/>
    <m/>
    <s v="sciencedirect:EA"/>
    <s v="0013-4686"/>
    <m/>
    <s v="https://www.sciencedirect.com/science/journal/00134686"/>
    <x v="0"/>
    <s v="Unique_Item_Requests"/>
    <n v="7"/>
    <n v="0"/>
    <n v="1"/>
    <n v="1"/>
    <n v="0"/>
    <n v="1"/>
    <n v="0"/>
    <n v="2"/>
    <n v="0"/>
    <n v="0"/>
    <n v="0"/>
    <n v="0"/>
    <n v="2"/>
  </r>
  <r>
    <x v="323"/>
    <s v="Elsevier"/>
    <m/>
    <s v="ScienceDirect licensed content"/>
    <m/>
    <s v="sciencedirect:EA"/>
    <s v="0013-4686"/>
    <m/>
    <s v="https://www.sciencedirect.com/science/journal/00134686"/>
    <x v="1"/>
    <s v="Total_Item_Requests"/>
    <n v="17"/>
    <n v="0"/>
    <n v="3"/>
    <n v="2"/>
    <n v="0"/>
    <n v="0"/>
    <n v="2"/>
    <n v="2"/>
    <n v="0"/>
    <n v="2"/>
    <n v="4"/>
    <n v="2"/>
    <n v="0"/>
  </r>
  <r>
    <x v="323"/>
    <s v="Elsevier"/>
    <m/>
    <s v="ScienceDirect licensed content"/>
    <m/>
    <s v="sciencedirect:EA"/>
    <s v="0013-4686"/>
    <m/>
    <s v="https://www.sciencedirect.com/science/journal/00134686"/>
    <x v="1"/>
    <s v="Unique_Item_Requests"/>
    <n v="13"/>
    <n v="0"/>
    <n v="2"/>
    <n v="2"/>
    <n v="0"/>
    <n v="0"/>
    <n v="1"/>
    <n v="1"/>
    <n v="0"/>
    <n v="2"/>
    <n v="3"/>
    <n v="2"/>
    <n v="0"/>
  </r>
  <r>
    <x v="323"/>
    <s v="Elsevier"/>
    <m/>
    <s v="ScienceDirect licensed content"/>
    <m/>
    <s v="sciencedirect:EA"/>
    <s v="0013-4686"/>
    <m/>
    <s v="https://www.sciencedirect.com/science/journal/00134686"/>
    <x v="6"/>
    <s v="Total_Item_Requests"/>
    <n v="9"/>
    <n v="0"/>
    <n v="0"/>
    <n v="4"/>
    <n v="3"/>
    <n v="0"/>
    <n v="0"/>
    <n v="0"/>
    <n v="0"/>
    <n v="0"/>
    <n v="0"/>
    <n v="0"/>
    <n v="2"/>
  </r>
  <r>
    <x v="323"/>
    <s v="Elsevier"/>
    <m/>
    <s v="ScienceDirect licensed content"/>
    <m/>
    <s v="sciencedirect:EA"/>
    <s v="0013-4686"/>
    <m/>
    <s v="https://www.sciencedirect.com/science/journal/00134686"/>
    <x v="6"/>
    <s v="Unique_Item_Requests"/>
    <n v="5"/>
    <n v="0"/>
    <n v="0"/>
    <n v="1"/>
    <n v="2"/>
    <n v="0"/>
    <n v="0"/>
    <n v="0"/>
    <n v="0"/>
    <n v="0"/>
    <n v="0"/>
    <n v="0"/>
    <n v="2"/>
  </r>
  <r>
    <x v="323"/>
    <s v="Elsevier"/>
    <m/>
    <s v="ScienceDirect licensed content"/>
    <m/>
    <s v="sciencedirect:EA"/>
    <s v="0013-4686"/>
    <m/>
    <s v="https://www.sciencedirect.com/science/journal/00134686"/>
    <x v="7"/>
    <s v="Total_Item_Requests"/>
    <n v="12"/>
    <n v="0"/>
    <n v="0"/>
    <n v="6"/>
    <n v="0"/>
    <n v="0"/>
    <n v="0"/>
    <n v="1"/>
    <n v="1"/>
    <n v="0"/>
    <n v="0"/>
    <n v="1"/>
    <n v="3"/>
  </r>
  <r>
    <x v="323"/>
    <s v="Elsevier"/>
    <m/>
    <s v="ScienceDirect licensed content"/>
    <m/>
    <s v="sciencedirect:EA"/>
    <s v="0013-4686"/>
    <m/>
    <s v="https://www.sciencedirect.com/science/journal/00134686"/>
    <x v="7"/>
    <s v="Unique_Item_Requests"/>
    <n v="9"/>
    <n v="0"/>
    <n v="0"/>
    <n v="4"/>
    <n v="0"/>
    <n v="0"/>
    <n v="0"/>
    <n v="1"/>
    <n v="1"/>
    <n v="0"/>
    <n v="0"/>
    <n v="1"/>
    <n v="2"/>
  </r>
  <r>
    <x v="324"/>
    <s v="Elsevier"/>
    <m/>
    <s v="ScienceDirect licensed content"/>
    <m/>
    <m/>
    <s v="1571-0653"/>
    <m/>
    <s v="https://www.sciencedirect.com/science/journal/15710653"/>
    <x v="0"/>
    <s v="Total_Item_Requests"/>
    <n v="2"/>
    <n v="0"/>
    <n v="2"/>
    <n v="0"/>
    <n v="0"/>
    <n v="0"/>
    <n v="0"/>
    <n v="0"/>
    <n v="0"/>
    <n v="0"/>
    <n v="0"/>
    <n v="0"/>
    <n v="0"/>
  </r>
  <r>
    <x v="324"/>
    <s v="Elsevier"/>
    <m/>
    <s v="ScienceDirect licensed content"/>
    <m/>
    <m/>
    <s v="1571-0653"/>
    <m/>
    <s v="https://www.sciencedirect.com/science/journal/15710653"/>
    <x v="0"/>
    <s v="Unique_Item_Requests"/>
    <n v="2"/>
    <n v="0"/>
    <n v="2"/>
    <n v="0"/>
    <n v="0"/>
    <n v="0"/>
    <n v="0"/>
    <n v="0"/>
    <n v="0"/>
    <n v="0"/>
    <n v="0"/>
    <n v="0"/>
    <n v="0"/>
  </r>
  <r>
    <x v="325"/>
    <s v="Elsevier"/>
    <m/>
    <s v="ScienceDirect licensed content"/>
    <m/>
    <s v="sciencedirect:ENDE"/>
    <s v="0160-9327"/>
    <s v="1873-1929"/>
    <s v="https://www.sciencedirect.com/science/journal/01609327"/>
    <x v="8"/>
    <s v="Total_Item_Requests"/>
    <n v="4"/>
    <n v="0"/>
    <n v="0"/>
    <n v="0"/>
    <n v="0"/>
    <n v="0"/>
    <n v="0"/>
    <n v="0"/>
    <n v="0"/>
    <n v="0"/>
    <n v="0"/>
    <n v="0"/>
    <n v="4"/>
  </r>
  <r>
    <x v="325"/>
    <s v="Elsevier"/>
    <m/>
    <s v="ScienceDirect licensed content"/>
    <m/>
    <s v="sciencedirect:ENDE"/>
    <s v="0160-9327"/>
    <s v="1873-1929"/>
    <s v="https://www.sciencedirect.com/science/journal/01609327"/>
    <x v="8"/>
    <s v="Unique_Item_Requests"/>
    <n v="2"/>
    <n v="0"/>
    <n v="0"/>
    <n v="0"/>
    <n v="0"/>
    <n v="0"/>
    <n v="0"/>
    <n v="0"/>
    <n v="0"/>
    <n v="0"/>
    <n v="0"/>
    <n v="0"/>
    <n v="2"/>
  </r>
  <r>
    <x v="326"/>
    <s v="Elsevier"/>
    <m/>
    <s v="ScienceDirect licensed content"/>
    <m/>
    <s v="sciencedirect:EPRAC"/>
    <s v="1530-891X"/>
    <s v="1934-2403"/>
    <s v="https://www.sciencedirect.com/science/journal/1530891X"/>
    <x v="8"/>
    <s v="Total_Item_Requests"/>
    <n v="2"/>
    <n v="0"/>
    <n v="0"/>
    <n v="0"/>
    <n v="0"/>
    <n v="0"/>
    <n v="0"/>
    <n v="2"/>
    <n v="0"/>
    <n v="0"/>
    <n v="0"/>
    <n v="0"/>
    <n v="0"/>
  </r>
  <r>
    <x v="326"/>
    <s v="Elsevier"/>
    <m/>
    <s v="ScienceDirect licensed content"/>
    <m/>
    <s v="sciencedirect:EPRAC"/>
    <s v="1530-891X"/>
    <s v="1934-2403"/>
    <s v="https://www.sciencedirect.com/science/journal/1530891X"/>
    <x v="8"/>
    <s v="Unique_Item_Requests"/>
    <n v="2"/>
    <n v="0"/>
    <n v="0"/>
    <n v="0"/>
    <n v="0"/>
    <n v="0"/>
    <n v="0"/>
    <n v="2"/>
    <n v="0"/>
    <n v="0"/>
    <n v="0"/>
    <n v="0"/>
    <n v="0"/>
  </r>
  <r>
    <x v="326"/>
    <s v="Elsevier"/>
    <m/>
    <s v="ScienceDirect licensed content"/>
    <m/>
    <s v="sciencedirect:EPRAC"/>
    <s v="1530-891X"/>
    <s v="1934-2403"/>
    <s v="https://www.sciencedirect.com/science/journal/1530891X"/>
    <x v="10"/>
    <s v="Total_Item_Requests"/>
    <n v="1"/>
    <n v="0"/>
    <n v="0"/>
    <n v="0"/>
    <n v="0"/>
    <n v="0"/>
    <n v="0"/>
    <n v="1"/>
    <n v="0"/>
    <n v="0"/>
    <n v="0"/>
    <n v="0"/>
    <n v="0"/>
  </r>
  <r>
    <x v="326"/>
    <s v="Elsevier"/>
    <m/>
    <s v="ScienceDirect licensed content"/>
    <m/>
    <s v="sciencedirect:EPRAC"/>
    <s v="1530-891X"/>
    <s v="1934-2403"/>
    <s v="https://www.sciencedirect.com/science/journal/1530891X"/>
    <x v="10"/>
    <s v="Unique_Item_Requests"/>
    <n v="1"/>
    <n v="0"/>
    <n v="0"/>
    <n v="0"/>
    <n v="0"/>
    <n v="0"/>
    <n v="0"/>
    <n v="1"/>
    <n v="0"/>
    <n v="0"/>
    <n v="0"/>
    <n v="0"/>
    <n v="0"/>
  </r>
  <r>
    <x v="326"/>
    <s v="Elsevier"/>
    <m/>
    <s v="ScienceDirect licensed content"/>
    <m/>
    <s v="sciencedirect:EPRAC"/>
    <s v="1530-891X"/>
    <s v="1934-2403"/>
    <s v="https://www.sciencedirect.com/science/journal/1530891X"/>
    <x v="4"/>
    <s v="Total_Item_Requests"/>
    <n v="1"/>
    <n v="0"/>
    <n v="0"/>
    <n v="0"/>
    <n v="0"/>
    <n v="0"/>
    <n v="0"/>
    <n v="1"/>
    <n v="0"/>
    <n v="0"/>
    <n v="0"/>
    <n v="0"/>
    <n v="0"/>
  </r>
  <r>
    <x v="326"/>
    <s v="Elsevier"/>
    <m/>
    <s v="ScienceDirect licensed content"/>
    <m/>
    <s v="sciencedirect:EPRAC"/>
    <s v="1530-891X"/>
    <s v="1934-2403"/>
    <s v="https://www.sciencedirect.com/science/journal/1530891X"/>
    <x v="4"/>
    <s v="Unique_Item_Requests"/>
    <n v="1"/>
    <n v="0"/>
    <n v="0"/>
    <n v="0"/>
    <n v="0"/>
    <n v="0"/>
    <n v="0"/>
    <n v="1"/>
    <n v="0"/>
    <n v="0"/>
    <n v="0"/>
    <n v="0"/>
    <n v="0"/>
  </r>
  <r>
    <x v="327"/>
    <s v="Elsevier"/>
    <m/>
    <s v="ScienceDirect licensed content"/>
    <m/>
    <s v="sciencedirect:EGY"/>
    <s v="0360-5442"/>
    <s v="1873-6785"/>
    <s v="https://www.sciencedirect.com/science/journal/03605442"/>
    <x v="0"/>
    <s v="Total_Item_Requests"/>
    <n v="14"/>
    <n v="2"/>
    <n v="6"/>
    <n v="1"/>
    <n v="0"/>
    <n v="0"/>
    <n v="0"/>
    <n v="0"/>
    <n v="0"/>
    <n v="0"/>
    <n v="0"/>
    <n v="2"/>
    <n v="3"/>
  </r>
  <r>
    <x v="327"/>
    <s v="Elsevier"/>
    <m/>
    <s v="ScienceDirect licensed content"/>
    <m/>
    <s v="sciencedirect:EGY"/>
    <s v="0360-5442"/>
    <s v="1873-6785"/>
    <s v="https://www.sciencedirect.com/science/journal/03605442"/>
    <x v="0"/>
    <s v="Unique_Item_Requests"/>
    <n v="9"/>
    <n v="1"/>
    <n v="3"/>
    <n v="1"/>
    <n v="0"/>
    <n v="0"/>
    <n v="0"/>
    <n v="0"/>
    <n v="0"/>
    <n v="0"/>
    <n v="0"/>
    <n v="1"/>
    <n v="3"/>
  </r>
  <r>
    <x v="327"/>
    <s v="Elsevier"/>
    <m/>
    <s v="ScienceDirect licensed content"/>
    <m/>
    <s v="sciencedirect:EGY"/>
    <s v="0360-5442"/>
    <s v="1873-6785"/>
    <s v="https://www.sciencedirect.com/science/journal/03605442"/>
    <x v="1"/>
    <s v="Total_Item_Requests"/>
    <n v="9"/>
    <n v="0"/>
    <n v="1"/>
    <n v="3"/>
    <n v="0"/>
    <n v="0"/>
    <n v="0"/>
    <n v="1"/>
    <n v="0"/>
    <n v="2"/>
    <n v="1"/>
    <n v="1"/>
    <n v="0"/>
  </r>
  <r>
    <x v="327"/>
    <s v="Elsevier"/>
    <m/>
    <s v="ScienceDirect licensed content"/>
    <m/>
    <s v="sciencedirect:EGY"/>
    <s v="0360-5442"/>
    <s v="1873-6785"/>
    <s v="https://www.sciencedirect.com/science/journal/03605442"/>
    <x v="1"/>
    <s v="Unique_Item_Requests"/>
    <n v="8"/>
    <n v="0"/>
    <n v="1"/>
    <n v="2"/>
    <n v="0"/>
    <n v="0"/>
    <n v="0"/>
    <n v="1"/>
    <n v="0"/>
    <n v="2"/>
    <n v="1"/>
    <n v="1"/>
    <n v="0"/>
  </r>
  <r>
    <x v="327"/>
    <s v="Elsevier"/>
    <m/>
    <s v="ScienceDirect licensed content"/>
    <m/>
    <s v="sciencedirect:EGY"/>
    <s v="0360-5442"/>
    <s v="1873-6785"/>
    <s v="https://www.sciencedirect.com/science/journal/03605442"/>
    <x v="6"/>
    <s v="Total_Item_Requests"/>
    <n v="15"/>
    <n v="3"/>
    <n v="4"/>
    <n v="1"/>
    <n v="5"/>
    <n v="0"/>
    <n v="0"/>
    <n v="0"/>
    <n v="0"/>
    <n v="0"/>
    <n v="0"/>
    <n v="0"/>
    <n v="2"/>
  </r>
  <r>
    <x v="327"/>
    <s v="Elsevier"/>
    <m/>
    <s v="ScienceDirect licensed content"/>
    <m/>
    <s v="sciencedirect:EGY"/>
    <s v="0360-5442"/>
    <s v="1873-6785"/>
    <s v="https://www.sciencedirect.com/science/journal/03605442"/>
    <x v="6"/>
    <s v="Unique_Item_Requests"/>
    <n v="11"/>
    <n v="2"/>
    <n v="3"/>
    <n v="1"/>
    <n v="3"/>
    <n v="0"/>
    <n v="0"/>
    <n v="0"/>
    <n v="0"/>
    <n v="0"/>
    <n v="0"/>
    <n v="0"/>
    <n v="2"/>
  </r>
  <r>
    <x v="327"/>
    <s v="Elsevier"/>
    <m/>
    <s v="ScienceDirect licensed content"/>
    <m/>
    <s v="sciencedirect:EGY"/>
    <s v="0360-5442"/>
    <s v="1873-6785"/>
    <s v="https://www.sciencedirect.com/science/journal/03605442"/>
    <x v="7"/>
    <s v="Total_Item_Requests"/>
    <n v="29"/>
    <n v="2"/>
    <n v="2"/>
    <n v="14"/>
    <n v="3"/>
    <n v="2"/>
    <n v="4"/>
    <n v="0"/>
    <n v="0"/>
    <n v="0"/>
    <n v="1"/>
    <n v="1"/>
    <n v="0"/>
  </r>
  <r>
    <x v="327"/>
    <s v="Elsevier"/>
    <m/>
    <s v="ScienceDirect licensed content"/>
    <m/>
    <s v="sciencedirect:EGY"/>
    <s v="0360-5442"/>
    <s v="1873-6785"/>
    <s v="https://www.sciencedirect.com/science/journal/03605442"/>
    <x v="7"/>
    <s v="Unique_Item_Requests"/>
    <n v="20"/>
    <n v="2"/>
    <n v="2"/>
    <n v="6"/>
    <n v="3"/>
    <n v="2"/>
    <n v="3"/>
    <n v="0"/>
    <n v="0"/>
    <n v="0"/>
    <n v="1"/>
    <n v="1"/>
    <n v="0"/>
  </r>
  <r>
    <x v="327"/>
    <s v="Elsevier"/>
    <m/>
    <s v="ScienceDirect licensed content"/>
    <m/>
    <s v="sciencedirect:EGY"/>
    <s v="0360-5442"/>
    <s v="1873-6785"/>
    <s v="https://www.sciencedirect.com/science/journal/03605442"/>
    <x v="2"/>
    <s v="Total_Item_Requests"/>
    <n v="33"/>
    <n v="8"/>
    <n v="2"/>
    <n v="4"/>
    <n v="1"/>
    <n v="6"/>
    <n v="3"/>
    <n v="0"/>
    <n v="0"/>
    <n v="2"/>
    <n v="3"/>
    <n v="2"/>
    <n v="2"/>
  </r>
  <r>
    <x v="327"/>
    <s v="Elsevier"/>
    <m/>
    <s v="ScienceDirect licensed content"/>
    <m/>
    <s v="sciencedirect:EGY"/>
    <s v="0360-5442"/>
    <s v="1873-6785"/>
    <s v="https://www.sciencedirect.com/science/journal/03605442"/>
    <x v="2"/>
    <s v="Unique_Item_Requests"/>
    <n v="25"/>
    <n v="6"/>
    <n v="2"/>
    <n v="4"/>
    <n v="1"/>
    <n v="3"/>
    <n v="2"/>
    <n v="0"/>
    <n v="0"/>
    <n v="2"/>
    <n v="2"/>
    <n v="2"/>
    <n v="1"/>
  </r>
  <r>
    <x v="327"/>
    <s v="Elsevier"/>
    <m/>
    <s v="ScienceDirect licensed content"/>
    <m/>
    <s v="sciencedirect:EGY"/>
    <s v="0360-5442"/>
    <s v="1873-6785"/>
    <s v="https://www.sciencedirect.com/science/journal/03605442"/>
    <x v="3"/>
    <s v="Total_Item_Requests"/>
    <n v="17"/>
    <n v="4"/>
    <n v="2"/>
    <n v="3"/>
    <n v="3"/>
    <n v="2"/>
    <n v="0"/>
    <n v="0"/>
    <n v="0"/>
    <n v="2"/>
    <n v="1"/>
    <n v="0"/>
    <n v="0"/>
  </r>
  <r>
    <x v="327"/>
    <s v="Elsevier"/>
    <m/>
    <s v="ScienceDirect licensed content"/>
    <m/>
    <s v="sciencedirect:EGY"/>
    <s v="0360-5442"/>
    <s v="1873-6785"/>
    <s v="https://www.sciencedirect.com/science/journal/03605442"/>
    <x v="3"/>
    <s v="Unique_Item_Requests"/>
    <n v="13"/>
    <n v="3"/>
    <n v="2"/>
    <n v="2"/>
    <n v="2"/>
    <n v="2"/>
    <n v="0"/>
    <n v="0"/>
    <n v="0"/>
    <n v="1"/>
    <n v="1"/>
    <n v="0"/>
    <n v="0"/>
  </r>
  <r>
    <x v="327"/>
    <s v="Elsevier"/>
    <m/>
    <s v="ScienceDirect licensed content"/>
    <m/>
    <s v="sciencedirect:EGY"/>
    <s v="0360-5442"/>
    <s v="1873-6785"/>
    <s v="https://www.sciencedirect.com/science/journal/03605442"/>
    <x v="4"/>
    <s v="Total_Item_Requests"/>
    <n v="75"/>
    <n v="0"/>
    <n v="10"/>
    <n v="7"/>
    <n v="12"/>
    <n v="5"/>
    <n v="0"/>
    <n v="11"/>
    <n v="4"/>
    <n v="6"/>
    <n v="9"/>
    <n v="8"/>
    <n v="3"/>
  </r>
  <r>
    <x v="327"/>
    <s v="Elsevier"/>
    <m/>
    <s v="ScienceDirect licensed content"/>
    <m/>
    <s v="sciencedirect:EGY"/>
    <s v="0360-5442"/>
    <s v="1873-6785"/>
    <s v="https://www.sciencedirect.com/science/journal/03605442"/>
    <x v="4"/>
    <s v="Unique_Item_Requests"/>
    <n v="51"/>
    <n v="0"/>
    <n v="8"/>
    <n v="7"/>
    <n v="7"/>
    <n v="3"/>
    <n v="0"/>
    <n v="5"/>
    <n v="2"/>
    <n v="4"/>
    <n v="7"/>
    <n v="6"/>
    <n v="2"/>
  </r>
  <r>
    <x v="327"/>
    <s v="Elsevier"/>
    <m/>
    <s v="ScienceDirect licensed content"/>
    <m/>
    <s v="sciencedirect:EGY"/>
    <s v="0360-5442"/>
    <s v="1873-6785"/>
    <s v="https://www.sciencedirect.com/science/journal/03605442"/>
    <x v="11"/>
    <s v="Total_Item_Requests"/>
    <n v="27"/>
    <n v="0"/>
    <n v="1"/>
    <n v="4"/>
    <n v="0"/>
    <n v="0"/>
    <n v="5"/>
    <n v="2"/>
    <n v="2"/>
    <n v="1"/>
    <n v="0"/>
    <n v="11"/>
    <n v="1"/>
  </r>
  <r>
    <x v="327"/>
    <s v="Elsevier"/>
    <m/>
    <s v="ScienceDirect licensed content"/>
    <m/>
    <s v="sciencedirect:EGY"/>
    <s v="0360-5442"/>
    <s v="1873-6785"/>
    <s v="https://www.sciencedirect.com/science/journal/03605442"/>
    <x v="11"/>
    <s v="Unique_Item_Requests"/>
    <n v="23"/>
    <n v="0"/>
    <n v="1"/>
    <n v="4"/>
    <n v="0"/>
    <n v="0"/>
    <n v="3"/>
    <n v="2"/>
    <n v="1"/>
    <n v="1"/>
    <n v="0"/>
    <n v="10"/>
    <n v="1"/>
  </r>
  <r>
    <x v="327"/>
    <s v="Elsevier"/>
    <m/>
    <s v="ScienceDirect licensed content"/>
    <m/>
    <s v="sciencedirect:EGY"/>
    <s v="0360-5442"/>
    <s v="1873-6785"/>
    <s v="https://www.sciencedirect.com/science/journal/03605442"/>
    <x v="23"/>
    <s v="Total_Item_Requests"/>
    <n v="15"/>
    <n v="0"/>
    <n v="0"/>
    <n v="0"/>
    <n v="0"/>
    <n v="0"/>
    <n v="0"/>
    <n v="0"/>
    <n v="0"/>
    <n v="0"/>
    <n v="0"/>
    <n v="5"/>
    <n v="10"/>
  </r>
  <r>
    <x v="327"/>
    <s v="Elsevier"/>
    <m/>
    <s v="ScienceDirect licensed content"/>
    <m/>
    <s v="sciencedirect:EGY"/>
    <s v="0360-5442"/>
    <s v="1873-6785"/>
    <s v="https://www.sciencedirect.com/science/journal/03605442"/>
    <x v="23"/>
    <s v="Unique_Item_Requests"/>
    <n v="13"/>
    <n v="0"/>
    <n v="0"/>
    <n v="0"/>
    <n v="0"/>
    <n v="0"/>
    <n v="0"/>
    <n v="0"/>
    <n v="0"/>
    <n v="0"/>
    <n v="0"/>
    <n v="5"/>
    <n v="8"/>
  </r>
  <r>
    <x v="328"/>
    <s v="Elsevier"/>
    <m/>
    <s v="ScienceDirect licensed content"/>
    <m/>
    <s v="sciencedirect:ECM"/>
    <s v="0196-8904"/>
    <m/>
    <s v="https://www.sciencedirect.com/science/journal/01968904"/>
    <x v="6"/>
    <s v="Total_Item_Requests"/>
    <n v="1"/>
    <n v="0"/>
    <n v="0"/>
    <n v="0"/>
    <n v="0"/>
    <n v="0"/>
    <n v="0"/>
    <n v="0"/>
    <n v="0"/>
    <n v="0"/>
    <n v="1"/>
    <n v="0"/>
    <n v="0"/>
  </r>
  <r>
    <x v="328"/>
    <s v="Elsevier"/>
    <m/>
    <s v="ScienceDirect licensed content"/>
    <m/>
    <s v="sciencedirect:ECM"/>
    <s v="0196-8904"/>
    <m/>
    <s v="https://www.sciencedirect.com/science/journal/01968904"/>
    <x v="6"/>
    <s v="Unique_Item_Requests"/>
    <n v="1"/>
    <n v="0"/>
    <n v="0"/>
    <n v="0"/>
    <n v="0"/>
    <n v="0"/>
    <n v="0"/>
    <n v="0"/>
    <n v="0"/>
    <n v="0"/>
    <n v="1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13"/>
    <s v="Total_Item_Requests"/>
    <n v="2"/>
    <n v="0"/>
    <n v="0"/>
    <n v="0"/>
    <n v="0"/>
    <n v="0"/>
    <n v="0"/>
    <n v="0"/>
    <n v="0"/>
    <n v="0"/>
    <n v="0"/>
    <n v="2"/>
    <n v="0"/>
  </r>
  <r>
    <x v="329"/>
    <s v="Elsevier"/>
    <m/>
    <s v="ScienceDirect licensed content"/>
    <m/>
    <s v="sciencedirect:ENEECO"/>
    <s v="0140-9883"/>
    <m/>
    <s v="https://www.sciencedirect.com/science/journal/01409883"/>
    <x v="13"/>
    <s v="Unique_Item_Requests"/>
    <n v="1"/>
    <n v="0"/>
    <n v="0"/>
    <n v="0"/>
    <n v="0"/>
    <n v="0"/>
    <n v="0"/>
    <n v="0"/>
    <n v="0"/>
    <n v="0"/>
    <n v="0"/>
    <n v="1"/>
    <n v="0"/>
  </r>
  <r>
    <x v="329"/>
    <s v="Elsevier"/>
    <m/>
    <s v="ScienceDirect licensed content"/>
    <m/>
    <s v="sciencedirect:ENEECO"/>
    <s v="0140-9883"/>
    <m/>
    <s v="https://www.sciencedirect.com/science/journal/01409883"/>
    <x v="12"/>
    <s v="Total_Item_Requests"/>
    <n v="3"/>
    <n v="0"/>
    <n v="0"/>
    <n v="1"/>
    <n v="0"/>
    <n v="0"/>
    <n v="0"/>
    <n v="0"/>
    <n v="0"/>
    <n v="2"/>
    <n v="0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12"/>
    <s v="Unique_Item_Requests"/>
    <n v="3"/>
    <n v="0"/>
    <n v="0"/>
    <n v="1"/>
    <n v="0"/>
    <n v="0"/>
    <n v="0"/>
    <n v="0"/>
    <n v="0"/>
    <n v="2"/>
    <n v="0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8"/>
    <s v="Total_Item_Requests"/>
    <n v="1"/>
    <n v="0"/>
    <n v="1"/>
    <n v="0"/>
    <n v="0"/>
    <n v="0"/>
    <n v="0"/>
    <n v="0"/>
    <n v="0"/>
    <n v="0"/>
    <n v="0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8"/>
    <s v="Unique_Item_Requests"/>
    <n v="1"/>
    <n v="0"/>
    <n v="1"/>
    <n v="0"/>
    <n v="0"/>
    <n v="0"/>
    <n v="0"/>
    <n v="0"/>
    <n v="0"/>
    <n v="0"/>
    <n v="0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5"/>
    <s v="Total_Item_Requests"/>
    <n v="1"/>
    <n v="1"/>
    <n v="0"/>
    <n v="0"/>
    <n v="0"/>
    <n v="0"/>
    <n v="0"/>
    <n v="0"/>
    <n v="0"/>
    <n v="0"/>
    <n v="0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5"/>
    <s v="Unique_Item_Requests"/>
    <n v="1"/>
    <n v="1"/>
    <n v="0"/>
    <n v="0"/>
    <n v="0"/>
    <n v="0"/>
    <n v="0"/>
    <n v="0"/>
    <n v="0"/>
    <n v="0"/>
    <n v="0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9"/>
    <s v="Total_Item_Requests"/>
    <n v="1"/>
    <n v="0"/>
    <n v="0"/>
    <n v="1"/>
    <n v="0"/>
    <n v="0"/>
    <n v="0"/>
    <n v="0"/>
    <n v="0"/>
    <n v="0"/>
    <n v="0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9"/>
    <s v="Unique_Item_Requests"/>
    <n v="1"/>
    <n v="0"/>
    <n v="0"/>
    <n v="1"/>
    <n v="0"/>
    <n v="0"/>
    <n v="0"/>
    <n v="0"/>
    <n v="0"/>
    <n v="0"/>
    <n v="0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1"/>
    <s v="Total_Item_Requests"/>
    <n v="5"/>
    <n v="2"/>
    <n v="2"/>
    <n v="1"/>
    <n v="0"/>
    <n v="0"/>
    <n v="0"/>
    <n v="0"/>
    <n v="0"/>
    <n v="0"/>
    <n v="0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1"/>
    <s v="Unique_Item_Requests"/>
    <n v="5"/>
    <n v="2"/>
    <n v="2"/>
    <n v="1"/>
    <n v="0"/>
    <n v="0"/>
    <n v="0"/>
    <n v="0"/>
    <n v="0"/>
    <n v="0"/>
    <n v="0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6"/>
    <s v="Total_Item_Requests"/>
    <n v="2"/>
    <n v="0"/>
    <n v="0"/>
    <n v="0"/>
    <n v="0"/>
    <n v="0"/>
    <n v="0"/>
    <n v="0"/>
    <n v="0"/>
    <n v="0"/>
    <n v="1"/>
    <n v="1"/>
    <n v="0"/>
  </r>
  <r>
    <x v="329"/>
    <s v="Elsevier"/>
    <m/>
    <s v="ScienceDirect licensed content"/>
    <m/>
    <s v="sciencedirect:ENEECO"/>
    <s v="0140-9883"/>
    <m/>
    <s v="https://www.sciencedirect.com/science/journal/01409883"/>
    <x v="6"/>
    <s v="Unique_Item_Requests"/>
    <n v="2"/>
    <n v="0"/>
    <n v="0"/>
    <n v="0"/>
    <n v="0"/>
    <n v="0"/>
    <n v="0"/>
    <n v="0"/>
    <n v="0"/>
    <n v="0"/>
    <n v="1"/>
    <n v="1"/>
    <n v="0"/>
  </r>
  <r>
    <x v="329"/>
    <s v="Elsevier"/>
    <m/>
    <s v="ScienceDirect licensed content"/>
    <m/>
    <s v="sciencedirect:ENEECO"/>
    <s v="0140-9883"/>
    <m/>
    <s v="https://www.sciencedirect.com/science/journal/01409883"/>
    <x v="2"/>
    <s v="Total_Item_Requests"/>
    <n v="2"/>
    <n v="0"/>
    <n v="0"/>
    <n v="2"/>
    <n v="0"/>
    <n v="0"/>
    <n v="0"/>
    <n v="0"/>
    <n v="0"/>
    <n v="0"/>
    <n v="0"/>
    <n v="0"/>
    <n v="0"/>
  </r>
  <r>
    <x v="329"/>
    <s v="Elsevier"/>
    <m/>
    <s v="ScienceDirect licensed content"/>
    <m/>
    <s v="sciencedirect:ENEECO"/>
    <s v="0140-9883"/>
    <m/>
    <s v="https://www.sciencedirect.com/science/journal/01409883"/>
    <x v="2"/>
    <s v="Unique_Item_Requests"/>
    <n v="1"/>
    <n v="0"/>
    <n v="0"/>
    <n v="1"/>
    <n v="0"/>
    <n v="0"/>
    <n v="0"/>
    <n v="0"/>
    <n v="0"/>
    <n v="0"/>
    <n v="0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14"/>
    <s v="Total_Item_Requests"/>
    <n v="1"/>
    <n v="0"/>
    <n v="0"/>
    <n v="0"/>
    <n v="0"/>
    <n v="0"/>
    <n v="0"/>
    <n v="0"/>
    <n v="0"/>
    <n v="0"/>
    <n v="1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14"/>
    <s v="Unique_Item_Requests"/>
    <n v="1"/>
    <n v="0"/>
    <n v="0"/>
    <n v="0"/>
    <n v="0"/>
    <n v="0"/>
    <n v="0"/>
    <n v="0"/>
    <n v="0"/>
    <n v="0"/>
    <n v="1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13"/>
    <s v="Total_Item_Requests"/>
    <n v="6"/>
    <n v="0"/>
    <n v="0"/>
    <n v="0"/>
    <n v="1"/>
    <n v="0"/>
    <n v="0"/>
    <n v="0"/>
    <n v="0"/>
    <n v="1"/>
    <n v="4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13"/>
    <s v="Unique_Item_Requests"/>
    <n v="6"/>
    <n v="0"/>
    <n v="0"/>
    <n v="0"/>
    <n v="1"/>
    <n v="0"/>
    <n v="0"/>
    <n v="0"/>
    <n v="0"/>
    <n v="1"/>
    <n v="4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12"/>
    <s v="Total_Item_Requests"/>
    <n v="24"/>
    <n v="2"/>
    <n v="0"/>
    <n v="7"/>
    <n v="0"/>
    <n v="0"/>
    <n v="0"/>
    <n v="0"/>
    <n v="0"/>
    <n v="10"/>
    <n v="1"/>
    <n v="4"/>
    <n v="0"/>
  </r>
  <r>
    <x v="330"/>
    <s v="Elsevier"/>
    <m/>
    <s v="ScienceDirect licensed content"/>
    <m/>
    <s v="sciencedirect:JEPO"/>
    <s v="0301-4215"/>
    <m/>
    <s v="https://www.sciencedirect.com/science/journal/03014215"/>
    <x v="12"/>
    <s v="Unique_Item_Requests"/>
    <n v="14"/>
    <n v="1"/>
    <n v="0"/>
    <n v="5"/>
    <n v="0"/>
    <n v="0"/>
    <n v="0"/>
    <n v="0"/>
    <n v="0"/>
    <n v="5"/>
    <n v="1"/>
    <n v="2"/>
    <n v="0"/>
  </r>
  <r>
    <x v="330"/>
    <s v="Elsevier"/>
    <m/>
    <s v="ScienceDirect licensed content"/>
    <m/>
    <s v="sciencedirect:JEPO"/>
    <s v="0301-4215"/>
    <m/>
    <s v="https://www.sciencedirect.com/science/journal/03014215"/>
    <x v="8"/>
    <s v="Total_Item_Requests"/>
    <n v="7"/>
    <n v="0"/>
    <n v="1"/>
    <n v="1"/>
    <n v="2"/>
    <n v="1"/>
    <n v="0"/>
    <n v="0"/>
    <n v="0"/>
    <n v="1"/>
    <n v="0"/>
    <n v="1"/>
    <n v="0"/>
  </r>
  <r>
    <x v="330"/>
    <s v="Elsevier"/>
    <m/>
    <s v="ScienceDirect licensed content"/>
    <m/>
    <s v="sciencedirect:JEPO"/>
    <s v="0301-4215"/>
    <m/>
    <s v="https://www.sciencedirect.com/science/journal/03014215"/>
    <x v="8"/>
    <s v="Unique_Item_Requests"/>
    <n v="6"/>
    <n v="0"/>
    <n v="1"/>
    <n v="1"/>
    <n v="1"/>
    <n v="1"/>
    <n v="0"/>
    <n v="0"/>
    <n v="0"/>
    <n v="1"/>
    <n v="0"/>
    <n v="1"/>
    <n v="0"/>
  </r>
  <r>
    <x v="330"/>
    <s v="Elsevier"/>
    <m/>
    <s v="ScienceDirect licensed content"/>
    <m/>
    <s v="sciencedirect:JEPO"/>
    <s v="0301-4215"/>
    <m/>
    <s v="https://www.sciencedirect.com/science/journal/03014215"/>
    <x v="5"/>
    <s v="Total_Item_Requests"/>
    <n v="35"/>
    <n v="3"/>
    <n v="10"/>
    <n v="1"/>
    <n v="2"/>
    <n v="1"/>
    <n v="0"/>
    <n v="0"/>
    <n v="0"/>
    <n v="0"/>
    <n v="5"/>
    <n v="11"/>
    <n v="2"/>
  </r>
  <r>
    <x v="330"/>
    <s v="Elsevier"/>
    <m/>
    <s v="ScienceDirect licensed content"/>
    <m/>
    <s v="sciencedirect:JEPO"/>
    <s v="0301-4215"/>
    <m/>
    <s v="https://www.sciencedirect.com/science/journal/03014215"/>
    <x v="5"/>
    <s v="Unique_Item_Requests"/>
    <n v="29"/>
    <n v="2"/>
    <n v="7"/>
    <n v="1"/>
    <n v="1"/>
    <n v="1"/>
    <n v="0"/>
    <n v="0"/>
    <n v="0"/>
    <n v="0"/>
    <n v="5"/>
    <n v="10"/>
    <n v="2"/>
  </r>
  <r>
    <x v="330"/>
    <s v="Elsevier"/>
    <m/>
    <s v="ScienceDirect licensed content"/>
    <m/>
    <s v="sciencedirect:JEPO"/>
    <s v="0301-4215"/>
    <m/>
    <s v="https://www.sciencedirect.com/science/journal/03014215"/>
    <x v="9"/>
    <s v="Total_Item_Requests"/>
    <n v="15"/>
    <n v="0"/>
    <n v="1"/>
    <n v="5"/>
    <n v="1"/>
    <n v="0"/>
    <n v="0"/>
    <n v="0"/>
    <n v="0"/>
    <n v="3"/>
    <n v="5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9"/>
    <s v="Unique_Item_Requests"/>
    <n v="10"/>
    <n v="0"/>
    <n v="1"/>
    <n v="4"/>
    <n v="1"/>
    <n v="0"/>
    <n v="0"/>
    <n v="0"/>
    <n v="0"/>
    <n v="2"/>
    <n v="2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10"/>
    <s v="Total_Item_Requests"/>
    <n v="4"/>
    <n v="0"/>
    <n v="0"/>
    <n v="0"/>
    <n v="0"/>
    <n v="0"/>
    <n v="0"/>
    <n v="0"/>
    <n v="0"/>
    <n v="4"/>
    <n v="0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10"/>
    <s v="Unique_Item_Requests"/>
    <n v="1"/>
    <n v="0"/>
    <n v="0"/>
    <n v="0"/>
    <n v="0"/>
    <n v="0"/>
    <n v="0"/>
    <n v="0"/>
    <n v="0"/>
    <n v="1"/>
    <n v="0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0"/>
    <s v="Total_Item_Requests"/>
    <n v="15"/>
    <n v="1"/>
    <n v="0"/>
    <n v="4"/>
    <n v="0"/>
    <n v="2"/>
    <n v="2"/>
    <n v="0"/>
    <n v="0"/>
    <n v="4"/>
    <n v="1"/>
    <n v="0"/>
    <n v="1"/>
  </r>
  <r>
    <x v="330"/>
    <s v="Elsevier"/>
    <m/>
    <s v="ScienceDirect licensed content"/>
    <m/>
    <s v="sciencedirect:JEPO"/>
    <s v="0301-4215"/>
    <m/>
    <s v="https://www.sciencedirect.com/science/journal/03014215"/>
    <x v="0"/>
    <s v="Unique_Item_Requests"/>
    <n v="11"/>
    <n v="1"/>
    <n v="0"/>
    <n v="2"/>
    <n v="0"/>
    <n v="2"/>
    <n v="1"/>
    <n v="0"/>
    <n v="0"/>
    <n v="3"/>
    <n v="1"/>
    <n v="0"/>
    <n v="1"/>
  </r>
  <r>
    <x v="330"/>
    <s v="Elsevier"/>
    <m/>
    <s v="ScienceDirect licensed content"/>
    <m/>
    <s v="sciencedirect:JEPO"/>
    <s v="0301-4215"/>
    <m/>
    <s v="https://www.sciencedirect.com/science/journal/03014215"/>
    <x v="1"/>
    <s v="Total_Item_Requests"/>
    <n v="7"/>
    <n v="0"/>
    <n v="0"/>
    <n v="3"/>
    <n v="3"/>
    <n v="0"/>
    <n v="0"/>
    <n v="0"/>
    <n v="0"/>
    <n v="0"/>
    <n v="0"/>
    <n v="1"/>
    <n v="0"/>
  </r>
  <r>
    <x v="330"/>
    <s v="Elsevier"/>
    <m/>
    <s v="ScienceDirect licensed content"/>
    <m/>
    <s v="sciencedirect:JEPO"/>
    <s v="0301-4215"/>
    <m/>
    <s v="https://www.sciencedirect.com/science/journal/03014215"/>
    <x v="1"/>
    <s v="Unique_Item_Requests"/>
    <n v="5"/>
    <n v="0"/>
    <n v="0"/>
    <n v="2"/>
    <n v="2"/>
    <n v="0"/>
    <n v="0"/>
    <n v="0"/>
    <n v="0"/>
    <n v="0"/>
    <n v="0"/>
    <n v="1"/>
    <n v="0"/>
  </r>
  <r>
    <x v="330"/>
    <s v="Elsevier"/>
    <m/>
    <s v="ScienceDirect licensed content"/>
    <m/>
    <s v="sciencedirect:JEPO"/>
    <s v="0301-4215"/>
    <m/>
    <s v="https://www.sciencedirect.com/science/journal/03014215"/>
    <x v="6"/>
    <s v="Total_Item_Requests"/>
    <n v="10"/>
    <n v="0"/>
    <n v="0"/>
    <n v="2"/>
    <n v="0"/>
    <n v="0"/>
    <n v="1"/>
    <n v="0"/>
    <n v="0"/>
    <n v="2"/>
    <n v="1"/>
    <n v="2"/>
    <n v="2"/>
  </r>
  <r>
    <x v="330"/>
    <s v="Elsevier"/>
    <m/>
    <s v="ScienceDirect licensed content"/>
    <m/>
    <s v="sciencedirect:JEPO"/>
    <s v="0301-4215"/>
    <m/>
    <s v="https://www.sciencedirect.com/science/journal/03014215"/>
    <x v="6"/>
    <s v="Unique_Item_Requests"/>
    <n v="8"/>
    <n v="0"/>
    <n v="0"/>
    <n v="1"/>
    <n v="0"/>
    <n v="0"/>
    <n v="1"/>
    <n v="0"/>
    <n v="0"/>
    <n v="1"/>
    <n v="1"/>
    <n v="2"/>
    <n v="2"/>
  </r>
  <r>
    <x v="330"/>
    <s v="Elsevier"/>
    <m/>
    <s v="ScienceDirect licensed content"/>
    <m/>
    <s v="sciencedirect:JEPO"/>
    <s v="0301-4215"/>
    <m/>
    <s v="https://www.sciencedirect.com/science/journal/03014215"/>
    <x v="7"/>
    <s v="Total_Item_Requests"/>
    <n v="7"/>
    <n v="1"/>
    <n v="2"/>
    <n v="1"/>
    <n v="1"/>
    <n v="0"/>
    <n v="0"/>
    <n v="1"/>
    <n v="0"/>
    <n v="0"/>
    <n v="0"/>
    <n v="1"/>
    <n v="0"/>
  </r>
  <r>
    <x v="330"/>
    <s v="Elsevier"/>
    <m/>
    <s v="ScienceDirect licensed content"/>
    <m/>
    <s v="sciencedirect:JEPO"/>
    <s v="0301-4215"/>
    <m/>
    <s v="https://www.sciencedirect.com/science/journal/03014215"/>
    <x v="7"/>
    <s v="Unique_Item_Requests"/>
    <n v="6"/>
    <n v="1"/>
    <n v="1"/>
    <n v="1"/>
    <n v="1"/>
    <n v="0"/>
    <n v="0"/>
    <n v="1"/>
    <n v="0"/>
    <n v="0"/>
    <n v="0"/>
    <n v="1"/>
    <n v="0"/>
  </r>
  <r>
    <x v="330"/>
    <s v="Elsevier"/>
    <m/>
    <s v="ScienceDirect licensed content"/>
    <m/>
    <s v="sciencedirect:JEPO"/>
    <s v="0301-4215"/>
    <m/>
    <s v="https://www.sciencedirect.com/science/journal/03014215"/>
    <x v="2"/>
    <s v="Total_Item_Requests"/>
    <n v="17"/>
    <n v="1"/>
    <n v="0"/>
    <n v="0"/>
    <n v="1"/>
    <n v="0"/>
    <n v="0"/>
    <n v="2"/>
    <n v="0"/>
    <n v="5"/>
    <n v="3"/>
    <n v="3"/>
    <n v="2"/>
  </r>
  <r>
    <x v="330"/>
    <s v="Elsevier"/>
    <m/>
    <s v="ScienceDirect licensed content"/>
    <m/>
    <s v="sciencedirect:JEPO"/>
    <s v="0301-4215"/>
    <m/>
    <s v="https://www.sciencedirect.com/science/journal/03014215"/>
    <x v="2"/>
    <s v="Unique_Item_Requests"/>
    <n v="14"/>
    <n v="1"/>
    <n v="0"/>
    <n v="0"/>
    <n v="1"/>
    <n v="0"/>
    <n v="0"/>
    <n v="1"/>
    <n v="0"/>
    <n v="5"/>
    <n v="2"/>
    <n v="2"/>
    <n v="2"/>
  </r>
  <r>
    <x v="330"/>
    <s v="Elsevier"/>
    <m/>
    <s v="ScienceDirect licensed content"/>
    <m/>
    <s v="sciencedirect:JEPO"/>
    <s v="0301-4215"/>
    <m/>
    <s v="https://www.sciencedirect.com/science/journal/03014215"/>
    <x v="3"/>
    <s v="Total_Item_Requests"/>
    <n v="9"/>
    <n v="0"/>
    <n v="2"/>
    <n v="2"/>
    <n v="2"/>
    <n v="0"/>
    <n v="0"/>
    <n v="0"/>
    <n v="0"/>
    <n v="0"/>
    <n v="3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3"/>
    <s v="Unique_Item_Requests"/>
    <n v="6"/>
    <n v="0"/>
    <n v="2"/>
    <n v="2"/>
    <n v="1"/>
    <n v="0"/>
    <n v="0"/>
    <n v="0"/>
    <n v="0"/>
    <n v="0"/>
    <n v="1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4"/>
    <s v="Total_Item_Requests"/>
    <n v="12"/>
    <n v="2"/>
    <n v="2"/>
    <n v="1"/>
    <n v="3"/>
    <n v="0"/>
    <n v="1"/>
    <n v="0"/>
    <n v="0"/>
    <n v="1"/>
    <n v="2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4"/>
    <s v="Unique_Item_Requests"/>
    <n v="9"/>
    <n v="1"/>
    <n v="2"/>
    <n v="1"/>
    <n v="2"/>
    <n v="0"/>
    <n v="1"/>
    <n v="0"/>
    <n v="0"/>
    <n v="1"/>
    <n v="1"/>
    <n v="0"/>
    <n v="0"/>
  </r>
  <r>
    <x v="330"/>
    <s v="Elsevier"/>
    <m/>
    <s v="ScienceDirect licensed content"/>
    <m/>
    <s v="sciencedirect:JEPO"/>
    <s v="0301-4215"/>
    <m/>
    <s v="https://www.sciencedirect.com/science/journal/03014215"/>
    <x v="11"/>
    <s v="Total_Item_Requests"/>
    <n v="4"/>
    <n v="0"/>
    <n v="0"/>
    <n v="0"/>
    <n v="0"/>
    <n v="1"/>
    <n v="0"/>
    <n v="0"/>
    <n v="1"/>
    <n v="1"/>
    <n v="0"/>
    <n v="1"/>
    <n v="0"/>
  </r>
  <r>
    <x v="330"/>
    <s v="Elsevier"/>
    <m/>
    <s v="ScienceDirect licensed content"/>
    <m/>
    <s v="sciencedirect:JEPO"/>
    <s v="0301-4215"/>
    <m/>
    <s v="https://www.sciencedirect.com/science/journal/03014215"/>
    <x v="11"/>
    <s v="Unique_Item_Requests"/>
    <n v="4"/>
    <n v="0"/>
    <n v="0"/>
    <n v="0"/>
    <n v="0"/>
    <n v="1"/>
    <n v="0"/>
    <n v="0"/>
    <n v="1"/>
    <n v="1"/>
    <n v="0"/>
    <n v="1"/>
    <n v="0"/>
  </r>
  <r>
    <x v="331"/>
    <s v="Elsevier"/>
    <m/>
    <s v="ScienceDirect licensed content"/>
    <m/>
    <s v="sciencedirect:ERSS"/>
    <s v="2214-6296"/>
    <m/>
    <s v="https://www.sciencedirect.com/science/journal/22146296"/>
    <x v="0"/>
    <s v="Total_Item_Requests"/>
    <n v="1"/>
    <n v="0"/>
    <n v="1"/>
    <n v="0"/>
    <n v="0"/>
    <n v="0"/>
    <n v="0"/>
    <n v="0"/>
    <n v="0"/>
    <n v="0"/>
    <n v="0"/>
    <n v="0"/>
    <n v="0"/>
  </r>
  <r>
    <x v="331"/>
    <s v="Elsevier"/>
    <m/>
    <s v="ScienceDirect licensed content"/>
    <m/>
    <s v="sciencedirect:ERSS"/>
    <s v="2214-6296"/>
    <m/>
    <s v="https://www.sciencedirect.com/science/journal/22146296"/>
    <x v="0"/>
    <s v="Unique_Item_Requests"/>
    <n v="1"/>
    <n v="0"/>
    <n v="1"/>
    <n v="0"/>
    <n v="0"/>
    <n v="0"/>
    <n v="0"/>
    <n v="0"/>
    <n v="0"/>
    <n v="0"/>
    <n v="0"/>
    <n v="0"/>
    <n v="0"/>
  </r>
  <r>
    <x v="331"/>
    <s v="Elsevier"/>
    <m/>
    <s v="ScienceDirect licensed content"/>
    <m/>
    <s v="sciencedirect:ERSS"/>
    <s v="2214-6296"/>
    <m/>
    <s v="https://www.sciencedirect.com/science/journal/22146296"/>
    <x v="1"/>
    <s v="Total_Item_Requests"/>
    <n v="12"/>
    <n v="2"/>
    <n v="0"/>
    <n v="2"/>
    <n v="2"/>
    <n v="0"/>
    <n v="0"/>
    <n v="1"/>
    <n v="2"/>
    <n v="1"/>
    <n v="0"/>
    <n v="0"/>
    <n v="2"/>
  </r>
  <r>
    <x v="331"/>
    <s v="Elsevier"/>
    <m/>
    <s v="ScienceDirect licensed content"/>
    <m/>
    <s v="sciencedirect:ERSS"/>
    <s v="2214-6296"/>
    <m/>
    <s v="https://www.sciencedirect.com/science/journal/22146296"/>
    <x v="1"/>
    <s v="Unique_Item_Requests"/>
    <n v="8"/>
    <n v="1"/>
    <n v="0"/>
    <n v="2"/>
    <n v="1"/>
    <n v="0"/>
    <n v="0"/>
    <n v="1"/>
    <n v="1"/>
    <n v="1"/>
    <n v="0"/>
    <n v="0"/>
    <n v="1"/>
  </r>
  <r>
    <x v="331"/>
    <s v="Elsevier"/>
    <m/>
    <s v="ScienceDirect licensed content"/>
    <m/>
    <s v="sciencedirect:ERSS"/>
    <s v="2214-6296"/>
    <m/>
    <s v="https://www.sciencedirect.com/science/journal/22146296"/>
    <x v="6"/>
    <s v="Total_Item_Requests"/>
    <n v="4"/>
    <n v="0"/>
    <n v="0"/>
    <n v="0"/>
    <n v="0"/>
    <n v="0"/>
    <n v="0"/>
    <n v="0"/>
    <n v="0"/>
    <n v="1"/>
    <n v="1"/>
    <n v="1"/>
    <n v="1"/>
  </r>
  <r>
    <x v="331"/>
    <s v="Elsevier"/>
    <m/>
    <s v="ScienceDirect licensed content"/>
    <m/>
    <s v="sciencedirect:ERSS"/>
    <s v="2214-6296"/>
    <m/>
    <s v="https://www.sciencedirect.com/science/journal/22146296"/>
    <x v="6"/>
    <s v="Unique_Item_Requests"/>
    <n v="4"/>
    <n v="0"/>
    <n v="0"/>
    <n v="0"/>
    <n v="0"/>
    <n v="0"/>
    <n v="0"/>
    <n v="0"/>
    <n v="0"/>
    <n v="1"/>
    <n v="1"/>
    <n v="1"/>
    <n v="1"/>
  </r>
  <r>
    <x v="331"/>
    <s v="Elsevier"/>
    <m/>
    <s v="ScienceDirect licensed content"/>
    <m/>
    <s v="sciencedirect:ERSS"/>
    <s v="2214-6296"/>
    <m/>
    <s v="https://www.sciencedirect.com/science/journal/22146296"/>
    <x v="7"/>
    <s v="Total_Item_Requests"/>
    <n v="17"/>
    <n v="2"/>
    <n v="0"/>
    <n v="3"/>
    <n v="4"/>
    <n v="2"/>
    <n v="2"/>
    <n v="4"/>
    <n v="0"/>
    <n v="0"/>
    <n v="0"/>
    <n v="0"/>
    <n v="0"/>
  </r>
  <r>
    <x v="331"/>
    <s v="Elsevier"/>
    <m/>
    <s v="ScienceDirect licensed content"/>
    <m/>
    <s v="sciencedirect:ERSS"/>
    <s v="2214-6296"/>
    <m/>
    <s v="https://www.sciencedirect.com/science/journal/22146296"/>
    <x v="7"/>
    <s v="Unique_Item_Requests"/>
    <n v="10"/>
    <n v="1"/>
    <n v="0"/>
    <n v="1"/>
    <n v="4"/>
    <n v="1"/>
    <n v="1"/>
    <n v="2"/>
    <n v="0"/>
    <n v="0"/>
    <n v="0"/>
    <n v="0"/>
    <n v="0"/>
  </r>
  <r>
    <x v="331"/>
    <s v="Elsevier"/>
    <m/>
    <s v="ScienceDirect licensed content"/>
    <m/>
    <s v="sciencedirect:ERSS"/>
    <s v="2214-6296"/>
    <m/>
    <s v="https://www.sciencedirect.com/science/journal/22146296"/>
    <x v="2"/>
    <s v="Total_Item_Requests"/>
    <n v="18"/>
    <n v="0"/>
    <n v="0"/>
    <n v="6"/>
    <n v="1"/>
    <n v="6"/>
    <n v="2"/>
    <n v="2"/>
    <n v="0"/>
    <n v="0"/>
    <n v="0"/>
    <n v="0"/>
    <n v="1"/>
  </r>
  <r>
    <x v="331"/>
    <s v="Elsevier"/>
    <m/>
    <s v="ScienceDirect licensed content"/>
    <m/>
    <s v="sciencedirect:ERSS"/>
    <s v="2214-6296"/>
    <m/>
    <s v="https://www.sciencedirect.com/science/journal/22146296"/>
    <x v="2"/>
    <s v="Unique_Item_Requests"/>
    <n v="14"/>
    <n v="0"/>
    <n v="0"/>
    <n v="4"/>
    <n v="1"/>
    <n v="5"/>
    <n v="2"/>
    <n v="1"/>
    <n v="0"/>
    <n v="0"/>
    <n v="0"/>
    <n v="0"/>
    <n v="1"/>
  </r>
  <r>
    <x v="331"/>
    <s v="Elsevier"/>
    <m/>
    <s v="ScienceDirect licensed content"/>
    <m/>
    <s v="sciencedirect:ERSS"/>
    <s v="2214-6296"/>
    <m/>
    <s v="https://www.sciencedirect.com/science/journal/22146296"/>
    <x v="3"/>
    <s v="Total_Item_Requests"/>
    <n v="34"/>
    <n v="0"/>
    <n v="1"/>
    <n v="5"/>
    <n v="0"/>
    <n v="6"/>
    <n v="6"/>
    <n v="2"/>
    <n v="0"/>
    <n v="1"/>
    <n v="7"/>
    <n v="2"/>
    <n v="4"/>
  </r>
  <r>
    <x v="331"/>
    <s v="Elsevier"/>
    <m/>
    <s v="ScienceDirect licensed content"/>
    <m/>
    <s v="sciencedirect:ERSS"/>
    <s v="2214-6296"/>
    <m/>
    <s v="https://www.sciencedirect.com/science/journal/22146296"/>
    <x v="3"/>
    <s v="Unique_Item_Requests"/>
    <n v="23"/>
    <n v="0"/>
    <n v="1"/>
    <n v="5"/>
    <n v="0"/>
    <n v="4"/>
    <n v="3"/>
    <n v="1"/>
    <n v="0"/>
    <n v="1"/>
    <n v="4"/>
    <n v="1"/>
    <n v="3"/>
  </r>
  <r>
    <x v="331"/>
    <s v="Elsevier"/>
    <m/>
    <s v="ScienceDirect licensed content"/>
    <m/>
    <s v="sciencedirect:ERSS"/>
    <s v="2214-6296"/>
    <m/>
    <s v="https://www.sciencedirect.com/science/journal/22146296"/>
    <x v="4"/>
    <s v="Total_Item_Requests"/>
    <n v="39"/>
    <n v="6"/>
    <n v="6"/>
    <n v="5"/>
    <n v="6"/>
    <n v="0"/>
    <n v="6"/>
    <n v="0"/>
    <n v="0"/>
    <n v="2"/>
    <n v="6"/>
    <n v="2"/>
    <n v="0"/>
  </r>
  <r>
    <x v="331"/>
    <s v="Elsevier"/>
    <m/>
    <s v="ScienceDirect licensed content"/>
    <m/>
    <s v="sciencedirect:ERSS"/>
    <s v="2214-6296"/>
    <m/>
    <s v="https://www.sciencedirect.com/science/journal/22146296"/>
    <x v="4"/>
    <s v="Unique_Item_Requests"/>
    <n v="30"/>
    <n v="6"/>
    <n v="4"/>
    <n v="3"/>
    <n v="6"/>
    <n v="0"/>
    <n v="4"/>
    <n v="0"/>
    <n v="0"/>
    <n v="2"/>
    <n v="4"/>
    <n v="1"/>
    <n v="0"/>
  </r>
  <r>
    <x v="331"/>
    <s v="Elsevier"/>
    <m/>
    <s v="ScienceDirect licensed content"/>
    <m/>
    <s v="sciencedirect:ERSS"/>
    <s v="2214-6296"/>
    <m/>
    <s v="https://www.sciencedirect.com/science/journal/22146296"/>
    <x v="11"/>
    <s v="Total_Item_Requests"/>
    <n v="21"/>
    <n v="3"/>
    <n v="0"/>
    <n v="2"/>
    <n v="10"/>
    <n v="0"/>
    <n v="0"/>
    <n v="0"/>
    <n v="2"/>
    <n v="2"/>
    <n v="0"/>
    <n v="0"/>
    <n v="2"/>
  </r>
  <r>
    <x v="331"/>
    <s v="Elsevier"/>
    <m/>
    <s v="ScienceDirect licensed content"/>
    <m/>
    <s v="sciencedirect:ERSS"/>
    <s v="2214-6296"/>
    <m/>
    <s v="https://www.sciencedirect.com/science/journal/22146296"/>
    <x v="11"/>
    <s v="Unique_Item_Requests"/>
    <n v="17"/>
    <n v="3"/>
    <n v="0"/>
    <n v="2"/>
    <n v="8"/>
    <n v="0"/>
    <n v="0"/>
    <n v="0"/>
    <n v="1"/>
    <n v="2"/>
    <n v="0"/>
    <n v="0"/>
    <n v="1"/>
  </r>
  <r>
    <x v="332"/>
    <s v="Elsevier"/>
    <m/>
    <s v="ScienceDirect licensed content"/>
    <m/>
    <s v="sciencedirect:ENSM"/>
    <s v="2405-8297"/>
    <m/>
    <s v="https://www.sciencedirect.com/science/journal/24058297"/>
    <x v="1"/>
    <s v="Total_Item_Requests"/>
    <n v="1"/>
    <n v="0"/>
    <n v="0"/>
    <n v="0"/>
    <n v="1"/>
    <n v="0"/>
    <n v="0"/>
    <n v="0"/>
    <n v="0"/>
    <n v="0"/>
    <n v="0"/>
    <n v="0"/>
    <n v="0"/>
  </r>
  <r>
    <x v="332"/>
    <s v="Elsevier"/>
    <m/>
    <s v="ScienceDirect licensed content"/>
    <m/>
    <s v="sciencedirect:ENSM"/>
    <s v="2405-8297"/>
    <m/>
    <s v="https://www.sciencedirect.com/science/journal/24058297"/>
    <x v="1"/>
    <s v="Unique_Item_Requests"/>
    <n v="1"/>
    <n v="0"/>
    <n v="0"/>
    <n v="0"/>
    <n v="1"/>
    <n v="0"/>
    <n v="0"/>
    <n v="0"/>
    <n v="0"/>
    <n v="0"/>
    <n v="0"/>
    <n v="0"/>
    <n v="0"/>
  </r>
  <r>
    <x v="332"/>
    <s v="Elsevier"/>
    <m/>
    <s v="ScienceDirect licensed content"/>
    <m/>
    <s v="sciencedirect:ENSM"/>
    <s v="2405-8297"/>
    <m/>
    <s v="https://www.sciencedirect.com/science/journal/24058297"/>
    <x v="6"/>
    <s v="Total_Item_Requests"/>
    <n v="1"/>
    <n v="0"/>
    <n v="0"/>
    <n v="0"/>
    <n v="0"/>
    <n v="0"/>
    <n v="0"/>
    <n v="0"/>
    <n v="0"/>
    <n v="0"/>
    <n v="1"/>
    <n v="0"/>
    <n v="0"/>
  </r>
  <r>
    <x v="332"/>
    <s v="Elsevier"/>
    <m/>
    <s v="ScienceDirect licensed content"/>
    <m/>
    <s v="sciencedirect:ENSM"/>
    <s v="2405-8297"/>
    <m/>
    <s v="https://www.sciencedirect.com/science/journal/24058297"/>
    <x v="6"/>
    <s v="Unique_Item_Requests"/>
    <n v="1"/>
    <n v="0"/>
    <n v="0"/>
    <n v="0"/>
    <n v="0"/>
    <n v="0"/>
    <n v="0"/>
    <n v="0"/>
    <n v="0"/>
    <n v="0"/>
    <n v="1"/>
    <n v="0"/>
    <n v="0"/>
  </r>
  <r>
    <x v="332"/>
    <s v="Elsevier"/>
    <m/>
    <s v="ScienceDirect licensed content"/>
    <m/>
    <s v="sciencedirect:ENSM"/>
    <s v="2405-8297"/>
    <m/>
    <s v="https://www.sciencedirect.com/science/journal/24058297"/>
    <x v="7"/>
    <s v="Total_Item_Requests"/>
    <n v="1"/>
    <n v="0"/>
    <n v="0"/>
    <n v="0"/>
    <n v="1"/>
    <n v="0"/>
    <n v="0"/>
    <n v="0"/>
    <n v="0"/>
    <n v="0"/>
    <n v="0"/>
    <n v="0"/>
    <n v="0"/>
  </r>
  <r>
    <x v="332"/>
    <s v="Elsevier"/>
    <m/>
    <s v="ScienceDirect licensed content"/>
    <m/>
    <s v="sciencedirect:ENSM"/>
    <s v="2405-8297"/>
    <m/>
    <s v="https://www.sciencedirect.com/science/journal/24058297"/>
    <x v="7"/>
    <s v="Unique_Item_Requests"/>
    <n v="1"/>
    <n v="0"/>
    <n v="0"/>
    <n v="0"/>
    <n v="1"/>
    <n v="0"/>
    <n v="0"/>
    <n v="0"/>
    <n v="0"/>
    <n v="0"/>
    <n v="0"/>
    <n v="0"/>
    <n v="0"/>
  </r>
  <r>
    <x v="332"/>
    <s v="Elsevier"/>
    <m/>
    <s v="ScienceDirect licensed content"/>
    <m/>
    <s v="sciencedirect:ENSM"/>
    <s v="2405-8297"/>
    <m/>
    <s v="https://www.sciencedirect.com/science/journal/24058297"/>
    <x v="2"/>
    <s v="Total_Item_Requests"/>
    <n v="1"/>
    <n v="0"/>
    <n v="0"/>
    <n v="0"/>
    <n v="0"/>
    <n v="0"/>
    <n v="0"/>
    <n v="1"/>
    <n v="0"/>
    <n v="0"/>
    <n v="0"/>
    <n v="0"/>
    <n v="0"/>
  </r>
  <r>
    <x v="332"/>
    <s v="Elsevier"/>
    <m/>
    <s v="ScienceDirect licensed content"/>
    <m/>
    <s v="sciencedirect:ENSM"/>
    <s v="2405-8297"/>
    <m/>
    <s v="https://www.sciencedirect.com/science/journal/24058297"/>
    <x v="2"/>
    <s v="Unique_Item_Requests"/>
    <n v="1"/>
    <n v="0"/>
    <n v="0"/>
    <n v="0"/>
    <n v="0"/>
    <n v="0"/>
    <n v="0"/>
    <n v="1"/>
    <n v="0"/>
    <n v="0"/>
    <n v="0"/>
    <n v="0"/>
    <n v="0"/>
  </r>
  <r>
    <x v="332"/>
    <s v="Elsevier"/>
    <m/>
    <s v="ScienceDirect licensed content"/>
    <m/>
    <s v="sciencedirect:ENSM"/>
    <s v="2405-8297"/>
    <m/>
    <s v="https://www.sciencedirect.com/science/journal/24058297"/>
    <x v="3"/>
    <s v="Total_Item_Requests"/>
    <n v="1"/>
    <n v="0"/>
    <n v="0"/>
    <n v="0"/>
    <n v="0"/>
    <n v="1"/>
    <n v="0"/>
    <n v="0"/>
    <n v="0"/>
    <n v="0"/>
    <n v="0"/>
    <n v="0"/>
    <n v="0"/>
  </r>
  <r>
    <x v="332"/>
    <s v="Elsevier"/>
    <m/>
    <s v="ScienceDirect licensed content"/>
    <m/>
    <s v="sciencedirect:ENSM"/>
    <s v="2405-8297"/>
    <m/>
    <s v="https://www.sciencedirect.com/science/journal/24058297"/>
    <x v="3"/>
    <s v="Unique_Item_Requests"/>
    <n v="1"/>
    <n v="0"/>
    <n v="0"/>
    <n v="0"/>
    <n v="0"/>
    <n v="1"/>
    <n v="0"/>
    <n v="0"/>
    <n v="0"/>
    <n v="0"/>
    <n v="0"/>
    <n v="0"/>
    <n v="0"/>
  </r>
  <r>
    <x v="332"/>
    <s v="Elsevier"/>
    <m/>
    <s v="ScienceDirect licensed content"/>
    <m/>
    <s v="sciencedirect:ENSM"/>
    <s v="2405-8297"/>
    <m/>
    <s v="https://www.sciencedirect.com/science/journal/24058297"/>
    <x v="4"/>
    <s v="Total_Item_Requests"/>
    <n v="1"/>
    <n v="0"/>
    <n v="0"/>
    <n v="1"/>
    <n v="0"/>
    <n v="0"/>
    <n v="0"/>
    <n v="0"/>
    <n v="0"/>
    <n v="0"/>
    <n v="0"/>
    <n v="0"/>
    <n v="0"/>
  </r>
  <r>
    <x v="332"/>
    <s v="Elsevier"/>
    <m/>
    <s v="ScienceDirect licensed content"/>
    <m/>
    <s v="sciencedirect:ENSM"/>
    <s v="2405-8297"/>
    <m/>
    <s v="https://www.sciencedirect.com/science/journal/24058297"/>
    <x v="4"/>
    <s v="Unique_Item_Requests"/>
    <n v="1"/>
    <n v="0"/>
    <n v="0"/>
    <n v="1"/>
    <n v="0"/>
    <n v="0"/>
    <n v="0"/>
    <n v="0"/>
    <n v="0"/>
    <n v="0"/>
    <n v="0"/>
    <n v="0"/>
    <n v="0"/>
  </r>
  <r>
    <x v="333"/>
    <s v="Elsevier"/>
    <m/>
    <s v="ScienceDirect licensed content"/>
    <m/>
    <s v="sciencedirect:ESR"/>
    <s v="2211-467X"/>
    <m/>
    <s v="https://www.sciencedirect.com/science/journal/2211467X"/>
    <x v="5"/>
    <s v="Total_Item_Requests"/>
    <n v="4"/>
    <n v="0"/>
    <n v="0"/>
    <n v="0"/>
    <n v="0"/>
    <n v="0"/>
    <n v="0"/>
    <n v="0"/>
    <n v="0"/>
    <n v="0"/>
    <n v="4"/>
    <n v="0"/>
    <n v="0"/>
  </r>
  <r>
    <x v="333"/>
    <s v="Elsevier"/>
    <m/>
    <s v="ScienceDirect licensed content"/>
    <m/>
    <s v="sciencedirect:ESR"/>
    <s v="2211-467X"/>
    <m/>
    <s v="https://www.sciencedirect.com/science/journal/2211467X"/>
    <x v="5"/>
    <s v="Unique_Item_Requests"/>
    <n v="1"/>
    <n v="0"/>
    <n v="0"/>
    <n v="0"/>
    <n v="0"/>
    <n v="0"/>
    <n v="0"/>
    <n v="0"/>
    <n v="0"/>
    <n v="0"/>
    <n v="1"/>
    <n v="0"/>
    <n v="0"/>
  </r>
  <r>
    <x v="334"/>
    <s v="Elsevier"/>
    <m/>
    <s v="ScienceDirect licensed content"/>
    <m/>
    <s v="sciencedirect:ENB"/>
    <s v="0378-7788"/>
    <m/>
    <s v="https://www.sciencedirect.com/science/journal/03787788"/>
    <x v="6"/>
    <s v="Total_Item_Requests"/>
    <n v="2"/>
    <n v="0"/>
    <n v="0"/>
    <n v="0"/>
    <n v="0"/>
    <n v="0"/>
    <n v="0"/>
    <n v="0"/>
    <n v="0"/>
    <n v="2"/>
    <n v="0"/>
    <n v="0"/>
    <n v="0"/>
  </r>
  <r>
    <x v="334"/>
    <s v="Elsevier"/>
    <m/>
    <s v="ScienceDirect licensed content"/>
    <m/>
    <s v="sciencedirect:ENB"/>
    <s v="0378-7788"/>
    <m/>
    <s v="https://www.sciencedirect.com/science/journal/03787788"/>
    <x v="6"/>
    <s v="Unique_Item_Requests"/>
    <n v="1"/>
    <n v="0"/>
    <n v="0"/>
    <n v="0"/>
    <n v="0"/>
    <n v="0"/>
    <n v="0"/>
    <n v="0"/>
    <n v="0"/>
    <n v="1"/>
    <n v="0"/>
    <n v="0"/>
    <n v="0"/>
  </r>
  <r>
    <x v="334"/>
    <s v="Elsevier"/>
    <m/>
    <s v="ScienceDirect licensed content"/>
    <m/>
    <s v="sciencedirect:ENB"/>
    <s v="0378-7788"/>
    <m/>
    <s v="https://www.sciencedirect.com/science/journal/03787788"/>
    <x v="7"/>
    <s v="Total_Item_Requests"/>
    <n v="5"/>
    <n v="0"/>
    <n v="0"/>
    <n v="0"/>
    <n v="0"/>
    <n v="0"/>
    <n v="0"/>
    <n v="0"/>
    <n v="0"/>
    <n v="5"/>
    <n v="0"/>
    <n v="0"/>
    <n v="0"/>
  </r>
  <r>
    <x v="334"/>
    <s v="Elsevier"/>
    <m/>
    <s v="ScienceDirect licensed content"/>
    <m/>
    <s v="sciencedirect:ENB"/>
    <s v="0378-7788"/>
    <m/>
    <s v="https://www.sciencedirect.com/science/journal/03787788"/>
    <x v="7"/>
    <s v="Unique_Item_Requests"/>
    <n v="2"/>
    <n v="0"/>
    <n v="0"/>
    <n v="0"/>
    <n v="0"/>
    <n v="0"/>
    <n v="0"/>
    <n v="0"/>
    <n v="0"/>
    <n v="2"/>
    <n v="0"/>
    <n v="0"/>
    <n v="0"/>
  </r>
  <r>
    <x v="334"/>
    <s v="Elsevier"/>
    <m/>
    <s v="ScienceDirect licensed content"/>
    <m/>
    <s v="sciencedirect:ENB"/>
    <s v="0378-7788"/>
    <m/>
    <s v="https://www.sciencedirect.com/science/journal/03787788"/>
    <x v="2"/>
    <s v="Total_Item_Requests"/>
    <n v="2"/>
    <n v="0"/>
    <n v="0"/>
    <n v="0"/>
    <n v="0"/>
    <n v="0"/>
    <n v="0"/>
    <n v="0"/>
    <n v="0"/>
    <n v="1"/>
    <n v="1"/>
    <n v="0"/>
    <n v="0"/>
  </r>
  <r>
    <x v="334"/>
    <s v="Elsevier"/>
    <m/>
    <s v="ScienceDirect licensed content"/>
    <m/>
    <s v="sciencedirect:ENB"/>
    <s v="0378-7788"/>
    <m/>
    <s v="https://www.sciencedirect.com/science/journal/03787788"/>
    <x v="2"/>
    <s v="Unique_Item_Requests"/>
    <n v="2"/>
    <n v="0"/>
    <n v="0"/>
    <n v="0"/>
    <n v="0"/>
    <n v="0"/>
    <n v="0"/>
    <n v="0"/>
    <n v="0"/>
    <n v="1"/>
    <n v="1"/>
    <n v="0"/>
    <n v="0"/>
  </r>
  <r>
    <x v="334"/>
    <s v="Elsevier"/>
    <m/>
    <s v="ScienceDirect licensed content"/>
    <m/>
    <s v="sciencedirect:ENB"/>
    <s v="0378-7788"/>
    <m/>
    <s v="https://www.sciencedirect.com/science/journal/03787788"/>
    <x v="11"/>
    <s v="Total_Item_Requests"/>
    <n v="2"/>
    <n v="0"/>
    <n v="0"/>
    <n v="0"/>
    <n v="0"/>
    <n v="0"/>
    <n v="0"/>
    <n v="0"/>
    <n v="0"/>
    <n v="0"/>
    <n v="2"/>
    <n v="0"/>
    <n v="0"/>
  </r>
  <r>
    <x v="334"/>
    <s v="Elsevier"/>
    <m/>
    <s v="ScienceDirect licensed content"/>
    <m/>
    <s v="sciencedirect:ENB"/>
    <s v="0378-7788"/>
    <m/>
    <s v="https://www.sciencedirect.com/science/journal/03787788"/>
    <x v="11"/>
    <s v="Unique_Item_Requests"/>
    <n v="1"/>
    <n v="0"/>
    <n v="0"/>
    <n v="0"/>
    <n v="0"/>
    <n v="0"/>
    <n v="0"/>
    <n v="0"/>
    <n v="0"/>
    <n v="0"/>
    <n v="1"/>
    <n v="0"/>
    <n v="0"/>
  </r>
  <r>
    <x v="335"/>
    <s v="Elsevier"/>
    <m/>
    <s v="ScienceDirect licensed content"/>
    <m/>
    <s v="sciencedirect:EABE"/>
    <s v="0955-7997"/>
    <m/>
    <s v="https://www.sciencedirect.com/science/journal/09557997"/>
    <x v="0"/>
    <s v="Total_Item_Requests"/>
    <n v="1"/>
    <n v="0"/>
    <n v="0"/>
    <n v="0"/>
    <n v="0"/>
    <n v="0"/>
    <n v="0"/>
    <n v="0"/>
    <n v="0"/>
    <n v="0"/>
    <n v="1"/>
    <n v="0"/>
    <n v="0"/>
  </r>
  <r>
    <x v="335"/>
    <s v="Elsevier"/>
    <m/>
    <s v="ScienceDirect licensed content"/>
    <m/>
    <s v="sciencedirect:EABE"/>
    <s v="0955-7997"/>
    <m/>
    <s v="https://www.sciencedirect.com/science/journal/09557997"/>
    <x v="0"/>
    <s v="Unique_Item_Requests"/>
    <n v="1"/>
    <n v="0"/>
    <n v="0"/>
    <n v="0"/>
    <n v="0"/>
    <n v="0"/>
    <n v="0"/>
    <n v="0"/>
    <n v="0"/>
    <n v="0"/>
    <n v="1"/>
    <n v="0"/>
    <n v="0"/>
  </r>
  <r>
    <x v="336"/>
    <s v="Elsevier"/>
    <m/>
    <s v="ScienceDirect licensed content"/>
    <m/>
    <s v="sciencedirect:EAAI"/>
    <s v="0952-1976"/>
    <m/>
    <s v="https://www.sciencedirect.com/science/journal/09521976"/>
    <x v="5"/>
    <s v="Total_Item_Requests"/>
    <n v="1"/>
    <n v="0"/>
    <n v="0"/>
    <n v="0"/>
    <n v="0"/>
    <n v="0"/>
    <n v="0"/>
    <n v="0"/>
    <n v="0"/>
    <n v="0"/>
    <n v="0"/>
    <n v="0"/>
    <n v="1"/>
  </r>
  <r>
    <x v="336"/>
    <s v="Elsevier"/>
    <m/>
    <s v="ScienceDirect licensed content"/>
    <m/>
    <s v="sciencedirect:EAAI"/>
    <s v="0952-1976"/>
    <m/>
    <s v="https://www.sciencedirect.com/science/journal/09521976"/>
    <x v="5"/>
    <s v="Unique_Item_Requests"/>
    <n v="1"/>
    <n v="0"/>
    <n v="0"/>
    <n v="0"/>
    <n v="0"/>
    <n v="0"/>
    <n v="0"/>
    <n v="0"/>
    <n v="0"/>
    <n v="0"/>
    <n v="0"/>
    <n v="0"/>
    <n v="1"/>
  </r>
  <r>
    <x v="336"/>
    <s v="Elsevier"/>
    <m/>
    <s v="ScienceDirect licensed content"/>
    <m/>
    <s v="sciencedirect:EAAI"/>
    <s v="0952-1976"/>
    <m/>
    <s v="https://www.sciencedirect.com/science/journal/09521976"/>
    <x v="0"/>
    <s v="Total_Item_Requests"/>
    <n v="1"/>
    <n v="0"/>
    <n v="0"/>
    <n v="0"/>
    <n v="0"/>
    <n v="0"/>
    <n v="0"/>
    <n v="0"/>
    <n v="0"/>
    <n v="1"/>
    <n v="0"/>
    <n v="0"/>
    <n v="0"/>
  </r>
  <r>
    <x v="336"/>
    <s v="Elsevier"/>
    <m/>
    <s v="ScienceDirect licensed content"/>
    <m/>
    <s v="sciencedirect:EAAI"/>
    <s v="0952-1976"/>
    <m/>
    <s v="https://www.sciencedirect.com/science/journal/09521976"/>
    <x v="0"/>
    <s v="Unique_Item_Requests"/>
    <n v="1"/>
    <n v="0"/>
    <n v="0"/>
    <n v="0"/>
    <n v="0"/>
    <n v="0"/>
    <n v="0"/>
    <n v="0"/>
    <n v="0"/>
    <n v="1"/>
    <n v="0"/>
    <n v="0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13"/>
    <s v="Total_Item_Requests"/>
    <n v="2"/>
    <n v="0"/>
    <n v="1"/>
    <n v="0"/>
    <n v="0"/>
    <n v="0"/>
    <n v="0"/>
    <n v="0"/>
    <n v="0"/>
    <n v="1"/>
    <n v="0"/>
    <n v="0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13"/>
    <s v="Unique_Item_Requests"/>
    <n v="2"/>
    <n v="0"/>
    <n v="1"/>
    <n v="0"/>
    <n v="0"/>
    <n v="0"/>
    <n v="0"/>
    <n v="0"/>
    <n v="0"/>
    <n v="1"/>
    <n v="0"/>
    <n v="0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10"/>
    <s v="Total_Item_Requests"/>
    <n v="1"/>
    <n v="0"/>
    <n v="0"/>
    <n v="0"/>
    <n v="0"/>
    <n v="0"/>
    <n v="0"/>
    <n v="0"/>
    <n v="0"/>
    <n v="0"/>
    <n v="0"/>
    <n v="1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10"/>
    <s v="Unique_Item_Requests"/>
    <n v="1"/>
    <n v="0"/>
    <n v="0"/>
    <n v="0"/>
    <n v="0"/>
    <n v="0"/>
    <n v="0"/>
    <n v="0"/>
    <n v="0"/>
    <n v="0"/>
    <n v="0"/>
    <n v="1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0"/>
    <s v="Total_Item_Requests"/>
    <n v="1"/>
    <n v="0"/>
    <n v="0"/>
    <n v="0"/>
    <n v="0"/>
    <n v="0"/>
    <n v="0"/>
    <n v="1"/>
    <n v="0"/>
    <n v="0"/>
    <n v="0"/>
    <n v="0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0"/>
    <s v="Unique_Item_Requests"/>
    <n v="1"/>
    <n v="0"/>
    <n v="0"/>
    <n v="0"/>
    <n v="0"/>
    <n v="0"/>
    <n v="0"/>
    <n v="1"/>
    <n v="0"/>
    <n v="0"/>
    <n v="0"/>
    <n v="0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1"/>
    <s v="Total_Item_Requests"/>
    <n v="2"/>
    <n v="0"/>
    <n v="1"/>
    <n v="0"/>
    <n v="0"/>
    <n v="0"/>
    <n v="0"/>
    <n v="0"/>
    <n v="0"/>
    <n v="1"/>
    <n v="0"/>
    <n v="0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1"/>
    <s v="Unique_Item_Requests"/>
    <n v="2"/>
    <n v="0"/>
    <n v="1"/>
    <n v="0"/>
    <n v="0"/>
    <n v="0"/>
    <n v="0"/>
    <n v="0"/>
    <n v="0"/>
    <n v="1"/>
    <n v="0"/>
    <n v="0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6"/>
    <s v="Total_Item_Requests"/>
    <n v="10"/>
    <n v="0"/>
    <n v="10"/>
    <n v="0"/>
    <n v="0"/>
    <n v="0"/>
    <n v="0"/>
    <n v="0"/>
    <n v="0"/>
    <n v="0"/>
    <n v="0"/>
    <n v="0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6"/>
    <s v="Unique_Item_Requests"/>
    <n v="8"/>
    <n v="0"/>
    <n v="8"/>
    <n v="0"/>
    <n v="0"/>
    <n v="0"/>
    <n v="0"/>
    <n v="0"/>
    <n v="0"/>
    <n v="0"/>
    <n v="0"/>
    <n v="0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7"/>
    <s v="Total_Item_Requests"/>
    <n v="7"/>
    <n v="2"/>
    <n v="3"/>
    <n v="2"/>
    <n v="0"/>
    <n v="0"/>
    <n v="0"/>
    <n v="0"/>
    <n v="0"/>
    <n v="0"/>
    <n v="0"/>
    <n v="0"/>
    <n v="0"/>
  </r>
  <r>
    <x v="337"/>
    <s v="Elsevier"/>
    <m/>
    <s v="ScienceDirect licensed content"/>
    <m/>
    <s v="sciencedirect:JEST"/>
    <s v="0141-0296"/>
    <s v="1873-7323"/>
    <s v="https://www.sciencedirect.com/science/journal/01410296"/>
    <x v="7"/>
    <s v="Unique_Item_Requests"/>
    <n v="4"/>
    <n v="1"/>
    <n v="2"/>
    <n v="1"/>
    <n v="0"/>
    <n v="0"/>
    <n v="0"/>
    <n v="0"/>
    <n v="0"/>
    <n v="0"/>
    <n v="0"/>
    <n v="0"/>
    <n v="0"/>
  </r>
  <r>
    <x v="338"/>
    <s v="Elsevier"/>
    <m/>
    <s v="ScienceDirect licensed content"/>
    <m/>
    <s v="sciencedirect:EI"/>
    <s v="0160-4120"/>
    <s v="1873-6750"/>
    <s v="https://www.sciencedirect.com/science/journal/01604120"/>
    <x v="18"/>
    <s v="Total_Item_Requests"/>
    <n v="1"/>
    <n v="0"/>
    <n v="0"/>
    <n v="0"/>
    <n v="0"/>
    <n v="1"/>
    <n v="0"/>
    <n v="0"/>
    <n v="0"/>
    <n v="0"/>
    <n v="0"/>
    <n v="0"/>
    <n v="0"/>
  </r>
  <r>
    <x v="338"/>
    <s v="Elsevier"/>
    <m/>
    <s v="ScienceDirect licensed content"/>
    <m/>
    <s v="sciencedirect:EI"/>
    <s v="0160-4120"/>
    <s v="1873-6750"/>
    <s v="https://www.sciencedirect.com/science/journal/01604120"/>
    <x v="18"/>
    <s v="Unique_Item_Requests"/>
    <n v="1"/>
    <n v="0"/>
    <n v="0"/>
    <n v="0"/>
    <n v="0"/>
    <n v="1"/>
    <n v="0"/>
    <n v="0"/>
    <n v="0"/>
    <n v="0"/>
    <n v="0"/>
    <n v="0"/>
    <n v="0"/>
  </r>
  <r>
    <x v="339"/>
    <s v="Elsevier"/>
    <m/>
    <s v="ScienceDirect licensed content"/>
    <m/>
    <s v="sciencedirect:EIR"/>
    <s v="0195-9255"/>
    <m/>
    <s v="https://www.sciencedirect.com/science/journal/01959255"/>
    <x v="13"/>
    <s v="Total_Item_Requests"/>
    <n v="2"/>
    <n v="1"/>
    <n v="0"/>
    <n v="0"/>
    <n v="0"/>
    <n v="0"/>
    <n v="0"/>
    <n v="0"/>
    <n v="0"/>
    <n v="0"/>
    <n v="0"/>
    <n v="0"/>
    <n v="1"/>
  </r>
  <r>
    <x v="339"/>
    <s v="Elsevier"/>
    <m/>
    <s v="ScienceDirect licensed content"/>
    <m/>
    <s v="sciencedirect:EIR"/>
    <s v="0195-9255"/>
    <m/>
    <s v="https://www.sciencedirect.com/science/journal/01959255"/>
    <x v="13"/>
    <s v="Unique_Item_Requests"/>
    <n v="2"/>
    <n v="1"/>
    <n v="0"/>
    <n v="0"/>
    <n v="0"/>
    <n v="0"/>
    <n v="0"/>
    <n v="0"/>
    <n v="0"/>
    <n v="0"/>
    <n v="0"/>
    <n v="0"/>
    <n v="1"/>
  </r>
  <r>
    <x v="339"/>
    <s v="Elsevier"/>
    <m/>
    <s v="ScienceDirect licensed content"/>
    <m/>
    <s v="sciencedirect:EIR"/>
    <s v="0195-9255"/>
    <m/>
    <s v="https://www.sciencedirect.com/science/journal/01959255"/>
    <x v="12"/>
    <s v="Total_Item_Requests"/>
    <n v="2"/>
    <n v="0"/>
    <n v="0"/>
    <n v="0"/>
    <n v="0"/>
    <n v="0"/>
    <n v="0"/>
    <n v="0"/>
    <n v="0"/>
    <n v="0"/>
    <n v="0"/>
    <n v="0"/>
    <n v="2"/>
  </r>
  <r>
    <x v="339"/>
    <s v="Elsevier"/>
    <m/>
    <s v="ScienceDirect licensed content"/>
    <m/>
    <s v="sciencedirect:EIR"/>
    <s v="0195-9255"/>
    <m/>
    <s v="https://www.sciencedirect.com/science/journal/01959255"/>
    <x v="12"/>
    <s v="Unique_Item_Requests"/>
    <n v="2"/>
    <n v="0"/>
    <n v="0"/>
    <n v="0"/>
    <n v="0"/>
    <n v="0"/>
    <n v="0"/>
    <n v="0"/>
    <n v="0"/>
    <n v="0"/>
    <n v="0"/>
    <n v="0"/>
    <n v="2"/>
  </r>
  <r>
    <x v="339"/>
    <s v="Elsevier"/>
    <m/>
    <s v="ScienceDirect licensed content"/>
    <m/>
    <s v="sciencedirect:EIR"/>
    <s v="0195-9255"/>
    <m/>
    <s v="https://www.sciencedirect.com/science/journal/01959255"/>
    <x v="8"/>
    <s v="Total_Item_Requests"/>
    <n v="3"/>
    <n v="0"/>
    <n v="3"/>
    <n v="0"/>
    <n v="0"/>
    <n v="0"/>
    <n v="0"/>
    <n v="0"/>
    <n v="0"/>
    <n v="0"/>
    <n v="0"/>
    <n v="0"/>
    <n v="0"/>
  </r>
  <r>
    <x v="339"/>
    <s v="Elsevier"/>
    <m/>
    <s v="ScienceDirect licensed content"/>
    <m/>
    <s v="sciencedirect:EIR"/>
    <s v="0195-9255"/>
    <m/>
    <s v="https://www.sciencedirect.com/science/journal/01959255"/>
    <x v="8"/>
    <s v="Unique_Item_Requests"/>
    <n v="1"/>
    <n v="0"/>
    <n v="1"/>
    <n v="0"/>
    <n v="0"/>
    <n v="0"/>
    <n v="0"/>
    <n v="0"/>
    <n v="0"/>
    <n v="0"/>
    <n v="0"/>
    <n v="0"/>
    <n v="0"/>
  </r>
  <r>
    <x v="339"/>
    <s v="Elsevier"/>
    <m/>
    <s v="ScienceDirect licensed content"/>
    <m/>
    <s v="sciencedirect:EIR"/>
    <s v="0195-9255"/>
    <m/>
    <s v="https://www.sciencedirect.com/science/journal/01959255"/>
    <x v="5"/>
    <s v="Total_Item_Requests"/>
    <n v="1"/>
    <n v="0"/>
    <n v="0"/>
    <n v="0"/>
    <n v="0"/>
    <n v="0"/>
    <n v="0"/>
    <n v="0"/>
    <n v="0"/>
    <n v="0"/>
    <n v="0"/>
    <n v="0"/>
    <n v="1"/>
  </r>
  <r>
    <x v="339"/>
    <s v="Elsevier"/>
    <m/>
    <s v="ScienceDirect licensed content"/>
    <m/>
    <s v="sciencedirect:EIR"/>
    <s v="0195-9255"/>
    <m/>
    <s v="https://www.sciencedirect.com/science/journal/01959255"/>
    <x v="5"/>
    <s v="Unique_Item_Requests"/>
    <n v="1"/>
    <n v="0"/>
    <n v="0"/>
    <n v="0"/>
    <n v="0"/>
    <n v="0"/>
    <n v="0"/>
    <n v="0"/>
    <n v="0"/>
    <n v="0"/>
    <n v="0"/>
    <n v="0"/>
    <n v="1"/>
  </r>
  <r>
    <x v="339"/>
    <s v="Elsevier"/>
    <m/>
    <s v="ScienceDirect licensed content"/>
    <m/>
    <s v="sciencedirect:EIR"/>
    <s v="0195-9255"/>
    <m/>
    <s v="https://www.sciencedirect.com/science/journal/01959255"/>
    <x v="9"/>
    <s v="Total_Item_Requests"/>
    <n v="5"/>
    <n v="2"/>
    <n v="1"/>
    <n v="0"/>
    <n v="2"/>
    <n v="0"/>
    <n v="0"/>
    <n v="0"/>
    <n v="0"/>
    <n v="0"/>
    <n v="0"/>
    <n v="0"/>
    <n v="0"/>
  </r>
  <r>
    <x v="339"/>
    <s v="Elsevier"/>
    <m/>
    <s v="ScienceDirect licensed content"/>
    <m/>
    <s v="sciencedirect:EIR"/>
    <s v="0195-9255"/>
    <m/>
    <s v="https://www.sciencedirect.com/science/journal/01959255"/>
    <x v="9"/>
    <s v="Unique_Item_Requests"/>
    <n v="5"/>
    <n v="2"/>
    <n v="1"/>
    <n v="0"/>
    <n v="2"/>
    <n v="0"/>
    <n v="0"/>
    <n v="0"/>
    <n v="0"/>
    <n v="0"/>
    <n v="0"/>
    <n v="0"/>
    <n v="0"/>
  </r>
  <r>
    <x v="339"/>
    <s v="Elsevier"/>
    <m/>
    <s v="ScienceDirect licensed content"/>
    <m/>
    <s v="sciencedirect:EIR"/>
    <s v="0195-9255"/>
    <m/>
    <s v="https://www.sciencedirect.com/science/journal/01959255"/>
    <x v="10"/>
    <s v="Total_Item_Requests"/>
    <n v="4"/>
    <n v="0"/>
    <n v="0"/>
    <n v="0"/>
    <n v="0"/>
    <n v="0"/>
    <n v="0"/>
    <n v="0"/>
    <n v="0"/>
    <n v="0"/>
    <n v="0"/>
    <n v="0"/>
    <n v="4"/>
  </r>
  <r>
    <x v="339"/>
    <s v="Elsevier"/>
    <m/>
    <s v="ScienceDirect licensed content"/>
    <m/>
    <s v="sciencedirect:EIR"/>
    <s v="0195-9255"/>
    <m/>
    <s v="https://www.sciencedirect.com/science/journal/01959255"/>
    <x v="10"/>
    <s v="Unique_Item_Requests"/>
    <n v="1"/>
    <n v="0"/>
    <n v="0"/>
    <n v="0"/>
    <n v="0"/>
    <n v="0"/>
    <n v="0"/>
    <n v="0"/>
    <n v="0"/>
    <n v="0"/>
    <n v="0"/>
    <n v="0"/>
    <n v="1"/>
  </r>
  <r>
    <x v="339"/>
    <s v="Elsevier"/>
    <m/>
    <s v="ScienceDirect licensed content"/>
    <m/>
    <s v="sciencedirect:EIR"/>
    <s v="0195-9255"/>
    <m/>
    <s v="https://www.sciencedirect.com/science/journal/01959255"/>
    <x v="0"/>
    <s v="Total_Item_Requests"/>
    <n v="6"/>
    <n v="0"/>
    <n v="0"/>
    <n v="3"/>
    <n v="0"/>
    <n v="0"/>
    <n v="0"/>
    <n v="2"/>
    <n v="0"/>
    <n v="0"/>
    <n v="0"/>
    <n v="0"/>
    <n v="1"/>
  </r>
  <r>
    <x v="339"/>
    <s v="Elsevier"/>
    <m/>
    <s v="ScienceDirect licensed content"/>
    <m/>
    <s v="sciencedirect:EIR"/>
    <s v="0195-9255"/>
    <m/>
    <s v="https://www.sciencedirect.com/science/journal/01959255"/>
    <x v="0"/>
    <s v="Unique_Item_Requests"/>
    <n v="4"/>
    <n v="0"/>
    <n v="0"/>
    <n v="2"/>
    <n v="0"/>
    <n v="0"/>
    <n v="0"/>
    <n v="1"/>
    <n v="0"/>
    <n v="0"/>
    <n v="0"/>
    <n v="0"/>
    <n v="1"/>
  </r>
  <r>
    <x v="339"/>
    <s v="Elsevier"/>
    <m/>
    <s v="ScienceDirect licensed content"/>
    <m/>
    <s v="sciencedirect:EIR"/>
    <s v="0195-9255"/>
    <m/>
    <s v="https://www.sciencedirect.com/science/journal/01959255"/>
    <x v="1"/>
    <s v="Total_Item_Requests"/>
    <n v="3"/>
    <n v="0"/>
    <n v="0"/>
    <n v="2"/>
    <n v="0"/>
    <n v="0"/>
    <n v="0"/>
    <n v="0"/>
    <n v="0"/>
    <n v="1"/>
    <n v="0"/>
    <n v="0"/>
    <n v="0"/>
  </r>
  <r>
    <x v="339"/>
    <s v="Elsevier"/>
    <m/>
    <s v="ScienceDirect licensed content"/>
    <m/>
    <s v="sciencedirect:EIR"/>
    <s v="0195-9255"/>
    <m/>
    <s v="https://www.sciencedirect.com/science/journal/01959255"/>
    <x v="1"/>
    <s v="Unique_Item_Requests"/>
    <n v="2"/>
    <n v="0"/>
    <n v="0"/>
    <n v="1"/>
    <n v="0"/>
    <n v="0"/>
    <n v="0"/>
    <n v="0"/>
    <n v="0"/>
    <n v="1"/>
    <n v="0"/>
    <n v="0"/>
    <n v="0"/>
  </r>
  <r>
    <x v="339"/>
    <s v="Elsevier"/>
    <m/>
    <s v="ScienceDirect licensed content"/>
    <m/>
    <s v="sciencedirect:EIR"/>
    <s v="0195-9255"/>
    <m/>
    <s v="https://www.sciencedirect.com/science/journal/01959255"/>
    <x v="6"/>
    <s v="Total_Item_Requests"/>
    <n v="5"/>
    <n v="0"/>
    <n v="0"/>
    <n v="0"/>
    <n v="0"/>
    <n v="0"/>
    <n v="0"/>
    <n v="0"/>
    <n v="0"/>
    <n v="0"/>
    <n v="3"/>
    <n v="0"/>
    <n v="2"/>
  </r>
  <r>
    <x v="339"/>
    <s v="Elsevier"/>
    <m/>
    <s v="ScienceDirect licensed content"/>
    <m/>
    <s v="sciencedirect:EIR"/>
    <s v="0195-9255"/>
    <m/>
    <s v="https://www.sciencedirect.com/science/journal/01959255"/>
    <x v="6"/>
    <s v="Unique_Item_Requests"/>
    <n v="4"/>
    <n v="0"/>
    <n v="0"/>
    <n v="0"/>
    <n v="0"/>
    <n v="0"/>
    <n v="0"/>
    <n v="0"/>
    <n v="0"/>
    <n v="0"/>
    <n v="2"/>
    <n v="0"/>
    <n v="2"/>
  </r>
  <r>
    <x v="339"/>
    <s v="Elsevier"/>
    <m/>
    <s v="ScienceDirect licensed content"/>
    <m/>
    <s v="sciencedirect:EIR"/>
    <s v="0195-9255"/>
    <m/>
    <s v="https://www.sciencedirect.com/science/journal/01959255"/>
    <x v="7"/>
    <s v="Total_Item_Requests"/>
    <n v="3"/>
    <n v="0"/>
    <n v="0"/>
    <n v="0"/>
    <n v="0"/>
    <n v="0"/>
    <n v="0"/>
    <n v="0"/>
    <n v="0"/>
    <n v="0"/>
    <n v="0"/>
    <n v="3"/>
    <n v="0"/>
  </r>
  <r>
    <x v="339"/>
    <s v="Elsevier"/>
    <m/>
    <s v="ScienceDirect licensed content"/>
    <m/>
    <s v="sciencedirect:EIR"/>
    <s v="0195-9255"/>
    <m/>
    <s v="https://www.sciencedirect.com/science/journal/01959255"/>
    <x v="7"/>
    <s v="Unique_Item_Requests"/>
    <n v="2"/>
    <n v="0"/>
    <n v="0"/>
    <n v="0"/>
    <n v="0"/>
    <n v="0"/>
    <n v="0"/>
    <n v="0"/>
    <n v="0"/>
    <n v="0"/>
    <n v="0"/>
    <n v="2"/>
    <n v="0"/>
  </r>
  <r>
    <x v="340"/>
    <s v="Elsevier"/>
    <m/>
    <s v="ScienceDirect licensed content"/>
    <m/>
    <s v="sciencedirect:ENSO"/>
    <s v="1364-8152"/>
    <s v="1873-6726"/>
    <s v="https://www.sciencedirect.com/science/journal/13648152"/>
    <x v="1"/>
    <s v="Total_Item_Requests"/>
    <n v="2"/>
    <n v="0"/>
    <n v="0"/>
    <n v="2"/>
    <n v="0"/>
    <n v="0"/>
    <n v="0"/>
    <n v="0"/>
    <n v="0"/>
    <n v="0"/>
    <n v="0"/>
    <n v="0"/>
    <n v="0"/>
  </r>
  <r>
    <x v="340"/>
    <s v="Elsevier"/>
    <m/>
    <s v="ScienceDirect licensed content"/>
    <m/>
    <s v="sciencedirect:ENSO"/>
    <s v="1364-8152"/>
    <s v="1873-6726"/>
    <s v="https://www.sciencedirect.com/science/journal/13648152"/>
    <x v="1"/>
    <s v="Unique_Item_Requests"/>
    <n v="2"/>
    <n v="0"/>
    <n v="0"/>
    <n v="2"/>
    <n v="0"/>
    <n v="0"/>
    <n v="0"/>
    <n v="0"/>
    <n v="0"/>
    <n v="0"/>
    <n v="0"/>
    <n v="0"/>
    <n v="0"/>
  </r>
  <r>
    <x v="340"/>
    <s v="Elsevier"/>
    <m/>
    <s v="ScienceDirect licensed content"/>
    <m/>
    <s v="sciencedirect:ENSO"/>
    <s v="1364-8152"/>
    <s v="1873-6726"/>
    <s v="https://www.sciencedirect.com/science/journal/13648152"/>
    <x v="2"/>
    <s v="Total_Item_Requests"/>
    <n v="1"/>
    <n v="0"/>
    <n v="0"/>
    <n v="0"/>
    <n v="0"/>
    <n v="0"/>
    <n v="0"/>
    <n v="0"/>
    <n v="0"/>
    <n v="1"/>
    <n v="0"/>
    <n v="0"/>
    <n v="0"/>
  </r>
  <r>
    <x v="340"/>
    <s v="Elsevier"/>
    <m/>
    <s v="ScienceDirect licensed content"/>
    <m/>
    <s v="sciencedirect:ENSO"/>
    <s v="1364-8152"/>
    <s v="1873-6726"/>
    <s v="https://www.sciencedirect.com/science/journal/13648152"/>
    <x v="2"/>
    <s v="Unique_Item_Requests"/>
    <n v="1"/>
    <n v="0"/>
    <n v="0"/>
    <n v="0"/>
    <n v="0"/>
    <n v="0"/>
    <n v="0"/>
    <n v="0"/>
    <n v="0"/>
    <n v="1"/>
    <n v="0"/>
    <n v="0"/>
    <n v="0"/>
  </r>
  <r>
    <x v="341"/>
    <s v="Elsevier"/>
    <m/>
    <s v="ScienceDirect licensed content"/>
    <m/>
    <s v="sciencedirect:ENPO"/>
    <s v="0269-7491"/>
    <s v="1873-6424"/>
    <s v="https://www.sciencedirect.com/science/journal/02697491"/>
    <x v="13"/>
    <s v="Total_Item_Requests"/>
    <n v="11"/>
    <n v="0"/>
    <n v="3"/>
    <n v="3"/>
    <n v="0"/>
    <n v="1"/>
    <n v="0"/>
    <n v="1"/>
    <n v="0"/>
    <n v="0"/>
    <n v="1"/>
    <n v="1"/>
    <n v="1"/>
  </r>
  <r>
    <x v="341"/>
    <s v="Elsevier"/>
    <m/>
    <s v="ScienceDirect licensed content"/>
    <m/>
    <s v="sciencedirect:ENPO"/>
    <s v="0269-7491"/>
    <s v="1873-6424"/>
    <s v="https://www.sciencedirect.com/science/journal/02697491"/>
    <x v="13"/>
    <s v="Unique_Item_Requests"/>
    <n v="9"/>
    <n v="0"/>
    <n v="2"/>
    <n v="2"/>
    <n v="0"/>
    <n v="1"/>
    <n v="0"/>
    <n v="1"/>
    <n v="0"/>
    <n v="0"/>
    <n v="1"/>
    <n v="1"/>
    <n v="1"/>
  </r>
  <r>
    <x v="341"/>
    <s v="Elsevier"/>
    <m/>
    <s v="ScienceDirect licensed content"/>
    <m/>
    <s v="sciencedirect:ENPO"/>
    <s v="0269-7491"/>
    <s v="1873-6424"/>
    <s v="https://www.sciencedirect.com/science/journal/02697491"/>
    <x v="12"/>
    <s v="Total_Item_Requests"/>
    <n v="21"/>
    <n v="1"/>
    <n v="2"/>
    <n v="2"/>
    <n v="0"/>
    <n v="0"/>
    <n v="0"/>
    <n v="1"/>
    <n v="0"/>
    <n v="0"/>
    <n v="3"/>
    <n v="2"/>
    <n v="10"/>
  </r>
  <r>
    <x v="341"/>
    <s v="Elsevier"/>
    <m/>
    <s v="ScienceDirect licensed content"/>
    <m/>
    <s v="sciencedirect:ENPO"/>
    <s v="0269-7491"/>
    <s v="1873-6424"/>
    <s v="https://www.sciencedirect.com/science/journal/02697491"/>
    <x v="12"/>
    <s v="Unique_Item_Requests"/>
    <n v="18"/>
    <n v="1"/>
    <n v="1"/>
    <n v="2"/>
    <n v="0"/>
    <n v="0"/>
    <n v="0"/>
    <n v="1"/>
    <n v="0"/>
    <n v="0"/>
    <n v="3"/>
    <n v="2"/>
    <n v="8"/>
  </r>
  <r>
    <x v="341"/>
    <s v="Elsevier"/>
    <m/>
    <s v="ScienceDirect licensed content"/>
    <m/>
    <s v="sciencedirect:ENPO"/>
    <s v="0269-7491"/>
    <s v="1873-6424"/>
    <s v="https://www.sciencedirect.com/science/journal/02697491"/>
    <x v="8"/>
    <s v="Total_Item_Requests"/>
    <n v="20"/>
    <n v="1"/>
    <n v="5"/>
    <n v="0"/>
    <n v="1"/>
    <n v="4"/>
    <n v="1"/>
    <n v="2"/>
    <n v="0"/>
    <n v="1"/>
    <n v="2"/>
    <n v="2"/>
    <n v="1"/>
  </r>
  <r>
    <x v="341"/>
    <s v="Elsevier"/>
    <m/>
    <s v="ScienceDirect licensed content"/>
    <m/>
    <s v="sciencedirect:ENPO"/>
    <s v="0269-7491"/>
    <s v="1873-6424"/>
    <s v="https://www.sciencedirect.com/science/journal/02697491"/>
    <x v="8"/>
    <s v="Unique_Item_Requests"/>
    <n v="16"/>
    <n v="1"/>
    <n v="3"/>
    <n v="0"/>
    <n v="1"/>
    <n v="3"/>
    <n v="1"/>
    <n v="2"/>
    <n v="0"/>
    <n v="1"/>
    <n v="1"/>
    <n v="2"/>
    <n v="1"/>
  </r>
  <r>
    <x v="341"/>
    <s v="Elsevier"/>
    <m/>
    <s v="ScienceDirect licensed content"/>
    <m/>
    <s v="sciencedirect:ENPO"/>
    <s v="0269-7491"/>
    <s v="1873-6424"/>
    <s v="https://www.sciencedirect.com/science/journal/02697491"/>
    <x v="5"/>
    <s v="Total_Item_Requests"/>
    <n v="11"/>
    <n v="1"/>
    <n v="1"/>
    <n v="0"/>
    <n v="3"/>
    <n v="2"/>
    <n v="0"/>
    <n v="0"/>
    <n v="0"/>
    <n v="2"/>
    <n v="0"/>
    <n v="2"/>
    <n v="0"/>
  </r>
  <r>
    <x v="341"/>
    <s v="Elsevier"/>
    <m/>
    <s v="ScienceDirect licensed content"/>
    <m/>
    <s v="sciencedirect:ENPO"/>
    <s v="0269-7491"/>
    <s v="1873-6424"/>
    <s v="https://www.sciencedirect.com/science/journal/02697491"/>
    <x v="5"/>
    <s v="Unique_Item_Requests"/>
    <n v="7"/>
    <n v="1"/>
    <n v="1"/>
    <n v="0"/>
    <n v="2"/>
    <n v="1"/>
    <n v="0"/>
    <n v="0"/>
    <n v="0"/>
    <n v="1"/>
    <n v="0"/>
    <n v="1"/>
    <n v="0"/>
  </r>
  <r>
    <x v="341"/>
    <s v="Elsevier"/>
    <m/>
    <s v="ScienceDirect licensed content"/>
    <m/>
    <s v="sciencedirect:ENPO"/>
    <s v="0269-7491"/>
    <s v="1873-6424"/>
    <s v="https://www.sciencedirect.com/science/journal/02697491"/>
    <x v="9"/>
    <s v="Total_Item_Requests"/>
    <n v="26"/>
    <n v="0"/>
    <n v="7"/>
    <n v="4"/>
    <n v="8"/>
    <n v="1"/>
    <n v="0"/>
    <n v="1"/>
    <n v="0"/>
    <n v="1"/>
    <n v="3"/>
    <n v="1"/>
    <n v="0"/>
  </r>
  <r>
    <x v="341"/>
    <s v="Elsevier"/>
    <m/>
    <s v="ScienceDirect licensed content"/>
    <m/>
    <s v="sciencedirect:ENPO"/>
    <s v="0269-7491"/>
    <s v="1873-6424"/>
    <s v="https://www.sciencedirect.com/science/journal/02697491"/>
    <x v="9"/>
    <s v="Unique_Item_Requests"/>
    <n v="17"/>
    <n v="0"/>
    <n v="5"/>
    <n v="2"/>
    <n v="4"/>
    <n v="1"/>
    <n v="0"/>
    <n v="1"/>
    <n v="0"/>
    <n v="1"/>
    <n v="2"/>
    <n v="1"/>
    <n v="0"/>
  </r>
  <r>
    <x v="341"/>
    <s v="Elsevier"/>
    <m/>
    <s v="ScienceDirect licensed content"/>
    <m/>
    <s v="sciencedirect:ENPO"/>
    <s v="0269-7491"/>
    <s v="1873-6424"/>
    <s v="https://www.sciencedirect.com/science/journal/02697491"/>
    <x v="10"/>
    <s v="Total_Item_Requests"/>
    <n v="23"/>
    <n v="2"/>
    <n v="4"/>
    <n v="3"/>
    <n v="4"/>
    <n v="1"/>
    <n v="1"/>
    <n v="1"/>
    <n v="0"/>
    <n v="0"/>
    <n v="3"/>
    <n v="4"/>
    <n v="0"/>
  </r>
  <r>
    <x v="341"/>
    <s v="Elsevier"/>
    <m/>
    <s v="ScienceDirect licensed content"/>
    <m/>
    <s v="sciencedirect:ENPO"/>
    <s v="0269-7491"/>
    <s v="1873-6424"/>
    <s v="https://www.sciencedirect.com/science/journal/02697491"/>
    <x v="10"/>
    <s v="Unique_Item_Requests"/>
    <n v="16"/>
    <n v="2"/>
    <n v="3"/>
    <n v="2"/>
    <n v="3"/>
    <n v="1"/>
    <n v="1"/>
    <n v="1"/>
    <n v="0"/>
    <n v="0"/>
    <n v="1"/>
    <n v="2"/>
    <n v="0"/>
  </r>
  <r>
    <x v="341"/>
    <s v="Elsevier"/>
    <m/>
    <s v="ScienceDirect licensed content"/>
    <m/>
    <s v="sciencedirect:ENPO"/>
    <s v="0269-7491"/>
    <s v="1873-6424"/>
    <s v="https://www.sciencedirect.com/science/journal/02697491"/>
    <x v="0"/>
    <s v="Total_Item_Requests"/>
    <n v="29"/>
    <n v="8"/>
    <n v="0"/>
    <n v="5"/>
    <n v="0"/>
    <n v="2"/>
    <n v="0"/>
    <n v="0"/>
    <n v="2"/>
    <n v="2"/>
    <n v="0"/>
    <n v="5"/>
    <n v="5"/>
  </r>
  <r>
    <x v="341"/>
    <s v="Elsevier"/>
    <m/>
    <s v="ScienceDirect licensed content"/>
    <m/>
    <s v="sciencedirect:ENPO"/>
    <s v="0269-7491"/>
    <s v="1873-6424"/>
    <s v="https://www.sciencedirect.com/science/journal/02697491"/>
    <x v="0"/>
    <s v="Unique_Item_Requests"/>
    <n v="20"/>
    <n v="5"/>
    <n v="0"/>
    <n v="4"/>
    <n v="0"/>
    <n v="2"/>
    <n v="0"/>
    <n v="0"/>
    <n v="1"/>
    <n v="2"/>
    <n v="0"/>
    <n v="3"/>
    <n v="3"/>
  </r>
  <r>
    <x v="341"/>
    <s v="Elsevier"/>
    <m/>
    <s v="ScienceDirect licensed content"/>
    <m/>
    <s v="sciencedirect:ENPO"/>
    <s v="0269-7491"/>
    <s v="1873-6424"/>
    <s v="https://www.sciencedirect.com/science/journal/02697491"/>
    <x v="1"/>
    <s v="Total_Item_Requests"/>
    <n v="30"/>
    <n v="0"/>
    <n v="1"/>
    <n v="0"/>
    <n v="2"/>
    <n v="2"/>
    <n v="4"/>
    <n v="5"/>
    <n v="2"/>
    <n v="2"/>
    <n v="3"/>
    <n v="2"/>
    <n v="7"/>
  </r>
  <r>
    <x v="341"/>
    <s v="Elsevier"/>
    <m/>
    <s v="ScienceDirect licensed content"/>
    <m/>
    <s v="sciencedirect:ENPO"/>
    <s v="0269-7491"/>
    <s v="1873-6424"/>
    <s v="https://www.sciencedirect.com/science/journal/02697491"/>
    <x v="1"/>
    <s v="Unique_Item_Requests"/>
    <n v="21"/>
    <n v="0"/>
    <n v="1"/>
    <n v="0"/>
    <n v="2"/>
    <n v="1"/>
    <n v="2"/>
    <n v="4"/>
    <n v="1"/>
    <n v="1"/>
    <n v="2"/>
    <n v="2"/>
    <n v="5"/>
  </r>
  <r>
    <x v="341"/>
    <s v="Elsevier"/>
    <m/>
    <s v="ScienceDirect licensed content"/>
    <m/>
    <s v="sciencedirect:ENPO"/>
    <s v="0269-7491"/>
    <s v="1873-6424"/>
    <s v="https://www.sciencedirect.com/science/journal/02697491"/>
    <x v="6"/>
    <s v="Total_Item_Requests"/>
    <n v="53"/>
    <n v="7"/>
    <n v="18"/>
    <n v="8"/>
    <n v="0"/>
    <n v="3"/>
    <n v="1"/>
    <n v="0"/>
    <n v="2"/>
    <n v="3"/>
    <n v="0"/>
    <n v="3"/>
    <n v="8"/>
  </r>
  <r>
    <x v="341"/>
    <s v="Elsevier"/>
    <m/>
    <s v="ScienceDirect licensed content"/>
    <m/>
    <s v="sciencedirect:ENPO"/>
    <s v="0269-7491"/>
    <s v="1873-6424"/>
    <s v="https://www.sciencedirect.com/science/journal/02697491"/>
    <x v="6"/>
    <s v="Unique_Item_Requests"/>
    <n v="39"/>
    <n v="6"/>
    <n v="14"/>
    <n v="5"/>
    <n v="0"/>
    <n v="3"/>
    <n v="1"/>
    <n v="0"/>
    <n v="1"/>
    <n v="2"/>
    <n v="0"/>
    <n v="3"/>
    <n v="4"/>
  </r>
  <r>
    <x v="341"/>
    <s v="Elsevier"/>
    <m/>
    <s v="ScienceDirect licensed content"/>
    <m/>
    <s v="sciencedirect:ENPO"/>
    <s v="0269-7491"/>
    <s v="1873-6424"/>
    <s v="https://www.sciencedirect.com/science/journal/02697491"/>
    <x v="7"/>
    <s v="Total_Item_Requests"/>
    <n v="101"/>
    <n v="4"/>
    <n v="13"/>
    <n v="18"/>
    <n v="21"/>
    <n v="9"/>
    <n v="2"/>
    <n v="5"/>
    <n v="3"/>
    <n v="1"/>
    <n v="18"/>
    <n v="3"/>
    <n v="4"/>
  </r>
  <r>
    <x v="341"/>
    <s v="Elsevier"/>
    <m/>
    <s v="ScienceDirect licensed content"/>
    <m/>
    <s v="sciencedirect:ENPO"/>
    <s v="0269-7491"/>
    <s v="1873-6424"/>
    <s v="https://www.sciencedirect.com/science/journal/02697491"/>
    <x v="7"/>
    <s v="Unique_Item_Requests"/>
    <n v="73"/>
    <n v="2"/>
    <n v="6"/>
    <n v="15"/>
    <n v="15"/>
    <n v="9"/>
    <n v="2"/>
    <n v="2"/>
    <n v="1"/>
    <n v="1"/>
    <n v="15"/>
    <n v="2"/>
    <n v="3"/>
  </r>
  <r>
    <x v="341"/>
    <s v="Elsevier"/>
    <m/>
    <s v="ScienceDirect licensed content"/>
    <m/>
    <s v="sciencedirect:ENPO"/>
    <s v="0269-7491"/>
    <s v="1873-6424"/>
    <s v="https://www.sciencedirect.com/science/journal/02697491"/>
    <x v="2"/>
    <s v="Total_Item_Requests"/>
    <n v="54"/>
    <n v="2"/>
    <n v="2"/>
    <n v="9"/>
    <n v="4"/>
    <n v="10"/>
    <n v="5"/>
    <n v="0"/>
    <n v="6"/>
    <n v="5"/>
    <n v="5"/>
    <n v="2"/>
    <n v="4"/>
  </r>
  <r>
    <x v="341"/>
    <s v="Elsevier"/>
    <m/>
    <s v="ScienceDirect licensed content"/>
    <m/>
    <s v="sciencedirect:ENPO"/>
    <s v="0269-7491"/>
    <s v="1873-6424"/>
    <s v="https://www.sciencedirect.com/science/journal/02697491"/>
    <x v="2"/>
    <s v="Unique_Item_Requests"/>
    <n v="39"/>
    <n v="1"/>
    <n v="2"/>
    <n v="5"/>
    <n v="3"/>
    <n v="7"/>
    <n v="4"/>
    <n v="0"/>
    <n v="3"/>
    <n v="5"/>
    <n v="4"/>
    <n v="2"/>
    <n v="3"/>
  </r>
  <r>
    <x v="341"/>
    <s v="Elsevier"/>
    <m/>
    <s v="ScienceDirect licensed content"/>
    <m/>
    <s v="sciencedirect:ENPO"/>
    <s v="0269-7491"/>
    <s v="1873-6424"/>
    <s v="https://www.sciencedirect.com/science/journal/02697491"/>
    <x v="3"/>
    <s v="Total_Item_Requests"/>
    <n v="83"/>
    <n v="4"/>
    <n v="2"/>
    <n v="9"/>
    <n v="12"/>
    <n v="8"/>
    <n v="4"/>
    <n v="1"/>
    <n v="0"/>
    <n v="7"/>
    <n v="17"/>
    <n v="11"/>
    <n v="8"/>
  </r>
  <r>
    <x v="341"/>
    <s v="Elsevier"/>
    <m/>
    <s v="ScienceDirect licensed content"/>
    <m/>
    <s v="sciencedirect:ENPO"/>
    <s v="0269-7491"/>
    <s v="1873-6424"/>
    <s v="https://www.sciencedirect.com/science/journal/02697491"/>
    <x v="3"/>
    <s v="Unique_Item_Requests"/>
    <n v="67"/>
    <n v="3"/>
    <n v="2"/>
    <n v="9"/>
    <n v="11"/>
    <n v="6"/>
    <n v="3"/>
    <n v="1"/>
    <n v="0"/>
    <n v="5"/>
    <n v="13"/>
    <n v="7"/>
    <n v="7"/>
  </r>
  <r>
    <x v="341"/>
    <s v="Elsevier"/>
    <m/>
    <s v="ScienceDirect licensed content"/>
    <m/>
    <s v="sciencedirect:ENPO"/>
    <s v="0269-7491"/>
    <s v="1873-6424"/>
    <s v="https://www.sciencedirect.com/science/journal/02697491"/>
    <x v="4"/>
    <s v="Total_Item_Requests"/>
    <n v="75"/>
    <n v="3"/>
    <n v="3"/>
    <n v="3"/>
    <n v="5"/>
    <n v="12"/>
    <n v="8"/>
    <n v="1"/>
    <n v="2"/>
    <n v="7"/>
    <n v="9"/>
    <n v="9"/>
    <n v="13"/>
  </r>
  <r>
    <x v="341"/>
    <s v="Elsevier"/>
    <m/>
    <s v="ScienceDirect licensed content"/>
    <m/>
    <s v="sciencedirect:ENPO"/>
    <s v="0269-7491"/>
    <s v="1873-6424"/>
    <s v="https://www.sciencedirect.com/science/journal/02697491"/>
    <x v="4"/>
    <s v="Unique_Item_Requests"/>
    <n v="53"/>
    <n v="1"/>
    <n v="2"/>
    <n v="3"/>
    <n v="4"/>
    <n v="9"/>
    <n v="4"/>
    <n v="1"/>
    <n v="1"/>
    <n v="5"/>
    <n v="6"/>
    <n v="9"/>
    <n v="8"/>
  </r>
  <r>
    <x v="341"/>
    <s v="Elsevier"/>
    <m/>
    <s v="ScienceDirect licensed content"/>
    <m/>
    <s v="sciencedirect:ENPO"/>
    <s v="0269-7491"/>
    <s v="1873-6424"/>
    <s v="https://www.sciencedirect.com/science/journal/02697491"/>
    <x v="11"/>
    <s v="Total_Item_Requests"/>
    <n v="164"/>
    <n v="1"/>
    <n v="7"/>
    <n v="8"/>
    <n v="5"/>
    <n v="15"/>
    <n v="13"/>
    <n v="14"/>
    <n v="6"/>
    <n v="25"/>
    <n v="49"/>
    <n v="12"/>
    <n v="9"/>
  </r>
  <r>
    <x v="341"/>
    <s v="Elsevier"/>
    <m/>
    <s v="ScienceDirect licensed content"/>
    <m/>
    <s v="sciencedirect:ENPO"/>
    <s v="0269-7491"/>
    <s v="1873-6424"/>
    <s v="https://www.sciencedirect.com/science/journal/02697491"/>
    <x v="11"/>
    <s v="Unique_Item_Requests"/>
    <n v="103"/>
    <n v="1"/>
    <n v="4"/>
    <n v="6"/>
    <n v="5"/>
    <n v="12"/>
    <n v="7"/>
    <n v="5"/>
    <n v="4"/>
    <n v="14"/>
    <n v="30"/>
    <n v="9"/>
    <n v="6"/>
  </r>
  <r>
    <x v="342"/>
    <s v="Elsevier"/>
    <m/>
    <s v="ScienceDirect licensed content"/>
    <m/>
    <s v="sciencedirect:YENRS"/>
    <s v="0013-9351"/>
    <s v="1096-0953"/>
    <s v="https://www.sciencedirect.com/science/journal/00139351"/>
    <x v="26"/>
    <s v="Total_Item_Requests"/>
    <n v="1"/>
    <n v="0"/>
    <n v="0"/>
    <n v="0"/>
    <n v="0"/>
    <n v="0"/>
    <n v="0"/>
    <n v="0"/>
    <n v="0"/>
    <n v="0"/>
    <n v="0"/>
    <n v="1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26"/>
    <s v="Unique_Item_Requests"/>
    <n v="1"/>
    <n v="0"/>
    <n v="0"/>
    <n v="0"/>
    <n v="0"/>
    <n v="0"/>
    <n v="0"/>
    <n v="0"/>
    <n v="0"/>
    <n v="0"/>
    <n v="0"/>
    <n v="1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16"/>
    <s v="Total_Item_Requests"/>
    <n v="1"/>
    <n v="0"/>
    <n v="0"/>
    <n v="0"/>
    <n v="0"/>
    <n v="0"/>
    <n v="0"/>
    <n v="0"/>
    <n v="0"/>
    <n v="0"/>
    <n v="0"/>
    <n v="1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16"/>
    <s v="Unique_Item_Requests"/>
    <n v="1"/>
    <n v="0"/>
    <n v="0"/>
    <n v="0"/>
    <n v="0"/>
    <n v="0"/>
    <n v="0"/>
    <n v="0"/>
    <n v="0"/>
    <n v="0"/>
    <n v="0"/>
    <n v="1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13"/>
    <s v="Total_Item_Requests"/>
    <n v="3"/>
    <n v="0"/>
    <n v="1"/>
    <n v="1"/>
    <n v="0"/>
    <n v="0"/>
    <n v="0"/>
    <n v="0"/>
    <n v="0"/>
    <n v="0"/>
    <n v="0"/>
    <n v="1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13"/>
    <s v="Unique_Item_Requests"/>
    <n v="3"/>
    <n v="0"/>
    <n v="1"/>
    <n v="1"/>
    <n v="0"/>
    <n v="0"/>
    <n v="0"/>
    <n v="0"/>
    <n v="0"/>
    <n v="0"/>
    <n v="0"/>
    <n v="1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12"/>
    <s v="Total_Item_Requests"/>
    <n v="2"/>
    <n v="0"/>
    <n v="0"/>
    <n v="0"/>
    <n v="2"/>
    <n v="0"/>
    <n v="0"/>
    <n v="0"/>
    <n v="0"/>
    <n v="0"/>
    <n v="0"/>
    <n v="0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12"/>
    <s v="Unique_Item_Requests"/>
    <n v="2"/>
    <n v="0"/>
    <n v="0"/>
    <n v="0"/>
    <n v="2"/>
    <n v="0"/>
    <n v="0"/>
    <n v="0"/>
    <n v="0"/>
    <n v="0"/>
    <n v="0"/>
    <n v="0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5"/>
    <s v="Total_Item_Requests"/>
    <n v="27"/>
    <n v="1"/>
    <n v="3"/>
    <n v="3"/>
    <n v="6"/>
    <n v="2"/>
    <n v="0"/>
    <n v="0"/>
    <n v="0"/>
    <n v="0"/>
    <n v="4"/>
    <n v="7"/>
    <n v="1"/>
  </r>
  <r>
    <x v="342"/>
    <s v="Elsevier"/>
    <m/>
    <s v="ScienceDirect licensed content"/>
    <m/>
    <s v="sciencedirect:YENRS"/>
    <s v="0013-9351"/>
    <s v="1096-0953"/>
    <s v="https://www.sciencedirect.com/science/journal/00139351"/>
    <x v="5"/>
    <s v="Unique_Item_Requests"/>
    <n v="18"/>
    <n v="1"/>
    <n v="1"/>
    <n v="3"/>
    <n v="3"/>
    <n v="1"/>
    <n v="0"/>
    <n v="0"/>
    <n v="0"/>
    <n v="0"/>
    <n v="4"/>
    <n v="4"/>
    <n v="1"/>
  </r>
  <r>
    <x v="342"/>
    <s v="Elsevier"/>
    <m/>
    <s v="ScienceDirect licensed content"/>
    <m/>
    <s v="sciencedirect:YENRS"/>
    <s v="0013-9351"/>
    <s v="1096-0953"/>
    <s v="https://www.sciencedirect.com/science/journal/00139351"/>
    <x v="9"/>
    <s v="Total_Item_Requests"/>
    <n v="9"/>
    <n v="1"/>
    <n v="0"/>
    <n v="2"/>
    <n v="2"/>
    <n v="0"/>
    <n v="0"/>
    <n v="0"/>
    <n v="0"/>
    <n v="0"/>
    <n v="1"/>
    <n v="0"/>
    <n v="3"/>
  </r>
  <r>
    <x v="342"/>
    <s v="Elsevier"/>
    <m/>
    <s v="ScienceDirect licensed content"/>
    <m/>
    <s v="sciencedirect:YENRS"/>
    <s v="0013-9351"/>
    <s v="1096-0953"/>
    <s v="https://www.sciencedirect.com/science/journal/00139351"/>
    <x v="9"/>
    <s v="Unique_Item_Requests"/>
    <n v="7"/>
    <n v="1"/>
    <n v="0"/>
    <n v="2"/>
    <n v="2"/>
    <n v="0"/>
    <n v="0"/>
    <n v="0"/>
    <n v="0"/>
    <n v="0"/>
    <n v="1"/>
    <n v="0"/>
    <n v="1"/>
  </r>
  <r>
    <x v="342"/>
    <s v="Elsevier"/>
    <m/>
    <s v="ScienceDirect licensed content"/>
    <m/>
    <s v="sciencedirect:YENRS"/>
    <s v="0013-9351"/>
    <s v="1096-0953"/>
    <s v="https://www.sciencedirect.com/science/journal/00139351"/>
    <x v="10"/>
    <s v="Total_Item_Requests"/>
    <n v="1"/>
    <n v="0"/>
    <n v="1"/>
    <n v="0"/>
    <n v="0"/>
    <n v="0"/>
    <n v="0"/>
    <n v="0"/>
    <n v="0"/>
    <n v="0"/>
    <n v="0"/>
    <n v="0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10"/>
    <s v="Unique_Item_Requests"/>
    <n v="1"/>
    <n v="0"/>
    <n v="1"/>
    <n v="0"/>
    <n v="0"/>
    <n v="0"/>
    <n v="0"/>
    <n v="0"/>
    <n v="0"/>
    <n v="0"/>
    <n v="0"/>
    <n v="0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0"/>
    <s v="Total_Item_Requests"/>
    <n v="3"/>
    <n v="0"/>
    <n v="1"/>
    <n v="0"/>
    <n v="1"/>
    <n v="0"/>
    <n v="0"/>
    <n v="0"/>
    <n v="0"/>
    <n v="0"/>
    <n v="0"/>
    <n v="0"/>
    <n v="1"/>
  </r>
  <r>
    <x v="342"/>
    <s v="Elsevier"/>
    <m/>
    <s v="ScienceDirect licensed content"/>
    <m/>
    <s v="sciencedirect:YENRS"/>
    <s v="0013-9351"/>
    <s v="1096-0953"/>
    <s v="https://www.sciencedirect.com/science/journal/00139351"/>
    <x v="0"/>
    <s v="Unique_Item_Requests"/>
    <n v="3"/>
    <n v="0"/>
    <n v="1"/>
    <n v="0"/>
    <n v="1"/>
    <n v="0"/>
    <n v="0"/>
    <n v="0"/>
    <n v="0"/>
    <n v="0"/>
    <n v="0"/>
    <n v="0"/>
    <n v="1"/>
  </r>
  <r>
    <x v="342"/>
    <s v="Elsevier"/>
    <m/>
    <s v="ScienceDirect licensed content"/>
    <m/>
    <s v="sciencedirect:YENRS"/>
    <s v="0013-9351"/>
    <s v="1096-0953"/>
    <s v="https://www.sciencedirect.com/science/journal/00139351"/>
    <x v="1"/>
    <s v="Total_Item_Requests"/>
    <n v="14"/>
    <n v="0"/>
    <n v="2"/>
    <n v="3"/>
    <n v="5"/>
    <n v="0"/>
    <n v="1"/>
    <n v="0"/>
    <n v="0"/>
    <n v="0"/>
    <n v="1"/>
    <n v="0"/>
    <n v="2"/>
  </r>
  <r>
    <x v="342"/>
    <s v="Elsevier"/>
    <m/>
    <s v="ScienceDirect licensed content"/>
    <m/>
    <s v="sciencedirect:YENRS"/>
    <s v="0013-9351"/>
    <s v="1096-0953"/>
    <s v="https://www.sciencedirect.com/science/journal/00139351"/>
    <x v="1"/>
    <s v="Unique_Item_Requests"/>
    <n v="10"/>
    <n v="0"/>
    <n v="1"/>
    <n v="2"/>
    <n v="4"/>
    <n v="0"/>
    <n v="1"/>
    <n v="0"/>
    <n v="0"/>
    <n v="0"/>
    <n v="1"/>
    <n v="0"/>
    <n v="1"/>
  </r>
  <r>
    <x v="342"/>
    <s v="Elsevier"/>
    <m/>
    <s v="ScienceDirect licensed content"/>
    <m/>
    <s v="sciencedirect:YENRS"/>
    <s v="0013-9351"/>
    <s v="1096-0953"/>
    <s v="https://www.sciencedirect.com/science/journal/00139351"/>
    <x v="6"/>
    <s v="Total_Item_Requests"/>
    <n v="9"/>
    <n v="0"/>
    <n v="0"/>
    <n v="0"/>
    <n v="0"/>
    <n v="0"/>
    <n v="0"/>
    <n v="1"/>
    <n v="0"/>
    <n v="4"/>
    <n v="0"/>
    <n v="0"/>
    <n v="4"/>
  </r>
  <r>
    <x v="342"/>
    <s v="Elsevier"/>
    <m/>
    <s v="ScienceDirect licensed content"/>
    <m/>
    <s v="sciencedirect:YENRS"/>
    <s v="0013-9351"/>
    <s v="1096-0953"/>
    <s v="https://www.sciencedirect.com/science/journal/00139351"/>
    <x v="6"/>
    <s v="Unique_Item_Requests"/>
    <n v="7"/>
    <n v="0"/>
    <n v="0"/>
    <n v="0"/>
    <n v="0"/>
    <n v="0"/>
    <n v="0"/>
    <n v="1"/>
    <n v="0"/>
    <n v="2"/>
    <n v="0"/>
    <n v="0"/>
    <n v="4"/>
  </r>
  <r>
    <x v="342"/>
    <s v="Elsevier"/>
    <m/>
    <s v="ScienceDirect licensed content"/>
    <m/>
    <s v="sciencedirect:YENRS"/>
    <s v="0013-9351"/>
    <s v="1096-0953"/>
    <s v="https://www.sciencedirect.com/science/journal/00139351"/>
    <x v="7"/>
    <s v="Total_Item_Requests"/>
    <n v="39"/>
    <n v="4"/>
    <n v="0"/>
    <n v="3"/>
    <n v="7"/>
    <n v="0"/>
    <n v="9"/>
    <n v="3"/>
    <n v="0"/>
    <n v="0"/>
    <n v="6"/>
    <n v="4"/>
    <n v="3"/>
  </r>
  <r>
    <x v="342"/>
    <s v="Elsevier"/>
    <m/>
    <s v="ScienceDirect licensed content"/>
    <m/>
    <s v="sciencedirect:YENRS"/>
    <s v="0013-9351"/>
    <s v="1096-0953"/>
    <s v="https://www.sciencedirect.com/science/journal/00139351"/>
    <x v="7"/>
    <s v="Unique_Item_Requests"/>
    <n v="26"/>
    <n v="3"/>
    <n v="0"/>
    <n v="3"/>
    <n v="5"/>
    <n v="0"/>
    <n v="3"/>
    <n v="2"/>
    <n v="0"/>
    <n v="0"/>
    <n v="4"/>
    <n v="3"/>
    <n v="3"/>
  </r>
  <r>
    <x v="342"/>
    <s v="Elsevier"/>
    <m/>
    <s v="ScienceDirect licensed content"/>
    <m/>
    <s v="sciencedirect:YENRS"/>
    <s v="0013-9351"/>
    <s v="1096-0953"/>
    <s v="https://www.sciencedirect.com/science/journal/00139351"/>
    <x v="2"/>
    <s v="Total_Item_Requests"/>
    <n v="32"/>
    <n v="0"/>
    <n v="2"/>
    <n v="7"/>
    <n v="4"/>
    <n v="1"/>
    <n v="1"/>
    <n v="0"/>
    <n v="0"/>
    <n v="1"/>
    <n v="7"/>
    <n v="6"/>
    <n v="3"/>
  </r>
  <r>
    <x v="342"/>
    <s v="Elsevier"/>
    <m/>
    <s v="ScienceDirect licensed content"/>
    <m/>
    <s v="sciencedirect:YENRS"/>
    <s v="0013-9351"/>
    <s v="1096-0953"/>
    <s v="https://www.sciencedirect.com/science/journal/00139351"/>
    <x v="2"/>
    <s v="Unique_Item_Requests"/>
    <n v="24"/>
    <n v="0"/>
    <n v="2"/>
    <n v="3"/>
    <n v="2"/>
    <n v="1"/>
    <n v="1"/>
    <n v="0"/>
    <n v="0"/>
    <n v="1"/>
    <n v="6"/>
    <n v="5"/>
    <n v="3"/>
  </r>
  <r>
    <x v="342"/>
    <s v="Elsevier"/>
    <m/>
    <s v="ScienceDirect licensed content"/>
    <m/>
    <s v="sciencedirect:YENRS"/>
    <s v="0013-9351"/>
    <s v="1096-0953"/>
    <s v="https://www.sciencedirect.com/science/journal/00139351"/>
    <x v="3"/>
    <s v="Total_Item_Requests"/>
    <n v="36"/>
    <n v="0"/>
    <n v="4"/>
    <n v="9"/>
    <n v="1"/>
    <n v="4"/>
    <n v="5"/>
    <n v="0"/>
    <n v="0"/>
    <n v="1"/>
    <n v="6"/>
    <n v="4"/>
    <n v="2"/>
  </r>
  <r>
    <x v="342"/>
    <s v="Elsevier"/>
    <m/>
    <s v="ScienceDirect licensed content"/>
    <m/>
    <s v="sciencedirect:YENRS"/>
    <s v="0013-9351"/>
    <s v="1096-0953"/>
    <s v="https://www.sciencedirect.com/science/journal/00139351"/>
    <x v="3"/>
    <s v="Unique_Item_Requests"/>
    <n v="23"/>
    <n v="0"/>
    <n v="3"/>
    <n v="4"/>
    <n v="1"/>
    <n v="2"/>
    <n v="3"/>
    <n v="0"/>
    <n v="0"/>
    <n v="1"/>
    <n v="5"/>
    <n v="2"/>
    <n v="2"/>
  </r>
  <r>
    <x v="342"/>
    <s v="Elsevier"/>
    <m/>
    <s v="ScienceDirect licensed content"/>
    <m/>
    <s v="sciencedirect:YENRS"/>
    <s v="0013-9351"/>
    <s v="1096-0953"/>
    <s v="https://www.sciencedirect.com/science/journal/00139351"/>
    <x v="4"/>
    <s v="Total_Item_Requests"/>
    <n v="89"/>
    <n v="9"/>
    <n v="8"/>
    <n v="10"/>
    <n v="6"/>
    <n v="3"/>
    <n v="8"/>
    <n v="1"/>
    <n v="3"/>
    <n v="4"/>
    <n v="19"/>
    <n v="13"/>
    <n v="5"/>
  </r>
  <r>
    <x v="342"/>
    <s v="Elsevier"/>
    <m/>
    <s v="ScienceDirect licensed content"/>
    <m/>
    <s v="sciencedirect:YENRS"/>
    <s v="0013-9351"/>
    <s v="1096-0953"/>
    <s v="https://www.sciencedirect.com/science/journal/00139351"/>
    <x v="4"/>
    <s v="Unique_Item_Requests"/>
    <n v="59"/>
    <n v="6"/>
    <n v="7"/>
    <n v="8"/>
    <n v="5"/>
    <n v="2"/>
    <n v="4"/>
    <n v="1"/>
    <n v="3"/>
    <n v="3"/>
    <n v="12"/>
    <n v="5"/>
    <n v="3"/>
  </r>
  <r>
    <x v="342"/>
    <s v="Elsevier"/>
    <m/>
    <s v="ScienceDirect licensed content"/>
    <m/>
    <s v="sciencedirect:YENRS"/>
    <s v="0013-9351"/>
    <s v="1096-0953"/>
    <s v="https://www.sciencedirect.com/science/journal/00139351"/>
    <x v="11"/>
    <s v="Total_Item_Requests"/>
    <n v="103"/>
    <n v="8"/>
    <n v="12"/>
    <n v="3"/>
    <n v="17"/>
    <n v="19"/>
    <n v="5"/>
    <n v="1"/>
    <n v="1"/>
    <n v="19"/>
    <n v="14"/>
    <n v="4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11"/>
    <s v="Unique_Item_Requests"/>
    <n v="76"/>
    <n v="3"/>
    <n v="8"/>
    <n v="3"/>
    <n v="15"/>
    <n v="12"/>
    <n v="3"/>
    <n v="1"/>
    <n v="1"/>
    <n v="15"/>
    <n v="12"/>
    <n v="3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23"/>
    <s v="Total_Item_Requests"/>
    <n v="1"/>
    <n v="0"/>
    <n v="0"/>
    <n v="0"/>
    <n v="0"/>
    <n v="0"/>
    <n v="0"/>
    <n v="0"/>
    <n v="0"/>
    <n v="0"/>
    <n v="0"/>
    <n v="1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23"/>
    <s v="Unique_Item_Requests"/>
    <n v="1"/>
    <n v="0"/>
    <n v="0"/>
    <n v="0"/>
    <n v="0"/>
    <n v="0"/>
    <n v="0"/>
    <n v="0"/>
    <n v="0"/>
    <n v="0"/>
    <n v="0"/>
    <n v="1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21"/>
    <s v="Total_Item_Requests"/>
    <n v="1"/>
    <n v="0"/>
    <n v="0"/>
    <n v="0"/>
    <n v="0"/>
    <n v="0"/>
    <n v="0"/>
    <n v="0"/>
    <n v="0"/>
    <n v="0"/>
    <n v="0"/>
    <n v="1"/>
    <n v="0"/>
  </r>
  <r>
    <x v="342"/>
    <s v="Elsevier"/>
    <m/>
    <s v="ScienceDirect licensed content"/>
    <m/>
    <s v="sciencedirect:YENRS"/>
    <s v="0013-9351"/>
    <s v="1096-0953"/>
    <s v="https://www.sciencedirect.com/science/journal/00139351"/>
    <x v="21"/>
    <s v="Unique_Item_Requests"/>
    <n v="1"/>
    <n v="0"/>
    <n v="0"/>
    <n v="0"/>
    <n v="0"/>
    <n v="0"/>
    <n v="0"/>
    <n v="0"/>
    <n v="0"/>
    <n v="0"/>
    <n v="0"/>
    <n v="1"/>
    <n v="0"/>
  </r>
  <r>
    <x v="343"/>
    <s v="Elsevier"/>
    <m/>
    <s v="ScienceDirect licensed content"/>
    <m/>
    <s v="sciencedirect:ENVSCI"/>
    <s v="1462-9011"/>
    <s v="1873-6416"/>
    <s v="https://www.sciencedirect.com/science/journal/14629011"/>
    <x v="16"/>
    <s v="Total_Item_Requests"/>
    <n v="1"/>
    <n v="0"/>
    <n v="0"/>
    <n v="0"/>
    <n v="0"/>
    <n v="0"/>
    <n v="0"/>
    <n v="0"/>
    <n v="0"/>
    <n v="0"/>
    <n v="0"/>
    <n v="0"/>
    <n v="1"/>
  </r>
  <r>
    <x v="343"/>
    <s v="Elsevier"/>
    <m/>
    <s v="ScienceDirect licensed content"/>
    <m/>
    <s v="sciencedirect:ENVSCI"/>
    <s v="1462-9011"/>
    <s v="1873-6416"/>
    <s v="https://www.sciencedirect.com/science/journal/14629011"/>
    <x v="16"/>
    <s v="Unique_Item_Requests"/>
    <n v="1"/>
    <n v="0"/>
    <n v="0"/>
    <n v="0"/>
    <n v="0"/>
    <n v="0"/>
    <n v="0"/>
    <n v="0"/>
    <n v="0"/>
    <n v="0"/>
    <n v="0"/>
    <n v="0"/>
    <n v="1"/>
  </r>
  <r>
    <x v="343"/>
    <s v="Elsevier"/>
    <m/>
    <s v="ScienceDirect licensed content"/>
    <m/>
    <s v="sciencedirect:ENVSCI"/>
    <s v="1462-9011"/>
    <s v="1873-6416"/>
    <s v="https://www.sciencedirect.com/science/journal/14629011"/>
    <x v="5"/>
    <s v="Total_Item_Requests"/>
    <n v="3"/>
    <n v="0"/>
    <n v="0"/>
    <n v="0"/>
    <n v="0"/>
    <n v="0"/>
    <n v="0"/>
    <n v="0"/>
    <n v="0"/>
    <n v="0"/>
    <n v="1"/>
    <n v="0"/>
    <n v="2"/>
  </r>
  <r>
    <x v="343"/>
    <s v="Elsevier"/>
    <m/>
    <s v="ScienceDirect licensed content"/>
    <m/>
    <s v="sciencedirect:ENVSCI"/>
    <s v="1462-9011"/>
    <s v="1873-6416"/>
    <s v="https://www.sciencedirect.com/science/journal/14629011"/>
    <x v="5"/>
    <s v="Unique_Item_Requests"/>
    <n v="3"/>
    <n v="0"/>
    <n v="0"/>
    <n v="0"/>
    <n v="0"/>
    <n v="0"/>
    <n v="0"/>
    <n v="0"/>
    <n v="0"/>
    <n v="0"/>
    <n v="1"/>
    <n v="0"/>
    <n v="2"/>
  </r>
  <r>
    <x v="343"/>
    <s v="Elsevier"/>
    <m/>
    <s v="ScienceDirect licensed content"/>
    <m/>
    <s v="sciencedirect:ENVSCI"/>
    <s v="1462-9011"/>
    <s v="1873-6416"/>
    <s v="https://www.sciencedirect.com/science/journal/14629011"/>
    <x v="9"/>
    <s v="Total_Item_Requests"/>
    <n v="6"/>
    <n v="2"/>
    <n v="0"/>
    <n v="1"/>
    <n v="0"/>
    <n v="0"/>
    <n v="0"/>
    <n v="0"/>
    <n v="3"/>
    <n v="0"/>
    <n v="0"/>
    <n v="0"/>
    <n v="0"/>
  </r>
  <r>
    <x v="343"/>
    <s v="Elsevier"/>
    <m/>
    <s v="ScienceDirect licensed content"/>
    <m/>
    <s v="sciencedirect:ENVSCI"/>
    <s v="1462-9011"/>
    <s v="1873-6416"/>
    <s v="https://www.sciencedirect.com/science/journal/14629011"/>
    <x v="9"/>
    <s v="Unique_Item_Requests"/>
    <n v="3"/>
    <n v="1"/>
    <n v="0"/>
    <n v="1"/>
    <n v="0"/>
    <n v="0"/>
    <n v="0"/>
    <n v="0"/>
    <n v="1"/>
    <n v="0"/>
    <n v="0"/>
    <n v="0"/>
    <n v="0"/>
  </r>
  <r>
    <x v="343"/>
    <s v="Elsevier"/>
    <m/>
    <s v="ScienceDirect licensed content"/>
    <m/>
    <s v="sciencedirect:ENVSCI"/>
    <s v="1462-9011"/>
    <s v="1873-6416"/>
    <s v="https://www.sciencedirect.com/science/journal/14629011"/>
    <x v="10"/>
    <s v="Total_Item_Requests"/>
    <n v="9"/>
    <n v="0"/>
    <n v="0"/>
    <n v="4"/>
    <n v="2"/>
    <n v="0"/>
    <n v="0"/>
    <n v="0"/>
    <n v="0"/>
    <n v="0"/>
    <n v="0"/>
    <n v="0"/>
    <n v="3"/>
  </r>
  <r>
    <x v="343"/>
    <s v="Elsevier"/>
    <m/>
    <s v="ScienceDirect licensed content"/>
    <m/>
    <s v="sciencedirect:ENVSCI"/>
    <s v="1462-9011"/>
    <s v="1873-6416"/>
    <s v="https://www.sciencedirect.com/science/journal/14629011"/>
    <x v="10"/>
    <s v="Unique_Item_Requests"/>
    <n v="5"/>
    <n v="0"/>
    <n v="0"/>
    <n v="3"/>
    <n v="1"/>
    <n v="0"/>
    <n v="0"/>
    <n v="0"/>
    <n v="0"/>
    <n v="0"/>
    <n v="0"/>
    <n v="0"/>
    <n v="1"/>
  </r>
  <r>
    <x v="343"/>
    <s v="Elsevier"/>
    <m/>
    <s v="ScienceDirect licensed content"/>
    <m/>
    <s v="sciencedirect:ENVSCI"/>
    <s v="1462-9011"/>
    <s v="1873-6416"/>
    <s v="https://www.sciencedirect.com/science/journal/14629011"/>
    <x v="0"/>
    <s v="Total_Item_Requests"/>
    <n v="20"/>
    <n v="0"/>
    <n v="2"/>
    <n v="0"/>
    <n v="2"/>
    <n v="1"/>
    <n v="0"/>
    <n v="0"/>
    <n v="0"/>
    <n v="6"/>
    <n v="3"/>
    <n v="3"/>
    <n v="3"/>
  </r>
  <r>
    <x v="343"/>
    <s v="Elsevier"/>
    <m/>
    <s v="ScienceDirect licensed content"/>
    <m/>
    <s v="sciencedirect:ENVSCI"/>
    <s v="1462-9011"/>
    <s v="1873-6416"/>
    <s v="https://www.sciencedirect.com/science/journal/14629011"/>
    <x v="0"/>
    <s v="Unique_Item_Requests"/>
    <n v="16"/>
    <n v="0"/>
    <n v="2"/>
    <n v="0"/>
    <n v="2"/>
    <n v="1"/>
    <n v="0"/>
    <n v="0"/>
    <n v="0"/>
    <n v="4"/>
    <n v="3"/>
    <n v="2"/>
    <n v="2"/>
  </r>
  <r>
    <x v="343"/>
    <s v="Elsevier"/>
    <m/>
    <s v="ScienceDirect licensed content"/>
    <m/>
    <s v="sciencedirect:ENVSCI"/>
    <s v="1462-9011"/>
    <s v="1873-6416"/>
    <s v="https://www.sciencedirect.com/science/journal/14629011"/>
    <x v="1"/>
    <s v="Total_Item_Requests"/>
    <n v="2"/>
    <n v="0"/>
    <n v="0"/>
    <n v="1"/>
    <n v="0"/>
    <n v="1"/>
    <n v="0"/>
    <n v="0"/>
    <n v="0"/>
    <n v="0"/>
    <n v="0"/>
    <n v="0"/>
    <n v="0"/>
  </r>
  <r>
    <x v="343"/>
    <s v="Elsevier"/>
    <m/>
    <s v="ScienceDirect licensed content"/>
    <m/>
    <s v="sciencedirect:ENVSCI"/>
    <s v="1462-9011"/>
    <s v="1873-6416"/>
    <s v="https://www.sciencedirect.com/science/journal/14629011"/>
    <x v="1"/>
    <s v="Unique_Item_Requests"/>
    <n v="2"/>
    <n v="0"/>
    <n v="0"/>
    <n v="1"/>
    <n v="0"/>
    <n v="1"/>
    <n v="0"/>
    <n v="0"/>
    <n v="0"/>
    <n v="0"/>
    <n v="0"/>
    <n v="0"/>
    <n v="0"/>
  </r>
  <r>
    <x v="343"/>
    <s v="Elsevier"/>
    <m/>
    <s v="ScienceDirect licensed content"/>
    <m/>
    <s v="sciencedirect:ENVSCI"/>
    <s v="1462-9011"/>
    <s v="1873-6416"/>
    <s v="https://www.sciencedirect.com/science/journal/14629011"/>
    <x v="6"/>
    <s v="Total_Item_Requests"/>
    <n v="16"/>
    <n v="0"/>
    <n v="0"/>
    <n v="6"/>
    <n v="0"/>
    <n v="3"/>
    <n v="0"/>
    <n v="0"/>
    <n v="0"/>
    <n v="0"/>
    <n v="3"/>
    <n v="0"/>
    <n v="4"/>
  </r>
  <r>
    <x v="343"/>
    <s v="Elsevier"/>
    <m/>
    <s v="ScienceDirect licensed content"/>
    <m/>
    <s v="sciencedirect:ENVSCI"/>
    <s v="1462-9011"/>
    <s v="1873-6416"/>
    <s v="https://www.sciencedirect.com/science/journal/14629011"/>
    <x v="6"/>
    <s v="Unique_Item_Requests"/>
    <n v="11"/>
    <n v="0"/>
    <n v="0"/>
    <n v="4"/>
    <n v="0"/>
    <n v="2"/>
    <n v="0"/>
    <n v="0"/>
    <n v="0"/>
    <n v="0"/>
    <n v="1"/>
    <n v="0"/>
    <n v="4"/>
  </r>
  <r>
    <x v="343"/>
    <s v="Elsevier"/>
    <m/>
    <s v="ScienceDirect licensed content"/>
    <m/>
    <s v="sciencedirect:ENVSCI"/>
    <s v="1462-9011"/>
    <s v="1873-6416"/>
    <s v="https://www.sciencedirect.com/science/journal/14629011"/>
    <x v="7"/>
    <s v="Total_Item_Requests"/>
    <n v="14"/>
    <n v="0"/>
    <n v="1"/>
    <n v="0"/>
    <n v="3"/>
    <n v="2"/>
    <n v="0"/>
    <n v="2"/>
    <n v="0"/>
    <n v="4"/>
    <n v="0"/>
    <n v="1"/>
    <n v="1"/>
  </r>
  <r>
    <x v="343"/>
    <s v="Elsevier"/>
    <m/>
    <s v="ScienceDirect licensed content"/>
    <m/>
    <s v="sciencedirect:ENVSCI"/>
    <s v="1462-9011"/>
    <s v="1873-6416"/>
    <s v="https://www.sciencedirect.com/science/journal/14629011"/>
    <x v="7"/>
    <s v="Unique_Item_Requests"/>
    <n v="9"/>
    <n v="0"/>
    <n v="1"/>
    <n v="0"/>
    <n v="2"/>
    <n v="2"/>
    <n v="0"/>
    <n v="1"/>
    <n v="0"/>
    <n v="1"/>
    <n v="0"/>
    <n v="1"/>
    <n v="1"/>
  </r>
  <r>
    <x v="343"/>
    <s v="Elsevier"/>
    <m/>
    <s v="ScienceDirect licensed content"/>
    <m/>
    <s v="sciencedirect:ENVSCI"/>
    <s v="1462-9011"/>
    <s v="1873-6416"/>
    <s v="https://www.sciencedirect.com/science/journal/14629011"/>
    <x v="2"/>
    <s v="Total_Item_Requests"/>
    <n v="10"/>
    <n v="1"/>
    <n v="0"/>
    <n v="0"/>
    <n v="2"/>
    <n v="2"/>
    <n v="0"/>
    <n v="0"/>
    <n v="0"/>
    <n v="0"/>
    <n v="1"/>
    <n v="0"/>
    <n v="4"/>
  </r>
  <r>
    <x v="343"/>
    <s v="Elsevier"/>
    <m/>
    <s v="ScienceDirect licensed content"/>
    <m/>
    <s v="sciencedirect:ENVSCI"/>
    <s v="1462-9011"/>
    <s v="1873-6416"/>
    <s v="https://www.sciencedirect.com/science/journal/14629011"/>
    <x v="2"/>
    <s v="Unique_Item_Requests"/>
    <n v="9"/>
    <n v="1"/>
    <n v="0"/>
    <n v="0"/>
    <n v="1"/>
    <n v="2"/>
    <n v="0"/>
    <n v="0"/>
    <n v="0"/>
    <n v="0"/>
    <n v="1"/>
    <n v="0"/>
    <n v="4"/>
  </r>
  <r>
    <x v="343"/>
    <s v="Elsevier"/>
    <m/>
    <s v="ScienceDirect licensed content"/>
    <m/>
    <s v="sciencedirect:ENVSCI"/>
    <s v="1462-9011"/>
    <s v="1873-6416"/>
    <s v="https://www.sciencedirect.com/science/journal/14629011"/>
    <x v="3"/>
    <s v="Total_Item_Requests"/>
    <n v="7"/>
    <n v="1"/>
    <n v="1"/>
    <n v="0"/>
    <n v="2"/>
    <n v="0"/>
    <n v="0"/>
    <n v="0"/>
    <n v="1"/>
    <n v="2"/>
    <n v="0"/>
    <n v="0"/>
    <n v="0"/>
  </r>
  <r>
    <x v="343"/>
    <s v="Elsevier"/>
    <m/>
    <s v="ScienceDirect licensed content"/>
    <m/>
    <s v="sciencedirect:ENVSCI"/>
    <s v="1462-9011"/>
    <s v="1873-6416"/>
    <s v="https://www.sciencedirect.com/science/journal/14629011"/>
    <x v="3"/>
    <s v="Unique_Item_Requests"/>
    <n v="6"/>
    <n v="1"/>
    <n v="1"/>
    <n v="0"/>
    <n v="1"/>
    <n v="0"/>
    <n v="0"/>
    <n v="0"/>
    <n v="1"/>
    <n v="2"/>
    <n v="0"/>
    <n v="0"/>
    <n v="0"/>
  </r>
  <r>
    <x v="343"/>
    <s v="Elsevier"/>
    <m/>
    <s v="ScienceDirect licensed content"/>
    <m/>
    <s v="sciencedirect:ENVSCI"/>
    <s v="1462-9011"/>
    <s v="1873-6416"/>
    <s v="https://www.sciencedirect.com/science/journal/14629011"/>
    <x v="4"/>
    <s v="Total_Item_Requests"/>
    <n v="28"/>
    <n v="0"/>
    <n v="2"/>
    <n v="1"/>
    <n v="3"/>
    <n v="4"/>
    <n v="4"/>
    <n v="2"/>
    <n v="0"/>
    <n v="7"/>
    <n v="2"/>
    <n v="0"/>
    <n v="3"/>
  </r>
  <r>
    <x v="343"/>
    <s v="Elsevier"/>
    <m/>
    <s v="ScienceDirect licensed content"/>
    <m/>
    <s v="sciencedirect:ENVSCI"/>
    <s v="1462-9011"/>
    <s v="1873-6416"/>
    <s v="https://www.sciencedirect.com/science/journal/14629011"/>
    <x v="4"/>
    <s v="Unique_Item_Requests"/>
    <n v="23"/>
    <n v="0"/>
    <n v="2"/>
    <n v="1"/>
    <n v="2"/>
    <n v="3"/>
    <n v="2"/>
    <n v="2"/>
    <n v="0"/>
    <n v="6"/>
    <n v="2"/>
    <n v="0"/>
    <n v="3"/>
  </r>
  <r>
    <x v="343"/>
    <s v="Elsevier"/>
    <m/>
    <s v="ScienceDirect licensed content"/>
    <m/>
    <s v="sciencedirect:ENVSCI"/>
    <s v="1462-9011"/>
    <s v="1873-6416"/>
    <s v="https://www.sciencedirect.com/science/journal/14629011"/>
    <x v="11"/>
    <s v="Total_Item_Requests"/>
    <n v="84"/>
    <n v="0"/>
    <n v="12"/>
    <n v="3"/>
    <n v="0"/>
    <n v="19"/>
    <n v="4"/>
    <n v="1"/>
    <n v="6"/>
    <n v="14"/>
    <n v="9"/>
    <n v="10"/>
    <n v="6"/>
  </r>
  <r>
    <x v="343"/>
    <s v="Elsevier"/>
    <m/>
    <s v="ScienceDirect licensed content"/>
    <m/>
    <s v="sciencedirect:ENVSCI"/>
    <s v="1462-9011"/>
    <s v="1873-6416"/>
    <s v="https://www.sciencedirect.com/science/journal/14629011"/>
    <x v="11"/>
    <s v="Unique_Item_Requests"/>
    <n v="67"/>
    <n v="0"/>
    <n v="9"/>
    <n v="1"/>
    <n v="0"/>
    <n v="14"/>
    <n v="4"/>
    <n v="1"/>
    <n v="4"/>
    <n v="12"/>
    <n v="9"/>
    <n v="9"/>
    <n v="4"/>
  </r>
  <r>
    <x v="344"/>
    <s v="Elsevier"/>
    <m/>
    <s v="ScienceDirect licensed content"/>
    <m/>
    <s v="sciencedirect:ETI"/>
    <s v="2352-1864"/>
    <m/>
    <s v="https://www.sciencedirect.com/science/journal/23521864"/>
    <x v="6"/>
    <s v="Total_Item_Requests"/>
    <n v="2"/>
    <n v="0"/>
    <n v="0"/>
    <n v="0"/>
    <n v="0"/>
    <n v="2"/>
    <n v="0"/>
    <n v="0"/>
    <n v="0"/>
    <n v="0"/>
    <n v="0"/>
    <n v="0"/>
    <n v="0"/>
  </r>
  <r>
    <x v="344"/>
    <s v="Elsevier"/>
    <m/>
    <s v="ScienceDirect licensed content"/>
    <m/>
    <s v="sciencedirect:ETI"/>
    <s v="2352-1864"/>
    <m/>
    <s v="https://www.sciencedirect.com/science/journal/23521864"/>
    <x v="6"/>
    <s v="Unique_Item_Requests"/>
    <n v="1"/>
    <n v="0"/>
    <n v="0"/>
    <n v="0"/>
    <n v="0"/>
    <n v="1"/>
    <n v="0"/>
    <n v="0"/>
    <n v="0"/>
    <n v="0"/>
    <n v="0"/>
    <n v="0"/>
    <n v="0"/>
  </r>
  <r>
    <x v="344"/>
    <s v="Elsevier"/>
    <m/>
    <s v="ScienceDirect licensed content"/>
    <m/>
    <s v="sciencedirect:ETI"/>
    <s v="2352-1864"/>
    <m/>
    <s v="https://www.sciencedirect.com/science/journal/23521864"/>
    <x v="2"/>
    <s v="Total_Item_Requests"/>
    <n v="1"/>
    <n v="0"/>
    <n v="1"/>
    <n v="0"/>
    <n v="0"/>
    <n v="0"/>
    <n v="0"/>
    <n v="0"/>
    <n v="0"/>
    <n v="0"/>
    <n v="0"/>
    <n v="0"/>
    <n v="0"/>
  </r>
  <r>
    <x v="344"/>
    <s v="Elsevier"/>
    <m/>
    <s v="ScienceDirect licensed content"/>
    <m/>
    <s v="sciencedirect:ETI"/>
    <s v="2352-1864"/>
    <m/>
    <s v="https://www.sciencedirect.com/science/journal/23521864"/>
    <x v="2"/>
    <s v="Unique_Item_Requests"/>
    <n v="1"/>
    <n v="0"/>
    <n v="1"/>
    <n v="0"/>
    <n v="0"/>
    <n v="0"/>
    <n v="0"/>
    <n v="0"/>
    <n v="0"/>
    <n v="0"/>
    <n v="0"/>
    <n v="0"/>
    <n v="0"/>
  </r>
  <r>
    <x v="345"/>
    <s v="Elsevier"/>
    <m/>
    <s v="ScienceDirect licensed content"/>
    <m/>
    <s v="sciencedirect:ENVTOX"/>
    <s v="1382-6689"/>
    <s v="1872-7077"/>
    <s v="https://www.sciencedirect.com/science/journal/13826689"/>
    <x v="8"/>
    <s v="Total_Item_Requests"/>
    <n v="1"/>
    <n v="0"/>
    <n v="0"/>
    <n v="1"/>
    <n v="0"/>
    <n v="0"/>
    <n v="0"/>
    <n v="0"/>
    <n v="0"/>
    <n v="0"/>
    <n v="0"/>
    <n v="0"/>
    <n v="0"/>
  </r>
  <r>
    <x v="345"/>
    <s v="Elsevier"/>
    <m/>
    <s v="ScienceDirect licensed content"/>
    <m/>
    <s v="sciencedirect:ENVTOX"/>
    <s v="1382-6689"/>
    <s v="1872-7077"/>
    <s v="https://www.sciencedirect.com/science/journal/13826689"/>
    <x v="8"/>
    <s v="Unique_Item_Requests"/>
    <n v="1"/>
    <n v="0"/>
    <n v="0"/>
    <n v="1"/>
    <n v="0"/>
    <n v="0"/>
    <n v="0"/>
    <n v="0"/>
    <n v="0"/>
    <n v="0"/>
    <n v="0"/>
    <n v="0"/>
    <n v="0"/>
  </r>
  <r>
    <x v="345"/>
    <s v="Elsevier"/>
    <m/>
    <s v="ScienceDirect licensed content"/>
    <m/>
    <s v="sciencedirect:ENVTOX"/>
    <s v="1382-6689"/>
    <s v="1872-7077"/>
    <s v="https://www.sciencedirect.com/science/journal/13826689"/>
    <x v="5"/>
    <s v="Total_Item_Requests"/>
    <n v="2"/>
    <n v="0"/>
    <n v="0"/>
    <n v="0"/>
    <n v="0"/>
    <n v="0"/>
    <n v="0"/>
    <n v="0"/>
    <n v="0"/>
    <n v="2"/>
    <n v="0"/>
    <n v="0"/>
    <n v="0"/>
  </r>
  <r>
    <x v="345"/>
    <s v="Elsevier"/>
    <m/>
    <s v="ScienceDirect licensed content"/>
    <m/>
    <s v="sciencedirect:ENVTOX"/>
    <s v="1382-6689"/>
    <s v="1872-7077"/>
    <s v="https://www.sciencedirect.com/science/journal/13826689"/>
    <x v="5"/>
    <s v="Unique_Item_Requests"/>
    <n v="1"/>
    <n v="0"/>
    <n v="0"/>
    <n v="0"/>
    <n v="0"/>
    <n v="0"/>
    <n v="0"/>
    <n v="0"/>
    <n v="0"/>
    <n v="1"/>
    <n v="0"/>
    <n v="0"/>
    <n v="0"/>
  </r>
  <r>
    <x v="345"/>
    <s v="Elsevier"/>
    <m/>
    <s v="ScienceDirect licensed content"/>
    <m/>
    <s v="sciencedirect:ENVTOX"/>
    <s v="1382-6689"/>
    <s v="1872-7077"/>
    <s v="https://www.sciencedirect.com/science/journal/13826689"/>
    <x v="6"/>
    <s v="Total_Item_Requests"/>
    <n v="1"/>
    <n v="0"/>
    <n v="0"/>
    <n v="1"/>
    <n v="0"/>
    <n v="0"/>
    <n v="0"/>
    <n v="0"/>
    <n v="0"/>
    <n v="0"/>
    <n v="0"/>
    <n v="0"/>
    <n v="0"/>
  </r>
  <r>
    <x v="345"/>
    <s v="Elsevier"/>
    <m/>
    <s v="ScienceDirect licensed content"/>
    <m/>
    <s v="sciencedirect:ENVTOX"/>
    <s v="1382-6689"/>
    <s v="1872-7077"/>
    <s v="https://www.sciencedirect.com/science/journal/13826689"/>
    <x v="6"/>
    <s v="Unique_Item_Requests"/>
    <n v="1"/>
    <n v="0"/>
    <n v="0"/>
    <n v="1"/>
    <n v="0"/>
    <n v="0"/>
    <n v="0"/>
    <n v="0"/>
    <n v="0"/>
    <n v="0"/>
    <n v="0"/>
    <n v="0"/>
    <n v="0"/>
  </r>
  <r>
    <x v="345"/>
    <s v="Elsevier"/>
    <m/>
    <s v="ScienceDirect licensed content"/>
    <m/>
    <s v="sciencedirect:ENVTOX"/>
    <s v="1382-6689"/>
    <s v="1872-7077"/>
    <s v="https://www.sciencedirect.com/science/journal/13826689"/>
    <x v="7"/>
    <s v="Total_Item_Requests"/>
    <n v="2"/>
    <n v="0"/>
    <n v="0"/>
    <n v="0"/>
    <n v="0"/>
    <n v="2"/>
    <n v="0"/>
    <n v="0"/>
    <n v="0"/>
    <n v="0"/>
    <n v="0"/>
    <n v="0"/>
    <n v="0"/>
  </r>
  <r>
    <x v="345"/>
    <s v="Elsevier"/>
    <m/>
    <s v="ScienceDirect licensed content"/>
    <m/>
    <s v="sciencedirect:ENVTOX"/>
    <s v="1382-6689"/>
    <s v="1872-7077"/>
    <s v="https://www.sciencedirect.com/science/journal/13826689"/>
    <x v="7"/>
    <s v="Unique_Item_Requests"/>
    <n v="1"/>
    <n v="0"/>
    <n v="0"/>
    <n v="0"/>
    <n v="0"/>
    <n v="1"/>
    <n v="0"/>
    <n v="0"/>
    <n v="0"/>
    <n v="0"/>
    <n v="0"/>
    <n v="0"/>
    <n v="0"/>
  </r>
  <r>
    <x v="346"/>
    <s v="Elsevier"/>
    <m/>
    <s v="ScienceDirect licensed content"/>
    <m/>
    <s v="sciencedirect:EEB"/>
    <s v="0098-8472"/>
    <m/>
    <s v="https://www.sciencedirect.com/science/journal/00988472"/>
    <x v="12"/>
    <s v="Total_Item_Requests"/>
    <n v="4"/>
    <n v="0"/>
    <n v="0"/>
    <n v="0"/>
    <n v="0"/>
    <n v="3"/>
    <n v="0"/>
    <n v="0"/>
    <n v="1"/>
    <n v="0"/>
    <n v="0"/>
    <n v="0"/>
    <n v="0"/>
  </r>
  <r>
    <x v="346"/>
    <s v="Elsevier"/>
    <m/>
    <s v="ScienceDirect licensed content"/>
    <m/>
    <s v="sciencedirect:EEB"/>
    <s v="0098-8472"/>
    <m/>
    <s v="https://www.sciencedirect.com/science/journal/00988472"/>
    <x v="12"/>
    <s v="Unique_Item_Requests"/>
    <n v="2"/>
    <n v="0"/>
    <n v="0"/>
    <n v="0"/>
    <n v="0"/>
    <n v="1"/>
    <n v="0"/>
    <n v="0"/>
    <n v="1"/>
    <n v="0"/>
    <n v="0"/>
    <n v="0"/>
    <n v="0"/>
  </r>
  <r>
    <x v="346"/>
    <s v="Elsevier"/>
    <m/>
    <s v="ScienceDirect licensed content"/>
    <m/>
    <s v="sciencedirect:EEB"/>
    <s v="0098-8472"/>
    <m/>
    <s v="https://www.sciencedirect.com/science/journal/00988472"/>
    <x v="9"/>
    <s v="Total_Item_Requests"/>
    <n v="7"/>
    <n v="1"/>
    <n v="0"/>
    <n v="0"/>
    <n v="0"/>
    <n v="0"/>
    <n v="0"/>
    <n v="0"/>
    <n v="3"/>
    <n v="0"/>
    <n v="2"/>
    <n v="1"/>
    <n v="0"/>
  </r>
  <r>
    <x v="346"/>
    <s v="Elsevier"/>
    <m/>
    <s v="ScienceDirect licensed content"/>
    <m/>
    <s v="sciencedirect:EEB"/>
    <s v="0098-8472"/>
    <m/>
    <s v="https://www.sciencedirect.com/science/journal/00988472"/>
    <x v="9"/>
    <s v="Unique_Item_Requests"/>
    <n v="6"/>
    <n v="1"/>
    <n v="0"/>
    <n v="0"/>
    <n v="0"/>
    <n v="0"/>
    <n v="0"/>
    <n v="0"/>
    <n v="3"/>
    <n v="0"/>
    <n v="1"/>
    <n v="1"/>
    <n v="0"/>
  </r>
  <r>
    <x v="346"/>
    <s v="Elsevier"/>
    <m/>
    <s v="ScienceDirect licensed content"/>
    <m/>
    <s v="sciencedirect:EEB"/>
    <s v="0098-8472"/>
    <m/>
    <s v="https://www.sciencedirect.com/science/journal/00988472"/>
    <x v="1"/>
    <s v="Total_Item_Requests"/>
    <n v="2"/>
    <n v="0"/>
    <n v="0"/>
    <n v="0"/>
    <n v="0"/>
    <n v="0"/>
    <n v="0"/>
    <n v="0"/>
    <n v="0"/>
    <n v="2"/>
    <n v="0"/>
    <n v="0"/>
    <n v="0"/>
  </r>
  <r>
    <x v="346"/>
    <s v="Elsevier"/>
    <m/>
    <s v="ScienceDirect licensed content"/>
    <m/>
    <s v="sciencedirect:EEB"/>
    <s v="0098-8472"/>
    <m/>
    <s v="https://www.sciencedirect.com/science/journal/00988472"/>
    <x v="1"/>
    <s v="Unique_Item_Requests"/>
    <n v="1"/>
    <n v="0"/>
    <n v="0"/>
    <n v="0"/>
    <n v="0"/>
    <n v="0"/>
    <n v="0"/>
    <n v="0"/>
    <n v="0"/>
    <n v="1"/>
    <n v="0"/>
    <n v="0"/>
    <n v="0"/>
  </r>
  <r>
    <x v="346"/>
    <s v="Elsevier"/>
    <m/>
    <s v="ScienceDirect licensed content"/>
    <m/>
    <s v="sciencedirect:EEB"/>
    <s v="0098-8472"/>
    <m/>
    <s v="https://www.sciencedirect.com/science/journal/00988472"/>
    <x v="6"/>
    <s v="Total_Item_Requests"/>
    <n v="13"/>
    <n v="0"/>
    <n v="6"/>
    <n v="4"/>
    <n v="1"/>
    <n v="1"/>
    <n v="0"/>
    <n v="0"/>
    <n v="0"/>
    <n v="0"/>
    <n v="0"/>
    <n v="1"/>
    <n v="0"/>
  </r>
  <r>
    <x v="346"/>
    <s v="Elsevier"/>
    <m/>
    <s v="ScienceDirect licensed content"/>
    <m/>
    <s v="sciencedirect:EEB"/>
    <s v="0098-8472"/>
    <m/>
    <s v="https://www.sciencedirect.com/science/journal/00988472"/>
    <x v="6"/>
    <s v="Unique_Item_Requests"/>
    <n v="11"/>
    <n v="0"/>
    <n v="6"/>
    <n v="2"/>
    <n v="1"/>
    <n v="1"/>
    <n v="0"/>
    <n v="0"/>
    <n v="0"/>
    <n v="0"/>
    <n v="0"/>
    <n v="1"/>
    <n v="0"/>
  </r>
  <r>
    <x v="346"/>
    <s v="Elsevier"/>
    <m/>
    <s v="ScienceDirect licensed content"/>
    <m/>
    <s v="sciencedirect:EEB"/>
    <s v="0098-8472"/>
    <m/>
    <s v="https://www.sciencedirect.com/science/journal/00988472"/>
    <x v="7"/>
    <s v="Total_Item_Requests"/>
    <n v="3"/>
    <n v="0"/>
    <n v="2"/>
    <n v="1"/>
    <n v="0"/>
    <n v="0"/>
    <n v="0"/>
    <n v="0"/>
    <n v="0"/>
    <n v="0"/>
    <n v="0"/>
    <n v="0"/>
    <n v="0"/>
  </r>
  <r>
    <x v="346"/>
    <s v="Elsevier"/>
    <m/>
    <s v="ScienceDirect licensed content"/>
    <m/>
    <s v="sciencedirect:EEB"/>
    <s v="0098-8472"/>
    <m/>
    <s v="https://www.sciencedirect.com/science/journal/00988472"/>
    <x v="7"/>
    <s v="Unique_Item_Requests"/>
    <n v="2"/>
    <n v="0"/>
    <n v="1"/>
    <n v="1"/>
    <n v="0"/>
    <n v="0"/>
    <n v="0"/>
    <n v="0"/>
    <n v="0"/>
    <n v="0"/>
    <n v="0"/>
    <n v="0"/>
    <n v="0"/>
  </r>
  <r>
    <x v="347"/>
    <s v="Elsevier"/>
    <m/>
    <s v="ScienceDirect licensed content"/>
    <m/>
    <s v="sciencedirect:EMT"/>
    <s v="0141-0229"/>
    <s v="1879-0909"/>
    <s v="https://www.sciencedirect.com/science/journal/01410229"/>
    <x v="38"/>
    <s v="Total_Item_Requests"/>
    <n v="2"/>
    <n v="0"/>
    <n v="0"/>
    <n v="0"/>
    <n v="0"/>
    <n v="0"/>
    <n v="0"/>
    <n v="0"/>
    <n v="0"/>
    <n v="0"/>
    <n v="2"/>
    <n v="0"/>
    <n v="0"/>
  </r>
  <r>
    <x v="347"/>
    <s v="Elsevier"/>
    <m/>
    <s v="ScienceDirect licensed content"/>
    <m/>
    <s v="sciencedirect:EMT"/>
    <s v="0141-0229"/>
    <s v="1879-0909"/>
    <s v="https://www.sciencedirect.com/science/journal/01410229"/>
    <x v="38"/>
    <s v="Unique_Item_Requests"/>
    <n v="1"/>
    <n v="0"/>
    <n v="0"/>
    <n v="0"/>
    <n v="0"/>
    <n v="0"/>
    <n v="0"/>
    <n v="0"/>
    <n v="0"/>
    <n v="0"/>
    <n v="1"/>
    <n v="0"/>
    <n v="0"/>
  </r>
  <r>
    <x v="347"/>
    <s v="Elsevier"/>
    <m/>
    <s v="ScienceDirect licensed content"/>
    <m/>
    <s v="sciencedirect:EMT"/>
    <s v="0141-0229"/>
    <s v="1879-0909"/>
    <s v="https://www.sciencedirect.com/science/journal/01410229"/>
    <x v="12"/>
    <s v="Total_Item_Requests"/>
    <n v="5"/>
    <n v="0"/>
    <n v="0"/>
    <n v="0"/>
    <n v="0"/>
    <n v="0"/>
    <n v="0"/>
    <n v="0"/>
    <n v="0"/>
    <n v="0"/>
    <n v="1"/>
    <n v="2"/>
    <n v="2"/>
  </r>
  <r>
    <x v="347"/>
    <s v="Elsevier"/>
    <m/>
    <s v="ScienceDirect licensed content"/>
    <m/>
    <s v="sciencedirect:EMT"/>
    <s v="0141-0229"/>
    <s v="1879-0909"/>
    <s v="https://www.sciencedirect.com/science/journal/01410229"/>
    <x v="12"/>
    <s v="Unique_Item_Requests"/>
    <n v="3"/>
    <n v="0"/>
    <n v="0"/>
    <n v="0"/>
    <n v="0"/>
    <n v="0"/>
    <n v="0"/>
    <n v="0"/>
    <n v="0"/>
    <n v="0"/>
    <n v="1"/>
    <n v="1"/>
    <n v="1"/>
  </r>
  <r>
    <x v="347"/>
    <s v="Elsevier"/>
    <m/>
    <s v="ScienceDirect licensed content"/>
    <m/>
    <s v="sciencedirect:EMT"/>
    <s v="0141-0229"/>
    <s v="1879-0909"/>
    <s v="https://www.sciencedirect.com/science/journal/01410229"/>
    <x v="8"/>
    <s v="Total_Item_Requests"/>
    <n v="2"/>
    <n v="0"/>
    <n v="0"/>
    <n v="0"/>
    <n v="0"/>
    <n v="0"/>
    <n v="0"/>
    <n v="0"/>
    <n v="0"/>
    <n v="0"/>
    <n v="2"/>
    <n v="0"/>
    <n v="0"/>
  </r>
  <r>
    <x v="347"/>
    <s v="Elsevier"/>
    <m/>
    <s v="ScienceDirect licensed content"/>
    <m/>
    <s v="sciencedirect:EMT"/>
    <s v="0141-0229"/>
    <s v="1879-0909"/>
    <s v="https://www.sciencedirect.com/science/journal/01410229"/>
    <x v="8"/>
    <s v="Unique_Item_Requests"/>
    <n v="2"/>
    <n v="0"/>
    <n v="0"/>
    <n v="0"/>
    <n v="0"/>
    <n v="0"/>
    <n v="0"/>
    <n v="0"/>
    <n v="0"/>
    <n v="0"/>
    <n v="2"/>
    <n v="0"/>
    <n v="0"/>
  </r>
  <r>
    <x v="347"/>
    <s v="Elsevier"/>
    <m/>
    <s v="ScienceDirect licensed content"/>
    <m/>
    <s v="sciencedirect:EMT"/>
    <s v="0141-0229"/>
    <s v="1879-0909"/>
    <s v="https://www.sciencedirect.com/science/journal/01410229"/>
    <x v="10"/>
    <s v="Total_Item_Requests"/>
    <n v="7"/>
    <n v="0"/>
    <n v="0"/>
    <n v="0"/>
    <n v="0"/>
    <n v="2"/>
    <n v="0"/>
    <n v="0"/>
    <n v="0"/>
    <n v="0"/>
    <n v="1"/>
    <n v="3"/>
    <n v="1"/>
  </r>
  <r>
    <x v="347"/>
    <s v="Elsevier"/>
    <m/>
    <s v="ScienceDirect licensed content"/>
    <m/>
    <s v="sciencedirect:EMT"/>
    <s v="0141-0229"/>
    <s v="1879-0909"/>
    <s v="https://www.sciencedirect.com/science/journal/01410229"/>
    <x v="10"/>
    <s v="Unique_Item_Requests"/>
    <n v="5"/>
    <n v="0"/>
    <n v="0"/>
    <n v="0"/>
    <n v="0"/>
    <n v="1"/>
    <n v="0"/>
    <n v="0"/>
    <n v="0"/>
    <n v="0"/>
    <n v="1"/>
    <n v="2"/>
    <n v="1"/>
  </r>
  <r>
    <x v="347"/>
    <s v="Elsevier"/>
    <m/>
    <s v="ScienceDirect licensed content"/>
    <m/>
    <s v="sciencedirect:EMT"/>
    <s v="0141-0229"/>
    <s v="1879-0909"/>
    <s v="https://www.sciencedirect.com/science/journal/01410229"/>
    <x v="1"/>
    <s v="Total_Item_Requests"/>
    <n v="3"/>
    <n v="0"/>
    <n v="0"/>
    <n v="2"/>
    <n v="1"/>
    <n v="0"/>
    <n v="0"/>
    <n v="0"/>
    <n v="0"/>
    <n v="0"/>
    <n v="0"/>
    <n v="0"/>
    <n v="0"/>
  </r>
  <r>
    <x v="347"/>
    <s v="Elsevier"/>
    <m/>
    <s v="ScienceDirect licensed content"/>
    <m/>
    <s v="sciencedirect:EMT"/>
    <s v="0141-0229"/>
    <s v="1879-0909"/>
    <s v="https://www.sciencedirect.com/science/journal/01410229"/>
    <x v="1"/>
    <s v="Unique_Item_Requests"/>
    <n v="2"/>
    <n v="0"/>
    <n v="0"/>
    <n v="1"/>
    <n v="1"/>
    <n v="0"/>
    <n v="0"/>
    <n v="0"/>
    <n v="0"/>
    <n v="0"/>
    <n v="0"/>
    <n v="0"/>
    <n v="0"/>
  </r>
  <r>
    <x v="348"/>
    <s v="Elsevier"/>
    <m/>
    <s v="ScienceDirect licensed content"/>
    <m/>
    <s v="sciencedirect:YECSS"/>
    <s v="0272-7714"/>
    <m/>
    <s v="https://www.sciencedirect.com/science/journal/02727714"/>
    <x v="13"/>
    <s v="Total_Item_Requests"/>
    <n v="2"/>
    <n v="0"/>
    <n v="0"/>
    <n v="0"/>
    <n v="1"/>
    <n v="0"/>
    <n v="0"/>
    <n v="0"/>
    <n v="0"/>
    <n v="0"/>
    <n v="1"/>
    <n v="0"/>
    <n v="0"/>
  </r>
  <r>
    <x v="348"/>
    <s v="Elsevier"/>
    <m/>
    <s v="ScienceDirect licensed content"/>
    <m/>
    <s v="sciencedirect:YECSS"/>
    <s v="0272-7714"/>
    <m/>
    <s v="https://www.sciencedirect.com/science/journal/02727714"/>
    <x v="13"/>
    <s v="Unique_Item_Requests"/>
    <n v="2"/>
    <n v="0"/>
    <n v="0"/>
    <n v="0"/>
    <n v="1"/>
    <n v="0"/>
    <n v="0"/>
    <n v="0"/>
    <n v="0"/>
    <n v="0"/>
    <n v="1"/>
    <n v="0"/>
    <n v="0"/>
  </r>
  <r>
    <x v="348"/>
    <s v="Elsevier"/>
    <m/>
    <s v="ScienceDirect licensed content"/>
    <m/>
    <s v="sciencedirect:YECSS"/>
    <s v="0272-7714"/>
    <m/>
    <s v="https://www.sciencedirect.com/science/journal/02727714"/>
    <x v="12"/>
    <s v="Total_Item_Requests"/>
    <n v="4"/>
    <n v="0"/>
    <n v="0"/>
    <n v="0"/>
    <n v="0"/>
    <n v="4"/>
    <n v="0"/>
    <n v="0"/>
    <n v="0"/>
    <n v="0"/>
    <n v="0"/>
    <n v="0"/>
    <n v="0"/>
  </r>
  <r>
    <x v="348"/>
    <s v="Elsevier"/>
    <m/>
    <s v="ScienceDirect licensed content"/>
    <m/>
    <s v="sciencedirect:YECSS"/>
    <s v="0272-7714"/>
    <m/>
    <s v="https://www.sciencedirect.com/science/journal/02727714"/>
    <x v="12"/>
    <s v="Unique_Item_Requests"/>
    <n v="2"/>
    <n v="0"/>
    <n v="0"/>
    <n v="0"/>
    <n v="0"/>
    <n v="2"/>
    <n v="0"/>
    <n v="0"/>
    <n v="0"/>
    <n v="0"/>
    <n v="0"/>
    <n v="0"/>
    <n v="0"/>
  </r>
  <r>
    <x v="348"/>
    <s v="Elsevier"/>
    <m/>
    <s v="ScienceDirect licensed content"/>
    <m/>
    <s v="sciencedirect:YECSS"/>
    <s v="0272-7714"/>
    <m/>
    <s v="https://www.sciencedirect.com/science/journal/02727714"/>
    <x v="8"/>
    <s v="Total_Item_Requests"/>
    <n v="5"/>
    <n v="0"/>
    <n v="0"/>
    <n v="2"/>
    <n v="0"/>
    <n v="0"/>
    <n v="0"/>
    <n v="0"/>
    <n v="0"/>
    <n v="0"/>
    <n v="2"/>
    <n v="1"/>
    <n v="0"/>
  </r>
  <r>
    <x v="348"/>
    <s v="Elsevier"/>
    <m/>
    <s v="ScienceDirect licensed content"/>
    <m/>
    <s v="sciencedirect:YECSS"/>
    <s v="0272-7714"/>
    <m/>
    <s v="https://www.sciencedirect.com/science/journal/02727714"/>
    <x v="8"/>
    <s v="Unique_Item_Requests"/>
    <n v="5"/>
    <n v="0"/>
    <n v="0"/>
    <n v="2"/>
    <n v="0"/>
    <n v="0"/>
    <n v="0"/>
    <n v="0"/>
    <n v="0"/>
    <n v="0"/>
    <n v="2"/>
    <n v="1"/>
    <n v="0"/>
  </r>
  <r>
    <x v="348"/>
    <s v="Elsevier"/>
    <m/>
    <s v="ScienceDirect licensed content"/>
    <m/>
    <s v="sciencedirect:YECSS"/>
    <s v="0272-7714"/>
    <m/>
    <s v="https://www.sciencedirect.com/science/journal/02727714"/>
    <x v="5"/>
    <s v="Total_Item_Requests"/>
    <n v="4"/>
    <n v="0"/>
    <n v="0"/>
    <n v="2"/>
    <n v="0"/>
    <n v="0"/>
    <n v="0"/>
    <n v="0"/>
    <n v="0"/>
    <n v="1"/>
    <n v="0"/>
    <n v="1"/>
    <n v="0"/>
  </r>
  <r>
    <x v="348"/>
    <s v="Elsevier"/>
    <m/>
    <s v="ScienceDirect licensed content"/>
    <m/>
    <s v="sciencedirect:YECSS"/>
    <s v="0272-7714"/>
    <m/>
    <s v="https://www.sciencedirect.com/science/journal/02727714"/>
    <x v="5"/>
    <s v="Unique_Item_Requests"/>
    <n v="4"/>
    <n v="0"/>
    <n v="0"/>
    <n v="2"/>
    <n v="0"/>
    <n v="0"/>
    <n v="0"/>
    <n v="0"/>
    <n v="0"/>
    <n v="1"/>
    <n v="0"/>
    <n v="1"/>
    <n v="0"/>
  </r>
  <r>
    <x v="348"/>
    <s v="Elsevier"/>
    <m/>
    <s v="ScienceDirect licensed content"/>
    <m/>
    <s v="sciencedirect:YECSS"/>
    <s v="0272-7714"/>
    <m/>
    <s v="https://www.sciencedirect.com/science/journal/02727714"/>
    <x v="9"/>
    <s v="Total_Item_Requests"/>
    <n v="5"/>
    <n v="0"/>
    <n v="0"/>
    <n v="0"/>
    <n v="0"/>
    <n v="0"/>
    <n v="0"/>
    <n v="0"/>
    <n v="0"/>
    <n v="0"/>
    <n v="1"/>
    <n v="1"/>
    <n v="3"/>
  </r>
  <r>
    <x v="348"/>
    <s v="Elsevier"/>
    <m/>
    <s v="ScienceDirect licensed content"/>
    <m/>
    <s v="sciencedirect:YECSS"/>
    <s v="0272-7714"/>
    <m/>
    <s v="https://www.sciencedirect.com/science/journal/02727714"/>
    <x v="9"/>
    <s v="Unique_Item_Requests"/>
    <n v="4"/>
    <n v="0"/>
    <n v="0"/>
    <n v="0"/>
    <n v="0"/>
    <n v="0"/>
    <n v="0"/>
    <n v="0"/>
    <n v="0"/>
    <n v="0"/>
    <n v="1"/>
    <n v="1"/>
    <n v="2"/>
  </r>
  <r>
    <x v="348"/>
    <s v="Elsevier"/>
    <m/>
    <s v="ScienceDirect licensed content"/>
    <m/>
    <s v="sciencedirect:YECSS"/>
    <s v="0272-7714"/>
    <m/>
    <s v="https://www.sciencedirect.com/science/journal/02727714"/>
    <x v="10"/>
    <s v="Total_Item_Requests"/>
    <n v="5"/>
    <n v="0"/>
    <n v="0"/>
    <n v="0"/>
    <n v="0"/>
    <n v="3"/>
    <n v="0"/>
    <n v="0"/>
    <n v="0"/>
    <n v="0"/>
    <n v="1"/>
    <n v="1"/>
    <n v="0"/>
  </r>
  <r>
    <x v="348"/>
    <s v="Elsevier"/>
    <m/>
    <s v="ScienceDirect licensed content"/>
    <m/>
    <s v="sciencedirect:YECSS"/>
    <s v="0272-7714"/>
    <m/>
    <s v="https://www.sciencedirect.com/science/journal/02727714"/>
    <x v="10"/>
    <s v="Unique_Item_Requests"/>
    <n v="4"/>
    <n v="0"/>
    <n v="0"/>
    <n v="0"/>
    <n v="0"/>
    <n v="2"/>
    <n v="0"/>
    <n v="0"/>
    <n v="0"/>
    <n v="0"/>
    <n v="1"/>
    <n v="1"/>
    <n v="0"/>
  </r>
  <r>
    <x v="348"/>
    <s v="Elsevier"/>
    <m/>
    <s v="ScienceDirect licensed content"/>
    <m/>
    <s v="sciencedirect:YECSS"/>
    <s v="0272-7714"/>
    <m/>
    <s v="https://www.sciencedirect.com/science/journal/02727714"/>
    <x v="0"/>
    <s v="Total_Item_Requests"/>
    <n v="3"/>
    <n v="0"/>
    <n v="0"/>
    <n v="0"/>
    <n v="0"/>
    <n v="0"/>
    <n v="0"/>
    <n v="0"/>
    <n v="0"/>
    <n v="0"/>
    <n v="0"/>
    <n v="3"/>
    <n v="0"/>
  </r>
  <r>
    <x v="348"/>
    <s v="Elsevier"/>
    <m/>
    <s v="ScienceDirect licensed content"/>
    <m/>
    <s v="sciencedirect:YECSS"/>
    <s v="0272-7714"/>
    <m/>
    <s v="https://www.sciencedirect.com/science/journal/02727714"/>
    <x v="0"/>
    <s v="Unique_Item_Requests"/>
    <n v="1"/>
    <n v="0"/>
    <n v="0"/>
    <n v="0"/>
    <n v="0"/>
    <n v="0"/>
    <n v="0"/>
    <n v="0"/>
    <n v="0"/>
    <n v="0"/>
    <n v="0"/>
    <n v="1"/>
    <n v="0"/>
  </r>
  <r>
    <x v="348"/>
    <s v="Elsevier"/>
    <m/>
    <s v="ScienceDirect licensed content"/>
    <m/>
    <s v="sciencedirect:YECSS"/>
    <s v="0272-7714"/>
    <m/>
    <s v="https://www.sciencedirect.com/science/journal/02727714"/>
    <x v="1"/>
    <s v="Total_Item_Requests"/>
    <n v="5"/>
    <n v="0"/>
    <n v="0"/>
    <n v="0"/>
    <n v="0"/>
    <n v="0"/>
    <n v="2"/>
    <n v="0"/>
    <n v="0"/>
    <n v="0"/>
    <n v="2"/>
    <n v="1"/>
    <n v="0"/>
  </r>
  <r>
    <x v="348"/>
    <s v="Elsevier"/>
    <m/>
    <s v="ScienceDirect licensed content"/>
    <m/>
    <s v="sciencedirect:YECSS"/>
    <s v="0272-7714"/>
    <m/>
    <s v="https://www.sciencedirect.com/science/journal/02727714"/>
    <x v="1"/>
    <s v="Unique_Item_Requests"/>
    <n v="3"/>
    <n v="0"/>
    <n v="0"/>
    <n v="0"/>
    <n v="0"/>
    <n v="0"/>
    <n v="1"/>
    <n v="0"/>
    <n v="0"/>
    <n v="0"/>
    <n v="1"/>
    <n v="1"/>
    <n v="0"/>
  </r>
  <r>
    <x v="348"/>
    <s v="Elsevier"/>
    <m/>
    <s v="ScienceDirect licensed content"/>
    <m/>
    <s v="sciencedirect:YECSS"/>
    <s v="0272-7714"/>
    <m/>
    <s v="https://www.sciencedirect.com/science/journal/02727714"/>
    <x v="6"/>
    <s v="Total_Item_Requests"/>
    <n v="10"/>
    <n v="0"/>
    <n v="2"/>
    <n v="0"/>
    <n v="0"/>
    <n v="0"/>
    <n v="0"/>
    <n v="2"/>
    <n v="0"/>
    <n v="0"/>
    <n v="4"/>
    <n v="0"/>
    <n v="2"/>
  </r>
  <r>
    <x v="348"/>
    <s v="Elsevier"/>
    <m/>
    <s v="ScienceDirect licensed content"/>
    <m/>
    <s v="sciencedirect:YECSS"/>
    <s v="0272-7714"/>
    <m/>
    <s v="https://www.sciencedirect.com/science/journal/02727714"/>
    <x v="6"/>
    <s v="Unique_Item_Requests"/>
    <n v="7"/>
    <n v="0"/>
    <n v="1"/>
    <n v="0"/>
    <n v="0"/>
    <n v="0"/>
    <n v="0"/>
    <n v="1"/>
    <n v="0"/>
    <n v="0"/>
    <n v="4"/>
    <n v="0"/>
    <n v="1"/>
  </r>
  <r>
    <x v="348"/>
    <s v="Elsevier"/>
    <m/>
    <s v="ScienceDirect licensed content"/>
    <m/>
    <s v="sciencedirect:YECSS"/>
    <s v="0272-7714"/>
    <m/>
    <s v="https://www.sciencedirect.com/science/journal/02727714"/>
    <x v="7"/>
    <s v="Total_Item_Requests"/>
    <n v="2"/>
    <n v="0"/>
    <n v="0"/>
    <n v="0"/>
    <n v="0"/>
    <n v="0"/>
    <n v="0"/>
    <n v="0"/>
    <n v="0"/>
    <n v="0"/>
    <n v="0"/>
    <n v="0"/>
    <n v="2"/>
  </r>
  <r>
    <x v="348"/>
    <s v="Elsevier"/>
    <m/>
    <s v="ScienceDirect licensed content"/>
    <m/>
    <s v="sciencedirect:YECSS"/>
    <s v="0272-7714"/>
    <m/>
    <s v="https://www.sciencedirect.com/science/journal/02727714"/>
    <x v="7"/>
    <s v="Unique_Item_Requests"/>
    <n v="2"/>
    <n v="0"/>
    <n v="0"/>
    <n v="0"/>
    <n v="0"/>
    <n v="0"/>
    <n v="0"/>
    <n v="0"/>
    <n v="0"/>
    <n v="0"/>
    <n v="0"/>
    <n v="0"/>
    <n v="2"/>
  </r>
  <r>
    <x v="348"/>
    <s v="Elsevier"/>
    <m/>
    <s v="ScienceDirect licensed content"/>
    <m/>
    <s v="sciencedirect:YECSS"/>
    <s v="0272-7714"/>
    <m/>
    <s v="https://www.sciencedirect.com/science/journal/02727714"/>
    <x v="4"/>
    <s v="Total_Item_Requests"/>
    <n v="5"/>
    <n v="0"/>
    <n v="0"/>
    <n v="0"/>
    <n v="0"/>
    <n v="0"/>
    <n v="0"/>
    <n v="5"/>
    <n v="0"/>
    <n v="0"/>
    <n v="0"/>
    <n v="0"/>
    <n v="0"/>
  </r>
  <r>
    <x v="348"/>
    <s v="Elsevier"/>
    <m/>
    <s v="ScienceDirect licensed content"/>
    <m/>
    <s v="sciencedirect:YECSS"/>
    <s v="0272-7714"/>
    <m/>
    <s v="https://www.sciencedirect.com/science/journal/02727714"/>
    <x v="4"/>
    <s v="Unique_Item_Requests"/>
    <n v="1"/>
    <n v="0"/>
    <n v="0"/>
    <n v="0"/>
    <n v="0"/>
    <n v="0"/>
    <n v="0"/>
    <n v="1"/>
    <n v="0"/>
    <n v="0"/>
    <n v="0"/>
    <n v="0"/>
    <n v="0"/>
  </r>
  <r>
    <x v="349"/>
    <s v="Elsevier"/>
    <m/>
    <s v="ScienceDirect licensed content"/>
    <m/>
    <s v="sciencedirect:JEMEP"/>
    <s v="2352-5525"/>
    <m/>
    <s v="https://www.sciencedirect.com/science/journal/23525525"/>
    <x v="4"/>
    <s v="Total_Item_Requests"/>
    <n v="1"/>
    <n v="0"/>
    <n v="0"/>
    <n v="0"/>
    <n v="0"/>
    <n v="0"/>
    <n v="0"/>
    <n v="0"/>
    <n v="0"/>
    <n v="0"/>
    <n v="0"/>
    <n v="1"/>
    <n v="0"/>
  </r>
  <r>
    <x v="349"/>
    <s v="Elsevier"/>
    <m/>
    <s v="ScienceDirect licensed content"/>
    <m/>
    <s v="sciencedirect:JEMEP"/>
    <s v="2352-5525"/>
    <m/>
    <s v="https://www.sciencedirect.com/science/journal/23525525"/>
    <x v="4"/>
    <s v="Unique_Item_Requests"/>
    <n v="1"/>
    <n v="0"/>
    <n v="0"/>
    <n v="0"/>
    <n v="0"/>
    <n v="0"/>
    <n v="0"/>
    <n v="0"/>
    <n v="0"/>
    <n v="0"/>
    <n v="0"/>
    <n v="1"/>
    <n v="0"/>
  </r>
  <r>
    <x v="350"/>
    <s v="Elsevier"/>
    <m/>
    <s v="ScienceDirect licensed content"/>
    <m/>
    <s v="sciencedirect:EER"/>
    <s v="0014-2921"/>
    <m/>
    <s v="https://www.sciencedirect.com/science/journal/00142921"/>
    <x v="29"/>
    <s v="Total_Item_Requests"/>
    <n v="1"/>
    <n v="0"/>
    <n v="0"/>
    <n v="0"/>
    <n v="0"/>
    <n v="0"/>
    <n v="0"/>
    <n v="0"/>
    <n v="0"/>
    <n v="0"/>
    <n v="0"/>
    <n v="0"/>
    <n v="1"/>
  </r>
  <r>
    <x v="350"/>
    <s v="Elsevier"/>
    <m/>
    <s v="ScienceDirect licensed content"/>
    <m/>
    <s v="sciencedirect:EER"/>
    <s v="0014-2921"/>
    <m/>
    <s v="https://www.sciencedirect.com/science/journal/00142921"/>
    <x v="29"/>
    <s v="Unique_Item_Requests"/>
    <n v="1"/>
    <n v="0"/>
    <n v="0"/>
    <n v="0"/>
    <n v="0"/>
    <n v="0"/>
    <n v="0"/>
    <n v="0"/>
    <n v="0"/>
    <n v="0"/>
    <n v="0"/>
    <n v="0"/>
    <n v="1"/>
  </r>
  <r>
    <x v="350"/>
    <s v="Elsevier"/>
    <m/>
    <s v="ScienceDirect licensed content"/>
    <m/>
    <s v="sciencedirect:EER"/>
    <s v="0014-2921"/>
    <m/>
    <s v="https://www.sciencedirect.com/science/journal/00142921"/>
    <x v="9"/>
    <s v="Total_Item_Requests"/>
    <n v="3"/>
    <n v="0"/>
    <n v="0"/>
    <n v="0"/>
    <n v="0"/>
    <n v="0"/>
    <n v="0"/>
    <n v="0"/>
    <n v="0"/>
    <n v="0"/>
    <n v="3"/>
    <n v="0"/>
    <n v="0"/>
  </r>
  <r>
    <x v="350"/>
    <s v="Elsevier"/>
    <m/>
    <s v="ScienceDirect licensed content"/>
    <m/>
    <s v="sciencedirect:EER"/>
    <s v="0014-2921"/>
    <m/>
    <s v="https://www.sciencedirect.com/science/journal/00142921"/>
    <x v="9"/>
    <s v="Unique_Item_Requests"/>
    <n v="1"/>
    <n v="0"/>
    <n v="0"/>
    <n v="0"/>
    <n v="0"/>
    <n v="0"/>
    <n v="0"/>
    <n v="0"/>
    <n v="0"/>
    <n v="0"/>
    <n v="1"/>
    <n v="0"/>
    <n v="0"/>
  </r>
  <r>
    <x v="350"/>
    <s v="Elsevier"/>
    <m/>
    <s v="ScienceDirect licensed content"/>
    <m/>
    <s v="sciencedirect:EER"/>
    <s v="0014-2921"/>
    <m/>
    <s v="https://www.sciencedirect.com/science/journal/00142921"/>
    <x v="7"/>
    <s v="Total_Item_Requests"/>
    <n v="1"/>
    <n v="0"/>
    <n v="1"/>
    <n v="0"/>
    <n v="0"/>
    <n v="0"/>
    <n v="0"/>
    <n v="0"/>
    <n v="0"/>
    <n v="0"/>
    <n v="0"/>
    <n v="0"/>
    <n v="0"/>
  </r>
  <r>
    <x v="350"/>
    <s v="Elsevier"/>
    <m/>
    <s v="ScienceDirect licensed content"/>
    <m/>
    <s v="sciencedirect:EER"/>
    <s v="0014-2921"/>
    <m/>
    <s v="https://www.sciencedirect.com/science/journal/00142921"/>
    <x v="7"/>
    <s v="Unique_Item_Requests"/>
    <n v="1"/>
    <n v="0"/>
    <n v="1"/>
    <n v="0"/>
    <n v="0"/>
    <n v="0"/>
    <n v="0"/>
    <n v="0"/>
    <n v="0"/>
    <n v="0"/>
    <n v="0"/>
    <n v="0"/>
    <n v="0"/>
  </r>
  <r>
    <x v="351"/>
    <s v="Elsevier"/>
    <m/>
    <s v="ScienceDirect licensed content"/>
    <m/>
    <s v="sciencedirect:EJC"/>
    <s v="0959-8049"/>
    <s v="1879-0852"/>
    <s v="https://www.sciencedirect.com/science/journal/09598049"/>
    <x v="1"/>
    <s v="Total_Item_Requests"/>
    <n v="1"/>
    <n v="0"/>
    <n v="0"/>
    <n v="0"/>
    <n v="0"/>
    <n v="1"/>
    <n v="0"/>
    <n v="0"/>
    <n v="0"/>
    <n v="0"/>
    <n v="0"/>
    <n v="0"/>
    <n v="0"/>
  </r>
  <r>
    <x v="351"/>
    <s v="Elsevier"/>
    <m/>
    <s v="ScienceDirect licensed content"/>
    <m/>
    <s v="sciencedirect:EJC"/>
    <s v="0959-8049"/>
    <s v="1879-0852"/>
    <s v="https://www.sciencedirect.com/science/journal/09598049"/>
    <x v="1"/>
    <s v="Unique_Item_Requests"/>
    <n v="1"/>
    <n v="0"/>
    <n v="0"/>
    <n v="0"/>
    <n v="0"/>
    <n v="1"/>
    <n v="0"/>
    <n v="0"/>
    <n v="0"/>
    <n v="0"/>
    <n v="0"/>
    <n v="0"/>
    <n v="0"/>
  </r>
  <r>
    <x v="352"/>
    <s v="Elsevier"/>
    <m/>
    <s v="ScienceDirect licensed content"/>
    <m/>
    <s v="sciencedirect:EJINME"/>
    <s v="0953-6205"/>
    <s v="1879-0828"/>
    <s v="https://www.sciencedirect.com/science/journal/09536205"/>
    <x v="3"/>
    <s v="Total_Item_Requests"/>
    <n v="2"/>
    <n v="0"/>
    <n v="0"/>
    <n v="0"/>
    <n v="0"/>
    <n v="0"/>
    <n v="0"/>
    <n v="0"/>
    <n v="0"/>
    <n v="2"/>
    <n v="0"/>
    <n v="0"/>
    <n v="0"/>
  </r>
  <r>
    <x v="352"/>
    <s v="Elsevier"/>
    <m/>
    <s v="ScienceDirect licensed content"/>
    <m/>
    <s v="sciencedirect:EJINME"/>
    <s v="0953-6205"/>
    <s v="1879-0828"/>
    <s v="https://www.sciencedirect.com/science/journal/09536205"/>
    <x v="3"/>
    <s v="Unique_Item_Requests"/>
    <n v="2"/>
    <n v="0"/>
    <n v="0"/>
    <n v="0"/>
    <n v="0"/>
    <n v="0"/>
    <n v="0"/>
    <n v="0"/>
    <n v="0"/>
    <n v="2"/>
    <n v="0"/>
    <n v="0"/>
    <n v="0"/>
  </r>
  <r>
    <x v="353"/>
    <s v="Elsevier"/>
    <m/>
    <s v="ScienceDirect licensed content"/>
    <m/>
    <s v="sciencedirect:EJMECH"/>
    <s v="0223-5234"/>
    <s v="1768-3254"/>
    <s v="https://www.sciencedirect.com/science/journal/02235234"/>
    <x v="13"/>
    <s v="Total_Item_Requests"/>
    <n v="1"/>
    <n v="1"/>
    <n v="0"/>
    <n v="0"/>
    <n v="0"/>
    <n v="0"/>
    <n v="0"/>
    <n v="0"/>
    <n v="0"/>
    <n v="0"/>
    <n v="0"/>
    <n v="0"/>
    <n v="0"/>
  </r>
  <r>
    <x v="353"/>
    <s v="Elsevier"/>
    <m/>
    <s v="ScienceDirect licensed content"/>
    <m/>
    <s v="sciencedirect:EJMECH"/>
    <s v="0223-5234"/>
    <s v="1768-3254"/>
    <s v="https://www.sciencedirect.com/science/journal/02235234"/>
    <x v="13"/>
    <s v="Unique_Item_Requests"/>
    <n v="1"/>
    <n v="1"/>
    <n v="0"/>
    <n v="0"/>
    <n v="0"/>
    <n v="0"/>
    <n v="0"/>
    <n v="0"/>
    <n v="0"/>
    <n v="0"/>
    <n v="0"/>
    <n v="0"/>
    <n v="0"/>
  </r>
  <r>
    <x v="353"/>
    <s v="Elsevier"/>
    <m/>
    <s v="ScienceDirect licensed content"/>
    <m/>
    <s v="sciencedirect:EJMECH"/>
    <s v="0223-5234"/>
    <s v="1768-3254"/>
    <s v="https://www.sciencedirect.com/science/journal/02235234"/>
    <x v="5"/>
    <s v="Total_Item_Requests"/>
    <n v="2"/>
    <n v="0"/>
    <n v="0"/>
    <n v="0"/>
    <n v="2"/>
    <n v="0"/>
    <n v="0"/>
    <n v="0"/>
    <n v="0"/>
    <n v="0"/>
    <n v="0"/>
    <n v="0"/>
    <n v="0"/>
  </r>
  <r>
    <x v="353"/>
    <s v="Elsevier"/>
    <m/>
    <s v="ScienceDirect licensed content"/>
    <m/>
    <s v="sciencedirect:EJMECH"/>
    <s v="0223-5234"/>
    <s v="1768-3254"/>
    <s v="https://www.sciencedirect.com/science/journal/02235234"/>
    <x v="5"/>
    <s v="Unique_Item_Requests"/>
    <n v="1"/>
    <n v="0"/>
    <n v="0"/>
    <n v="0"/>
    <n v="1"/>
    <n v="0"/>
    <n v="0"/>
    <n v="0"/>
    <n v="0"/>
    <n v="0"/>
    <n v="0"/>
    <n v="0"/>
    <n v="0"/>
  </r>
  <r>
    <x v="353"/>
    <s v="Elsevier"/>
    <m/>
    <s v="ScienceDirect licensed content"/>
    <m/>
    <s v="sciencedirect:EJMECH"/>
    <s v="0223-5234"/>
    <s v="1768-3254"/>
    <s v="https://www.sciencedirect.com/science/journal/02235234"/>
    <x v="1"/>
    <s v="Total_Item_Requests"/>
    <n v="4"/>
    <n v="1"/>
    <n v="0"/>
    <n v="0"/>
    <n v="0"/>
    <n v="0"/>
    <n v="0"/>
    <n v="0"/>
    <n v="0"/>
    <n v="0"/>
    <n v="0"/>
    <n v="3"/>
    <n v="0"/>
  </r>
  <r>
    <x v="353"/>
    <s v="Elsevier"/>
    <m/>
    <s v="ScienceDirect licensed content"/>
    <m/>
    <s v="sciencedirect:EJMECH"/>
    <s v="0223-5234"/>
    <s v="1768-3254"/>
    <s v="https://www.sciencedirect.com/science/journal/02235234"/>
    <x v="1"/>
    <s v="Unique_Item_Requests"/>
    <n v="2"/>
    <n v="1"/>
    <n v="0"/>
    <n v="0"/>
    <n v="0"/>
    <n v="0"/>
    <n v="0"/>
    <n v="0"/>
    <n v="0"/>
    <n v="0"/>
    <n v="0"/>
    <n v="1"/>
    <n v="0"/>
  </r>
  <r>
    <x v="353"/>
    <s v="Elsevier"/>
    <m/>
    <s v="ScienceDirect licensed content"/>
    <m/>
    <s v="sciencedirect:EJMECH"/>
    <s v="0223-5234"/>
    <s v="1768-3254"/>
    <s v="https://www.sciencedirect.com/science/journal/02235234"/>
    <x v="6"/>
    <s v="Total_Item_Requests"/>
    <n v="2"/>
    <n v="0"/>
    <n v="0"/>
    <n v="0"/>
    <n v="0"/>
    <n v="1"/>
    <n v="0"/>
    <n v="0"/>
    <n v="0"/>
    <n v="0"/>
    <n v="0"/>
    <n v="0"/>
    <n v="1"/>
  </r>
  <r>
    <x v="353"/>
    <s v="Elsevier"/>
    <m/>
    <s v="ScienceDirect licensed content"/>
    <m/>
    <s v="sciencedirect:EJMECH"/>
    <s v="0223-5234"/>
    <s v="1768-3254"/>
    <s v="https://www.sciencedirect.com/science/journal/02235234"/>
    <x v="6"/>
    <s v="Unique_Item_Requests"/>
    <n v="2"/>
    <n v="0"/>
    <n v="0"/>
    <n v="0"/>
    <n v="0"/>
    <n v="1"/>
    <n v="0"/>
    <n v="0"/>
    <n v="0"/>
    <n v="0"/>
    <n v="0"/>
    <n v="0"/>
    <n v="1"/>
  </r>
  <r>
    <x v="353"/>
    <s v="Elsevier"/>
    <m/>
    <s v="ScienceDirect licensed content"/>
    <m/>
    <s v="sciencedirect:EJMECH"/>
    <s v="0223-5234"/>
    <s v="1768-3254"/>
    <s v="https://www.sciencedirect.com/science/journal/02235234"/>
    <x v="7"/>
    <s v="Total_Item_Requests"/>
    <n v="2"/>
    <n v="0"/>
    <n v="0"/>
    <n v="0"/>
    <n v="0"/>
    <n v="0"/>
    <n v="0"/>
    <n v="0"/>
    <n v="0"/>
    <n v="1"/>
    <n v="0"/>
    <n v="1"/>
    <n v="0"/>
  </r>
  <r>
    <x v="353"/>
    <s v="Elsevier"/>
    <m/>
    <s v="ScienceDirect licensed content"/>
    <m/>
    <s v="sciencedirect:EJMECH"/>
    <s v="0223-5234"/>
    <s v="1768-3254"/>
    <s v="https://www.sciencedirect.com/science/journal/02235234"/>
    <x v="7"/>
    <s v="Unique_Item_Requests"/>
    <n v="2"/>
    <n v="0"/>
    <n v="0"/>
    <n v="0"/>
    <n v="0"/>
    <n v="0"/>
    <n v="0"/>
    <n v="0"/>
    <n v="0"/>
    <n v="1"/>
    <n v="0"/>
    <n v="1"/>
    <n v="0"/>
  </r>
  <r>
    <x v="353"/>
    <s v="Elsevier"/>
    <m/>
    <s v="ScienceDirect licensed content"/>
    <m/>
    <s v="sciencedirect:EJMECH"/>
    <s v="0223-5234"/>
    <s v="1768-3254"/>
    <s v="https://www.sciencedirect.com/science/journal/02235234"/>
    <x v="11"/>
    <s v="Total_Item_Requests"/>
    <n v="4"/>
    <n v="0"/>
    <n v="0"/>
    <n v="0"/>
    <n v="0"/>
    <n v="0"/>
    <n v="0"/>
    <n v="0"/>
    <n v="0"/>
    <n v="0"/>
    <n v="4"/>
    <n v="0"/>
    <n v="0"/>
  </r>
  <r>
    <x v="353"/>
    <s v="Elsevier"/>
    <m/>
    <s v="ScienceDirect licensed content"/>
    <m/>
    <s v="sciencedirect:EJMECH"/>
    <s v="0223-5234"/>
    <s v="1768-3254"/>
    <s v="https://www.sciencedirect.com/science/journal/02235234"/>
    <x v="11"/>
    <s v="Unique_Item_Requests"/>
    <n v="2"/>
    <n v="0"/>
    <n v="0"/>
    <n v="0"/>
    <n v="0"/>
    <n v="0"/>
    <n v="0"/>
    <n v="0"/>
    <n v="0"/>
    <n v="0"/>
    <n v="2"/>
    <n v="0"/>
    <n v="0"/>
  </r>
  <r>
    <x v="354"/>
    <s v="Elsevier"/>
    <m/>
    <s v="ScienceDirect licensed content"/>
    <m/>
    <s v="sciencedirect:EURO"/>
    <s v="0301-2115"/>
    <s v="1872-7654"/>
    <s v="https://www.sciencedirect.com/science/journal/03012115"/>
    <x v="5"/>
    <s v="Total_Item_Requests"/>
    <n v="1"/>
    <n v="0"/>
    <n v="0"/>
    <n v="1"/>
    <n v="0"/>
    <n v="0"/>
    <n v="0"/>
    <n v="0"/>
    <n v="0"/>
    <n v="0"/>
    <n v="0"/>
    <n v="0"/>
    <n v="0"/>
  </r>
  <r>
    <x v="354"/>
    <s v="Elsevier"/>
    <m/>
    <s v="ScienceDirect licensed content"/>
    <m/>
    <s v="sciencedirect:EURO"/>
    <s v="0301-2115"/>
    <s v="1872-7654"/>
    <s v="https://www.sciencedirect.com/science/journal/03012115"/>
    <x v="5"/>
    <s v="Unique_Item_Requests"/>
    <n v="1"/>
    <n v="0"/>
    <n v="0"/>
    <n v="1"/>
    <n v="0"/>
    <n v="0"/>
    <n v="0"/>
    <n v="0"/>
    <n v="0"/>
    <n v="0"/>
    <n v="0"/>
    <n v="0"/>
    <n v="0"/>
  </r>
  <r>
    <x v="355"/>
    <s v="Elsevier"/>
    <m/>
    <s v="ScienceDirect licensed content"/>
    <m/>
    <s v="sciencedirect:EOR"/>
    <s v="0377-2217"/>
    <m/>
    <s v="https://www.sciencedirect.com/science/journal/03772217"/>
    <x v="8"/>
    <s v="Total_Item_Requests"/>
    <n v="1"/>
    <n v="0"/>
    <n v="0"/>
    <n v="1"/>
    <n v="0"/>
    <n v="0"/>
    <n v="0"/>
    <n v="0"/>
    <n v="0"/>
    <n v="0"/>
    <n v="0"/>
    <n v="0"/>
    <n v="0"/>
  </r>
  <r>
    <x v="355"/>
    <s v="Elsevier"/>
    <m/>
    <s v="ScienceDirect licensed content"/>
    <m/>
    <s v="sciencedirect:EOR"/>
    <s v="0377-2217"/>
    <m/>
    <s v="https://www.sciencedirect.com/science/journal/03772217"/>
    <x v="8"/>
    <s v="Unique_Item_Requests"/>
    <n v="1"/>
    <n v="0"/>
    <n v="0"/>
    <n v="1"/>
    <n v="0"/>
    <n v="0"/>
    <n v="0"/>
    <n v="0"/>
    <n v="0"/>
    <n v="0"/>
    <n v="0"/>
    <n v="0"/>
    <n v="0"/>
  </r>
  <r>
    <x v="355"/>
    <s v="Elsevier"/>
    <m/>
    <s v="ScienceDirect licensed content"/>
    <m/>
    <s v="sciencedirect:EOR"/>
    <s v="0377-2217"/>
    <m/>
    <s v="https://www.sciencedirect.com/science/journal/03772217"/>
    <x v="10"/>
    <s v="Total_Item_Requests"/>
    <n v="1"/>
    <n v="0"/>
    <n v="1"/>
    <n v="0"/>
    <n v="0"/>
    <n v="0"/>
    <n v="0"/>
    <n v="0"/>
    <n v="0"/>
    <n v="0"/>
    <n v="0"/>
    <n v="0"/>
    <n v="0"/>
  </r>
  <r>
    <x v="355"/>
    <s v="Elsevier"/>
    <m/>
    <s v="ScienceDirect licensed content"/>
    <m/>
    <s v="sciencedirect:EOR"/>
    <s v="0377-2217"/>
    <m/>
    <s v="https://www.sciencedirect.com/science/journal/03772217"/>
    <x v="10"/>
    <s v="Unique_Item_Requests"/>
    <n v="1"/>
    <n v="0"/>
    <n v="1"/>
    <n v="0"/>
    <n v="0"/>
    <n v="0"/>
    <n v="0"/>
    <n v="0"/>
    <n v="0"/>
    <n v="0"/>
    <n v="0"/>
    <n v="0"/>
    <n v="0"/>
  </r>
  <r>
    <x v="355"/>
    <s v="Elsevier"/>
    <m/>
    <s v="ScienceDirect licensed content"/>
    <m/>
    <s v="sciencedirect:EOR"/>
    <s v="0377-2217"/>
    <m/>
    <s v="https://www.sciencedirect.com/science/journal/03772217"/>
    <x v="7"/>
    <s v="Total_Item_Requests"/>
    <n v="3"/>
    <n v="0"/>
    <n v="0"/>
    <n v="0"/>
    <n v="2"/>
    <n v="0"/>
    <n v="0"/>
    <n v="0"/>
    <n v="0"/>
    <n v="0"/>
    <n v="0"/>
    <n v="0"/>
    <n v="1"/>
  </r>
  <r>
    <x v="355"/>
    <s v="Elsevier"/>
    <m/>
    <s v="ScienceDirect licensed content"/>
    <m/>
    <s v="sciencedirect:EOR"/>
    <s v="0377-2217"/>
    <m/>
    <s v="https://www.sciencedirect.com/science/journal/03772217"/>
    <x v="7"/>
    <s v="Unique_Item_Requests"/>
    <n v="2"/>
    <n v="0"/>
    <n v="0"/>
    <n v="0"/>
    <n v="1"/>
    <n v="0"/>
    <n v="0"/>
    <n v="0"/>
    <n v="0"/>
    <n v="0"/>
    <n v="0"/>
    <n v="0"/>
    <n v="1"/>
  </r>
  <r>
    <x v="356"/>
    <s v="Elsevier"/>
    <m/>
    <s v="ScienceDirect licensed content"/>
    <m/>
    <s v="sciencedirect:PHASCI"/>
    <s v="0928-0987"/>
    <s v="1879-0720"/>
    <s v="https://www.sciencedirect.com/science/journal/09280987"/>
    <x v="8"/>
    <s v="Total_Item_Requests"/>
    <n v="1"/>
    <n v="0"/>
    <n v="0"/>
    <n v="0"/>
    <n v="0"/>
    <n v="0"/>
    <n v="1"/>
    <n v="0"/>
    <n v="0"/>
    <n v="0"/>
    <n v="0"/>
    <n v="0"/>
    <n v="0"/>
  </r>
  <r>
    <x v="356"/>
    <s v="Elsevier"/>
    <m/>
    <s v="ScienceDirect licensed content"/>
    <m/>
    <s v="sciencedirect:PHASCI"/>
    <s v="0928-0987"/>
    <s v="1879-0720"/>
    <s v="https://www.sciencedirect.com/science/journal/09280987"/>
    <x v="8"/>
    <s v="Unique_Item_Requests"/>
    <n v="1"/>
    <n v="0"/>
    <n v="0"/>
    <n v="0"/>
    <n v="0"/>
    <n v="0"/>
    <n v="1"/>
    <n v="0"/>
    <n v="0"/>
    <n v="0"/>
    <n v="0"/>
    <n v="0"/>
    <n v="0"/>
  </r>
  <r>
    <x v="356"/>
    <s v="Elsevier"/>
    <m/>
    <s v="ScienceDirect licensed content"/>
    <m/>
    <s v="sciencedirect:PHASCI"/>
    <s v="0928-0987"/>
    <s v="1879-0720"/>
    <s v="https://www.sciencedirect.com/science/journal/09280987"/>
    <x v="0"/>
    <s v="Total_Item_Requests"/>
    <n v="9"/>
    <n v="1"/>
    <n v="2"/>
    <n v="2"/>
    <n v="2"/>
    <n v="0"/>
    <n v="0"/>
    <n v="0"/>
    <n v="0"/>
    <n v="1"/>
    <n v="1"/>
    <n v="0"/>
    <n v="0"/>
  </r>
  <r>
    <x v="356"/>
    <s v="Elsevier"/>
    <m/>
    <s v="ScienceDirect licensed content"/>
    <m/>
    <s v="sciencedirect:PHASCI"/>
    <s v="0928-0987"/>
    <s v="1879-0720"/>
    <s v="https://www.sciencedirect.com/science/journal/09280987"/>
    <x v="0"/>
    <s v="Unique_Item_Requests"/>
    <n v="9"/>
    <n v="1"/>
    <n v="2"/>
    <n v="2"/>
    <n v="2"/>
    <n v="0"/>
    <n v="0"/>
    <n v="0"/>
    <n v="0"/>
    <n v="1"/>
    <n v="1"/>
    <n v="0"/>
    <n v="0"/>
  </r>
  <r>
    <x v="356"/>
    <s v="Elsevier"/>
    <m/>
    <s v="ScienceDirect licensed content"/>
    <m/>
    <s v="sciencedirect:PHASCI"/>
    <s v="0928-0987"/>
    <s v="1879-0720"/>
    <s v="https://www.sciencedirect.com/science/journal/09280987"/>
    <x v="6"/>
    <s v="Total_Item_Requests"/>
    <n v="1"/>
    <n v="0"/>
    <n v="0"/>
    <n v="0"/>
    <n v="0"/>
    <n v="0"/>
    <n v="0"/>
    <n v="1"/>
    <n v="0"/>
    <n v="0"/>
    <n v="0"/>
    <n v="0"/>
    <n v="0"/>
  </r>
  <r>
    <x v="356"/>
    <s v="Elsevier"/>
    <m/>
    <s v="ScienceDirect licensed content"/>
    <m/>
    <s v="sciencedirect:PHASCI"/>
    <s v="0928-0987"/>
    <s v="1879-0720"/>
    <s v="https://www.sciencedirect.com/science/journal/09280987"/>
    <x v="6"/>
    <s v="Unique_Item_Requests"/>
    <n v="1"/>
    <n v="0"/>
    <n v="0"/>
    <n v="0"/>
    <n v="0"/>
    <n v="0"/>
    <n v="0"/>
    <n v="1"/>
    <n v="0"/>
    <n v="0"/>
    <n v="0"/>
    <n v="0"/>
    <n v="0"/>
  </r>
  <r>
    <x v="357"/>
    <s v="Elsevier"/>
    <m/>
    <s v="ScienceDirect licensed content"/>
    <m/>
    <s v="sciencedirect:EJP"/>
    <s v="0014-2999"/>
    <s v="1879-0712"/>
    <s v="https://www.sciencedirect.com/science/journal/00142999"/>
    <x v="0"/>
    <s v="Total_Item_Requests"/>
    <n v="1"/>
    <n v="0"/>
    <n v="0"/>
    <n v="0"/>
    <n v="1"/>
    <n v="0"/>
    <n v="0"/>
    <n v="0"/>
    <n v="0"/>
    <n v="0"/>
    <n v="0"/>
    <n v="0"/>
    <n v="0"/>
  </r>
  <r>
    <x v="357"/>
    <s v="Elsevier"/>
    <m/>
    <s v="ScienceDirect licensed content"/>
    <m/>
    <s v="sciencedirect:EJP"/>
    <s v="0014-2999"/>
    <s v="1879-0712"/>
    <s v="https://www.sciencedirect.com/science/journal/00142999"/>
    <x v="0"/>
    <s v="Unique_Item_Requests"/>
    <n v="1"/>
    <n v="0"/>
    <n v="0"/>
    <n v="0"/>
    <n v="1"/>
    <n v="0"/>
    <n v="0"/>
    <n v="0"/>
    <n v="0"/>
    <n v="0"/>
    <n v="0"/>
    <n v="0"/>
    <n v="0"/>
  </r>
  <r>
    <x v="357"/>
    <s v="Elsevier"/>
    <m/>
    <s v="ScienceDirect licensed content"/>
    <m/>
    <s v="sciencedirect:EJP"/>
    <s v="0014-2999"/>
    <s v="1879-0712"/>
    <s v="https://www.sciencedirect.com/science/journal/00142999"/>
    <x v="6"/>
    <s v="Total_Item_Requests"/>
    <n v="1"/>
    <n v="0"/>
    <n v="0"/>
    <n v="0"/>
    <n v="0"/>
    <n v="0"/>
    <n v="0"/>
    <n v="0"/>
    <n v="0"/>
    <n v="0"/>
    <n v="0"/>
    <n v="0"/>
    <n v="1"/>
  </r>
  <r>
    <x v="357"/>
    <s v="Elsevier"/>
    <m/>
    <s v="ScienceDirect licensed content"/>
    <m/>
    <s v="sciencedirect:EJP"/>
    <s v="0014-2999"/>
    <s v="1879-0712"/>
    <s v="https://www.sciencedirect.com/science/journal/00142999"/>
    <x v="6"/>
    <s v="Unique_Item_Requests"/>
    <n v="1"/>
    <n v="0"/>
    <n v="0"/>
    <n v="0"/>
    <n v="0"/>
    <n v="0"/>
    <n v="0"/>
    <n v="0"/>
    <n v="0"/>
    <n v="0"/>
    <n v="0"/>
    <n v="0"/>
    <n v="1"/>
  </r>
  <r>
    <x v="357"/>
    <s v="Elsevier"/>
    <m/>
    <s v="ScienceDirect licensed content"/>
    <m/>
    <s v="sciencedirect:EJP"/>
    <s v="0014-2999"/>
    <s v="1879-0712"/>
    <s v="https://www.sciencedirect.com/science/journal/00142999"/>
    <x v="7"/>
    <s v="Total_Item_Requests"/>
    <n v="1"/>
    <n v="0"/>
    <n v="0"/>
    <n v="0"/>
    <n v="0"/>
    <n v="0"/>
    <n v="0"/>
    <n v="0"/>
    <n v="0"/>
    <n v="0"/>
    <n v="0"/>
    <n v="0"/>
    <n v="1"/>
  </r>
  <r>
    <x v="357"/>
    <s v="Elsevier"/>
    <m/>
    <s v="ScienceDirect licensed content"/>
    <m/>
    <s v="sciencedirect:EJP"/>
    <s v="0014-2999"/>
    <s v="1879-0712"/>
    <s v="https://www.sciencedirect.com/science/journal/00142999"/>
    <x v="7"/>
    <s v="Unique_Item_Requests"/>
    <n v="1"/>
    <n v="0"/>
    <n v="0"/>
    <n v="0"/>
    <n v="0"/>
    <n v="0"/>
    <n v="0"/>
    <n v="0"/>
    <n v="0"/>
    <n v="0"/>
    <n v="0"/>
    <n v="0"/>
    <n v="1"/>
  </r>
  <r>
    <x v="358"/>
    <s v="Elsevier"/>
    <m/>
    <s v="ScienceDirect licensed content"/>
    <m/>
    <s v="sciencedirect:POLECO"/>
    <s v="0176-2680"/>
    <m/>
    <s v="https://www.sciencedirect.com/science/journal/01762680"/>
    <x v="0"/>
    <s v="Total_Item_Requests"/>
    <n v="2"/>
    <n v="0"/>
    <n v="0"/>
    <n v="0"/>
    <n v="0"/>
    <n v="0"/>
    <n v="0"/>
    <n v="0"/>
    <n v="0"/>
    <n v="2"/>
    <n v="0"/>
    <n v="0"/>
    <n v="0"/>
  </r>
  <r>
    <x v="358"/>
    <s v="Elsevier"/>
    <m/>
    <s v="ScienceDirect licensed content"/>
    <m/>
    <s v="sciencedirect:POLECO"/>
    <s v="0176-2680"/>
    <m/>
    <s v="https://www.sciencedirect.com/science/journal/01762680"/>
    <x v="0"/>
    <s v="Unique_Item_Requests"/>
    <n v="1"/>
    <n v="0"/>
    <n v="0"/>
    <n v="0"/>
    <n v="0"/>
    <n v="0"/>
    <n v="0"/>
    <n v="0"/>
    <n v="0"/>
    <n v="1"/>
    <n v="0"/>
    <n v="0"/>
    <n v="0"/>
  </r>
  <r>
    <x v="359"/>
    <s v="Elsevier"/>
    <m/>
    <s v="ScienceDirect licensed content"/>
    <m/>
    <s v="sciencedirect:EJSOBI"/>
    <s v="1164-5563"/>
    <m/>
    <s v="https://www.sciencedirect.com/science/journal/11645563"/>
    <x v="14"/>
    <s v="Total_Item_Requests"/>
    <n v="1"/>
    <n v="0"/>
    <n v="0"/>
    <n v="0"/>
    <n v="0"/>
    <n v="0"/>
    <n v="0"/>
    <n v="0"/>
    <n v="0"/>
    <n v="0"/>
    <n v="1"/>
    <n v="0"/>
    <n v="0"/>
  </r>
  <r>
    <x v="359"/>
    <s v="Elsevier"/>
    <m/>
    <s v="ScienceDirect licensed content"/>
    <m/>
    <s v="sciencedirect:EJSOBI"/>
    <s v="1164-5563"/>
    <m/>
    <s v="https://www.sciencedirect.com/science/journal/11645563"/>
    <x v="14"/>
    <s v="Unique_Item_Requests"/>
    <n v="1"/>
    <n v="0"/>
    <n v="0"/>
    <n v="0"/>
    <n v="0"/>
    <n v="0"/>
    <n v="0"/>
    <n v="0"/>
    <n v="0"/>
    <n v="0"/>
    <n v="1"/>
    <n v="0"/>
    <n v="0"/>
  </r>
  <r>
    <x v="360"/>
    <s v="Elsevier"/>
    <m/>
    <s v="ScienceDirect licensed content"/>
    <m/>
    <s v="sciencedirect:YEJSO"/>
    <s v="0748-7983"/>
    <s v="1532-2157"/>
    <s v="https://www.sciencedirect.com/science/journal/07487983"/>
    <x v="7"/>
    <s v="Total_Item_Requests"/>
    <n v="1"/>
    <n v="0"/>
    <n v="0"/>
    <n v="0"/>
    <n v="0"/>
    <n v="0"/>
    <n v="0"/>
    <n v="0"/>
    <n v="0"/>
    <n v="0"/>
    <n v="0"/>
    <n v="0"/>
    <n v="1"/>
  </r>
  <r>
    <x v="360"/>
    <s v="Elsevier"/>
    <m/>
    <s v="ScienceDirect licensed content"/>
    <m/>
    <s v="sciencedirect:YEJSO"/>
    <s v="0748-7983"/>
    <s v="1532-2157"/>
    <s v="https://www.sciencedirect.com/science/journal/07487983"/>
    <x v="7"/>
    <s v="Unique_Item_Requests"/>
    <n v="1"/>
    <n v="0"/>
    <n v="0"/>
    <n v="0"/>
    <n v="0"/>
    <n v="0"/>
    <n v="0"/>
    <n v="0"/>
    <n v="0"/>
    <n v="0"/>
    <n v="0"/>
    <n v="0"/>
    <n v="1"/>
  </r>
  <r>
    <x v="361"/>
    <s v="Elsevier"/>
    <m/>
    <s v="ScienceDirect licensed content"/>
    <m/>
    <s v="sciencedirect:YEJVS"/>
    <s v="1078-5884"/>
    <s v="1532-2165"/>
    <s v="https://www.sciencedirect.com/science/journal/10785884"/>
    <x v="34"/>
    <s v="Total_Item_Requests"/>
    <n v="3"/>
    <n v="0"/>
    <n v="0"/>
    <n v="0"/>
    <n v="0"/>
    <n v="0"/>
    <n v="0"/>
    <n v="3"/>
    <n v="0"/>
    <n v="0"/>
    <n v="0"/>
    <n v="0"/>
    <n v="0"/>
  </r>
  <r>
    <x v="361"/>
    <s v="Elsevier"/>
    <m/>
    <s v="ScienceDirect licensed content"/>
    <m/>
    <s v="sciencedirect:YEJVS"/>
    <s v="1078-5884"/>
    <s v="1532-2165"/>
    <s v="https://www.sciencedirect.com/science/journal/10785884"/>
    <x v="34"/>
    <s v="Unique_Item_Requests"/>
    <n v="3"/>
    <n v="0"/>
    <n v="0"/>
    <n v="0"/>
    <n v="0"/>
    <n v="0"/>
    <n v="0"/>
    <n v="3"/>
    <n v="0"/>
    <n v="0"/>
    <n v="0"/>
    <n v="0"/>
    <n v="0"/>
  </r>
  <r>
    <x v="361"/>
    <s v="Elsevier"/>
    <m/>
    <s v="ScienceDirect licensed content"/>
    <m/>
    <s v="sciencedirect:YEJVS"/>
    <s v="1078-5884"/>
    <s v="1532-2165"/>
    <s v="https://www.sciencedirect.com/science/journal/10785884"/>
    <x v="7"/>
    <s v="Total_Item_Requests"/>
    <n v="1"/>
    <n v="0"/>
    <n v="0"/>
    <n v="0"/>
    <n v="0"/>
    <n v="0"/>
    <n v="0"/>
    <n v="0"/>
    <n v="0"/>
    <n v="0"/>
    <n v="0"/>
    <n v="1"/>
    <n v="0"/>
  </r>
  <r>
    <x v="361"/>
    <s v="Elsevier"/>
    <m/>
    <s v="ScienceDirect licensed content"/>
    <m/>
    <s v="sciencedirect:YEJVS"/>
    <s v="1078-5884"/>
    <s v="1532-2165"/>
    <s v="https://www.sciencedirect.com/science/journal/10785884"/>
    <x v="7"/>
    <s v="Unique_Item_Requests"/>
    <n v="1"/>
    <n v="0"/>
    <n v="0"/>
    <n v="0"/>
    <n v="0"/>
    <n v="0"/>
    <n v="0"/>
    <n v="0"/>
    <n v="0"/>
    <n v="0"/>
    <n v="0"/>
    <n v="1"/>
    <n v="0"/>
  </r>
  <r>
    <x v="362"/>
    <s v="Elsevier"/>
    <m/>
    <s v="ScienceDirect licensed content"/>
    <m/>
    <s v="sciencedirect:EMJ"/>
    <s v="0263-2373"/>
    <m/>
    <s v="https://www.sciencedirect.com/science/journal/02632373"/>
    <x v="0"/>
    <s v="Total_Item_Requests"/>
    <n v="4"/>
    <n v="0"/>
    <n v="0"/>
    <n v="0"/>
    <n v="0"/>
    <n v="0"/>
    <n v="0"/>
    <n v="0"/>
    <n v="0"/>
    <n v="0"/>
    <n v="0"/>
    <n v="4"/>
    <n v="0"/>
  </r>
  <r>
    <x v="362"/>
    <s v="Elsevier"/>
    <m/>
    <s v="ScienceDirect licensed content"/>
    <m/>
    <s v="sciencedirect:EMJ"/>
    <s v="0263-2373"/>
    <m/>
    <s v="https://www.sciencedirect.com/science/journal/02632373"/>
    <x v="0"/>
    <s v="Unique_Item_Requests"/>
    <n v="1"/>
    <n v="0"/>
    <n v="0"/>
    <n v="0"/>
    <n v="0"/>
    <n v="0"/>
    <n v="0"/>
    <n v="0"/>
    <n v="0"/>
    <n v="0"/>
    <n v="0"/>
    <n v="1"/>
    <n v="0"/>
  </r>
  <r>
    <x v="363"/>
    <s v="Elsevier"/>
    <m/>
    <s v="ScienceDirect licensed content"/>
    <m/>
    <s v="sciencedirect:NEUPSY"/>
    <s v="0924-977X"/>
    <s v="1873-7862"/>
    <s v="https://www.sciencedirect.com/science/journal/0924977X"/>
    <x v="13"/>
    <s v="Total_Item_Requests"/>
    <n v="2"/>
    <n v="0"/>
    <n v="0"/>
    <n v="0"/>
    <n v="0"/>
    <n v="0"/>
    <n v="0"/>
    <n v="0"/>
    <n v="0"/>
    <n v="0"/>
    <n v="0"/>
    <n v="2"/>
    <n v="0"/>
  </r>
  <r>
    <x v="363"/>
    <s v="Elsevier"/>
    <m/>
    <s v="ScienceDirect licensed content"/>
    <m/>
    <s v="sciencedirect:NEUPSY"/>
    <s v="0924-977X"/>
    <s v="1873-7862"/>
    <s v="https://www.sciencedirect.com/science/journal/0924977X"/>
    <x v="13"/>
    <s v="Unique_Item_Requests"/>
    <n v="1"/>
    <n v="0"/>
    <n v="0"/>
    <n v="0"/>
    <n v="0"/>
    <n v="0"/>
    <n v="0"/>
    <n v="0"/>
    <n v="0"/>
    <n v="0"/>
    <n v="0"/>
    <n v="1"/>
    <n v="0"/>
  </r>
  <r>
    <x v="363"/>
    <s v="Elsevier"/>
    <m/>
    <s v="ScienceDirect licensed content"/>
    <m/>
    <s v="sciencedirect:NEUPSY"/>
    <s v="0924-977X"/>
    <s v="1873-7862"/>
    <s v="https://www.sciencedirect.com/science/journal/0924977X"/>
    <x v="0"/>
    <s v="Total_Item_Requests"/>
    <n v="3"/>
    <n v="0"/>
    <n v="0"/>
    <n v="0"/>
    <n v="0"/>
    <n v="3"/>
    <n v="0"/>
    <n v="0"/>
    <n v="0"/>
    <n v="0"/>
    <n v="0"/>
    <n v="0"/>
    <n v="0"/>
  </r>
  <r>
    <x v="363"/>
    <s v="Elsevier"/>
    <m/>
    <s v="ScienceDirect licensed content"/>
    <m/>
    <s v="sciencedirect:NEUPSY"/>
    <s v="0924-977X"/>
    <s v="1873-7862"/>
    <s v="https://www.sciencedirect.com/science/journal/0924977X"/>
    <x v="0"/>
    <s v="Unique_Item_Requests"/>
    <n v="2"/>
    <n v="0"/>
    <n v="0"/>
    <n v="0"/>
    <n v="0"/>
    <n v="2"/>
    <n v="0"/>
    <n v="0"/>
    <n v="0"/>
    <n v="0"/>
    <n v="0"/>
    <n v="0"/>
    <n v="0"/>
  </r>
  <r>
    <x v="363"/>
    <s v="Elsevier"/>
    <m/>
    <s v="ScienceDirect licensed content"/>
    <m/>
    <s v="sciencedirect:NEUPSY"/>
    <s v="0924-977X"/>
    <s v="1873-7862"/>
    <s v="https://www.sciencedirect.com/science/journal/0924977X"/>
    <x v="1"/>
    <s v="Total_Item_Requests"/>
    <n v="1"/>
    <n v="0"/>
    <n v="0"/>
    <n v="0"/>
    <n v="0"/>
    <n v="0"/>
    <n v="0"/>
    <n v="0"/>
    <n v="0"/>
    <n v="0"/>
    <n v="1"/>
    <n v="0"/>
    <n v="0"/>
  </r>
  <r>
    <x v="363"/>
    <s v="Elsevier"/>
    <m/>
    <s v="ScienceDirect licensed content"/>
    <m/>
    <s v="sciencedirect:NEUPSY"/>
    <s v="0924-977X"/>
    <s v="1873-7862"/>
    <s v="https://www.sciencedirect.com/science/journal/0924977X"/>
    <x v="1"/>
    <s v="Unique_Item_Requests"/>
    <n v="1"/>
    <n v="0"/>
    <n v="0"/>
    <n v="0"/>
    <n v="0"/>
    <n v="0"/>
    <n v="0"/>
    <n v="0"/>
    <n v="0"/>
    <n v="0"/>
    <n v="1"/>
    <n v="0"/>
    <n v="0"/>
  </r>
  <r>
    <x v="364"/>
    <s v="Elsevier"/>
    <m/>
    <s v="ScienceDirect licensed content"/>
    <m/>
    <s v="sciencedirect:EPJ"/>
    <s v="0014-3057"/>
    <m/>
    <s v="https://www.sciencedirect.com/science/journal/00143057"/>
    <x v="5"/>
    <s v="Total_Item_Requests"/>
    <n v="13"/>
    <n v="0"/>
    <n v="1"/>
    <n v="7"/>
    <n v="0"/>
    <n v="2"/>
    <n v="0"/>
    <n v="0"/>
    <n v="0"/>
    <n v="0"/>
    <n v="1"/>
    <n v="2"/>
    <n v="0"/>
  </r>
  <r>
    <x v="364"/>
    <s v="Elsevier"/>
    <m/>
    <s v="ScienceDirect licensed content"/>
    <m/>
    <s v="sciencedirect:EPJ"/>
    <s v="0014-3057"/>
    <m/>
    <s v="https://www.sciencedirect.com/science/journal/00143057"/>
    <x v="5"/>
    <s v="Unique_Item_Requests"/>
    <n v="9"/>
    <n v="0"/>
    <n v="1"/>
    <n v="5"/>
    <n v="0"/>
    <n v="1"/>
    <n v="0"/>
    <n v="0"/>
    <n v="0"/>
    <n v="0"/>
    <n v="1"/>
    <n v="1"/>
    <n v="0"/>
  </r>
  <r>
    <x v="364"/>
    <s v="Elsevier"/>
    <m/>
    <s v="ScienceDirect licensed content"/>
    <m/>
    <s v="sciencedirect:EPJ"/>
    <s v="0014-3057"/>
    <m/>
    <s v="https://www.sciencedirect.com/science/journal/00143057"/>
    <x v="9"/>
    <s v="Total_Item_Requests"/>
    <n v="5"/>
    <n v="1"/>
    <n v="0"/>
    <n v="0"/>
    <n v="1"/>
    <n v="3"/>
    <n v="0"/>
    <n v="0"/>
    <n v="0"/>
    <n v="0"/>
    <n v="0"/>
    <n v="0"/>
    <n v="0"/>
  </r>
  <r>
    <x v="364"/>
    <s v="Elsevier"/>
    <m/>
    <s v="ScienceDirect licensed content"/>
    <m/>
    <s v="sciencedirect:EPJ"/>
    <s v="0014-3057"/>
    <m/>
    <s v="https://www.sciencedirect.com/science/journal/00143057"/>
    <x v="9"/>
    <s v="Unique_Item_Requests"/>
    <n v="4"/>
    <n v="1"/>
    <n v="0"/>
    <n v="0"/>
    <n v="1"/>
    <n v="2"/>
    <n v="0"/>
    <n v="0"/>
    <n v="0"/>
    <n v="0"/>
    <n v="0"/>
    <n v="0"/>
    <n v="0"/>
  </r>
  <r>
    <x v="364"/>
    <s v="Elsevier"/>
    <m/>
    <s v="ScienceDirect licensed content"/>
    <m/>
    <s v="sciencedirect:EPJ"/>
    <s v="0014-3057"/>
    <m/>
    <s v="https://www.sciencedirect.com/science/journal/00143057"/>
    <x v="10"/>
    <s v="Total_Item_Requests"/>
    <n v="32"/>
    <n v="1"/>
    <n v="2"/>
    <n v="6"/>
    <n v="4"/>
    <n v="4"/>
    <n v="0"/>
    <n v="1"/>
    <n v="0"/>
    <n v="0"/>
    <n v="11"/>
    <n v="2"/>
    <n v="1"/>
  </r>
  <r>
    <x v="364"/>
    <s v="Elsevier"/>
    <m/>
    <s v="ScienceDirect licensed content"/>
    <m/>
    <s v="sciencedirect:EPJ"/>
    <s v="0014-3057"/>
    <m/>
    <s v="https://www.sciencedirect.com/science/journal/00143057"/>
    <x v="10"/>
    <s v="Unique_Item_Requests"/>
    <n v="26"/>
    <n v="1"/>
    <n v="2"/>
    <n v="4"/>
    <n v="4"/>
    <n v="3"/>
    <n v="0"/>
    <n v="1"/>
    <n v="0"/>
    <n v="0"/>
    <n v="8"/>
    <n v="2"/>
    <n v="1"/>
  </r>
  <r>
    <x v="364"/>
    <s v="Elsevier"/>
    <m/>
    <s v="ScienceDirect licensed content"/>
    <m/>
    <s v="sciencedirect:EPJ"/>
    <s v="0014-3057"/>
    <m/>
    <s v="https://www.sciencedirect.com/science/journal/00143057"/>
    <x v="0"/>
    <s v="Total_Item_Requests"/>
    <n v="23"/>
    <n v="4"/>
    <n v="7"/>
    <n v="4"/>
    <n v="0"/>
    <n v="2"/>
    <n v="0"/>
    <n v="2"/>
    <n v="0"/>
    <n v="0"/>
    <n v="3"/>
    <n v="1"/>
    <n v="0"/>
  </r>
  <r>
    <x v="364"/>
    <s v="Elsevier"/>
    <m/>
    <s v="ScienceDirect licensed content"/>
    <m/>
    <s v="sciencedirect:EPJ"/>
    <s v="0014-3057"/>
    <m/>
    <s v="https://www.sciencedirect.com/science/journal/00143057"/>
    <x v="0"/>
    <s v="Unique_Item_Requests"/>
    <n v="18"/>
    <n v="4"/>
    <n v="4"/>
    <n v="3"/>
    <n v="0"/>
    <n v="2"/>
    <n v="0"/>
    <n v="2"/>
    <n v="0"/>
    <n v="0"/>
    <n v="2"/>
    <n v="1"/>
    <n v="0"/>
  </r>
  <r>
    <x v="364"/>
    <s v="Elsevier"/>
    <m/>
    <s v="ScienceDirect licensed content"/>
    <m/>
    <s v="sciencedirect:EPJ"/>
    <s v="0014-3057"/>
    <m/>
    <s v="https://www.sciencedirect.com/science/journal/00143057"/>
    <x v="1"/>
    <s v="Total_Item_Requests"/>
    <n v="11"/>
    <n v="5"/>
    <n v="0"/>
    <n v="3"/>
    <n v="0"/>
    <n v="0"/>
    <n v="0"/>
    <n v="0"/>
    <n v="0"/>
    <n v="1"/>
    <n v="2"/>
    <n v="0"/>
    <n v="0"/>
  </r>
  <r>
    <x v="364"/>
    <s v="Elsevier"/>
    <m/>
    <s v="ScienceDirect licensed content"/>
    <m/>
    <s v="sciencedirect:EPJ"/>
    <s v="0014-3057"/>
    <m/>
    <s v="https://www.sciencedirect.com/science/journal/00143057"/>
    <x v="1"/>
    <s v="Unique_Item_Requests"/>
    <n v="7"/>
    <n v="3"/>
    <n v="0"/>
    <n v="2"/>
    <n v="0"/>
    <n v="0"/>
    <n v="0"/>
    <n v="0"/>
    <n v="0"/>
    <n v="1"/>
    <n v="1"/>
    <n v="0"/>
    <n v="0"/>
  </r>
  <r>
    <x v="364"/>
    <s v="Elsevier"/>
    <m/>
    <s v="ScienceDirect licensed content"/>
    <m/>
    <s v="sciencedirect:EPJ"/>
    <s v="0014-3057"/>
    <m/>
    <s v="https://www.sciencedirect.com/science/journal/00143057"/>
    <x v="6"/>
    <s v="Total_Item_Requests"/>
    <n v="8"/>
    <n v="0"/>
    <n v="1"/>
    <n v="0"/>
    <n v="0"/>
    <n v="0"/>
    <n v="2"/>
    <n v="2"/>
    <n v="0"/>
    <n v="1"/>
    <n v="0"/>
    <n v="1"/>
    <n v="1"/>
  </r>
  <r>
    <x v="364"/>
    <s v="Elsevier"/>
    <m/>
    <s v="ScienceDirect licensed content"/>
    <m/>
    <s v="sciencedirect:EPJ"/>
    <s v="0014-3057"/>
    <m/>
    <s v="https://www.sciencedirect.com/science/journal/00143057"/>
    <x v="6"/>
    <s v="Unique_Item_Requests"/>
    <n v="7"/>
    <n v="0"/>
    <n v="1"/>
    <n v="0"/>
    <n v="0"/>
    <n v="0"/>
    <n v="1"/>
    <n v="2"/>
    <n v="0"/>
    <n v="1"/>
    <n v="0"/>
    <n v="1"/>
    <n v="1"/>
  </r>
  <r>
    <x v="364"/>
    <s v="Elsevier"/>
    <m/>
    <s v="ScienceDirect licensed content"/>
    <m/>
    <s v="sciencedirect:EPJ"/>
    <s v="0014-3057"/>
    <m/>
    <s v="https://www.sciencedirect.com/science/journal/00143057"/>
    <x v="7"/>
    <s v="Total_Item_Requests"/>
    <n v="10"/>
    <n v="0"/>
    <n v="0"/>
    <n v="5"/>
    <n v="1"/>
    <n v="0"/>
    <n v="0"/>
    <n v="0"/>
    <n v="1"/>
    <n v="0"/>
    <n v="1"/>
    <n v="0"/>
    <n v="2"/>
  </r>
  <r>
    <x v="364"/>
    <s v="Elsevier"/>
    <m/>
    <s v="ScienceDirect licensed content"/>
    <m/>
    <s v="sciencedirect:EPJ"/>
    <s v="0014-3057"/>
    <m/>
    <s v="https://www.sciencedirect.com/science/journal/00143057"/>
    <x v="7"/>
    <s v="Unique_Item_Requests"/>
    <n v="8"/>
    <n v="0"/>
    <n v="0"/>
    <n v="3"/>
    <n v="1"/>
    <n v="0"/>
    <n v="0"/>
    <n v="0"/>
    <n v="1"/>
    <n v="0"/>
    <n v="1"/>
    <n v="0"/>
    <n v="2"/>
  </r>
  <r>
    <x v="365"/>
    <s v="Elsevier"/>
    <m/>
    <s v="ScienceDirect licensed content"/>
    <m/>
    <s v="sciencedirect:EURURO"/>
    <s v="0302-2838"/>
    <s v="1873-7560"/>
    <s v="https://www.sciencedirect.com/science/journal/03022838"/>
    <x v="9"/>
    <s v="Total_Item_Requests"/>
    <n v="1"/>
    <n v="0"/>
    <n v="0"/>
    <n v="0"/>
    <n v="0"/>
    <n v="1"/>
    <n v="0"/>
    <n v="0"/>
    <n v="0"/>
    <n v="0"/>
    <n v="0"/>
    <n v="0"/>
    <n v="0"/>
  </r>
  <r>
    <x v="365"/>
    <s v="Elsevier"/>
    <m/>
    <s v="ScienceDirect licensed content"/>
    <m/>
    <s v="sciencedirect:EURURO"/>
    <s v="0302-2838"/>
    <s v="1873-7560"/>
    <s v="https://www.sciencedirect.com/science/journal/03022838"/>
    <x v="9"/>
    <s v="Unique_Item_Requests"/>
    <n v="1"/>
    <n v="0"/>
    <n v="0"/>
    <n v="0"/>
    <n v="0"/>
    <n v="1"/>
    <n v="0"/>
    <n v="0"/>
    <n v="0"/>
    <n v="0"/>
    <n v="0"/>
    <n v="0"/>
    <n v="0"/>
  </r>
  <r>
    <x v="366"/>
    <s v="Elsevier"/>
    <m/>
    <s v="ScienceDirect licensed content"/>
    <m/>
    <s v="sciencedirect:EPP"/>
    <s v="0149-7189"/>
    <m/>
    <s v="https://www.sciencedirect.com/science/journal/01497189"/>
    <x v="13"/>
    <s v="Total_Item_Requests"/>
    <n v="11"/>
    <n v="0"/>
    <n v="0"/>
    <n v="0"/>
    <n v="0"/>
    <n v="0"/>
    <n v="0"/>
    <n v="0"/>
    <n v="0"/>
    <n v="1"/>
    <n v="10"/>
    <n v="0"/>
    <n v="0"/>
  </r>
  <r>
    <x v="366"/>
    <s v="Elsevier"/>
    <m/>
    <s v="ScienceDirect licensed content"/>
    <m/>
    <s v="sciencedirect:EPP"/>
    <s v="0149-7189"/>
    <m/>
    <s v="https://www.sciencedirect.com/science/journal/01497189"/>
    <x v="13"/>
    <s v="Unique_Item_Requests"/>
    <n v="6"/>
    <n v="0"/>
    <n v="0"/>
    <n v="0"/>
    <n v="0"/>
    <n v="0"/>
    <n v="0"/>
    <n v="0"/>
    <n v="0"/>
    <n v="1"/>
    <n v="5"/>
    <n v="0"/>
    <n v="0"/>
  </r>
  <r>
    <x v="366"/>
    <s v="Elsevier"/>
    <m/>
    <s v="ScienceDirect licensed content"/>
    <m/>
    <s v="sciencedirect:EPP"/>
    <s v="0149-7189"/>
    <m/>
    <s v="https://www.sciencedirect.com/science/journal/01497189"/>
    <x v="12"/>
    <s v="Total_Item_Requests"/>
    <n v="2"/>
    <n v="0"/>
    <n v="0"/>
    <n v="0"/>
    <n v="0"/>
    <n v="1"/>
    <n v="0"/>
    <n v="0"/>
    <n v="0"/>
    <n v="0"/>
    <n v="0"/>
    <n v="0"/>
    <n v="1"/>
  </r>
  <r>
    <x v="366"/>
    <s v="Elsevier"/>
    <m/>
    <s v="ScienceDirect licensed content"/>
    <m/>
    <s v="sciencedirect:EPP"/>
    <s v="0149-7189"/>
    <m/>
    <s v="https://www.sciencedirect.com/science/journal/01497189"/>
    <x v="12"/>
    <s v="Unique_Item_Requests"/>
    <n v="2"/>
    <n v="0"/>
    <n v="0"/>
    <n v="0"/>
    <n v="0"/>
    <n v="1"/>
    <n v="0"/>
    <n v="0"/>
    <n v="0"/>
    <n v="0"/>
    <n v="0"/>
    <n v="0"/>
    <n v="1"/>
  </r>
  <r>
    <x v="366"/>
    <s v="Elsevier"/>
    <m/>
    <s v="ScienceDirect licensed content"/>
    <m/>
    <s v="sciencedirect:EPP"/>
    <s v="0149-7189"/>
    <m/>
    <s v="https://www.sciencedirect.com/science/journal/01497189"/>
    <x v="8"/>
    <s v="Total_Item_Requests"/>
    <n v="2"/>
    <n v="2"/>
    <n v="0"/>
    <n v="0"/>
    <n v="0"/>
    <n v="0"/>
    <n v="0"/>
    <n v="0"/>
    <n v="0"/>
    <n v="0"/>
    <n v="0"/>
    <n v="0"/>
    <n v="0"/>
  </r>
  <r>
    <x v="366"/>
    <s v="Elsevier"/>
    <m/>
    <s v="ScienceDirect licensed content"/>
    <m/>
    <s v="sciencedirect:EPP"/>
    <s v="0149-7189"/>
    <m/>
    <s v="https://www.sciencedirect.com/science/journal/01497189"/>
    <x v="8"/>
    <s v="Unique_Item_Requests"/>
    <n v="2"/>
    <n v="2"/>
    <n v="0"/>
    <n v="0"/>
    <n v="0"/>
    <n v="0"/>
    <n v="0"/>
    <n v="0"/>
    <n v="0"/>
    <n v="0"/>
    <n v="0"/>
    <n v="0"/>
    <n v="0"/>
  </r>
  <r>
    <x v="366"/>
    <s v="Elsevier"/>
    <m/>
    <s v="ScienceDirect licensed content"/>
    <m/>
    <s v="sciencedirect:EPP"/>
    <s v="0149-7189"/>
    <m/>
    <s v="https://www.sciencedirect.com/science/journal/01497189"/>
    <x v="10"/>
    <s v="Total_Item_Requests"/>
    <n v="1"/>
    <n v="0"/>
    <n v="0"/>
    <n v="1"/>
    <n v="0"/>
    <n v="0"/>
    <n v="0"/>
    <n v="0"/>
    <n v="0"/>
    <n v="0"/>
    <n v="0"/>
    <n v="0"/>
    <n v="0"/>
  </r>
  <r>
    <x v="366"/>
    <s v="Elsevier"/>
    <m/>
    <s v="ScienceDirect licensed content"/>
    <m/>
    <s v="sciencedirect:EPP"/>
    <s v="0149-7189"/>
    <m/>
    <s v="https://www.sciencedirect.com/science/journal/01497189"/>
    <x v="10"/>
    <s v="Unique_Item_Requests"/>
    <n v="1"/>
    <n v="0"/>
    <n v="0"/>
    <n v="1"/>
    <n v="0"/>
    <n v="0"/>
    <n v="0"/>
    <n v="0"/>
    <n v="0"/>
    <n v="0"/>
    <n v="0"/>
    <n v="0"/>
    <n v="0"/>
  </r>
  <r>
    <x v="366"/>
    <s v="Elsevier"/>
    <m/>
    <s v="ScienceDirect licensed content"/>
    <m/>
    <s v="sciencedirect:EPP"/>
    <s v="0149-7189"/>
    <m/>
    <s v="https://www.sciencedirect.com/science/journal/01497189"/>
    <x v="6"/>
    <s v="Total_Item_Requests"/>
    <n v="3"/>
    <n v="0"/>
    <n v="0"/>
    <n v="0"/>
    <n v="0"/>
    <n v="3"/>
    <n v="0"/>
    <n v="0"/>
    <n v="0"/>
    <n v="0"/>
    <n v="0"/>
    <n v="0"/>
    <n v="0"/>
  </r>
  <r>
    <x v="366"/>
    <s v="Elsevier"/>
    <m/>
    <s v="ScienceDirect licensed content"/>
    <m/>
    <s v="sciencedirect:EPP"/>
    <s v="0149-7189"/>
    <m/>
    <s v="https://www.sciencedirect.com/science/journal/01497189"/>
    <x v="6"/>
    <s v="Unique_Item_Requests"/>
    <n v="2"/>
    <n v="0"/>
    <n v="0"/>
    <n v="0"/>
    <n v="0"/>
    <n v="2"/>
    <n v="0"/>
    <n v="0"/>
    <n v="0"/>
    <n v="0"/>
    <n v="0"/>
    <n v="0"/>
    <n v="0"/>
  </r>
  <r>
    <x v="366"/>
    <s v="Elsevier"/>
    <m/>
    <s v="ScienceDirect licensed content"/>
    <m/>
    <s v="sciencedirect:EPP"/>
    <s v="0149-7189"/>
    <m/>
    <s v="https://www.sciencedirect.com/science/journal/01497189"/>
    <x v="7"/>
    <s v="Total_Item_Requests"/>
    <n v="1"/>
    <n v="0"/>
    <n v="0"/>
    <n v="0"/>
    <n v="0"/>
    <n v="0"/>
    <n v="0"/>
    <n v="0"/>
    <n v="0"/>
    <n v="1"/>
    <n v="0"/>
    <n v="0"/>
    <n v="0"/>
  </r>
  <r>
    <x v="366"/>
    <s v="Elsevier"/>
    <m/>
    <s v="ScienceDirect licensed content"/>
    <m/>
    <s v="sciencedirect:EPP"/>
    <s v="0149-7189"/>
    <m/>
    <s v="https://www.sciencedirect.com/science/journal/01497189"/>
    <x v="7"/>
    <s v="Unique_Item_Requests"/>
    <n v="1"/>
    <n v="0"/>
    <n v="0"/>
    <n v="0"/>
    <n v="0"/>
    <n v="0"/>
    <n v="0"/>
    <n v="0"/>
    <n v="0"/>
    <n v="1"/>
    <n v="0"/>
    <n v="0"/>
    <n v="0"/>
  </r>
  <r>
    <x v="367"/>
    <s v="Elsevier"/>
    <m/>
    <s v="ScienceDirect licensed content"/>
    <m/>
    <s v="sciencedirect:ENS"/>
    <s v="1090-5138"/>
    <m/>
    <s v="https://www.sciencedirect.com/science/journal/10905138"/>
    <x v="5"/>
    <s v="Total_Item_Requests"/>
    <n v="1"/>
    <n v="0"/>
    <n v="0"/>
    <n v="0"/>
    <n v="0"/>
    <n v="1"/>
    <n v="0"/>
    <n v="0"/>
    <n v="0"/>
    <n v="0"/>
    <n v="0"/>
    <n v="0"/>
    <n v="0"/>
  </r>
  <r>
    <x v="367"/>
    <s v="Elsevier"/>
    <m/>
    <s v="ScienceDirect licensed content"/>
    <m/>
    <s v="sciencedirect:ENS"/>
    <s v="1090-5138"/>
    <m/>
    <s v="https://www.sciencedirect.com/science/journal/10905138"/>
    <x v="5"/>
    <s v="Unique_Item_Requests"/>
    <n v="1"/>
    <n v="0"/>
    <n v="0"/>
    <n v="0"/>
    <n v="0"/>
    <n v="1"/>
    <n v="0"/>
    <n v="0"/>
    <n v="0"/>
    <n v="0"/>
    <n v="0"/>
    <n v="0"/>
    <n v="0"/>
  </r>
  <r>
    <x v="367"/>
    <s v="Elsevier"/>
    <m/>
    <s v="ScienceDirect licensed content"/>
    <m/>
    <s v="sciencedirect:ENS"/>
    <s v="1090-5138"/>
    <m/>
    <s v="https://www.sciencedirect.com/science/journal/10905138"/>
    <x v="6"/>
    <s v="Total_Item_Requests"/>
    <n v="1"/>
    <n v="0"/>
    <n v="0"/>
    <n v="1"/>
    <n v="0"/>
    <n v="0"/>
    <n v="0"/>
    <n v="0"/>
    <n v="0"/>
    <n v="0"/>
    <n v="0"/>
    <n v="0"/>
    <n v="0"/>
  </r>
  <r>
    <x v="367"/>
    <s v="Elsevier"/>
    <m/>
    <s v="ScienceDirect licensed content"/>
    <m/>
    <s v="sciencedirect:ENS"/>
    <s v="1090-5138"/>
    <m/>
    <s v="https://www.sciencedirect.com/science/journal/10905138"/>
    <x v="6"/>
    <s v="Unique_Item_Requests"/>
    <n v="1"/>
    <n v="0"/>
    <n v="0"/>
    <n v="1"/>
    <n v="0"/>
    <n v="0"/>
    <n v="0"/>
    <n v="0"/>
    <n v="0"/>
    <n v="0"/>
    <n v="0"/>
    <n v="0"/>
    <n v="0"/>
  </r>
  <r>
    <x v="368"/>
    <s v="Elsevier"/>
    <m/>
    <s v="ScienceDirect licensed content"/>
    <m/>
    <s v="sciencedirect:YEXCR"/>
    <s v="0014-4827"/>
    <s v="1090-2422"/>
    <s v="https://www.sciencedirect.com/science/journal/00144827"/>
    <x v="43"/>
    <s v="Total_Item_Requests"/>
    <n v="1"/>
    <n v="0"/>
    <n v="0"/>
    <n v="0"/>
    <n v="0"/>
    <n v="1"/>
    <n v="0"/>
    <n v="0"/>
    <n v="0"/>
    <n v="0"/>
    <n v="0"/>
    <n v="0"/>
    <n v="0"/>
  </r>
  <r>
    <x v="368"/>
    <s v="Elsevier"/>
    <m/>
    <s v="ScienceDirect licensed content"/>
    <m/>
    <s v="sciencedirect:YEXCR"/>
    <s v="0014-4827"/>
    <s v="1090-2422"/>
    <s v="https://www.sciencedirect.com/science/journal/00144827"/>
    <x v="43"/>
    <s v="Unique_Item_Requests"/>
    <n v="1"/>
    <n v="0"/>
    <n v="0"/>
    <n v="0"/>
    <n v="0"/>
    <n v="1"/>
    <n v="0"/>
    <n v="0"/>
    <n v="0"/>
    <n v="0"/>
    <n v="0"/>
    <n v="0"/>
    <n v="0"/>
  </r>
  <r>
    <x v="368"/>
    <s v="Elsevier"/>
    <m/>
    <s v="ScienceDirect licensed content"/>
    <m/>
    <s v="sciencedirect:YEXCR"/>
    <s v="0014-4827"/>
    <s v="1090-2422"/>
    <s v="https://www.sciencedirect.com/science/journal/00144827"/>
    <x v="12"/>
    <s v="Total_Item_Requests"/>
    <n v="2"/>
    <n v="0"/>
    <n v="0"/>
    <n v="0"/>
    <n v="0"/>
    <n v="0"/>
    <n v="0"/>
    <n v="0"/>
    <n v="0"/>
    <n v="0"/>
    <n v="2"/>
    <n v="0"/>
    <n v="0"/>
  </r>
  <r>
    <x v="368"/>
    <s v="Elsevier"/>
    <m/>
    <s v="ScienceDirect licensed content"/>
    <m/>
    <s v="sciencedirect:YEXCR"/>
    <s v="0014-4827"/>
    <s v="1090-2422"/>
    <s v="https://www.sciencedirect.com/science/journal/00144827"/>
    <x v="12"/>
    <s v="Unique_Item_Requests"/>
    <n v="1"/>
    <n v="0"/>
    <n v="0"/>
    <n v="0"/>
    <n v="0"/>
    <n v="0"/>
    <n v="0"/>
    <n v="0"/>
    <n v="0"/>
    <n v="0"/>
    <n v="1"/>
    <n v="0"/>
    <n v="0"/>
  </r>
  <r>
    <x v="368"/>
    <s v="Elsevier"/>
    <m/>
    <s v="ScienceDirect licensed content"/>
    <m/>
    <s v="sciencedirect:YEXCR"/>
    <s v="0014-4827"/>
    <s v="1090-2422"/>
    <s v="https://www.sciencedirect.com/science/journal/00144827"/>
    <x v="1"/>
    <s v="Total_Item_Requests"/>
    <n v="1"/>
    <n v="0"/>
    <n v="0"/>
    <n v="0"/>
    <n v="1"/>
    <n v="0"/>
    <n v="0"/>
    <n v="0"/>
    <n v="0"/>
    <n v="0"/>
    <n v="0"/>
    <n v="0"/>
    <n v="0"/>
  </r>
  <r>
    <x v="368"/>
    <s v="Elsevier"/>
    <m/>
    <s v="ScienceDirect licensed content"/>
    <m/>
    <s v="sciencedirect:YEXCR"/>
    <s v="0014-4827"/>
    <s v="1090-2422"/>
    <s v="https://www.sciencedirect.com/science/journal/00144827"/>
    <x v="1"/>
    <s v="Unique_Item_Requests"/>
    <n v="1"/>
    <n v="0"/>
    <n v="0"/>
    <n v="0"/>
    <n v="1"/>
    <n v="0"/>
    <n v="0"/>
    <n v="0"/>
    <n v="0"/>
    <n v="0"/>
    <n v="0"/>
    <n v="0"/>
    <n v="0"/>
  </r>
  <r>
    <x v="369"/>
    <s v="Elsevier"/>
    <m/>
    <s v="ScienceDirect licensed content"/>
    <m/>
    <s v="sciencedirect:YEXER"/>
    <s v="0014-4835"/>
    <s v="1096-0007"/>
    <s v="https://www.sciencedirect.com/science/journal/00144835"/>
    <x v="10"/>
    <s v="Total_Item_Requests"/>
    <n v="1"/>
    <n v="0"/>
    <n v="0"/>
    <n v="0"/>
    <n v="0"/>
    <n v="0"/>
    <n v="0"/>
    <n v="0"/>
    <n v="0"/>
    <n v="0"/>
    <n v="1"/>
    <n v="0"/>
    <n v="0"/>
  </r>
  <r>
    <x v="369"/>
    <s v="Elsevier"/>
    <m/>
    <s v="ScienceDirect licensed content"/>
    <m/>
    <s v="sciencedirect:YEXER"/>
    <s v="0014-4835"/>
    <s v="1096-0007"/>
    <s v="https://www.sciencedirect.com/science/journal/00144835"/>
    <x v="10"/>
    <s v="Unique_Item_Requests"/>
    <n v="1"/>
    <n v="0"/>
    <n v="0"/>
    <n v="0"/>
    <n v="0"/>
    <n v="0"/>
    <n v="0"/>
    <n v="0"/>
    <n v="0"/>
    <n v="0"/>
    <n v="1"/>
    <n v="0"/>
    <n v="0"/>
  </r>
  <r>
    <x v="369"/>
    <s v="Elsevier"/>
    <m/>
    <s v="ScienceDirect licensed content"/>
    <m/>
    <s v="sciencedirect:YEXER"/>
    <s v="0014-4835"/>
    <s v="1096-0007"/>
    <s v="https://www.sciencedirect.com/science/journal/00144835"/>
    <x v="7"/>
    <s v="Total_Item_Requests"/>
    <n v="1"/>
    <n v="0"/>
    <n v="0"/>
    <n v="0"/>
    <n v="0"/>
    <n v="0"/>
    <n v="0"/>
    <n v="0"/>
    <n v="0"/>
    <n v="0"/>
    <n v="1"/>
    <n v="0"/>
    <n v="0"/>
  </r>
  <r>
    <x v="369"/>
    <s v="Elsevier"/>
    <m/>
    <s v="ScienceDirect licensed content"/>
    <m/>
    <s v="sciencedirect:YEXER"/>
    <s v="0014-4835"/>
    <s v="1096-0007"/>
    <s v="https://www.sciencedirect.com/science/journal/00144835"/>
    <x v="7"/>
    <s v="Unique_Item_Requests"/>
    <n v="1"/>
    <n v="0"/>
    <n v="0"/>
    <n v="0"/>
    <n v="0"/>
    <n v="0"/>
    <n v="0"/>
    <n v="0"/>
    <n v="0"/>
    <n v="0"/>
    <n v="1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13"/>
    <s v="Total_Item_Requests"/>
    <n v="1"/>
    <n v="0"/>
    <n v="0"/>
    <n v="0"/>
    <n v="0"/>
    <n v="0"/>
    <n v="1"/>
    <n v="0"/>
    <n v="0"/>
    <n v="0"/>
    <n v="0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13"/>
    <s v="Unique_Item_Requests"/>
    <n v="1"/>
    <n v="0"/>
    <n v="0"/>
    <n v="0"/>
    <n v="0"/>
    <n v="0"/>
    <n v="1"/>
    <n v="0"/>
    <n v="0"/>
    <n v="0"/>
    <n v="0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12"/>
    <s v="Total_Item_Requests"/>
    <n v="1"/>
    <n v="0"/>
    <n v="0"/>
    <n v="0"/>
    <n v="0"/>
    <n v="0"/>
    <n v="0"/>
    <n v="0"/>
    <n v="1"/>
    <n v="0"/>
    <n v="0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12"/>
    <s v="Unique_Item_Requests"/>
    <n v="1"/>
    <n v="0"/>
    <n v="0"/>
    <n v="0"/>
    <n v="0"/>
    <n v="0"/>
    <n v="0"/>
    <n v="0"/>
    <n v="1"/>
    <n v="0"/>
    <n v="0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10"/>
    <s v="Total_Item_Requests"/>
    <n v="4"/>
    <n v="1"/>
    <n v="0"/>
    <n v="0"/>
    <n v="0"/>
    <n v="0"/>
    <n v="0"/>
    <n v="3"/>
    <n v="0"/>
    <n v="0"/>
    <n v="0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10"/>
    <s v="Unique_Item_Requests"/>
    <n v="2"/>
    <n v="1"/>
    <n v="0"/>
    <n v="0"/>
    <n v="0"/>
    <n v="0"/>
    <n v="0"/>
    <n v="1"/>
    <n v="0"/>
    <n v="0"/>
    <n v="0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1"/>
    <s v="Total_Item_Requests"/>
    <n v="2"/>
    <n v="0"/>
    <n v="0"/>
    <n v="0"/>
    <n v="0"/>
    <n v="0"/>
    <n v="0"/>
    <n v="0"/>
    <n v="2"/>
    <n v="0"/>
    <n v="0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1"/>
    <s v="Unique_Item_Requests"/>
    <n v="1"/>
    <n v="0"/>
    <n v="0"/>
    <n v="0"/>
    <n v="0"/>
    <n v="0"/>
    <n v="0"/>
    <n v="0"/>
    <n v="1"/>
    <n v="0"/>
    <n v="0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7"/>
    <s v="Total_Item_Requests"/>
    <n v="11"/>
    <n v="0"/>
    <n v="0"/>
    <n v="2"/>
    <n v="4"/>
    <n v="4"/>
    <n v="0"/>
    <n v="0"/>
    <n v="1"/>
    <n v="0"/>
    <n v="0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7"/>
    <s v="Unique_Item_Requests"/>
    <n v="10"/>
    <n v="0"/>
    <n v="0"/>
    <n v="2"/>
    <n v="4"/>
    <n v="3"/>
    <n v="0"/>
    <n v="0"/>
    <n v="1"/>
    <n v="0"/>
    <n v="0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2"/>
    <s v="Total_Item_Requests"/>
    <n v="1"/>
    <n v="1"/>
    <n v="0"/>
    <n v="0"/>
    <n v="0"/>
    <n v="0"/>
    <n v="0"/>
    <n v="0"/>
    <n v="0"/>
    <n v="0"/>
    <n v="0"/>
    <n v="0"/>
    <n v="0"/>
  </r>
  <r>
    <x v="370"/>
    <s v="Elsevier"/>
    <m/>
    <s v="ScienceDirect licensed content"/>
    <m/>
    <s v="sciencedirect:EXG"/>
    <s v="0531-5565"/>
    <s v="1873-6815"/>
    <s v="https://www.sciencedirect.com/science/journal/05315565"/>
    <x v="2"/>
    <s v="Unique_Item_Requests"/>
    <n v="1"/>
    <n v="1"/>
    <n v="0"/>
    <n v="0"/>
    <n v="0"/>
    <n v="0"/>
    <n v="0"/>
    <n v="0"/>
    <n v="0"/>
    <n v="0"/>
    <n v="0"/>
    <n v="0"/>
    <n v="0"/>
  </r>
  <r>
    <x v="371"/>
    <s v="Elsevier"/>
    <m/>
    <s v="ScienceDirect licensed content"/>
    <m/>
    <s v="sciencedirect:EXPHEM"/>
    <s v="0301-472X"/>
    <s v="1873-2399"/>
    <s v="https://www.sciencedirect.com/science/journal/0301472X"/>
    <x v="1"/>
    <s v="Total_Item_Requests"/>
    <n v="1"/>
    <n v="0"/>
    <n v="0"/>
    <n v="0"/>
    <n v="0"/>
    <n v="0"/>
    <n v="0"/>
    <n v="0"/>
    <n v="0"/>
    <n v="0"/>
    <n v="1"/>
    <n v="0"/>
    <n v="0"/>
  </r>
  <r>
    <x v="371"/>
    <s v="Elsevier"/>
    <m/>
    <s v="ScienceDirect licensed content"/>
    <m/>
    <s v="sciencedirect:EXPHEM"/>
    <s v="0301-472X"/>
    <s v="1873-2399"/>
    <s v="https://www.sciencedirect.com/science/journal/0301472X"/>
    <x v="1"/>
    <s v="Unique_Item_Requests"/>
    <n v="1"/>
    <n v="0"/>
    <n v="0"/>
    <n v="0"/>
    <n v="0"/>
    <n v="0"/>
    <n v="0"/>
    <n v="0"/>
    <n v="0"/>
    <n v="0"/>
    <n v="1"/>
    <n v="0"/>
    <n v="0"/>
  </r>
  <r>
    <x v="372"/>
    <s v="Elsevier"/>
    <m/>
    <s v="ScienceDirect licensed content"/>
    <m/>
    <s v="sciencedirect:YEXNR"/>
    <s v="0014-4886"/>
    <s v="1090-2430"/>
    <s v="https://www.sciencedirect.com/science/journal/00144886"/>
    <x v="1"/>
    <s v="Total_Item_Requests"/>
    <n v="2"/>
    <n v="2"/>
    <n v="0"/>
    <n v="0"/>
    <n v="0"/>
    <n v="0"/>
    <n v="0"/>
    <n v="0"/>
    <n v="0"/>
    <n v="0"/>
    <n v="0"/>
    <n v="0"/>
    <n v="0"/>
  </r>
  <r>
    <x v="372"/>
    <s v="Elsevier"/>
    <m/>
    <s v="ScienceDirect licensed content"/>
    <m/>
    <s v="sciencedirect:YEXNR"/>
    <s v="0014-4886"/>
    <s v="1090-2430"/>
    <s v="https://www.sciencedirect.com/science/journal/00144886"/>
    <x v="1"/>
    <s v="Unique_Item_Requests"/>
    <n v="2"/>
    <n v="2"/>
    <n v="0"/>
    <n v="0"/>
    <n v="0"/>
    <n v="0"/>
    <n v="0"/>
    <n v="0"/>
    <n v="0"/>
    <n v="0"/>
    <n v="0"/>
    <n v="0"/>
    <n v="0"/>
  </r>
  <r>
    <x v="373"/>
    <s v="Elsevier"/>
    <m/>
    <s v="ScienceDirect licensed content"/>
    <m/>
    <s v="sciencedirect:YEXPR"/>
    <s v="0014-4894"/>
    <s v="1090-2449"/>
    <s v="https://www.sciencedirect.com/science/journal/00144894"/>
    <x v="1"/>
    <s v="Total_Item_Requests"/>
    <n v="1"/>
    <n v="0"/>
    <n v="0"/>
    <n v="0"/>
    <n v="0"/>
    <n v="0"/>
    <n v="0"/>
    <n v="0"/>
    <n v="0"/>
    <n v="0"/>
    <n v="0"/>
    <n v="0"/>
    <n v="1"/>
  </r>
  <r>
    <x v="373"/>
    <s v="Elsevier"/>
    <m/>
    <s v="ScienceDirect licensed content"/>
    <m/>
    <s v="sciencedirect:YEXPR"/>
    <s v="0014-4894"/>
    <s v="1090-2449"/>
    <s v="https://www.sciencedirect.com/science/journal/00144894"/>
    <x v="1"/>
    <s v="Unique_Item_Requests"/>
    <n v="1"/>
    <n v="0"/>
    <n v="0"/>
    <n v="0"/>
    <n v="0"/>
    <n v="0"/>
    <n v="0"/>
    <n v="0"/>
    <n v="0"/>
    <n v="0"/>
    <n v="0"/>
    <n v="0"/>
    <n v="1"/>
  </r>
  <r>
    <x v="373"/>
    <s v="Elsevier"/>
    <m/>
    <s v="ScienceDirect licensed content"/>
    <m/>
    <s v="sciencedirect:YEXPR"/>
    <s v="0014-4894"/>
    <s v="1090-2449"/>
    <s v="https://www.sciencedirect.com/science/journal/00144894"/>
    <x v="6"/>
    <s v="Total_Item_Requests"/>
    <n v="6"/>
    <n v="0"/>
    <n v="0"/>
    <n v="0"/>
    <n v="0"/>
    <n v="0"/>
    <n v="0"/>
    <n v="0"/>
    <n v="0"/>
    <n v="0"/>
    <n v="6"/>
    <n v="0"/>
    <n v="0"/>
  </r>
  <r>
    <x v="373"/>
    <s v="Elsevier"/>
    <m/>
    <s v="ScienceDirect licensed content"/>
    <m/>
    <s v="sciencedirect:YEXPR"/>
    <s v="0014-4894"/>
    <s v="1090-2449"/>
    <s v="https://www.sciencedirect.com/science/journal/00144894"/>
    <x v="6"/>
    <s v="Unique_Item_Requests"/>
    <n v="2"/>
    <n v="0"/>
    <n v="0"/>
    <n v="0"/>
    <n v="0"/>
    <n v="0"/>
    <n v="0"/>
    <n v="0"/>
    <n v="0"/>
    <n v="0"/>
    <n v="2"/>
    <n v="0"/>
    <n v="0"/>
  </r>
  <r>
    <x v="374"/>
    <s v="Elsevier"/>
    <m/>
    <s v="ScienceDirect licensed content"/>
    <m/>
    <s v="sciencedirect:ETF"/>
    <s v="0894-1777"/>
    <m/>
    <s v="https://www.sciencedirect.com/science/journal/08941777"/>
    <x v="13"/>
    <s v="Total_Item_Requests"/>
    <n v="3"/>
    <n v="0"/>
    <n v="0"/>
    <n v="0"/>
    <n v="0"/>
    <n v="0"/>
    <n v="0"/>
    <n v="0"/>
    <n v="0"/>
    <n v="0"/>
    <n v="3"/>
    <n v="0"/>
    <n v="0"/>
  </r>
  <r>
    <x v="374"/>
    <s v="Elsevier"/>
    <m/>
    <s v="ScienceDirect licensed content"/>
    <m/>
    <s v="sciencedirect:ETF"/>
    <s v="0894-1777"/>
    <m/>
    <s v="https://www.sciencedirect.com/science/journal/08941777"/>
    <x v="13"/>
    <s v="Unique_Item_Requests"/>
    <n v="2"/>
    <n v="0"/>
    <n v="0"/>
    <n v="0"/>
    <n v="0"/>
    <n v="0"/>
    <n v="0"/>
    <n v="0"/>
    <n v="0"/>
    <n v="0"/>
    <n v="2"/>
    <n v="0"/>
    <n v="0"/>
  </r>
  <r>
    <x v="374"/>
    <s v="Elsevier"/>
    <m/>
    <s v="ScienceDirect licensed content"/>
    <m/>
    <s v="sciencedirect:ETF"/>
    <s v="0894-1777"/>
    <m/>
    <s v="https://www.sciencedirect.com/science/journal/08941777"/>
    <x v="8"/>
    <s v="Total_Item_Requests"/>
    <n v="2"/>
    <n v="0"/>
    <n v="0"/>
    <n v="2"/>
    <n v="0"/>
    <n v="0"/>
    <n v="0"/>
    <n v="0"/>
    <n v="0"/>
    <n v="0"/>
    <n v="0"/>
    <n v="0"/>
    <n v="0"/>
  </r>
  <r>
    <x v="374"/>
    <s v="Elsevier"/>
    <m/>
    <s v="ScienceDirect licensed content"/>
    <m/>
    <s v="sciencedirect:ETF"/>
    <s v="0894-1777"/>
    <m/>
    <s v="https://www.sciencedirect.com/science/journal/08941777"/>
    <x v="8"/>
    <s v="Unique_Item_Requests"/>
    <n v="2"/>
    <n v="0"/>
    <n v="0"/>
    <n v="2"/>
    <n v="0"/>
    <n v="0"/>
    <n v="0"/>
    <n v="0"/>
    <n v="0"/>
    <n v="0"/>
    <n v="0"/>
    <n v="0"/>
    <n v="0"/>
  </r>
  <r>
    <x v="374"/>
    <s v="Elsevier"/>
    <m/>
    <s v="ScienceDirect licensed content"/>
    <m/>
    <s v="sciencedirect:ETF"/>
    <s v="0894-1777"/>
    <m/>
    <s v="https://www.sciencedirect.com/science/journal/08941777"/>
    <x v="5"/>
    <s v="Total_Item_Requests"/>
    <n v="6"/>
    <n v="0"/>
    <n v="0"/>
    <n v="0"/>
    <n v="0"/>
    <n v="0"/>
    <n v="0"/>
    <n v="0"/>
    <n v="0"/>
    <n v="6"/>
    <n v="0"/>
    <n v="0"/>
    <n v="0"/>
  </r>
  <r>
    <x v="374"/>
    <s v="Elsevier"/>
    <m/>
    <s v="ScienceDirect licensed content"/>
    <m/>
    <s v="sciencedirect:ETF"/>
    <s v="0894-1777"/>
    <m/>
    <s v="https://www.sciencedirect.com/science/journal/08941777"/>
    <x v="5"/>
    <s v="Unique_Item_Requests"/>
    <n v="4"/>
    <n v="0"/>
    <n v="0"/>
    <n v="0"/>
    <n v="0"/>
    <n v="0"/>
    <n v="0"/>
    <n v="0"/>
    <n v="0"/>
    <n v="4"/>
    <n v="0"/>
    <n v="0"/>
    <n v="0"/>
  </r>
  <r>
    <x v="374"/>
    <s v="Elsevier"/>
    <m/>
    <s v="ScienceDirect licensed content"/>
    <m/>
    <s v="sciencedirect:ETF"/>
    <s v="0894-1777"/>
    <m/>
    <s v="https://www.sciencedirect.com/science/journal/08941777"/>
    <x v="0"/>
    <s v="Total_Item_Requests"/>
    <n v="1"/>
    <n v="0"/>
    <n v="0"/>
    <n v="1"/>
    <n v="0"/>
    <n v="0"/>
    <n v="0"/>
    <n v="0"/>
    <n v="0"/>
    <n v="0"/>
    <n v="0"/>
    <n v="0"/>
    <n v="0"/>
  </r>
  <r>
    <x v="374"/>
    <s v="Elsevier"/>
    <m/>
    <s v="ScienceDirect licensed content"/>
    <m/>
    <s v="sciencedirect:ETF"/>
    <s v="0894-1777"/>
    <m/>
    <s v="https://www.sciencedirect.com/science/journal/08941777"/>
    <x v="0"/>
    <s v="Unique_Item_Requests"/>
    <n v="1"/>
    <n v="0"/>
    <n v="0"/>
    <n v="1"/>
    <n v="0"/>
    <n v="0"/>
    <n v="0"/>
    <n v="0"/>
    <n v="0"/>
    <n v="0"/>
    <n v="0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13"/>
    <s v="Total_Item_Requests"/>
    <n v="3"/>
    <n v="1"/>
    <n v="0"/>
    <n v="0"/>
    <n v="0"/>
    <n v="0"/>
    <n v="1"/>
    <n v="0"/>
    <n v="0"/>
    <n v="0"/>
    <n v="0"/>
    <n v="1"/>
    <n v="0"/>
  </r>
  <r>
    <x v="375"/>
    <s v="Elsevier"/>
    <m/>
    <s v="ScienceDirect licensed content"/>
    <m/>
    <s v="sciencedirect:ESWA"/>
    <s v="0957-4174"/>
    <m/>
    <s v="https://www.sciencedirect.com/science/journal/09574174"/>
    <x v="13"/>
    <s v="Unique_Item_Requests"/>
    <n v="3"/>
    <n v="1"/>
    <n v="0"/>
    <n v="0"/>
    <n v="0"/>
    <n v="0"/>
    <n v="1"/>
    <n v="0"/>
    <n v="0"/>
    <n v="0"/>
    <n v="0"/>
    <n v="1"/>
    <n v="0"/>
  </r>
  <r>
    <x v="375"/>
    <s v="Elsevier"/>
    <m/>
    <s v="ScienceDirect licensed content"/>
    <m/>
    <s v="sciencedirect:ESWA"/>
    <s v="0957-4174"/>
    <m/>
    <s v="https://www.sciencedirect.com/science/journal/09574174"/>
    <x v="12"/>
    <s v="Total_Item_Requests"/>
    <n v="1"/>
    <n v="0"/>
    <n v="0"/>
    <n v="0"/>
    <n v="0"/>
    <n v="1"/>
    <n v="0"/>
    <n v="0"/>
    <n v="0"/>
    <n v="0"/>
    <n v="0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12"/>
    <s v="Unique_Item_Requests"/>
    <n v="1"/>
    <n v="0"/>
    <n v="0"/>
    <n v="0"/>
    <n v="0"/>
    <n v="1"/>
    <n v="0"/>
    <n v="0"/>
    <n v="0"/>
    <n v="0"/>
    <n v="0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8"/>
    <s v="Total_Item_Requests"/>
    <n v="3"/>
    <n v="0"/>
    <n v="0"/>
    <n v="0"/>
    <n v="0"/>
    <n v="0"/>
    <n v="0"/>
    <n v="0"/>
    <n v="0"/>
    <n v="0"/>
    <n v="3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8"/>
    <s v="Unique_Item_Requests"/>
    <n v="2"/>
    <n v="0"/>
    <n v="0"/>
    <n v="0"/>
    <n v="0"/>
    <n v="0"/>
    <n v="0"/>
    <n v="0"/>
    <n v="0"/>
    <n v="0"/>
    <n v="2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5"/>
    <s v="Total_Item_Requests"/>
    <n v="1"/>
    <n v="0"/>
    <n v="0"/>
    <n v="0"/>
    <n v="0"/>
    <n v="0"/>
    <n v="0"/>
    <n v="0"/>
    <n v="0"/>
    <n v="1"/>
    <n v="0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5"/>
    <s v="Unique_Item_Requests"/>
    <n v="1"/>
    <n v="0"/>
    <n v="0"/>
    <n v="0"/>
    <n v="0"/>
    <n v="0"/>
    <n v="0"/>
    <n v="0"/>
    <n v="0"/>
    <n v="1"/>
    <n v="0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9"/>
    <s v="Total_Item_Requests"/>
    <n v="1"/>
    <n v="0"/>
    <n v="0"/>
    <n v="0"/>
    <n v="0"/>
    <n v="0"/>
    <n v="0"/>
    <n v="0"/>
    <n v="0"/>
    <n v="0"/>
    <n v="0"/>
    <n v="0"/>
    <n v="1"/>
  </r>
  <r>
    <x v="375"/>
    <s v="Elsevier"/>
    <m/>
    <s v="ScienceDirect licensed content"/>
    <m/>
    <s v="sciencedirect:ESWA"/>
    <s v="0957-4174"/>
    <m/>
    <s v="https://www.sciencedirect.com/science/journal/09574174"/>
    <x v="9"/>
    <s v="Unique_Item_Requests"/>
    <n v="1"/>
    <n v="0"/>
    <n v="0"/>
    <n v="0"/>
    <n v="0"/>
    <n v="0"/>
    <n v="0"/>
    <n v="0"/>
    <n v="0"/>
    <n v="0"/>
    <n v="0"/>
    <n v="0"/>
    <n v="1"/>
  </r>
  <r>
    <x v="375"/>
    <s v="Elsevier"/>
    <m/>
    <s v="ScienceDirect licensed content"/>
    <m/>
    <s v="sciencedirect:ESWA"/>
    <s v="0957-4174"/>
    <m/>
    <s v="https://www.sciencedirect.com/science/journal/09574174"/>
    <x v="10"/>
    <s v="Total_Item_Requests"/>
    <n v="27"/>
    <n v="0"/>
    <n v="0"/>
    <n v="0"/>
    <n v="0"/>
    <n v="1"/>
    <n v="1"/>
    <n v="0"/>
    <n v="0"/>
    <n v="4"/>
    <n v="7"/>
    <n v="7"/>
    <n v="7"/>
  </r>
  <r>
    <x v="375"/>
    <s v="Elsevier"/>
    <m/>
    <s v="ScienceDirect licensed content"/>
    <m/>
    <s v="sciencedirect:ESWA"/>
    <s v="0957-4174"/>
    <m/>
    <s v="https://www.sciencedirect.com/science/journal/09574174"/>
    <x v="10"/>
    <s v="Unique_Item_Requests"/>
    <n v="17"/>
    <n v="0"/>
    <n v="0"/>
    <n v="0"/>
    <n v="0"/>
    <n v="1"/>
    <n v="1"/>
    <n v="0"/>
    <n v="0"/>
    <n v="2"/>
    <n v="4"/>
    <n v="4"/>
    <n v="5"/>
  </r>
  <r>
    <x v="375"/>
    <s v="Elsevier"/>
    <m/>
    <s v="ScienceDirect licensed content"/>
    <m/>
    <s v="sciencedirect:ESWA"/>
    <s v="0957-4174"/>
    <m/>
    <s v="https://www.sciencedirect.com/science/journal/09574174"/>
    <x v="0"/>
    <s v="Total_Item_Requests"/>
    <n v="4"/>
    <n v="0"/>
    <n v="0"/>
    <n v="0"/>
    <n v="0"/>
    <n v="0"/>
    <n v="0"/>
    <n v="0"/>
    <n v="4"/>
    <n v="0"/>
    <n v="0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0"/>
    <s v="Unique_Item_Requests"/>
    <n v="2"/>
    <n v="0"/>
    <n v="0"/>
    <n v="0"/>
    <n v="0"/>
    <n v="0"/>
    <n v="0"/>
    <n v="0"/>
    <n v="2"/>
    <n v="0"/>
    <n v="0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1"/>
    <s v="Total_Item_Requests"/>
    <n v="2"/>
    <n v="0"/>
    <n v="0"/>
    <n v="0"/>
    <n v="0"/>
    <n v="0"/>
    <n v="0"/>
    <n v="0"/>
    <n v="0"/>
    <n v="0"/>
    <n v="0"/>
    <n v="2"/>
    <n v="0"/>
  </r>
  <r>
    <x v="375"/>
    <s v="Elsevier"/>
    <m/>
    <s v="ScienceDirect licensed content"/>
    <m/>
    <s v="sciencedirect:ESWA"/>
    <s v="0957-4174"/>
    <m/>
    <s v="https://www.sciencedirect.com/science/journal/09574174"/>
    <x v="1"/>
    <s v="Unique_Item_Requests"/>
    <n v="2"/>
    <n v="0"/>
    <n v="0"/>
    <n v="0"/>
    <n v="0"/>
    <n v="0"/>
    <n v="0"/>
    <n v="0"/>
    <n v="0"/>
    <n v="0"/>
    <n v="0"/>
    <n v="2"/>
    <n v="0"/>
  </r>
  <r>
    <x v="375"/>
    <s v="Elsevier"/>
    <m/>
    <s v="ScienceDirect licensed content"/>
    <m/>
    <s v="sciencedirect:ESWA"/>
    <s v="0957-4174"/>
    <m/>
    <s v="https://www.sciencedirect.com/science/journal/09574174"/>
    <x v="6"/>
    <s v="Total_Item_Requests"/>
    <n v="7"/>
    <n v="0"/>
    <n v="7"/>
    <n v="0"/>
    <n v="0"/>
    <n v="0"/>
    <n v="0"/>
    <n v="0"/>
    <n v="0"/>
    <n v="0"/>
    <n v="0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6"/>
    <s v="Unique_Item_Requests"/>
    <n v="5"/>
    <n v="0"/>
    <n v="5"/>
    <n v="0"/>
    <n v="0"/>
    <n v="0"/>
    <n v="0"/>
    <n v="0"/>
    <n v="0"/>
    <n v="0"/>
    <n v="0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7"/>
    <s v="Total_Item_Requests"/>
    <n v="7"/>
    <n v="1"/>
    <n v="2"/>
    <n v="0"/>
    <n v="2"/>
    <n v="0"/>
    <n v="0"/>
    <n v="0"/>
    <n v="0"/>
    <n v="0"/>
    <n v="2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7"/>
    <s v="Unique_Item_Requests"/>
    <n v="6"/>
    <n v="1"/>
    <n v="2"/>
    <n v="0"/>
    <n v="2"/>
    <n v="0"/>
    <n v="0"/>
    <n v="0"/>
    <n v="0"/>
    <n v="0"/>
    <n v="1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2"/>
    <s v="Total_Item_Requests"/>
    <n v="1"/>
    <n v="0"/>
    <n v="0"/>
    <n v="0"/>
    <n v="0"/>
    <n v="0"/>
    <n v="0"/>
    <n v="0"/>
    <n v="0"/>
    <n v="0"/>
    <n v="0"/>
    <n v="1"/>
    <n v="0"/>
  </r>
  <r>
    <x v="375"/>
    <s v="Elsevier"/>
    <m/>
    <s v="ScienceDirect licensed content"/>
    <m/>
    <s v="sciencedirect:ESWA"/>
    <s v="0957-4174"/>
    <m/>
    <s v="https://www.sciencedirect.com/science/journal/09574174"/>
    <x v="2"/>
    <s v="Unique_Item_Requests"/>
    <n v="1"/>
    <n v="0"/>
    <n v="0"/>
    <n v="0"/>
    <n v="0"/>
    <n v="0"/>
    <n v="0"/>
    <n v="0"/>
    <n v="0"/>
    <n v="0"/>
    <n v="0"/>
    <n v="1"/>
    <n v="0"/>
  </r>
  <r>
    <x v="375"/>
    <s v="Elsevier"/>
    <m/>
    <s v="ScienceDirect licensed content"/>
    <m/>
    <s v="sciencedirect:ESWA"/>
    <s v="0957-4174"/>
    <m/>
    <s v="https://www.sciencedirect.com/science/journal/09574174"/>
    <x v="4"/>
    <s v="Total_Item_Requests"/>
    <n v="1"/>
    <n v="0"/>
    <n v="0"/>
    <n v="0"/>
    <n v="0"/>
    <n v="0"/>
    <n v="0"/>
    <n v="1"/>
    <n v="0"/>
    <n v="0"/>
    <n v="0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4"/>
    <s v="Unique_Item_Requests"/>
    <n v="1"/>
    <n v="0"/>
    <n v="0"/>
    <n v="0"/>
    <n v="0"/>
    <n v="0"/>
    <n v="0"/>
    <n v="1"/>
    <n v="0"/>
    <n v="0"/>
    <n v="0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23"/>
    <s v="Total_Item_Requests"/>
    <n v="5"/>
    <n v="0"/>
    <n v="0"/>
    <n v="0"/>
    <n v="0"/>
    <n v="0"/>
    <n v="0"/>
    <n v="0"/>
    <n v="0"/>
    <n v="0"/>
    <n v="5"/>
    <n v="0"/>
    <n v="0"/>
  </r>
  <r>
    <x v="375"/>
    <s v="Elsevier"/>
    <m/>
    <s v="ScienceDirect licensed content"/>
    <m/>
    <s v="sciencedirect:ESWA"/>
    <s v="0957-4174"/>
    <m/>
    <s v="https://www.sciencedirect.com/science/journal/09574174"/>
    <x v="23"/>
    <s v="Unique_Item_Requests"/>
    <n v="4"/>
    <n v="0"/>
    <n v="0"/>
    <n v="0"/>
    <n v="0"/>
    <n v="0"/>
    <n v="0"/>
    <n v="0"/>
    <n v="0"/>
    <n v="0"/>
    <n v="4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44"/>
    <s v="Total_Item_Requests"/>
    <n v="6"/>
    <n v="0"/>
    <n v="0"/>
    <n v="0"/>
    <n v="6"/>
    <n v="0"/>
    <n v="0"/>
    <n v="0"/>
    <n v="0"/>
    <n v="0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44"/>
    <s v="Unique_Item_Requests"/>
    <n v="3"/>
    <n v="0"/>
    <n v="0"/>
    <n v="0"/>
    <n v="3"/>
    <n v="0"/>
    <n v="0"/>
    <n v="0"/>
    <n v="0"/>
    <n v="0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40"/>
    <s v="Total_Item_Requests"/>
    <n v="1"/>
    <n v="0"/>
    <n v="1"/>
    <n v="0"/>
    <n v="0"/>
    <n v="0"/>
    <n v="0"/>
    <n v="0"/>
    <n v="0"/>
    <n v="0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40"/>
    <s v="Unique_Item_Requests"/>
    <n v="1"/>
    <n v="0"/>
    <n v="1"/>
    <n v="0"/>
    <n v="0"/>
    <n v="0"/>
    <n v="0"/>
    <n v="0"/>
    <n v="0"/>
    <n v="0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39"/>
    <s v="Total_Item_Requests"/>
    <n v="1"/>
    <n v="0"/>
    <n v="0"/>
    <n v="0"/>
    <n v="0"/>
    <n v="0"/>
    <n v="0"/>
    <n v="0"/>
    <n v="0"/>
    <n v="0"/>
    <n v="0"/>
    <n v="1"/>
    <n v="0"/>
  </r>
  <r>
    <x v="376"/>
    <s v="Elsevier"/>
    <m/>
    <s v="ScienceDirect licensed content"/>
    <m/>
    <m/>
    <s v="0014-5793"/>
    <s v="1873-3468"/>
    <s v="https://www.sciencedirect.com/science/journal/00145793"/>
    <x v="39"/>
    <s v="Unique_Item_Requests"/>
    <n v="1"/>
    <n v="0"/>
    <n v="0"/>
    <n v="0"/>
    <n v="0"/>
    <n v="0"/>
    <n v="0"/>
    <n v="0"/>
    <n v="0"/>
    <n v="0"/>
    <n v="0"/>
    <n v="1"/>
    <n v="0"/>
  </r>
  <r>
    <x v="376"/>
    <s v="Elsevier"/>
    <m/>
    <s v="ScienceDirect licensed content"/>
    <m/>
    <m/>
    <s v="0014-5793"/>
    <s v="1873-3468"/>
    <s v="https://www.sciencedirect.com/science/journal/00145793"/>
    <x v="27"/>
    <s v="Total_Item_Requests"/>
    <n v="1"/>
    <n v="0"/>
    <n v="0"/>
    <n v="0"/>
    <n v="0"/>
    <n v="0"/>
    <n v="0"/>
    <n v="0"/>
    <n v="0"/>
    <n v="1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27"/>
    <s v="Unique_Item_Requests"/>
    <n v="1"/>
    <n v="0"/>
    <n v="0"/>
    <n v="0"/>
    <n v="0"/>
    <n v="0"/>
    <n v="0"/>
    <n v="0"/>
    <n v="0"/>
    <n v="1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16"/>
    <s v="Total_Item_Requests"/>
    <n v="1"/>
    <n v="0"/>
    <n v="0"/>
    <n v="0"/>
    <n v="0"/>
    <n v="0"/>
    <n v="0"/>
    <n v="0"/>
    <n v="0"/>
    <n v="0"/>
    <n v="1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16"/>
    <s v="Unique_Item_Requests"/>
    <n v="1"/>
    <n v="0"/>
    <n v="0"/>
    <n v="0"/>
    <n v="0"/>
    <n v="0"/>
    <n v="0"/>
    <n v="0"/>
    <n v="0"/>
    <n v="0"/>
    <n v="1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33"/>
    <s v="Total_Item_Requests"/>
    <n v="1"/>
    <n v="0"/>
    <n v="0"/>
    <n v="1"/>
    <n v="0"/>
    <n v="0"/>
    <n v="0"/>
    <n v="0"/>
    <n v="0"/>
    <n v="0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33"/>
    <s v="Unique_Item_Requests"/>
    <n v="1"/>
    <n v="0"/>
    <n v="0"/>
    <n v="1"/>
    <n v="0"/>
    <n v="0"/>
    <n v="0"/>
    <n v="0"/>
    <n v="0"/>
    <n v="0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25"/>
    <s v="Total_Item_Requests"/>
    <n v="1"/>
    <n v="0"/>
    <n v="0"/>
    <n v="0"/>
    <n v="1"/>
    <n v="0"/>
    <n v="0"/>
    <n v="0"/>
    <n v="0"/>
    <n v="0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25"/>
    <s v="Unique_Item_Requests"/>
    <n v="1"/>
    <n v="0"/>
    <n v="0"/>
    <n v="0"/>
    <n v="1"/>
    <n v="0"/>
    <n v="0"/>
    <n v="0"/>
    <n v="0"/>
    <n v="0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13"/>
    <s v="Total_Item_Requests"/>
    <n v="2"/>
    <n v="0"/>
    <n v="0"/>
    <n v="2"/>
    <n v="0"/>
    <n v="0"/>
    <n v="0"/>
    <n v="0"/>
    <n v="0"/>
    <n v="0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13"/>
    <s v="Unique_Item_Requests"/>
    <n v="2"/>
    <n v="0"/>
    <n v="0"/>
    <n v="2"/>
    <n v="0"/>
    <n v="0"/>
    <n v="0"/>
    <n v="0"/>
    <n v="0"/>
    <n v="0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5"/>
    <s v="Total_Item_Requests"/>
    <n v="2"/>
    <n v="0"/>
    <n v="0"/>
    <n v="1"/>
    <n v="1"/>
    <n v="0"/>
    <n v="0"/>
    <n v="0"/>
    <n v="0"/>
    <n v="0"/>
    <n v="0"/>
    <n v="0"/>
    <n v="0"/>
  </r>
  <r>
    <x v="376"/>
    <s v="Elsevier"/>
    <m/>
    <s v="ScienceDirect licensed content"/>
    <m/>
    <m/>
    <s v="0014-5793"/>
    <s v="1873-3468"/>
    <s v="https://www.sciencedirect.com/science/journal/00145793"/>
    <x v="5"/>
    <s v="Unique_Item_Requests"/>
    <n v="2"/>
    <n v="0"/>
    <n v="0"/>
    <n v="1"/>
    <n v="1"/>
    <n v="0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38"/>
    <s v="Total_Item_Requests"/>
    <n v="1"/>
    <n v="0"/>
    <n v="0"/>
    <n v="0"/>
    <n v="1"/>
    <n v="0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38"/>
    <s v="Unique_Item_Requests"/>
    <n v="1"/>
    <n v="0"/>
    <n v="0"/>
    <n v="0"/>
    <n v="1"/>
    <n v="0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30"/>
    <s v="Total_Item_Requests"/>
    <n v="2"/>
    <n v="0"/>
    <n v="0"/>
    <n v="0"/>
    <n v="0"/>
    <n v="0"/>
    <n v="0"/>
    <n v="1"/>
    <n v="0"/>
    <n v="0"/>
    <n v="0"/>
    <n v="1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30"/>
    <s v="Unique_Item_Requests"/>
    <n v="2"/>
    <n v="0"/>
    <n v="0"/>
    <n v="0"/>
    <n v="0"/>
    <n v="0"/>
    <n v="0"/>
    <n v="1"/>
    <n v="0"/>
    <n v="0"/>
    <n v="0"/>
    <n v="1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32"/>
    <s v="Total_Item_Requests"/>
    <n v="1"/>
    <n v="0"/>
    <n v="0"/>
    <n v="1"/>
    <n v="0"/>
    <n v="0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32"/>
    <s v="Unique_Item_Requests"/>
    <n v="1"/>
    <n v="0"/>
    <n v="0"/>
    <n v="1"/>
    <n v="0"/>
    <n v="0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34"/>
    <s v="Total_Item_Requests"/>
    <n v="1"/>
    <n v="0"/>
    <n v="0"/>
    <n v="0"/>
    <n v="0"/>
    <n v="0"/>
    <n v="0"/>
    <n v="0"/>
    <n v="0"/>
    <n v="1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34"/>
    <s v="Unique_Item_Requests"/>
    <n v="1"/>
    <n v="0"/>
    <n v="0"/>
    <n v="0"/>
    <n v="0"/>
    <n v="0"/>
    <n v="0"/>
    <n v="0"/>
    <n v="0"/>
    <n v="1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19"/>
    <s v="Total_Item_Requests"/>
    <n v="2"/>
    <n v="2"/>
    <n v="0"/>
    <n v="0"/>
    <n v="0"/>
    <n v="0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19"/>
    <s v="Unique_Item_Requests"/>
    <n v="2"/>
    <n v="2"/>
    <n v="0"/>
    <n v="0"/>
    <n v="0"/>
    <n v="0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12"/>
    <s v="Total_Item_Requests"/>
    <n v="1"/>
    <n v="0"/>
    <n v="0"/>
    <n v="0"/>
    <n v="0"/>
    <n v="1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12"/>
    <s v="Unique_Item_Requests"/>
    <n v="1"/>
    <n v="0"/>
    <n v="0"/>
    <n v="0"/>
    <n v="0"/>
    <n v="1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1"/>
    <s v="Total_Item_Requests"/>
    <n v="5"/>
    <n v="0"/>
    <n v="0"/>
    <n v="0"/>
    <n v="1"/>
    <n v="0"/>
    <n v="0"/>
    <n v="0"/>
    <n v="0"/>
    <n v="0"/>
    <n v="4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1"/>
    <s v="Unique_Item_Requests"/>
    <n v="4"/>
    <n v="0"/>
    <n v="0"/>
    <n v="0"/>
    <n v="1"/>
    <n v="0"/>
    <n v="0"/>
    <n v="0"/>
    <n v="0"/>
    <n v="0"/>
    <n v="3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7"/>
    <s v="Total_Item_Requests"/>
    <n v="1"/>
    <n v="0"/>
    <n v="0"/>
    <n v="0"/>
    <n v="0"/>
    <n v="0"/>
    <n v="0"/>
    <n v="0"/>
    <n v="0"/>
    <n v="0"/>
    <n v="0"/>
    <n v="0"/>
    <n v="1"/>
  </r>
  <r>
    <x v="377"/>
    <s v="Elsevier"/>
    <m/>
    <s v="ScienceDirect licensed content"/>
    <m/>
    <s v="sciencedirect:FNS"/>
    <s v="0015-0282"/>
    <s v="1556-5653"/>
    <s v="https://www.sciencedirect.com/science/journal/00150282"/>
    <x v="7"/>
    <s v="Unique_Item_Requests"/>
    <n v="1"/>
    <n v="0"/>
    <n v="0"/>
    <n v="0"/>
    <n v="0"/>
    <n v="0"/>
    <n v="0"/>
    <n v="0"/>
    <n v="0"/>
    <n v="0"/>
    <n v="0"/>
    <n v="0"/>
    <n v="1"/>
  </r>
  <r>
    <x v="377"/>
    <s v="Elsevier"/>
    <m/>
    <s v="ScienceDirect licensed content"/>
    <m/>
    <s v="sciencedirect:FNS"/>
    <s v="0015-0282"/>
    <s v="1556-5653"/>
    <s v="https://www.sciencedirect.com/science/journal/00150282"/>
    <x v="2"/>
    <s v="Total_Item_Requests"/>
    <n v="1"/>
    <n v="0"/>
    <n v="0"/>
    <n v="1"/>
    <n v="0"/>
    <n v="0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2"/>
    <s v="Unique_Item_Requests"/>
    <n v="1"/>
    <n v="0"/>
    <n v="0"/>
    <n v="1"/>
    <n v="0"/>
    <n v="0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4"/>
    <s v="Total_Item_Requests"/>
    <n v="1"/>
    <n v="1"/>
    <n v="0"/>
    <n v="0"/>
    <n v="0"/>
    <n v="0"/>
    <n v="0"/>
    <n v="0"/>
    <n v="0"/>
    <n v="0"/>
    <n v="0"/>
    <n v="0"/>
    <n v="0"/>
  </r>
  <r>
    <x v="377"/>
    <s v="Elsevier"/>
    <m/>
    <s v="ScienceDirect licensed content"/>
    <m/>
    <s v="sciencedirect:FNS"/>
    <s v="0015-0282"/>
    <s v="1556-5653"/>
    <s v="https://www.sciencedirect.com/science/journal/00150282"/>
    <x v="4"/>
    <s v="Unique_Item_Requests"/>
    <n v="1"/>
    <n v="1"/>
    <n v="0"/>
    <n v="0"/>
    <n v="0"/>
    <n v="0"/>
    <n v="0"/>
    <n v="0"/>
    <n v="0"/>
    <n v="0"/>
    <n v="0"/>
    <n v="0"/>
    <n v="0"/>
  </r>
  <r>
    <x v="378"/>
    <s v="Elsevier"/>
    <m/>
    <s v="ScienceDirect licensed content"/>
    <m/>
    <s v="sciencedirect:FIELD"/>
    <s v="0378-4290"/>
    <m/>
    <s v="https://www.sciencedirect.com/science/journal/03784290"/>
    <x v="4"/>
    <s v="Total_Item_Requests"/>
    <n v="1"/>
    <n v="0"/>
    <n v="0"/>
    <n v="0"/>
    <n v="0"/>
    <n v="0"/>
    <n v="0"/>
    <n v="0"/>
    <n v="0"/>
    <n v="1"/>
    <n v="0"/>
    <n v="0"/>
    <n v="0"/>
  </r>
  <r>
    <x v="378"/>
    <s v="Elsevier"/>
    <m/>
    <s v="ScienceDirect licensed content"/>
    <m/>
    <s v="sciencedirect:FIELD"/>
    <s v="0378-4290"/>
    <m/>
    <s v="https://www.sciencedirect.com/science/journal/03784290"/>
    <x v="4"/>
    <s v="Unique_Item_Requests"/>
    <n v="1"/>
    <n v="0"/>
    <n v="0"/>
    <n v="0"/>
    <n v="0"/>
    <n v="0"/>
    <n v="0"/>
    <n v="0"/>
    <n v="0"/>
    <n v="1"/>
    <n v="0"/>
    <n v="0"/>
    <n v="0"/>
  </r>
  <r>
    <x v="379"/>
    <s v="Elsevier"/>
    <m/>
    <s v="ScienceDirect licensed content"/>
    <m/>
    <m/>
    <s v="1468-1641"/>
    <m/>
    <s v="https://www.sciencedirect.com/science/journal/14681641"/>
    <x v="3"/>
    <s v="Total_Item_Requests"/>
    <n v="1"/>
    <n v="0"/>
    <n v="0"/>
    <n v="0"/>
    <n v="0"/>
    <n v="0"/>
    <n v="0"/>
    <n v="0"/>
    <n v="0"/>
    <n v="1"/>
    <n v="0"/>
    <n v="0"/>
    <n v="0"/>
  </r>
  <r>
    <x v="379"/>
    <s v="Elsevier"/>
    <m/>
    <s v="ScienceDirect licensed content"/>
    <m/>
    <m/>
    <s v="1468-1641"/>
    <m/>
    <s v="https://www.sciencedirect.com/science/journal/14681641"/>
    <x v="3"/>
    <s v="Unique_Item_Requests"/>
    <n v="1"/>
    <n v="0"/>
    <n v="0"/>
    <n v="0"/>
    <n v="0"/>
    <n v="0"/>
    <n v="0"/>
    <n v="0"/>
    <n v="0"/>
    <n v="1"/>
    <n v="0"/>
    <n v="0"/>
    <n v="0"/>
  </r>
  <r>
    <x v="380"/>
    <s v="Elsevier"/>
    <m/>
    <s v="ScienceDirect licensed content"/>
    <m/>
    <s v="sciencedirect:FINEL"/>
    <s v="0168-874X"/>
    <m/>
    <s v="https://www.sciencedirect.com/science/journal/0168874X"/>
    <x v="13"/>
    <s v="Total_Item_Requests"/>
    <n v="2"/>
    <n v="0"/>
    <n v="1"/>
    <n v="0"/>
    <n v="1"/>
    <n v="0"/>
    <n v="0"/>
    <n v="0"/>
    <n v="0"/>
    <n v="0"/>
    <n v="0"/>
    <n v="0"/>
    <n v="0"/>
  </r>
  <r>
    <x v="380"/>
    <s v="Elsevier"/>
    <m/>
    <s v="ScienceDirect licensed content"/>
    <m/>
    <s v="sciencedirect:FINEL"/>
    <s v="0168-874X"/>
    <m/>
    <s v="https://www.sciencedirect.com/science/journal/0168874X"/>
    <x v="13"/>
    <s v="Unique_Item_Requests"/>
    <n v="2"/>
    <n v="0"/>
    <n v="1"/>
    <n v="0"/>
    <n v="1"/>
    <n v="0"/>
    <n v="0"/>
    <n v="0"/>
    <n v="0"/>
    <n v="0"/>
    <n v="0"/>
    <n v="0"/>
    <n v="0"/>
  </r>
  <r>
    <x v="381"/>
    <s v="Elsevier"/>
    <m/>
    <s v="ScienceDirect licensed content"/>
    <m/>
    <s v="sciencedirect:YFFTA"/>
    <s v="1071-5797"/>
    <s v="1090-2465"/>
    <s v="https://www.sciencedirect.com/science/journal/10715797"/>
    <x v="9"/>
    <s v="Total_Item_Requests"/>
    <n v="1"/>
    <n v="0"/>
    <n v="1"/>
    <n v="0"/>
    <n v="0"/>
    <n v="0"/>
    <n v="0"/>
    <n v="0"/>
    <n v="0"/>
    <n v="0"/>
    <n v="0"/>
    <n v="0"/>
    <n v="0"/>
  </r>
  <r>
    <x v="381"/>
    <s v="Elsevier"/>
    <m/>
    <s v="ScienceDirect licensed content"/>
    <m/>
    <s v="sciencedirect:YFFTA"/>
    <s v="1071-5797"/>
    <s v="1090-2465"/>
    <s v="https://www.sciencedirect.com/science/journal/10715797"/>
    <x v="9"/>
    <s v="Unique_Item_Requests"/>
    <n v="1"/>
    <n v="0"/>
    <n v="1"/>
    <n v="0"/>
    <n v="0"/>
    <n v="0"/>
    <n v="0"/>
    <n v="0"/>
    <n v="0"/>
    <n v="0"/>
    <n v="0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22"/>
    <s v="Total_Item_Requests"/>
    <n v="1"/>
    <n v="0"/>
    <n v="0"/>
    <n v="0"/>
    <n v="0"/>
    <n v="0"/>
    <n v="0"/>
    <n v="0"/>
    <n v="0"/>
    <n v="0"/>
    <n v="1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22"/>
    <s v="Unique_Item_Requests"/>
    <n v="1"/>
    <n v="0"/>
    <n v="0"/>
    <n v="0"/>
    <n v="0"/>
    <n v="0"/>
    <n v="0"/>
    <n v="0"/>
    <n v="0"/>
    <n v="0"/>
    <n v="1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13"/>
    <s v="Total_Item_Requests"/>
    <n v="1"/>
    <n v="0"/>
    <n v="0"/>
    <n v="1"/>
    <n v="0"/>
    <n v="0"/>
    <n v="0"/>
    <n v="0"/>
    <n v="0"/>
    <n v="0"/>
    <n v="0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13"/>
    <s v="Unique_Item_Requests"/>
    <n v="1"/>
    <n v="0"/>
    <n v="0"/>
    <n v="1"/>
    <n v="0"/>
    <n v="0"/>
    <n v="0"/>
    <n v="0"/>
    <n v="0"/>
    <n v="0"/>
    <n v="0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12"/>
    <s v="Total_Item_Requests"/>
    <n v="2"/>
    <n v="0"/>
    <n v="0"/>
    <n v="0"/>
    <n v="1"/>
    <n v="0"/>
    <n v="0"/>
    <n v="0"/>
    <n v="0"/>
    <n v="0"/>
    <n v="0"/>
    <n v="0"/>
    <n v="1"/>
  </r>
  <r>
    <x v="382"/>
    <s v="Elsevier"/>
    <m/>
    <s v="ScienceDirect licensed content"/>
    <m/>
    <s v="sciencedirect:FISH"/>
    <s v="0165-7836"/>
    <m/>
    <s v="https://www.sciencedirect.com/science/journal/01657836"/>
    <x v="12"/>
    <s v="Unique_Item_Requests"/>
    <n v="2"/>
    <n v="0"/>
    <n v="0"/>
    <n v="0"/>
    <n v="1"/>
    <n v="0"/>
    <n v="0"/>
    <n v="0"/>
    <n v="0"/>
    <n v="0"/>
    <n v="0"/>
    <n v="0"/>
    <n v="1"/>
  </r>
  <r>
    <x v="382"/>
    <s v="Elsevier"/>
    <m/>
    <s v="ScienceDirect licensed content"/>
    <m/>
    <s v="sciencedirect:FISH"/>
    <s v="0165-7836"/>
    <m/>
    <s v="https://www.sciencedirect.com/science/journal/01657836"/>
    <x v="8"/>
    <s v="Total_Item_Requests"/>
    <n v="6"/>
    <n v="1"/>
    <n v="2"/>
    <n v="2"/>
    <n v="0"/>
    <n v="0"/>
    <n v="1"/>
    <n v="0"/>
    <n v="0"/>
    <n v="0"/>
    <n v="0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8"/>
    <s v="Unique_Item_Requests"/>
    <n v="5"/>
    <n v="1"/>
    <n v="2"/>
    <n v="1"/>
    <n v="0"/>
    <n v="0"/>
    <n v="1"/>
    <n v="0"/>
    <n v="0"/>
    <n v="0"/>
    <n v="0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5"/>
    <s v="Total_Item_Requests"/>
    <n v="6"/>
    <n v="2"/>
    <n v="3"/>
    <n v="0"/>
    <n v="0"/>
    <n v="0"/>
    <n v="0"/>
    <n v="0"/>
    <n v="0"/>
    <n v="0"/>
    <n v="1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5"/>
    <s v="Unique_Item_Requests"/>
    <n v="4"/>
    <n v="1"/>
    <n v="2"/>
    <n v="0"/>
    <n v="0"/>
    <n v="0"/>
    <n v="0"/>
    <n v="0"/>
    <n v="0"/>
    <n v="0"/>
    <n v="1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9"/>
    <s v="Total_Item_Requests"/>
    <n v="1"/>
    <n v="0"/>
    <n v="1"/>
    <n v="0"/>
    <n v="0"/>
    <n v="0"/>
    <n v="0"/>
    <n v="0"/>
    <n v="0"/>
    <n v="0"/>
    <n v="0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9"/>
    <s v="Unique_Item_Requests"/>
    <n v="1"/>
    <n v="0"/>
    <n v="1"/>
    <n v="0"/>
    <n v="0"/>
    <n v="0"/>
    <n v="0"/>
    <n v="0"/>
    <n v="0"/>
    <n v="0"/>
    <n v="0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10"/>
    <s v="Total_Item_Requests"/>
    <n v="6"/>
    <n v="1"/>
    <n v="0"/>
    <n v="2"/>
    <n v="1"/>
    <n v="0"/>
    <n v="1"/>
    <n v="0"/>
    <n v="0"/>
    <n v="0"/>
    <n v="0"/>
    <n v="0"/>
    <n v="1"/>
  </r>
  <r>
    <x v="382"/>
    <s v="Elsevier"/>
    <m/>
    <s v="ScienceDirect licensed content"/>
    <m/>
    <s v="sciencedirect:FISH"/>
    <s v="0165-7836"/>
    <m/>
    <s v="https://www.sciencedirect.com/science/journal/01657836"/>
    <x v="10"/>
    <s v="Unique_Item_Requests"/>
    <n v="5"/>
    <n v="1"/>
    <n v="0"/>
    <n v="1"/>
    <n v="1"/>
    <n v="0"/>
    <n v="1"/>
    <n v="0"/>
    <n v="0"/>
    <n v="0"/>
    <n v="0"/>
    <n v="0"/>
    <n v="1"/>
  </r>
  <r>
    <x v="382"/>
    <s v="Elsevier"/>
    <m/>
    <s v="ScienceDirect licensed content"/>
    <m/>
    <s v="sciencedirect:FISH"/>
    <s v="0165-7836"/>
    <m/>
    <s v="https://www.sciencedirect.com/science/journal/01657836"/>
    <x v="0"/>
    <s v="Total_Item_Requests"/>
    <n v="2"/>
    <n v="0"/>
    <n v="0"/>
    <n v="0"/>
    <n v="0"/>
    <n v="0"/>
    <n v="1"/>
    <n v="0"/>
    <n v="0"/>
    <n v="0"/>
    <n v="0"/>
    <n v="0"/>
    <n v="1"/>
  </r>
  <r>
    <x v="382"/>
    <s v="Elsevier"/>
    <m/>
    <s v="ScienceDirect licensed content"/>
    <m/>
    <s v="sciencedirect:FISH"/>
    <s v="0165-7836"/>
    <m/>
    <s v="https://www.sciencedirect.com/science/journal/01657836"/>
    <x v="0"/>
    <s v="Unique_Item_Requests"/>
    <n v="2"/>
    <n v="0"/>
    <n v="0"/>
    <n v="0"/>
    <n v="0"/>
    <n v="0"/>
    <n v="1"/>
    <n v="0"/>
    <n v="0"/>
    <n v="0"/>
    <n v="0"/>
    <n v="0"/>
    <n v="1"/>
  </r>
  <r>
    <x v="382"/>
    <s v="Elsevier"/>
    <m/>
    <s v="ScienceDirect licensed content"/>
    <m/>
    <s v="sciencedirect:FISH"/>
    <s v="0165-7836"/>
    <m/>
    <s v="https://www.sciencedirect.com/science/journal/01657836"/>
    <x v="1"/>
    <s v="Total_Item_Requests"/>
    <n v="4"/>
    <n v="0"/>
    <n v="0"/>
    <n v="0"/>
    <n v="1"/>
    <n v="0"/>
    <n v="0"/>
    <n v="0"/>
    <n v="0"/>
    <n v="0"/>
    <n v="0"/>
    <n v="2"/>
    <n v="1"/>
  </r>
  <r>
    <x v="382"/>
    <s v="Elsevier"/>
    <m/>
    <s v="ScienceDirect licensed content"/>
    <m/>
    <s v="sciencedirect:FISH"/>
    <s v="0165-7836"/>
    <m/>
    <s v="https://www.sciencedirect.com/science/journal/01657836"/>
    <x v="1"/>
    <s v="Unique_Item_Requests"/>
    <n v="4"/>
    <n v="0"/>
    <n v="0"/>
    <n v="0"/>
    <n v="1"/>
    <n v="0"/>
    <n v="0"/>
    <n v="0"/>
    <n v="0"/>
    <n v="0"/>
    <n v="0"/>
    <n v="2"/>
    <n v="1"/>
  </r>
  <r>
    <x v="382"/>
    <s v="Elsevier"/>
    <m/>
    <s v="ScienceDirect licensed content"/>
    <m/>
    <s v="sciencedirect:FISH"/>
    <s v="0165-7836"/>
    <m/>
    <s v="https://www.sciencedirect.com/science/journal/01657836"/>
    <x v="6"/>
    <s v="Total_Item_Requests"/>
    <n v="6"/>
    <n v="0"/>
    <n v="4"/>
    <n v="0"/>
    <n v="0"/>
    <n v="0"/>
    <n v="0"/>
    <n v="1"/>
    <n v="0"/>
    <n v="0"/>
    <n v="1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6"/>
    <s v="Unique_Item_Requests"/>
    <n v="5"/>
    <n v="0"/>
    <n v="3"/>
    <n v="0"/>
    <n v="0"/>
    <n v="0"/>
    <n v="0"/>
    <n v="1"/>
    <n v="0"/>
    <n v="0"/>
    <n v="1"/>
    <n v="0"/>
    <n v="0"/>
  </r>
  <r>
    <x v="382"/>
    <s v="Elsevier"/>
    <m/>
    <s v="ScienceDirect licensed content"/>
    <m/>
    <s v="sciencedirect:FISH"/>
    <s v="0165-7836"/>
    <m/>
    <s v="https://www.sciencedirect.com/science/journal/01657836"/>
    <x v="7"/>
    <s v="Total_Item_Requests"/>
    <n v="21"/>
    <n v="0"/>
    <n v="0"/>
    <n v="0"/>
    <n v="0"/>
    <n v="2"/>
    <n v="1"/>
    <n v="3"/>
    <n v="0"/>
    <n v="0"/>
    <n v="12"/>
    <n v="3"/>
    <n v="0"/>
  </r>
  <r>
    <x v="382"/>
    <s v="Elsevier"/>
    <m/>
    <s v="ScienceDirect licensed content"/>
    <m/>
    <s v="sciencedirect:FISH"/>
    <s v="0165-7836"/>
    <m/>
    <s v="https://www.sciencedirect.com/science/journal/01657836"/>
    <x v="7"/>
    <s v="Unique_Item_Requests"/>
    <n v="16"/>
    <n v="0"/>
    <n v="0"/>
    <n v="0"/>
    <n v="0"/>
    <n v="1"/>
    <n v="1"/>
    <n v="2"/>
    <n v="0"/>
    <n v="0"/>
    <n v="11"/>
    <n v="1"/>
    <n v="0"/>
  </r>
  <r>
    <x v="383"/>
    <s v="Elsevier"/>
    <m/>
    <s v="ScienceDirect licensed content"/>
    <m/>
    <s v="sciencedirect:FLORA"/>
    <s v="0367-2530"/>
    <m/>
    <s v="https://www.sciencedirect.com/science/journal/03672530"/>
    <x v="2"/>
    <s v="Total_Item_Requests"/>
    <n v="1"/>
    <n v="0"/>
    <n v="0"/>
    <n v="0"/>
    <n v="0"/>
    <n v="1"/>
    <n v="0"/>
    <n v="0"/>
    <n v="0"/>
    <n v="0"/>
    <n v="0"/>
    <n v="0"/>
    <n v="0"/>
  </r>
  <r>
    <x v="383"/>
    <s v="Elsevier"/>
    <m/>
    <s v="ScienceDirect licensed content"/>
    <m/>
    <s v="sciencedirect:FLORA"/>
    <s v="0367-2530"/>
    <m/>
    <s v="https://www.sciencedirect.com/science/journal/03672530"/>
    <x v="2"/>
    <s v="Unique_Item_Requests"/>
    <n v="1"/>
    <n v="0"/>
    <n v="0"/>
    <n v="0"/>
    <n v="0"/>
    <n v="1"/>
    <n v="0"/>
    <n v="0"/>
    <n v="0"/>
    <n v="0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12"/>
    <s v="Total_Item_Requests"/>
    <n v="2"/>
    <n v="0"/>
    <n v="2"/>
    <n v="0"/>
    <n v="0"/>
    <n v="0"/>
    <n v="0"/>
    <n v="0"/>
    <n v="0"/>
    <n v="0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12"/>
    <s v="Unique_Item_Requests"/>
    <n v="1"/>
    <n v="0"/>
    <n v="1"/>
    <n v="0"/>
    <n v="0"/>
    <n v="0"/>
    <n v="0"/>
    <n v="0"/>
    <n v="0"/>
    <n v="0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8"/>
    <s v="Total_Item_Requests"/>
    <n v="1"/>
    <n v="0"/>
    <n v="0"/>
    <n v="0"/>
    <n v="0"/>
    <n v="0"/>
    <n v="0"/>
    <n v="0"/>
    <n v="0"/>
    <n v="1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8"/>
    <s v="Unique_Item_Requests"/>
    <n v="1"/>
    <n v="0"/>
    <n v="0"/>
    <n v="0"/>
    <n v="0"/>
    <n v="0"/>
    <n v="0"/>
    <n v="0"/>
    <n v="0"/>
    <n v="1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5"/>
    <s v="Total_Item_Requests"/>
    <n v="1"/>
    <n v="0"/>
    <n v="0"/>
    <n v="0"/>
    <n v="0"/>
    <n v="0"/>
    <n v="0"/>
    <n v="0"/>
    <n v="0"/>
    <n v="0"/>
    <n v="0"/>
    <n v="1"/>
    <n v="0"/>
  </r>
  <r>
    <x v="384"/>
    <s v="Elsevier"/>
    <m/>
    <s v="ScienceDirect licensed content"/>
    <m/>
    <s v="sciencedirect:FLUID"/>
    <s v="0378-3812"/>
    <m/>
    <s v="https://www.sciencedirect.com/science/journal/03783812"/>
    <x v="5"/>
    <s v="Unique_Item_Requests"/>
    <n v="1"/>
    <n v="0"/>
    <n v="0"/>
    <n v="0"/>
    <n v="0"/>
    <n v="0"/>
    <n v="0"/>
    <n v="0"/>
    <n v="0"/>
    <n v="0"/>
    <n v="0"/>
    <n v="1"/>
    <n v="0"/>
  </r>
  <r>
    <x v="384"/>
    <s v="Elsevier"/>
    <m/>
    <s v="ScienceDirect licensed content"/>
    <m/>
    <s v="sciencedirect:FLUID"/>
    <s v="0378-3812"/>
    <m/>
    <s v="https://www.sciencedirect.com/science/journal/03783812"/>
    <x v="9"/>
    <s v="Total_Item_Requests"/>
    <n v="2"/>
    <n v="0"/>
    <n v="0"/>
    <n v="0"/>
    <n v="0"/>
    <n v="2"/>
    <n v="0"/>
    <n v="0"/>
    <n v="0"/>
    <n v="0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9"/>
    <s v="Unique_Item_Requests"/>
    <n v="2"/>
    <n v="0"/>
    <n v="0"/>
    <n v="0"/>
    <n v="0"/>
    <n v="2"/>
    <n v="0"/>
    <n v="0"/>
    <n v="0"/>
    <n v="0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10"/>
    <s v="Total_Item_Requests"/>
    <n v="1"/>
    <n v="0"/>
    <n v="0"/>
    <n v="0"/>
    <n v="1"/>
    <n v="0"/>
    <n v="0"/>
    <n v="0"/>
    <n v="0"/>
    <n v="0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10"/>
    <s v="Unique_Item_Requests"/>
    <n v="1"/>
    <n v="0"/>
    <n v="0"/>
    <n v="0"/>
    <n v="1"/>
    <n v="0"/>
    <n v="0"/>
    <n v="0"/>
    <n v="0"/>
    <n v="0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0"/>
    <s v="Total_Item_Requests"/>
    <n v="3"/>
    <n v="1"/>
    <n v="0"/>
    <n v="1"/>
    <n v="0"/>
    <n v="0"/>
    <n v="0"/>
    <n v="0"/>
    <n v="0"/>
    <n v="0"/>
    <n v="1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0"/>
    <s v="Unique_Item_Requests"/>
    <n v="3"/>
    <n v="1"/>
    <n v="0"/>
    <n v="1"/>
    <n v="0"/>
    <n v="0"/>
    <n v="0"/>
    <n v="0"/>
    <n v="0"/>
    <n v="0"/>
    <n v="1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1"/>
    <s v="Total_Item_Requests"/>
    <n v="6"/>
    <n v="0"/>
    <n v="0"/>
    <n v="0"/>
    <n v="0"/>
    <n v="3"/>
    <n v="1"/>
    <n v="0"/>
    <n v="0"/>
    <n v="2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1"/>
    <s v="Unique_Item_Requests"/>
    <n v="5"/>
    <n v="0"/>
    <n v="0"/>
    <n v="0"/>
    <n v="0"/>
    <n v="2"/>
    <n v="1"/>
    <n v="0"/>
    <n v="0"/>
    <n v="2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6"/>
    <s v="Total_Item_Requests"/>
    <n v="2"/>
    <n v="0"/>
    <n v="0"/>
    <n v="0"/>
    <n v="0"/>
    <n v="1"/>
    <n v="0"/>
    <n v="0"/>
    <n v="0"/>
    <n v="1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6"/>
    <s v="Unique_Item_Requests"/>
    <n v="2"/>
    <n v="0"/>
    <n v="0"/>
    <n v="0"/>
    <n v="0"/>
    <n v="1"/>
    <n v="0"/>
    <n v="0"/>
    <n v="0"/>
    <n v="1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7"/>
    <s v="Total_Item_Requests"/>
    <n v="6"/>
    <n v="0"/>
    <n v="1"/>
    <n v="0"/>
    <n v="0"/>
    <n v="5"/>
    <n v="0"/>
    <n v="0"/>
    <n v="0"/>
    <n v="0"/>
    <n v="0"/>
    <n v="0"/>
    <n v="0"/>
  </r>
  <r>
    <x v="384"/>
    <s v="Elsevier"/>
    <m/>
    <s v="ScienceDirect licensed content"/>
    <m/>
    <s v="sciencedirect:FLUID"/>
    <s v="0378-3812"/>
    <m/>
    <s v="https://www.sciencedirect.com/science/journal/03783812"/>
    <x v="7"/>
    <s v="Unique_Item_Requests"/>
    <n v="4"/>
    <n v="0"/>
    <n v="1"/>
    <n v="0"/>
    <n v="0"/>
    <n v="3"/>
    <n v="0"/>
    <n v="0"/>
    <n v="0"/>
    <n v="0"/>
    <n v="0"/>
    <n v="0"/>
    <n v="0"/>
  </r>
  <r>
    <x v="385"/>
    <s v="Elsevier"/>
    <m/>
    <s v="ScienceDirect licensed content"/>
    <m/>
    <s v="sciencedirect:FOCH"/>
    <s v="0308-8146"/>
    <s v="1873-7072"/>
    <s v="https://www.sciencedirect.com/science/journal/03088146"/>
    <x v="10"/>
    <s v="Total_Item_Requests"/>
    <n v="1"/>
    <n v="1"/>
    <n v="0"/>
    <n v="0"/>
    <n v="0"/>
    <n v="0"/>
    <n v="0"/>
    <n v="0"/>
    <n v="0"/>
    <n v="0"/>
    <n v="0"/>
    <n v="0"/>
    <n v="0"/>
  </r>
  <r>
    <x v="385"/>
    <s v="Elsevier"/>
    <m/>
    <s v="ScienceDirect licensed content"/>
    <m/>
    <s v="sciencedirect:FOCH"/>
    <s v="0308-8146"/>
    <s v="1873-7072"/>
    <s v="https://www.sciencedirect.com/science/journal/03088146"/>
    <x v="10"/>
    <s v="Unique_Item_Requests"/>
    <n v="1"/>
    <n v="1"/>
    <n v="0"/>
    <n v="0"/>
    <n v="0"/>
    <n v="0"/>
    <n v="0"/>
    <n v="0"/>
    <n v="0"/>
    <n v="0"/>
    <n v="0"/>
    <n v="0"/>
    <n v="0"/>
  </r>
  <r>
    <x v="385"/>
    <s v="Elsevier"/>
    <m/>
    <s v="ScienceDirect licensed content"/>
    <m/>
    <s v="sciencedirect:FOCH"/>
    <s v="0308-8146"/>
    <s v="1873-7072"/>
    <s v="https://www.sciencedirect.com/science/journal/03088146"/>
    <x v="0"/>
    <s v="Total_Item_Requests"/>
    <n v="10"/>
    <n v="1"/>
    <n v="4"/>
    <n v="1"/>
    <n v="0"/>
    <n v="1"/>
    <n v="0"/>
    <n v="0"/>
    <n v="0"/>
    <n v="0"/>
    <n v="0"/>
    <n v="0"/>
    <n v="3"/>
  </r>
  <r>
    <x v="385"/>
    <s v="Elsevier"/>
    <m/>
    <s v="ScienceDirect licensed content"/>
    <m/>
    <s v="sciencedirect:FOCH"/>
    <s v="0308-8146"/>
    <s v="1873-7072"/>
    <s v="https://www.sciencedirect.com/science/journal/03088146"/>
    <x v="0"/>
    <s v="Unique_Item_Requests"/>
    <n v="9"/>
    <n v="1"/>
    <n v="4"/>
    <n v="1"/>
    <n v="0"/>
    <n v="1"/>
    <n v="0"/>
    <n v="0"/>
    <n v="0"/>
    <n v="0"/>
    <n v="0"/>
    <n v="0"/>
    <n v="2"/>
  </r>
  <r>
    <x v="385"/>
    <s v="Elsevier"/>
    <m/>
    <s v="ScienceDirect licensed content"/>
    <m/>
    <s v="sciencedirect:FOCH"/>
    <s v="0308-8146"/>
    <s v="1873-7072"/>
    <s v="https://www.sciencedirect.com/science/journal/03088146"/>
    <x v="1"/>
    <s v="Total_Item_Requests"/>
    <n v="14"/>
    <n v="0"/>
    <n v="1"/>
    <n v="0"/>
    <n v="1"/>
    <n v="3"/>
    <n v="0"/>
    <n v="4"/>
    <n v="0"/>
    <n v="0"/>
    <n v="1"/>
    <n v="3"/>
    <n v="1"/>
  </r>
  <r>
    <x v="385"/>
    <s v="Elsevier"/>
    <m/>
    <s v="ScienceDirect licensed content"/>
    <m/>
    <s v="sciencedirect:FOCH"/>
    <s v="0308-8146"/>
    <s v="1873-7072"/>
    <s v="https://www.sciencedirect.com/science/journal/03088146"/>
    <x v="1"/>
    <s v="Unique_Item_Requests"/>
    <n v="10"/>
    <n v="0"/>
    <n v="1"/>
    <n v="0"/>
    <n v="1"/>
    <n v="2"/>
    <n v="0"/>
    <n v="2"/>
    <n v="0"/>
    <n v="0"/>
    <n v="1"/>
    <n v="2"/>
    <n v="1"/>
  </r>
  <r>
    <x v="385"/>
    <s v="Elsevier"/>
    <m/>
    <s v="ScienceDirect licensed content"/>
    <m/>
    <s v="sciencedirect:FOCH"/>
    <s v="0308-8146"/>
    <s v="1873-7072"/>
    <s v="https://www.sciencedirect.com/science/journal/03088146"/>
    <x v="6"/>
    <s v="Total_Item_Requests"/>
    <n v="13"/>
    <n v="0"/>
    <n v="2"/>
    <n v="5"/>
    <n v="1"/>
    <n v="0"/>
    <n v="0"/>
    <n v="0"/>
    <n v="0"/>
    <n v="0"/>
    <n v="4"/>
    <n v="1"/>
    <n v="0"/>
  </r>
  <r>
    <x v="385"/>
    <s v="Elsevier"/>
    <m/>
    <s v="ScienceDirect licensed content"/>
    <m/>
    <s v="sciencedirect:FOCH"/>
    <s v="0308-8146"/>
    <s v="1873-7072"/>
    <s v="https://www.sciencedirect.com/science/journal/03088146"/>
    <x v="6"/>
    <s v="Unique_Item_Requests"/>
    <n v="9"/>
    <n v="0"/>
    <n v="2"/>
    <n v="3"/>
    <n v="1"/>
    <n v="0"/>
    <n v="0"/>
    <n v="0"/>
    <n v="0"/>
    <n v="0"/>
    <n v="2"/>
    <n v="1"/>
    <n v="0"/>
  </r>
  <r>
    <x v="385"/>
    <s v="Elsevier"/>
    <m/>
    <s v="ScienceDirect licensed content"/>
    <m/>
    <s v="sciencedirect:FOCH"/>
    <s v="0308-8146"/>
    <s v="1873-7072"/>
    <s v="https://www.sciencedirect.com/science/journal/03088146"/>
    <x v="7"/>
    <s v="Total_Item_Requests"/>
    <n v="11"/>
    <n v="2"/>
    <n v="1"/>
    <n v="0"/>
    <n v="0"/>
    <n v="0"/>
    <n v="1"/>
    <n v="0"/>
    <n v="0"/>
    <n v="3"/>
    <n v="2"/>
    <n v="2"/>
    <n v="0"/>
  </r>
  <r>
    <x v="385"/>
    <s v="Elsevier"/>
    <m/>
    <s v="ScienceDirect licensed content"/>
    <m/>
    <s v="sciencedirect:FOCH"/>
    <s v="0308-8146"/>
    <s v="1873-7072"/>
    <s v="https://www.sciencedirect.com/science/journal/03088146"/>
    <x v="7"/>
    <s v="Unique_Item_Requests"/>
    <n v="7"/>
    <n v="1"/>
    <n v="1"/>
    <n v="0"/>
    <n v="0"/>
    <n v="0"/>
    <n v="1"/>
    <n v="0"/>
    <n v="0"/>
    <n v="2"/>
    <n v="1"/>
    <n v="1"/>
    <n v="0"/>
  </r>
  <r>
    <x v="385"/>
    <s v="Elsevier"/>
    <m/>
    <s v="ScienceDirect licensed content"/>
    <m/>
    <s v="sciencedirect:FOCH"/>
    <s v="0308-8146"/>
    <s v="1873-7072"/>
    <s v="https://www.sciencedirect.com/science/journal/03088146"/>
    <x v="2"/>
    <s v="Total_Item_Requests"/>
    <n v="8"/>
    <n v="0"/>
    <n v="3"/>
    <n v="0"/>
    <n v="1"/>
    <n v="0"/>
    <n v="0"/>
    <n v="0"/>
    <n v="1"/>
    <n v="0"/>
    <n v="0"/>
    <n v="2"/>
    <n v="1"/>
  </r>
  <r>
    <x v="385"/>
    <s v="Elsevier"/>
    <m/>
    <s v="ScienceDirect licensed content"/>
    <m/>
    <s v="sciencedirect:FOCH"/>
    <s v="0308-8146"/>
    <s v="1873-7072"/>
    <s v="https://www.sciencedirect.com/science/journal/03088146"/>
    <x v="2"/>
    <s v="Unique_Item_Requests"/>
    <n v="7"/>
    <n v="0"/>
    <n v="2"/>
    <n v="0"/>
    <n v="1"/>
    <n v="0"/>
    <n v="0"/>
    <n v="0"/>
    <n v="1"/>
    <n v="0"/>
    <n v="0"/>
    <n v="2"/>
    <n v="1"/>
  </r>
  <r>
    <x v="385"/>
    <s v="Elsevier"/>
    <m/>
    <s v="ScienceDirect licensed content"/>
    <m/>
    <s v="sciencedirect:FOCH"/>
    <s v="0308-8146"/>
    <s v="1873-7072"/>
    <s v="https://www.sciencedirect.com/science/journal/03088146"/>
    <x v="3"/>
    <s v="Total_Item_Requests"/>
    <n v="12"/>
    <n v="1"/>
    <n v="0"/>
    <n v="0"/>
    <n v="1"/>
    <n v="1"/>
    <n v="0"/>
    <n v="1"/>
    <n v="1"/>
    <n v="2"/>
    <n v="0"/>
    <n v="0"/>
    <n v="5"/>
  </r>
  <r>
    <x v="385"/>
    <s v="Elsevier"/>
    <m/>
    <s v="ScienceDirect licensed content"/>
    <m/>
    <s v="sciencedirect:FOCH"/>
    <s v="0308-8146"/>
    <s v="1873-7072"/>
    <s v="https://www.sciencedirect.com/science/journal/03088146"/>
    <x v="3"/>
    <s v="Unique_Item_Requests"/>
    <n v="11"/>
    <n v="1"/>
    <n v="0"/>
    <n v="0"/>
    <n v="1"/>
    <n v="1"/>
    <n v="0"/>
    <n v="1"/>
    <n v="1"/>
    <n v="2"/>
    <n v="0"/>
    <n v="0"/>
    <n v="4"/>
  </r>
  <r>
    <x v="385"/>
    <s v="Elsevier"/>
    <m/>
    <s v="ScienceDirect licensed content"/>
    <m/>
    <s v="sciencedirect:FOCH"/>
    <s v="0308-8146"/>
    <s v="1873-7072"/>
    <s v="https://www.sciencedirect.com/science/journal/03088146"/>
    <x v="4"/>
    <s v="Total_Item_Requests"/>
    <n v="44"/>
    <n v="1"/>
    <n v="21"/>
    <n v="3"/>
    <n v="4"/>
    <n v="0"/>
    <n v="0"/>
    <n v="4"/>
    <n v="0"/>
    <n v="2"/>
    <n v="2"/>
    <n v="4"/>
    <n v="3"/>
  </r>
  <r>
    <x v="385"/>
    <s v="Elsevier"/>
    <m/>
    <s v="ScienceDirect licensed content"/>
    <m/>
    <s v="sciencedirect:FOCH"/>
    <s v="0308-8146"/>
    <s v="1873-7072"/>
    <s v="https://www.sciencedirect.com/science/journal/03088146"/>
    <x v="4"/>
    <s v="Unique_Item_Requests"/>
    <n v="28"/>
    <n v="1"/>
    <n v="10"/>
    <n v="3"/>
    <n v="3"/>
    <n v="0"/>
    <n v="0"/>
    <n v="2"/>
    <n v="0"/>
    <n v="1"/>
    <n v="2"/>
    <n v="3"/>
    <n v="3"/>
  </r>
  <r>
    <x v="385"/>
    <s v="Elsevier"/>
    <m/>
    <s v="ScienceDirect licensed content"/>
    <m/>
    <s v="sciencedirect:FOCH"/>
    <s v="0308-8146"/>
    <s v="1873-7072"/>
    <s v="https://www.sciencedirect.com/science/journal/03088146"/>
    <x v="11"/>
    <s v="Total_Item_Requests"/>
    <n v="20"/>
    <n v="0"/>
    <n v="6"/>
    <n v="0"/>
    <n v="3"/>
    <n v="5"/>
    <n v="0"/>
    <n v="1"/>
    <n v="2"/>
    <n v="0"/>
    <n v="2"/>
    <n v="1"/>
    <n v="0"/>
  </r>
  <r>
    <x v="385"/>
    <s v="Elsevier"/>
    <m/>
    <s v="ScienceDirect licensed content"/>
    <m/>
    <s v="sciencedirect:FOCH"/>
    <s v="0308-8146"/>
    <s v="1873-7072"/>
    <s v="https://www.sciencedirect.com/science/journal/03088146"/>
    <x v="11"/>
    <s v="Unique_Item_Requests"/>
    <n v="13"/>
    <n v="0"/>
    <n v="4"/>
    <n v="0"/>
    <n v="3"/>
    <n v="2"/>
    <n v="0"/>
    <n v="1"/>
    <n v="1"/>
    <n v="0"/>
    <n v="1"/>
    <n v="1"/>
    <n v="0"/>
  </r>
  <r>
    <x v="385"/>
    <s v="Elsevier"/>
    <m/>
    <s v="ScienceDirect licensed content"/>
    <m/>
    <s v="sciencedirect:FOCH"/>
    <s v="0308-8146"/>
    <s v="1873-7072"/>
    <s v="https://www.sciencedirect.com/science/journal/03088146"/>
    <x v="23"/>
    <s v="Total_Item_Requests"/>
    <n v="1"/>
    <n v="0"/>
    <n v="0"/>
    <n v="0"/>
    <n v="0"/>
    <n v="0"/>
    <n v="0"/>
    <n v="0"/>
    <n v="0"/>
    <n v="0"/>
    <n v="0"/>
    <n v="1"/>
    <n v="0"/>
  </r>
  <r>
    <x v="385"/>
    <s v="Elsevier"/>
    <m/>
    <s v="ScienceDirect licensed content"/>
    <m/>
    <s v="sciencedirect:FOCH"/>
    <s v="0308-8146"/>
    <s v="1873-7072"/>
    <s v="https://www.sciencedirect.com/science/journal/03088146"/>
    <x v="23"/>
    <s v="Unique_Item_Requests"/>
    <n v="1"/>
    <n v="0"/>
    <n v="0"/>
    <n v="0"/>
    <n v="0"/>
    <n v="0"/>
    <n v="0"/>
    <n v="0"/>
    <n v="0"/>
    <n v="0"/>
    <n v="0"/>
    <n v="1"/>
    <n v="0"/>
  </r>
  <r>
    <x v="386"/>
    <s v="Elsevier"/>
    <m/>
    <s v="ScienceDirect licensed content"/>
    <m/>
    <s v="sciencedirect:JFCO"/>
    <s v="0956-7135"/>
    <m/>
    <s v="https://www.sciencedirect.com/science/journal/09567135"/>
    <x v="11"/>
    <s v="Total_Item_Requests"/>
    <n v="1"/>
    <n v="0"/>
    <n v="0"/>
    <n v="0"/>
    <n v="0"/>
    <n v="0"/>
    <n v="0"/>
    <n v="0"/>
    <n v="0"/>
    <n v="0"/>
    <n v="1"/>
    <n v="0"/>
    <n v="0"/>
  </r>
  <r>
    <x v="386"/>
    <s v="Elsevier"/>
    <m/>
    <s v="ScienceDirect licensed content"/>
    <m/>
    <s v="sciencedirect:JFCO"/>
    <s v="0956-7135"/>
    <m/>
    <s v="https://www.sciencedirect.com/science/journal/09567135"/>
    <x v="11"/>
    <s v="Unique_Item_Requests"/>
    <n v="1"/>
    <n v="0"/>
    <n v="0"/>
    <n v="0"/>
    <n v="0"/>
    <n v="0"/>
    <n v="0"/>
    <n v="0"/>
    <n v="0"/>
    <n v="0"/>
    <n v="1"/>
    <n v="0"/>
    <n v="0"/>
  </r>
  <r>
    <x v="387"/>
    <s v="Elsevier"/>
    <m/>
    <s v="ScienceDirect licensed content"/>
    <m/>
    <s v="sciencedirect:FOOHYD"/>
    <s v="0268-005X"/>
    <m/>
    <s v="https://www.sciencedirect.com/science/journal/0268005X"/>
    <x v="11"/>
    <s v="Total_Item_Requests"/>
    <n v="1"/>
    <n v="0"/>
    <n v="0"/>
    <n v="0"/>
    <n v="0"/>
    <n v="0"/>
    <n v="1"/>
    <n v="0"/>
    <n v="0"/>
    <n v="0"/>
    <n v="0"/>
    <n v="0"/>
    <n v="0"/>
  </r>
  <r>
    <x v="387"/>
    <s v="Elsevier"/>
    <m/>
    <s v="ScienceDirect licensed content"/>
    <m/>
    <s v="sciencedirect:FOOHYD"/>
    <s v="0268-005X"/>
    <m/>
    <s v="https://www.sciencedirect.com/science/journal/0268005X"/>
    <x v="11"/>
    <s v="Unique_Item_Requests"/>
    <n v="1"/>
    <n v="0"/>
    <n v="0"/>
    <n v="0"/>
    <n v="0"/>
    <n v="0"/>
    <n v="1"/>
    <n v="0"/>
    <n v="0"/>
    <n v="0"/>
    <n v="0"/>
    <n v="0"/>
    <n v="0"/>
  </r>
  <r>
    <x v="388"/>
    <s v="Elsevier"/>
    <m/>
    <s v="ScienceDirect licensed content"/>
    <m/>
    <s v="sciencedirect:JFPO"/>
    <s v="0306-9192"/>
    <m/>
    <s v="https://www.sciencedirect.com/science/journal/03069192"/>
    <x v="12"/>
    <s v="Total_Item_Requests"/>
    <n v="3"/>
    <n v="0"/>
    <n v="0"/>
    <n v="0"/>
    <n v="0"/>
    <n v="0"/>
    <n v="0"/>
    <n v="0"/>
    <n v="0"/>
    <n v="0"/>
    <n v="1"/>
    <n v="2"/>
    <n v="0"/>
  </r>
  <r>
    <x v="388"/>
    <s v="Elsevier"/>
    <m/>
    <s v="ScienceDirect licensed content"/>
    <m/>
    <s v="sciencedirect:JFPO"/>
    <s v="0306-9192"/>
    <m/>
    <s v="https://www.sciencedirect.com/science/journal/03069192"/>
    <x v="12"/>
    <s v="Unique_Item_Requests"/>
    <n v="2"/>
    <n v="0"/>
    <n v="0"/>
    <n v="0"/>
    <n v="0"/>
    <n v="0"/>
    <n v="0"/>
    <n v="0"/>
    <n v="0"/>
    <n v="0"/>
    <n v="1"/>
    <n v="1"/>
    <n v="0"/>
  </r>
  <r>
    <x v="388"/>
    <s v="Elsevier"/>
    <m/>
    <s v="ScienceDirect licensed content"/>
    <m/>
    <s v="sciencedirect:JFPO"/>
    <s v="0306-9192"/>
    <m/>
    <s v="https://www.sciencedirect.com/science/journal/03069192"/>
    <x v="5"/>
    <s v="Total_Item_Requests"/>
    <n v="5"/>
    <n v="0"/>
    <n v="0"/>
    <n v="0"/>
    <n v="0"/>
    <n v="0"/>
    <n v="1"/>
    <n v="0"/>
    <n v="0"/>
    <n v="2"/>
    <n v="2"/>
    <n v="0"/>
    <n v="0"/>
  </r>
  <r>
    <x v="388"/>
    <s v="Elsevier"/>
    <m/>
    <s v="ScienceDirect licensed content"/>
    <m/>
    <s v="sciencedirect:JFPO"/>
    <s v="0306-9192"/>
    <m/>
    <s v="https://www.sciencedirect.com/science/journal/03069192"/>
    <x v="5"/>
    <s v="Unique_Item_Requests"/>
    <n v="4"/>
    <n v="0"/>
    <n v="0"/>
    <n v="0"/>
    <n v="0"/>
    <n v="0"/>
    <n v="1"/>
    <n v="0"/>
    <n v="0"/>
    <n v="2"/>
    <n v="1"/>
    <n v="0"/>
    <n v="0"/>
  </r>
  <r>
    <x v="388"/>
    <s v="Elsevier"/>
    <m/>
    <s v="ScienceDirect licensed content"/>
    <m/>
    <s v="sciencedirect:JFPO"/>
    <s v="0306-9192"/>
    <m/>
    <s v="https://www.sciencedirect.com/science/journal/03069192"/>
    <x v="10"/>
    <s v="Total_Item_Requests"/>
    <n v="15"/>
    <n v="4"/>
    <n v="3"/>
    <n v="7"/>
    <n v="0"/>
    <n v="0"/>
    <n v="1"/>
    <n v="0"/>
    <n v="0"/>
    <n v="0"/>
    <n v="0"/>
    <n v="0"/>
    <n v="0"/>
  </r>
  <r>
    <x v="388"/>
    <s v="Elsevier"/>
    <m/>
    <s v="ScienceDirect licensed content"/>
    <m/>
    <s v="sciencedirect:JFPO"/>
    <s v="0306-9192"/>
    <m/>
    <s v="https://www.sciencedirect.com/science/journal/03069192"/>
    <x v="10"/>
    <s v="Unique_Item_Requests"/>
    <n v="8"/>
    <n v="2"/>
    <n v="1"/>
    <n v="4"/>
    <n v="0"/>
    <n v="0"/>
    <n v="1"/>
    <n v="0"/>
    <n v="0"/>
    <n v="0"/>
    <n v="0"/>
    <n v="0"/>
    <n v="0"/>
  </r>
  <r>
    <x v="388"/>
    <s v="Elsevier"/>
    <m/>
    <s v="ScienceDirect licensed content"/>
    <m/>
    <s v="sciencedirect:JFPO"/>
    <s v="0306-9192"/>
    <m/>
    <s v="https://www.sciencedirect.com/science/journal/03069192"/>
    <x v="1"/>
    <s v="Total_Item_Requests"/>
    <n v="3"/>
    <n v="0"/>
    <n v="0"/>
    <n v="0"/>
    <n v="0"/>
    <n v="0"/>
    <n v="0"/>
    <n v="0"/>
    <n v="0"/>
    <n v="0"/>
    <n v="0"/>
    <n v="3"/>
    <n v="0"/>
  </r>
  <r>
    <x v="388"/>
    <s v="Elsevier"/>
    <m/>
    <s v="ScienceDirect licensed content"/>
    <m/>
    <s v="sciencedirect:JFPO"/>
    <s v="0306-9192"/>
    <m/>
    <s v="https://www.sciencedirect.com/science/journal/03069192"/>
    <x v="1"/>
    <s v="Unique_Item_Requests"/>
    <n v="3"/>
    <n v="0"/>
    <n v="0"/>
    <n v="0"/>
    <n v="0"/>
    <n v="0"/>
    <n v="0"/>
    <n v="0"/>
    <n v="0"/>
    <n v="0"/>
    <n v="0"/>
    <n v="3"/>
    <n v="0"/>
  </r>
  <r>
    <x v="388"/>
    <s v="Elsevier"/>
    <m/>
    <s v="ScienceDirect licensed content"/>
    <m/>
    <s v="sciencedirect:JFPO"/>
    <s v="0306-9192"/>
    <m/>
    <s v="https://www.sciencedirect.com/science/journal/03069192"/>
    <x v="6"/>
    <s v="Total_Item_Requests"/>
    <n v="4"/>
    <n v="0"/>
    <n v="0"/>
    <n v="0"/>
    <n v="4"/>
    <n v="0"/>
    <n v="0"/>
    <n v="0"/>
    <n v="0"/>
    <n v="0"/>
    <n v="0"/>
    <n v="0"/>
    <n v="0"/>
  </r>
  <r>
    <x v="388"/>
    <s v="Elsevier"/>
    <m/>
    <s v="ScienceDirect licensed content"/>
    <m/>
    <s v="sciencedirect:JFPO"/>
    <s v="0306-9192"/>
    <m/>
    <s v="https://www.sciencedirect.com/science/journal/03069192"/>
    <x v="6"/>
    <s v="Unique_Item_Requests"/>
    <n v="3"/>
    <n v="0"/>
    <n v="0"/>
    <n v="0"/>
    <n v="3"/>
    <n v="0"/>
    <n v="0"/>
    <n v="0"/>
    <n v="0"/>
    <n v="0"/>
    <n v="0"/>
    <n v="0"/>
    <n v="0"/>
  </r>
  <r>
    <x v="389"/>
    <s v="Elsevier"/>
    <m/>
    <s v="ScienceDirect licensed content"/>
    <m/>
    <s v="sciencedirect:FRIN"/>
    <s v="0963-9969"/>
    <s v="1873-7145"/>
    <s v="https://www.sciencedirect.com/science/journal/09639969"/>
    <x v="7"/>
    <s v="Total_Item_Requests"/>
    <n v="1"/>
    <n v="0"/>
    <n v="0"/>
    <n v="0"/>
    <n v="0"/>
    <n v="0"/>
    <n v="1"/>
    <n v="0"/>
    <n v="0"/>
    <n v="0"/>
    <n v="0"/>
    <n v="0"/>
    <n v="0"/>
  </r>
  <r>
    <x v="389"/>
    <s v="Elsevier"/>
    <m/>
    <s v="ScienceDirect licensed content"/>
    <m/>
    <s v="sciencedirect:FRIN"/>
    <s v="0963-9969"/>
    <s v="1873-7145"/>
    <s v="https://www.sciencedirect.com/science/journal/09639969"/>
    <x v="7"/>
    <s v="Unique_Item_Requests"/>
    <n v="1"/>
    <n v="0"/>
    <n v="0"/>
    <n v="0"/>
    <n v="0"/>
    <n v="0"/>
    <n v="1"/>
    <n v="0"/>
    <n v="0"/>
    <n v="0"/>
    <n v="0"/>
    <n v="0"/>
    <n v="0"/>
  </r>
  <r>
    <x v="389"/>
    <s v="Elsevier"/>
    <m/>
    <s v="ScienceDirect licensed content"/>
    <m/>
    <s v="sciencedirect:FRIN"/>
    <s v="0963-9969"/>
    <s v="1873-7145"/>
    <s v="https://www.sciencedirect.com/science/journal/09639969"/>
    <x v="3"/>
    <s v="Total_Item_Requests"/>
    <n v="2"/>
    <n v="0"/>
    <n v="0"/>
    <n v="0"/>
    <n v="0"/>
    <n v="0"/>
    <n v="0"/>
    <n v="0"/>
    <n v="0"/>
    <n v="0"/>
    <n v="2"/>
    <n v="0"/>
    <n v="0"/>
  </r>
  <r>
    <x v="389"/>
    <s v="Elsevier"/>
    <m/>
    <s v="ScienceDirect licensed content"/>
    <m/>
    <s v="sciencedirect:FRIN"/>
    <s v="0963-9969"/>
    <s v="1873-7145"/>
    <s v="https://www.sciencedirect.com/science/journal/09639969"/>
    <x v="3"/>
    <s v="Unique_Item_Requests"/>
    <n v="1"/>
    <n v="0"/>
    <n v="0"/>
    <n v="0"/>
    <n v="0"/>
    <n v="0"/>
    <n v="0"/>
    <n v="0"/>
    <n v="0"/>
    <n v="0"/>
    <n v="1"/>
    <n v="0"/>
    <n v="0"/>
  </r>
  <r>
    <x v="390"/>
    <s v="Elsevier"/>
    <m/>
    <s v="ScienceDirect licensed content"/>
    <m/>
    <s v="sciencedirect:FOOWEB"/>
    <s v="2352-2496"/>
    <m/>
    <s v="https://www.sciencedirect.com/science/journal/23522496"/>
    <x v="7"/>
    <s v="Total_Item_Requests"/>
    <n v="1"/>
    <n v="0"/>
    <n v="0"/>
    <n v="0"/>
    <n v="0"/>
    <n v="0"/>
    <n v="0"/>
    <n v="0"/>
    <n v="0"/>
    <n v="0"/>
    <n v="1"/>
    <n v="0"/>
    <n v="0"/>
  </r>
  <r>
    <x v="390"/>
    <s v="Elsevier"/>
    <m/>
    <s v="ScienceDirect licensed content"/>
    <m/>
    <s v="sciencedirect:FOOWEB"/>
    <s v="2352-2496"/>
    <m/>
    <s v="https://www.sciencedirect.com/science/journal/23522496"/>
    <x v="7"/>
    <s v="Unique_Item_Requests"/>
    <n v="1"/>
    <n v="0"/>
    <n v="0"/>
    <n v="0"/>
    <n v="0"/>
    <n v="0"/>
    <n v="0"/>
    <n v="0"/>
    <n v="0"/>
    <n v="0"/>
    <n v="1"/>
    <n v="0"/>
    <n v="0"/>
  </r>
  <r>
    <x v="391"/>
    <s v="Elsevier"/>
    <m/>
    <s v="ScienceDirect licensed content"/>
    <m/>
    <s v="sciencedirect:FBP"/>
    <s v="0960-3085"/>
    <m/>
    <s v="https://www.sciencedirect.com/science/journal/09603085"/>
    <x v="6"/>
    <s v="Total_Item_Requests"/>
    <n v="2"/>
    <n v="0"/>
    <n v="0"/>
    <n v="0"/>
    <n v="0"/>
    <n v="0"/>
    <n v="0"/>
    <n v="0"/>
    <n v="0"/>
    <n v="0"/>
    <n v="2"/>
    <n v="0"/>
    <n v="0"/>
  </r>
  <r>
    <x v="391"/>
    <s v="Elsevier"/>
    <m/>
    <s v="ScienceDirect licensed content"/>
    <m/>
    <s v="sciencedirect:FBP"/>
    <s v="0960-3085"/>
    <m/>
    <s v="https://www.sciencedirect.com/science/journal/09603085"/>
    <x v="6"/>
    <s v="Unique_Item_Requests"/>
    <n v="1"/>
    <n v="0"/>
    <n v="0"/>
    <n v="0"/>
    <n v="0"/>
    <n v="0"/>
    <n v="0"/>
    <n v="0"/>
    <n v="0"/>
    <n v="0"/>
    <n v="1"/>
    <n v="0"/>
    <n v="0"/>
  </r>
  <r>
    <x v="392"/>
    <s v="Elsevier"/>
    <m/>
    <s v="ScienceDirect licensed content"/>
    <m/>
    <s v="sciencedirect:FCT"/>
    <s v="0278-6915"/>
    <s v="1873-6351"/>
    <s v="https://www.sciencedirect.com/science/journal/02786915"/>
    <x v="8"/>
    <s v="Total_Item_Requests"/>
    <n v="1"/>
    <n v="0"/>
    <n v="0"/>
    <n v="1"/>
    <n v="0"/>
    <n v="0"/>
    <n v="0"/>
    <n v="0"/>
    <n v="0"/>
    <n v="0"/>
    <n v="0"/>
    <n v="0"/>
    <n v="0"/>
  </r>
  <r>
    <x v="392"/>
    <s v="Elsevier"/>
    <m/>
    <s v="ScienceDirect licensed content"/>
    <m/>
    <s v="sciencedirect:FCT"/>
    <s v="0278-6915"/>
    <s v="1873-6351"/>
    <s v="https://www.sciencedirect.com/science/journal/02786915"/>
    <x v="8"/>
    <s v="Unique_Item_Requests"/>
    <n v="1"/>
    <n v="0"/>
    <n v="0"/>
    <n v="1"/>
    <n v="0"/>
    <n v="0"/>
    <n v="0"/>
    <n v="0"/>
    <n v="0"/>
    <n v="0"/>
    <n v="0"/>
    <n v="0"/>
    <n v="0"/>
  </r>
  <r>
    <x v="392"/>
    <s v="Elsevier"/>
    <m/>
    <s v="ScienceDirect licensed content"/>
    <m/>
    <s v="sciencedirect:FCT"/>
    <s v="0278-6915"/>
    <s v="1873-6351"/>
    <s v="https://www.sciencedirect.com/science/journal/02786915"/>
    <x v="6"/>
    <s v="Total_Item_Requests"/>
    <n v="1"/>
    <n v="0"/>
    <n v="0"/>
    <n v="0"/>
    <n v="1"/>
    <n v="0"/>
    <n v="0"/>
    <n v="0"/>
    <n v="0"/>
    <n v="0"/>
    <n v="0"/>
    <n v="0"/>
    <n v="0"/>
  </r>
  <r>
    <x v="392"/>
    <s v="Elsevier"/>
    <m/>
    <s v="ScienceDirect licensed content"/>
    <m/>
    <s v="sciencedirect:FCT"/>
    <s v="0278-6915"/>
    <s v="1873-6351"/>
    <s v="https://www.sciencedirect.com/science/journal/02786915"/>
    <x v="6"/>
    <s v="Unique_Item_Requests"/>
    <n v="1"/>
    <n v="0"/>
    <n v="0"/>
    <n v="0"/>
    <n v="1"/>
    <n v="0"/>
    <n v="0"/>
    <n v="0"/>
    <n v="0"/>
    <n v="0"/>
    <n v="0"/>
    <n v="0"/>
    <n v="0"/>
  </r>
  <r>
    <x v="393"/>
    <s v="Elsevier"/>
    <m/>
    <s v="ScienceDirect licensed content"/>
    <m/>
    <s v="sciencedirect:FSI"/>
    <s v="0379-0738"/>
    <s v="1872-6283"/>
    <s v="https://www.sciencedirect.com/science/journal/03790738"/>
    <x v="13"/>
    <s v="Total_Item_Requests"/>
    <n v="2"/>
    <n v="0"/>
    <n v="0"/>
    <n v="0"/>
    <n v="1"/>
    <n v="0"/>
    <n v="0"/>
    <n v="0"/>
    <n v="0"/>
    <n v="0"/>
    <n v="0"/>
    <n v="0"/>
    <n v="1"/>
  </r>
  <r>
    <x v="393"/>
    <s v="Elsevier"/>
    <m/>
    <s v="ScienceDirect licensed content"/>
    <m/>
    <s v="sciencedirect:FSI"/>
    <s v="0379-0738"/>
    <s v="1872-6283"/>
    <s v="https://www.sciencedirect.com/science/journal/03790738"/>
    <x v="13"/>
    <s v="Unique_Item_Requests"/>
    <n v="2"/>
    <n v="0"/>
    <n v="0"/>
    <n v="0"/>
    <n v="1"/>
    <n v="0"/>
    <n v="0"/>
    <n v="0"/>
    <n v="0"/>
    <n v="0"/>
    <n v="0"/>
    <n v="0"/>
    <n v="1"/>
  </r>
  <r>
    <x v="393"/>
    <s v="Elsevier"/>
    <m/>
    <s v="ScienceDirect licensed content"/>
    <m/>
    <s v="sciencedirect:FSI"/>
    <s v="0379-0738"/>
    <s v="1872-6283"/>
    <s v="https://www.sciencedirect.com/science/journal/03790738"/>
    <x v="12"/>
    <s v="Total_Item_Requests"/>
    <n v="6"/>
    <n v="0"/>
    <n v="0"/>
    <n v="0"/>
    <n v="5"/>
    <n v="0"/>
    <n v="0"/>
    <n v="0"/>
    <n v="0"/>
    <n v="0"/>
    <n v="0"/>
    <n v="0"/>
    <n v="1"/>
  </r>
  <r>
    <x v="393"/>
    <s v="Elsevier"/>
    <m/>
    <s v="ScienceDirect licensed content"/>
    <m/>
    <s v="sciencedirect:FSI"/>
    <s v="0379-0738"/>
    <s v="1872-6283"/>
    <s v="https://www.sciencedirect.com/science/journal/03790738"/>
    <x v="12"/>
    <s v="Unique_Item_Requests"/>
    <n v="4"/>
    <n v="0"/>
    <n v="0"/>
    <n v="0"/>
    <n v="3"/>
    <n v="0"/>
    <n v="0"/>
    <n v="0"/>
    <n v="0"/>
    <n v="0"/>
    <n v="0"/>
    <n v="0"/>
    <n v="1"/>
  </r>
  <r>
    <x v="393"/>
    <s v="Elsevier"/>
    <m/>
    <s v="ScienceDirect licensed content"/>
    <m/>
    <s v="sciencedirect:FSI"/>
    <s v="0379-0738"/>
    <s v="1872-6283"/>
    <s v="https://www.sciencedirect.com/science/journal/03790738"/>
    <x v="8"/>
    <s v="Total_Item_Requests"/>
    <n v="3"/>
    <n v="0"/>
    <n v="0"/>
    <n v="0"/>
    <n v="0"/>
    <n v="0"/>
    <n v="0"/>
    <n v="1"/>
    <n v="0"/>
    <n v="0"/>
    <n v="1"/>
    <n v="1"/>
    <n v="0"/>
  </r>
  <r>
    <x v="393"/>
    <s v="Elsevier"/>
    <m/>
    <s v="ScienceDirect licensed content"/>
    <m/>
    <s v="sciencedirect:FSI"/>
    <s v="0379-0738"/>
    <s v="1872-6283"/>
    <s v="https://www.sciencedirect.com/science/journal/03790738"/>
    <x v="8"/>
    <s v="Unique_Item_Requests"/>
    <n v="3"/>
    <n v="0"/>
    <n v="0"/>
    <n v="0"/>
    <n v="0"/>
    <n v="0"/>
    <n v="0"/>
    <n v="1"/>
    <n v="0"/>
    <n v="0"/>
    <n v="1"/>
    <n v="1"/>
    <n v="0"/>
  </r>
  <r>
    <x v="393"/>
    <s v="Elsevier"/>
    <m/>
    <s v="ScienceDirect licensed content"/>
    <m/>
    <s v="sciencedirect:FSI"/>
    <s v="0379-0738"/>
    <s v="1872-6283"/>
    <s v="https://www.sciencedirect.com/science/journal/03790738"/>
    <x v="0"/>
    <s v="Total_Item_Requests"/>
    <n v="2"/>
    <n v="0"/>
    <n v="1"/>
    <n v="0"/>
    <n v="0"/>
    <n v="0"/>
    <n v="0"/>
    <n v="0"/>
    <n v="0"/>
    <n v="0"/>
    <n v="0"/>
    <n v="0"/>
    <n v="1"/>
  </r>
  <r>
    <x v="393"/>
    <s v="Elsevier"/>
    <m/>
    <s v="ScienceDirect licensed content"/>
    <m/>
    <s v="sciencedirect:FSI"/>
    <s v="0379-0738"/>
    <s v="1872-6283"/>
    <s v="https://www.sciencedirect.com/science/journal/03790738"/>
    <x v="0"/>
    <s v="Unique_Item_Requests"/>
    <n v="2"/>
    <n v="0"/>
    <n v="1"/>
    <n v="0"/>
    <n v="0"/>
    <n v="0"/>
    <n v="0"/>
    <n v="0"/>
    <n v="0"/>
    <n v="0"/>
    <n v="0"/>
    <n v="0"/>
    <n v="1"/>
  </r>
  <r>
    <x v="393"/>
    <s v="Elsevier"/>
    <m/>
    <s v="ScienceDirect licensed content"/>
    <m/>
    <s v="sciencedirect:FSI"/>
    <s v="0379-0738"/>
    <s v="1872-6283"/>
    <s v="https://www.sciencedirect.com/science/journal/03790738"/>
    <x v="1"/>
    <s v="Total_Item_Requests"/>
    <n v="1"/>
    <n v="0"/>
    <n v="0"/>
    <n v="0"/>
    <n v="1"/>
    <n v="0"/>
    <n v="0"/>
    <n v="0"/>
    <n v="0"/>
    <n v="0"/>
    <n v="0"/>
    <n v="0"/>
    <n v="0"/>
  </r>
  <r>
    <x v="393"/>
    <s v="Elsevier"/>
    <m/>
    <s v="ScienceDirect licensed content"/>
    <m/>
    <s v="sciencedirect:FSI"/>
    <s v="0379-0738"/>
    <s v="1872-6283"/>
    <s v="https://www.sciencedirect.com/science/journal/03790738"/>
    <x v="1"/>
    <s v="Unique_Item_Requests"/>
    <n v="1"/>
    <n v="0"/>
    <n v="0"/>
    <n v="0"/>
    <n v="1"/>
    <n v="0"/>
    <n v="0"/>
    <n v="0"/>
    <n v="0"/>
    <n v="0"/>
    <n v="0"/>
    <n v="0"/>
    <n v="0"/>
  </r>
  <r>
    <x v="393"/>
    <s v="Elsevier"/>
    <m/>
    <s v="ScienceDirect licensed content"/>
    <m/>
    <s v="sciencedirect:FSI"/>
    <s v="0379-0738"/>
    <s v="1872-6283"/>
    <s v="https://www.sciencedirect.com/science/journal/03790738"/>
    <x v="6"/>
    <s v="Total_Item_Requests"/>
    <n v="5"/>
    <n v="0"/>
    <n v="0"/>
    <n v="0"/>
    <n v="1"/>
    <n v="0"/>
    <n v="0"/>
    <n v="0"/>
    <n v="0"/>
    <n v="0"/>
    <n v="0"/>
    <n v="0"/>
    <n v="4"/>
  </r>
  <r>
    <x v="393"/>
    <s v="Elsevier"/>
    <m/>
    <s v="ScienceDirect licensed content"/>
    <m/>
    <s v="sciencedirect:FSI"/>
    <s v="0379-0738"/>
    <s v="1872-6283"/>
    <s v="https://www.sciencedirect.com/science/journal/03790738"/>
    <x v="6"/>
    <s v="Unique_Item_Requests"/>
    <n v="2"/>
    <n v="0"/>
    <n v="0"/>
    <n v="0"/>
    <n v="1"/>
    <n v="0"/>
    <n v="0"/>
    <n v="0"/>
    <n v="0"/>
    <n v="0"/>
    <n v="0"/>
    <n v="0"/>
    <n v="1"/>
  </r>
  <r>
    <x v="393"/>
    <s v="Elsevier"/>
    <m/>
    <s v="ScienceDirect licensed content"/>
    <m/>
    <s v="sciencedirect:FSI"/>
    <s v="0379-0738"/>
    <s v="1872-6283"/>
    <s v="https://www.sciencedirect.com/science/journal/03790738"/>
    <x v="2"/>
    <s v="Total_Item_Requests"/>
    <n v="1"/>
    <n v="0"/>
    <n v="0"/>
    <n v="0"/>
    <n v="0"/>
    <n v="0"/>
    <n v="0"/>
    <n v="0"/>
    <n v="1"/>
    <n v="0"/>
    <n v="0"/>
    <n v="0"/>
    <n v="0"/>
  </r>
  <r>
    <x v="393"/>
    <s v="Elsevier"/>
    <m/>
    <s v="ScienceDirect licensed content"/>
    <m/>
    <s v="sciencedirect:FSI"/>
    <s v="0379-0738"/>
    <s v="1872-6283"/>
    <s v="https://www.sciencedirect.com/science/journal/03790738"/>
    <x v="2"/>
    <s v="Unique_Item_Requests"/>
    <n v="1"/>
    <n v="0"/>
    <n v="0"/>
    <n v="0"/>
    <n v="0"/>
    <n v="0"/>
    <n v="0"/>
    <n v="0"/>
    <n v="1"/>
    <n v="0"/>
    <n v="0"/>
    <n v="0"/>
    <n v="0"/>
  </r>
  <r>
    <x v="393"/>
    <s v="Elsevier"/>
    <m/>
    <s v="ScienceDirect licensed content"/>
    <m/>
    <s v="sciencedirect:FSI"/>
    <s v="0379-0738"/>
    <s v="1872-6283"/>
    <s v="https://www.sciencedirect.com/science/journal/03790738"/>
    <x v="3"/>
    <s v="Total_Item_Requests"/>
    <n v="2"/>
    <n v="0"/>
    <n v="0"/>
    <n v="0"/>
    <n v="0"/>
    <n v="0"/>
    <n v="0"/>
    <n v="0"/>
    <n v="0"/>
    <n v="1"/>
    <n v="1"/>
    <n v="0"/>
    <n v="0"/>
  </r>
  <r>
    <x v="393"/>
    <s v="Elsevier"/>
    <m/>
    <s v="ScienceDirect licensed content"/>
    <m/>
    <s v="sciencedirect:FSI"/>
    <s v="0379-0738"/>
    <s v="1872-6283"/>
    <s v="https://www.sciencedirect.com/science/journal/03790738"/>
    <x v="3"/>
    <s v="Unique_Item_Requests"/>
    <n v="2"/>
    <n v="0"/>
    <n v="0"/>
    <n v="0"/>
    <n v="0"/>
    <n v="0"/>
    <n v="0"/>
    <n v="0"/>
    <n v="0"/>
    <n v="1"/>
    <n v="1"/>
    <n v="0"/>
    <n v="0"/>
  </r>
  <r>
    <x v="394"/>
    <s v="Elsevier"/>
    <m/>
    <s v="ScienceDirect licensed content"/>
    <m/>
    <s v="sciencedirect:FSIGEN"/>
    <s v="1872-4973"/>
    <s v="1878-0326"/>
    <s v="https://www.sciencedirect.com/science/journal/18724973"/>
    <x v="6"/>
    <s v="Total_Item_Requests"/>
    <n v="1"/>
    <n v="0"/>
    <n v="0"/>
    <n v="0"/>
    <n v="0"/>
    <n v="0"/>
    <n v="0"/>
    <n v="1"/>
    <n v="0"/>
    <n v="0"/>
    <n v="0"/>
    <n v="0"/>
    <n v="0"/>
  </r>
  <r>
    <x v="394"/>
    <s v="Elsevier"/>
    <m/>
    <s v="ScienceDirect licensed content"/>
    <m/>
    <s v="sciencedirect:FSIGEN"/>
    <s v="1872-4973"/>
    <s v="1878-0326"/>
    <s v="https://www.sciencedirect.com/science/journal/18724973"/>
    <x v="6"/>
    <s v="Unique_Item_Requests"/>
    <n v="1"/>
    <n v="0"/>
    <n v="0"/>
    <n v="0"/>
    <n v="0"/>
    <n v="0"/>
    <n v="0"/>
    <n v="1"/>
    <n v="0"/>
    <n v="0"/>
    <n v="0"/>
    <n v="0"/>
    <n v="0"/>
  </r>
  <r>
    <x v="394"/>
    <s v="Elsevier"/>
    <m/>
    <s v="ScienceDirect licensed content"/>
    <m/>
    <s v="sciencedirect:FSIGEN"/>
    <s v="1872-4973"/>
    <s v="1878-0326"/>
    <s v="https://www.sciencedirect.com/science/journal/18724973"/>
    <x v="3"/>
    <s v="Total_Item_Requests"/>
    <n v="1"/>
    <n v="0"/>
    <n v="1"/>
    <n v="0"/>
    <n v="0"/>
    <n v="0"/>
    <n v="0"/>
    <n v="0"/>
    <n v="0"/>
    <n v="0"/>
    <n v="0"/>
    <n v="0"/>
    <n v="0"/>
  </r>
  <r>
    <x v="394"/>
    <s v="Elsevier"/>
    <m/>
    <s v="ScienceDirect licensed content"/>
    <m/>
    <s v="sciencedirect:FSIGEN"/>
    <s v="1872-4973"/>
    <s v="1878-0326"/>
    <s v="https://www.sciencedirect.com/science/journal/18724973"/>
    <x v="3"/>
    <s v="Unique_Item_Requests"/>
    <n v="1"/>
    <n v="0"/>
    <n v="1"/>
    <n v="0"/>
    <n v="0"/>
    <n v="0"/>
    <n v="0"/>
    <n v="0"/>
    <n v="0"/>
    <n v="0"/>
    <n v="0"/>
    <n v="0"/>
    <n v="0"/>
  </r>
  <r>
    <x v="394"/>
    <s v="Elsevier"/>
    <m/>
    <s v="ScienceDirect licensed content"/>
    <m/>
    <s v="sciencedirect:FSIGEN"/>
    <s v="1872-4973"/>
    <s v="1878-0326"/>
    <s v="https://www.sciencedirect.com/science/journal/18724973"/>
    <x v="4"/>
    <s v="Total_Item_Requests"/>
    <n v="3"/>
    <n v="0"/>
    <n v="0"/>
    <n v="0"/>
    <n v="0"/>
    <n v="0"/>
    <n v="0"/>
    <n v="0"/>
    <n v="0"/>
    <n v="0"/>
    <n v="0"/>
    <n v="0"/>
    <n v="3"/>
  </r>
  <r>
    <x v="394"/>
    <s v="Elsevier"/>
    <m/>
    <s v="ScienceDirect licensed content"/>
    <m/>
    <s v="sciencedirect:FSIGEN"/>
    <s v="1872-4973"/>
    <s v="1878-0326"/>
    <s v="https://www.sciencedirect.com/science/journal/18724973"/>
    <x v="4"/>
    <s v="Unique_Item_Requests"/>
    <n v="1"/>
    <n v="0"/>
    <n v="0"/>
    <n v="0"/>
    <n v="0"/>
    <n v="0"/>
    <n v="0"/>
    <n v="0"/>
    <n v="0"/>
    <n v="0"/>
    <n v="0"/>
    <n v="0"/>
    <n v="1"/>
  </r>
  <r>
    <x v="394"/>
    <s v="Elsevier"/>
    <m/>
    <s v="ScienceDirect licensed content"/>
    <m/>
    <s v="sciencedirect:FSIGEN"/>
    <s v="1872-4973"/>
    <s v="1878-0326"/>
    <s v="https://www.sciencedirect.com/science/journal/18724973"/>
    <x v="11"/>
    <s v="Total_Item_Requests"/>
    <n v="2"/>
    <n v="0"/>
    <n v="0"/>
    <n v="0"/>
    <n v="1"/>
    <n v="0"/>
    <n v="0"/>
    <n v="1"/>
    <n v="0"/>
    <n v="0"/>
    <n v="0"/>
    <n v="0"/>
    <n v="0"/>
  </r>
  <r>
    <x v="394"/>
    <s v="Elsevier"/>
    <m/>
    <s v="ScienceDirect licensed content"/>
    <m/>
    <s v="sciencedirect:FSIGEN"/>
    <s v="1872-4973"/>
    <s v="1878-0326"/>
    <s v="https://www.sciencedirect.com/science/journal/18724973"/>
    <x v="11"/>
    <s v="Unique_Item_Requests"/>
    <n v="2"/>
    <n v="0"/>
    <n v="0"/>
    <n v="0"/>
    <n v="1"/>
    <n v="0"/>
    <n v="0"/>
    <n v="1"/>
    <n v="0"/>
    <n v="0"/>
    <n v="0"/>
    <n v="0"/>
    <n v="0"/>
  </r>
  <r>
    <x v="395"/>
    <s v="Elsevier"/>
    <m/>
    <s v="ScienceDirect licensed content"/>
    <m/>
    <s v="sciencedirect:FSIGSS"/>
    <s v="1875-1768"/>
    <s v="1875-175X"/>
    <s v="https://www.sciencedirect.com/science/journal/18751768"/>
    <x v="7"/>
    <s v="Total_Item_Requests"/>
    <n v="4"/>
    <n v="1"/>
    <n v="0"/>
    <n v="0"/>
    <n v="0"/>
    <n v="0"/>
    <n v="0"/>
    <n v="0"/>
    <n v="0"/>
    <n v="0"/>
    <n v="0"/>
    <n v="3"/>
    <n v="0"/>
  </r>
  <r>
    <x v="395"/>
    <s v="Elsevier"/>
    <m/>
    <s v="ScienceDirect licensed content"/>
    <m/>
    <s v="sciencedirect:FSIGSS"/>
    <s v="1875-1768"/>
    <s v="1875-175X"/>
    <s v="https://www.sciencedirect.com/science/journal/18751768"/>
    <x v="7"/>
    <s v="Unique_Item_Requests"/>
    <n v="3"/>
    <n v="1"/>
    <n v="0"/>
    <n v="0"/>
    <n v="0"/>
    <n v="0"/>
    <n v="0"/>
    <n v="0"/>
    <n v="0"/>
    <n v="0"/>
    <n v="0"/>
    <n v="2"/>
    <n v="0"/>
  </r>
  <r>
    <x v="395"/>
    <s v="Elsevier"/>
    <m/>
    <s v="ScienceDirect licensed content"/>
    <m/>
    <s v="sciencedirect:FSIGSS"/>
    <s v="1875-1768"/>
    <s v="1875-175X"/>
    <s v="https://www.sciencedirect.com/science/journal/18751768"/>
    <x v="4"/>
    <s v="Total_Item_Requests"/>
    <n v="1"/>
    <n v="0"/>
    <n v="0"/>
    <n v="0"/>
    <n v="0"/>
    <n v="0"/>
    <n v="0"/>
    <n v="0"/>
    <n v="0"/>
    <n v="1"/>
    <n v="0"/>
    <n v="0"/>
    <n v="0"/>
  </r>
  <r>
    <x v="395"/>
    <s v="Elsevier"/>
    <m/>
    <s v="ScienceDirect licensed content"/>
    <m/>
    <s v="sciencedirect:FSIGSS"/>
    <s v="1875-1768"/>
    <s v="1875-175X"/>
    <s v="https://www.sciencedirect.com/science/journal/18751768"/>
    <x v="4"/>
    <s v="Unique_Item_Requests"/>
    <n v="1"/>
    <n v="0"/>
    <n v="0"/>
    <n v="0"/>
    <n v="0"/>
    <n v="0"/>
    <n v="0"/>
    <n v="0"/>
    <n v="0"/>
    <n v="1"/>
    <n v="0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35"/>
    <s v="Total_Item_Requests"/>
    <n v="1"/>
    <n v="0"/>
    <n v="0"/>
    <n v="0"/>
    <n v="0"/>
    <n v="0"/>
    <n v="0"/>
    <n v="0"/>
    <n v="0"/>
    <n v="0"/>
    <n v="1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35"/>
    <s v="Unique_Item_Requests"/>
    <n v="1"/>
    <n v="0"/>
    <n v="0"/>
    <n v="0"/>
    <n v="0"/>
    <n v="0"/>
    <n v="0"/>
    <n v="0"/>
    <n v="0"/>
    <n v="0"/>
    <n v="1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18"/>
    <s v="Total_Item_Requests"/>
    <n v="2"/>
    <n v="0"/>
    <n v="0"/>
    <n v="0"/>
    <n v="0"/>
    <n v="0"/>
    <n v="0"/>
    <n v="0"/>
    <n v="0"/>
    <n v="0"/>
    <n v="2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18"/>
    <s v="Unique_Item_Requests"/>
    <n v="1"/>
    <n v="0"/>
    <n v="0"/>
    <n v="0"/>
    <n v="0"/>
    <n v="0"/>
    <n v="0"/>
    <n v="0"/>
    <n v="0"/>
    <n v="0"/>
    <n v="1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26"/>
    <s v="Total_Item_Requests"/>
    <n v="2"/>
    <n v="0"/>
    <n v="0"/>
    <n v="0"/>
    <n v="0"/>
    <n v="0"/>
    <n v="0"/>
    <n v="0"/>
    <n v="0"/>
    <n v="0"/>
    <n v="2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26"/>
    <s v="Unique_Item_Requests"/>
    <n v="2"/>
    <n v="0"/>
    <n v="0"/>
    <n v="0"/>
    <n v="0"/>
    <n v="0"/>
    <n v="0"/>
    <n v="0"/>
    <n v="0"/>
    <n v="0"/>
    <n v="2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33"/>
    <s v="Total_Item_Requests"/>
    <n v="3"/>
    <n v="0"/>
    <n v="0"/>
    <n v="0"/>
    <n v="0"/>
    <n v="0"/>
    <n v="0"/>
    <n v="0"/>
    <n v="0"/>
    <n v="0"/>
    <n v="3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33"/>
    <s v="Unique_Item_Requests"/>
    <n v="1"/>
    <n v="0"/>
    <n v="0"/>
    <n v="0"/>
    <n v="0"/>
    <n v="0"/>
    <n v="0"/>
    <n v="0"/>
    <n v="0"/>
    <n v="0"/>
    <n v="1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17"/>
    <s v="Total_Item_Requests"/>
    <n v="3"/>
    <n v="0"/>
    <n v="0"/>
    <n v="0"/>
    <n v="0"/>
    <n v="0"/>
    <n v="0"/>
    <n v="0"/>
    <n v="0"/>
    <n v="0"/>
    <n v="3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17"/>
    <s v="Unique_Item_Requests"/>
    <n v="1"/>
    <n v="0"/>
    <n v="0"/>
    <n v="0"/>
    <n v="0"/>
    <n v="0"/>
    <n v="0"/>
    <n v="0"/>
    <n v="0"/>
    <n v="0"/>
    <n v="1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25"/>
    <s v="Total_Item_Requests"/>
    <n v="3"/>
    <n v="0"/>
    <n v="0"/>
    <n v="0"/>
    <n v="0"/>
    <n v="0"/>
    <n v="0"/>
    <n v="0"/>
    <n v="0"/>
    <n v="0"/>
    <n v="3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25"/>
    <s v="Unique_Item_Requests"/>
    <n v="1"/>
    <n v="0"/>
    <n v="0"/>
    <n v="0"/>
    <n v="0"/>
    <n v="0"/>
    <n v="0"/>
    <n v="0"/>
    <n v="0"/>
    <n v="0"/>
    <n v="1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14"/>
    <s v="Total_Item_Requests"/>
    <n v="3"/>
    <n v="0"/>
    <n v="0"/>
    <n v="0"/>
    <n v="0"/>
    <n v="0"/>
    <n v="0"/>
    <n v="0"/>
    <n v="0"/>
    <n v="0"/>
    <n v="3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14"/>
    <s v="Unique_Item_Requests"/>
    <n v="1"/>
    <n v="0"/>
    <n v="0"/>
    <n v="0"/>
    <n v="0"/>
    <n v="0"/>
    <n v="0"/>
    <n v="0"/>
    <n v="0"/>
    <n v="0"/>
    <n v="1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22"/>
    <s v="Total_Item_Requests"/>
    <n v="3"/>
    <n v="0"/>
    <n v="0"/>
    <n v="0"/>
    <n v="0"/>
    <n v="0"/>
    <n v="0"/>
    <n v="0"/>
    <n v="0"/>
    <n v="0"/>
    <n v="3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22"/>
    <s v="Unique_Item_Requests"/>
    <n v="2"/>
    <n v="0"/>
    <n v="0"/>
    <n v="0"/>
    <n v="0"/>
    <n v="0"/>
    <n v="0"/>
    <n v="0"/>
    <n v="0"/>
    <n v="0"/>
    <n v="2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12"/>
    <s v="Total_Item_Requests"/>
    <n v="2"/>
    <n v="0"/>
    <n v="0"/>
    <n v="0"/>
    <n v="0"/>
    <n v="0"/>
    <n v="0"/>
    <n v="0"/>
    <n v="0"/>
    <n v="0"/>
    <n v="2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12"/>
    <s v="Unique_Item_Requests"/>
    <n v="2"/>
    <n v="0"/>
    <n v="0"/>
    <n v="0"/>
    <n v="0"/>
    <n v="0"/>
    <n v="0"/>
    <n v="0"/>
    <n v="0"/>
    <n v="0"/>
    <n v="2"/>
    <n v="0"/>
    <n v="0"/>
  </r>
  <r>
    <x v="396"/>
    <s v="Elsevier"/>
    <m/>
    <s v="ScienceDirect licensed content"/>
    <m/>
    <s v="sciencedirect:FORECO"/>
    <s v="0378-1127"/>
    <m/>
    <s v="https://www.sciencedirect.com/science/journal/03781127"/>
    <x v="5"/>
    <s v="Total_Item_Requests"/>
    <n v="101"/>
    <n v="1"/>
    <n v="11"/>
    <n v="9"/>
    <n v="3"/>
    <n v="0"/>
    <n v="7"/>
    <n v="3"/>
    <n v="0"/>
    <n v="23"/>
    <n v="16"/>
    <n v="11"/>
    <n v="17"/>
  </r>
  <r>
    <x v="396"/>
    <s v="Elsevier"/>
    <m/>
    <s v="ScienceDirect licensed content"/>
    <m/>
    <s v="sciencedirect:FORECO"/>
    <s v="0378-1127"/>
    <m/>
    <s v="https://www.sciencedirect.com/science/journal/03781127"/>
    <x v="5"/>
    <s v="Unique_Item_Requests"/>
    <n v="80"/>
    <n v="1"/>
    <n v="7"/>
    <n v="8"/>
    <n v="3"/>
    <n v="0"/>
    <n v="6"/>
    <n v="3"/>
    <n v="0"/>
    <n v="14"/>
    <n v="15"/>
    <n v="10"/>
    <n v="13"/>
  </r>
  <r>
    <x v="396"/>
    <s v="Elsevier"/>
    <m/>
    <s v="ScienceDirect licensed content"/>
    <m/>
    <s v="sciencedirect:FORECO"/>
    <s v="0378-1127"/>
    <m/>
    <s v="https://www.sciencedirect.com/science/journal/03781127"/>
    <x v="9"/>
    <s v="Total_Item_Requests"/>
    <n v="148"/>
    <n v="2"/>
    <n v="1"/>
    <n v="4"/>
    <n v="7"/>
    <n v="2"/>
    <n v="8"/>
    <n v="2"/>
    <n v="7"/>
    <n v="12"/>
    <n v="22"/>
    <n v="33"/>
    <n v="48"/>
  </r>
  <r>
    <x v="396"/>
    <s v="Elsevier"/>
    <m/>
    <s v="ScienceDirect licensed content"/>
    <m/>
    <s v="sciencedirect:FORECO"/>
    <s v="0378-1127"/>
    <m/>
    <s v="https://www.sciencedirect.com/science/journal/03781127"/>
    <x v="9"/>
    <s v="Unique_Item_Requests"/>
    <n v="104"/>
    <n v="2"/>
    <n v="1"/>
    <n v="4"/>
    <n v="6"/>
    <n v="2"/>
    <n v="4"/>
    <n v="1"/>
    <n v="3"/>
    <n v="6"/>
    <n v="17"/>
    <n v="26"/>
    <n v="32"/>
  </r>
  <r>
    <x v="396"/>
    <s v="Elsevier"/>
    <m/>
    <s v="ScienceDirect licensed content"/>
    <m/>
    <s v="sciencedirect:FORECO"/>
    <s v="0378-1127"/>
    <m/>
    <s v="https://www.sciencedirect.com/science/journal/03781127"/>
    <x v="10"/>
    <s v="Total_Item_Requests"/>
    <n v="85"/>
    <n v="5"/>
    <n v="8"/>
    <n v="7"/>
    <n v="7"/>
    <n v="1"/>
    <n v="3"/>
    <n v="1"/>
    <n v="0"/>
    <n v="9"/>
    <n v="8"/>
    <n v="18"/>
    <n v="18"/>
  </r>
  <r>
    <x v="396"/>
    <s v="Elsevier"/>
    <m/>
    <s v="ScienceDirect licensed content"/>
    <m/>
    <s v="sciencedirect:FORECO"/>
    <s v="0378-1127"/>
    <m/>
    <s v="https://www.sciencedirect.com/science/journal/03781127"/>
    <x v="10"/>
    <s v="Unique_Item_Requests"/>
    <n v="64"/>
    <n v="3"/>
    <n v="4"/>
    <n v="5"/>
    <n v="5"/>
    <n v="1"/>
    <n v="1"/>
    <n v="1"/>
    <n v="0"/>
    <n v="7"/>
    <n v="6"/>
    <n v="17"/>
    <n v="14"/>
  </r>
  <r>
    <x v="396"/>
    <s v="Elsevier"/>
    <m/>
    <s v="ScienceDirect licensed content"/>
    <m/>
    <s v="sciencedirect:FORECO"/>
    <s v="0378-1127"/>
    <m/>
    <s v="https://www.sciencedirect.com/science/journal/03781127"/>
    <x v="0"/>
    <s v="Total_Item_Requests"/>
    <n v="86"/>
    <n v="8"/>
    <n v="3"/>
    <n v="15"/>
    <n v="7"/>
    <n v="2"/>
    <n v="4"/>
    <n v="1"/>
    <n v="0"/>
    <n v="11"/>
    <n v="12"/>
    <n v="15"/>
    <n v="8"/>
  </r>
  <r>
    <x v="396"/>
    <s v="Elsevier"/>
    <m/>
    <s v="ScienceDirect licensed content"/>
    <m/>
    <s v="sciencedirect:FORECO"/>
    <s v="0378-1127"/>
    <m/>
    <s v="https://www.sciencedirect.com/science/journal/03781127"/>
    <x v="0"/>
    <s v="Unique_Item_Requests"/>
    <n v="65"/>
    <n v="8"/>
    <n v="2"/>
    <n v="10"/>
    <n v="6"/>
    <n v="2"/>
    <n v="3"/>
    <n v="1"/>
    <n v="0"/>
    <n v="7"/>
    <n v="11"/>
    <n v="10"/>
    <n v="5"/>
  </r>
  <r>
    <x v="396"/>
    <s v="Elsevier"/>
    <m/>
    <s v="ScienceDirect licensed content"/>
    <m/>
    <s v="sciencedirect:FORECO"/>
    <s v="0378-1127"/>
    <m/>
    <s v="https://www.sciencedirect.com/science/journal/03781127"/>
    <x v="1"/>
    <s v="Total_Item_Requests"/>
    <n v="166"/>
    <n v="7"/>
    <n v="11"/>
    <n v="10"/>
    <n v="21"/>
    <n v="10"/>
    <n v="5"/>
    <n v="9"/>
    <n v="2"/>
    <n v="23"/>
    <n v="29"/>
    <n v="19"/>
    <n v="20"/>
  </r>
  <r>
    <x v="396"/>
    <s v="Elsevier"/>
    <m/>
    <s v="ScienceDirect licensed content"/>
    <m/>
    <s v="sciencedirect:FORECO"/>
    <s v="0378-1127"/>
    <m/>
    <s v="https://www.sciencedirect.com/science/journal/03781127"/>
    <x v="1"/>
    <s v="Unique_Item_Requests"/>
    <n v="114"/>
    <n v="6"/>
    <n v="8"/>
    <n v="8"/>
    <n v="11"/>
    <n v="6"/>
    <n v="4"/>
    <n v="5"/>
    <n v="1"/>
    <n v="13"/>
    <n v="23"/>
    <n v="15"/>
    <n v="14"/>
  </r>
  <r>
    <x v="396"/>
    <s v="Elsevier"/>
    <m/>
    <s v="ScienceDirect licensed content"/>
    <m/>
    <s v="sciencedirect:FORECO"/>
    <s v="0378-1127"/>
    <m/>
    <s v="https://www.sciencedirect.com/science/journal/03781127"/>
    <x v="6"/>
    <s v="Total_Item_Requests"/>
    <n v="93"/>
    <n v="0"/>
    <n v="20"/>
    <n v="12"/>
    <n v="10"/>
    <n v="12"/>
    <n v="0"/>
    <n v="2"/>
    <n v="2"/>
    <n v="13"/>
    <n v="9"/>
    <n v="5"/>
    <n v="8"/>
  </r>
  <r>
    <x v="396"/>
    <s v="Elsevier"/>
    <m/>
    <s v="ScienceDirect licensed content"/>
    <m/>
    <s v="sciencedirect:FORECO"/>
    <s v="0378-1127"/>
    <m/>
    <s v="https://www.sciencedirect.com/science/journal/03781127"/>
    <x v="6"/>
    <s v="Unique_Item_Requests"/>
    <n v="65"/>
    <n v="0"/>
    <n v="17"/>
    <n v="6"/>
    <n v="5"/>
    <n v="6"/>
    <n v="0"/>
    <n v="2"/>
    <n v="1"/>
    <n v="8"/>
    <n v="8"/>
    <n v="5"/>
    <n v="7"/>
  </r>
  <r>
    <x v="396"/>
    <s v="Elsevier"/>
    <m/>
    <s v="ScienceDirect licensed content"/>
    <m/>
    <s v="sciencedirect:FORECO"/>
    <s v="0378-1127"/>
    <m/>
    <s v="https://www.sciencedirect.com/science/journal/03781127"/>
    <x v="7"/>
    <s v="Total_Item_Requests"/>
    <n v="114"/>
    <n v="4"/>
    <n v="15"/>
    <n v="9"/>
    <n v="12"/>
    <n v="11"/>
    <n v="12"/>
    <n v="5"/>
    <n v="0"/>
    <n v="12"/>
    <n v="19"/>
    <n v="6"/>
    <n v="9"/>
  </r>
  <r>
    <x v="396"/>
    <s v="Elsevier"/>
    <m/>
    <s v="ScienceDirect licensed content"/>
    <m/>
    <s v="sciencedirect:FORECO"/>
    <s v="0378-1127"/>
    <m/>
    <s v="https://www.sciencedirect.com/science/journal/03781127"/>
    <x v="7"/>
    <s v="Unique_Item_Requests"/>
    <n v="83"/>
    <n v="3"/>
    <n v="12"/>
    <n v="7"/>
    <n v="10"/>
    <n v="8"/>
    <n v="7"/>
    <n v="5"/>
    <n v="0"/>
    <n v="7"/>
    <n v="14"/>
    <n v="3"/>
    <n v="7"/>
  </r>
  <r>
    <x v="396"/>
    <s v="Elsevier"/>
    <m/>
    <s v="ScienceDirect licensed content"/>
    <m/>
    <s v="sciencedirect:FORECO"/>
    <s v="0378-1127"/>
    <m/>
    <s v="https://www.sciencedirect.com/science/journal/03781127"/>
    <x v="2"/>
    <s v="Total_Item_Requests"/>
    <n v="248"/>
    <n v="26"/>
    <n v="7"/>
    <n v="61"/>
    <n v="9"/>
    <n v="3"/>
    <n v="11"/>
    <n v="8"/>
    <n v="14"/>
    <n v="49"/>
    <n v="28"/>
    <n v="13"/>
    <n v="19"/>
  </r>
  <r>
    <x v="396"/>
    <s v="Elsevier"/>
    <m/>
    <s v="ScienceDirect licensed content"/>
    <m/>
    <s v="sciencedirect:FORECO"/>
    <s v="0378-1127"/>
    <m/>
    <s v="https://www.sciencedirect.com/science/journal/03781127"/>
    <x v="2"/>
    <s v="Unique_Item_Requests"/>
    <n v="211"/>
    <n v="25"/>
    <n v="4"/>
    <n v="58"/>
    <n v="7"/>
    <n v="3"/>
    <n v="10"/>
    <n v="5"/>
    <n v="7"/>
    <n v="44"/>
    <n v="21"/>
    <n v="11"/>
    <n v="16"/>
  </r>
  <r>
    <x v="396"/>
    <s v="Elsevier"/>
    <m/>
    <s v="ScienceDirect licensed content"/>
    <m/>
    <s v="sciencedirect:FORECO"/>
    <s v="0378-1127"/>
    <m/>
    <s v="https://www.sciencedirect.com/science/journal/03781127"/>
    <x v="3"/>
    <s v="Total_Item_Requests"/>
    <n v="162"/>
    <n v="0"/>
    <n v="4"/>
    <n v="21"/>
    <n v="18"/>
    <n v="2"/>
    <n v="9"/>
    <n v="3"/>
    <n v="3"/>
    <n v="27"/>
    <n v="40"/>
    <n v="23"/>
    <n v="12"/>
  </r>
  <r>
    <x v="396"/>
    <s v="Elsevier"/>
    <m/>
    <s v="ScienceDirect licensed content"/>
    <m/>
    <s v="sciencedirect:FORECO"/>
    <s v="0378-1127"/>
    <m/>
    <s v="https://www.sciencedirect.com/science/journal/03781127"/>
    <x v="3"/>
    <s v="Unique_Item_Requests"/>
    <n v="109"/>
    <n v="0"/>
    <n v="4"/>
    <n v="14"/>
    <n v="13"/>
    <n v="1"/>
    <n v="7"/>
    <n v="2"/>
    <n v="2"/>
    <n v="14"/>
    <n v="30"/>
    <n v="16"/>
    <n v="6"/>
  </r>
  <r>
    <x v="396"/>
    <s v="Elsevier"/>
    <m/>
    <s v="ScienceDirect licensed content"/>
    <m/>
    <s v="sciencedirect:FORECO"/>
    <s v="0378-1127"/>
    <m/>
    <s v="https://www.sciencedirect.com/science/journal/03781127"/>
    <x v="4"/>
    <s v="Total_Item_Requests"/>
    <n v="165"/>
    <n v="12"/>
    <n v="42"/>
    <n v="6"/>
    <n v="8"/>
    <n v="8"/>
    <n v="5"/>
    <n v="4"/>
    <n v="2"/>
    <n v="30"/>
    <n v="28"/>
    <n v="6"/>
    <n v="14"/>
  </r>
  <r>
    <x v="396"/>
    <s v="Elsevier"/>
    <m/>
    <s v="ScienceDirect licensed content"/>
    <m/>
    <s v="sciencedirect:FORECO"/>
    <s v="0378-1127"/>
    <m/>
    <s v="https://www.sciencedirect.com/science/journal/03781127"/>
    <x v="4"/>
    <s v="Unique_Item_Requests"/>
    <n v="122"/>
    <n v="9"/>
    <n v="29"/>
    <n v="5"/>
    <n v="4"/>
    <n v="6"/>
    <n v="5"/>
    <n v="4"/>
    <n v="2"/>
    <n v="23"/>
    <n v="22"/>
    <n v="5"/>
    <n v="8"/>
  </r>
  <r>
    <x v="396"/>
    <s v="Elsevier"/>
    <m/>
    <s v="ScienceDirect licensed content"/>
    <m/>
    <s v="sciencedirect:FORECO"/>
    <s v="0378-1127"/>
    <m/>
    <s v="https://www.sciencedirect.com/science/journal/03781127"/>
    <x v="11"/>
    <s v="Total_Item_Requests"/>
    <n v="301"/>
    <n v="18"/>
    <n v="15"/>
    <n v="23"/>
    <n v="25"/>
    <n v="22"/>
    <n v="10"/>
    <n v="13"/>
    <n v="14"/>
    <n v="48"/>
    <n v="50"/>
    <n v="32"/>
    <n v="31"/>
  </r>
  <r>
    <x v="396"/>
    <s v="Elsevier"/>
    <m/>
    <s v="ScienceDirect licensed content"/>
    <m/>
    <s v="sciencedirect:FORECO"/>
    <s v="0378-1127"/>
    <m/>
    <s v="https://www.sciencedirect.com/science/journal/03781127"/>
    <x v="11"/>
    <s v="Unique_Item_Requests"/>
    <n v="219"/>
    <n v="15"/>
    <n v="11"/>
    <n v="17"/>
    <n v="22"/>
    <n v="17"/>
    <n v="7"/>
    <n v="12"/>
    <n v="8"/>
    <n v="28"/>
    <n v="35"/>
    <n v="26"/>
    <n v="21"/>
  </r>
  <r>
    <x v="397"/>
    <s v="Elsevier"/>
    <m/>
    <s v="ScienceDirect licensed content"/>
    <m/>
    <s v="sciencedirect:FORPOL"/>
    <s v="1389-9341"/>
    <m/>
    <s v="https://www.sciencedirect.com/science/journal/13899341"/>
    <x v="8"/>
    <s v="Total_Item_Requests"/>
    <n v="1"/>
    <n v="0"/>
    <n v="0"/>
    <n v="0"/>
    <n v="0"/>
    <n v="0"/>
    <n v="0"/>
    <n v="0"/>
    <n v="0"/>
    <n v="0"/>
    <n v="1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8"/>
    <s v="Unique_Item_Requests"/>
    <n v="1"/>
    <n v="0"/>
    <n v="0"/>
    <n v="0"/>
    <n v="0"/>
    <n v="0"/>
    <n v="0"/>
    <n v="0"/>
    <n v="0"/>
    <n v="0"/>
    <n v="1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5"/>
    <s v="Total_Item_Requests"/>
    <n v="2"/>
    <n v="0"/>
    <n v="0"/>
    <n v="0"/>
    <n v="0"/>
    <n v="0"/>
    <n v="0"/>
    <n v="0"/>
    <n v="0"/>
    <n v="2"/>
    <n v="0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5"/>
    <s v="Unique_Item_Requests"/>
    <n v="1"/>
    <n v="0"/>
    <n v="0"/>
    <n v="0"/>
    <n v="0"/>
    <n v="0"/>
    <n v="0"/>
    <n v="0"/>
    <n v="0"/>
    <n v="1"/>
    <n v="0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10"/>
    <s v="Total_Item_Requests"/>
    <n v="9"/>
    <n v="4"/>
    <n v="4"/>
    <n v="0"/>
    <n v="1"/>
    <n v="0"/>
    <n v="0"/>
    <n v="0"/>
    <n v="0"/>
    <n v="0"/>
    <n v="0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10"/>
    <s v="Unique_Item_Requests"/>
    <n v="5"/>
    <n v="2"/>
    <n v="2"/>
    <n v="0"/>
    <n v="1"/>
    <n v="0"/>
    <n v="0"/>
    <n v="0"/>
    <n v="0"/>
    <n v="0"/>
    <n v="0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1"/>
    <s v="Total_Item_Requests"/>
    <n v="7"/>
    <n v="0"/>
    <n v="0"/>
    <n v="2"/>
    <n v="0"/>
    <n v="0"/>
    <n v="0"/>
    <n v="0"/>
    <n v="0"/>
    <n v="0"/>
    <n v="4"/>
    <n v="1"/>
    <n v="0"/>
  </r>
  <r>
    <x v="397"/>
    <s v="Elsevier"/>
    <m/>
    <s v="ScienceDirect licensed content"/>
    <m/>
    <s v="sciencedirect:FORPOL"/>
    <s v="1389-9341"/>
    <m/>
    <s v="https://www.sciencedirect.com/science/journal/13899341"/>
    <x v="1"/>
    <s v="Unique_Item_Requests"/>
    <n v="6"/>
    <n v="0"/>
    <n v="0"/>
    <n v="2"/>
    <n v="0"/>
    <n v="0"/>
    <n v="0"/>
    <n v="0"/>
    <n v="0"/>
    <n v="0"/>
    <n v="3"/>
    <n v="1"/>
    <n v="0"/>
  </r>
  <r>
    <x v="397"/>
    <s v="Elsevier"/>
    <m/>
    <s v="ScienceDirect licensed content"/>
    <m/>
    <s v="sciencedirect:FORPOL"/>
    <s v="1389-9341"/>
    <m/>
    <s v="https://www.sciencedirect.com/science/journal/13899341"/>
    <x v="6"/>
    <s v="Total_Item_Requests"/>
    <n v="5"/>
    <n v="0"/>
    <n v="0"/>
    <n v="0"/>
    <n v="5"/>
    <n v="0"/>
    <n v="0"/>
    <n v="0"/>
    <n v="0"/>
    <n v="0"/>
    <n v="0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6"/>
    <s v="Unique_Item_Requests"/>
    <n v="3"/>
    <n v="0"/>
    <n v="0"/>
    <n v="0"/>
    <n v="3"/>
    <n v="0"/>
    <n v="0"/>
    <n v="0"/>
    <n v="0"/>
    <n v="0"/>
    <n v="0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7"/>
    <s v="Total_Item_Requests"/>
    <n v="8"/>
    <n v="1"/>
    <n v="4"/>
    <n v="1"/>
    <n v="0"/>
    <n v="0"/>
    <n v="1"/>
    <n v="0"/>
    <n v="0"/>
    <n v="1"/>
    <n v="0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7"/>
    <s v="Unique_Item_Requests"/>
    <n v="6"/>
    <n v="1"/>
    <n v="2"/>
    <n v="1"/>
    <n v="0"/>
    <n v="0"/>
    <n v="1"/>
    <n v="0"/>
    <n v="0"/>
    <n v="1"/>
    <n v="0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2"/>
    <s v="Total_Item_Requests"/>
    <n v="6"/>
    <n v="0"/>
    <n v="2"/>
    <n v="1"/>
    <n v="0"/>
    <n v="1"/>
    <n v="0"/>
    <n v="0"/>
    <n v="0"/>
    <n v="0"/>
    <n v="2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2"/>
    <s v="Unique_Item_Requests"/>
    <n v="5"/>
    <n v="0"/>
    <n v="2"/>
    <n v="1"/>
    <n v="0"/>
    <n v="1"/>
    <n v="0"/>
    <n v="0"/>
    <n v="0"/>
    <n v="0"/>
    <n v="1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3"/>
    <s v="Total_Item_Requests"/>
    <n v="11"/>
    <n v="0"/>
    <n v="1"/>
    <n v="2"/>
    <n v="0"/>
    <n v="2"/>
    <n v="0"/>
    <n v="0"/>
    <n v="0"/>
    <n v="5"/>
    <n v="0"/>
    <n v="0"/>
    <n v="1"/>
  </r>
  <r>
    <x v="397"/>
    <s v="Elsevier"/>
    <m/>
    <s v="ScienceDirect licensed content"/>
    <m/>
    <s v="sciencedirect:FORPOL"/>
    <s v="1389-9341"/>
    <m/>
    <s v="https://www.sciencedirect.com/science/journal/13899341"/>
    <x v="3"/>
    <s v="Unique_Item_Requests"/>
    <n v="8"/>
    <n v="0"/>
    <n v="1"/>
    <n v="1"/>
    <n v="0"/>
    <n v="2"/>
    <n v="0"/>
    <n v="0"/>
    <n v="0"/>
    <n v="3"/>
    <n v="0"/>
    <n v="0"/>
    <n v="1"/>
  </r>
  <r>
    <x v="397"/>
    <s v="Elsevier"/>
    <m/>
    <s v="ScienceDirect licensed content"/>
    <m/>
    <s v="sciencedirect:FORPOL"/>
    <s v="1389-9341"/>
    <m/>
    <s v="https://www.sciencedirect.com/science/journal/13899341"/>
    <x v="4"/>
    <s v="Total_Item_Requests"/>
    <n v="9"/>
    <n v="0"/>
    <n v="0"/>
    <n v="0"/>
    <n v="4"/>
    <n v="0"/>
    <n v="0"/>
    <n v="1"/>
    <n v="4"/>
    <n v="0"/>
    <n v="0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4"/>
    <s v="Unique_Item_Requests"/>
    <n v="5"/>
    <n v="0"/>
    <n v="0"/>
    <n v="0"/>
    <n v="2"/>
    <n v="0"/>
    <n v="0"/>
    <n v="1"/>
    <n v="2"/>
    <n v="0"/>
    <n v="0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11"/>
    <s v="Total_Item_Requests"/>
    <n v="22"/>
    <n v="0"/>
    <n v="1"/>
    <n v="1"/>
    <n v="0"/>
    <n v="0"/>
    <n v="2"/>
    <n v="4"/>
    <n v="0"/>
    <n v="6"/>
    <n v="8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11"/>
    <s v="Unique_Item_Requests"/>
    <n v="17"/>
    <n v="0"/>
    <n v="1"/>
    <n v="1"/>
    <n v="0"/>
    <n v="0"/>
    <n v="1"/>
    <n v="3"/>
    <n v="0"/>
    <n v="5"/>
    <n v="6"/>
    <n v="0"/>
    <n v="0"/>
  </r>
  <r>
    <x v="397"/>
    <s v="Elsevier"/>
    <m/>
    <s v="ScienceDirect licensed content"/>
    <m/>
    <s v="sciencedirect:FORPOL"/>
    <s v="1389-9341"/>
    <m/>
    <s v="https://www.sciencedirect.com/science/journal/13899341"/>
    <x v="23"/>
    <s v="Total_Item_Requests"/>
    <n v="1"/>
    <n v="0"/>
    <n v="0"/>
    <n v="0"/>
    <n v="0"/>
    <n v="0"/>
    <n v="0"/>
    <n v="0"/>
    <n v="0"/>
    <n v="0"/>
    <n v="0"/>
    <n v="1"/>
    <n v="0"/>
  </r>
  <r>
    <x v="397"/>
    <s v="Elsevier"/>
    <m/>
    <s v="ScienceDirect licensed content"/>
    <m/>
    <s v="sciencedirect:FORPOL"/>
    <s v="1389-9341"/>
    <m/>
    <s v="https://www.sciencedirect.com/science/journal/13899341"/>
    <x v="23"/>
    <s v="Unique_Item_Requests"/>
    <n v="1"/>
    <n v="0"/>
    <n v="0"/>
    <n v="0"/>
    <n v="0"/>
    <n v="0"/>
    <n v="0"/>
    <n v="0"/>
    <n v="0"/>
    <n v="0"/>
    <n v="0"/>
    <n v="1"/>
    <n v="0"/>
  </r>
  <r>
    <x v="398"/>
    <s v="Elsevier"/>
    <m/>
    <s v="ScienceDirect licensed content"/>
    <m/>
    <s v="sciencedirect:FRB"/>
    <s v="0891-5849"/>
    <s v="1873-4596"/>
    <s v="https://www.sciencedirect.com/science/journal/08915849"/>
    <x v="13"/>
    <s v="Total_Item_Requests"/>
    <n v="3"/>
    <n v="0"/>
    <n v="0"/>
    <n v="0"/>
    <n v="0"/>
    <n v="0"/>
    <n v="3"/>
    <n v="0"/>
    <n v="0"/>
    <n v="0"/>
    <n v="0"/>
    <n v="0"/>
    <n v="0"/>
  </r>
  <r>
    <x v="398"/>
    <s v="Elsevier"/>
    <m/>
    <s v="ScienceDirect licensed content"/>
    <m/>
    <s v="sciencedirect:FRB"/>
    <s v="0891-5849"/>
    <s v="1873-4596"/>
    <s v="https://www.sciencedirect.com/science/journal/08915849"/>
    <x v="13"/>
    <s v="Unique_Item_Requests"/>
    <n v="2"/>
    <n v="0"/>
    <n v="0"/>
    <n v="0"/>
    <n v="0"/>
    <n v="0"/>
    <n v="2"/>
    <n v="0"/>
    <n v="0"/>
    <n v="0"/>
    <n v="0"/>
    <n v="0"/>
    <n v="0"/>
  </r>
  <r>
    <x v="398"/>
    <s v="Elsevier"/>
    <m/>
    <s v="ScienceDirect licensed content"/>
    <m/>
    <s v="sciencedirect:FRB"/>
    <s v="0891-5849"/>
    <s v="1873-4596"/>
    <s v="https://www.sciencedirect.com/science/journal/08915849"/>
    <x v="12"/>
    <s v="Total_Item_Requests"/>
    <n v="1"/>
    <n v="0"/>
    <n v="0"/>
    <n v="0"/>
    <n v="0"/>
    <n v="0"/>
    <n v="0"/>
    <n v="1"/>
    <n v="0"/>
    <n v="0"/>
    <n v="0"/>
    <n v="0"/>
    <n v="0"/>
  </r>
  <r>
    <x v="398"/>
    <s v="Elsevier"/>
    <m/>
    <s v="ScienceDirect licensed content"/>
    <m/>
    <s v="sciencedirect:FRB"/>
    <s v="0891-5849"/>
    <s v="1873-4596"/>
    <s v="https://www.sciencedirect.com/science/journal/08915849"/>
    <x v="12"/>
    <s v="Unique_Item_Requests"/>
    <n v="1"/>
    <n v="0"/>
    <n v="0"/>
    <n v="0"/>
    <n v="0"/>
    <n v="0"/>
    <n v="0"/>
    <n v="1"/>
    <n v="0"/>
    <n v="0"/>
    <n v="0"/>
    <n v="0"/>
    <n v="0"/>
  </r>
  <r>
    <x v="398"/>
    <s v="Elsevier"/>
    <m/>
    <s v="ScienceDirect licensed content"/>
    <m/>
    <s v="sciencedirect:FRB"/>
    <s v="0891-5849"/>
    <s v="1873-4596"/>
    <s v="https://www.sciencedirect.com/science/journal/08915849"/>
    <x v="5"/>
    <s v="Total_Item_Requests"/>
    <n v="1"/>
    <n v="1"/>
    <n v="0"/>
    <n v="0"/>
    <n v="0"/>
    <n v="0"/>
    <n v="0"/>
    <n v="0"/>
    <n v="0"/>
    <n v="0"/>
    <n v="0"/>
    <n v="0"/>
    <n v="0"/>
  </r>
  <r>
    <x v="398"/>
    <s v="Elsevier"/>
    <m/>
    <s v="ScienceDirect licensed content"/>
    <m/>
    <s v="sciencedirect:FRB"/>
    <s v="0891-5849"/>
    <s v="1873-4596"/>
    <s v="https://www.sciencedirect.com/science/journal/08915849"/>
    <x v="5"/>
    <s v="Unique_Item_Requests"/>
    <n v="1"/>
    <n v="1"/>
    <n v="0"/>
    <n v="0"/>
    <n v="0"/>
    <n v="0"/>
    <n v="0"/>
    <n v="0"/>
    <n v="0"/>
    <n v="0"/>
    <n v="0"/>
    <n v="0"/>
    <n v="0"/>
  </r>
  <r>
    <x v="398"/>
    <s v="Elsevier"/>
    <m/>
    <s v="ScienceDirect licensed content"/>
    <m/>
    <s v="sciencedirect:FRB"/>
    <s v="0891-5849"/>
    <s v="1873-4596"/>
    <s v="https://www.sciencedirect.com/science/journal/08915849"/>
    <x v="6"/>
    <s v="Total_Item_Requests"/>
    <n v="3"/>
    <n v="0"/>
    <n v="3"/>
    <n v="0"/>
    <n v="0"/>
    <n v="0"/>
    <n v="0"/>
    <n v="0"/>
    <n v="0"/>
    <n v="0"/>
    <n v="0"/>
    <n v="0"/>
    <n v="0"/>
  </r>
  <r>
    <x v="398"/>
    <s v="Elsevier"/>
    <m/>
    <s v="ScienceDirect licensed content"/>
    <m/>
    <s v="sciencedirect:FRB"/>
    <s v="0891-5849"/>
    <s v="1873-4596"/>
    <s v="https://www.sciencedirect.com/science/journal/08915849"/>
    <x v="6"/>
    <s v="Unique_Item_Requests"/>
    <n v="1"/>
    <n v="0"/>
    <n v="1"/>
    <n v="0"/>
    <n v="0"/>
    <n v="0"/>
    <n v="0"/>
    <n v="0"/>
    <n v="0"/>
    <n v="0"/>
    <n v="0"/>
    <n v="0"/>
    <n v="0"/>
  </r>
  <r>
    <x v="399"/>
    <s v="Elsevier"/>
    <m/>
    <s v="ScienceDirect licensed content"/>
    <m/>
    <s v="sciencedirect:JFUE"/>
    <s v="0016-2361"/>
    <m/>
    <s v="https://www.sciencedirect.com/science/journal/00162361"/>
    <x v="13"/>
    <s v="Total_Item_Requests"/>
    <n v="12"/>
    <n v="0"/>
    <n v="2"/>
    <n v="3"/>
    <n v="0"/>
    <n v="2"/>
    <n v="0"/>
    <n v="1"/>
    <n v="0"/>
    <n v="2"/>
    <n v="0"/>
    <n v="2"/>
    <n v="0"/>
  </r>
  <r>
    <x v="399"/>
    <s v="Elsevier"/>
    <m/>
    <s v="ScienceDirect licensed content"/>
    <m/>
    <s v="sciencedirect:JFUE"/>
    <s v="0016-2361"/>
    <m/>
    <s v="https://www.sciencedirect.com/science/journal/00162361"/>
    <x v="13"/>
    <s v="Unique_Item_Requests"/>
    <n v="9"/>
    <n v="0"/>
    <n v="2"/>
    <n v="2"/>
    <n v="0"/>
    <n v="1"/>
    <n v="0"/>
    <n v="1"/>
    <n v="0"/>
    <n v="2"/>
    <n v="0"/>
    <n v="1"/>
    <n v="0"/>
  </r>
  <r>
    <x v="399"/>
    <s v="Elsevier"/>
    <m/>
    <s v="ScienceDirect licensed content"/>
    <m/>
    <s v="sciencedirect:JFUE"/>
    <s v="0016-2361"/>
    <m/>
    <s v="https://www.sciencedirect.com/science/journal/00162361"/>
    <x v="12"/>
    <s v="Total_Item_Requests"/>
    <n v="8"/>
    <n v="2"/>
    <n v="5"/>
    <n v="0"/>
    <n v="0"/>
    <n v="0"/>
    <n v="0"/>
    <n v="0"/>
    <n v="0"/>
    <n v="0"/>
    <n v="0"/>
    <n v="1"/>
    <n v="0"/>
  </r>
  <r>
    <x v="399"/>
    <s v="Elsevier"/>
    <m/>
    <s v="ScienceDirect licensed content"/>
    <m/>
    <s v="sciencedirect:JFUE"/>
    <s v="0016-2361"/>
    <m/>
    <s v="https://www.sciencedirect.com/science/journal/00162361"/>
    <x v="12"/>
    <s v="Unique_Item_Requests"/>
    <n v="6"/>
    <n v="2"/>
    <n v="3"/>
    <n v="0"/>
    <n v="0"/>
    <n v="0"/>
    <n v="0"/>
    <n v="0"/>
    <n v="0"/>
    <n v="0"/>
    <n v="0"/>
    <n v="1"/>
    <n v="0"/>
  </r>
  <r>
    <x v="399"/>
    <s v="Elsevier"/>
    <m/>
    <s v="ScienceDirect licensed content"/>
    <m/>
    <s v="sciencedirect:JFUE"/>
    <s v="0016-2361"/>
    <m/>
    <s v="https://www.sciencedirect.com/science/journal/00162361"/>
    <x v="8"/>
    <s v="Total_Item_Requests"/>
    <n v="6"/>
    <n v="0"/>
    <n v="1"/>
    <n v="1"/>
    <n v="0"/>
    <n v="0"/>
    <n v="0"/>
    <n v="3"/>
    <n v="0"/>
    <n v="1"/>
    <n v="0"/>
    <n v="0"/>
    <n v="0"/>
  </r>
  <r>
    <x v="399"/>
    <s v="Elsevier"/>
    <m/>
    <s v="ScienceDirect licensed content"/>
    <m/>
    <s v="sciencedirect:JFUE"/>
    <s v="0016-2361"/>
    <m/>
    <s v="https://www.sciencedirect.com/science/journal/00162361"/>
    <x v="8"/>
    <s v="Unique_Item_Requests"/>
    <n v="5"/>
    <n v="0"/>
    <n v="1"/>
    <n v="1"/>
    <n v="0"/>
    <n v="0"/>
    <n v="0"/>
    <n v="2"/>
    <n v="0"/>
    <n v="1"/>
    <n v="0"/>
    <n v="0"/>
    <n v="0"/>
  </r>
  <r>
    <x v="399"/>
    <s v="Elsevier"/>
    <m/>
    <s v="ScienceDirect licensed content"/>
    <m/>
    <s v="sciencedirect:JFUE"/>
    <s v="0016-2361"/>
    <m/>
    <s v="https://www.sciencedirect.com/science/journal/00162361"/>
    <x v="5"/>
    <s v="Total_Item_Requests"/>
    <n v="8"/>
    <n v="0"/>
    <n v="1"/>
    <n v="2"/>
    <n v="2"/>
    <n v="0"/>
    <n v="0"/>
    <n v="2"/>
    <n v="1"/>
    <n v="0"/>
    <n v="0"/>
    <n v="0"/>
    <n v="0"/>
  </r>
  <r>
    <x v="399"/>
    <s v="Elsevier"/>
    <m/>
    <s v="ScienceDirect licensed content"/>
    <m/>
    <s v="sciencedirect:JFUE"/>
    <s v="0016-2361"/>
    <m/>
    <s v="https://www.sciencedirect.com/science/journal/00162361"/>
    <x v="5"/>
    <s v="Unique_Item_Requests"/>
    <n v="7"/>
    <n v="0"/>
    <n v="1"/>
    <n v="2"/>
    <n v="2"/>
    <n v="0"/>
    <n v="0"/>
    <n v="1"/>
    <n v="1"/>
    <n v="0"/>
    <n v="0"/>
    <n v="0"/>
    <n v="0"/>
  </r>
  <r>
    <x v="399"/>
    <s v="Elsevier"/>
    <m/>
    <s v="ScienceDirect licensed content"/>
    <m/>
    <s v="sciencedirect:JFUE"/>
    <s v="0016-2361"/>
    <m/>
    <s v="https://www.sciencedirect.com/science/journal/00162361"/>
    <x v="9"/>
    <s v="Total_Item_Requests"/>
    <n v="25"/>
    <n v="3"/>
    <n v="1"/>
    <n v="2"/>
    <n v="0"/>
    <n v="2"/>
    <n v="0"/>
    <n v="1"/>
    <n v="0"/>
    <n v="3"/>
    <n v="6"/>
    <n v="6"/>
    <n v="1"/>
  </r>
  <r>
    <x v="399"/>
    <s v="Elsevier"/>
    <m/>
    <s v="ScienceDirect licensed content"/>
    <m/>
    <s v="sciencedirect:JFUE"/>
    <s v="0016-2361"/>
    <m/>
    <s v="https://www.sciencedirect.com/science/journal/00162361"/>
    <x v="9"/>
    <s v="Unique_Item_Requests"/>
    <n v="19"/>
    <n v="2"/>
    <n v="1"/>
    <n v="2"/>
    <n v="0"/>
    <n v="1"/>
    <n v="0"/>
    <n v="1"/>
    <n v="0"/>
    <n v="2"/>
    <n v="6"/>
    <n v="3"/>
    <n v="1"/>
  </r>
  <r>
    <x v="399"/>
    <s v="Elsevier"/>
    <m/>
    <s v="ScienceDirect licensed content"/>
    <m/>
    <s v="sciencedirect:JFUE"/>
    <s v="0016-2361"/>
    <m/>
    <s v="https://www.sciencedirect.com/science/journal/00162361"/>
    <x v="10"/>
    <s v="Total_Item_Requests"/>
    <n v="8"/>
    <n v="0"/>
    <n v="2"/>
    <n v="0"/>
    <n v="2"/>
    <n v="0"/>
    <n v="0"/>
    <n v="1"/>
    <n v="0"/>
    <n v="0"/>
    <n v="0"/>
    <n v="2"/>
    <n v="1"/>
  </r>
  <r>
    <x v="399"/>
    <s v="Elsevier"/>
    <m/>
    <s v="ScienceDirect licensed content"/>
    <m/>
    <s v="sciencedirect:JFUE"/>
    <s v="0016-2361"/>
    <m/>
    <s v="https://www.sciencedirect.com/science/journal/00162361"/>
    <x v="10"/>
    <s v="Unique_Item_Requests"/>
    <n v="6"/>
    <n v="0"/>
    <n v="2"/>
    <n v="0"/>
    <n v="1"/>
    <n v="0"/>
    <n v="0"/>
    <n v="1"/>
    <n v="0"/>
    <n v="0"/>
    <n v="0"/>
    <n v="1"/>
    <n v="1"/>
  </r>
  <r>
    <x v="399"/>
    <s v="Elsevier"/>
    <m/>
    <s v="ScienceDirect licensed content"/>
    <m/>
    <s v="sciencedirect:JFUE"/>
    <s v="0016-2361"/>
    <m/>
    <s v="https://www.sciencedirect.com/science/journal/00162361"/>
    <x v="0"/>
    <s v="Total_Item_Requests"/>
    <n v="5"/>
    <n v="1"/>
    <n v="0"/>
    <n v="0"/>
    <n v="0"/>
    <n v="0"/>
    <n v="1"/>
    <n v="0"/>
    <n v="0"/>
    <n v="0"/>
    <n v="0"/>
    <n v="3"/>
    <n v="0"/>
  </r>
  <r>
    <x v="399"/>
    <s v="Elsevier"/>
    <m/>
    <s v="ScienceDirect licensed content"/>
    <m/>
    <s v="sciencedirect:JFUE"/>
    <s v="0016-2361"/>
    <m/>
    <s v="https://www.sciencedirect.com/science/journal/00162361"/>
    <x v="0"/>
    <s v="Unique_Item_Requests"/>
    <n v="5"/>
    <n v="1"/>
    <n v="0"/>
    <n v="0"/>
    <n v="0"/>
    <n v="0"/>
    <n v="1"/>
    <n v="0"/>
    <n v="0"/>
    <n v="0"/>
    <n v="0"/>
    <n v="3"/>
    <n v="0"/>
  </r>
  <r>
    <x v="399"/>
    <s v="Elsevier"/>
    <m/>
    <s v="ScienceDirect licensed content"/>
    <m/>
    <s v="sciencedirect:JFUE"/>
    <s v="0016-2361"/>
    <m/>
    <s v="https://www.sciencedirect.com/science/journal/00162361"/>
    <x v="1"/>
    <s v="Total_Item_Requests"/>
    <n v="10"/>
    <n v="1"/>
    <n v="7"/>
    <n v="0"/>
    <n v="0"/>
    <n v="0"/>
    <n v="1"/>
    <n v="0"/>
    <n v="0"/>
    <n v="0"/>
    <n v="0"/>
    <n v="0"/>
    <n v="1"/>
  </r>
  <r>
    <x v="399"/>
    <s v="Elsevier"/>
    <m/>
    <s v="ScienceDirect licensed content"/>
    <m/>
    <s v="sciencedirect:JFUE"/>
    <s v="0016-2361"/>
    <m/>
    <s v="https://www.sciencedirect.com/science/journal/00162361"/>
    <x v="1"/>
    <s v="Unique_Item_Requests"/>
    <n v="7"/>
    <n v="1"/>
    <n v="4"/>
    <n v="0"/>
    <n v="0"/>
    <n v="0"/>
    <n v="1"/>
    <n v="0"/>
    <n v="0"/>
    <n v="0"/>
    <n v="0"/>
    <n v="0"/>
    <n v="1"/>
  </r>
  <r>
    <x v="399"/>
    <s v="Elsevier"/>
    <m/>
    <s v="ScienceDirect licensed content"/>
    <m/>
    <s v="sciencedirect:JFUE"/>
    <s v="0016-2361"/>
    <m/>
    <s v="https://www.sciencedirect.com/science/journal/00162361"/>
    <x v="6"/>
    <s v="Total_Item_Requests"/>
    <n v="15"/>
    <n v="0"/>
    <n v="2"/>
    <n v="0"/>
    <n v="6"/>
    <n v="4"/>
    <n v="0"/>
    <n v="0"/>
    <n v="0"/>
    <n v="0"/>
    <n v="1"/>
    <n v="2"/>
    <n v="0"/>
  </r>
  <r>
    <x v="399"/>
    <s v="Elsevier"/>
    <m/>
    <s v="ScienceDirect licensed content"/>
    <m/>
    <s v="sciencedirect:JFUE"/>
    <s v="0016-2361"/>
    <m/>
    <s v="https://www.sciencedirect.com/science/journal/00162361"/>
    <x v="6"/>
    <s v="Unique_Item_Requests"/>
    <n v="13"/>
    <n v="0"/>
    <n v="2"/>
    <n v="0"/>
    <n v="5"/>
    <n v="4"/>
    <n v="0"/>
    <n v="0"/>
    <n v="0"/>
    <n v="0"/>
    <n v="1"/>
    <n v="1"/>
    <n v="0"/>
  </r>
  <r>
    <x v="399"/>
    <s v="Elsevier"/>
    <m/>
    <s v="ScienceDirect licensed content"/>
    <m/>
    <s v="sciencedirect:JFUE"/>
    <s v="0016-2361"/>
    <m/>
    <s v="https://www.sciencedirect.com/science/journal/00162361"/>
    <x v="7"/>
    <s v="Total_Item_Requests"/>
    <n v="69"/>
    <n v="3"/>
    <n v="24"/>
    <n v="1"/>
    <n v="3"/>
    <n v="2"/>
    <n v="4"/>
    <n v="4"/>
    <n v="6"/>
    <n v="3"/>
    <n v="7"/>
    <n v="9"/>
    <n v="3"/>
  </r>
  <r>
    <x v="399"/>
    <s v="Elsevier"/>
    <m/>
    <s v="ScienceDirect licensed content"/>
    <m/>
    <s v="sciencedirect:JFUE"/>
    <s v="0016-2361"/>
    <m/>
    <s v="https://www.sciencedirect.com/science/journal/00162361"/>
    <x v="7"/>
    <s v="Unique_Item_Requests"/>
    <n v="54"/>
    <n v="2"/>
    <n v="15"/>
    <n v="1"/>
    <n v="3"/>
    <n v="1"/>
    <n v="4"/>
    <n v="3"/>
    <n v="6"/>
    <n v="3"/>
    <n v="6"/>
    <n v="8"/>
    <n v="2"/>
  </r>
  <r>
    <x v="399"/>
    <s v="Elsevier"/>
    <m/>
    <s v="ScienceDirect licensed content"/>
    <m/>
    <s v="sciencedirect:JFUE"/>
    <s v="0016-2361"/>
    <m/>
    <s v="https://www.sciencedirect.com/science/journal/00162361"/>
    <x v="2"/>
    <s v="Total_Item_Requests"/>
    <n v="42"/>
    <n v="6"/>
    <n v="3"/>
    <n v="4"/>
    <n v="4"/>
    <n v="7"/>
    <n v="4"/>
    <n v="1"/>
    <n v="3"/>
    <n v="0"/>
    <n v="2"/>
    <n v="4"/>
    <n v="4"/>
  </r>
  <r>
    <x v="399"/>
    <s v="Elsevier"/>
    <m/>
    <s v="ScienceDirect licensed content"/>
    <m/>
    <s v="sciencedirect:JFUE"/>
    <s v="0016-2361"/>
    <m/>
    <s v="https://www.sciencedirect.com/science/journal/00162361"/>
    <x v="2"/>
    <s v="Unique_Item_Requests"/>
    <n v="23"/>
    <n v="3"/>
    <n v="3"/>
    <n v="1"/>
    <n v="3"/>
    <n v="3"/>
    <n v="1"/>
    <n v="1"/>
    <n v="1"/>
    <n v="0"/>
    <n v="1"/>
    <n v="3"/>
    <n v="3"/>
  </r>
  <r>
    <x v="399"/>
    <s v="Elsevier"/>
    <m/>
    <s v="ScienceDirect licensed content"/>
    <m/>
    <s v="sciencedirect:JFUE"/>
    <s v="0016-2361"/>
    <m/>
    <s v="https://www.sciencedirect.com/science/journal/00162361"/>
    <x v="3"/>
    <s v="Total_Item_Requests"/>
    <n v="42"/>
    <n v="0"/>
    <n v="15"/>
    <n v="3"/>
    <n v="6"/>
    <n v="1"/>
    <n v="2"/>
    <n v="1"/>
    <n v="0"/>
    <n v="5"/>
    <n v="1"/>
    <n v="3"/>
    <n v="5"/>
  </r>
  <r>
    <x v="399"/>
    <s v="Elsevier"/>
    <m/>
    <s v="ScienceDirect licensed content"/>
    <m/>
    <s v="sciencedirect:JFUE"/>
    <s v="0016-2361"/>
    <m/>
    <s v="https://www.sciencedirect.com/science/journal/00162361"/>
    <x v="3"/>
    <s v="Unique_Item_Requests"/>
    <n v="30"/>
    <n v="0"/>
    <n v="7"/>
    <n v="2"/>
    <n v="5"/>
    <n v="1"/>
    <n v="2"/>
    <n v="1"/>
    <n v="0"/>
    <n v="4"/>
    <n v="1"/>
    <n v="3"/>
    <n v="4"/>
  </r>
  <r>
    <x v="399"/>
    <s v="Elsevier"/>
    <m/>
    <s v="ScienceDirect licensed content"/>
    <m/>
    <s v="sciencedirect:JFUE"/>
    <s v="0016-2361"/>
    <m/>
    <s v="https://www.sciencedirect.com/science/journal/00162361"/>
    <x v="4"/>
    <s v="Total_Item_Requests"/>
    <n v="96"/>
    <n v="13"/>
    <n v="15"/>
    <n v="9"/>
    <n v="8"/>
    <n v="9"/>
    <n v="2"/>
    <n v="1"/>
    <n v="2"/>
    <n v="4"/>
    <n v="9"/>
    <n v="15"/>
    <n v="9"/>
  </r>
  <r>
    <x v="399"/>
    <s v="Elsevier"/>
    <m/>
    <s v="ScienceDirect licensed content"/>
    <m/>
    <s v="sciencedirect:JFUE"/>
    <s v="0016-2361"/>
    <m/>
    <s v="https://www.sciencedirect.com/science/journal/00162361"/>
    <x v="4"/>
    <s v="Unique_Item_Requests"/>
    <n v="72"/>
    <n v="7"/>
    <n v="13"/>
    <n v="7"/>
    <n v="5"/>
    <n v="6"/>
    <n v="2"/>
    <n v="1"/>
    <n v="2"/>
    <n v="4"/>
    <n v="7"/>
    <n v="11"/>
    <n v="7"/>
  </r>
  <r>
    <x v="399"/>
    <s v="Elsevier"/>
    <m/>
    <s v="ScienceDirect licensed content"/>
    <m/>
    <s v="sciencedirect:JFUE"/>
    <s v="0016-2361"/>
    <m/>
    <s v="https://www.sciencedirect.com/science/journal/00162361"/>
    <x v="11"/>
    <s v="Total_Item_Requests"/>
    <n v="44"/>
    <n v="2"/>
    <n v="3"/>
    <n v="3"/>
    <n v="1"/>
    <n v="4"/>
    <n v="2"/>
    <n v="0"/>
    <n v="2"/>
    <n v="5"/>
    <n v="14"/>
    <n v="4"/>
    <n v="4"/>
  </r>
  <r>
    <x v="399"/>
    <s v="Elsevier"/>
    <m/>
    <s v="ScienceDirect licensed content"/>
    <m/>
    <s v="sciencedirect:JFUE"/>
    <s v="0016-2361"/>
    <m/>
    <s v="https://www.sciencedirect.com/science/journal/00162361"/>
    <x v="11"/>
    <s v="Unique_Item_Requests"/>
    <n v="36"/>
    <n v="2"/>
    <n v="3"/>
    <n v="3"/>
    <n v="1"/>
    <n v="2"/>
    <n v="2"/>
    <n v="0"/>
    <n v="1"/>
    <n v="4"/>
    <n v="10"/>
    <n v="4"/>
    <n v="4"/>
  </r>
  <r>
    <x v="399"/>
    <s v="Elsevier"/>
    <m/>
    <s v="ScienceDirect licensed content"/>
    <m/>
    <s v="sciencedirect:JFUE"/>
    <s v="0016-2361"/>
    <m/>
    <s v="https://www.sciencedirect.com/science/journal/00162361"/>
    <x v="23"/>
    <s v="Total_Item_Requests"/>
    <n v="1"/>
    <n v="0"/>
    <n v="0"/>
    <n v="0"/>
    <n v="0"/>
    <n v="0"/>
    <n v="0"/>
    <n v="0"/>
    <n v="0"/>
    <n v="0"/>
    <n v="1"/>
    <n v="0"/>
    <n v="0"/>
  </r>
  <r>
    <x v="399"/>
    <s v="Elsevier"/>
    <m/>
    <s v="ScienceDirect licensed content"/>
    <m/>
    <s v="sciencedirect:JFUE"/>
    <s v="0016-2361"/>
    <m/>
    <s v="https://www.sciencedirect.com/science/journal/00162361"/>
    <x v="23"/>
    <s v="Unique_Item_Requests"/>
    <n v="1"/>
    <n v="0"/>
    <n v="0"/>
    <n v="0"/>
    <n v="0"/>
    <n v="0"/>
    <n v="0"/>
    <n v="0"/>
    <n v="0"/>
    <n v="0"/>
    <n v="1"/>
    <n v="0"/>
    <n v="0"/>
  </r>
  <r>
    <x v="400"/>
    <s v="Elsevier"/>
    <m/>
    <s v="ScienceDirect licensed content"/>
    <m/>
    <m/>
    <s v="0378-3820"/>
    <m/>
    <s v="https://www.sciencedirect.com/science/journal/03783820"/>
    <x v="10"/>
    <s v="Total_Item_Requests"/>
    <n v="1"/>
    <n v="0"/>
    <n v="0"/>
    <n v="0"/>
    <n v="0"/>
    <n v="0"/>
    <n v="0"/>
    <n v="0"/>
    <n v="0"/>
    <n v="0"/>
    <n v="0"/>
    <n v="0"/>
    <n v="1"/>
  </r>
  <r>
    <x v="400"/>
    <s v="Elsevier"/>
    <m/>
    <s v="ScienceDirect licensed content"/>
    <m/>
    <m/>
    <s v="0378-3820"/>
    <m/>
    <s v="https://www.sciencedirect.com/science/journal/03783820"/>
    <x v="10"/>
    <s v="Unique_Item_Requests"/>
    <n v="1"/>
    <n v="0"/>
    <n v="0"/>
    <n v="0"/>
    <n v="0"/>
    <n v="0"/>
    <n v="0"/>
    <n v="0"/>
    <n v="0"/>
    <n v="0"/>
    <n v="0"/>
    <n v="0"/>
    <n v="1"/>
  </r>
  <r>
    <x v="401"/>
    <s v="Elsevier"/>
    <m/>
    <s v="ScienceDirect licensed content"/>
    <m/>
    <s v="sciencedirect:FUNECO"/>
    <s v="1754-5048"/>
    <m/>
    <s v="https://www.sciencedirect.com/science/journal/17545048"/>
    <x v="11"/>
    <s v="Total_Item_Requests"/>
    <n v="5"/>
    <n v="0"/>
    <n v="0"/>
    <n v="0"/>
    <n v="0"/>
    <n v="0"/>
    <n v="0"/>
    <n v="0"/>
    <n v="0"/>
    <n v="5"/>
    <n v="0"/>
    <n v="0"/>
    <n v="0"/>
  </r>
  <r>
    <x v="401"/>
    <s v="Elsevier"/>
    <m/>
    <s v="ScienceDirect licensed content"/>
    <m/>
    <s v="sciencedirect:FUNECO"/>
    <s v="1754-5048"/>
    <m/>
    <s v="https://www.sciencedirect.com/science/journal/17545048"/>
    <x v="11"/>
    <s v="Unique_Item_Requests"/>
    <n v="2"/>
    <n v="0"/>
    <n v="0"/>
    <n v="0"/>
    <n v="0"/>
    <n v="0"/>
    <n v="0"/>
    <n v="0"/>
    <n v="0"/>
    <n v="2"/>
    <n v="0"/>
    <n v="0"/>
    <n v="0"/>
  </r>
  <r>
    <x v="402"/>
    <s v="Elsevier"/>
    <m/>
    <s v="ScienceDirect licensed content"/>
    <m/>
    <s v="sciencedirect:YFGBI"/>
    <s v="1087-1845"/>
    <s v="1096-0937"/>
    <s v="https://www.sciencedirect.com/science/journal/10871845"/>
    <x v="8"/>
    <s v="Total_Item_Requests"/>
    <n v="2"/>
    <n v="0"/>
    <n v="2"/>
    <n v="0"/>
    <n v="0"/>
    <n v="0"/>
    <n v="0"/>
    <n v="0"/>
    <n v="0"/>
    <n v="0"/>
    <n v="0"/>
    <n v="0"/>
    <n v="0"/>
  </r>
  <r>
    <x v="402"/>
    <s v="Elsevier"/>
    <m/>
    <s v="ScienceDirect licensed content"/>
    <m/>
    <s v="sciencedirect:YFGBI"/>
    <s v="1087-1845"/>
    <s v="1096-0937"/>
    <s v="https://www.sciencedirect.com/science/journal/10871845"/>
    <x v="8"/>
    <s v="Unique_Item_Requests"/>
    <n v="2"/>
    <n v="0"/>
    <n v="2"/>
    <n v="0"/>
    <n v="0"/>
    <n v="0"/>
    <n v="0"/>
    <n v="0"/>
    <n v="0"/>
    <n v="0"/>
    <n v="0"/>
    <n v="0"/>
    <n v="0"/>
  </r>
  <r>
    <x v="402"/>
    <s v="Elsevier"/>
    <m/>
    <s v="ScienceDirect licensed content"/>
    <m/>
    <s v="sciencedirect:YFGBI"/>
    <s v="1087-1845"/>
    <s v="1096-0937"/>
    <s v="https://www.sciencedirect.com/science/journal/10871845"/>
    <x v="7"/>
    <s v="Total_Item_Requests"/>
    <n v="1"/>
    <n v="0"/>
    <n v="0"/>
    <n v="0"/>
    <n v="0"/>
    <n v="0"/>
    <n v="0"/>
    <n v="0"/>
    <n v="0"/>
    <n v="0"/>
    <n v="0"/>
    <n v="1"/>
    <n v="0"/>
  </r>
  <r>
    <x v="402"/>
    <s v="Elsevier"/>
    <m/>
    <s v="ScienceDirect licensed content"/>
    <m/>
    <s v="sciencedirect:YFGBI"/>
    <s v="1087-1845"/>
    <s v="1096-0937"/>
    <s v="https://www.sciencedirect.com/science/journal/10871845"/>
    <x v="7"/>
    <s v="Unique_Item_Requests"/>
    <n v="1"/>
    <n v="0"/>
    <n v="0"/>
    <n v="0"/>
    <n v="0"/>
    <n v="0"/>
    <n v="0"/>
    <n v="0"/>
    <n v="0"/>
    <n v="0"/>
    <n v="0"/>
    <n v="1"/>
    <n v="0"/>
  </r>
  <r>
    <x v="403"/>
    <s v="Elsevier"/>
    <m/>
    <s v="ScienceDirect licensed content"/>
    <m/>
    <s v="sciencedirect:FUTURE"/>
    <s v="0167-739X"/>
    <m/>
    <s v="https://www.sciencedirect.com/science/journal/0167739X"/>
    <x v="5"/>
    <s v="Total_Item_Requests"/>
    <n v="1"/>
    <n v="1"/>
    <n v="0"/>
    <n v="0"/>
    <n v="0"/>
    <n v="0"/>
    <n v="0"/>
    <n v="0"/>
    <n v="0"/>
    <n v="0"/>
    <n v="0"/>
    <n v="0"/>
    <n v="0"/>
  </r>
  <r>
    <x v="403"/>
    <s v="Elsevier"/>
    <m/>
    <s v="ScienceDirect licensed content"/>
    <m/>
    <s v="sciencedirect:FUTURE"/>
    <s v="0167-739X"/>
    <m/>
    <s v="https://www.sciencedirect.com/science/journal/0167739X"/>
    <x v="5"/>
    <s v="Unique_Item_Requests"/>
    <n v="1"/>
    <n v="1"/>
    <n v="0"/>
    <n v="0"/>
    <n v="0"/>
    <n v="0"/>
    <n v="0"/>
    <n v="0"/>
    <n v="0"/>
    <n v="0"/>
    <n v="0"/>
    <n v="0"/>
    <n v="0"/>
  </r>
  <r>
    <x v="403"/>
    <s v="Elsevier"/>
    <m/>
    <s v="ScienceDirect licensed content"/>
    <m/>
    <s v="sciencedirect:FUTURE"/>
    <s v="0167-739X"/>
    <m/>
    <s v="https://www.sciencedirect.com/science/journal/0167739X"/>
    <x v="0"/>
    <s v="Total_Item_Requests"/>
    <n v="1"/>
    <n v="0"/>
    <n v="0"/>
    <n v="0"/>
    <n v="0"/>
    <n v="1"/>
    <n v="0"/>
    <n v="0"/>
    <n v="0"/>
    <n v="0"/>
    <n v="0"/>
    <n v="0"/>
    <n v="0"/>
  </r>
  <r>
    <x v="403"/>
    <s v="Elsevier"/>
    <m/>
    <s v="ScienceDirect licensed content"/>
    <m/>
    <s v="sciencedirect:FUTURE"/>
    <s v="0167-739X"/>
    <m/>
    <s v="https://www.sciencedirect.com/science/journal/0167739X"/>
    <x v="0"/>
    <s v="Unique_Item_Requests"/>
    <n v="1"/>
    <n v="0"/>
    <n v="0"/>
    <n v="0"/>
    <n v="0"/>
    <n v="1"/>
    <n v="0"/>
    <n v="0"/>
    <n v="0"/>
    <n v="0"/>
    <n v="0"/>
    <n v="0"/>
    <n v="0"/>
  </r>
  <r>
    <x v="403"/>
    <s v="Elsevier"/>
    <m/>
    <s v="ScienceDirect licensed content"/>
    <m/>
    <s v="sciencedirect:FUTURE"/>
    <s v="0167-739X"/>
    <m/>
    <s v="https://www.sciencedirect.com/science/journal/0167739X"/>
    <x v="1"/>
    <s v="Total_Item_Requests"/>
    <n v="6"/>
    <n v="0"/>
    <n v="0"/>
    <n v="0"/>
    <n v="0"/>
    <n v="0"/>
    <n v="0"/>
    <n v="0"/>
    <n v="0"/>
    <n v="0"/>
    <n v="0"/>
    <n v="0"/>
    <n v="6"/>
  </r>
  <r>
    <x v="403"/>
    <s v="Elsevier"/>
    <m/>
    <s v="ScienceDirect licensed content"/>
    <m/>
    <s v="sciencedirect:FUTURE"/>
    <s v="0167-739X"/>
    <m/>
    <s v="https://www.sciencedirect.com/science/journal/0167739X"/>
    <x v="1"/>
    <s v="Unique_Item_Requests"/>
    <n v="2"/>
    <n v="0"/>
    <n v="0"/>
    <n v="0"/>
    <n v="0"/>
    <n v="0"/>
    <n v="0"/>
    <n v="0"/>
    <n v="0"/>
    <n v="0"/>
    <n v="0"/>
    <n v="0"/>
    <n v="2"/>
  </r>
  <r>
    <x v="403"/>
    <s v="Elsevier"/>
    <m/>
    <s v="ScienceDirect licensed content"/>
    <m/>
    <s v="sciencedirect:FUTURE"/>
    <s v="0167-739X"/>
    <m/>
    <s v="https://www.sciencedirect.com/science/journal/0167739X"/>
    <x v="6"/>
    <s v="Total_Item_Requests"/>
    <n v="10"/>
    <n v="2"/>
    <n v="0"/>
    <n v="0"/>
    <n v="0"/>
    <n v="0"/>
    <n v="0"/>
    <n v="0"/>
    <n v="0"/>
    <n v="4"/>
    <n v="0"/>
    <n v="0"/>
    <n v="4"/>
  </r>
  <r>
    <x v="403"/>
    <s v="Elsevier"/>
    <m/>
    <s v="ScienceDirect licensed content"/>
    <m/>
    <s v="sciencedirect:FUTURE"/>
    <s v="0167-739X"/>
    <m/>
    <s v="https://www.sciencedirect.com/science/journal/0167739X"/>
    <x v="6"/>
    <s v="Unique_Item_Requests"/>
    <n v="9"/>
    <n v="2"/>
    <n v="0"/>
    <n v="0"/>
    <n v="0"/>
    <n v="0"/>
    <n v="0"/>
    <n v="0"/>
    <n v="0"/>
    <n v="4"/>
    <n v="0"/>
    <n v="0"/>
    <n v="3"/>
  </r>
  <r>
    <x v="403"/>
    <s v="Elsevier"/>
    <m/>
    <s v="ScienceDirect licensed content"/>
    <m/>
    <s v="sciencedirect:FUTURE"/>
    <s v="0167-739X"/>
    <m/>
    <s v="https://www.sciencedirect.com/science/journal/0167739X"/>
    <x v="7"/>
    <s v="Total_Item_Requests"/>
    <n v="4"/>
    <n v="0"/>
    <n v="3"/>
    <n v="0"/>
    <n v="0"/>
    <n v="1"/>
    <n v="0"/>
    <n v="0"/>
    <n v="0"/>
    <n v="0"/>
    <n v="0"/>
    <n v="0"/>
    <n v="0"/>
  </r>
  <r>
    <x v="403"/>
    <s v="Elsevier"/>
    <m/>
    <s v="ScienceDirect licensed content"/>
    <m/>
    <s v="sciencedirect:FUTURE"/>
    <s v="0167-739X"/>
    <m/>
    <s v="https://www.sciencedirect.com/science/journal/0167739X"/>
    <x v="7"/>
    <s v="Unique_Item_Requests"/>
    <n v="2"/>
    <n v="0"/>
    <n v="1"/>
    <n v="0"/>
    <n v="0"/>
    <n v="1"/>
    <n v="0"/>
    <n v="0"/>
    <n v="0"/>
    <n v="0"/>
    <n v="0"/>
    <n v="0"/>
    <n v="0"/>
  </r>
  <r>
    <x v="404"/>
    <s v="Elsevier"/>
    <m/>
    <s v="ScienceDirect licensed content"/>
    <m/>
    <s v="sciencedirect:JFTR"/>
    <s v="0016-3287"/>
    <m/>
    <s v="https://www.sciencedirect.com/science/journal/00163287"/>
    <x v="9"/>
    <s v="Total_Item_Requests"/>
    <n v="5"/>
    <n v="0"/>
    <n v="0"/>
    <n v="0"/>
    <n v="0"/>
    <n v="0"/>
    <n v="0"/>
    <n v="1"/>
    <n v="0"/>
    <n v="0"/>
    <n v="0"/>
    <n v="0"/>
    <n v="4"/>
  </r>
  <r>
    <x v="404"/>
    <s v="Elsevier"/>
    <m/>
    <s v="ScienceDirect licensed content"/>
    <m/>
    <s v="sciencedirect:JFTR"/>
    <s v="0016-3287"/>
    <m/>
    <s v="https://www.sciencedirect.com/science/journal/00163287"/>
    <x v="9"/>
    <s v="Unique_Item_Requests"/>
    <n v="5"/>
    <n v="0"/>
    <n v="0"/>
    <n v="0"/>
    <n v="0"/>
    <n v="0"/>
    <n v="0"/>
    <n v="1"/>
    <n v="0"/>
    <n v="0"/>
    <n v="0"/>
    <n v="0"/>
    <n v="4"/>
  </r>
  <r>
    <x v="404"/>
    <s v="Elsevier"/>
    <m/>
    <s v="ScienceDirect licensed content"/>
    <m/>
    <s v="sciencedirect:JFTR"/>
    <s v="0016-3287"/>
    <m/>
    <s v="https://www.sciencedirect.com/science/journal/00163287"/>
    <x v="10"/>
    <s v="Total_Item_Requests"/>
    <n v="11"/>
    <n v="0"/>
    <n v="0"/>
    <n v="0"/>
    <n v="0"/>
    <n v="5"/>
    <n v="0"/>
    <n v="3"/>
    <n v="0"/>
    <n v="0"/>
    <n v="0"/>
    <n v="0"/>
    <n v="3"/>
  </r>
  <r>
    <x v="404"/>
    <s v="Elsevier"/>
    <m/>
    <s v="ScienceDirect licensed content"/>
    <m/>
    <s v="sciencedirect:JFTR"/>
    <s v="0016-3287"/>
    <m/>
    <s v="https://www.sciencedirect.com/science/journal/00163287"/>
    <x v="10"/>
    <s v="Unique_Item_Requests"/>
    <n v="6"/>
    <n v="0"/>
    <n v="0"/>
    <n v="0"/>
    <n v="0"/>
    <n v="2"/>
    <n v="0"/>
    <n v="2"/>
    <n v="0"/>
    <n v="0"/>
    <n v="0"/>
    <n v="0"/>
    <n v="2"/>
  </r>
  <r>
    <x v="404"/>
    <s v="Elsevier"/>
    <m/>
    <s v="ScienceDirect licensed content"/>
    <m/>
    <s v="sciencedirect:JFTR"/>
    <s v="0016-3287"/>
    <m/>
    <s v="https://www.sciencedirect.com/science/journal/00163287"/>
    <x v="0"/>
    <s v="Total_Item_Requests"/>
    <n v="7"/>
    <n v="0"/>
    <n v="0"/>
    <n v="0"/>
    <n v="7"/>
    <n v="0"/>
    <n v="0"/>
    <n v="0"/>
    <n v="0"/>
    <n v="0"/>
    <n v="0"/>
    <n v="0"/>
    <n v="0"/>
  </r>
  <r>
    <x v="404"/>
    <s v="Elsevier"/>
    <m/>
    <s v="ScienceDirect licensed content"/>
    <m/>
    <s v="sciencedirect:JFTR"/>
    <s v="0016-3287"/>
    <m/>
    <s v="https://www.sciencedirect.com/science/journal/00163287"/>
    <x v="0"/>
    <s v="Unique_Item_Requests"/>
    <n v="5"/>
    <n v="0"/>
    <n v="0"/>
    <n v="0"/>
    <n v="5"/>
    <n v="0"/>
    <n v="0"/>
    <n v="0"/>
    <n v="0"/>
    <n v="0"/>
    <n v="0"/>
    <n v="0"/>
    <n v="0"/>
  </r>
  <r>
    <x v="404"/>
    <s v="Elsevier"/>
    <m/>
    <s v="ScienceDirect licensed content"/>
    <m/>
    <s v="sciencedirect:JFTR"/>
    <s v="0016-3287"/>
    <m/>
    <s v="https://www.sciencedirect.com/science/journal/00163287"/>
    <x v="1"/>
    <s v="Total_Item_Requests"/>
    <n v="6"/>
    <n v="0"/>
    <n v="0"/>
    <n v="0"/>
    <n v="3"/>
    <n v="0"/>
    <n v="1"/>
    <n v="0"/>
    <n v="0"/>
    <n v="0"/>
    <n v="0"/>
    <n v="2"/>
    <n v="0"/>
  </r>
  <r>
    <x v="404"/>
    <s v="Elsevier"/>
    <m/>
    <s v="ScienceDirect licensed content"/>
    <m/>
    <s v="sciencedirect:JFTR"/>
    <s v="0016-3287"/>
    <m/>
    <s v="https://www.sciencedirect.com/science/journal/00163287"/>
    <x v="1"/>
    <s v="Unique_Item_Requests"/>
    <n v="4"/>
    <n v="0"/>
    <n v="0"/>
    <n v="0"/>
    <n v="2"/>
    <n v="0"/>
    <n v="1"/>
    <n v="0"/>
    <n v="0"/>
    <n v="0"/>
    <n v="0"/>
    <n v="1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5"/>
    <s v="Total_Item_Requests"/>
    <n v="2"/>
    <n v="0"/>
    <n v="0"/>
    <n v="0"/>
    <n v="0"/>
    <n v="2"/>
    <n v="0"/>
    <n v="0"/>
    <n v="0"/>
    <n v="0"/>
    <n v="0"/>
    <n v="0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5"/>
    <s v="Unique_Item_Requests"/>
    <n v="1"/>
    <n v="0"/>
    <n v="0"/>
    <n v="0"/>
    <n v="0"/>
    <n v="1"/>
    <n v="0"/>
    <n v="0"/>
    <n v="0"/>
    <n v="0"/>
    <n v="0"/>
    <n v="0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9"/>
    <s v="Total_Item_Requests"/>
    <n v="3"/>
    <n v="0"/>
    <n v="1"/>
    <n v="0"/>
    <n v="0"/>
    <n v="0"/>
    <n v="0"/>
    <n v="0"/>
    <n v="2"/>
    <n v="0"/>
    <n v="0"/>
    <n v="0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9"/>
    <s v="Unique_Item_Requests"/>
    <n v="2"/>
    <n v="0"/>
    <n v="1"/>
    <n v="0"/>
    <n v="0"/>
    <n v="0"/>
    <n v="0"/>
    <n v="0"/>
    <n v="1"/>
    <n v="0"/>
    <n v="0"/>
    <n v="0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0"/>
    <s v="Total_Item_Requests"/>
    <n v="2"/>
    <n v="0"/>
    <n v="0"/>
    <n v="0"/>
    <n v="0"/>
    <n v="0"/>
    <n v="0"/>
    <n v="2"/>
    <n v="0"/>
    <n v="0"/>
    <n v="0"/>
    <n v="0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0"/>
    <s v="Unique_Item_Requests"/>
    <n v="1"/>
    <n v="0"/>
    <n v="0"/>
    <n v="0"/>
    <n v="0"/>
    <n v="0"/>
    <n v="0"/>
    <n v="1"/>
    <n v="0"/>
    <n v="0"/>
    <n v="0"/>
    <n v="0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1"/>
    <s v="Total_Item_Requests"/>
    <n v="4"/>
    <n v="0"/>
    <n v="0"/>
    <n v="0"/>
    <n v="2"/>
    <n v="0"/>
    <n v="0"/>
    <n v="0"/>
    <n v="2"/>
    <n v="0"/>
    <n v="0"/>
    <n v="0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1"/>
    <s v="Unique_Item_Requests"/>
    <n v="2"/>
    <n v="0"/>
    <n v="0"/>
    <n v="0"/>
    <n v="1"/>
    <n v="0"/>
    <n v="0"/>
    <n v="0"/>
    <n v="1"/>
    <n v="0"/>
    <n v="0"/>
    <n v="0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6"/>
    <s v="Total_Item_Requests"/>
    <n v="6"/>
    <n v="0"/>
    <n v="0"/>
    <n v="2"/>
    <n v="0"/>
    <n v="0"/>
    <n v="0"/>
    <n v="0"/>
    <n v="4"/>
    <n v="0"/>
    <n v="0"/>
    <n v="0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6"/>
    <s v="Unique_Item_Requests"/>
    <n v="4"/>
    <n v="0"/>
    <n v="0"/>
    <n v="2"/>
    <n v="0"/>
    <n v="0"/>
    <n v="0"/>
    <n v="0"/>
    <n v="2"/>
    <n v="0"/>
    <n v="0"/>
    <n v="0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11"/>
    <s v="Total_Item_Requests"/>
    <n v="2"/>
    <n v="0"/>
    <n v="0"/>
    <n v="0"/>
    <n v="1"/>
    <n v="0"/>
    <n v="0"/>
    <n v="1"/>
    <n v="0"/>
    <n v="0"/>
    <n v="0"/>
    <n v="0"/>
    <n v="0"/>
  </r>
  <r>
    <x v="405"/>
    <s v="Elsevier"/>
    <m/>
    <s v="ScienceDirect licensed content"/>
    <m/>
    <s v="sciencedirect:GAIPOS"/>
    <s v="0966-6362"/>
    <s v="1879-2219"/>
    <s v="https://www.sciencedirect.com/science/journal/09666362"/>
    <x v="11"/>
    <s v="Unique_Item_Requests"/>
    <n v="2"/>
    <n v="0"/>
    <n v="0"/>
    <n v="0"/>
    <n v="1"/>
    <n v="0"/>
    <n v="0"/>
    <n v="1"/>
    <n v="0"/>
    <n v="0"/>
    <n v="0"/>
    <n v="0"/>
    <n v="0"/>
  </r>
  <r>
    <x v="406"/>
    <s v="Elsevier"/>
    <m/>
    <s v="ScienceDirect licensed content"/>
    <m/>
    <s v="sciencedirect:YGAME"/>
    <s v="0899-8256"/>
    <s v="1090-2473"/>
    <s v="https://www.sciencedirect.com/science/journal/08998256"/>
    <x v="10"/>
    <s v="Total_Item_Requests"/>
    <n v="2"/>
    <n v="0"/>
    <n v="0"/>
    <n v="2"/>
    <n v="0"/>
    <n v="0"/>
    <n v="0"/>
    <n v="0"/>
    <n v="0"/>
    <n v="0"/>
    <n v="0"/>
    <n v="0"/>
    <n v="0"/>
  </r>
  <r>
    <x v="406"/>
    <s v="Elsevier"/>
    <m/>
    <s v="ScienceDirect licensed content"/>
    <m/>
    <s v="sciencedirect:YGAME"/>
    <s v="0899-8256"/>
    <s v="1090-2473"/>
    <s v="https://www.sciencedirect.com/science/journal/08998256"/>
    <x v="10"/>
    <s v="Unique_Item_Requests"/>
    <n v="1"/>
    <n v="0"/>
    <n v="0"/>
    <n v="1"/>
    <n v="0"/>
    <n v="0"/>
    <n v="0"/>
    <n v="0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45"/>
    <s v="Total_Item_Requests"/>
    <n v="1"/>
    <n v="0"/>
    <n v="1"/>
    <n v="0"/>
    <n v="0"/>
    <n v="0"/>
    <n v="0"/>
    <n v="0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45"/>
    <s v="Unique_Item_Requests"/>
    <n v="1"/>
    <n v="0"/>
    <n v="1"/>
    <n v="0"/>
    <n v="0"/>
    <n v="0"/>
    <n v="0"/>
    <n v="0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27"/>
    <s v="Total_Item_Requests"/>
    <n v="1"/>
    <n v="0"/>
    <n v="0"/>
    <n v="0"/>
    <n v="0"/>
    <n v="0"/>
    <n v="0"/>
    <n v="0"/>
    <n v="0"/>
    <n v="0"/>
    <n v="0"/>
    <n v="1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27"/>
    <s v="Unique_Item_Requests"/>
    <n v="1"/>
    <n v="0"/>
    <n v="0"/>
    <n v="0"/>
    <n v="0"/>
    <n v="0"/>
    <n v="0"/>
    <n v="0"/>
    <n v="0"/>
    <n v="0"/>
    <n v="0"/>
    <n v="1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28"/>
    <s v="Total_Item_Requests"/>
    <n v="1"/>
    <n v="0"/>
    <n v="0"/>
    <n v="0"/>
    <n v="0"/>
    <n v="0"/>
    <n v="0"/>
    <n v="1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28"/>
    <s v="Unique_Item_Requests"/>
    <n v="1"/>
    <n v="0"/>
    <n v="0"/>
    <n v="0"/>
    <n v="0"/>
    <n v="0"/>
    <n v="0"/>
    <n v="1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8"/>
    <s v="Total_Item_Requests"/>
    <n v="3"/>
    <n v="0"/>
    <n v="0"/>
    <n v="0"/>
    <n v="0"/>
    <n v="0"/>
    <n v="0"/>
    <n v="3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8"/>
    <s v="Unique_Item_Requests"/>
    <n v="3"/>
    <n v="0"/>
    <n v="0"/>
    <n v="0"/>
    <n v="0"/>
    <n v="0"/>
    <n v="0"/>
    <n v="3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5"/>
    <s v="Total_Item_Requests"/>
    <n v="2"/>
    <n v="0"/>
    <n v="2"/>
    <n v="0"/>
    <n v="0"/>
    <n v="0"/>
    <n v="0"/>
    <n v="0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5"/>
    <s v="Unique_Item_Requests"/>
    <n v="2"/>
    <n v="0"/>
    <n v="2"/>
    <n v="0"/>
    <n v="0"/>
    <n v="0"/>
    <n v="0"/>
    <n v="0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9"/>
    <s v="Total_Item_Requests"/>
    <n v="2"/>
    <n v="0"/>
    <n v="0"/>
    <n v="1"/>
    <n v="0"/>
    <n v="1"/>
    <n v="0"/>
    <n v="0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9"/>
    <s v="Unique_Item_Requests"/>
    <n v="2"/>
    <n v="0"/>
    <n v="0"/>
    <n v="1"/>
    <n v="0"/>
    <n v="1"/>
    <n v="0"/>
    <n v="0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10"/>
    <s v="Total_Item_Requests"/>
    <n v="3"/>
    <n v="0"/>
    <n v="3"/>
    <n v="0"/>
    <n v="0"/>
    <n v="0"/>
    <n v="0"/>
    <n v="0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10"/>
    <s v="Unique_Item_Requests"/>
    <n v="2"/>
    <n v="0"/>
    <n v="2"/>
    <n v="0"/>
    <n v="0"/>
    <n v="0"/>
    <n v="0"/>
    <n v="0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1"/>
    <s v="Total_Item_Requests"/>
    <n v="2"/>
    <n v="0"/>
    <n v="0"/>
    <n v="0"/>
    <n v="2"/>
    <n v="0"/>
    <n v="0"/>
    <n v="0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1"/>
    <s v="Unique_Item_Requests"/>
    <n v="1"/>
    <n v="0"/>
    <n v="0"/>
    <n v="0"/>
    <n v="1"/>
    <n v="0"/>
    <n v="0"/>
    <n v="0"/>
    <n v="0"/>
    <n v="0"/>
    <n v="0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4"/>
    <s v="Total_Item_Requests"/>
    <n v="2"/>
    <n v="0"/>
    <n v="0"/>
    <n v="0"/>
    <n v="0"/>
    <n v="0"/>
    <n v="0"/>
    <n v="0"/>
    <n v="0"/>
    <n v="0"/>
    <n v="2"/>
    <n v="0"/>
    <n v="0"/>
  </r>
  <r>
    <x v="407"/>
    <s v="Elsevier"/>
    <m/>
    <s v="ScienceDirect licensed content"/>
    <m/>
    <s v="sciencedirect:YGAST"/>
    <s v="0016-5085"/>
    <s v="1528-0012"/>
    <s v="https://www.sciencedirect.com/science/journal/00165085"/>
    <x v="4"/>
    <s v="Unique_Item_Requests"/>
    <n v="1"/>
    <n v="0"/>
    <n v="0"/>
    <n v="0"/>
    <n v="0"/>
    <n v="0"/>
    <n v="0"/>
    <n v="0"/>
    <n v="0"/>
    <n v="0"/>
    <n v="1"/>
    <n v="0"/>
    <n v="0"/>
  </r>
  <r>
    <x v="408"/>
    <s v="Elsevier"/>
    <m/>
    <s v="ScienceDirect licensed content"/>
    <m/>
    <s v="sciencedirect:YMGE"/>
    <s v="0016-5107"/>
    <s v="1097-6779"/>
    <s v="https://www.sciencedirect.com/science/journal/00165107"/>
    <x v="5"/>
    <s v="Total_Item_Requests"/>
    <n v="1"/>
    <n v="1"/>
    <n v="0"/>
    <n v="0"/>
    <n v="0"/>
    <n v="0"/>
    <n v="0"/>
    <n v="0"/>
    <n v="0"/>
    <n v="0"/>
    <n v="0"/>
    <n v="0"/>
    <n v="0"/>
  </r>
  <r>
    <x v="408"/>
    <s v="Elsevier"/>
    <m/>
    <s v="ScienceDirect licensed content"/>
    <m/>
    <s v="sciencedirect:YMGE"/>
    <s v="0016-5107"/>
    <s v="1097-6779"/>
    <s v="https://www.sciencedirect.com/science/journal/00165107"/>
    <x v="5"/>
    <s v="Unique_Item_Requests"/>
    <n v="1"/>
    <n v="1"/>
    <n v="0"/>
    <n v="0"/>
    <n v="0"/>
    <n v="0"/>
    <n v="0"/>
    <n v="0"/>
    <n v="0"/>
    <n v="0"/>
    <n v="0"/>
    <n v="0"/>
    <n v="0"/>
  </r>
  <r>
    <x v="408"/>
    <s v="Elsevier"/>
    <m/>
    <s v="ScienceDirect licensed content"/>
    <m/>
    <s v="sciencedirect:YMGE"/>
    <s v="0016-5107"/>
    <s v="1097-6779"/>
    <s v="https://www.sciencedirect.com/science/journal/00165107"/>
    <x v="10"/>
    <s v="Total_Item_Requests"/>
    <n v="2"/>
    <n v="2"/>
    <n v="0"/>
    <n v="0"/>
    <n v="0"/>
    <n v="0"/>
    <n v="0"/>
    <n v="0"/>
    <n v="0"/>
    <n v="0"/>
    <n v="0"/>
    <n v="0"/>
    <n v="0"/>
  </r>
  <r>
    <x v="408"/>
    <s v="Elsevier"/>
    <m/>
    <s v="ScienceDirect licensed content"/>
    <m/>
    <s v="sciencedirect:YMGE"/>
    <s v="0016-5107"/>
    <s v="1097-6779"/>
    <s v="https://www.sciencedirect.com/science/journal/00165107"/>
    <x v="10"/>
    <s v="Unique_Item_Requests"/>
    <n v="2"/>
    <n v="2"/>
    <n v="0"/>
    <n v="0"/>
    <n v="0"/>
    <n v="0"/>
    <n v="0"/>
    <n v="0"/>
    <n v="0"/>
    <n v="0"/>
    <n v="0"/>
    <n v="0"/>
    <n v="0"/>
  </r>
  <r>
    <x v="408"/>
    <s v="Elsevier"/>
    <m/>
    <s v="ScienceDirect licensed content"/>
    <m/>
    <s v="sciencedirect:YMGE"/>
    <s v="0016-5107"/>
    <s v="1097-6779"/>
    <s v="https://www.sciencedirect.com/science/journal/00165107"/>
    <x v="7"/>
    <s v="Total_Item_Requests"/>
    <n v="1"/>
    <n v="1"/>
    <n v="0"/>
    <n v="0"/>
    <n v="0"/>
    <n v="0"/>
    <n v="0"/>
    <n v="0"/>
    <n v="0"/>
    <n v="0"/>
    <n v="0"/>
    <n v="0"/>
    <n v="0"/>
  </r>
  <r>
    <x v="408"/>
    <s v="Elsevier"/>
    <m/>
    <s v="ScienceDirect licensed content"/>
    <m/>
    <s v="sciencedirect:YMGE"/>
    <s v="0016-5107"/>
    <s v="1097-6779"/>
    <s v="https://www.sciencedirect.com/science/journal/00165107"/>
    <x v="7"/>
    <s v="Unique_Item_Requests"/>
    <n v="1"/>
    <n v="1"/>
    <n v="0"/>
    <n v="0"/>
    <n v="0"/>
    <n v="0"/>
    <n v="0"/>
    <n v="0"/>
    <n v="0"/>
    <n v="0"/>
    <n v="0"/>
    <n v="0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13"/>
    <s v="Total_Item_Requests"/>
    <n v="1"/>
    <n v="0"/>
    <n v="0"/>
    <n v="0"/>
    <n v="0"/>
    <n v="0"/>
    <n v="0"/>
    <n v="0"/>
    <n v="0"/>
    <n v="0"/>
    <n v="0"/>
    <n v="1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13"/>
    <s v="Unique_Item_Requests"/>
    <n v="1"/>
    <n v="0"/>
    <n v="0"/>
    <n v="0"/>
    <n v="0"/>
    <n v="0"/>
    <n v="0"/>
    <n v="0"/>
    <n v="0"/>
    <n v="0"/>
    <n v="0"/>
    <n v="1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8"/>
    <s v="Total_Item_Requests"/>
    <n v="6"/>
    <n v="0"/>
    <n v="2"/>
    <n v="1"/>
    <n v="2"/>
    <n v="0"/>
    <n v="0"/>
    <n v="0"/>
    <n v="0"/>
    <n v="1"/>
    <n v="0"/>
    <n v="0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8"/>
    <s v="Unique_Item_Requests"/>
    <n v="5"/>
    <n v="0"/>
    <n v="2"/>
    <n v="1"/>
    <n v="1"/>
    <n v="0"/>
    <n v="0"/>
    <n v="0"/>
    <n v="0"/>
    <n v="1"/>
    <n v="0"/>
    <n v="0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5"/>
    <s v="Total_Item_Requests"/>
    <n v="1"/>
    <n v="0"/>
    <n v="1"/>
    <n v="0"/>
    <n v="0"/>
    <n v="0"/>
    <n v="0"/>
    <n v="0"/>
    <n v="0"/>
    <n v="0"/>
    <n v="0"/>
    <n v="0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5"/>
    <s v="Unique_Item_Requests"/>
    <n v="1"/>
    <n v="0"/>
    <n v="1"/>
    <n v="0"/>
    <n v="0"/>
    <n v="0"/>
    <n v="0"/>
    <n v="0"/>
    <n v="0"/>
    <n v="0"/>
    <n v="0"/>
    <n v="0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0"/>
    <s v="Total_Item_Requests"/>
    <n v="3"/>
    <n v="0"/>
    <n v="0"/>
    <n v="1"/>
    <n v="0"/>
    <n v="0"/>
    <n v="0"/>
    <n v="0"/>
    <n v="0"/>
    <n v="0"/>
    <n v="0"/>
    <n v="2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0"/>
    <s v="Unique_Item_Requests"/>
    <n v="2"/>
    <n v="0"/>
    <n v="0"/>
    <n v="1"/>
    <n v="0"/>
    <n v="0"/>
    <n v="0"/>
    <n v="0"/>
    <n v="0"/>
    <n v="0"/>
    <n v="0"/>
    <n v="1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1"/>
    <s v="Total_Item_Requests"/>
    <n v="1"/>
    <n v="0"/>
    <n v="0"/>
    <n v="0"/>
    <n v="0"/>
    <n v="0"/>
    <n v="0"/>
    <n v="0"/>
    <n v="0"/>
    <n v="0"/>
    <n v="1"/>
    <n v="0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1"/>
    <s v="Unique_Item_Requests"/>
    <n v="1"/>
    <n v="0"/>
    <n v="0"/>
    <n v="0"/>
    <n v="0"/>
    <n v="0"/>
    <n v="0"/>
    <n v="0"/>
    <n v="0"/>
    <n v="0"/>
    <n v="1"/>
    <n v="0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6"/>
    <s v="Total_Item_Requests"/>
    <n v="3"/>
    <n v="0"/>
    <n v="0"/>
    <n v="0"/>
    <n v="0"/>
    <n v="0"/>
    <n v="2"/>
    <n v="0"/>
    <n v="0"/>
    <n v="0"/>
    <n v="0"/>
    <n v="1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6"/>
    <s v="Unique_Item_Requests"/>
    <n v="2"/>
    <n v="0"/>
    <n v="0"/>
    <n v="0"/>
    <n v="0"/>
    <n v="0"/>
    <n v="1"/>
    <n v="0"/>
    <n v="0"/>
    <n v="0"/>
    <n v="0"/>
    <n v="1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7"/>
    <s v="Total_Item_Requests"/>
    <n v="1"/>
    <n v="0"/>
    <n v="0"/>
    <n v="0"/>
    <n v="1"/>
    <n v="0"/>
    <n v="0"/>
    <n v="0"/>
    <n v="0"/>
    <n v="0"/>
    <n v="0"/>
    <n v="0"/>
    <n v="0"/>
  </r>
  <r>
    <x v="409"/>
    <s v="Elsevier"/>
    <m/>
    <s v="ScienceDirect licensed content"/>
    <m/>
    <s v="sciencedirect:GENE"/>
    <s v="0378-1119"/>
    <s v="1879-0038"/>
    <s v="https://www.sciencedirect.com/science/journal/03781119"/>
    <x v="7"/>
    <s v="Unique_Item_Requests"/>
    <n v="1"/>
    <n v="0"/>
    <n v="0"/>
    <n v="0"/>
    <n v="1"/>
    <n v="0"/>
    <n v="0"/>
    <n v="0"/>
    <n v="0"/>
    <n v="0"/>
    <n v="0"/>
    <n v="0"/>
    <n v="0"/>
  </r>
  <r>
    <x v="410"/>
    <s v="Elsevier"/>
    <m/>
    <s v="ScienceDirect licensed content"/>
    <m/>
    <s v="sciencedirect:GHP"/>
    <s v="0163-8343"/>
    <s v="1873-7714"/>
    <s v="https://www.sciencedirect.com/science/journal/01638343"/>
    <x v="10"/>
    <s v="Total_Item_Requests"/>
    <n v="1"/>
    <n v="0"/>
    <n v="0"/>
    <n v="0"/>
    <n v="0"/>
    <n v="0"/>
    <n v="0"/>
    <n v="0"/>
    <n v="0"/>
    <n v="0"/>
    <n v="0"/>
    <n v="1"/>
    <n v="0"/>
  </r>
  <r>
    <x v="410"/>
    <s v="Elsevier"/>
    <m/>
    <s v="ScienceDirect licensed content"/>
    <m/>
    <s v="sciencedirect:GHP"/>
    <s v="0163-8343"/>
    <s v="1873-7714"/>
    <s v="https://www.sciencedirect.com/science/journal/01638343"/>
    <x v="10"/>
    <s v="Unique_Item_Requests"/>
    <n v="1"/>
    <n v="0"/>
    <n v="0"/>
    <n v="0"/>
    <n v="0"/>
    <n v="0"/>
    <n v="0"/>
    <n v="0"/>
    <n v="0"/>
    <n v="0"/>
    <n v="0"/>
    <n v="1"/>
    <n v="0"/>
  </r>
  <r>
    <x v="411"/>
    <s v="Elsevier"/>
    <m/>
    <s v="ScienceDirect licensed content"/>
    <m/>
    <s v="sciencedirect:YGCEN"/>
    <s v="0016-6480"/>
    <s v="1095-6840"/>
    <s v="https://www.sciencedirect.com/science/journal/00166480"/>
    <x v="12"/>
    <s v="Total_Item_Requests"/>
    <n v="2"/>
    <n v="2"/>
    <n v="0"/>
    <n v="0"/>
    <n v="0"/>
    <n v="0"/>
    <n v="0"/>
    <n v="0"/>
    <n v="0"/>
    <n v="0"/>
    <n v="0"/>
    <n v="0"/>
    <n v="0"/>
  </r>
  <r>
    <x v="411"/>
    <s v="Elsevier"/>
    <m/>
    <s v="ScienceDirect licensed content"/>
    <m/>
    <s v="sciencedirect:YGCEN"/>
    <s v="0016-6480"/>
    <s v="1095-6840"/>
    <s v="https://www.sciencedirect.com/science/journal/00166480"/>
    <x v="12"/>
    <s v="Unique_Item_Requests"/>
    <n v="1"/>
    <n v="1"/>
    <n v="0"/>
    <n v="0"/>
    <n v="0"/>
    <n v="0"/>
    <n v="0"/>
    <n v="0"/>
    <n v="0"/>
    <n v="0"/>
    <n v="0"/>
    <n v="0"/>
    <n v="0"/>
  </r>
  <r>
    <x v="411"/>
    <s v="Elsevier"/>
    <m/>
    <s v="ScienceDirect licensed content"/>
    <m/>
    <s v="sciencedirect:YGCEN"/>
    <s v="0016-6480"/>
    <s v="1095-6840"/>
    <s v="https://www.sciencedirect.com/science/journal/00166480"/>
    <x v="8"/>
    <s v="Total_Item_Requests"/>
    <n v="8"/>
    <n v="0"/>
    <n v="0"/>
    <n v="3"/>
    <n v="3"/>
    <n v="0"/>
    <n v="0"/>
    <n v="0"/>
    <n v="0"/>
    <n v="0"/>
    <n v="0"/>
    <n v="0"/>
    <n v="2"/>
  </r>
  <r>
    <x v="411"/>
    <s v="Elsevier"/>
    <m/>
    <s v="ScienceDirect licensed content"/>
    <m/>
    <s v="sciencedirect:YGCEN"/>
    <s v="0016-6480"/>
    <s v="1095-6840"/>
    <s v="https://www.sciencedirect.com/science/journal/00166480"/>
    <x v="8"/>
    <s v="Unique_Item_Requests"/>
    <n v="6"/>
    <n v="0"/>
    <n v="0"/>
    <n v="2"/>
    <n v="2"/>
    <n v="0"/>
    <n v="0"/>
    <n v="0"/>
    <n v="0"/>
    <n v="0"/>
    <n v="0"/>
    <n v="0"/>
    <n v="2"/>
  </r>
  <r>
    <x v="411"/>
    <s v="Elsevier"/>
    <m/>
    <s v="ScienceDirect licensed content"/>
    <m/>
    <s v="sciencedirect:YGCEN"/>
    <s v="0016-6480"/>
    <s v="1095-6840"/>
    <s v="https://www.sciencedirect.com/science/journal/00166480"/>
    <x v="5"/>
    <s v="Total_Item_Requests"/>
    <n v="5"/>
    <n v="1"/>
    <n v="1"/>
    <n v="0"/>
    <n v="2"/>
    <n v="0"/>
    <n v="0"/>
    <n v="0"/>
    <n v="1"/>
    <n v="0"/>
    <n v="0"/>
    <n v="0"/>
    <n v="0"/>
  </r>
  <r>
    <x v="411"/>
    <s v="Elsevier"/>
    <m/>
    <s v="ScienceDirect licensed content"/>
    <m/>
    <s v="sciencedirect:YGCEN"/>
    <s v="0016-6480"/>
    <s v="1095-6840"/>
    <s v="https://www.sciencedirect.com/science/journal/00166480"/>
    <x v="5"/>
    <s v="Unique_Item_Requests"/>
    <n v="4"/>
    <n v="1"/>
    <n v="1"/>
    <n v="0"/>
    <n v="1"/>
    <n v="0"/>
    <n v="0"/>
    <n v="0"/>
    <n v="1"/>
    <n v="0"/>
    <n v="0"/>
    <n v="0"/>
    <n v="0"/>
  </r>
  <r>
    <x v="411"/>
    <s v="Elsevier"/>
    <m/>
    <s v="ScienceDirect licensed content"/>
    <m/>
    <s v="sciencedirect:YGCEN"/>
    <s v="0016-6480"/>
    <s v="1095-6840"/>
    <s v="https://www.sciencedirect.com/science/journal/00166480"/>
    <x v="9"/>
    <s v="Total_Item_Requests"/>
    <n v="7"/>
    <n v="0"/>
    <n v="0"/>
    <n v="1"/>
    <n v="0"/>
    <n v="0"/>
    <n v="3"/>
    <n v="0"/>
    <n v="0"/>
    <n v="0"/>
    <n v="3"/>
    <n v="0"/>
    <n v="0"/>
  </r>
  <r>
    <x v="411"/>
    <s v="Elsevier"/>
    <m/>
    <s v="ScienceDirect licensed content"/>
    <m/>
    <s v="sciencedirect:YGCEN"/>
    <s v="0016-6480"/>
    <s v="1095-6840"/>
    <s v="https://www.sciencedirect.com/science/journal/00166480"/>
    <x v="9"/>
    <s v="Unique_Item_Requests"/>
    <n v="5"/>
    <n v="0"/>
    <n v="0"/>
    <n v="1"/>
    <n v="0"/>
    <n v="0"/>
    <n v="1"/>
    <n v="0"/>
    <n v="0"/>
    <n v="0"/>
    <n v="3"/>
    <n v="0"/>
    <n v="0"/>
  </r>
  <r>
    <x v="411"/>
    <s v="Elsevier"/>
    <m/>
    <s v="ScienceDirect licensed content"/>
    <m/>
    <s v="sciencedirect:YGCEN"/>
    <s v="0016-6480"/>
    <s v="1095-6840"/>
    <s v="https://www.sciencedirect.com/science/journal/00166480"/>
    <x v="10"/>
    <s v="Total_Item_Requests"/>
    <n v="5"/>
    <n v="0"/>
    <n v="2"/>
    <n v="0"/>
    <n v="0"/>
    <n v="0"/>
    <n v="0"/>
    <n v="0"/>
    <n v="0"/>
    <n v="0"/>
    <n v="3"/>
    <n v="0"/>
    <n v="0"/>
  </r>
  <r>
    <x v="411"/>
    <s v="Elsevier"/>
    <m/>
    <s v="ScienceDirect licensed content"/>
    <m/>
    <s v="sciencedirect:YGCEN"/>
    <s v="0016-6480"/>
    <s v="1095-6840"/>
    <s v="https://www.sciencedirect.com/science/journal/00166480"/>
    <x v="10"/>
    <s v="Unique_Item_Requests"/>
    <n v="3"/>
    <n v="0"/>
    <n v="1"/>
    <n v="0"/>
    <n v="0"/>
    <n v="0"/>
    <n v="0"/>
    <n v="0"/>
    <n v="0"/>
    <n v="0"/>
    <n v="2"/>
    <n v="0"/>
    <n v="0"/>
  </r>
  <r>
    <x v="411"/>
    <s v="Elsevier"/>
    <m/>
    <s v="ScienceDirect licensed content"/>
    <m/>
    <s v="sciencedirect:YGCEN"/>
    <s v="0016-6480"/>
    <s v="1095-6840"/>
    <s v="https://www.sciencedirect.com/science/journal/00166480"/>
    <x v="0"/>
    <s v="Total_Item_Requests"/>
    <n v="1"/>
    <n v="0"/>
    <n v="0"/>
    <n v="0"/>
    <n v="0"/>
    <n v="0"/>
    <n v="0"/>
    <n v="0"/>
    <n v="0"/>
    <n v="0"/>
    <n v="0"/>
    <n v="0"/>
    <n v="1"/>
  </r>
  <r>
    <x v="411"/>
    <s v="Elsevier"/>
    <m/>
    <s v="ScienceDirect licensed content"/>
    <m/>
    <s v="sciencedirect:YGCEN"/>
    <s v="0016-6480"/>
    <s v="1095-6840"/>
    <s v="https://www.sciencedirect.com/science/journal/00166480"/>
    <x v="0"/>
    <s v="Unique_Item_Requests"/>
    <n v="1"/>
    <n v="0"/>
    <n v="0"/>
    <n v="0"/>
    <n v="0"/>
    <n v="0"/>
    <n v="0"/>
    <n v="0"/>
    <n v="0"/>
    <n v="0"/>
    <n v="0"/>
    <n v="0"/>
    <n v="1"/>
  </r>
  <r>
    <x v="411"/>
    <s v="Elsevier"/>
    <m/>
    <s v="ScienceDirect licensed content"/>
    <m/>
    <s v="sciencedirect:YGCEN"/>
    <s v="0016-6480"/>
    <s v="1095-6840"/>
    <s v="https://www.sciencedirect.com/science/journal/00166480"/>
    <x v="1"/>
    <s v="Total_Item_Requests"/>
    <n v="3"/>
    <n v="0"/>
    <n v="0"/>
    <n v="0"/>
    <n v="2"/>
    <n v="0"/>
    <n v="1"/>
    <n v="0"/>
    <n v="0"/>
    <n v="0"/>
    <n v="0"/>
    <n v="0"/>
    <n v="0"/>
  </r>
  <r>
    <x v="411"/>
    <s v="Elsevier"/>
    <m/>
    <s v="ScienceDirect licensed content"/>
    <m/>
    <s v="sciencedirect:YGCEN"/>
    <s v="0016-6480"/>
    <s v="1095-6840"/>
    <s v="https://www.sciencedirect.com/science/journal/00166480"/>
    <x v="1"/>
    <s v="Unique_Item_Requests"/>
    <n v="2"/>
    <n v="0"/>
    <n v="0"/>
    <n v="0"/>
    <n v="1"/>
    <n v="0"/>
    <n v="1"/>
    <n v="0"/>
    <n v="0"/>
    <n v="0"/>
    <n v="0"/>
    <n v="0"/>
    <n v="0"/>
  </r>
  <r>
    <x v="411"/>
    <s v="Elsevier"/>
    <m/>
    <s v="ScienceDirect licensed content"/>
    <m/>
    <s v="sciencedirect:YGCEN"/>
    <s v="0016-6480"/>
    <s v="1095-6840"/>
    <s v="https://www.sciencedirect.com/science/journal/00166480"/>
    <x v="6"/>
    <s v="Total_Item_Requests"/>
    <n v="20"/>
    <n v="2"/>
    <n v="1"/>
    <n v="1"/>
    <n v="2"/>
    <n v="0"/>
    <n v="0"/>
    <n v="2"/>
    <n v="2"/>
    <n v="0"/>
    <n v="4"/>
    <n v="5"/>
    <n v="1"/>
  </r>
  <r>
    <x v="411"/>
    <s v="Elsevier"/>
    <m/>
    <s v="ScienceDirect licensed content"/>
    <m/>
    <s v="sciencedirect:YGCEN"/>
    <s v="0016-6480"/>
    <s v="1095-6840"/>
    <s v="https://www.sciencedirect.com/science/journal/00166480"/>
    <x v="6"/>
    <s v="Unique_Item_Requests"/>
    <n v="17"/>
    <n v="2"/>
    <n v="1"/>
    <n v="1"/>
    <n v="1"/>
    <n v="0"/>
    <n v="0"/>
    <n v="2"/>
    <n v="2"/>
    <n v="0"/>
    <n v="3"/>
    <n v="4"/>
    <n v="1"/>
  </r>
  <r>
    <x v="411"/>
    <s v="Elsevier"/>
    <m/>
    <s v="ScienceDirect licensed content"/>
    <m/>
    <s v="sciencedirect:YGCEN"/>
    <s v="0016-6480"/>
    <s v="1095-6840"/>
    <s v="https://www.sciencedirect.com/science/journal/00166480"/>
    <x v="7"/>
    <s v="Total_Item_Requests"/>
    <n v="7"/>
    <n v="1"/>
    <n v="0"/>
    <n v="0"/>
    <n v="1"/>
    <n v="0"/>
    <n v="0"/>
    <n v="0"/>
    <n v="0"/>
    <n v="0"/>
    <n v="1"/>
    <n v="1"/>
    <n v="3"/>
  </r>
  <r>
    <x v="411"/>
    <s v="Elsevier"/>
    <m/>
    <s v="ScienceDirect licensed content"/>
    <m/>
    <s v="sciencedirect:YGCEN"/>
    <s v="0016-6480"/>
    <s v="1095-6840"/>
    <s v="https://www.sciencedirect.com/science/journal/00166480"/>
    <x v="7"/>
    <s v="Unique_Item_Requests"/>
    <n v="5"/>
    <n v="1"/>
    <n v="0"/>
    <n v="0"/>
    <n v="1"/>
    <n v="0"/>
    <n v="0"/>
    <n v="0"/>
    <n v="0"/>
    <n v="0"/>
    <n v="1"/>
    <n v="1"/>
    <n v="1"/>
  </r>
  <r>
    <x v="412"/>
    <s v="Elsevier"/>
    <m/>
    <s v="ScienceDirect licensed content"/>
    <m/>
    <s v="sciencedirect:GIM"/>
    <s v="1098-3600"/>
    <s v="1530-0366"/>
    <s v="https://www.sciencedirect.com/science/journal/10983600"/>
    <x v="25"/>
    <s v="Total_Item_Requests"/>
    <n v="1"/>
    <n v="0"/>
    <n v="0"/>
    <n v="1"/>
    <n v="0"/>
    <n v="0"/>
    <n v="0"/>
    <n v="0"/>
    <n v="0"/>
    <n v="0"/>
    <n v="0"/>
    <n v="0"/>
    <n v="0"/>
  </r>
  <r>
    <x v="412"/>
    <s v="Elsevier"/>
    <m/>
    <s v="ScienceDirect licensed content"/>
    <m/>
    <s v="sciencedirect:GIM"/>
    <s v="1098-3600"/>
    <s v="1530-0366"/>
    <s v="https://www.sciencedirect.com/science/journal/10983600"/>
    <x v="25"/>
    <s v="Unique_Item_Requests"/>
    <n v="1"/>
    <n v="0"/>
    <n v="0"/>
    <n v="1"/>
    <n v="0"/>
    <n v="0"/>
    <n v="0"/>
    <n v="0"/>
    <n v="0"/>
    <n v="0"/>
    <n v="0"/>
    <n v="0"/>
    <n v="0"/>
  </r>
  <r>
    <x v="412"/>
    <s v="Elsevier"/>
    <m/>
    <s v="ScienceDirect licensed content"/>
    <m/>
    <s v="sciencedirect:GIM"/>
    <s v="1098-3600"/>
    <s v="1530-0366"/>
    <s v="https://www.sciencedirect.com/science/journal/10983600"/>
    <x v="3"/>
    <s v="Total_Item_Requests"/>
    <n v="2"/>
    <n v="0"/>
    <n v="2"/>
    <n v="0"/>
    <n v="0"/>
    <n v="0"/>
    <n v="0"/>
    <n v="0"/>
    <n v="0"/>
    <n v="0"/>
    <n v="0"/>
    <n v="0"/>
    <n v="0"/>
  </r>
  <r>
    <x v="412"/>
    <s v="Elsevier"/>
    <m/>
    <s v="ScienceDirect licensed content"/>
    <m/>
    <s v="sciencedirect:GIM"/>
    <s v="1098-3600"/>
    <s v="1530-0366"/>
    <s v="https://www.sciencedirect.com/science/journal/10983600"/>
    <x v="3"/>
    <s v="Unique_Item_Requests"/>
    <n v="1"/>
    <n v="0"/>
    <n v="1"/>
    <n v="0"/>
    <n v="0"/>
    <n v="0"/>
    <n v="0"/>
    <n v="0"/>
    <n v="0"/>
    <n v="0"/>
    <n v="0"/>
    <n v="0"/>
    <n v="0"/>
  </r>
  <r>
    <x v="413"/>
    <s v="Elsevier"/>
    <m/>
    <s v="ScienceDirect licensed content"/>
    <m/>
    <s v="sciencedirect:YGENO"/>
    <s v="0888-7543"/>
    <s v="1089-8646"/>
    <s v="https://www.sciencedirect.com/science/journal/08887543"/>
    <x v="19"/>
    <s v="Total_Item_Requests"/>
    <n v="1"/>
    <n v="0"/>
    <n v="1"/>
    <n v="0"/>
    <n v="0"/>
    <n v="0"/>
    <n v="0"/>
    <n v="0"/>
    <n v="0"/>
    <n v="0"/>
    <n v="0"/>
    <n v="0"/>
    <n v="0"/>
  </r>
  <r>
    <x v="413"/>
    <s v="Elsevier"/>
    <m/>
    <s v="ScienceDirect licensed content"/>
    <m/>
    <s v="sciencedirect:YGENO"/>
    <s v="0888-7543"/>
    <s v="1089-8646"/>
    <s v="https://www.sciencedirect.com/science/journal/08887543"/>
    <x v="19"/>
    <s v="Unique_Item_Requests"/>
    <n v="1"/>
    <n v="0"/>
    <n v="1"/>
    <n v="0"/>
    <n v="0"/>
    <n v="0"/>
    <n v="0"/>
    <n v="0"/>
    <n v="0"/>
    <n v="0"/>
    <n v="0"/>
    <n v="0"/>
    <n v="0"/>
  </r>
  <r>
    <x v="413"/>
    <s v="Elsevier"/>
    <m/>
    <s v="ScienceDirect licensed content"/>
    <m/>
    <s v="sciencedirect:YGENO"/>
    <s v="0888-7543"/>
    <s v="1089-8646"/>
    <s v="https://www.sciencedirect.com/science/journal/08887543"/>
    <x v="8"/>
    <s v="Total_Item_Requests"/>
    <n v="1"/>
    <n v="0"/>
    <n v="1"/>
    <n v="0"/>
    <n v="0"/>
    <n v="0"/>
    <n v="0"/>
    <n v="0"/>
    <n v="0"/>
    <n v="0"/>
    <n v="0"/>
    <n v="0"/>
    <n v="0"/>
  </r>
  <r>
    <x v="413"/>
    <s v="Elsevier"/>
    <m/>
    <s v="ScienceDirect licensed content"/>
    <m/>
    <s v="sciencedirect:YGENO"/>
    <s v="0888-7543"/>
    <s v="1089-8646"/>
    <s v="https://www.sciencedirect.com/science/journal/08887543"/>
    <x v="8"/>
    <s v="Unique_Item_Requests"/>
    <n v="1"/>
    <n v="0"/>
    <n v="1"/>
    <n v="0"/>
    <n v="0"/>
    <n v="0"/>
    <n v="0"/>
    <n v="0"/>
    <n v="0"/>
    <n v="0"/>
    <n v="0"/>
    <n v="0"/>
    <n v="0"/>
  </r>
  <r>
    <x v="413"/>
    <s v="Elsevier"/>
    <m/>
    <s v="ScienceDirect licensed content"/>
    <m/>
    <s v="sciencedirect:YGENO"/>
    <s v="0888-7543"/>
    <s v="1089-8646"/>
    <s v="https://www.sciencedirect.com/science/journal/08887543"/>
    <x v="1"/>
    <s v="Total_Item_Requests"/>
    <n v="5"/>
    <n v="0"/>
    <n v="0"/>
    <n v="0"/>
    <n v="0"/>
    <n v="0"/>
    <n v="0"/>
    <n v="0"/>
    <n v="0"/>
    <n v="0"/>
    <n v="5"/>
    <n v="0"/>
    <n v="0"/>
  </r>
  <r>
    <x v="413"/>
    <s v="Elsevier"/>
    <m/>
    <s v="ScienceDirect licensed content"/>
    <m/>
    <s v="sciencedirect:YGENO"/>
    <s v="0888-7543"/>
    <s v="1089-8646"/>
    <s v="https://www.sciencedirect.com/science/journal/08887543"/>
    <x v="1"/>
    <s v="Unique_Item_Requests"/>
    <n v="1"/>
    <n v="0"/>
    <n v="0"/>
    <n v="0"/>
    <n v="0"/>
    <n v="0"/>
    <n v="0"/>
    <n v="0"/>
    <n v="0"/>
    <n v="0"/>
    <n v="1"/>
    <n v="0"/>
    <n v="0"/>
  </r>
  <r>
    <x v="414"/>
    <s v="Elsevier"/>
    <m/>
    <s v="ScienceDirect licensed content"/>
    <m/>
    <s v="sciencedirect:GCA"/>
    <s v="0016-7037"/>
    <m/>
    <s v="https://www.sciencedirect.com/science/journal/00167037"/>
    <x v="13"/>
    <s v="Total_Item_Requests"/>
    <n v="1"/>
    <n v="0"/>
    <n v="0"/>
    <n v="0"/>
    <n v="0"/>
    <n v="0"/>
    <n v="0"/>
    <n v="0"/>
    <n v="0"/>
    <n v="0"/>
    <n v="0"/>
    <n v="0"/>
    <n v="1"/>
  </r>
  <r>
    <x v="414"/>
    <s v="Elsevier"/>
    <m/>
    <s v="ScienceDirect licensed content"/>
    <m/>
    <s v="sciencedirect:GCA"/>
    <s v="0016-7037"/>
    <m/>
    <s v="https://www.sciencedirect.com/science/journal/00167037"/>
    <x v="13"/>
    <s v="Unique_Item_Requests"/>
    <n v="1"/>
    <n v="0"/>
    <n v="0"/>
    <n v="0"/>
    <n v="0"/>
    <n v="0"/>
    <n v="0"/>
    <n v="0"/>
    <n v="0"/>
    <n v="0"/>
    <n v="0"/>
    <n v="0"/>
    <n v="1"/>
  </r>
  <r>
    <x v="414"/>
    <s v="Elsevier"/>
    <m/>
    <s v="ScienceDirect licensed content"/>
    <m/>
    <s v="sciencedirect:GCA"/>
    <s v="0016-7037"/>
    <m/>
    <s v="https://www.sciencedirect.com/science/journal/00167037"/>
    <x v="12"/>
    <s v="Total_Item_Requests"/>
    <n v="7"/>
    <n v="0"/>
    <n v="0"/>
    <n v="0"/>
    <n v="0"/>
    <n v="0"/>
    <n v="0"/>
    <n v="1"/>
    <n v="1"/>
    <n v="0"/>
    <n v="2"/>
    <n v="2"/>
    <n v="1"/>
  </r>
  <r>
    <x v="414"/>
    <s v="Elsevier"/>
    <m/>
    <s v="ScienceDirect licensed content"/>
    <m/>
    <s v="sciencedirect:GCA"/>
    <s v="0016-7037"/>
    <m/>
    <s v="https://www.sciencedirect.com/science/journal/00167037"/>
    <x v="12"/>
    <s v="Unique_Item_Requests"/>
    <n v="5"/>
    <n v="0"/>
    <n v="0"/>
    <n v="0"/>
    <n v="0"/>
    <n v="0"/>
    <n v="0"/>
    <n v="1"/>
    <n v="1"/>
    <n v="0"/>
    <n v="1"/>
    <n v="1"/>
    <n v="1"/>
  </r>
  <r>
    <x v="414"/>
    <s v="Elsevier"/>
    <m/>
    <s v="ScienceDirect licensed content"/>
    <m/>
    <s v="sciencedirect:GCA"/>
    <s v="0016-7037"/>
    <m/>
    <s v="https://www.sciencedirect.com/science/journal/00167037"/>
    <x v="0"/>
    <s v="Total_Item_Requests"/>
    <n v="1"/>
    <n v="0"/>
    <n v="0"/>
    <n v="0"/>
    <n v="0"/>
    <n v="0"/>
    <n v="0"/>
    <n v="0"/>
    <n v="0"/>
    <n v="0"/>
    <n v="0"/>
    <n v="1"/>
    <n v="0"/>
  </r>
  <r>
    <x v="414"/>
    <s v="Elsevier"/>
    <m/>
    <s v="ScienceDirect licensed content"/>
    <m/>
    <s v="sciencedirect:GCA"/>
    <s v="0016-7037"/>
    <m/>
    <s v="https://www.sciencedirect.com/science/journal/00167037"/>
    <x v="0"/>
    <s v="Unique_Item_Requests"/>
    <n v="1"/>
    <n v="0"/>
    <n v="0"/>
    <n v="0"/>
    <n v="0"/>
    <n v="0"/>
    <n v="0"/>
    <n v="0"/>
    <n v="0"/>
    <n v="0"/>
    <n v="0"/>
    <n v="1"/>
    <n v="0"/>
  </r>
  <r>
    <x v="414"/>
    <s v="Elsevier"/>
    <m/>
    <s v="ScienceDirect licensed content"/>
    <m/>
    <s v="sciencedirect:GCA"/>
    <s v="0016-7037"/>
    <m/>
    <s v="https://www.sciencedirect.com/science/journal/00167037"/>
    <x v="1"/>
    <s v="Total_Item_Requests"/>
    <n v="1"/>
    <n v="0"/>
    <n v="0"/>
    <n v="0"/>
    <n v="0"/>
    <n v="0"/>
    <n v="0"/>
    <n v="0"/>
    <n v="0"/>
    <n v="1"/>
    <n v="0"/>
    <n v="0"/>
    <n v="0"/>
  </r>
  <r>
    <x v="414"/>
    <s v="Elsevier"/>
    <m/>
    <s v="ScienceDirect licensed content"/>
    <m/>
    <s v="sciencedirect:GCA"/>
    <s v="0016-7037"/>
    <m/>
    <s v="https://www.sciencedirect.com/science/journal/00167037"/>
    <x v="1"/>
    <s v="Unique_Item_Requests"/>
    <n v="1"/>
    <n v="0"/>
    <n v="0"/>
    <n v="0"/>
    <n v="0"/>
    <n v="0"/>
    <n v="0"/>
    <n v="0"/>
    <n v="0"/>
    <n v="1"/>
    <n v="0"/>
    <n v="0"/>
    <n v="0"/>
  </r>
  <r>
    <x v="414"/>
    <s v="Elsevier"/>
    <m/>
    <s v="ScienceDirect licensed content"/>
    <m/>
    <s v="sciencedirect:GCA"/>
    <s v="0016-7037"/>
    <m/>
    <s v="https://www.sciencedirect.com/science/journal/00167037"/>
    <x v="7"/>
    <s v="Total_Item_Requests"/>
    <n v="2"/>
    <n v="0"/>
    <n v="0"/>
    <n v="0"/>
    <n v="0"/>
    <n v="0"/>
    <n v="0"/>
    <n v="0"/>
    <n v="0"/>
    <n v="0"/>
    <n v="0"/>
    <n v="0"/>
    <n v="2"/>
  </r>
  <r>
    <x v="414"/>
    <s v="Elsevier"/>
    <m/>
    <s v="ScienceDirect licensed content"/>
    <m/>
    <s v="sciencedirect:GCA"/>
    <s v="0016-7037"/>
    <m/>
    <s v="https://www.sciencedirect.com/science/journal/00167037"/>
    <x v="7"/>
    <s v="Unique_Item_Requests"/>
    <n v="1"/>
    <n v="0"/>
    <n v="0"/>
    <n v="0"/>
    <n v="0"/>
    <n v="0"/>
    <n v="0"/>
    <n v="0"/>
    <n v="0"/>
    <n v="0"/>
    <n v="0"/>
    <n v="0"/>
    <n v="1"/>
  </r>
  <r>
    <x v="415"/>
    <s v="Elsevier"/>
    <m/>
    <s v="ScienceDirect licensed content"/>
    <m/>
    <s v="sciencedirect:GEODER"/>
    <s v="0016-7061"/>
    <m/>
    <s v="https://www.sciencedirect.com/science/journal/00167061"/>
    <x v="13"/>
    <s v="Total_Item_Requests"/>
    <n v="11"/>
    <n v="0"/>
    <n v="2"/>
    <n v="1"/>
    <n v="0"/>
    <n v="0"/>
    <n v="0"/>
    <n v="0"/>
    <n v="0"/>
    <n v="3"/>
    <n v="4"/>
    <n v="0"/>
    <n v="1"/>
  </r>
  <r>
    <x v="415"/>
    <s v="Elsevier"/>
    <m/>
    <s v="ScienceDirect licensed content"/>
    <m/>
    <s v="sciencedirect:GEODER"/>
    <s v="0016-7061"/>
    <m/>
    <s v="https://www.sciencedirect.com/science/journal/00167061"/>
    <x v="13"/>
    <s v="Unique_Item_Requests"/>
    <n v="8"/>
    <n v="0"/>
    <n v="1"/>
    <n v="1"/>
    <n v="0"/>
    <n v="0"/>
    <n v="0"/>
    <n v="0"/>
    <n v="0"/>
    <n v="2"/>
    <n v="3"/>
    <n v="0"/>
    <n v="1"/>
  </r>
  <r>
    <x v="415"/>
    <s v="Elsevier"/>
    <m/>
    <s v="ScienceDirect licensed content"/>
    <m/>
    <s v="sciencedirect:GEODER"/>
    <s v="0016-7061"/>
    <m/>
    <s v="https://www.sciencedirect.com/science/journal/00167061"/>
    <x v="12"/>
    <s v="Total_Item_Requests"/>
    <n v="8"/>
    <n v="7"/>
    <n v="0"/>
    <n v="0"/>
    <n v="0"/>
    <n v="0"/>
    <n v="0"/>
    <n v="0"/>
    <n v="0"/>
    <n v="0"/>
    <n v="1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12"/>
    <s v="Unique_Item_Requests"/>
    <n v="3"/>
    <n v="2"/>
    <n v="0"/>
    <n v="0"/>
    <n v="0"/>
    <n v="0"/>
    <n v="0"/>
    <n v="0"/>
    <n v="0"/>
    <n v="0"/>
    <n v="1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8"/>
    <s v="Total_Item_Requests"/>
    <n v="14"/>
    <n v="0"/>
    <n v="1"/>
    <n v="0"/>
    <n v="0"/>
    <n v="0"/>
    <n v="4"/>
    <n v="1"/>
    <n v="0"/>
    <n v="6"/>
    <n v="1"/>
    <n v="0"/>
    <n v="1"/>
  </r>
  <r>
    <x v="415"/>
    <s v="Elsevier"/>
    <m/>
    <s v="ScienceDirect licensed content"/>
    <m/>
    <s v="sciencedirect:GEODER"/>
    <s v="0016-7061"/>
    <m/>
    <s v="https://www.sciencedirect.com/science/journal/00167061"/>
    <x v="8"/>
    <s v="Unique_Item_Requests"/>
    <n v="8"/>
    <n v="0"/>
    <n v="1"/>
    <n v="0"/>
    <n v="0"/>
    <n v="0"/>
    <n v="2"/>
    <n v="1"/>
    <n v="0"/>
    <n v="2"/>
    <n v="1"/>
    <n v="0"/>
    <n v="1"/>
  </r>
  <r>
    <x v="415"/>
    <s v="Elsevier"/>
    <m/>
    <s v="ScienceDirect licensed content"/>
    <m/>
    <s v="sciencedirect:GEODER"/>
    <s v="0016-7061"/>
    <m/>
    <s v="https://www.sciencedirect.com/science/journal/00167061"/>
    <x v="5"/>
    <s v="Total_Item_Requests"/>
    <n v="2"/>
    <n v="1"/>
    <n v="0"/>
    <n v="0"/>
    <n v="0"/>
    <n v="0"/>
    <n v="0"/>
    <n v="0"/>
    <n v="0"/>
    <n v="0"/>
    <n v="1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5"/>
    <s v="Unique_Item_Requests"/>
    <n v="2"/>
    <n v="1"/>
    <n v="0"/>
    <n v="0"/>
    <n v="0"/>
    <n v="0"/>
    <n v="0"/>
    <n v="0"/>
    <n v="0"/>
    <n v="0"/>
    <n v="1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9"/>
    <s v="Total_Item_Requests"/>
    <n v="4"/>
    <n v="2"/>
    <n v="0"/>
    <n v="0"/>
    <n v="0"/>
    <n v="0"/>
    <n v="0"/>
    <n v="0"/>
    <n v="0"/>
    <n v="0"/>
    <n v="2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9"/>
    <s v="Unique_Item_Requests"/>
    <n v="2"/>
    <n v="1"/>
    <n v="0"/>
    <n v="0"/>
    <n v="0"/>
    <n v="0"/>
    <n v="0"/>
    <n v="0"/>
    <n v="0"/>
    <n v="0"/>
    <n v="1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10"/>
    <s v="Total_Item_Requests"/>
    <n v="8"/>
    <n v="0"/>
    <n v="3"/>
    <n v="0"/>
    <n v="0"/>
    <n v="0"/>
    <n v="1"/>
    <n v="0"/>
    <n v="0"/>
    <n v="3"/>
    <n v="1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10"/>
    <s v="Unique_Item_Requests"/>
    <n v="6"/>
    <n v="0"/>
    <n v="2"/>
    <n v="0"/>
    <n v="0"/>
    <n v="0"/>
    <n v="1"/>
    <n v="0"/>
    <n v="0"/>
    <n v="2"/>
    <n v="1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0"/>
    <s v="Total_Item_Requests"/>
    <n v="8"/>
    <n v="3"/>
    <n v="1"/>
    <n v="2"/>
    <n v="1"/>
    <n v="0"/>
    <n v="0"/>
    <n v="0"/>
    <n v="0"/>
    <n v="0"/>
    <n v="1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0"/>
    <s v="Unique_Item_Requests"/>
    <n v="5"/>
    <n v="1"/>
    <n v="1"/>
    <n v="1"/>
    <n v="1"/>
    <n v="0"/>
    <n v="0"/>
    <n v="0"/>
    <n v="0"/>
    <n v="0"/>
    <n v="1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1"/>
    <s v="Total_Item_Requests"/>
    <n v="1"/>
    <n v="0"/>
    <n v="0"/>
    <n v="0"/>
    <n v="0"/>
    <n v="0"/>
    <n v="0"/>
    <n v="0"/>
    <n v="0"/>
    <n v="0"/>
    <n v="1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1"/>
    <s v="Unique_Item_Requests"/>
    <n v="1"/>
    <n v="0"/>
    <n v="0"/>
    <n v="0"/>
    <n v="0"/>
    <n v="0"/>
    <n v="0"/>
    <n v="0"/>
    <n v="0"/>
    <n v="0"/>
    <n v="1"/>
    <n v="0"/>
    <n v="0"/>
  </r>
  <r>
    <x v="415"/>
    <s v="Elsevier"/>
    <m/>
    <s v="ScienceDirect licensed content"/>
    <m/>
    <s v="sciencedirect:GEODER"/>
    <s v="0016-7061"/>
    <m/>
    <s v="https://www.sciencedirect.com/science/journal/00167061"/>
    <x v="6"/>
    <s v="Total_Item_Requests"/>
    <n v="11"/>
    <n v="1"/>
    <n v="0"/>
    <n v="1"/>
    <n v="0"/>
    <n v="1"/>
    <n v="0"/>
    <n v="0"/>
    <n v="0"/>
    <n v="2"/>
    <n v="5"/>
    <n v="1"/>
    <n v="0"/>
  </r>
  <r>
    <x v="415"/>
    <s v="Elsevier"/>
    <m/>
    <s v="ScienceDirect licensed content"/>
    <m/>
    <s v="sciencedirect:GEODER"/>
    <s v="0016-7061"/>
    <m/>
    <s v="https://www.sciencedirect.com/science/journal/00167061"/>
    <x v="6"/>
    <s v="Unique_Item_Requests"/>
    <n v="9"/>
    <n v="1"/>
    <n v="0"/>
    <n v="1"/>
    <n v="0"/>
    <n v="1"/>
    <n v="0"/>
    <n v="0"/>
    <n v="0"/>
    <n v="2"/>
    <n v="3"/>
    <n v="1"/>
    <n v="0"/>
  </r>
  <r>
    <x v="415"/>
    <s v="Elsevier"/>
    <m/>
    <s v="ScienceDirect licensed content"/>
    <m/>
    <s v="sciencedirect:GEODER"/>
    <s v="0016-7061"/>
    <m/>
    <s v="https://www.sciencedirect.com/science/journal/00167061"/>
    <x v="7"/>
    <s v="Total_Item_Requests"/>
    <n v="6"/>
    <n v="0"/>
    <n v="0"/>
    <n v="0"/>
    <n v="2"/>
    <n v="0"/>
    <n v="3"/>
    <n v="0"/>
    <n v="0"/>
    <n v="0"/>
    <n v="0"/>
    <n v="1"/>
    <n v="0"/>
  </r>
  <r>
    <x v="415"/>
    <s v="Elsevier"/>
    <m/>
    <s v="ScienceDirect licensed content"/>
    <m/>
    <s v="sciencedirect:GEODER"/>
    <s v="0016-7061"/>
    <m/>
    <s v="https://www.sciencedirect.com/science/journal/00167061"/>
    <x v="7"/>
    <s v="Unique_Item_Requests"/>
    <n v="4"/>
    <n v="0"/>
    <n v="0"/>
    <n v="0"/>
    <n v="1"/>
    <n v="0"/>
    <n v="2"/>
    <n v="0"/>
    <n v="0"/>
    <n v="0"/>
    <n v="0"/>
    <n v="1"/>
    <n v="0"/>
  </r>
  <r>
    <x v="416"/>
    <s v="Elsevier"/>
    <m/>
    <s v="ScienceDirect licensed content"/>
    <m/>
    <s v="sciencedirect:GEOF"/>
    <s v="0016-7185"/>
    <m/>
    <s v="https://www.sciencedirect.com/science/journal/00167185"/>
    <x v="12"/>
    <s v="Total_Item_Requests"/>
    <n v="3"/>
    <n v="0"/>
    <n v="0"/>
    <n v="1"/>
    <n v="0"/>
    <n v="0"/>
    <n v="0"/>
    <n v="0"/>
    <n v="0"/>
    <n v="0"/>
    <n v="0"/>
    <n v="0"/>
    <n v="2"/>
  </r>
  <r>
    <x v="416"/>
    <s v="Elsevier"/>
    <m/>
    <s v="ScienceDirect licensed content"/>
    <m/>
    <s v="sciencedirect:GEOF"/>
    <s v="0016-7185"/>
    <m/>
    <s v="https://www.sciencedirect.com/science/journal/00167185"/>
    <x v="12"/>
    <s v="Unique_Item_Requests"/>
    <n v="2"/>
    <n v="0"/>
    <n v="0"/>
    <n v="1"/>
    <n v="0"/>
    <n v="0"/>
    <n v="0"/>
    <n v="0"/>
    <n v="0"/>
    <n v="0"/>
    <n v="0"/>
    <n v="0"/>
    <n v="1"/>
  </r>
  <r>
    <x v="416"/>
    <s v="Elsevier"/>
    <m/>
    <s v="ScienceDirect licensed content"/>
    <m/>
    <s v="sciencedirect:GEOF"/>
    <s v="0016-7185"/>
    <m/>
    <s v="https://www.sciencedirect.com/science/journal/00167185"/>
    <x v="8"/>
    <s v="Total_Item_Requests"/>
    <n v="14"/>
    <n v="1"/>
    <n v="3"/>
    <n v="2"/>
    <n v="5"/>
    <n v="0"/>
    <n v="0"/>
    <n v="0"/>
    <n v="3"/>
    <n v="0"/>
    <n v="0"/>
    <n v="0"/>
    <n v="0"/>
  </r>
  <r>
    <x v="416"/>
    <s v="Elsevier"/>
    <m/>
    <s v="ScienceDirect licensed content"/>
    <m/>
    <s v="sciencedirect:GEOF"/>
    <s v="0016-7185"/>
    <m/>
    <s v="https://www.sciencedirect.com/science/journal/00167185"/>
    <x v="8"/>
    <s v="Unique_Item_Requests"/>
    <n v="8"/>
    <n v="1"/>
    <n v="2"/>
    <n v="1"/>
    <n v="3"/>
    <n v="0"/>
    <n v="0"/>
    <n v="0"/>
    <n v="1"/>
    <n v="0"/>
    <n v="0"/>
    <n v="0"/>
    <n v="0"/>
  </r>
  <r>
    <x v="416"/>
    <s v="Elsevier"/>
    <m/>
    <s v="ScienceDirect licensed content"/>
    <m/>
    <s v="sciencedirect:GEOF"/>
    <s v="0016-7185"/>
    <m/>
    <s v="https://www.sciencedirect.com/science/journal/00167185"/>
    <x v="5"/>
    <s v="Total_Item_Requests"/>
    <n v="8"/>
    <n v="0"/>
    <n v="1"/>
    <n v="1"/>
    <n v="0"/>
    <n v="0"/>
    <n v="0"/>
    <n v="0"/>
    <n v="0"/>
    <n v="0"/>
    <n v="0"/>
    <n v="0"/>
    <n v="6"/>
  </r>
  <r>
    <x v="416"/>
    <s v="Elsevier"/>
    <m/>
    <s v="ScienceDirect licensed content"/>
    <m/>
    <s v="sciencedirect:GEOF"/>
    <s v="0016-7185"/>
    <m/>
    <s v="https://www.sciencedirect.com/science/journal/00167185"/>
    <x v="5"/>
    <s v="Unique_Item_Requests"/>
    <n v="6"/>
    <n v="0"/>
    <n v="1"/>
    <n v="1"/>
    <n v="0"/>
    <n v="0"/>
    <n v="0"/>
    <n v="0"/>
    <n v="0"/>
    <n v="0"/>
    <n v="0"/>
    <n v="0"/>
    <n v="4"/>
  </r>
  <r>
    <x v="416"/>
    <s v="Elsevier"/>
    <m/>
    <s v="ScienceDirect licensed content"/>
    <m/>
    <s v="sciencedirect:GEOF"/>
    <s v="0016-7185"/>
    <m/>
    <s v="https://www.sciencedirect.com/science/journal/00167185"/>
    <x v="9"/>
    <s v="Total_Item_Requests"/>
    <n v="39"/>
    <n v="2"/>
    <n v="4"/>
    <n v="7"/>
    <n v="6"/>
    <n v="3"/>
    <n v="7"/>
    <n v="0"/>
    <n v="0"/>
    <n v="0"/>
    <n v="0"/>
    <n v="1"/>
    <n v="9"/>
  </r>
  <r>
    <x v="416"/>
    <s v="Elsevier"/>
    <m/>
    <s v="ScienceDirect licensed content"/>
    <m/>
    <s v="sciencedirect:GEOF"/>
    <s v="0016-7185"/>
    <m/>
    <s v="https://www.sciencedirect.com/science/journal/00167185"/>
    <x v="9"/>
    <s v="Unique_Item_Requests"/>
    <n v="23"/>
    <n v="2"/>
    <n v="3"/>
    <n v="5"/>
    <n v="2"/>
    <n v="1"/>
    <n v="2"/>
    <n v="0"/>
    <n v="0"/>
    <n v="0"/>
    <n v="0"/>
    <n v="1"/>
    <n v="7"/>
  </r>
  <r>
    <x v="416"/>
    <s v="Elsevier"/>
    <m/>
    <s v="ScienceDirect licensed content"/>
    <m/>
    <s v="sciencedirect:GEOF"/>
    <s v="0016-7185"/>
    <m/>
    <s v="https://www.sciencedirect.com/science/journal/00167185"/>
    <x v="10"/>
    <s v="Total_Item_Requests"/>
    <n v="16"/>
    <n v="2"/>
    <n v="3"/>
    <n v="0"/>
    <n v="0"/>
    <n v="0"/>
    <n v="0"/>
    <n v="2"/>
    <n v="0"/>
    <n v="2"/>
    <n v="0"/>
    <n v="2"/>
    <n v="5"/>
  </r>
  <r>
    <x v="416"/>
    <s v="Elsevier"/>
    <m/>
    <s v="ScienceDirect licensed content"/>
    <m/>
    <s v="sciencedirect:GEOF"/>
    <s v="0016-7185"/>
    <m/>
    <s v="https://www.sciencedirect.com/science/journal/00167185"/>
    <x v="10"/>
    <s v="Unique_Item_Requests"/>
    <n v="12"/>
    <n v="1"/>
    <n v="3"/>
    <n v="0"/>
    <n v="0"/>
    <n v="0"/>
    <n v="0"/>
    <n v="2"/>
    <n v="0"/>
    <n v="2"/>
    <n v="0"/>
    <n v="1"/>
    <n v="3"/>
  </r>
  <r>
    <x v="416"/>
    <s v="Elsevier"/>
    <m/>
    <s v="ScienceDirect licensed content"/>
    <m/>
    <s v="sciencedirect:GEOF"/>
    <s v="0016-7185"/>
    <m/>
    <s v="https://www.sciencedirect.com/science/journal/00167185"/>
    <x v="0"/>
    <s v="Total_Item_Requests"/>
    <n v="34"/>
    <n v="9"/>
    <n v="13"/>
    <n v="5"/>
    <n v="5"/>
    <n v="0"/>
    <n v="0"/>
    <n v="0"/>
    <n v="0"/>
    <n v="2"/>
    <n v="0"/>
    <n v="0"/>
    <n v="0"/>
  </r>
  <r>
    <x v="416"/>
    <s v="Elsevier"/>
    <m/>
    <s v="ScienceDirect licensed content"/>
    <m/>
    <s v="sciencedirect:GEOF"/>
    <s v="0016-7185"/>
    <m/>
    <s v="https://www.sciencedirect.com/science/journal/00167185"/>
    <x v="0"/>
    <s v="Unique_Item_Requests"/>
    <n v="23"/>
    <n v="5"/>
    <n v="10"/>
    <n v="2"/>
    <n v="4"/>
    <n v="0"/>
    <n v="0"/>
    <n v="0"/>
    <n v="0"/>
    <n v="2"/>
    <n v="0"/>
    <n v="0"/>
    <n v="0"/>
  </r>
  <r>
    <x v="416"/>
    <s v="Elsevier"/>
    <m/>
    <s v="ScienceDirect licensed content"/>
    <m/>
    <s v="sciencedirect:GEOF"/>
    <s v="0016-7185"/>
    <m/>
    <s v="https://www.sciencedirect.com/science/journal/00167185"/>
    <x v="1"/>
    <s v="Total_Item_Requests"/>
    <n v="43"/>
    <n v="0"/>
    <n v="11"/>
    <n v="5"/>
    <n v="9"/>
    <n v="4"/>
    <n v="0"/>
    <n v="1"/>
    <n v="0"/>
    <n v="0"/>
    <n v="8"/>
    <n v="3"/>
    <n v="2"/>
  </r>
  <r>
    <x v="416"/>
    <s v="Elsevier"/>
    <m/>
    <s v="ScienceDirect licensed content"/>
    <m/>
    <s v="sciencedirect:GEOF"/>
    <s v="0016-7185"/>
    <m/>
    <s v="https://www.sciencedirect.com/science/journal/00167185"/>
    <x v="1"/>
    <s v="Unique_Item_Requests"/>
    <n v="37"/>
    <n v="0"/>
    <n v="10"/>
    <n v="4"/>
    <n v="5"/>
    <n v="4"/>
    <n v="0"/>
    <n v="1"/>
    <n v="0"/>
    <n v="0"/>
    <n v="8"/>
    <n v="3"/>
    <n v="2"/>
  </r>
  <r>
    <x v="416"/>
    <s v="Elsevier"/>
    <m/>
    <s v="ScienceDirect licensed content"/>
    <m/>
    <s v="sciencedirect:GEOF"/>
    <s v="0016-7185"/>
    <m/>
    <s v="https://www.sciencedirect.com/science/journal/00167185"/>
    <x v="6"/>
    <s v="Total_Item_Requests"/>
    <n v="23"/>
    <n v="4"/>
    <n v="9"/>
    <n v="4"/>
    <n v="2"/>
    <n v="0"/>
    <n v="0"/>
    <n v="0"/>
    <n v="0"/>
    <n v="0"/>
    <n v="1"/>
    <n v="2"/>
    <n v="1"/>
  </r>
  <r>
    <x v="416"/>
    <s v="Elsevier"/>
    <m/>
    <s v="ScienceDirect licensed content"/>
    <m/>
    <s v="sciencedirect:GEOF"/>
    <s v="0016-7185"/>
    <m/>
    <s v="https://www.sciencedirect.com/science/journal/00167185"/>
    <x v="6"/>
    <s v="Unique_Item_Requests"/>
    <n v="15"/>
    <n v="2"/>
    <n v="7"/>
    <n v="2"/>
    <n v="1"/>
    <n v="0"/>
    <n v="0"/>
    <n v="0"/>
    <n v="0"/>
    <n v="0"/>
    <n v="1"/>
    <n v="1"/>
    <n v="1"/>
  </r>
  <r>
    <x v="416"/>
    <s v="Elsevier"/>
    <m/>
    <s v="ScienceDirect licensed content"/>
    <m/>
    <s v="sciencedirect:GEOF"/>
    <s v="0016-7185"/>
    <m/>
    <s v="https://www.sciencedirect.com/science/journal/00167185"/>
    <x v="7"/>
    <s v="Total_Item_Requests"/>
    <n v="32"/>
    <n v="0"/>
    <n v="1"/>
    <n v="1"/>
    <n v="3"/>
    <n v="0"/>
    <n v="2"/>
    <n v="0"/>
    <n v="2"/>
    <n v="5"/>
    <n v="6"/>
    <n v="0"/>
    <n v="12"/>
  </r>
  <r>
    <x v="416"/>
    <s v="Elsevier"/>
    <m/>
    <s v="ScienceDirect licensed content"/>
    <m/>
    <s v="sciencedirect:GEOF"/>
    <s v="0016-7185"/>
    <m/>
    <s v="https://www.sciencedirect.com/science/journal/00167185"/>
    <x v="7"/>
    <s v="Unique_Item_Requests"/>
    <n v="25"/>
    <n v="0"/>
    <n v="1"/>
    <n v="1"/>
    <n v="2"/>
    <n v="0"/>
    <n v="1"/>
    <n v="0"/>
    <n v="2"/>
    <n v="4"/>
    <n v="4"/>
    <n v="0"/>
    <n v="10"/>
  </r>
  <r>
    <x v="416"/>
    <s v="Elsevier"/>
    <m/>
    <s v="ScienceDirect licensed content"/>
    <m/>
    <s v="sciencedirect:GEOF"/>
    <s v="0016-7185"/>
    <m/>
    <s v="https://www.sciencedirect.com/science/journal/00167185"/>
    <x v="2"/>
    <s v="Total_Item_Requests"/>
    <n v="14"/>
    <n v="2"/>
    <n v="1"/>
    <n v="0"/>
    <n v="0"/>
    <n v="0"/>
    <n v="1"/>
    <n v="0"/>
    <n v="0"/>
    <n v="1"/>
    <n v="5"/>
    <n v="3"/>
    <n v="1"/>
  </r>
  <r>
    <x v="416"/>
    <s v="Elsevier"/>
    <m/>
    <s v="ScienceDirect licensed content"/>
    <m/>
    <s v="sciencedirect:GEOF"/>
    <s v="0016-7185"/>
    <m/>
    <s v="https://www.sciencedirect.com/science/journal/00167185"/>
    <x v="2"/>
    <s v="Unique_Item_Requests"/>
    <n v="12"/>
    <n v="2"/>
    <n v="1"/>
    <n v="0"/>
    <n v="0"/>
    <n v="0"/>
    <n v="1"/>
    <n v="0"/>
    <n v="0"/>
    <n v="1"/>
    <n v="4"/>
    <n v="2"/>
    <n v="1"/>
  </r>
  <r>
    <x v="416"/>
    <s v="Elsevier"/>
    <m/>
    <s v="ScienceDirect licensed content"/>
    <m/>
    <s v="sciencedirect:GEOF"/>
    <s v="0016-7185"/>
    <m/>
    <s v="https://www.sciencedirect.com/science/journal/00167185"/>
    <x v="3"/>
    <s v="Total_Item_Requests"/>
    <n v="12"/>
    <n v="0"/>
    <n v="1"/>
    <n v="1"/>
    <n v="0"/>
    <n v="1"/>
    <n v="0"/>
    <n v="0"/>
    <n v="0"/>
    <n v="0"/>
    <n v="7"/>
    <n v="2"/>
    <n v="0"/>
  </r>
  <r>
    <x v="416"/>
    <s v="Elsevier"/>
    <m/>
    <s v="ScienceDirect licensed content"/>
    <m/>
    <s v="sciencedirect:GEOF"/>
    <s v="0016-7185"/>
    <m/>
    <s v="https://www.sciencedirect.com/science/journal/00167185"/>
    <x v="3"/>
    <s v="Unique_Item_Requests"/>
    <n v="9"/>
    <n v="0"/>
    <n v="1"/>
    <n v="1"/>
    <n v="0"/>
    <n v="1"/>
    <n v="0"/>
    <n v="0"/>
    <n v="0"/>
    <n v="0"/>
    <n v="5"/>
    <n v="1"/>
    <n v="0"/>
  </r>
  <r>
    <x v="416"/>
    <s v="Elsevier"/>
    <m/>
    <s v="ScienceDirect licensed content"/>
    <m/>
    <s v="sciencedirect:GEOF"/>
    <s v="0016-7185"/>
    <m/>
    <s v="https://www.sciencedirect.com/science/journal/00167185"/>
    <x v="4"/>
    <s v="Total_Item_Requests"/>
    <n v="9"/>
    <n v="0"/>
    <n v="0"/>
    <n v="2"/>
    <n v="0"/>
    <n v="1"/>
    <n v="0"/>
    <n v="0"/>
    <n v="0"/>
    <n v="1"/>
    <n v="5"/>
    <n v="0"/>
    <n v="0"/>
  </r>
  <r>
    <x v="416"/>
    <s v="Elsevier"/>
    <m/>
    <s v="ScienceDirect licensed content"/>
    <m/>
    <s v="sciencedirect:GEOF"/>
    <s v="0016-7185"/>
    <m/>
    <s v="https://www.sciencedirect.com/science/journal/00167185"/>
    <x v="4"/>
    <s v="Unique_Item_Requests"/>
    <n v="8"/>
    <n v="0"/>
    <n v="0"/>
    <n v="2"/>
    <n v="0"/>
    <n v="1"/>
    <n v="0"/>
    <n v="0"/>
    <n v="0"/>
    <n v="1"/>
    <n v="4"/>
    <n v="0"/>
    <n v="0"/>
  </r>
  <r>
    <x v="416"/>
    <s v="Elsevier"/>
    <m/>
    <s v="ScienceDirect licensed content"/>
    <m/>
    <s v="sciencedirect:GEOF"/>
    <s v="0016-7185"/>
    <m/>
    <s v="https://www.sciencedirect.com/science/journal/00167185"/>
    <x v="11"/>
    <s v="Total_Item_Requests"/>
    <n v="10"/>
    <n v="0"/>
    <n v="0"/>
    <n v="0"/>
    <n v="0"/>
    <n v="0"/>
    <n v="0"/>
    <n v="0"/>
    <n v="0"/>
    <n v="0"/>
    <n v="0"/>
    <n v="1"/>
    <n v="9"/>
  </r>
  <r>
    <x v="416"/>
    <s v="Elsevier"/>
    <m/>
    <s v="ScienceDirect licensed content"/>
    <m/>
    <s v="sciencedirect:GEOF"/>
    <s v="0016-7185"/>
    <m/>
    <s v="https://www.sciencedirect.com/science/journal/00167185"/>
    <x v="11"/>
    <s v="Unique_Item_Requests"/>
    <n v="8"/>
    <n v="0"/>
    <n v="0"/>
    <n v="0"/>
    <n v="0"/>
    <n v="0"/>
    <n v="0"/>
    <n v="0"/>
    <n v="0"/>
    <n v="0"/>
    <n v="0"/>
    <n v="1"/>
    <n v="7"/>
  </r>
  <r>
    <x v="416"/>
    <s v="Elsevier"/>
    <m/>
    <s v="ScienceDirect licensed content"/>
    <m/>
    <s v="sciencedirect:GEOF"/>
    <s v="0016-7185"/>
    <m/>
    <s v="https://www.sciencedirect.com/science/journal/00167185"/>
    <x v="21"/>
    <s v="Total_Item_Requests"/>
    <n v="3"/>
    <n v="0"/>
    <n v="0"/>
    <n v="0"/>
    <n v="0"/>
    <n v="3"/>
    <n v="0"/>
    <n v="0"/>
    <n v="0"/>
    <n v="0"/>
    <n v="0"/>
    <n v="0"/>
    <n v="0"/>
  </r>
  <r>
    <x v="416"/>
    <s v="Elsevier"/>
    <m/>
    <s v="ScienceDirect licensed content"/>
    <m/>
    <s v="sciencedirect:GEOF"/>
    <s v="0016-7185"/>
    <m/>
    <s v="https://www.sciencedirect.com/science/journal/00167185"/>
    <x v="21"/>
    <s v="Unique_Item_Requests"/>
    <n v="3"/>
    <n v="0"/>
    <n v="0"/>
    <n v="0"/>
    <n v="0"/>
    <n v="3"/>
    <n v="0"/>
    <n v="0"/>
    <n v="0"/>
    <n v="0"/>
    <n v="0"/>
    <n v="0"/>
    <n v="0"/>
  </r>
  <r>
    <x v="417"/>
    <s v="Elsevier"/>
    <m/>
    <s v="ScienceDirect licensed content"/>
    <m/>
    <s v="sciencedirect:GEOMOR"/>
    <s v="0169-555X"/>
    <m/>
    <s v="https://www.sciencedirect.com/science/journal/0169555X"/>
    <x v="13"/>
    <s v="Total_Item_Requests"/>
    <n v="6"/>
    <n v="3"/>
    <n v="1"/>
    <n v="1"/>
    <n v="1"/>
    <n v="0"/>
    <n v="0"/>
    <n v="0"/>
    <n v="0"/>
    <n v="0"/>
    <n v="0"/>
    <n v="0"/>
    <n v="0"/>
  </r>
  <r>
    <x v="417"/>
    <s v="Elsevier"/>
    <m/>
    <s v="ScienceDirect licensed content"/>
    <m/>
    <s v="sciencedirect:GEOMOR"/>
    <s v="0169-555X"/>
    <m/>
    <s v="https://www.sciencedirect.com/science/journal/0169555X"/>
    <x v="13"/>
    <s v="Unique_Item_Requests"/>
    <n v="4"/>
    <n v="1"/>
    <n v="1"/>
    <n v="1"/>
    <n v="1"/>
    <n v="0"/>
    <n v="0"/>
    <n v="0"/>
    <n v="0"/>
    <n v="0"/>
    <n v="0"/>
    <n v="0"/>
    <n v="0"/>
  </r>
  <r>
    <x v="417"/>
    <s v="Elsevier"/>
    <m/>
    <s v="ScienceDirect licensed content"/>
    <m/>
    <s v="sciencedirect:GEOMOR"/>
    <s v="0169-555X"/>
    <m/>
    <s v="https://www.sciencedirect.com/science/journal/0169555X"/>
    <x v="8"/>
    <s v="Total_Item_Requests"/>
    <n v="1"/>
    <n v="1"/>
    <n v="0"/>
    <n v="0"/>
    <n v="0"/>
    <n v="0"/>
    <n v="0"/>
    <n v="0"/>
    <n v="0"/>
    <n v="0"/>
    <n v="0"/>
    <n v="0"/>
    <n v="0"/>
  </r>
  <r>
    <x v="417"/>
    <s v="Elsevier"/>
    <m/>
    <s v="ScienceDirect licensed content"/>
    <m/>
    <s v="sciencedirect:GEOMOR"/>
    <s v="0169-555X"/>
    <m/>
    <s v="https://www.sciencedirect.com/science/journal/0169555X"/>
    <x v="8"/>
    <s v="Unique_Item_Requests"/>
    <n v="1"/>
    <n v="1"/>
    <n v="0"/>
    <n v="0"/>
    <n v="0"/>
    <n v="0"/>
    <n v="0"/>
    <n v="0"/>
    <n v="0"/>
    <n v="0"/>
    <n v="0"/>
    <n v="0"/>
    <n v="0"/>
  </r>
  <r>
    <x v="417"/>
    <s v="Elsevier"/>
    <m/>
    <s v="ScienceDirect licensed content"/>
    <m/>
    <s v="sciencedirect:GEOMOR"/>
    <s v="0169-555X"/>
    <m/>
    <s v="https://www.sciencedirect.com/science/journal/0169555X"/>
    <x v="5"/>
    <s v="Total_Item_Requests"/>
    <n v="4"/>
    <n v="0"/>
    <n v="0"/>
    <n v="2"/>
    <n v="0"/>
    <n v="0"/>
    <n v="0"/>
    <n v="0"/>
    <n v="0"/>
    <n v="2"/>
    <n v="0"/>
    <n v="0"/>
    <n v="0"/>
  </r>
  <r>
    <x v="417"/>
    <s v="Elsevier"/>
    <m/>
    <s v="ScienceDirect licensed content"/>
    <m/>
    <s v="sciencedirect:GEOMOR"/>
    <s v="0169-555X"/>
    <m/>
    <s v="https://www.sciencedirect.com/science/journal/0169555X"/>
    <x v="5"/>
    <s v="Unique_Item_Requests"/>
    <n v="3"/>
    <n v="0"/>
    <n v="0"/>
    <n v="2"/>
    <n v="0"/>
    <n v="0"/>
    <n v="0"/>
    <n v="0"/>
    <n v="0"/>
    <n v="1"/>
    <n v="0"/>
    <n v="0"/>
    <n v="0"/>
  </r>
  <r>
    <x v="417"/>
    <s v="Elsevier"/>
    <m/>
    <s v="ScienceDirect licensed content"/>
    <m/>
    <s v="sciencedirect:GEOMOR"/>
    <s v="0169-555X"/>
    <m/>
    <s v="https://www.sciencedirect.com/science/journal/0169555X"/>
    <x v="9"/>
    <s v="Total_Item_Requests"/>
    <n v="2"/>
    <n v="0"/>
    <n v="0"/>
    <n v="1"/>
    <n v="0"/>
    <n v="0"/>
    <n v="0"/>
    <n v="0"/>
    <n v="0"/>
    <n v="1"/>
    <n v="0"/>
    <n v="0"/>
    <n v="0"/>
  </r>
  <r>
    <x v="417"/>
    <s v="Elsevier"/>
    <m/>
    <s v="ScienceDirect licensed content"/>
    <m/>
    <s v="sciencedirect:GEOMOR"/>
    <s v="0169-555X"/>
    <m/>
    <s v="https://www.sciencedirect.com/science/journal/0169555X"/>
    <x v="9"/>
    <s v="Unique_Item_Requests"/>
    <n v="2"/>
    <n v="0"/>
    <n v="0"/>
    <n v="1"/>
    <n v="0"/>
    <n v="0"/>
    <n v="0"/>
    <n v="0"/>
    <n v="0"/>
    <n v="1"/>
    <n v="0"/>
    <n v="0"/>
    <n v="0"/>
  </r>
  <r>
    <x v="417"/>
    <s v="Elsevier"/>
    <m/>
    <s v="ScienceDirect licensed content"/>
    <m/>
    <s v="sciencedirect:GEOMOR"/>
    <s v="0169-555X"/>
    <m/>
    <s v="https://www.sciencedirect.com/science/journal/0169555X"/>
    <x v="10"/>
    <s v="Total_Item_Requests"/>
    <n v="6"/>
    <n v="0"/>
    <n v="1"/>
    <n v="1"/>
    <n v="1"/>
    <n v="0"/>
    <n v="0"/>
    <n v="0"/>
    <n v="0"/>
    <n v="0"/>
    <n v="2"/>
    <n v="0"/>
    <n v="1"/>
  </r>
  <r>
    <x v="417"/>
    <s v="Elsevier"/>
    <m/>
    <s v="ScienceDirect licensed content"/>
    <m/>
    <s v="sciencedirect:GEOMOR"/>
    <s v="0169-555X"/>
    <m/>
    <s v="https://www.sciencedirect.com/science/journal/0169555X"/>
    <x v="10"/>
    <s v="Unique_Item_Requests"/>
    <n v="6"/>
    <n v="0"/>
    <n v="1"/>
    <n v="1"/>
    <n v="1"/>
    <n v="0"/>
    <n v="0"/>
    <n v="0"/>
    <n v="0"/>
    <n v="0"/>
    <n v="2"/>
    <n v="0"/>
    <n v="1"/>
  </r>
  <r>
    <x v="417"/>
    <s v="Elsevier"/>
    <m/>
    <s v="ScienceDirect licensed content"/>
    <m/>
    <s v="sciencedirect:GEOMOR"/>
    <s v="0169-555X"/>
    <m/>
    <s v="https://www.sciencedirect.com/science/journal/0169555X"/>
    <x v="6"/>
    <s v="Total_Item_Requests"/>
    <n v="7"/>
    <n v="1"/>
    <n v="0"/>
    <n v="0"/>
    <n v="0"/>
    <n v="4"/>
    <n v="0"/>
    <n v="0"/>
    <n v="0"/>
    <n v="0"/>
    <n v="0"/>
    <n v="0"/>
    <n v="2"/>
  </r>
  <r>
    <x v="417"/>
    <s v="Elsevier"/>
    <m/>
    <s v="ScienceDirect licensed content"/>
    <m/>
    <s v="sciencedirect:GEOMOR"/>
    <s v="0169-555X"/>
    <m/>
    <s v="https://www.sciencedirect.com/science/journal/0169555X"/>
    <x v="6"/>
    <s v="Unique_Item_Requests"/>
    <n v="5"/>
    <n v="1"/>
    <n v="0"/>
    <n v="0"/>
    <n v="0"/>
    <n v="3"/>
    <n v="0"/>
    <n v="0"/>
    <n v="0"/>
    <n v="0"/>
    <n v="0"/>
    <n v="0"/>
    <n v="1"/>
  </r>
  <r>
    <x v="418"/>
    <s v="Elsevier"/>
    <m/>
    <s v="ScienceDirect licensed content"/>
    <m/>
    <s v="sciencedirect:YMGN"/>
    <s v="0197-4572"/>
    <s v="1528-3984"/>
    <s v="https://www.sciencedirect.com/science/journal/01974572"/>
    <x v="9"/>
    <s v="Total_Item_Requests"/>
    <n v="3"/>
    <n v="0"/>
    <n v="0"/>
    <n v="0"/>
    <n v="0"/>
    <n v="0"/>
    <n v="0"/>
    <n v="0"/>
    <n v="0"/>
    <n v="0"/>
    <n v="0"/>
    <n v="3"/>
    <n v="0"/>
  </r>
  <r>
    <x v="418"/>
    <s v="Elsevier"/>
    <m/>
    <s v="ScienceDirect licensed content"/>
    <m/>
    <s v="sciencedirect:YMGN"/>
    <s v="0197-4572"/>
    <s v="1528-3984"/>
    <s v="https://www.sciencedirect.com/science/journal/01974572"/>
    <x v="9"/>
    <s v="Unique_Item_Requests"/>
    <n v="1"/>
    <n v="0"/>
    <n v="0"/>
    <n v="0"/>
    <n v="0"/>
    <n v="0"/>
    <n v="0"/>
    <n v="0"/>
    <n v="0"/>
    <n v="0"/>
    <n v="0"/>
    <n v="1"/>
    <n v="0"/>
  </r>
  <r>
    <x v="418"/>
    <s v="Elsevier"/>
    <m/>
    <s v="ScienceDirect licensed content"/>
    <m/>
    <s v="sciencedirect:YMGN"/>
    <s v="0197-4572"/>
    <s v="1528-3984"/>
    <s v="https://www.sciencedirect.com/science/journal/01974572"/>
    <x v="11"/>
    <s v="Total_Item_Requests"/>
    <n v="1"/>
    <n v="0"/>
    <n v="0"/>
    <n v="0"/>
    <n v="0"/>
    <n v="0"/>
    <n v="0"/>
    <n v="0"/>
    <n v="0"/>
    <n v="1"/>
    <n v="0"/>
    <n v="0"/>
    <n v="0"/>
  </r>
  <r>
    <x v="418"/>
    <s v="Elsevier"/>
    <m/>
    <s v="ScienceDirect licensed content"/>
    <m/>
    <s v="sciencedirect:YMGN"/>
    <s v="0197-4572"/>
    <s v="1528-3984"/>
    <s v="https://www.sciencedirect.com/science/journal/01974572"/>
    <x v="11"/>
    <s v="Unique_Item_Requests"/>
    <n v="1"/>
    <n v="0"/>
    <n v="0"/>
    <n v="0"/>
    <n v="0"/>
    <n v="0"/>
    <n v="0"/>
    <n v="0"/>
    <n v="0"/>
    <n v="1"/>
    <n v="0"/>
    <n v="0"/>
    <n v="0"/>
  </r>
  <r>
    <x v="419"/>
    <s v="Elsevier"/>
    <m/>
    <s v="ScienceDirect licensed content"/>
    <m/>
    <s v="sciencedirect:JGEC"/>
    <s v="0959-3780"/>
    <m/>
    <s v="https://www.sciencedirect.com/science/journal/09593780"/>
    <x v="10"/>
    <s v="Total_Item_Requests"/>
    <n v="1"/>
    <n v="0"/>
    <n v="0"/>
    <n v="0"/>
    <n v="0"/>
    <n v="0"/>
    <n v="0"/>
    <n v="0"/>
    <n v="0"/>
    <n v="0"/>
    <n v="1"/>
    <n v="0"/>
    <n v="0"/>
  </r>
  <r>
    <x v="419"/>
    <s v="Elsevier"/>
    <m/>
    <s v="ScienceDirect licensed content"/>
    <m/>
    <s v="sciencedirect:JGEC"/>
    <s v="0959-3780"/>
    <m/>
    <s v="https://www.sciencedirect.com/science/journal/09593780"/>
    <x v="10"/>
    <s v="Unique_Item_Requests"/>
    <n v="1"/>
    <n v="0"/>
    <n v="0"/>
    <n v="0"/>
    <n v="0"/>
    <n v="0"/>
    <n v="0"/>
    <n v="0"/>
    <n v="0"/>
    <n v="0"/>
    <n v="1"/>
    <n v="0"/>
    <n v="0"/>
  </r>
  <r>
    <x v="419"/>
    <s v="Elsevier"/>
    <m/>
    <s v="ScienceDirect licensed content"/>
    <m/>
    <s v="sciencedirect:JGEC"/>
    <s v="0959-3780"/>
    <m/>
    <s v="https://www.sciencedirect.com/science/journal/09593780"/>
    <x v="0"/>
    <s v="Total_Item_Requests"/>
    <n v="6"/>
    <n v="0"/>
    <n v="2"/>
    <n v="1"/>
    <n v="1"/>
    <n v="1"/>
    <n v="1"/>
    <n v="0"/>
    <n v="0"/>
    <n v="0"/>
    <n v="0"/>
    <n v="0"/>
    <n v="0"/>
  </r>
  <r>
    <x v="419"/>
    <s v="Elsevier"/>
    <m/>
    <s v="ScienceDirect licensed content"/>
    <m/>
    <s v="sciencedirect:JGEC"/>
    <s v="0959-3780"/>
    <m/>
    <s v="https://www.sciencedirect.com/science/journal/09593780"/>
    <x v="0"/>
    <s v="Unique_Item_Requests"/>
    <n v="5"/>
    <n v="0"/>
    <n v="1"/>
    <n v="1"/>
    <n v="1"/>
    <n v="1"/>
    <n v="1"/>
    <n v="0"/>
    <n v="0"/>
    <n v="0"/>
    <n v="0"/>
    <n v="0"/>
    <n v="0"/>
  </r>
  <r>
    <x v="419"/>
    <s v="Elsevier"/>
    <m/>
    <s v="ScienceDirect licensed content"/>
    <m/>
    <s v="sciencedirect:JGEC"/>
    <s v="0959-3780"/>
    <m/>
    <s v="https://www.sciencedirect.com/science/journal/09593780"/>
    <x v="1"/>
    <s v="Total_Item_Requests"/>
    <n v="6"/>
    <n v="0"/>
    <n v="1"/>
    <n v="0"/>
    <n v="0"/>
    <n v="0"/>
    <n v="1"/>
    <n v="0"/>
    <n v="0"/>
    <n v="0"/>
    <n v="0"/>
    <n v="2"/>
    <n v="2"/>
  </r>
  <r>
    <x v="419"/>
    <s v="Elsevier"/>
    <m/>
    <s v="ScienceDirect licensed content"/>
    <m/>
    <s v="sciencedirect:JGEC"/>
    <s v="0959-3780"/>
    <m/>
    <s v="https://www.sciencedirect.com/science/journal/09593780"/>
    <x v="1"/>
    <s v="Unique_Item_Requests"/>
    <n v="4"/>
    <n v="0"/>
    <n v="1"/>
    <n v="0"/>
    <n v="0"/>
    <n v="0"/>
    <n v="1"/>
    <n v="0"/>
    <n v="0"/>
    <n v="0"/>
    <n v="0"/>
    <n v="1"/>
    <n v="1"/>
  </r>
  <r>
    <x v="419"/>
    <s v="Elsevier"/>
    <m/>
    <s v="ScienceDirect licensed content"/>
    <m/>
    <s v="sciencedirect:JGEC"/>
    <s v="0959-3780"/>
    <m/>
    <s v="https://www.sciencedirect.com/science/journal/09593780"/>
    <x v="6"/>
    <s v="Total_Item_Requests"/>
    <n v="3"/>
    <n v="0"/>
    <n v="0"/>
    <n v="1"/>
    <n v="0"/>
    <n v="0"/>
    <n v="0"/>
    <n v="0"/>
    <n v="0"/>
    <n v="0"/>
    <n v="0"/>
    <n v="0"/>
    <n v="2"/>
  </r>
  <r>
    <x v="419"/>
    <s v="Elsevier"/>
    <m/>
    <s v="ScienceDirect licensed content"/>
    <m/>
    <s v="sciencedirect:JGEC"/>
    <s v="0959-3780"/>
    <m/>
    <s v="https://www.sciencedirect.com/science/journal/09593780"/>
    <x v="6"/>
    <s v="Unique_Item_Requests"/>
    <n v="3"/>
    <n v="0"/>
    <n v="0"/>
    <n v="1"/>
    <n v="0"/>
    <n v="0"/>
    <n v="0"/>
    <n v="0"/>
    <n v="0"/>
    <n v="0"/>
    <n v="0"/>
    <n v="0"/>
    <n v="2"/>
  </r>
  <r>
    <x v="419"/>
    <s v="Elsevier"/>
    <m/>
    <s v="ScienceDirect licensed content"/>
    <m/>
    <s v="sciencedirect:JGEC"/>
    <s v="0959-3780"/>
    <m/>
    <s v="https://www.sciencedirect.com/science/journal/09593780"/>
    <x v="7"/>
    <s v="Total_Item_Requests"/>
    <n v="21"/>
    <n v="2"/>
    <n v="3"/>
    <n v="2"/>
    <n v="0"/>
    <n v="4"/>
    <n v="3"/>
    <n v="3"/>
    <n v="0"/>
    <n v="0"/>
    <n v="2"/>
    <n v="2"/>
    <n v="0"/>
  </r>
  <r>
    <x v="419"/>
    <s v="Elsevier"/>
    <m/>
    <s v="ScienceDirect licensed content"/>
    <m/>
    <s v="sciencedirect:JGEC"/>
    <s v="0959-3780"/>
    <m/>
    <s v="https://www.sciencedirect.com/science/journal/09593780"/>
    <x v="7"/>
    <s v="Unique_Item_Requests"/>
    <n v="15"/>
    <n v="2"/>
    <n v="2"/>
    <n v="2"/>
    <n v="0"/>
    <n v="3"/>
    <n v="1"/>
    <n v="3"/>
    <n v="0"/>
    <n v="0"/>
    <n v="1"/>
    <n v="1"/>
    <n v="0"/>
  </r>
  <r>
    <x v="419"/>
    <s v="Elsevier"/>
    <m/>
    <s v="ScienceDirect licensed content"/>
    <m/>
    <s v="sciencedirect:JGEC"/>
    <s v="0959-3780"/>
    <m/>
    <s v="https://www.sciencedirect.com/science/journal/09593780"/>
    <x v="2"/>
    <s v="Total_Item_Requests"/>
    <n v="14"/>
    <n v="2"/>
    <n v="0"/>
    <n v="1"/>
    <n v="0"/>
    <n v="0"/>
    <n v="0"/>
    <n v="0"/>
    <n v="0"/>
    <n v="0"/>
    <n v="8"/>
    <n v="2"/>
    <n v="1"/>
  </r>
  <r>
    <x v="419"/>
    <s v="Elsevier"/>
    <m/>
    <s v="ScienceDirect licensed content"/>
    <m/>
    <s v="sciencedirect:JGEC"/>
    <s v="0959-3780"/>
    <m/>
    <s v="https://www.sciencedirect.com/science/journal/09593780"/>
    <x v="2"/>
    <s v="Unique_Item_Requests"/>
    <n v="13"/>
    <n v="2"/>
    <n v="0"/>
    <n v="1"/>
    <n v="0"/>
    <n v="0"/>
    <n v="0"/>
    <n v="0"/>
    <n v="0"/>
    <n v="0"/>
    <n v="7"/>
    <n v="2"/>
    <n v="1"/>
  </r>
  <r>
    <x v="419"/>
    <s v="Elsevier"/>
    <m/>
    <s v="ScienceDirect licensed content"/>
    <m/>
    <s v="sciencedirect:JGEC"/>
    <s v="0959-3780"/>
    <m/>
    <s v="https://www.sciencedirect.com/science/journal/09593780"/>
    <x v="3"/>
    <s v="Total_Item_Requests"/>
    <n v="37"/>
    <n v="3"/>
    <n v="8"/>
    <n v="8"/>
    <n v="10"/>
    <n v="0"/>
    <n v="4"/>
    <n v="2"/>
    <n v="0"/>
    <n v="0"/>
    <n v="0"/>
    <n v="0"/>
    <n v="2"/>
  </r>
  <r>
    <x v="419"/>
    <s v="Elsevier"/>
    <m/>
    <s v="ScienceDirect licensed content"/>
    <m/>
    <s v="sciencedirect:JGEC"/>
    <s v="0959-3780"/>
    <m/>
    <s v="https://www.sciencedirect.com/science/journal/09593780"/>
    <x v="3"/>
    <s v="Unique_Item_Requests"/>
    <n v="22"/>
    <n v="2"/>
    <n v="4"/>
    <n v="3"/>
    <n v="7"/>
    <n v="0"/>
    <n v="2"/>
    <n v="2"/>
    <n v="0"/>
    <n v="0"/>
    <n v="0"/>
    <n v="0"/>
    <n v="2"/>
  </r>
  <r>
    <x v="419"/>
    <s v="Elsevier"/>
    <m/>
    <s v="ScienceDirect licensed content"/>
    <m/>
    <s v="sciencedirect:JGEC"/>
    <s v="0959-3780"/>
    <m/>
    <s v="https://www.sciencedirect.com/science/journal/09593780"/>
    <x v="4"/>
    <s v="Total_Item_Requests"/>
    <n v="8"/>
    <n v="0"/>
    <n v="1"/>
    <n v="1"/>
    <n v="3"/>
    <n v="0"/>
    <n v="2"/>
    <n v="0"/>
    <n v="0"/>
    <n v="1"/>
    <n v="0"/>
    <n v="0"/>
    <n v="0"/>
  </r>
  <r>
    <x v="419"/>
    <s v="Elsevier"/>
    <m/>
    <s v="ScienceDirect licensed content"/>
    <m/>
    <s v="sciencedirect:JGEC"/>
    <s v="0959-3780"/>
    <m/>
    <s v="https://www.sciencedirect.com/science/journal/09593780"/>
    <x v="4"/>
    <s v="Unique_Item_Requests"/>
    <n v="6"/>
    <n v="0"/>
    <n v="1"/>
    <n v="1"/>
    <n v="1"/>
    <n v="0"/>
    <n v="2"/>
    <n v="0"/>
    <n v="0"/>
    <n v="1"/>
    <n v="0"/>
    <n v="0"/>
    <n v="0"/>
  </r>
  <r>
    <x v="419"/>
    <s v="Elsevier"/>
    <m/>
    <s v="ScienceDirect licensed content"/>
    <m/>
    <s v="sciencedirect:JGEC"/>
    <s v="0959-3780"/>
    <m/>
    <s v="https://www.sciencedirect.com/science/journal/09593780"/>
    <x v="11"/>
    <s v="Total_Item_Requests"/>
    <n v="22"/>
    <n v="0"/>
    <n v="0"/>
    <n v="0"/>
    <n v="0"/>
    <n v="2"/>
    <n v="0"/>
    <n v="0"/>
    <n v="0"/>
    <n v="8"/>
    <n v="0"/>
    <n v="7"/>
    <n v="5"/>
  </r>
  <r>
    <x v="419"/>
    <s v="Elsevier"/>
    <m/>
    <s v="ScienceDirect licensed content"/>
    <m/>
    <s v="sciencedirect:JGEC"/>
    <s v="0959-3780"/>
    <m/>
    <s v="https://www.sciencedirect.com/science/journal/09593780"/>
    <x v="11"/>
    <s v="Unique_Item_Requests"/>
    <n v="13"/>
    <n v="0"/>
    <n v="0"/>
    <n v="0"/>
    <n v="0"/>
    <n v="1"/>
    <n v="0"/>
    <n v="0"/>
    <n v="0"/>
    <n v="4"/>
    <n v="0"/>
    <n v="4"/>
    <n v="4"/>
  </r>
  <r>
    <x v="419"/>
    <s v="Elsevier"/>
    <m/>
    <s v="ScienceDirect licensed content"/>
    <m/>
    <s v="sciencedirect:JGEC"/>
    <s v="0959-3780"/>
    <m/>
    <s v="https://www.sciencedirect.com/science/journal/09593780"/>
    <x v="23"/>
    <s v="Total_Item_Requests"/>
    <n v="2"/>
    <n v="0"/>
    <n v="0"/>
    <n v="0"/>
    <n v="0"/>
    <n v="0"/>
    <n v="0"/>
    <n v="0"/>
    <n v="0"/>
    <n v="0"/>
    <n v="0"/>
    <n v="0"/>
    <n v="2"/>
  </r>
  <r>
    <x v="419"/>
    <s v="Elsevier"/>
    <m/>
    <s v="ScienceDirect licensed content"/>
    <m/>
    <s v="sciencedirect:JGEC"/>
    <s v="0959-3780"/>
    <m/>
    <s v="https://www.sciencedirect.com/science/journal/09593780"/>
    <x v="23"/>
    <s v="Unique_Item_Requests"/>
    <n v="1"/>
    <n v="0"/>
    <n v="0"/>
    <n v="0"/>
    <n v="0"/>
    <n v="0"/>
    <n v="0"/>
    <n v="0"/>
    <n v="0"/>
    <n v="0"/>
    <n v="0"/>
    <n v="0"/>
    <n v="1"/>
  </r>
  <r>
    <x v="420"/>
    <s v="Elsevier"/>
    <m/>
    <s v="ScienceDirect licensed content"/>
    <m/>
    <s v="sciencedirect:GFS"/>
    <s v="2211-9124"/>
    <m/>
    <s v="https://www.sciencedirect.com/science/journal/22119124"/>
    <x v="1"/>
    <s v="Total_Item_Requests"/>
    <n v="1"/>
    <n v="0"/>
    <n v="0"/>
    <n v="0"/>
    <n v="0"/>
    <n v="0"/>
    <n v="0"/>
    <n v="0"/>
    <n v="0"/>
    <n v="0"/>
    <n v="1"/>
    <n v="0"/>
    <n v="0"/>
  </r>
  <r>
    <x v="420"/>
    <s v="Elsevier"/>
    <m/>
    <s v="ScienceDirect licensed content"/>
    <m/>
    <s v="sciencedirect:GFS"/>
    <s v="2211-9124"/>
    <m/>
    <s v="https://www.sciencedirect.com/science/journal/22119124"/>
    <x v="1"/>
    <s v="Unique_Item_Requests"/>
    <n v="1"/>
    <n v="0"/>
    <n v="0"/>
    <n v="0"/>
    <n v="0"/>
    <n v="0"/>
    <n v="0"/>
    <n v="0"/>
    <n v="0"/>
    <n v="0"/>
    <n v="1"/>
    <n v="0"/>
    <n v="0"/>
  </r>
  <r>
    <x v="421"/>
    <s v="Elsevier"/>
    <m/>
    <s v="ScienceDirect licensed content"/>
    <m/>
    <s v="sciencedirect:GLOBAL"/>
    <s v="0921-8181"/>
    <m/>
    <s v="https://www.sciencedirect.com/science/journal/09218181"/>
    <x v="13"/>
    <s v="Total_Item_Requests"/>
    <n v="3"/>
    <n v="0"/>
    <n v="0"/>
    <n v="0"/>
    <n v="0"/>
    <n v="0"/>
    <n v="0"/>
    <n v="0"/>
    <n v="0"/>
    <n v="3"/>
    <n v="0"/>
    <n v="0"/>
    <n v="0"/>
  </r>
  <r>
    <x v="421"/>
    <s v="Elsevier"/>
    <m/>
    <s v="ScienceDirect licensed content"/>
    <m/>
    <s v="sciencedirect:GLOBAL"/>
    <s v="0921-8181"/>
    <m/>
    <s v="https://www.sciencedirect.com/science/journal/09218181"/>
    <x v="13"/>
    <s v="Unique_Item_Requests"/>
    <n v="1"/>
    <n v="0"/>
    <n v="0"/>
    <n v="0"/>
    <n v="0"/>
    <n v="0"/>
    <n v="0"/>
    <n v="0"/>
    <n v="0"/>
    <n v="1"/>
    <n v="0"/>
    <n v="0"/>
    <n v="0"/>
  </r>
  <r>
    <x v="421"/>
    <s v="Elsevier"/>
    <m/>
    <s v="ScienceDirect licensed content"/>
    <m/>
    <s v="sciencedirect:GLOBAL"/>
    <s v="0921-8181"/>
    <m/>
    <s v="https://www.sciencedirect.com/science/journal/09218181"/>
    <x v="5"/>
    <s v="Total_Item_Requests"/>
    <n v="5"/>
    <n v="0"/>
    <n v="0"/>
    <n v="0"/>
    <n v="0"/>
    <n v="0"/>
    <n v="0"/>
    <n v="0"/>
    <n v="0"/>
    <n v="0"/>
    <n v="1"/>
    <n v="0"/>
    <n v="4"/>
  </r>
  <r>
    <x v="421"/>
    <s v="Elsevier"/>
    <m/>
    <s v="ScienceDirect licensed content"/>
    <m/>
    <s v="sciencedirect:GLOBAL"/>
    <s v="0921-8181"/>
    <m/>
    <s v="https://www.sciencedirect.com/science/journal/09218181"/>
    <x v="5"/>
    <s v="Unique_Item_Requests"/>
    <n v="2"/>
    <n v="0"/>
    <n v="0"/>
    <n v="0"/>
    <n v="0"/>
    <n v="0"/>
    <n v="0"/>
    <n v="0"/>
    <n v="0"/>
    <n v="0"/>
    <n v="1"/>
    <n v="0"/>
    <n v="1"/>
  </r>
  <r>
    <x v="421"/>
    <s v="Elsevier"/>
    <m/>
    <s v="ScienceDirect licensed content"/>
    <m/>
    <s v="sciencedirect:GLOBAL"/>
    <s v="0921-8181"/>
    <m/>
    <s v="https://www.sciencedirect.com/science/journal/09218181"/>
    <x v="9"/>
    <s v="Total_Item_Requests"/>
    <n v="4"/>
    <n v="0"/>
    <n v="3"/>
    <n v="0"/>
    <n v="0"/>
    <n v="0"/>
    <n v="0"/>
    <n v="0"/>
    <n v="0"/>
    <n v="1"/>
    <n v="0"/>
    <n v="0"/>
    <n v="0"/>
  </r>
  <r>
    <x v="421"/>
    <s v="Elsevier"/>
    <m/>
    <s v="ScienceDirect licensed content"/>
    <m/>
    <s v="sciencedirect:GLOBAL"/>
    <s v="0921-8181"/>
    <m/>
    <s v="https://www.sciencedirect.com/science/journal/09218181"/>
    <x v="9"/>
    <s v="Unique_Item_Requests"/>
    <n v="3"/>
    <n v="0"/>
    <n v="2"/>
    <n v="0"/>
    <n v="0"/>
    <n v="0"/>
    <n v="0"/>
    <n v="0"/>
    <n v="0"/>
    <n v="1"/>
    <n v="0"/>
    <n v="0"/>
    <n v="0"/>
  </r>
  <r>
    <x v="421"/>
    <s v="Elsevier"/>
    <m/>
    <s v="ScienceDirect licensed content"/>
    <m/>
    <s v="sciencedirect:GLOBAL"/>
    <s v="0921-8181"/>
    <m/>
    <s v="https://www.sciencedirect.com/science/journal/09218181"/>
    <x v="10"/>
    <s v="Total_Item_Requests"/>
    <n v="1"/>
    <n v="0"/>
    <n v="1"/>
    <n v="0"/>
    <n v="0"/>
    <n v="0"/>
    <n v="0"/>
    <n v="0"/>
    <n v="0"/>
    <n v="0"/>
    <n v="0"/>
    <n v="0"/>
    <n v="0"/>
  </r>
  <r>
    <x v="421"/>
    <s v="Elsevier"/>
    <m/>
    <s v="ScienceDirect licensed content"/>
    <m/>
    <s v="sciencedirect:GLOBAL"/>
    <s v="0921-8181"/>
    <m/>
    <s v="https://www.sciencedirect.com/science/journal/09218181"/>
    <x v="10"/>
    <s v="Unique_Item_Requests"/>
    <n v="1"/>
    <n v="0"/>
    <n v="1"/>
    <n v="0"/>
    <n v="0"/>
    <n v="0"/>
    <n v="0"/>
    <n v="0"/>
    <n v="0"/>
    <n v="0"/>
    <n v="0"/>
    <n v="0"/>
    <n v="0"/>
  </r>
  <r>
    <x v="421"/>
    <s v="Elsevier"/>
    <m/>
    <s v="ScienceDirect licensed content"/>
    <m/>
    <s v="sciencedirect:GLOBAL"/>
    <s v="0921-8181"/>
    <m/>
    <s v="https://www.sciencedirect.com/science/journal/09218181"/>
    <x v="0"/>
    <s v="Total_Item_Requests"/>
    <n v="1"/>
    <n v="0"/>
    <n v="0"/>
    <n v="0"/>
    <n v="0"/>
    <n v="0"/>
    <n v="0"/>
    <n v="0"/>
    <n v="0"/>
    <n v="0"/>
    <n v="0"/>
    <n v="1"/>
    <n v="0"/>
  </r>
  <r>
    <x v="421"/>
    <s v="Elsevier"/>
    <m/>
    <s v="ScienceDirect licensed content"/>
    <m/>
    <s v="sciencedirect:GLOBAL"/>
    <s v="0921-8181"/>
    <m/>
    <s v="https://www.sciencedirect.com/science/journal/09218181"/>
    <x v="0"/>
    <s v="Unique_Item_Requests"/>
    <n v="1"/>
    <n v="0"/>
    <n v="0"/>
    <n v="0"/>
    <n v="0"/>
    <n v="0"/>
    <n v="0"/>
    <n v="0"/>
    <n v="0"/>
    <n v="0"/>
    <n v="0"/>
    <n v="1"/>
    <n v="0"/>
  </r>
  <r>
    <x v="421"/>
    <s v="Elsevier"/>
    <m/>
    <s v="ScienceDirect licensed content"/>
    <m/>
    <s v="sciencedirect:GLOBAL"/>
    <s v="0921-8181"/>
    <m/>
    <s v="https://www.sciencedirect.com/science/journal/09218181"/>
    <x v="1"/>
    <s v="Total_Item_Requests"/>
    <n v="2"/>
    <n v="0"/>
    <n v="0"/>
    <n v="0"/>
    <n v="0"/>
    <n v="0"/>
    <n v="0"/>
    <n v="0"/>
    <n v="0"/>
    <n v="0"/>
    <n v="0"/>
    <n v="2"/>
    <n v="0"/>
  </r>
  <r>
    <x v="421"/>
    <s v="Elsevier"/>
    <m/>
    <s v="ScienceDirect licensed content"/>
    <m/>
    <s v="sciencedirect:GLOBAL"/>
    <s v="0921-8181"/>
    <m/>
    <s v="https://www.sciencedirect.com/science/journal/09218181"/>
    <x v="1"/>
    <s v="Unique_Item_Requests"/>
    <n v="2"/>
    <n v="0"/>
    <n v="0"/>
    <n v="0"/>
    <n v="0"/>
    <n v="0"/>
    <n v="0"/>
    <n v="0"/>
    <n v="0"/>
    <n v="0"/>
    <n v="0"/>
    <n v="2"/>
    <n v="0"/>
  </r>
  <r>
    <x v="421"/>
    <s v="Elsevier"/>
    <m/>
    <s v="ScienceDirect licensed content"/>
    <m/>
    <s v="sciencedirect:GLOBAL"/>
    <s v="0921-8181"/>
    <m/>
    <s v="https://www.sciencedirect.com/science/journal/09218181"/>
    <x v="7"/>
    <s v="Total_Item_Requests"/>
    <n v="3"/>
    <n v="0"/>
    <n v="0"/>
    <n v="0"/>
    <n v="0"/>
    <n v="0"/>
    <n v="0"/>
    <n v="0"/>
    <n v="0"/>
    <n v="0"/>
    <n v="0"/>
    <n v="0"/>
    <n v="3"/>
  </r>
  <r>
    <x v="421"/>
    <s v="Elsevier"/>
    <m/>
    <s v="ScienceDirect licensed content"/>
    <m/>
    <s v="sciencedirect:GLOBAL"/>
    <s v="0921-8181"/>
    <m/>
    <s v="https://www.sciencedirect.com/science/journal/09218181"/>
    <x v="7"/>
    <s v="Unique_Item_Requests"/>
    <n v="3"/>
    <n v="0"/>
    <n v="0"/>
    <n v="0"/>
    <n v="0"/>
    <n v="0"/>
    <n v="0"/>
    <n v="0"/>
    <n v="0"/>
    <n v="0"/>
    <n v="0"/>
    <n v="0"/>
    <n v="3"/>
  </r>
  <r>
    <x v="422"/>
    <s v="Elsevier"/>
    <m/>
    <s v="ScienceDirect licensed content"/>
    <m/>
    <s v="sciencedirect:GOVINF"/>
    <s v="0740-624X"/>
    <m/>
    <s v="https://www.sciencedirect.com/science/journal/0740624X"/>
    <x v="6"/>
    <s v="Total_Item_Requests"/>
    <n v="1"/>
    <n v="0"/>
    <n v="0"/>
    <n v="0"/>
    <n v="0"/>
    <n v="0"/>
    <n v="1"/>
    <n v="0"/>
    <n v="0"/>
    <n v="0"/>
    <n v="0"/>
    <n v="0"/>
    <n v="0"/>
  </r>
  <r>
    <x v="422"/>
    <s v="Elsevier"/>
    <m/>
    <s v="ScienceDirect licensed content"/>
    <m/>
    <s v="sciencedirect:GOVINF"/>
    <s v="0740-624X"/>
    <m/>
    <s v="https://www.sciencedirect.com/science/journal/0740624X"/>
    <x v="6"/>
    <s v="Unique_Item_Requests"/>
    <n v="1"/>
    <n v="0"/>
    <n v="0"/>
    <n v="0"/>
    <n v="0"/>
    <n v="0"/>
    <n v="1"/>
    <n v="0"/>
    <n v="0"/>
    <n v="0"/>
    <n v="0"/>
    <n v="0"/>
    <n v="0"/>
  </r>
  <r>
    <x v="423"/>
    <s v="Elsevier"/>
    <m/>
    <s v="ScienceDirect licensed content"/>
    <m/>
    <s v="sciencedirect:GSD"/>
    <s v="2352-801X"/>
    <m/>
    <s v="https://www.sciencedirect.com/science/journal/2352801X"/>
    <x v="0"/>
    <s v="Total_Item_Requests"/>
    <n v="1"/>
    <n v="0"/>
    <n v="0"/>
    <n v="0"/>
    <n v="0"/>
    <n v="0"/>
    <n v="0"/>
    <n v="0"/>
    <n v="0"/>
    <n v="1"/>
    <n v="0"/>
    <n v="0"/>
    <n v="0"/>
  </r>
  <r>
    <x v="423"/>
    <s v="Elsevier"/>
    <m/>
    <s v="ScienceDirect licensed content"/>
    <m/>
    <s v="sciencedirect:GSD"/>
    <s v="2352-801X"/>
    <m/>
    <s v="https://www.sciencedirect.com/science/journal/2352801X"/>
    <x v="0"/>
    <s v="Unique_Item_Requests"/>
    <n v="1"/>
    <n v="0"/>
    <n v="0"/>
    <n v="0"/>
    <n v="0"/>
    <n v="0"/>
    <n v="0"/>
    <n v="0"/>
    <n v="0"/>
    <n v="1"/>
    <n v="0"/>
    <n v="0"/>
    <n v="0"/>
  </r>
  <r>
    <x v="424"/>
    <s v="Elsevier"/>
    <m/>
    <s v="ScienceDirect licensed content"/>
    <m/>
    <s v="sciencedirect:HPB"/>
    <s v="1365-182X"/>
    <s v="1477-2574"/>
    <s v="https://www.sciencedirect.com/science/journal/1365182X"/>
    <x v="9"/>
    <s v="Total_Item_Requests"/>
    <n v="3"/>
    <n v="0"/>
    <n v="0"/>
    <n v="0"/>
    <n v="0"/>
    <n v="0"/>
    <n v="0"/>
    <n v="3"/>
    <n v="0"/>
    <n v="0"/>
    <n v="0"/>
    <n v="0"/>
    <n v="0"/>
  </r>
  <r>
    <x v="424"/>
    <s v="Elsevier"/>
    <m/>
    <s v="ScienceDirect licensed content"/>
    <m/>
    <s v="sciencedirect:HPB"/>
    <s v="1365-182X"/>
    <s v="1477-2574"/>
    <s v="https://www.sciencedirect.com/science/journal/1365182X"/>
    <x v="9"/>
    <s v="Unique_Item_Requests"/>
    <n v="3"/>
    <n v="0"/>
    <n v="0"/>
    <n v="0"/>
    <n v="0"/>
    <n v="0"/>
    <n v="0"/>
    <n v="3"/>
    <n v="0"/>
    <n v="0"/>
    <n v="0"/>
    <n v="0"/>
    <n v="0"/>
  </r>
  <r>
    <x v="424"/>
    <s v="Elsevier"/>
    <m/>
    <s v="ScienceDirect licensed content"/>
    <m/>
    <s v="sciencedirect:HPB"/>
    <s v="1365-182X"/>
    <s v="1477-2574"/>
    <s v="https://www.sciencedirect.com/science/journal/1365182X"/>
    <x v="6"/>
    <s v="Total_Item_Requests"/>
    <n v="1"/>
    <n v="0"/>
    <n v="0"/>
    <n v="0"/>
    <n v="0"/>
    <n v="0"/>
    <n v="0"/>
    <n v="0"/>
    <n v="0"/>
    <n v="0"/>
    <n v="0"/>
    <n v="1"/>
    <n v="0"/>
  </r>
  <r>
    <x v="424"/>
    <s v="Elsevier"/>
    <m/>
    <s v="ScienceDirect licensed content"/>
    <m/>
    <s v="sciencedirect:HPB"/>
    <s v="1365-182X"/>
    <s v="1477-2574"/>
    <s v="https://www.sciencedirect.com/science/journal/1365182X"/>
    <x v="6"/>
    <s v="Unique_Item_Requests"/>
    <n v="1"/>
    <n v="0"/>
    <n v="0"/>
    <n v="0"/>
    <n v="0"/>
    <n v="0"/>
    <n v="0"/>
    <n v="0"/>
    <n v="0"/>
    <n v="0"/>
    <n v="0"/>
    <n v="1"/>
    <n v="0"/>
  </r>
  <r>
    <x v="425"/>
    <s v="Elsevier"/>
    <m/>
    <s v="ScienceDirect licensed content"/>
    <m/>
    <s v="sciencedirect:HAB"/>
    <s v="0197-3975"/>
    <m/>
    <s v="https://www.sciencedirect.com/science/journal/01973975"/>
    <x v="12"/>
    <s v="Total_Item_Requests"/>
    <n v="5"/>
    <n v="0"/>
    <n v="0"/>
    <n v="0"/>
    <n v="0"/>
    <n v="0"/>
    <n v="0"/>
    <n v="0"/>
    <n v="1"/>
    <n v="2"/>
    <n v="2"/>
    <n v="0"/>
    <n v="0"/>
  </r>
  <r>
    <x v="425"/>
    <s v="Elsevier"/>
    <m/>
    <s v="ScienceDirect licensed content"/>
    <m/>
    <s v="sciencedirect:HAB"/>
    <s v="0197-3975"/>
    <m/>
    <s v="https://www.sciencedirect.com/science/journal/01973975"/>
    <x v="12"/>
    <s v="Unique_Item_Requests"/>
    <n v="4"/>
    <n v="0"/>
    <n v="0"/>
    <n v="0"/>
    <n v="0"/>
    <n v="0"/>
    <n v="0"/>
    <n v="0"/>
    <n v="1"/>
    <n v="1"/>
    <n v="2"/>
    <n v="0"/>
    <n v="0"/>
  </r>
  <r>
    <x v="425"/>
    <s v="Elsevier"/>
    <m/>
    <s v="ScienceDirect licensed content"/>
    <m/>
    <s v="sciencedirect:HAB"/>
    <s v="0197-3975"/>
    <m/>
    <s v="https://www.sciencedirect.com/science/journal/01973975"/>
    <x v="5"/>
    <s v="Total_Item_Requests"/>
    <n v="3"/>
    <n v="0"/>
    <n v="0"/>
    <n v="0"/>
    <n v="0"/>
    <n v="0"/>
    <n v="2"/>
    <n v="0"/>
    <n v="0"/>
    <n v="0"/>
    <n v="1"/>
    <n v="0"/>
    <n v="0"/>
  </r>
  <r>
    <x v="425"/>
    <s v="Elsevier"/>
    <m/>
    <s v="ScienceDirect licensed content"/>
    <m/>
    <s v="sciencedirect:HAB"/>
    <s v="0197-3975"/>
    <m/>
    <s v="https://www.sciencedirect.com/science/journal/01973975"/>
    <x v="5"/>
    <s v="Unique_Item_Requests"/>
    <n v="2"/>
    <n v="0"/>
    <n v="0"/>
    <n v="0"/>
    <n v="0"/>
    <n v="0"/>
    <n v="1"/>
    <n v="0"/>
    <n v="0"/>
    <n v="0"/>
    <n v="1"/>
    <n v="0"/>
    <n v="0"/>
  </r>
  <r>
    <x v="425"/>
    <s v="Elsevier"/>
    <m/>
    <s v="ScienceDirect licensed content"/>
    <m/>
    <s v="sciencedirect:HAB"/>
    <s v="0197-3975"/>
    <m/>
    <s v="https://www.sciencedirect.com/science/journal/01973975"/>
    <x v="9"/>
    <s v="Total_Item_Requests"/>
    <n v="3"/>
    <n v="0"/>
    <n v="0"/>
    <n v="0"/>
    <n v="0"/>
    <n v="0"/>
    <n v="0"/>
    <n v="0"/>
    <n v="0"/>
    <n v="0"/>
    <n v="0"/>
    <n v="3"/>
    <n v="0"/>
  </r>
  <r>
    <x v="425"/>
    <s v="Elsevier"/>
    <m/>
    <s v="ScienceDirect licensed content"/>
    <m/>
    <s v="sciencedirect:HAB"/>
    <s v="0197-3975"/>
    <m/>
    <s v="https://www.sciencedirect.com/science/journal/01973975"/>
    <x v="9"/>
    <s v="Unique_Item_Requests"/>
    <n v="1"/>
    <n v="0"/>
    <n v="0"/>
    <n v="0"/>
    <n v="0"/>
    <n v="0"/>
    <n v="0"/>
    <n v="0"/>
    <n v="0"/>
    <n v="0"/>
    <n v="0"/>
    <n v="1"/>
    <n v="0"/>
  </r>
  <r>
    <x v="425"/>
    <s v="Elsevier"/>
    <m/>
    <s v="ScienceDirect licensed content"/>
    <m/>
    <s v="sciencedirect:HAB"/>
    <s v="0197-3975"/>
    <m/>
    <s v="https://www.sciencedirect.com/science/journal/01973975"/>
    <x v="10"/>
    <s v="Total_Item_Requests"/>
    <n v="5"/>
    <n v="0"/>
    <n v="0"/>
    <n v="0"/>
    <n v="0"/>
    <n v="0"/>
    <n v="2"/>
    <n v="0"/>
    <n v="0"/>
    <n v="0"/>
    <n v="1"/>
    <n v="0"/>
    <n v="2"/>
  </r>
  <r>
    <x v="425"/>
    <s v="Elsevier"/>
    <m/>
    <s v="ScienceDirect licensed content"/>
    <m/>
    <s v="sciencedirect:HAB"/>
    <s v="0197-3975"/>
    <m/>
    <s v="https://www.sciencedirect.com/science/journal/01973975"/>
    <x v="10"/>
    <s v="Unique_Item_Requests"/>
    <n v="3"/>
    <n v="0"/>
    <n v="0"/>
    <n v="0"/>
    <n v="0"/>
    <n v="0"/>
    <n v="1"/>
    <n v="0"/>
    <n v="0"/>
    <n v="0"/>
    <n v="1"/>
    <n v="0"/>
    <n v="1"/>
  </r>
  <r>
    <x v="425"/>
    <s v="Elsevier"/>
    <m/>
    <s v="ScienceDirect licensed content"/>
    <m/>
    <s v="sciencedirect:HAB"/>
    <s v="0197-3975"/>
    <m/>
    <s v="https://www.sciencedirect.com/science/journal/01973975"/>
    <x v="0"/>
    <s v="Total_Item_Requests"/>
    <n v="7"/>
    <n v="0"/>
    <n v="0"/>
    <n v="1"/>
    <n v="1"/>
    <n v="0"/>
    <n v="0"/>
    <n v="0"/>
    <n v="0"/>
    <n v="0"/>
    <n v="2"/>
    <n v="3"/>
    <n v="0"/>
  </r>
  <r>
    <x v="425"/>
    <s v="Elsevier"/>
    <m/>
    <s v="ScienceDirect licensed content"/>
    <m/>
    <s v="sciencedirect:HAB"/>
    <s v="0197-3975"/>
    <m/>
    <s v="https://www.sciencedirect.com/science/journal/01973975"/>
    <x v="0"/>
    <s v="Unique_Item_Requests"/>
    <n v="5"/>
    <n v="0"/>
    <n v="0"/>
    <n v="1"/>
    <n v="1"/>
    <n v="0"/>
    <n v="0"/>
    <n v="0"/>
    <n v="0"/>
    <n v="0"/>
    <n v="1"/>
    <n v="2"/>
    <n v="0"/>
  </r>
  <r>
    <x v="425"/>
    <s v="Elsevier"/>
    <m/>
    <s v="ScienceDirect licensed content"/>
    <m/>
    <s v="sciencedirect:HAB"/>
    <s v="0197-3975"/>
    <m/>
    <s v="https://www.sciencedirect.com/science/journal/01973975"/>
    <x v="1"/>
    <s v="Total_Item_Requests"/>
    <n v="4"/>
    <n v="0"/>
    <n v="0"/>
    <n v="0"/>
    <n v="0"/>
    <n v="0"/>
    <n v="0"/>
    <n v="0"/>
    <n v="0"/>
    <n v="0"/>
    <n v="2"/>
    <n v="1"/>
    <n v="1"/>
  </r>
  <r>
    <x v="425"/>
    <s v="Elsevier"/>
    <m/>
    <s v="ScienceDirect licensed content"/>
    <m/>
    <s v="sciencedirect:HAB"/>
    <s v="0197-3975"/>
    <m/>
    <s v="https://www.sciencedirect.com/science/journal/01973975"/>
    <x v="1"/>
    <s v="Unique_Item_Requests"/>
    <n v="4"/>
    <n v="0"/>
    <n v="0"/>
    <n v="0"/>
    <n v="0"/>
    <n v="0"/>
    <n v="0"/>
    <n v="0"/>
    <n v="0"/>
    <n v="0"/>
    <n v="2"/>
    <n v="1"/>
    <n v="1"/>
  </r>
  <r>
    <x v="425"/>
    <s v="Elsevier"/>
    <m/>
    <s v="ScienceDirect licensed content"/>
    <m/>
    <s v="sciencedirect:HAB"/>
    <s v="0197-3975"/>
    <m/>
    <s v="https://www.sciencedirect.com/science/journal/01973975"/>
    <x v="6"/>
    <s v="Total_Item_Requests"/>
    <n v="2"/>
    <n v="0"/>
    <n v="0"/>
    <n v="0"/>
    <n v="0"/>
    <n v="0"/>
    <n v="0"/>
    <n v="0"/>
    <n v="0"/>
    <n v="0"/>
    <n v="0"/>
    <n v="1"/>
    <n v="1"/>
  </r>
  <r>
    <x v="425"/>
    <s v="Elsevier"/>
    <m/>
    <s v="ScienceDirect licensed content"/>
    <m/>
    <s v="sciencedirect:HAB"/>
    <s v="0197-3975"/>
    <m/>
    <s v="https://www.sciencedirect.com/science/journal/01973975"/>
    <x v="6"/>
    <s v="Unique_Item_Requests"/>
    <n v="2"/>
    <n v="0"/>
    <n v="0"/>
    <n v="0"/>
    <n v="0"/>
    <n v="0"/>
    <n v="0"/>
    <n v="0"/>
    <n v="0"/>
    <n v="0"/>
    <n v="0"/>
    <n v="1"/>
    <n v="1"/>
  </r>
  <r>
    <x v="425"/>
    <s v="Elsevier"/>
    <m/>
    <s v="ScienceDirect licensed content"/>
    <m/>
    <s v="sciencedirect:HAB"/>
    <s v="0197-3975"/>
    <m/>
    <s v="https://www.sciencedirect.com/science/journal/01973975"/>
    <x v="7"/>
    <s v="Total_Item_Requests"/>
    <n v="1"/>
    <n v="0"/>
    <n v="0"/>
    <n v="0"/>
    <n v="0"/>
    <n v="0"/>
    <n v="0"/>
    <n v="0"/>
    <n v="0"/>
    <n v="0"/>
    <n v="0"/>
    <n v="1"/>
    <n v="0"/>
  </r>
  <r>
    <x v="425"/>
    <s v="Elsevier"/>
    <m/>
    <s v="ScienceDirect licensed content"/>
    <m/>
    <s v="sciencedirect:HAB"/>
    <s v="0197-3975"/>
    <m/>
    <s v="https://www.sciencedirect.com/science/journal/01973975"/>
    <x v="7"/>
    <s v="Unique_Item_Requests"/>
    <n v="1"/>
    <n v="0"/>
    <n v="0"/>
    <n v="0"/>
    <n v="0"/>
    <n v="0"/>
    <n v="0"/>
    <n v="0"/>
    <n v="0"/>
    <n v="0"/>
    <n v="0"/>
    <n v="1"/>
    <n v="0"/>
  </r>
  <r>
    <x v="426"/>
    <s v="Elsevier"/>
    <m/>
    <s v="ScienceDirect licensed content"/>
    <m/>
    <s v="sciencedirect:HARALG"/>
    <s v="1568-9883"/>
    <s v="1878-1470"/>
    <s v="https://www.sciencedirect.com/science/journal/15689883"/>
    <x v="0"/>
    <s v="Total_Item_Requests"/>
    <n v="9"/>
    <n v="2"/>
    <n v="0"/>
    <n v="3"/>
    <n v="0"/>
    <n v="0"/>
    <n v="0"/>
    <n v="0"/>
    <n v="0"/>
    <n v="0"/>
    <n v="0"/>
    <n v="4"/>
    <n v="0"/>
  </r>
  <r>
    <x v="426"/>
    <s v="Elsevier"/>
    <m/>
    <s v="ScienceDirect licensed content"/>
    <m/>
    <s v="sciencedirect:HARALG"/>
    <s v="1568-9883"/>
    <s v="1878-1470"/>
    <s v="https://www.sciencedirect.com/science/journal/15689883"/>
    <x v="0"/>
    <s v="Unique_Item_Requests"/>
    <n v="9"/>
    <n v="2"/>
    <n v="0"/>
    <n v="3"/>
    <n v="0"/>
    <n v="0"/>
    <n v="0"/>
    <n v="0"/>
    <n v="0"/>
    <n v="0"/>
    <n v="0"/>
    <n v="4"/>
    <n v="0"/>
  </r>
  <r>
    <x v="426"/>
    <s v="Elsevier"/>
    <m/>
    <s v="ScienceDirect licensed content"/>
    <m/>
    <s v="sciencedirect:HARALG"/>
    <s v="1568-9883"/>
    <s v="1878-1470"/>
    <s v="https://www.sciencedirect.com/science/journal/15689883"/>
    <x v="1"/>
    <s v="Total_Item_Requests"/>
    <n v="8"/>
    <n v="0"/>
    <n v="0"/>
    <n v="3"/>
    <n v="2"/>
    <n v="0"/>
    <n v="0"/>
    <n v="0"/>
    <n v="0"/>
    <n v="0"/>
    <n v="1"/>
    <n v="2"/>
    <n v="0"/>
  </r>
  <r>
    <x v="426"/>
    <s v="Elsevier"/>
    <m/>
    <s v="ScienceDirect licensed content"/>
    <m/>
    <s v="sciencedirect:HARALG"/>
    <s v="1568-9883"/>
    <s v="1878-1470"/>
    <s v="https://www.sciencedirect.com/science/journal/15689883"/>
    <x v="1"/>
    <s v="Unique_Item_Requests"/>
    <n v="8"/>
    <n v="0"/>
    <n v="0"/>
    <n v="3"/>
    <n v="2"/>
    <n v="0"/>
    <n v="0"/>
    <n v="0"/>
    <n v="0"/>
    <n v="0"/>
    <n v="1"/>
    <n v="2"/>
    <n v="0"/>
  </r>
  <r>
    <x v="426"/>
    <s v="Elsevier"/>
    <m/>
    <s v="ScienceDirect licensed content"/>
    <m/>
    <s v="sciencedirect:HARALG"/>
    <s v="1568-9883"/>
    <s v="1878-1470"/>
    <s v="https://www.sciencedirect.com/science/journal/15689883"/>
    <x v="2"/>
    <s v="Total_Item_Requests"/>
    <n v="7"/>
    <n v="3"/>
    <n v="1"/>
    <n v="2"/>
    <n v="0"/>
    <n v="1"/>
    <n v="0"/>
    <n v="0"/>
    <n v="0"/>
    <n v="0"/>
    <n v="0"/>
    <n v="0"/>
    <n v="0"/>
  </r>
  <r>
    <x v="426"/>
    <s v="Elsevier"/>
    <m/>
    <s v="ScienceDirect licensed content"/>
    <m/>
    <s v="sciencedirect:HARALG"/>
    <s v="1568-9883"/>
    <s v="1878-1470"/>
    <s v="https://www.sciencedirect.com/science/journal/15689883"/>
    <x v="2"/>
    <s v="Unique_Item_Requests"/>
    <n v="6"/>
    <n v="2"/>
    <n v="1"/>
    <n v="2"/>
    <n v="0"/>
    <n v="1"/>
    <n v="0"/>
    <n v="0"/>
    <n v="0"/>
    <n v="0"/>
    <n v="0"/>
    <n v="0"/>
    <n v="0"/>
  </r>
  <r>
    <x v="426"/>
    <s v="Elsevier"/>
    <m/>
    <s v="ScienceDirect licensed content"/>
    <m/>
    <s v="sciencedirect:HARALG"/>
    <s v="1568-9883"/>
    <s v="1878-1470"/>
    <s v="https://www.sciencedirect.com/science/journal/15689883"/>
    <x v="3"/>
    <s v="Total_Item_Requests"/>
    <n v="1"/>
    <n v="1"/>
    <n v="0"/>
    <n v="0"/>
    <n v="0"/>
    <n v="0"/>
    <n v="0"/>
    <n v="0"/>
    <n v="0"/>
    <n v="0"/>
    <n v="0"/>
    <n v="0"/>
    <n v="0"/>
  </r>
  <r>
    <x v="426"/>
    <s v="Elsevier"/>
    <m/>
    <s v="ScienceDirect licensed content"/>
    <m/>
    <s v="sciencedirect:HARALG"/>
    <s v="1568-9883"/>
    <s v="1878-1470"/>
    <s v="https://www.sciencedirect.com/science/journal/15689883"/>
    <x v="3"/>
    <s v="Unique_Item_Requests"/>
    <n v="1"/>
    <n v="1"/>
    <n v="0"/>
    <n v="0"/>
    <n v="0"/>
    <n v="0"/>
    <n v="0"/>
    <n v="0"/>
    <n v="0"/>
    <n v="0"/>
    <n v="0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13"/>
    <s v="Total_Item_Requests"/>
    <n v="15"/>
    <n v="1"/>
    <n v="0"/>
    <n v="4"/>
    <n v="1"/>
    <n v="0"/>
    <n v="0"/>
    <n v="0"/>
    <n v="0"/>
    <n v="5"/>
    <n v="4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13"/>
    <s v="Unique_Item_Requests"/>
    <n v="13"/>
    <n v="1"/>
    <n v="0"/>
    <n v="3"/>
    <n v="1"/>
    <n v="0"/>
    <n v="0"/>
    <n v="0"/>
    <n v="0"/>
    <n v="4"/>
    <n v="4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8"/>
    <s v="Total_Item_Requests"/>
    <n v="6"/>
    <n v="2"/>
    <n v="0"/>
    <n v="0"/>
    <n v="1"/>
    <n v="0"/>
    <n v="0"/>
    <n v="0"/>
    <n v="0"/>
    <n v="0"/>
    <n v="0"/>
    <n v="1"/>
    <n v="2"/>
  </r>
  <r>
    <x v="427"/>
    <s v="Elsevier"/>
    <m/>
    <s v="ScienceDirect licensed content"/>
    <m/>
    <s v="sciencedirect:JHAP"/>
    <s v="1353-8292"/>
    <s v="1873-2054"/>
    <s v="https://www.sciencedirect.com/science/journal/13538292"/>
    <x v="8"/>
    <s v="Unique_Item_Requests"/>
    <n v="4"/>
    <n v="1"/>
    <n v="0"/>
    <n v="0"/>
    <n v="1"/>
    <n v="0"/>
    <n v="0"/>
    <n v="0"/>
    <n v="0"/>
    <n v="0"/>
    <n v="0"/>
    <n v="1"/>
    <n v="1"/>
  </r>
  <r>
    <x v="427"/>
    <s v="Elsevier"/>
    <m/>
    <s v="ScienceDirect licensed content"/>
    <m/>
    <s v="sciencedirect:JHAP"/>
    <s v="1353-8292"/>
    <s v="1873-2054"/>
    <s v="https://www.sciencedirect.com/science/journal/13538292"/>
    <x v="5"/>
    <s v="Total_Item_Requests"/>
    <n v="3"/>
    <n v="0"/>
    <n v="0"/>
    <n v="0"/>
    <n v="1"/>
    <n v="0"/>
    <n v="0"/>
    <n v="0"/>
    <n v="0"/>
    <n v="0"/>
    <n v="0"/>
    <n v="1"/>
    <n v="1"/>
  </r>
  <r>
    <x v="427"/>
    <s v="Elsevier"/>
    <m/>
    <s v="ScienceDirect licensed content"/>
    <m/>
    <s v="sciencedirect:JHAP"/>
    <s v="1353-8292"/>
    <s v="1873-2054"/>
    <s v="https://www.sciencedirect.com/science/journal/13538292"/>
    <x v="5"/>
    <s v="Unique_Item_Requests"/>
    <n v="3"/>
    <n v="0"/>
    <n v="0"/>
    <n v="0"/>
    <n v="1"/>
    <n v="0"/>
    <n v="0"/>
    <n v="0"/>
    <n v="0"/>
    <n v="0"/>
    <n v="0"/>
    <n v="1"/>
    <n v="1"/>
  </r>
  <r>
    <x v="427"/>
    <s v="Elsevier"/>
    <m/>
    <s v="ScienceDirect licensed content"/>
    <m/>
    <s v="sciencedirect:JHAP"/>
    <s v="1353-8292"/>
    <s v="1873-2054"/>
    <s v="https://www.sciencedirect.com/science/journal/13538292"/>
    <x v="9"/>
    <s v="Total_Item_Requests"/>
    <n v="3"/>
    <n v="1"/>
    <n v="0"/>
    <n v="1"/>
    <n v="0"/>
    <n v="0"/>
    <n v="0"/>
    <n v="0"/>
    <n v="0"/>
    <n v="0"/>
    <n v="1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9"/>
    <s v="Unique_Item_Requests"/>
    <n v="3"/>
    <n v="1"/>
    <n v="0"/>
    <n v="1"/>
    <n v="0"/>
    <n v="0"/>
    <n v="0"/>
    <n v="0"/>
    <n v="0"/>
    <n v="0"/>
    <n v="1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10"/>
    <s v="Total_Item_Requests"/>
    <n v="1"/>
    <n v="1"/>
    <n v="0"/>
    <n v="0"/>
    <n v="0"/>
    <n v="0"/>
    <n v="0"/>
    <n v="0"/>
    <n v="0"/>
    <n v="0"/>
    <n v="0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10"/>
    <s v="Unique_Item_Requests"/>
    <n v="1"/>
    <n v="1"/>
    <n v="0"/>
    <n v="0"/>
    <n v="0"/>
    <n v="0"/>
    <n v="0"/>
    <n v="0"/>
    <n v="0"/>
    <n v="0"/>
    <n v="0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0"/>
    <s v="Total_Item_Requests"/>
    <n v="1"/>
    <n v="0"/>
    <n v="0"/>
    <n v="0"/>
    <n v="0"/>
    <n v="0"/>
    <n v="0"/>
    <n v="0"/>
    <n v="0"/>
    <n v="1"/>
    <n v="0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0"/>
    <s v="Unique_Item_Requests"/>
    <n v="1"/>
    <n v="0"/>
    <n v="0"/>
    <n v="0"/>
    <n v="0"/>
    <n v="0"/>
    <n v="0"/>
    <n v="0"/>
    <n v="0"/>
    <n v="1"/>
    <n v="0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1"/>
    <s v="Total_Item_Requests"/>
    <n v="6"/>
    <n v="0"/>
    <n v="0"/>
    <n v="0"/>
    <n v="0"/>
    <n v="0"/>
    <n v="0"/>
    <n v="0"/>
    <n v="0"/>
    <n v="0"/>
    <n v="3"/>
    <n v="1"/>
    <n v="2"/>
  </r>
  <r>
    <x v="427"/>
    <s v="Elsevier"/>
    <m/>
    <s v="ScienceDirect licensed content"/>
    <m/>
    <s v="sciencedirect:JHAP"/>
    <s v="1353-8292"/>
    <s v="1873-2054"/>
    <s v="https://www.sciencedirect.com/science/journal/13538292"/>
    <x v="1"/>
    <s v="Unique_Item_Requests"/>
    <n v="4"/>
    <n v="0"/>
    <n v="0"/>
    <n v="0"/>
    <n v="0"/>
    <n v="0"/>
    <n v="0"/>
    <n v="0"/>
    <n v="0"/>
    <n v="0"/>
    <n v="2"/>
    <n v="1"/>
    <n v="1"/>
  </r>
  <r>
    <x v="427"/>
    <s v="Elsevier"/>
    <m/>
    <s v="ScienceDirect licensed content"/>
    <m/>
    <s v="sciencedirect:JHAP"/>
    <s v="1353-8292"/>
    <s v="1873-2054"/>
    <s v="https://www.sciencedirect.com/science/journal/13538292"/>
    <x v="6"/>
    <s v="Total_Item_Requests"/>
    <n v="1"/>
    <n v="0"/>
    <n v="0"/>
    <n v="0"/>
    <n v="0"/>
    <n v="1"/>
    <n v="0"/>
    <n v="0"/>
    <n v="0"/>
    <n v="0"/>
    <n v="0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6"/>
    <s v="Unique_Item_Requests"/>
    <n v="1"/>
    <n v="0"/>
    <n v="0"/>
    <n v="0"/>
    <n v="0"/>
    <n v="1"/>
    <n v="0"/>
    <n v="0"/>
    <n v="0"/>
    <n v="0"/>
    <n v="0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7"/>
    <s v="Total_Item_Requests"/>
    <n v="9"/>
    <n v="0"/>
    <n v="5"/>
    <n v="4"/>
    <n v="0"/>
    <n v="0"/>
    <n v="0"/>
    <n v="0"/>
    <n v="0"/>
    <n v="0"/>
    <n v="0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7"/>
    <s v="Unique_Item_Requests"/>
    <n v="5"/>
    <n v="0"/>
    <n v="4"/>
    <n v="1"/>
    <n v="0"/>
    <n v="0"/>
    <n v="0"/>
    <n v="0"/>
    <n v="0"/>
    <n v="0"/>
    <n v="0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2"/>
    <s v="Total_Item_Requests"/>
    <n v="1"/>
    <n v="0"/>
    <n v="0"/>
    <n v="0"/>
    <n v="0"/>
    <n v="0"/>
    <n v="0"/>
    <n v="0"/>
    <n v="0"/>
    <n v="0"/>
    <n v="0"/>
    <n v="1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2"/>
    <s v="Unique_Item_Requests"/>
    <n v="1"/>
    <n v="0"/>
    <n v="0"/>
    <n v="0"/>
    <n v="0"/>
    <n v="0"/>
    <n v="0"/>
    <n v="0"/>
    <n v="0"/>
    <n v="0"/>
    <n v="0"/>
    <n v="1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3"/>
    <s v="Total_Item_Requests"/>
    <n v="5"/>
    <n v="0"/>
    <n v="1"/>
    <n v="4"/>
    <n v="0"/>
    <n v="0"/>
    <n v="0"/>
    <n v="0"/>
    <n v="0"/>
    <n v="0"/>
    <n v="0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3"/>
    <s v="Unique_Item_Requests"/>
    <n v="5"/>
    <n v="0"/>
    <n v="1"/>
    <n v="4"/>
    <n v="0"/>
    <n v="0"/>
    <n v="0"/>
    <n v="0"/>
    <n v="0"/>
    <n v="0"/>
    <n v="0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4"/>
    <s v="Total_Item_Requests"/>
    <n v="6"/>
    <n v="1"/>
    <n v="1"/>
    <n v="3"/>
    <n v="0"/>
    <n v="0"/>
    <n v="0"/>
    <n v="0"/>
    <n v="0"/>
    <n v="0"/>
    <n v="0"/>
    <n v="0"/>
    <n v="1"/>
  </r>
  <r>
    <x v="427"/>
    <s v="Elsevier"/>
    <m/>
    <s v="ScienceDirect licensed content"/>
    <m/>
    <s v="sciencedirect:JHAP"/>
    <s v="1353-8292"/>
    <s v="1873-2054"/>
    <s v="https://www.sciencedirect.com/science/journal/13538292"/>
    <x v="4"/>
    <s v="Unique_Item_Requests"/>
    <n v="5"/>
    <n v="1"/>
    <n v="1"/>
    <n v="2"/>
    <n v="0"/>
    <n v="0"/>
    <n v="0"/>
    <n v="0"/>
    <n v="0"/>
    <n v="0"/>
    <n v="0"/>
    <n v="0"/>
    <n v="1"/>
  </r>
  <r>
    <x v="427"/>
    <s v="Elsevier"/>
    <m/>
    <s v="ScienceDirect licensed content"/>
    <m/>
    <s v="sciencedirect:JHAP"/>
    <s v="1353-8292"/>
    <s v="1873-2054"/>
    <s v="https://www.sciencedirect.com/science/journal/13538292"/>
    <x v="11"/>
    <s v="Total_Item_Requests"/>
    <n v="2"/>
    <n v="0"/>
    <n v="0"/>
    <n v="0"/>
    <n v="0"/>
    <n v="0"/>
    <n v="0"/>
    <n v="0"/>
    <n v="0"/>
    <n v="1"/>
    <n v="1"/>
    <n v="0"/>
    <n v="0"/>
  </r>
  <r>
    <x v="427"/>
    <s v="Elsevier"/>
    <m/>
    <s v="ScienceDirect licensed content"/>
    <m/>
    <s v="sciencedirect:JHAP"/>
    <s v="1353-8292"/>
    <s v="1873-2054"/>
    <s v="https://www.sciencedirect.com/science/journal/13538292"/>
    <x v="11"/>
    <s v="Unique_Item_Requests"/>
    <n v="2"/>
    <n v="0"/>
    <n v="0"/>
    <n v="0"/>
    <n v="0"/>
    <n v="0"/>
    <n v="0"/>
    <n v="0"/>
    <n v="0"/>
    <n v="1"/>
    <n v="1"/>
    <n v="0"/>
    <n v="0"/>
  </r>
  <r>
    <x v="428"/>
    <s v="Elsevier"/>
    <m/>
    <s v="ScienceDirect licensed content"/>
    <m/>
    <s v="sciencedirect:HEAP"/>
    <s v="0168-8510"/>
    <s v="1872-6054"/>
    <s v="https://www.sciencedirect.com/science/journal/01688510"/>
    <x v="8"/>
    <s v="Total_Item_Requests"/>
    <n v="2"/>
    <n v="0"/>
    <n v="0"/>
    <n v="0"/>
    <n v="0"/>
    <n v="0"/>
    <n v="0"/>
    <n v="0"/>
    <n v="0"/>
    <n v="0"/>
    <n v="0"/>
    <n v="2"/>
    <n v="0"/>
  </r>
  <r>
    <x v="428"/>
    <s v="Elsevier"/>
    <m/>
    <s v="ScienceDirect licensed content"/>
    <m/>
    <s v="sciencedirect:HEAP"/>
    <s v="0168-8510"/>
    <s v="1872-6054"/>
    <s v="https://www.sciencedirect.com/science/journal/01688510"/>
    <x v="8"/>
    <s v="Unique_Item_Requests"/>
    <n v="2"/>
    <n v="0"/>
    <n v="0"/>
    <n v="0"/>
    <n v="0"/>
    <n v="0"/>
    <n v="0"/>
    <n v="0"/>
    <n v="0"/>
    <n v="0"/>
    <n v="0"/>
    <n v="2"/>
    <n v="0"/>
  </r>
  <r>
    <x v="428"/>
    <s v="Elsevier"/>
    <m/>
    <s v="ScienceDirect licensed content"/>
    <m/>
    <s v="sciencedirect:HEAP"/>
    <s v="0168-8510"/>
    <s v="1872-6054"/>
    <s v="https://www.sciencedirect.com/science/journal/01688510"/>
    <x v="9"/>
    <s v="Total_Item_Requests"/>
    <n v="2"/>
    <n v="0"/>
    <n v="0"/>
    <n v="0"/>
    <n v="2"/>
    <n v="0"/>
    <n v="0"/>
    <n v="0"/>
    <n v="0"/>
    <n v="0"/>
    <n v="0"/>
    <n v="0"/>
    <n v="0"/>
  </r>
  <r>
    <x v="428"/>
    <s v="Elsevier"/>
    <m/>
    <s v="ScienceDirect licensed content"/>
    <m/>
    <s v="sciencedirect:HEAP"/>
    <s v="0168-8510"/>
    <s v="1872-6054"/>
    <s v="https://www.sciencedirect.com/science/journal/01688510"/>
    <x v="9"/>
    <s v="Unique_Item_Requests"/>
    <n v="1"/>
    <n v="0"/>
    <n v="0"/>
    <n v="0"/>
    <n v="1"/>
    <n v="0"/>
    <n v="0"/>
    <n v="0"/>
    <n v="0"/>
    <n v="0"/>
    <n v="0"/>
    <n v="0"/>
    <n v="0"/>
  </r>
  <r>
    <x v="429"/>
    <s v="Elsevier"/>
    <m/>
    <s v="ScienceDirect licensed content"/>
    <m/>
    <s v="sciencedirect:HLPT"/>
    <s v="2211-8837"/>
    <s v="2211-8845"/>
    <s v="https://www.sciencedirect.com/science/journal/22118837"/>
    <x v="2"/>
    <s v="Total_Item_Requests"/>
    <n v="6"/>
    <n v="0"/>
    <n v="0"/>
    <n v="0"/>
    <n v="0"/>
    <n v="0"/>
    <n v="0"/>
    <n v="0"/>
    <n v="0"/>
    <n v="0"/>
    <n v="3"/>
    <n v="2"/>
    <n v="1"/>
  </r>
  <r>
    <x v="429"/>
    <s v="Elsevier"/>
    <m/>
    <s v="ScienceDirect licensed content"/>
    <m/>
    <s v="sciencedirect:HLPT"/>
    <s v="2211-8837"/>
    <s v="2211-8845"/>
    <s v="https://www.sciencedirect.com/science/journal/22118837"/>
    <x v="2"/>
    <s v="Unique_Item_Requests"/>
    <n v="4"/>
    <n v="0"/>
    <n v="0"/>
    <n v="0"/>
    <n v="0"/>
    <n v="0"/>
    <n v="0"/>
    <n v="0"/>
    <n v="0"/>
    <n v="0"/>
    <n v="2"/>
    <n v="1"/>
    <n v="1"/>
  </r>
  <r>
    <x v="430"/>
    <s v="Elsevier"/>
    <m/>
    <s v="ScienceDirect licensed content"/>
    <m/>
    <s v="sciencedirect:HEARES"/>
    <s v="0378-5955"/>
    <s v="1878-5891"/>
    <s v="https://www.sciencedirect.com/science/journal/03785955"/>
    <x v="29"/>
    <s v="Total_Item_Requests"/>
    <n v="1"/>
    <n v="0"/>
    <n v="0"/>
    <n v="0"/>
    <n v="0"/>
    <n v="0"/>
    <n v="0"/>
    <n v="0"/>
    <n v="0"/>
    <n v="0"/>
    <n v="1"/>
    <n v="0"/>
    <n v="0"/>
  </r>
  <r>
    <x v="430"/>
    <s v="Elsevier"/>
    <m/>
    <s v="ScienceDirect licensed content"/>
    <m/>
    <s v="sciencedirect:HEARES"/>
    <s v="0378-5955"/>
    <s v="1878-5891"/>
    <s v="https://www.sciencedirect.com/science/journal/03785955"/>
    <x v="29"/>
    <s v="Unique_Item_Requests"/>
    <n v="1"/>
    <n v="0"/>
    <n v="0"/>
    <n v="0"/>
    <n v="0"/>
    <n v="0"/>
    <n v="0"/>
    <n v="0"/>
    <n v="0"/>
    <n v="0"/>
    <n v="1"/>
    <n v="0"/>
    <n v="0"/>
  </r>
  <r>
    <x v="430"/>
    <s v="Elsevier"/>
    <m/>
    <s v="ScienceDirect licensed content"/>
    <m/>
    <s v="sciencedirect:HEARES"/>
    <s v="0378-5955"/>
    <s v="1878-5891"/>
    <s v="https://www.sciencedirect.com/science/journal/03785955"/>
    <x v="10"/>
    <s v="Total_Item_Requests"/>
    <n v="2"/>
    <n v="0"/>
    <n v="0"/>
    <n v="0"/>
    <n v="0"/>
    <n v="0"/>
    <n v="0"/>
    <n v="0"/>
    <n v="0"/>
    <n v="0"/>
    <n v="0"/>
    <n v="0"/>
    <n v="2"/>
  </r>
  <r>
    <x v="430"/>
    <s v="Elsevier"/>
    <m/>
    <s v="ScienceDirect licensed content"/>
    <m/>
    <s v="sciencedirect:HEARES"/>
    <s v="0378-5955"/>
    <s v="1878-5891"/>
    <s v="https://www.sciencedirect.com/science/journal/03785955"/>
    <x v="10"/>
    <s v="Unique_Item_Requests"/>
    <n v="2"/>
    <n v="0"/>
    <n v="0"/>
    <n v="0"/>
    <n v="0"/>
    <n v="0"/>
    <n v="0"/>
    <n v="0"/>
    <n v="0"/>
    <n v="0"/>
    <n v="0"/>
    <n v="0"/>
    <n v="2"/>
  </r>
  <r>
    <x v="430"/>
    <s v="Elsevier"/>
    <m/>
    <s v="ScienceDirect licensed content"/>
    <m/>
    <s v="sciencedirect:HEARES"/>
    <s v="0378-5955"/>
    <s v="1878-5891"/>
    <s v="https://www.sciencedirect.com/science/journal/03785955"/>
    <x v="7"/>
    <s v="Total_Item_Requests"/>
    <n v="11"/>
    <n v="0"/>
    <n v="10"/>
    <n v="0"/>
    <n v="1"/>
    <n v="0"/>
    <n v="0"/>
    <n v="0"/>
    <n v="0"/>
    <n v="0"/>
    <n v="0"/>
    <n v="0"/>
    <n v="0"/>
  </r>
  <r>
    <x v="430"/>
    <s v="Elsevier"/>
    <m/>
    <s v="ScienceDirect licensed content"/>
    <m/>
    <s v="sciencedirect:HEARES"/>
    <s v="0378-5955"/>
    <s v="1878-5891"/>
    <s v="https://www.sciencedirect.com/science/journal/03785955"/>
    <x v="7"/>
    <s v="Unique_Item_Requests"/>
    <n v="6"/>
    <n v="0"/>
    <n v="5"/>
    <n v="0"/>
    <n v="1"/>
    <n v="0"/>
    <n v="0"/>
    <n v="0"/>
    <n v="0"/>
    <n v="0"/>
    <n v="0"/>
    <n v="0"/>
    <n v="0"/>
  </r>
  <r>
    <x v="430"/>
    <s v="Elsevier"/>
    <m/>
    <s v="ScienceDirect licensed content"/>
    <m/>
    <s v="sciencedirect:HEARES"/>
    <s v="0378-5955"/>
    <s v="1878-5891"/>
    <s v="https://www.sciencedirect.com/science/journal/03785955"/>
    <x v="2"/>
    <s v="Total_Item_Requests"/>
    <n v="1"/>
    <n v="0"/>
    <n v="1"/>
    <n v="0"/>
    <n v="0"/>
    <n v="0"/>
    <n v="0"/>
    <n v="0"/>
    <n v="0"/>
    <n v="0"/>
    <n v="0"/>
    <n v="0"/>
    <n v="0"/>
  </r>
  <r>
    <x v="430"/>
    <s v="Elsevier"/>
    <m/>
    <s v="ScienceDirect licensed content"/>
    <m/>
    <s v="sciencedirect:HEARES"/>
    <s v="0378-5955"/>
    <s v="1878-5891"/>
    <s v="https://www.sciencedirect.com/science/journal/03785955"/>
    <x v="2"/>
    <s v="Unique_Item_Requests"/>
    <n v="1"/>
    <n v="0"/>
    <n v="1"/>
    <n v="0"/>
    <n v="0"/>
    <n v="0"/>
    <n v="0"/>
    <n v="0"/>
    <n v="0"/>
    <n v="0"/>
    <n v="0"/>
    <n v="0"/>
    <n v="0"/>
  </r>
  <r>
    <x v="430"/>
    <s v="Elsevier"/>
    <m/>
    <s v="ScienceDirect licensed content"/>
    <m/>
    <s v="sciencedirect:HEARES"/>
    <s v="0378-5955"/>
    <s v="1878-5891"/>
    <s v="https://www.sciencedirect.com/science/journal/03785955"/>
    <x v="11"/>
    <s v="Total_Item_Requests"/>
    <n v="4"/>
    <n v="0"/>
    <n v="0"/>
    <n v="4"/>
    <n v="0"/>
    <n v="0"/>
    <n v="0"/>
    <n v="0"/>
    <n v="0"/>
    <n v="0"/>
    <n v="0"/>
    <n v="0"/>
    <n v="0"/>
  </r>
  <r>
    <x v="430"/>
    <s v="Elsevier"/>
    <m/>
    <s v="ScienceDirect licensed content"/>
    <m/>
    <s v="sciencedirect:HEARES"/>
    <s v="0378-5955"/>
    <s v="1878-5891"/>
    <s v="https://www.sciencedirect.com/science/journal/03785955"/>
    <x v="11"/>
    <s v="Unique_Item_Requests"/>
    <n v="2"/>
    <n v="0"/>
    <n v="0"/>
    <n v="2"/>
    <n v="0"/>
    <n v="0"/>
    <n v="0"/>
    <n v="0"/>
    <n v="0"/>
    <n v="0"/>
    <n v="0"/>
    <n v="0"/>
    <n v="0"/>
  </r>
  <r>
    <x v="431"/>
    <s v="Elsevier"/>
    <m/>
    <s v="ScienceDirect licensed content"/>
    <m/>
    <s v="sciencedirect:HRTHM"/>
    <s v="1547-5271"/>
    <s v="1556-3871"/>
    <s v="https://www.sciencedirect.com/science/journal/15475271"/>
    <x v="3"/>
    <s v="Total_Item_Requests"/>
    <n v="3"/>
    <n v="2"/>
    <n v="1"/>
    <n v="0"/>
    <n v="0"/>
    <n v="0"/>
    <n v="0"/>
    <n v="0"/>
    <n v="0"/>
    <n v="0"/>
    <n v="0"/>
    <n v="0"/>
    <n v="0"/>
  </r>
  <r>
    <x v="431"/>
    <s v="Elsevier"/>
    <m/>
    <s v="ScienceDirect licensed content"/>
    <m/>
    <s v="sciencedirect:HRTHM"/>
    <s v="1547-5271"/>
    <s v="1556-3871"/>
    <s v="https://www.sciencedirect.com/science/journal/15475271"/>
    <x v="3"/>
    <s v="Unique_Item_Requests"/>
    <n v="2"/>
    <n v="1"/>
    <n v="1"/>
    <n v="0"/>
    <n v="0"/>
    <n v="0"/>
    <n v="0"/>
    <n v="0"/>
    <n v="0"/>
    <n v="0"/>
    <n v="0"/>
    <n v="0"/>
    <n v="0"/>
  </r>
  <r>
    <x v="431"/>
    <s v="Elsevier"/>
    <m/>
    <s v="ScienceDirect licensed content"/>
    <m/>
    <s v="sciencedirect:HRTHM"/>
    <s v="1547-5271"/>
    <s v="1556-3871"/>
    <s v="https://www.sciencedirect.com/science/journal/15475271"/>
    <x v="11"/>
    <s v="Total_Item_Requests"/>
    <n v="2"/>
    <n v="0"/>
    <n v="0"/>
    <n v="0"/>
    <n v="0"/>
    <n v="0"/>
    <n v="0"/>
    <n v="0"/>
    <n v="2"/>
    <n v="0"/>
    <n v="0"/>
    <n v="0"/>
    <n v="0"/>
  </r>
  <r>
    <x v="431"/>
    <s v="Elsevier"/>
    <m/>
    <s v="ScienceDirect licensed content"/>
    <m/>
    <s v="sciencedirect:HRTHM"/>
    <s v="1547-5271"/>
    <s v="1556-3871"/>
    <s v="https://www.sciencedirect.com/science/journal/15475271"/>
    <x v="11"/>
    <s v="Unique_Item_Requests"/>
    <n v="2"/>
    <n v="0"/>
    <n v="0"/>
    <n v="0"/>
    <n v="0"/>
    <n v="0"/>
    <n v="0"/>
    <n v="0"/>
    <n v="2"/>
    <n v="0"/>
    <n v="0"/>
    <n v="0"/>
    <n v="0"/>
  </r>
  <r>
    <x v="432"/>
    <s v="Elsevier"/>
    <m/>
    <s v="ScienceDirect licensed content"/>
    <m/>
    <s v="sciencedirect:YHBEH"/>
    <s v="0018-506X"/>
    <s v="1095-6867"/>
    <s v="https://www.sciencedirect.com/science/journal/0018506X"/>
    <x v="13"/>
    <s v="Total_Item_Requests"/>
    <n v="7"/>
    <n v="0"/>
    <n v="0"/>
    <n v="4"/>
    <n v="1"/>
    <n v="0"/>
    <n v="1"/>
    <n v="0"/>
    <n v="0"/>
    <n v="0"/>
    <n v="1"/>
    <n v="0"/>
    <n v="0"/>
  </r>
  <r>
    <x v="432"/>
    <s v="Elsevier"/>
    <m/>
    <s v="ScienceDirect licensed content"/>
    <m/>
    <s v="sciencedirect:YHBEH"/>
    <s v="0018-506X"/>
    <s v="1095-6867"/>
    <s v="https://www.sciencedirect.com/science/journal/0018506X"/>
    <x v="13"/>
    <s v="Unique_Item_Requests"/>
    <n v="5"/>
    <n v="0"/>
    <n v="0"/>
    <n v="2"/>
    <n v="1"/>
    <n v="0"/>
    <n v="1"/>
    <n v="0"/>
    <n v="0"/>
    <n v="0"/>
    <n v="1"/>
    <n v="0"/>
    <n v="0"/>
  </r>
  <r>
    <x v="432"/>
    <s v="Elsevier"/>
    <m/>
    <s v="ScienceDirect licensed content"/>
    <m/>
    <s v="sciencedirect:YHBEH"/>
    <s v="0018-506X"/>
    <s v="1095-6867"/>
    <s v="https://www.sciencedirect.com/science/journal/0018506X"/>
    <x v="8"/>
    <s v="Total_Item_Requests"/>
    <n v="1"/>
    <n v="0"/>
    <n v="0"/>
    <n v="0"/>
    <n v="0"/>
    <n v="0"/>
    <n v="0"/>
    <n v="0"/>
    <n v="0"/>
    <n v="0"/>
    <n v="0"/>
    <n v="1"/>
    <n v="0"/>
  </r>
  <r>
    <x v="432"/>
    <s v="Elsevier"/>
    <m/>
    <s v="ScienceDirect licensed content"/>
    <m/>
    <s v="sciencedirect:YHBEH"/>
    <s v="0018-506X"/>
    <s v="1095-6867"/>
    <s v="https://www.sciencedirect.com/science/journal/0018506X"/>
    <x v="8"/>
    <s v="Unique_Item_Requests"/>
    <n v="1"/>
    <n v="0"/>
    <n v="0"/>
    <n v="0"/>
    <n v="0"/>
    <n v="0"/>
    <n v="0"/>
    <n v="0"/>
    <n v="0"/>
    <n v="0"/>
    <n v="0"/>
    <n v="1"/>
    <n v="0"/>
  </r>
  <r>
    <x v="432"/>
    <s v="Elsevier"/>
    <m/>
    <s v="ScienceDirect licensed content"/>
    <m/>
    <s v="sciencedirect:YHBEH"/>
    <s v="0018-506X"/>
    <s v="1095-6867"/>
    <s v="https://www.sciencedirect.com/science/journal/0018506X"/>
    <x v="9"/>
    <s v="Total_Item_Requests"/>
    <n v="2"/>
    <n v="0"/>
    <n v="0"/>
    <n v="0"/>
    <n v="0"/>
    <n v="0"/>
    <n v="0"/>
    <n v="0"/>
    <n v="0"/>
    <n v="0"/>
    <n v="0"/>
    <n v="0"/>
    <n v="2"/>
  </r>
  <r>
    <x v="432"/>
    <s v="Elsevier"/>
    <m/>
    <s v="ScienceDirect licensed content"/>
    <m/>
    <s v="sciencedirect:YHBEH"/>
    <s v="0018-506X"/>
    <s v="1095-6867"/>
    <s v="https://www.sciencedirect.com/science/journal/0018506X"/>
    <x v="9"/>
    <s v="Unique_Item_Requests"/>
    <n v="1"/>
    <n v="0"/>
    <n v="0"/>
    <n v="0"/>
    <n v="0"/>
    <n v="0"/>
    <n v="0"/>
    <n v="0"/>
    <n v="0"/>
    <n v="0"/>
    <n v="0"/>
    <n v="0"/>
    <n v="1"/>
  </r>
  <r>
    <x v="432"/>
    <s v="Elsevier"/>
    <m/>
    <s v="ScienceDirect licensed content"/>
    <m/>
    <s v="sciencedirect:YHBEH"/>
    <s v="0018-506X"/>
    <s v="1095-6867"/>
    <s v="https://www.sciencedirect.com/science/journal/0018506X"/>
    <x v="1"/>
    <s v="Total_Item_Requests"/>
    <n v="8"/>
    <n v="1"/>
    <n v="0"/>
    <n v="4"/>
    <n v="1"/>
    <n v="0"/>
    <n v="0"/>
    <n v="1"/>
    <n v="1"/>
    <n v="0"/>
    <n v="0"/>
    <n v="0"/>
    <n v="0"/>
  </r>
  <r>
    <x v="432"/>
    <s v="Elsevier"/>
    <m/>
    <s v="ScienceDirect licensed content"/>
    <m/>
    <s v="sciencedirect:YHBEH"/>
    <s v="0018-506X"/>
    <s v="1095-6867"/>
    <s v="https://www.sciencedirect.com/science/journal/0018506X"/>
    <x v="1"/>
    <s v="Unique_Item_Requests"/>
    <n v="6"/>
    <n v="1"/>
    <n v="0"/>
    <n v="2"/>
    <n v="1"/>
    <n v="0"/>
    <n v="0"/>
    <n v="1"/>
    <n v="1"/>
    <n v="0"/>
    <n v="0"/>
    <n v="0"/>
    <n v="0"/>
  </r>
  <r>
    <x v="433"/>
    <s v="Elsevier"/>
    <m/>
    <s v="ScienceDirect licensed content"/>
    <m/>
    <s v="sciencedirect:HUMOV"/>
    <s v="0167-9457"/>
    <s v="1872-7646"/>
    <s v="https://www.sciencedirect.com/science/journal/01679457"/>
    <x v="9"/>
    <s v="Total_Item_Requests"/>
    <n v="2"/>
    <n v="0"/>
    <n v="0"/>
    <n v="2"/>
    <n v="0"/>
    <n v="0"/>
    <n v="0"/>
    <n v="0"/>
    <n v="0"/>
    <n v="0"/>
    <n v="0"/>
    <n v="0"/>
    <n v="0"/>
  </r>
  <r>
    <x v="433"/>
    <s v="Elsevier"/>
    <m/>
    <s v="ScienceDirect licensed content"/>
    <m/>
    <s v="sciencedirect:HUMOV"/>
    <s v="0167-9457"/>
    <s v="1872-7646"/>
    <s v="https://www.sciencedirect.com/science/journal/01679457"/>
    <x v="9"/>
    <s v="Unique_Item_Requests"/>
    <n v="2"/>
    <n v="0"/>
    <n v="0"/>
    <n v="2"/>
    <n v="0"/>
    <n v="0"/>
    <n v="0"/>
    <n v="0"/>
    <n v="0"/>
    <n v="0"/>
    <n v="0"/>
    <n v="0"/>
    <n v="0"/>
  </r>
  <r>
    <x v="433"/>
    <s v="Elsevier"/>
    <m/>
    <s v="ScienceDirect licensed content"/>
    <m/>
    <s v="sciencedirect:HUMOV"/>
    <s v="0167-9457"/>
    <s v="1872-7646"/>
    <s v="https://www.sciencedirect.com/science/journal/01679457"/>
    <x v="1"/>
    <s v="Total_Item_Requests"/>
    <n v="1"/>
    <n v="0"/>
    <n v="0"/>
    <n v="0"/>
    <n v="0"/>
    <n v="0"/>
    <n v="0"/>
    <n v="0"/>
    <n v="0"/>
    <n v="0"/>
    <n v="1"/>
    <n v="0"/>
    <n v="0"/>
  </r>
  <r>
    <x v="433"/>
    <s v="Elsevier"/>
    <m/>
    <s v="ScienceDirect licensed content"/>
    <m/>
    <s v="sciencedirect:HUMOV"/>
    <s v="0167-9457"/>
    <s v="1872-7646"/>
    <s v="https://www.sciencedirect.com/science/journal/01679457"/>
    <x v="1"/>
    <s v="Unique_Item_Requests"/>
    <n v="1"/>
    <n v="0"/>
    <n v="0"/>
    <n v="0"/>
    <n v="0"/>
    <n v="0"/>
    <n v="0"/>
    <n v="0"/>
    <n v="0"/>
    <n v="0"/>
    <n v="1"/>
    <n v="0"/>
    <n v="0"/>
  </r>
  <r>
    <x v="434"/>
    <s v="Elsevier"/>
    <m/>
    <s v="ScienceDirect licensed content"/>
    <m/>
    <s v="sciencedirect:HUMRES"/>
    <s v="1053-4822"/>
    <m/>
    <s v="https://www.sciencedirect.com/science/journal/10534822"/>
    <x v="12"/>
    <s v="Total_Item_Requests"/>
    <n v="1"/>
    <n v="0"/>
    <n v="0"/>
    <n v="0"/>
    <n v="1"/>
    <n v="0"/>
    <n v="0"/>
    <n v="0"/>
    <n v="0"/>
    <n v="0"/>
    <n v="0"/>
    <n v="0"/>
    <n v="0"/>
  </r>
  <r>
    <x v="434"/>
    <s v="Elsevier"/>
    <m/>
    <s v="ScienceDirect licensed content"/>
    <m/>
    <s v="sciencedirect:HUMRES"/>
    <s v="1053-4822"/>
    <m/>
    <s v="https://www.sciencedirect.com/science/journal/10534822"/>
    <x v="12"/>
    <s v="Unique_Item_Requests"/>
    <n v="1"/>
    <n v="0"/>
    <n v="0"/>
    <n v="0"/>
    <n v="1"/>
    <n v="0"/>
    <n v="0"/>
    <n v="0"/>
    <n v="0"/>
    <n v="0"/>
    <n v="0"/>
    <n v="0"/>
    <n v="0"/>
  </r>
  <r>
    <x v="435"/>
    <s v="Elsevier"/>
    <m/>
    <s v="ScienceDirect licensed content"/>
    <m/>
    <m/>
    <s v="1474-6670"/>
    <m/>
    <s v="https://www.sciencedirect.com/science/journal/14746670"/>
    <x v="26"/>
    <s v="Total_Item_Requests"/>
    <n v="1"/>
    <n v="0"/>
    <n v="0"/>
    <n v="0"/>
    <n v="1"/>
    <n v="0"/>
    <n v="0"/>
    <n v="0"/>
    <n v="0"/>
    <n v="0"/>
    <n v="0"/>
    <n v="0"/>
    <n v="0"/>
  </r>
  <r>
    <x v="435"/>
    <s v="Elsevier"/>
    <m/>
    <s v="ScienceDirect licensed content"/>
    <m/>
    <m/>
    <s v="1474-6670"/>
    <m/>
    <s v="https://www.sciencedirect.com/science/journal/14746670"/>
    <x v="26"/>
    <s v="Unique_Item_Requests"/>
    <n v="1"/>
    <n v="0"/>
    <n v="0"/>
    <n v="0"/>
    <n v="1"/>
    <n v="0"/>
    <n v="0"/>
    <n v="0"/>
    <n v="0"/>
    <n v="0"/>
    <n v="0"/>
    <n v="0"/>
    <n v="0"/>
  </r>
  <r>
    <x v="435"/>
    <s v="Elsevier"/>
    <m/>
    <s v="ScienceDirect licensed content"/>
    <m/>
    <m/>
    <s v="1474-6670"/>
    <m/>
    <s v="https://www.sciencedirect.com/science/journal/14746670"/>
    <x v="16"/>
    <s v="Total_Item_Requests"/>
    <n v="1"/>
    <n v="1"/>
    <n v="0"/>
    <n v="0"/>
    <n v="0"/>
    <n v="0"/>
    <n v="0"/>
    <n v="0"/>
    <n v="0"/>
    <n v="0"/>
    <n v="0"/>
    <n v="0"/>
    <n v="0"/>
  </r>
  <r>
    <x v="435"/>
    <s v="Elsevier"/>
    <m/>
    <s v="ScienceDirect licensed content"/>
    <m/>
    <m/>
    <s v="1474-6670"/>
    <m/>
    <s v="https://www.sciencedirect.com/science/journal/14746670"/>
    <x v="16"/>
    <s v="Unique_Item_Requests"/>
    <n v="1"/>
    <n v="1"/>
    <n v="0"/>
    <n v="0"/>
    <n v="0"/>
    <n v="0"/>
    <n v="0"/>
    <n v="0"/>
    <n v="0"/>
    <n v="0"/>
    <n v="0"/>
    <n v="0"/>
    <n v="0"/>
  </r>
  <r>
    <x v="435"/>
    <s v="Elsevier"/>
    <m/>
    <s v="ScienceDirect licensed content"/>
    <m/>
    <m/>
    <s v="1474-6670"/>
    <m/>
    <s v="https://www.sciencedirect.com/science/journal/14746670"/>
    <x v="38"/>
    <s v="Total_Item_Requests"/>
    <n v="1"/>
    <n v="0"/>
    <n v="0"/>
    <n v="0"/>
    <n v="0"/>
    <n v="1"/>
    <n v="0"/>
    <n v="0"/>
    <n v="0"/>
    <n v="0"/>
    <n v="0"/>
    <n v="0"/>
    <n v="0"/>
  </r>
  <r>
    <x v="435"/>
    <s v="Elsevier"/>
    <m/>
    <s v="ScienceDirect licensed content"/>
    <m/>
    <m/>
    <s v="1474-6670"/>
    <m/>
    <s v="https://www.sciencedirect.com/science/journal/14746670"/>
    <x v="38"/>
    <s v="Unique_Item_Requests"/>
    <n v="1"/>
    <n v="0"/>
    <n v="0"/>
    <n v="0"/>
    <n v="0"/>
    <n v="1"/>
    <n v="0"/>
    <n v="0"/>
    <n v="0"/>
    <n v="0"/>
    <n v="0"/>
    <n v="0"/>
    <n v="0"/>
  </r>
  <r>
    <x v="435"/>
    <s v="Elsevier"/>
    <m/>
    <s v="ScienceDirect licensed content"/>
    <m/>
    <m/>
    <s v="1474-6670"/>
    <m/>
    <s v="https://www.sciencedirect.com/science/journal/14746670"/>
    <x v="17"/>
    <s v="Total_Item_Requests"/>
    <n v="4"/>
    <n v="0"/>
    <n v="0"/>
    <n v="0"/>
    <n v="4"/>
    <n v="0"/>
    <n v="0"/>
    <n v="0"/>
    <n v="0"/>
    <n v="0"/>
    <n v="0"/>
    <n v="0"/>
    <n v="0"/>
  </r>
  <r>
    <x v="435"/>
    <s v="Elsevier"/>
    <m/>
    <s v="ScienceDirect licensed content"/>
    <m/>
    <m/>
    <s v="1474-6670"/>
    <m/>
    <s v="https://www.sciencedirect.com/science/journal/14746670"/>
    <x v="17"/>
    <s v="Unique_Item_Requests"/>
    <n v="1"/>
    <n v="0"/>
    <n v="0"/>
    <n v="0"/>
    <n v="1"/>
    <n v="0"/>
    <n v="0"/>
    <n v="0"/>
    <n v="0"/>
    <n v="0"/>
    <n v="0"/>
    <n v="0"/>
    <n v="0"/>
  </r>
  <r>
    <x v="435"/>
    <s v="Elsevier"/>
    <m/>
    <s v="ScienceDirect licensed content"/>
    <m/>
    <m/>
    <s v="1474-6670"/>
    <m/>
    <s v="https://www.sciencedirect.com/science/journal/14746670"/>
    <x v="19"/>
    <s v="Total_Item_Requests"/>
    <n v="2"/>
    <n v="0"/>
    <n v="0"/>
    <n v="0"/>
    <n v="1"/>
    <n v="0"/>
    <n v="0"/>
    <n v="0"/>
    <n v="0"/>
    <n v="0"/>
    <n v="0"/>
    <n v="0"/>
    <n v="1"/>
  </r>
  <r>
    <x v="435"/>
    <s v="Elsevier"/>
    <m/>
    <s v="ScienceDirect licensed content"/>
    <m/>
    <m/>
    <s v="1474-6670"/>
    <m/>
    <s v="https://www.sciencedirect.com/science/journal/14746670"/>
    <x v="19"/>
    <s v="Unique_Item_Requests"/>
    <n v="2"/>
    <n v="0"/>
    <n v="0"/>
    <n v="0"/>
    <n v="1"/>
    <n v="0"/>
    <n v="0"/>
    <n v="0"/>
    <n v="0"/>
    <n v="0"/>
    <n v="0"/>
    <n v="0"/>
    <n v="1"/>
  </r>
  <r>
    <x v="435"/>
    <s v="Elsevier"/>
    <m/>
    <s v="ScienceDirect licensed content"/>
    <m/>
    <m/>
    <s v="1474-6670"/>
    <m/>
    <s v="https://www.sciencedirect.com/science/journal/14746670"/>
    <x v="12"/>
    <s v="Total_Item_Requests"/>
    <n v="3"/>
    <n v="0"/>
    <n v="1"/>
    <n v="0"/>
    <n v="0"/>
    <n v="0"/>
    <n v="0"/>
    <n v="0"/>
    <n v="0"/>
    <n v="0"/>
    <n v="2"/>
    <n v="0"/>
    <n v="0"/>
  </r>
  <r>
    <x v="435"/>
    <s v="Elsevier"/>
    <m/>
    <s v="ScienceDirect licensed content"/>
    <m/>
    <m/>
    <s v="1474-6670"/>
    <m/>
    <s v="https://www.sciencedirect.com/science/journal/14746670"/>
    <x v="12"/>
    <s v="Unique_Item_Requests"/>
    <n v="3"/>
    <n v="0"/>
    <n v="1"/>
    <n v="0"/>
    <n v="0"/>
    <n v="0"/>
    <n v="0"/>
    <n v="0"/>
    <n v="0"/>
    <n v="0"/>
    <n v="2"/>
    <n v="0"/>
    <n v="0"/>
  </r>
  <r>
    <x v="436"/>
    <s v="Elsevier"/>
    <m/>
    <s v="ScienceDirect licensed content"/>
    <m/>
    <s v="sciencedirect:IFACOL"/>
    <s v="2405-8963"/>
    <m/>
    <s v="https://www.sciencedirect.com/science/journal/24058963"/>
    <x v="0"/>
    <s v="Total_Item_Requests"/>
    <n v="2"/>
    <n v="0"/>
    <n v="0"/>
    <n v="0"/>
    <n v="0"/>
    <n v="0"/>
    <n v="0"/>
    <n v="0"/>
    <n v="0"/>
    <n v="0"/>
    <n v="0"/>
    <n v="2"/>
    <n v="0"/>
  </r>
  <r>
    <x v="436"/>
    <s v="Elsevier"/>
    <m/>
    <s v="ScienceDirect licensed content"/>
    <m/>
    <s v="sciencedirect:IFACOL"/>
    <s v="2405-8963"/>
    <m/>
    <s v="https://www.sciencedirect.com/science/journal/24058963"/>
    <x v="0"/>
    <s v="Unique_Item_Requests"/>
    <n v="1"/>
    <n v="0"/>
    <n v="0"/>
    <n v="0"/>
    <n v="0"/>
    <n v="0"/>
    <n v="0"/>
    <n v="0"/>
    <n v="0"/>
    <n v="0"/>
    <n v="0"/>
    <n v="1"/>
    <n v="0"/>
  </r>
  <r>
    <x v="436"/>
    <s v="Elsevier"/>
    <m/>
    <s v="ScienceDirect licensed content"/>
    <m/>
    <s v="sciencedirect:IFACOL"/>
    <s v="2405-8963"/>
    <m/>
    <s v="https://www.sciencedirect.com/science/journal/24058963"/>
    <x v="1"/>
    <s v="Total_Item_Requests"/>
    <n v="2"/>
    <n v="0"/>
    <n v="0"/>
    <n v="0"/>
    <n v="2"/>
    <n v="0"/>
    <n v="0"/>
    <n v="0"/>
    <n v="0"/>
    <n v="0"/>
    <n v="0"/>
    <n v="0"/>
    <n v="0"/>
  </r>
  <r>
    <x v="436"/>
    <s v="Elsevier"/>
    <m/>
    <s v="ScienceDirect licensed content"/>
    <m/>
    <s v="sciencedirect:IFACOL"/>
    <s v="2405-8963"/>
    <m/>
    <s v="https://www.sciencedirect.com/science/journal/24058963"/>
    <x v="1"/>
    <s v="Unique_Item_Requests"/>
    <n v="1"/>
    <n v="0"/>
    <n v="0"/>
    <n v="0"/>
    <n v="1"/>
    <n v="0"/>
    <n v="0"/>
    <n v="0"/>
    <n v="0"/>
    <n v="0"/>
    <n v="0"/>
    <n v="0"/>
    <n v="0"/>
  </r>
  <r>
    <x v="436"/>
    <s v="Elsevier"/>
    <m/>
    <s v="ScienceDirect licensed content"/>
    <m/>
    <s v="sciencedirect:IFACOL"/>
    <s v="2405-8963"/>
    <m/>
    <s v="https://www.sciencedirect.com/science/journal/24058963"/>
    <x v="6"/>
    <s v="Total_Item_Requests"/>
    <n v="3"/>
    <n v="0"/>
    <n v="0"/>
    <n v="0"/>
    <n v="1"/>
    <n v="0"/>
    <n v="0"/>
    <n v="0"/>
    <n v="0"/>
    <n v="1"/>
    <n v="0"/>
    <n v="0"/>
    <n v="1"/>
  </r>
  <r>
    <x v="436"/>
    <s v="Elsevier"/>
    <m/>
    <s v="ScienceDirect licensed content"/>
    <m/>
    <s v="sciencedirect:IFACOL"/>
    <s v="2405-8963"/>
    <m/>
    <s v="https://www.sciencedirect.com/science/journal/24058963"/>
    <x v="6"/>
    <s v="Unique_Item_Requests"/>
    <n v="3"/>
    <n v="0"/>
    <n v="0"/>
    <n v="0"/>
    <n v="1"/>
    <n v="0"/>
    <n v="0"/>
    <n v="0"/>
    <n v="0"/>
    <n v="1"/>
    <n v="0"/>
    <n v="0"/>
    <n v="1"/>
  </r>
  <r>
    <x v="436"/>
    <s v="Elsevier"/>
    <m/>
    <s v="ScienceDirect licensed content"/>
    <m/>
    <s v="sciencedirect:IFACOL"/>
    <s v="2405-8963"/>
    <m/>
    <s v="https://www.sciencedirect.com/science/journal/24058963"/>
    <x v="7"/>
    <s v="Total_Item_Requests"/>
    <n v="2"/>
    <n v="0"/>
    <n v="2"/>
    <n v="0"/>
    <n v="0"/>
    <n v="0"/>
    <n v="0"/>
    <n v="0"/>
    <n v="0"/>
    <n v="0"/>
    <n v="0"/>
    <n v="0"/>
    <n v="0"/>
  </r>
  <r>
    <x v="436"/>
    <s v="Elsevier"/>
    <m/>
    <s v="ScienceDirect licensed content"/>
    <m/>
    <s v="sciencedirect:IFACOL"/>
    <s v="2405-8963"/>
    <m/>
    <s v="https://www.sciencedirect.com/science/journal/24058963"/>
    <x v="7"/>
    <s v="Unique_Item_Requests"/>
    <n v="1"/>
    <n v="0"/>
    <n v="1"/>
    <n v="0"/>
    <n v="0"/>
    <n v="0"/>
    <n v="0"/>
    <n v="0"/>
    <n v="0"/>
    <n v="0"/>
    <n v="0"/>
    <n v="0"/>
    <n v="0"/>
  </r>
  <r>
    <x v="436"/>
    <s v="Elsevier"/>
    <m/>
    <s v="ScienceDirect licensed content"/>
    <m/>
    <s v="sciencedirect:IFACOL"/>
    <s v="2405-8963"/>
    <m/>
    <s v="https://www.sciencedirect.com/science/journal/24058963"/>
    <x v="2"/>
    <s v="Total_Item_Requests"/>
    <n v="2"/>
    <n v="0"/>
    <n v="0"/>
    <n v="1"/>
    <n v="0"/>
    <n v="1"/>
    <n v="0"/>
    <n v="0"/>
    <n v="0"/>
    <n v="0"/>
    <n v="0"/>
    <n v="0"/>
    <n v="0"/>
  </r>
  <r>
    <x v="436"/>
    <s v="Elsevier"/>
    <m/>
    <s v="ScienceDirect licensed content"/>
    <m/>
    <s v="sciencedirect:IFACOL"/>
    <s v="2405-8963"/>
    <m/>
    <s v="https://www.sciencedirect.com/science/journal/24058963"/>
    <x v="2"/>
    <s v="Unique_Item_Requests"/>
    <n v="2"/>
    <n v="0"/>
    <n v="0"/>
    <n v="1"/>
    <n v="0"/>
    <n v="1"/>
    <n v="0"/>
    <n v="0"/>
    <n v="0"/>
    <n v="0"/>
    <n v="0"/>
    <n v="0"/>
    <n v="0"/>
  </r>
  <r>
    <x v="436"/>
    <s v="Elsevier"/>
    <m/>
    <s v="ScienceDirect licensed content"/>
    <m/>
    <s v="sciencedirect:IFACOL"/>
    <s v="2405-8963"/>
    <m/>
    <s v="https://www.sciencedirect.com/science/journal/24058963"/>
    <x v="4"/>
    <s v="Total_Item_Requests"/>
    <n v="21"/>
    <n v="1"/>
    <n v="3"/>
    <n v="3"/>
    <n v="0"/>
    <n v="1"/>
    <n v="4"/>
    <n v="0"/>
    <n v="0"/>
    <n v="3"/>
    <n v="0"/>
    <n v="6"/>
    <n v="0"/>
  </r>
  <r>
    <x v="436"/>
    <s v="Elsevier"/>
    <m/>
    <s v="ScienceDirect licensed content"/>
    <m/>
    <s v="sciencedirect:IFACOL"/>
    <s v="2405-8963"/>
    <m/>
    <s v="https://www.sciencedirect.com/science/journal/24058963"/>
    <x v="4"/>
    <s v="Unique_Item_Requests"/>
    <n v="17"/>
    <n v="1"/>
    <n v="3"/>
    <n v="3"/>
    <n v="0"/>
    <n v="1"/>
    <n v="4"/>
    <n v="0"/>
    <n v="0"/>
    <n v="2"/>
    <n v="0"/>
    <n v="3"/>
    <n v="0"/>
  </r>
  <r>
    <x v="436"/>
    <s v="Elsevier"/>
    <m/>
    <s v="ScienceDirect licensed content"/>
    <m/>
    <s v="sciencedirect:IFACOL"/>
    <s v="2405-8963"/>
    <m/>
    <s v="https://www.sciencedirect.com/science/journal/24058963"/>
    <x v="11"/>
    <s v="Total_Item_Requests"/>
    <n v="1"/>
    <n v="0"/>
    <n v="0"/>
    <n v="1"/>
    <n v="0"/>
    <n v="0"/>
    <n v="0"/>
    <n v="0"/>
    <n v="0"/>
    <n v="0"/>
    <n v="0"/>
    <n v="0"/>
    <n v="0"/>
  </r>
  <r>
    <x v="436"/>
    <s v="Elsevier"/>
    <m/>
    <s v="ScienceDirect licensed content"/>
    <m/>
    <s v="sciencedirect:IFACOL"/>
    <s v="2405-8963"/>
    <m/>
    <s v="https://www.sciencedirect.com/science/journal/24058963"/>
    <x v="11"/>
    <s v="Unique_Item_Requests"/>
    <n v="1"/>
    <n v="0"/>
    <n v="0"/>
    <n v="1"/>
    <n v="0"/>
    <n v="0"/>
    <n v="0"/>
    <n v="0"/>
    <n v="0"/>
    <n v="0"/>
    <n v="0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12"/>
    <s v="Total_Item_Requests"/>
    <n v="5"/>
    <n v="0"/>
    <n v="2"/>
    <n v="0"/>
    <n v="0"/>
    <n v="3"/>
    <n v="0"/>
    <n v="0"/>
    <n v="0"/>
    <n v="0"/>
    <n v="0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12"/>
    <s v="Unique_Item_Requests"/>
    <n v="3"/>
    <n v="0"/>
    <n v="1"/>
    <n v="0"/>
    <n v="0"/>
    <n v="2"/>
    <n v="0"/>
    <n v="0"/>
    <n v="0"/>
    <n v="0"/>
    <n v="0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8"/>
    <s v="Total_Item_Requests"/>
    <n v="2"/>
    <n v="2"/>
    <n v="0"/>
    <n v="0"/>
    <n v="0"/>
    <n v="0"/>
    <n v="0"/>
    <n v="0"/>
    <n v="0"/>
    <n v="0"/>
    <n v="0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8"/>
    <s v="Unique_Item_Requests"/>
    <n v="1"/>
    <n v="1"/>
    <n v="0"/>
    <n v="0"/>
    <n v="0"/>
    <n v="0"/>
    <n v="0"/>
    <n v="0"/>
    <n v="0"/>
    <n v="0"/>
    <n v="0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5"/>
    <s v="Total_Item_Requests"/>
    <n v="5"/>
    <n v="0"/>
    <n v="1"/>
    <n v="2"/>
    <n v="2"/>
    <n v="0"/>
    <n v="0"/>
    <n v="0"/>
    <n v="0"/>
    <n v="0"/>
    <n v="0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5"/>
    <s v="Unique_Item_Requests"/>
    <n v="5"/>
    <n v="0"/>
    <n v="1"/>
    <n v="2"/>
    <n v="2"/>
    <n v="0"/>
    <n v="0"/>
    <n v="0"/>
    <n v="0"/>
    <n v="0"/>
    <n v="0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9"/>
    <s v="Total_Item_Requests"/>
    <n v="11"/>
    <n v="0"/>
    <n v="0"/>
    <n v="6"/>
    <n v="0"/>
    <n v="0"/>
    <n v="0"/>
    <n v="0"/>
    <n v="2"/>
    <n v="1"/>
    <n v="2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9"/>
    <s v="Unique_Item_Requests"/>
    <n v="5"/>
    <n v="0"/>
    <n v="0"/>
    <n v="2"/>
    <n v="0"/>
    <n v="0"/>
    <n v="0"/>
    <n v="0"/>
    <n v="1"/>
    <n v="1"/>
    <n v="1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10"/>
    <s v="Total_Item_Requests"/>
    <n v="21"/>
    <n v="8"/>
    <n v="0"/>
    <n v="2"/>
    <n v="1"/>
    <n v="0"/>
    <n v="4"/>
    <n v="1"/>
    <n v="2"/>
    <n v="1"/>
    <n v="2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10"/>
    <s v="Unique_Item_Requests"/>
    <n v="16"/>
    <n v="7"/>
    <n v="0"/>
    <n v="2"/>
    <n v="1"/>
    <n v="0"/>
    <n v="2"/>
    <n v="1"/>
    <n v="1"/>
    <n v="1"/>
    <n v="1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0"/>
    <s v="Total_Item_Requests"/>
    <n v="10"/>
    <n v="1"/>
    <n v="3"/>
    <n v="2"/>
    <n v="0"/>
    <n v="2"/>
    <n v="0"/>
    <n v="1"/>
    <n v="1"/>
    <n v="0"/>
    <n v="0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0"/>
    <s v="Unique_Item_Requests"/>
    <n v="10"/>
    <n v="1"/>
    <n v="3"/>
    <n v="2"/>
    <n v="0"/>
    <n v="2"/>
    <n v="0"/>
    <n v="1"/>
    <n v="1"/>
    <n v="0"/>
    <n v="0"/>
    <n v="0"/>
    <n v="0"/>
  </r>
  <r>
    <x v="437"/>
    <s v="Elsevier"/>
    <m/>
    <s v="ScienceDirect licensed content"/>
    <m/>
    <s v="sciencedirect:PHOTO"/>
    <s v="0924-2716"/>
    <m/>
    <s v="https://www.sciencedirect.com/science/journal/09242716"/>
    <x v="1"/>
    <s v="Total_Item_Requests"/>
    <n v="24"/>
    <n v="0"/>
    <n v="7"/>
    <n v="4"/>
    <n v="3"/>
    <n v="3"/>
    <n v="1"/>
    <n v="1"/>
    <n v="0"/>
    <n v="0"/>
    <n v="2"/>
    <n v="1"/>
    <n v="2"/>
  </r>
  <r>
    <x v="437"/>
    <s v="Elsevier"/>
    <m/>
    <s v="ScienceDirect licensed content"/>
    <m/>
    <s v="sciencedirect:PHOTO"/>
    <s v="0924-2716"/>
    <m/>
    <s v="https://www.sciencedirect.com/science/journal/09242716"/>
    <x v="1"/>
    <s v="Unique_Item_Requests"/>
    <n v="21"/>
    <n v="0"/>
    <n v="5"/>
    <n v="4"/>
    <n v="3"/>
    <n v="3"/>
    <n v="1"/>
    <n v="1"/>
    <n v="0"/>
    <n v="0"/>
    <n v="2"/>
    <n v="1"/>
    <n v="1"/>
  </r>
  <r>
    <x v="437"/>
    <s v="Elsevier"/>
    <m/>
    <s v="ScienceDirect licensed content"/>
    <m/>
    <s v="sciencedirect:PHOTO"/>
    <s v="0924-2716"/>
    <m/>
    <s v="https://www.sciencedirect.com/science/journal/09242716"/>
    <x v="6"/>
    <s v="Total_Item_Requests"/>
    <n v="55"/>
    <n v="2"/>
    <n v="4"/>
    <n v="19"/>
    <n v="13"/>
    <n v="4"/>
    <n v="3"/>
    <n v="0"/>
    <n v="1"/>
    <n v="6"/>
    <n v="2"/>
    <n v="1"/>
    <n v="0"/>
  </r>
  <r>
    <x v="437"/>
    <s v="Elsevier"/>
    <m/>
    <s v="ScienceDirect licensed content"/>
    <m/>
    <s v="sciencedirect:PHOTO"/>
    <s v="0924-2716"/>
    <m/>
    <s v="https://www.sciencedirect.com/science/journal/09242716"/>
    <x v="6"/>
    <s v="Unique_Item_Requests"/>
    <n v="36"/>
    <n v="2"/>
    <n v="2"/>
    <n v="13"/>
    <n v="7"/>
    <n v="3"/>
    <n v="3"/>
    <n v="0"/>
    <n v="1"/>
    <n v="3"/>
    <n v="1"/>
    <n v="1"/>
    <n v="0"/>
  </r>
  <r>
    <x v="437"/>
    <s v="Elsevier"/>
    <m/>
    <s v="ScienceDirect licensed content"/>
    <m/>
    <s v="sciencedirect:PHOTO"/>
    <s v="0924-2716"/>
    <m/>
    <s v="https://www.sciencedirect.com/science/journal/09242716"/>
    <x v="7"/>
    <s v="Total_Item_Requests"/>
    <n v="35"/>
    <n v="0"/>
    <n v="2"/>
    <n v="7"/>
    <n v="3"/>
    <n v="6"/>
    <n v="1"/>
    <n v="4"/>
    <n v="1"/>
    <n v="6"/>
    <n v="1"/>
    <n v="1"/>
    <n v="3"/>
  </r>
  <r>
    <x v="437"/>
    <s v="Elsevier"/>
    <m/>
    <s v="ScienceDirect licensed content"/>
    <m/>
    <s v="sciencedirect:PHOTO"/>
    <s v="0924-2716"/>
    <m/>
    <s v="https://www.sciencedirect.com/science/journal/09242716"/>
    <x v="7"/>
    <s v="Unique_Item_Requests"/>
    <n v="27"/>
    <n v="0"/>
    <n v="1"/>
    <n v="7"/>
    <n v="3"/>
    <n v="5"/>
    <n v="1"/>
    <n v="2"/>
    <n v="1"/>
    <n v="3"/>
    <n v="1"/>
    <n v="1"/>
    <n v="2"/>
  </r>
  <r>
    <x v="437"/>
    <s v="Elsevier"/>
    <m/>
    <s v="ScienceDirect licensed content"/>
    <m/>
    <s v="sciencedirect:PHOTO"/>
    <s v="0924-2716"/>
    <m/>
    <s v="https://www.sciencedirect.com/science/journal/09242716"/>
    <x v="2"/>
    <s v="Total_Item_Requests"/>
    <n v="60"/>
    <n v="2"/>
    <n v="2"/>
    <n v="12"/>
    <n v="6"/>
    <n v="9"/>
    <n v="5"/>
    <n v="6"/>
    <n v="5"/>
    <n v="4"/>
    <n v="5"/>
    <n v="1"/>
    <n v="3"/>
  </r>
  <r>
    <x v="437"/>
    <s v="Elsevier"/>
    <m/>
    <s v="ScienceDirect licensed content"/>
    <m/>
    <s v="sciencedirect:PHOTO"/>
    <s v="0924-2716"/>
    <m/>
    <s v="https://www.sciencedirect.com/science/journal/09242716"/>
    <x v="2"/>
    <s v="Unique_Item_Requests"/>
    <n v="46"/>
    <n v="2"/>
    <n v="2"/>
    <n v="9"/>
    <n v="5"/>
    <n v="8"/>
    <n v="4"/>
    <n v="4"/>
    <n v="3"/>
    <n v="2"/>
    <n v="4"/>
    <n v="1"/>
    <n v="2"/>
  </r>
  <r>
    <x v="437"/>
    <s v="Elsevier"/>
    <m/>
    <s v="ScienceDirect licensed content"/>
    <m/>
    <s v="sciencedirect:PHOTO"/>
    <s v="0924-2716"/>
    <m/>
    <s v="https://www.sciencedirect.com/science/journal/09242716"/>
    <x v="3"/>
    <s v="Total_Item_Requests"/>
    <n v="30"/>
    <n v="2"/>
    <n v="2"/>
    <n v="5"/>
    <n v="1"/>
    <n v="2"/>
    <n v="2"/>
    <n v="1"/>
    <n v="1"/>
    <n v="5"/>
    <n v="0"/>
    <n v="7"/>
    <n v="2"/>
  </r>
  <r>
    <x v="437"/>
    <s v="Elsevier"/>
    <m/>
    <s v="ScienceDirect licensed content"/>
    <m/>
    <s v="sciencedirect:PHOTO"/>
    <s v="0924-2716"/>
    <m/>
    <s v="https://www.sciencedirect.com/science/journal/09242716"/>
    <x v="3"/>
    <s v="Unique_Item_Requests"/>
    <n v="19"/>
    <n v="1"/>
    <n v="1"/>
    <n v="3"/>
    <n v="1"/>
    <n v="2"/>
    <n v="2"/>
    <n v="1"/>
    <n v="1"/>
    <n v="3"/>
    <n v="0"/>
    <n v="3"/>
    <n v="1"/>
  </r>
  <r>
    <x v="437"/>
    <s v="Elsevier"/>
    <m/>
    <s v="ScienceDirect licensed content"/>
    <m/>
    <s v="sciencedirect:PHOTO"/>
    <s v="0924-2716"/>
    <m/>
    <s v="https://www.sciencedirect.com/science/journal/09242716"/>
    <x v="4"/>
    <s v="Total_Item_Requests"/>
    <n v="13"/>
    <n v="0"/>
    <n v="2"/>
    <n v="2"/>
    <n v="3"/>
    <n v="0"/>
    <n v="0"/>
    <n v="0"/>
    <n v="0"/>
    <n v="3"/>
    <n v="1"/>
    <n v="2"/>
    <n v="0"/>
  </r>
  <r>
    <x v="437"/>
    <s v="Elsevier"/>
    <m/>
    <s v="ScienceDirect licensed content"/>
    <m/>
    <s v="sciencedirect:PHOTO"/>
    <s v="0924-2716"/>
    <m/>
    <s v="https://www.sciencedirect.com/science/journal/09242716"/>
    <x v="4"/>
    <s v="Unique_Item_Requests"/>
    <n v="10"/>
    <n v="0"/>
    <n v="2"/>
    <n v="2"/>
    <n v="2"/>
    <n v="0"/>
    <n v="0"/>
    <n v="0"/>
    <n v="0"/>
    <n v="2"/>
    <n v="1"/>
    <n v="1"/>
    <n v="0"/>
  </r>
  <r>
    <x v="437"/>
    <s v="Elsevier"/>
    <m/>
    <s v="ScienceDirect licensed content"/>
    <m/>
    <s v="sciencedirect:PHOTO"/>
    <s v="0924-2716"/>
    <m/>
    <s v="https://www.sciencedirect.com/science/journal/09242716"/>
    <x v="11"/>
    <s v="Total_Item_Requests"/>
    <n v="26"/>
    <n v="0"/>
    <n v="0"/>
    <n v="13"/>
    <n v="5"/>
    <n v="0"/>
    <n v="2"/>
    <n v="0"/>
    <n v="0"/>
    <n v="2"/>
    <n v="1"/>
    <n v="1"/>
    <n v="2"/>
  </r>
  <r>
    <x v="437"/>
    <s v="Elsevier"/>
    <m/>
    <s v="ScienceDirect licensed content"/>
    <m/>
    <s v="sciencedirect:PHOTO"/>
    <s v="0924-2716"/>
    <m/>
    <s v="https://www.sciencedirect.com/science/journal/09242716"/>
    <x v="11"/>
    <s v="Unique_Item_Requests"/>
    <n v="19"/>
    <n v="0"/>
    <n v="0"/>
    <n v="8"/>
    <n v="4"/>
    <n v="0"/>
    <n v="2"/>
    <n v="0"/>
    <n v="0"/>
    <n v="1"/>
    <n v="1"/>
    <n v="1"/>
    <n v="2"/>
  </r>
  <r>
    <x v="438"/>
    <s v="Elsevier"/>
    <m/>
    <s v="ScienceDirect licensed content"/>
    <m/>
    <s v="sciencedirect:YICAR"/>
    <s v="0019-1035"/>
    <s v="1090-2643"/>
    <s v="https://www.sciencedirect.com/science/journal/00191035"/>
    <x v="5"/>
    <s v="Total_Item_Requests"/>
    <n v="2"/>
    <n v="0"/>
    <n v="0"/>
    <n v="0"/>
    <n v="0"/>
    <n v="0"/>
    <n v="0"/>
    <n v="0"/>
    <n v="0"/>
    <n v="0"/>
    <n v="2"/>
    <n v="0"/>
    <n v="0"/>
  </r>
  <r>
    <x v="438"/>
    <s v="Elsevier"/>
    <m/>
    <s v="ScienceDirect licensed content"/>
    <m/>
    <s v="sciencedirect:YICAR"/>
    <s v="0019-1035"/>
    <s v="1090-2643"/>
    <s v="https://www.sciencedirect.com/science/journal/00191035"/>
    <x v="5"/>
    <s v="Unique_Item_Requests"/>
    <n v="1"/>
    <n v="0"/>
    <n v="0"/>
    <n v="0"/>
    <n v="0"/>
    <n v="0"/>
    <n v="0"/>
    <n v="0"/>
    <n v="0"/>
    <n v="0"/>
    <n v="1"/>
    <n v="0"/>
    <n v="0"/>
  </r>
  <r>
    <x v="438"/>
    <s v="Elsevier"/>
    <m/>
    <s v="ScienceDirect licensed content"/>
    <m/>
    <s v="sciencedirect:YICAR"/>
    <s v="0019-1035"/>
    <s v="1090-2643"/>
    <s v="https://www.sciencedirect.com/science/journal/00191035"/>
    <x v="9"/>
    <s v="Total_Item_Requests"/>
    <n v="1"/>
    <n v="0"/>
    <n v="0"/>
    <n v="0"/>
    <n v="1"/>
    <n v="0"/>
    <n v="0"/>
    <n v="0"/>
    <n v="0"/>
    <n v="0"/>
    <n v="0"/>
    <n v="0"/>
    <n v="0"/>
  </r>
  <r>
    <x v="438"/>
    <s v="Elsevier"/>
    <m/>
    <s v="ScienceDirect licensed content"/>
    <m/>
    <s v="sciencedirect:YICAR"/>
    <s v="0019-1035"/>
    <s v="1090-2643"/>
    <s v="https://www.sciencedirect.com/science/journal/00191035"/>
    <x v="9"/>
    <s v="Unique_Item_Requests"/>
    <n v="1"/>
    <n v="0"/>
    <n v="0"/>
    <n v="0"/>
    <n v="1"/>
    <n v="0"/>
    <n v="0"/>
    <n v="0"/>
    <n v="0"/>
    <n v="0"/>
    <n v="0"/>
    <n v="0"/>
    <n v="0"/>
  </r>
  <r>
    <x v="438"/>
    <s v="Elsevier"/>
    <m/>
    <s v="ScienceDirect licensed content"/>
    <m/>
    <s v="sciencedirect:YICAR"/>
    <s v="0019-1035"/>
    <s v="1090-2643"/>
    <s v="https://www.sciencedirect.com/science/journal/00191035"/>
    <x v="0"/>
    <s v="Total_Item_Requests"/>
    <n v="1"/>
    <n v="0"/>
    <n v="0"/>
    <n v="0"/>
    <n v="0"/>
    <n v="0"/>
    <n v="0"/>
    <n v="0"/>
    <n v="0"/>
    <n v="0"/>
    <n v="1"/>
    <n v="0"/>
    <n v="0"/>
  </r>
  <r>
    <x v="438"/>
    <s v="Elsevier"/>
    <m/>
    <s v="ScienceDirect licensed content"/>
    <m/>
    <s v="sciencedirect:YICAR"/>
    <s v="0019-1035"/>
    <s v="1090-2643"/>
    <s v="https://www.sciencedirect.com/science/journal/00191035"/>
    <x v="0"/>
    <s v="Unique_Item_Requests"/>
    <n v="1"/>
    <n v="0"/>
    <n v="0"/>
    <n v="0"/>
    <n v="0"/>
    <n v="0"/>
    <n v="0"/>
    <n v="0"/>
    <n v="0"/>
    <n v="0"/>
    <n v="1"/>
    <n v="0"/>
    <n v="0"/>
  </r>
  <r>
    <x v="438"/>
    <s v="Elsevier"/>
    <m/>
    <s v="ScienceDirect licensed content"/>
    <m/>
    <s v="sciencedirect:YICAR"/>
    <s v="0019-1035"/>
    <s v="1090-2643"/>
    <s v="https://www.sciencedirect.com/science/journal/00191035"/>
    <x v="7"/>
    <s v="Total_Item_Requests"/>
    <n v="3"/>
    <n v="0"/>
    <n v="0"/>
    <n v="0"/>
    <n v="0"/>
    <n v="0"/>
    <n v="3"/>
    <n v="0"/>
    <n v="0"/>
    <n v="0"/>
    <n v="0"/>
    <n v="0"/>
    <n v="0"/>
  </r>
  <r>
    <x v="438"/>
    <s v="Elsevier"/>
    <m/>
    <s v="ScienceDirect licensed content"/>
    <m/>
    <s v="sciencedirect:YICAR"/>
    <s v="0019-1035"/>
    <s v="1090-2643"/>
    <s v="https://www.sciencedirect.com/science/journal/00191035"/>
    <x v="7"/>
    <s v="Unique_Item_Requests"/>
    <n v="2"/>
    <n v="0"/>
    <n v="0"/>
    <n v="0"/>
    <n v="0"/>
    <n v="0"/>
    <n v="2"/>
    <n v="0"/>
    <n v="0"/>
    <n v="0"/>
    <n v="0"/>
    <n v="0"/>
    <n v="0"/>
  </r>
  <r>
    <x v="439"/>
    <s v="Elsevier"/>
    <m/>
    <s v="ScienceDirect licensed content"/>
    <m/>
    <s v="sciencedirect:IMAVIS"/>
    <s v="0262-8856"/>
    <m/>
    <s v="https://www.sciencedirect.com/science/journal/02628856"/>
    <x v="9"/>
    <s v="Total_Item_Requests"/>
    <n v="1"/>
    <n v="0"/>
    <n v="0"/>
    <n v="0"/>
    <n v="0"/>
    <n v="0"/>
    <n v="0"/>
    <n v="0"/>
    <n v="0"/>
    <n v="0"/>
    <n v="1"/>
    <n v="0"/>
    <n v="0"/>
  </r>
  <r>
    <x v="439"/>
    <s v="Elsevier"/>
    <m/>
    <s v="ScienceDirect licensed content"/>
    <m/>
    <s v="sciencedirect:IMAVIS"/>
    <s v="0262-8856"/>
    <m/>
    <s v="https://www.sciencedirect.com/science/journal/02628856"/>
    <x v="9"/>
    <s v="Unique_Item_Requests"/>
    <n v="1"/>
    <n v="0"/>
    <n v="0"/>
    <n v="0"/>
    <n v="0"/>
    <n v="0"/>
    <n v="0"/>
    <n v="0"/>
    <n v="0"/>
    <n v="0"/>
    <n v="1"/>
    <n v="0"/>
    <n v="0"/>
  </r>
  <r>
    <x v="439"/>
    <s v="Elsevier"/>
    <m/>
    <s v="ScienceDirect licensed content"/>
    <m/>
    <s v="sciencedirect:IMAVIS"/>
    <s v="0262-8856"/>
    <m/>
    <s v="https://www.sciencedirect.com/science/journal/02628856"/>
    <x v="0"/>
    <s v="Total_Item_Requests"/>
    <n v="1"/>
    <n v="0"/>
    <n v="0"/>
    <n v="0"/>
    <n v="0"/>
    <n v="1"/>
    <n v="0"/>
    <n v="0"/>
    <n v="0"/>
    <n v="0"/>
    <n v="0"/>
    <n v="0"/>
    <n v="0"/>
  </r>
  <r>
    <x v="439"/>
    <s v="Elsevier"/>
    <m/>
    <s v="ScienceDirect licensed content"/>
    <m/>
    <s v="sciencedirect:IMAVIS"/>
    <s v="0262-8856"/>
    <m/>
    <s v="https://www.sciencedirect.com/science/journal/02628856"/>
    <x v="0"/>
    <s v="Unique_Item_Requests"/>
    <n v="1"/>
    <n v="0"/>
    <n v="0"/>
    <n v="0"/>
    <n v="0"/>
    <n v="1"/>
    <n v="0"/>
    <n v="0"/>
    <n v="0"/>
    <n v="0"/>
    <n v="0"/>
    <n v="0"/>
    <n v="0"/>
  </r>
  <r>
    <x v="439"/>
    <s v="Elsevier"/>
    <m/>
    <s v="ScienceDirect licensed content"/>
    <m/>
    <s v="sciencedirect:IMAVIS"/>
    <s v="0262-8856"/>
    <m/>
    <s v="https://www.sciencedirect.com/science/journal/02628856"/>
    <x v="1"/>
    <s v="Total_Item_Requests"/>
    <n v="1"/>
    <n v="0"/>
    <n v="0"/>
    <n v="0"/>
    <n v="0"/>
    <n v="0"/>
    <n v="0"/>
    <n v="0"/>
    <n v="0"/>
    <n v="1"/>
    <n v="0"/>
    <n v="0"/>
    <n v="0"/>
  </r>
  <r>
    <x v="439"/>
    <s v="Elsevier"/>
    <m/>
    <s v="ScienceDirect licensed content"/>
    <m/>
    <s v="sciencedirect:IMAVIS"/>
    <s v="0262-8856"/>
    <m/>
    <s v="https://www.sciencedirect.com/science/journal/02628856"/>
    <x v="1"/>
    <s v="Unique_Item_Requests"/>
    <n v="1"/>
    <n v="0"/>
    <n v="0"/>
    <n v="0"/>
    <n v="0"/>
    <n v="0"/>
    <n v="0"/>
    <n v="0"/>
    <n v="0"/>
    <n v="1"/>
    <n v="0"/>
    <n v="0"/>
    <n v="0"/>
  </r>
  <r>
    <x v="439"/>
    <s v="Elsevier"/>
    <m/>
    <s v="ScienceDirect licensed content"/>
    <m/>
    <s v="sciencedirect:IMAVIS"/>
    <s v="0262-8856"/>
    <m/>
    <s v="https://www.sciencedirect.com/science/journal/02628856"/>
    <x v="7"/>
    <s v="Total_Item_Requests"/>
    <n v="1"/>
    <n v="0"/>
    <n v="0"/>
    <n v="0"/>
    <n v="0"/>
    <n v="0"/>
    <n v="0"/>
    <n v="0"/>
    <n v="0"/>
    <n v="0"/>
    <n v="0"/>
    <n v="1"/>
    <n v="0"/>
  </r>
  <r>
    <x v="439"/>
    <s v="Elsevier"/>
    <m/>
    <s v="ScienceDirect licensed content"/>
    <m/>
    <s v="sciencedirect:IMAVIS"/>
    <s v="0262-8856"/>
    <m/>
    <s v="https://www.sciencedirect.com/science/journal/02628856"/>
    <x v="7"/>
    <s v="Unique_Item_Requests"/>
    <n v="1"/>
    <n v="0"/>
    <n v="0"/>
    <n v="0"/>
    <n v="0"/>
    <n v="0"/>
    <n v="0"/>
    <n v="0"/>
    <n v="0"/>
    <n v="0"/>
    <n v="0"/>
    <n v="1"/>
    <n v="0"/>
  </r>
  <r>
    <x v="440"/>
    <s v="Elsevier"/>
    <m/>
    <s v="ScienceDirect licensed content"/>
    <m/>
    <s v="sciencedirect:IMMUNI"/>
    <s v="1074-7613"/>
    <s v="1097-4180"/>
    <s v="https://www.sciencedirect.com/science/journal/10747613"/>
    <x v="33"/>
    <s v="Total_Item_Requests"/>
    <n v="1"/>
    <n v="0"/>
    <n v="0"/>
    <n v="0"/>
    <n v="0"/>
    <n v="0"/>
    <n v="0"/>
    <n v="0"/>
    <n v="0"/>
    <n v="0"/>
    <n v="1"/>
    <n v="0"/>
    <n v="0"/>
  </r>
  <r>
    <x v="440"/>
    <s v="Elsevier"/>
    <m/>
    <s v="ScienceDirect licensed content"/>
    <m/>
    <s v="sciencedirect:IMMUNI"/>
    <s v="1074-7613"/>
    <s v="1097-4180"/>
    <s v="https://www.sciencedirect.com/science/journal/10747613"/>
    <x v="33"/>
    <s v="Unique_Item_Requests"/>
    <n v="1"/>
    <n v="0"/>
    <n v="0"/>
    <n v="0"/>
    <n v="0"/>
    <n v="0"/>
    <n v="0"/>
    <n v="0"/>
    <n v="0"/>
    <n v="0"/>
    <n v="1"/>
    <n v="0"/>
    <n v="0"/>
  </r>
  <r>
    <x v="440"/>
    <s v="Elsevier"/>
    <m/>
    <s v="ScienceDirect licensed content"/>
    <m/>
    <s v="sciencedirect:IMMUNI"/>
    <s v="1074-7613"/>
    <s v="1097-4180"/>
    <s v="https://www.sciencedirect.com/science/journal/10747613"/>
    <x v="14"/>
    <s v="Total_Item_Requests"/>
    <n v="1"/>
    <n v="0"/>
    <n v="0"/>
    <n v="0"/>
    <n v="0"/>
    <n v="0"/>
    <n v="0"/>
    <n v="0"/>
    <n v="0"/>
    <n v="0"/>
    <n v="0"/>
    <n v="0"/>
    <n v="1"/>
  </r>
  <r>
    <x v="440"/>
    <s v="Elsevier"/>
    <m/>
    <s v="ScienceDirect licensed content"/>
    <m/>
    <s v="sciencedirect:IMMUNI"/>
    <s v="1074-7613"/>
    <s v="1097-4180"/>
    <s v="https://www.sciencedirect.com/science/journal/10747613"/>
    <x v="14"/>
    <s v="Unique_Item_Requests"/>
    <n v="1"/>
    <n v="0"/>
    <n v="0"/>
    <n v="0"/>
    <n v="0"/>
    <n v="0"/>
    <n v="0"/>
    <n v="0"/>
    <n v="0"/>
    <n v="0"/>
    <n v="0"/>
    <n v="0"/>
    <n v="1"/>
  </r>
  <r>
    <x v="440"/>
    <s v="Elsevier"/>
    <m/>
    <s v="ScienceDirect licensed content"/>
    <m/>
    <s v="sciencedirect:IMMUNI"/>
    <s v="1074-7613"/>
    <s v="1097-4180"/>
    <s v="https://www.sciencedirect.com/science/journal/10747613"/>
    <x v="12"/>
    <s v="Total_Item_Requests"/>
    <n v="1"/>
    <n v="0"/>
    <n v="0"/>
    <n v="0"/>
    <n v="0"/>
    <n v="0"/>
    <n v="0"/>
    <n v="0"/>
    <n v="0"/>
    <n v="0"/>
    <n v="0"/>
    <n v="0"/>
    <n v="1"/>
  </r>
  <r>
    <x v="440"/>
    <s v="Elsevier"/>
    <m/>
    <s v="ScienceDirect licensed content"/>
    <m/>
    <s v="sciencedirect:IMMUNI"/>
    <s v="1074-7613"/>
    <s v="1097-4180"/>
    <s v="https://www.sciencedirect.com/science/journal/10747613"/>
    <x v="12"/>
    <s v="Unique_Item_Requests"/>
    <n v="1"/>
    <n v="0"/>
    <n v="0"/>
    <n v="0"/>
    <n v="0"/>
    <n v="0"/>
    <n v="0"/>
    <n v="0"/>
    <n v="0"/>
    <n v="0"/>
    <n v="0"/>
    <n v="0"/>
    <n v="1"/>
  </r>
  <r>
    <x v="440"/>
    <s v="Elsevier"/>
    <m/>
    <s v="ScienceDirect licensed content"/>
    <m/>
    <s v="sciencedirect:IMMUNI"/>
    <s v="1074-7613"/>
    <s v="1097-4180"/>
    <s v="https://www.sciencedirect.com/science/journal/10747613"/>
    <x v="8"/>
    <s v="Total_Item_Requests"/>
    <n v="2"/>
    <n v="0"/>
    <n v="0"/>
    <n v="0"/>
    <n v="0"/>
    <n v="0"/>
    <n v="0"/>
    <n v="0"/>
    <n v="0"/>
    <n v="2"/>
    <n v="0"/>
    <n v="0"/>
    <n v="0"/>
  </r>
  <r>
    <x v="440"/>
    <s v="Elsevier"/>
    <m/>
    <s v="ScienceDirect licensed content"/>
    <m/>
    <s v="sciencedirect:IMMUNI"/>
    <s v="1074-7613"/>
    <s v="1097-4180"/>
    <s v="https://www.sciencedirect.com/science/journal/10747613"/>
    <x v="8"/>
    <s v="Unique_Item_Requests"/>
    <n v="2"/>
    <n v="0"/>
    <n v="0"/>
    <n v="0"/>
    <n v="0"/>
    <n v="0"/>
    <n v="0"/>
    <n v="0"/>
    <n v="0"/>
    <n v="2"/>
    <n v="0"/>
    <n v="0"/>
    <n v="0"/>
  </r>
  <r>
    <x v="440"/>
    <s v="Elsevier"/>
    <m/>
    <s v="ScienceDirect licensed content"/>
    <m/>
    <s v="sciencedirect:IMMUNI"/>
    <s v="1074-7613"/>
    <s v="1097-4180"/>
    <s v="https://www.sciencedirect.com/science/journal/10747613"/>
    <x v="9"/>
    <s v="Total_Item_Requests"/>
    <n v="1"/>
    <n v="0"/>
    <n v="0"/>
    <n v="0"/>
    <n v="0"/>
    <n v="0"/>
    <n v="0"/>
    <n v="0"/>
    <n v="0"/>
    <n v="0"/>
    <n v="0"/>
    <n v="1"/>
    <n v="0"/>
  </r>
  <r>
    <x v="440"/>
    <s v="Elsevier"/>
    <m/>
    <s v="ScienceDirect licensed content"/>
    <m/>
    <s v="sciencedirect:IMMUNI"/>
    <s v="1074-7613"/>
    <s v="1097-4180"/>
    <s v="https://www.sciencedirect.com/science/journal/10747613"/>
    <x v="9"/>
    <s v="Unique_Item_Requests"/>
    <n v="1"/>
    <n v="0"/>
    <n v="0"/>
    <n v="0"/>
    <n v="0"/>
    <n v="0"/>
    <n v="0"/>
    <n v="0"/>
    <n v="0"/>
    <n v="0"/>
    <n v="0"/>
    <n v="1"/>
    <n v="0"/>
  </r>
  <r>
    <x v="440"/>
    <s v="Elsevier"/>
    <m/>
    <s v="ScienceDirect licensed content"/>
    <m/>
    <s v="sciencedirect:IMMUNI"/>
    <s v="1074-7613"/>
    <s v="1097-4180"/>
    <s v="https://www.sciencedirect.com/science/journal/10747613"/>
    <x v="10"/>
    <s v="Total_Item_Requests"/>
    <n v="1"/>
    <n v="0"/>
    <n v="0"/>
    <n v="0"/>
    <n v="1"/>
    <n v="0"/>
    <n v="0"/>
    <n v="0"/>
    <n v="0"/>
    <n v="0"/>
    <n v="0"/>
    <n v="0"/>
    <n v="0"/>
  </r>
  <r>
    <x v="440"/>
    <s v="Elsevier"/>
    <m/>
    <s v="ScienceDirect licensed content"/>
    <m/>
    <s v="sciencedirect:IMMUNI"/>
    <s v="1074-7613"/>
    <s v="1097-4180"/>
    <s v="https://www.sciencedirect.com/science/journal/10747613"/>
    <x v="10"/>
    <s v="Unique_Item_Requests"/>
    <n v="1"/>
    <n v="0"/>
    <n v="0"/>
    <n v="0"/>
    <n v="1"/>
    <n v="0"/>
    <n v="0"/>
    <n v="0"/>
    <n v="0"/>
    <n v="0"/>
    <n v="0"/>
    <n v="0"/>
    <n v="0"/>
  </r>
  <r>
    <x v="440"/>
    <s v="Elsevier"/>
    <m/>
    <s v="ScienceDirect licensed content"/>
    <m/>
    <s v="sciencedirect:IMMUNI"/>
    <s v="1074-7613"/>
    <s v="1097-4180"/>
    <s v="https://www.sciencedirect.com/science/journal/10747613"/>
    <x v="7"/>
    <s v="Total_Item_Requests"/>
    <n v="7"/>
    <n v="1"/>
    <n v="5"/>
    <n v="0"/>
    <n v="0"/>
    <n v="0"/>
    <n v="0"/>
    <n v="0"/>
    <n v="0"/>
    <n v="0"/>
    <n v="0"/>
    <n v="0"/>
    <n v="1"/>
  </r>
  <r>
    <x v="440"/>
    <s v="Elsevier"/>
    <m/>
    <s v="ScienceDirect licensed content"/>
    <m/>
    <s v="sciencedirect:IMMUNI"/>
    <s v="1074-7613"/>
    <s v="1097-4180"/>
    <s v="https://www.sciencedirect.com/science/journal/10747613"/>
    <x v="7"/>
    <s v="Unique_Item_Requests"/>
    <n v="6"/>
    <n v="1"/>
    <n v="4"/>
    <n v="0"/>
    <n v="0"/>
    <n v="0"/>
    <n v="0"/>
    <n v="0"/>
    <n v="0"/>
    <n v="0"/>
    <n v="0"/>
    <n v="0"/>
    <n v="1"/>
  </r>
  <r>
    <x v="440"/>
    <s v="Elsevier"/>
    <m/>
    <s v="ScienceDirect licensed content"/>
    <m/>
    <s v="sciencedirect:IMMUNI"/>
    <s v="1074-7613"/>
    <s v="1097-4180"/>
    <s v="https://www.sciencedirect.com/science/journal/10747613"/>
    <x v="4"/>
    <s v="Total_Item_Requests"/>
    <n v="1"/>
    <n v="0"/>
    <n v="0"/>
    <n v="0"/>
    <n v="0"/>
    <n v="0"/>
    <n v="0"/>
    <n v="0"/>
    <n v="0"/>
    <n v="0"/>
    <n v="0"/>
    <n v="0"/>
    <n v="1"/>
  </r>
  <r>
    <x v="440"/>
    <s v="Elsevier"/>
    <m/>
    <s v="ScienceDirect licensed content"/>
    <m/>
    <s v="sciencedirect:IMMUNI"/>
    <s v="1074-7613"/>
    <s v="1097-4180"/>
    <s v="https://www.sciencedirect.com/science/journal/10747613"/>
    <x v="4"/>
    <s v="Unique_Item_Requests"/>
    <n v="1"/>
    <n v="0"/>
    <n v="0"/>
    <n v="0"/>
    <n v="0"/>
    <n v="0"/>
    <n v="0"/>
    <n v="0"/>
    <n v="0"/>
    <n v="0"/>
    <n v="0"/>
    <n v="0"/>
    <n v="1"/>
  </r>
  <r>
    <x v="441"/>
    <s v="Elsevier"/>
    <m/>
    <s v="ScienceDirect licensed content"/>
    <m/>
    <s v="sciencedirect:IMLET"/>
    <s v="0165-2478"/>
    <s v="1879-0542"/>
    <s v="https://www.sciencedirect.com/science/journal/01652478"/>
    <x v="9"/>
    <s v="Total_Item_Requests"/>
    <n v="1"/>
    <n v="0"/>
    <n v="0"/>
    <n v="1"/>
    <n v="0"/>
    <n v="0"/>
    <n v="0"/>
    <n v="0"/>
    <n v="0"/>
    <n v="0"/>
    <n v="0"/>
    <n v="0"/>
    <n v="0"/>
  </r>
  <r>
    <x v="441"/>
    <s v="Elsevier"/>
    <m/>
    <s v="ScienceDirect licensed content"/>
    <m/>
    <s v="sciencedirect:IMLET"/>
    <s v="0165-2478"/>
    <s v="1879-0542"/>
    <s v="https://www.sciencedirect.com/science/journal/01652478"/>
    <x v="9"/>
    <s v="Unique_Item_Requests"/>
    <n v="1"/>
    <n v="0"/>
    <n v="0"/>
    <n v="1"/>
    <n v="0"/>
    <n v="0"/>
    <n v="0"/>
    <n v="0"/>
    <n v="0"/>
    <n v="0"/>
    <n v="0"/>
    <n v="0"/>
    <n v="0"/>
  </r>
  <r>
    <x v="442"/>
    <s v="Elsevier"/>
    <m/>
    <s v="ScienceDirect licensed content"/>
    <m/>
    <s v="sciencedirect:INDCRO"/>
    <s v="0926-6690"/>
    <m/>
    <s v="https://www.sciencedirect.com/science/journal/09266690"/>
    <x v="0"/>
    <s v="Total_Item_Requests"/>
    <n v="58"/>
    <n v="2"/>
    <n v="5"/>
    <n v="30"/>
    <n v="4"/>
    <n v="4"/>
    <n v="4"/>
    <n v="0"/>
    <n v="2"/>
    <n v="5"/>
    <n v="1"/>
    <n v="0"/>
    <n v="1"/>
  </r>
  <r>
    <x v="442"/>
    <s v="Elsevier"/>
    <m/>
    <s v="ScienceDirect licensed content"/>
    <m/>
    <s v="sciencedirect:INDCRO"/>
    <s v="0926-6690"/>
    <m/>
    <s v="https://www.sciencedirect.com/science/journal/09266690"/>
    <x v="0"/>
    <s v="Unique_Item_Requests"/>
    <n v="48"/>
    <n v="1"/>
    <n v="4"/>
    <n v="24"/>
    <n v="4"/>
    <n v="3"/>
    <n v="4"/>
    <n v="0"/>
    <n v="1"/>
    <n v="5"/>
    <n v="1"/>
    <n v="0"/>
    <n v="1"/>
  </r>
  <r>
    <x v="442"/>
    <s v="Elsevier"/>
    <m/>
    <s v="ScienceDirect licensed content"/>
    <m/>
    <s v="sciencedirect:INDCRO"/>
    <s v="0926-6690"/>
    <m/>
    <s v="https://www.sciencedirect.com/science/journal/09266690"/>
    <x v="1"/>
    <s v="Total_Item_Requests"/>
    <n v="75"/>
    <n v="7"/>
    <n v="15"/>
    <n v="10"/>
    <n v="9"/>
    <n v="6"/>
    <n v="1"/>
    <n v="3"/>
    <n v="4"/>
    <n v="3"/>
    <n v="8"/>
    <n v="9"/>
    <n v="0"/>
  </r>
  <r>
    <x v="442"/>
    <s v="Elsevier"/>
    <m/>
    <s v="ScienceDirect licensed content"/>
    <m/>
    <s v="sciencedirect:INDCRO"/>
    <s v="0926-6690"/>
    <m/>
    <s v="https://www.sciencedirect.com/science/journal/09266690"/>
    <x v="1"/>
    <s v="Unique_Item_Requests"/>
    <n v="56"/>
    <n v="4"/>
    <n v="11"/>
    <n v="9"/>
    <n v="5"/>
    <n v="5"/>
    <n v="1"/>
    <n v="2"/>
    <n v="3"/>
    <n v="3"/>
    <n v="4"/>
    <n v="9"/>
    <n v="0"/>
  </r>
  <r>
    <x v="442"/>
    <s v="Elsevier"/>
    <m/>
    <s v="ScienceDirect licensed content"/>
    <m/>
    <s v="sciencedirect:INDCRO"/>
    <s v="0926-6690"/>
    <m/>
    <s v="https://www.sciencedirect.com/science/journal/09266690"/>
    <x v="6"/>
    <s v="Total_Item_Requests"/>
    <n v="67"/>
    <n v="1"/>
    <n v="11"/>
    <n v="15"/>
    <n v="10"/>
    <n v="13"/>
    <n v="0"/>
    <n v="0"/>
    <n v="0"/>
    <n v="3"/>
    <n v="7"/>
    <n v="6"/>
    <n v="1"/>
  </r>
  <r>
    <x v="442"/>
    <s v="Elsevier"/>
    <m/>
    <s v="ScienceDirect licensed content"/>
    <m/>
    <s v="sciencedirect:INDCRO"/>
    <s v="0926-6690"/>
    <m/>
    <s v="https://www.sciencedirect.com/science/journal/09266690"/>
    <x v="6"/>
    <s v="Unique_Item_Requests"/>
    <n v="47"/>
    <n v="1"/>
    <n v="8"/>
    <n v="10"/>
    <n v="8"/>
    <n v="9"/>
    <n v="0"/>
    <n v="0"/>
    <n v="0"/>
    <n v="2"/>
    <n v="4"/>
    <n v="4"/>
    <n v="1"/>
  </r>
  <r>
    <x v="442"/>
    <s v="Elsevier"/>
    <m/>
    <s v="ScienceDirect licensed content"/>
    <m/>
    <s v="sciencedirect:INDCRO"/>
    <s v="0926-6690"/>
    <m/>
    <s v="https://www.sciencedirect.com/science/journal/09266690"/>
    <x v="7"/>
    <s v="Total_Item_Requests"/>
    <n v="48"/>
    <n v="0"/>
    <n v="10"/>
    <n v="11"/>
    <n v="4"/>
    <n v="4"/>
    <n v="2"/>
    <n v="0"/>
    <n v="0"/>
    <n v="5"/>
    <n v="3"/>
    <n v="2"/>
    <n v="7"/>
  </r>
  <r>
    <x v="442"/>
    <s v="Elsevier"/>
    <m/>
    <s v="ScienceDirect licensed content"/>
    <m/>
    <s v="sciencedirect:INDCRO"/>
    <s v="0926-6690"/>
    <m/>
    <s v="https://www.sciencedirect.com/science/journal/09266690"/>
    <x v="7"/>
    <s v="Unique_Item_Requests"/>
    <n v="39"/>
    <n v="0"/>
    <n v="8"/>
    <n v="7"/>
    <n v="3"/>
    <n v="4"/>
    <n v="2"/>
    <n v="0"/>
    <n v="0"/>
    <n v="5"/>
    <n v="3"/>
    <n v="2"/>
    <n v="5"/>
  </r>
  <r>
    <x v="442"/>
    <s v="Elsevier"/>
    <m/>
    <s v="ScienceDirect licensed content"/>
    <m/>
    <s v="sciencedirect:INDCRO"/>
    <s v="0926-6690"/>
    <m/>
    <s v="https://www.sciencedirect.com/science/journal/09266690"/>
    <x v="2"/>
    <s v="Total_Item_Requests"/>
    <n v="224"/>
    <n v="5"/>
    <n v="55"/>
    <n v="42"/>
    <n v="24"/>
    <n v="16"/>
    <n v="3"/>
    <n v="7"/>
    <n v="17"/>
    <n v="17"/>
    <n v="11"/>
    <n v="11"/>
    <n v="16"/>
  </r>
  <r>
    <x v="442"/>
    <s v="Elsevier"/>
    <m/>
    <s v="ScienceDirect licensed content"/>
    <m/>
    <s v="sciencedirect:INDCRO"/>
    <s v="0926-6690"/>
    <m/>
    <s v="https://www.sciencedirect.com/science/journal/09266690"/>
    <x v="2"/>
    <s v="Unique_Item_Requests"/>
    <n v="184"/>
    <n v="5"/>
    <n v="44"/>
    <n v="31"/>
    <n v="20"/>
    <n v="12"/>
    <n v="3"/>
    <n v="7"/>
    <n v="13"/>
    <n v="15"/>
    <n v="11"/>
    <n v="10"/>
    <n v="13"/>
  </r>
  <r>
    <x v="442"/>
    <s v="Elsevier"/>
    <m/>
    <s v="ScienceDirect licensed content"/>
    <m/>
    <s v="sciencedirect:INDCRO"/>
    <s v="0926-6690"/>
    <m/>
    <s v="https://www.sciencedirect.com/science/journal/09266690"/>
    <x v="3"/>
    <s v="Total_Item_Requests"/>
    <n v="192"/>
    <n v="12"/>
    <n v="29"/>
    <n v="45"/>
    <n v="27"/>
    <n v="9"/>
    <n v="10"/>
    <n v="6"/>
    <n v="6"/>
    <n v="14"/>
    <n v="12"/>
    <n v="16"/>
    <n v="6"/>
  </r>
  <r>
    <x v="442"/>
    <s v="Elsevier"/>
    <m/>
    <s v="ScienceDirect licensed content"/>
    <m/>
    <s v="sciencedirect:INDCRO"/>
    <s v="0926-6690"/>
    <m/>
    <s v="https://www.sciencedirect.com/science/journal/09266690"/>
    <x v="3"/>
    <s v="Unique_Item_Requests"/>
    <n v="163"/>
    <n v="11"/>
    <n v="23"/>
    <n v="40"/>
    <n v="23"/>
    <n v="8"/>
    <n v="9"/>
    <n v="4"/>
    <n v="5"/>
    <n v="12"/>
    <n v="10"/>
    <n v="13"/>
    <n v="5"/>
  </r>
  <r>
    <x v="442"/>
    <s v="Elsevier"/>
    <m/>
    <s v="ScienceDirect licensed content"/>
    <m/>
    <s v="sciencedirect:INDCRO"/>
    <s v="0926-6690"/>
    <m/>
    <s v="https://www.sciencedirect.com/science/journal/09266690"/>
    <x v="4"/>
    <s v="Total_Item_Requests"/>
    <n v="353"/>
    <n v="15"/>
    <n v="91"/>
    <n v="59"/>
    <n v="33"/>
    <n v="19"/>
    <n v="9"/>
    <n v="16"/>
    <n v="22"/>
    <n v="19"/>
    <n v="35"/>
    <n v="25"/>
    <n v="10"/>
  </r>
  <r>
    <x v="442"/>
    <s v="Elsevier"/>
    <m/>
    <s v="ScienceDirect licensed content"/>
    <m/>
    <s v="sciencedirect:INDCRO"/>
    <s v="0926-6690"/>
    <m/>
    <s v="https://www.sciencedirect.com/science/journal/09266690"/>
    <x v="4"/>
    <s v="Unique_Item_Requests"/>
    <n v="262"/>
    <n v="10"/>
    <n v="59"/>
    <n v="47"/>
    <n v="27"/>
    <n v="14"/>
    <n v="8"/>
    <n v="12"/>
    <n v="18"/>
    <n v="16"/>
    <n v="24"/>
    <n v="18"/>
    <n v="9"/>
  </r>
  <r>
    <x v="442"/>
    <s v="Elsevier"/>
    <m/>
    <s v="ScienceDirect licensed content"/>
    <m/>
    <s v="sciencedirect:INDCRO"/>
    <s v="0926-6690"/>
    <m/>
    <s v="https://www.sciencedirect.com/science/journal/09266690"/>
    <x v="11"/>
    <s v="Total_Item_Requests"/>
    <n v="141"/>
    <n v="4"/>
    <n v="38"/>
    <n v="14"/>
    <n v="11"/>
    <n v="8"/>
    <n v="2"/>
    <n v="5"/>
    <n v="13"/>
    <n v="11"/>
    <n v="11"/>
    <n v="17"/>
    <n v="7"/>
  </r>
  <r>
    <x v="442"/>
    <s v="Elsevier"/>
    <m/>
    <s v="ScienceDirect licensed content"/>
    <m/>
    <s v="sciencedirect:INDCRO"/>
    <s v="0926-6690"/>
    <m/>
    <s v="https://www.sciencedirect.com/science/journal/09266690"/>
    <x v="11"/>
    <s v="Unique_Item_Requests"/>
    <n v="105"/>
    <n v="3"/>
    <n v="23"/>
    <n v="9"/>
    <n v="8"/>
    <n v="7"/>
    <n v="2"/>
    <n v="4"/>
    <n v="12"/>
    <n v="10"/>
    <n v="9"/>
    <n v="12"/>
    <n v="6"/>
  </r>
  <r>
    <x v="442"/>
    <s v="Elsevier"/>
    <m/>
    <s v="ScienceDirect licensed content"/>
    <m/>
    <s v="sciencedirect:INDCRO"/>
    <s v="0926-6690"/>
    <m/>
    <s v="https://www.sciencedirect.com/science/journal/09266690"/>
    <x v="23"/>
    <s v="Total_Item_Requests"/>
    <n v="2"/>
    <n v="0"/>
    <n v="0"/>
    <n v="0"/>
    <n v="0"/>
    <n v="0"/>
    <n v="0"/>
    <n v="0"/>
    <n v="0"/>
    <n v="0"/>
    <n v="0"/>
    <n v="0"/>
    <n v="2"/>
  </r>
  <r>
    <x v="442"/>
    <s v="Elsevier"/>
    <m/>
    <s v="ScienceDirect licensed content"/>
    <m/>
    <s v="sciencedirect:INDCRO"/>
    <s v="0926-6690"/>
    <m/>
    <s v="https://www.sciencedirect.com/science/journal/09266690"/>
    <x v="23"/>
    <s v="Unique_Item_Requests"/>
    <n v="1"/>
    <n v="0"/>
    <n v="0"/>
    <n v="0"/>
    <n v="0"/>
    <n v="0"/>
    <n v="0"/>
    <n v="0"/>
    <n v="0"/>
    <n v="0"/>
    <n v="0"/>
    <n v="0"/>
    <n v="1"/>
  </r>
  <r>
    <x v="443"/>
    <s v="Elsevier"/>
    <m/>
    <s v="ScienceDirect licensed content"/>
    <m/>
    <s v="sciencedirect:IMM"/>
    <s v="0019-8501"/>
    <m/>
    <s v="https://www.sciencedirect.com/science/journal/00198501"/>
    <x v="34"/>
    <s v="Total_Item_Requests"/>
    <n v="2"/>
    <n v="0"/>
    <n v="0"/>
    <n v="0"/>
    <n v="0"/>
    <n v="0"/>
    <n v="0"/>
    <n v="0"/>
    <n v="0"/>
    <n v="0"/>
    <n v="0"/>
    <n v="0"/>
    <n v="2"/>
  </r>
  <r>
    <x v="443"/>
    <s v="Elsevier"/>
    <m/>
    <s v="ScienceDirect licensed content"/>
    <m/>
    <s v="sciencedirect:IMM"/>
    <s v="0019-8501"/>
    <m/>
    <s v="https://www.sciencedirect.com/science/journal/00198501"/>
    <x v="34"/>
    <s v="Unique_Item_Requests"/>
    <n v="2"/>
    <n v="0"/>
    <n v="0"/>
    <n v="0"/>
    <n v="0"/>
    <n v="0"/>
    <n v="0"/>
    <n v="0"/>
    <n v="0"/>
    <n v="0"/>
    <n v="0"/>
    <n v="0"/>
    <n v="2"/>
  </r>
  <r>
    <x v="443"/>
    <s v="Elsevier"/>
    <m/>
    <s v="ScienceDirect licensed content"/>
    <m/>
    <s v="sciencedirect:IMM"/>
    <s v="0019-8501"/>
    <m/>
    <s v="https://www.sciencedirect.com/science/journal/00198501"/>
    <x v="8"/>
    <s v="Total_Item_Requests"/>
    <n v="2"/>
    <n v="0"/>
    <n v="0"/>
    <n v="2"/>
    <n v="0"/>
    <n v="0"/>
    <n v="0"/>
    <n v="0"/>
    <n v="0"/>
    <n v="0"/>
    <n v="0"/>
    <n v="0"/>
    <n v="0"/>
  </r>
  <r>
    <x v="443"/>
    <s v="Elsevier"/>
    <m/>
    <s v="ScienceDirect licensed content"/>
    <m/>
    <s v="sciencedirect:IMM"/>
    <s v="0019-8501"/>
    <m/>
    <s v="https://www.sciencedirect.com/science/journal/00198501"/>
    <x v="8"/>
    <s v="Unique_Item_Requests"/>
    <n v="1"/>
    <n v="0"/>
    <n v="0"/>
    <n v="1"/>
    <n v="0"/>
    <n v="0"/>
    <n v="0"/>
    <n v="0"/>
    <n v="0"/>
    <n v="0"/>
    <n v="0"/>
    <n v="0"/>
    <n v="0"/>
  </r>
  <r>
    <x v="443"/>
    <s v="Elsevier"/>
    <m/>
    <s v="ScienceDirect licensed content"/>
    <m/>
    <s v="sciencedirect:IMM"/>
    <s v="0019-8501"/>
    <m/>
    <s v="https://www.sciencedirect.com/science/journal/00198501"/>
    <x v="6"/>
    <s v="Total_Item_Requests"/>
    <n v="1"/>
    <n v="0"/>
    <n v="0"/>
    <n v="0"/>
    <n v="0"/>
    <n v="1"/>
    <n v="0"/>
    <n v="0"/>
    <n v="0"/>
    <n v="0"/>
    <n v="0"/>
    <n v="0"/>
    <n v="0"/>
  </r>
  <r>
    <x v="443"/>
    <s v="Elsevier"/>
    <m/>
    <s v="ScienceDirect licensed content"/>
    <m/>
    <s v="sciencedirect:IMM"/>
    <s v="0019-8501"/>
    <m/>
    <s v="https://www.sciencedirect.com/science/journal/00198501"/>
    <x v="6"/>
    <s v="Unique_Item_Requests"/>
    <n v="1"/>
    <n v="0"/>
    <n v="0"/>
    <n v="0"/>
    <n v="0"/>
    <n v="1"/>
    <n v="0"/>
    <n v="0"/>
    <n v="0"/>
    <n v="0"/>
    <n v="0"/>
    <n v="0"/>
    <n v="0"/>
  </r>
  <r>
    <x v="444"/>
    <s v="Elsevier"/>
    <m/>
    <s v="ScienceDirect licensed content"/>
    <m/>
    <s v="sciencedirect:INFBEH"/>
    <s v="0163-6383"/>
    <s v="1934-8800"/>
    <s v="https://www.sciencedirect.com/science/journal/01636383"/>
    <x v="7"/>
    <s v="Total_Item_Requests"/>
    <n v="1"/>
    <n v="0"/>
    <n v="0"/>
    <n v="0"/>
    <n v="0"/>
    <n v="0"/>
    <n v="0"/>
    <n v="0"/>
    <n v="1"/>
    <n v="0"/>
    <n v="0"/>
    <n v="0"/>
    <n v="0"/>
  </r>
  <r>
    <x v="444"/>
    <s v="Elsevier"/>
    <m/>
    <s v="ScienceDirect licensed content"/>
    <m/>
    <s v="sciencedirect:INFBEH"/>
    <s v="0163-6383"/>
    <s v="1934-8800"/>
    <s v="https://www.sciencedirect.com/science/journal/01636383"/>
    <x v="7"/>
    <s v="Unique_Item_Requests"/>
    <n v="1"/>
    <n v="0"/>
    <n v="0"/>
    <n v="0"/>
    <n v="0"/>
    <n v="0"/>
    <n v="0"/>
    <n v="0"/>
    <n v="1"/>
    <n v="0"/>
    <n v="0"/>
    <n v="0"/>
    <n v="0"/>
  </r>
  <r>
    <x v="445"/>
    <s v="Elsevier"/>
    <m/>
    <s v="ScienceDirect licensed content"/>
    <m/>
    <m/>
    <s v="1567-1348"/>
    <s v="1567-7257"/>
    <s v="https://www.sciencedirect.com/science/journal/15671348"/>
    <x v="1"/>
    <s v="Total_Item_Requests"/>
    <n v="1"/>
    <n v="0"/>
    <n v="0"/>
    <n v="0"/>
    <n v="0"/>
    <n v="1"/>
    <n v="0"/>
    <n v="0"/>
    <n v="0"/>
    <n v="0"/>
    <n v="0"/>
    <n v="0"/>
    <n v="0"/>
  </r>
  <r>
    <x v="445"/>
    <s v="Elsevier"/>
    <m/>
    <s v="ScienceDirect licensed content"/>
    <m/>
    <m/>
    <s v="1567-1348"/>
    <s v="1567-7257"/>
    <s v="https://www.sciencedirect.com/science/journal/15671348"/>
    <x v="1"/>
    <s v="Unique_Item_Requests"/>
    <n v="1"/>
    <n v="0"/>
    <n v="0"/>
    <n v="0"/>
    <n v="0"/>
    <n v="1"/>
    <n v="0"/>
    <n v="0"/>
    <n v="0"/>
    <n v="0"/>
    <n v="0"/>
    <n v="0"/>
    <n v="0"/>
  </r>
  <r>
    <x v="445"/>
    <s v="Elsevier"/>
    <m/>
    <s v="ScienceDirect licensed content"/>
    <m/>
    <m/>
    <s v="1567-1348"/>
    <s v="1567-7257"/>
    <s v="https://www.sciencedirect.com/science/journal/15671348"/>
    <x v="6"/>
    <s v="Total_Item_Requests"/>
    <n v="1"/>
    <n v="1"/>
    <n v="0"/>
    <n v="0"/>
    <n v="0"/>
    <n v="0"/>
    <n v="0"/>
    <n v="0"/>
    <n v="0"/>
    <n v="0"/>
    <n v="0"/>
    <n v="0"/>
    <n v="0"/>
  </r>
  <r>
    <x v="445"/>
    <s v="Elsevier"/>
    <m/>
    <s v="ScienceDirect licensed content"/>
    <m/>
    <m/>
    <s v="1567-1348"/>
    <s v="1567-7257"/>
    <s v="https://www.sciencedirect.com/science/journal/15671348"/>
    <x v="6"/>
    <s v="Unique_Item_Requests"/>
    <n v="1"/>
    <n v="1"/>
    <n v="0"/>
    <n v="0"/>
    <n v="0"/>
    <n v="0"/>
    <n v="0"/>
    <n v="0"/>
    <n v="0"/>
    <n v="0"/>
    <n v="0"/>
    <n v="0"/>
    <n v="0"/>
  </r>
  <r>
    <x v="445"/>
    <s v="Elsevier"/>
    <m/>
    <s v="ScienceDirect licensed content"/>
    <m/>
    <m/>
    <s v="1567-1348"/>
    <s v="1567-7257"/>
    <s v="https://www.sciencedirect.com/science/journal/15671348"/>
    <x v="7"/>
    <s v="Total_Item_Requests"/>
    <n v="7"/>
    <n v="0"/>
    <n v="0"/>
    <n v="0"/>
    <n v="0"/>
    <n v="1"/>
    <n v="0"/>
    <n v="0"/>
    <n v="0"/>
    <n v="0"/>
    <n v="0"/>
    <n v="0"/>
    <n v="6"/>
  </r>
  <r>
    <x v="445"/>
    <s v="Elsevier"/>
    <m/>
    <s v="ScienceDirect licensed content"/>
    <m/>
    <m/>
    <s v="1567-1348"/>
    <s v="1567-7257"/>
    <s v="https://www.sciencedirect.com/science/journal/15671348"/>
    <x v="7"/>
    <s v="Unique_Item_Requests"/>
    <n v="6"/>
    <n v="0"/>
    <n v="0"/>
    <n v="0"/>
    <n v="0"/>
    <n v="1"/>
    <n v="0"/>
    <n v="0"/>
    <n v="0"/>
    <n v="0"/>
    <n v="0"/>
    <n v="0"/>
    <n v="5"/>
  </r>
  <r>
    <x v="446"/>
    <s v="Elsevier"/>
    <m/>
    <s v="ScienceDirect licensed content"/>
    <m/>
    <s v="sciencedirect:INFMAN"/>
    <s v="0378-7206"/>
    <m/>
    <s v="https://www.sciencedirect.com/science/journal/03787206"/>
    <x v="5"/>
    <s v="Total_Item_Requests"/>
    <n v="2"/>
    <n v="0"/>
    <n v="0"/>
    <n v="0"/>
    <n v="0"/>
    <n v="2"/>
    <n v="0"/>
    <n v="0"/>
    <n v="0"/>
    <n v="0"/>
    <n v="0"/>
    <n v="0"/>
    <n v="0"/>
  </r>
  <r>
    <x v="446"/>
    <s v="Elsevier"/>
    <m/>
    <s v="ScienceDirect licensed content"/>
    <m/>
    <s v="sciencedirect:INFMAN"/>
    <s v="0378-7206"/>
    <m/>
    <s v="https://www.sciencedirect.com/science/journal/03787206"/>
    <x v="5"/>
    <s v="Unique_Item_Requests"/>
    <n v="2"/>
    <n v="0"/>
    <n v="0"/>
    <n v="0"/>
    <n v="0"/>
    <n v="2"/>
    <n v="0"/>
    <n v="0"/>
    <n v="0"/>
    <n v="0"/>
    <n v="0"/>
    <n v="0"/>
    <n v="0"/>
  </r>
  <r>
    <x v="446"/>
    <s v="Elsevier"/>
    <m/>
    <s v="ScienceDirect licensed content"/>
    <m/>
    <s v="sciencedirect:INFMAN"/>
    <s v="0378-7206"/>
    <m/>
    <s v="https://www.sciencedirect.com/science/journal/03787206"/>
    <x v="1"/>
    <s v="Total_Item_Requests"/>
    <n v="5"/>
    <n v="0"/>
    <n v="3"/>
    <n v="0"/>
    <n v="0"/>
    <n v="0"/>
    <n v="0"/>
    <n v="0"/>
    <n v="0"/>
    <n v="0"/>
    <n v="0"/>
    <n v="2"/>
    <n v="0"/>
  </r>
  <r>
    <x v="446"/>
    <s v="Elsevier"/>
    <m/>
    <s v="ScienceDirect licensed content"/>
    <m/>
    <s v="sciencedirect:INFMAN"/>
    <s v="0378-7206"/>
    <m/>
    <s v="https://www.sciencedirect.com/science/journal/03787206"/>
    <x v="1"/>
    <s v="Unique_Item_Requests"/>
    <n v="2"/>
    <n v="0"/>
    <n v="1"/>
    <n v="0"/>
    <n v="0"/>
    <n v="0"/>
    <n v="0"/>
    <n v="0"/>
    <n v="0"/>
    <n v="0"/>
    <n v="0"/>
    <n v="1"/>
    <n v="0"/>
  </r>
  <r>
    <x v="446"/>
    <s v="Elsevier"/>
    <m/>
    <s v="ScienceDirect licensed content"/>
    <m/>
    <s v="sciencedirect:INFMAN"/>
    <s v="0378-7206"/>
    <m/>
    <s v="https://www.sciencedirect.com/science/journal/03787206"/>
    <x v="6"/>
    <s v="Total_Item_Requests"/>
    <n v="1"/>
    <n v="0"/>
    <n v="0"/>
    <n v="0"/>
    <n v="0"/>
    <n v="0"/>
    <n v="0"/>
    <n v="0"/>
    <n v="0"/>
    <n v="0"/>
    <n v="1"/>
    <n v="0"/>
    <n v="0"/>
  </r>
  <r>
    <x v="446"/>
    <s v="Elsevier"/>
    <m/>
    <s v="ScienceDirect licensed content"/>
    <m/>
    <s v="sciencedirect:INFMAN"/>
    <s v="0378-7206"/>
    <m/>
    <s v="https://www.sciencedirect.com/science/journal/03787206"/>
    <x v="6"/>
    <s v="Unique_Item_Requests"/>
    <n v="1"/>
    <n v="0"/>
    <n v="0"/>
    <n v="0"/>
    <n v="0"/>
    <n v="0"/>
    <n v="0"/>
    <n v="0"/>
    <n v="0"/>
    <n v="0"/>
    <n v="1"/>
    <n v="0"/>
    <n v="0"/>
  </r>
  <r>
    <x v="446"/>
    <s v="Elsevier"/>
    <m/>
    <s v="ScienceDirect licensed content"/>
    <m/>
    <s v="sciencedirect:INFMAN"/>
    <s v="0378-7206"/>
    <m/>
    <s v="https://www.sciencedirect.com/science/journal/03787206"/>
    <x v="2"/>
    <s v="Total_Item_Requests"/>
    <n v="2"/>
    <n v="0"/>
    <n v="0"/>
    <n v="0"/>
    <n v="0"/>
    <n v="1"/>
    <n v="1"/>
    <n v="0"/>
    <n v="0"/>
    <n v="0"/>
    <n v="0"/>
    <n v="0"/>
    <n v="0"/>
  </r>
  <r>
    <x v="446"/>
    <s v="Elsevier"/>
    <m/>
    <s v="ScienceDirect licensed content"/>
    <m/>
    <s v="sciencedirect:INFMAN"/>
    <s v="0378-7206"/>
    <m/>
    <s v="https://www.sciencedirect.com/science/journal/03787206"/>
    <x v="2"/>
    <s v="Unique_Item_Requests"/>
    <n v="2"/>
    <n v="0"/>
    <n v="0"/>
    <n v="0"/>
    <n v="0"/>
    <n v="1"/>
    <n v="1"/>
    <n v="0"/>
    <n v="0"/>
    <n v="0"/>
    <n v="0"/>
    <n v="0"/>
    <n v="0"/>
  </r>
  <r>
    <x v="446"/>
    <s v="Elsevier"/>
    <m/>
    <s v="ScienceDirect licensed content"/>
    <m/>
    <s v="sciencedirect:INFMAN"/>
    <s v="0378-7206"/>
    <m/>
    <s v="https://www.sciencedirect.com/science/journal/03787206"/>
    <x v="4"/>
    <s v="Total_Item_Requests"/>
    <n v="1"/>
    <n v="0"/>
    <n v="0"/>
    <n v="0"/>
    <n v="0"/>
    <n v="0"/>
    <n v="1"/>
    <n v="0"/>
    <n v="0"/>
    <n v="0"/>
    <n v="0"/>
    <n v="0"/>
    <n v="0"/>
  </r>
  <r>
    <x v="446"/>
    <s v="Elsevier"/>
    <m/>
    <s v="ScienceDirect licensed content"/>
    <m/>
    <s v="sciencedirect:INFMAN"/>
    <s v="0378-7206"/>
    <m/>
    <s v="https://www.sciencedirect.com/science/journal/03787206"/>
    <x v="4"/>
    <s v="Unique_Item_Requests"/>
    <n v="1"/>
    <n v="0"/>
    <n v="0"/>
    <n v="0"/>
    <n v="0"/>
    <n v="0"/>
    <n v="1"/>
    <n v="0"/>
    <n v="0"/>
    <n v="0"/>
    <n v="0"/>
    <n v="0"/>
    <n v="0"/>
  </r>
  <r>
    <x v="447"/>
    <s v="Elsevier"/>
    <m/>
    <s v="ScienceDirect licensed content"/>
    <m/>
    <s v="sciencedirect:IEPOL"/>
    <s v="0167-6245"/>
    <m/>
    <s v="https://www.sciencedirect.com/science/journal/01676245"/>
    <x v="10"/>
    <s v="Total_Item_Requests"/>
    <n v="2"/>
    <n v="2"/>
    <n v="0"/>
    <n v="0"/>
    <n v="0"/>
    <n v="0"/>
    <n v="0"/>
    <n v="0"/>
    <n v="0"/>
    <n v="0"/>
    <n v="0"/>
    <n v="0"/>
    <n v="0"/>
  </r>
  <r>
    <x v="447"/>
    <s v="Elsevier"/>
    <m/>
    <s v="ScienceDirect licensed content"/>
    <m/>
    <s v="sciencedirect:IEPOL"/>
    <s v="0167-6245"/>
    <m/>
    <s v="https://www.sciencedirect.com/science/journal/01676245"/>
    <x v="10"/>
    <s v="Unique_Item_Requests"/>
    <n v="1"/>
    <n v="1"/>
    <n v="0"/>
    <n v="0"/>
    <n v="0"/>
    <n v="0"/>
    <n v="0"/>
    <n v="0"/>
    <n v="0"/>
    <n v="0"/>
    <n v="0"/>
    <n v="0"/>
    <n v="0"/>
  </r>
  <r>
    <x v="448"/>
    <s v="Elsevier"/>
    <m/>
    <s v="ScienceDirect licensed content"/>
    <m/>
    <s v="sciencedirect:INFFUS"/>
    <s v="1566-2535"/>
    <m/>
    <s v="https://www.sciencedirect.com/science/journal/15662535"/>
    <x v="5"/>
    <s v="Total_Item_Requests"/>
    <n v="3"/>
    <n v="0"/>
    <n v="0"/>
    <n v="0"/>
    <n v="0"/>
    <n v="0"/>
    <n v="3"/>
    <n v="0"/>
    <n v="0"/>
    <n v="0"/>
    <n v="0"/>
    <n v="0"/>
    <n v="0"/>
  </r>
  <r>
    <x v="448"/>
    <s v="Elsevier"/>
    <m/>
    <s v="ScienceDirect licensed content"/>
    <m/>
    <s v="sciencedirect:INFFUS"/>
    <s v="1566-2535"/>
    <m/>
    <s v="https://www.sciencedirect.com/science/journal/15662535"/>
    <x v="5"/>
    <s v="Unique_Item_Requests"/>
    <n v="3"/>
    <n v="0"/>
    <n v="0"/>
    <n v="0"/>
    <n v="0"/>
    <n v="0"/>
    <n v="3"/>
    <n v="0"/>
    <n v="0"/>
    <n v="0"/>
    <n v="0"/>
    <n v="0"/>
    <n v="0"/>
  </r>
  <r>
    <x v="448"/>
    <s v="Elsevier"/>
    <m/>
    <s v="ScienceDirect licensed content"/>
    <m/>
    <s v="sciencedirect:INFFUS"/>
    <s v="1566-2535"/>
    <m/>
    <s v="https://www.sciencedirect.com/science/journal/15662535"/>
    <x v="1"/>
    <s v="Total_Item_Requests"/>
    <n v="3"/>
    <n v="0"/>
    <n v="0"/>
    <n v="0"/>
    <n v="0"/>
    <n v="0"/>
    <n v="3"/>
    <n v="0"/>
    <n v="0"/>
    <n v="0"/>
    <n v="0"/>
    <n v="0"/>
    <n v="0"/>
  </r>
  <r>
    <x v="448"/>
    <s v="Elsevier"/>
    <m/>
    <s v="ScienceDirect licensed content"/>
    <m/>
    <s v="sciencedirect:INFFUS"/>
    <s v="1566-2535"/>
    <m/>
    <s v="https://www.sciencedirect.com/science/journal/15662535"/>
    <x v="1"/>
    <s v="Unique_Item_Requests"/>
    <n v="3"/>
    <n v="0"/>
    <n v="0"/>
    <n v="0"/>
    <n v="0"/>
    <n v="0"/>
    <n v="3"/>
    <n v="0"/>
    <n v="0"/>
    <n v="0"/>
    <n v="0"/>
    <n v="0"/>
    <n v="0"/>
  </r>
  <r>
    <x v="448"/>
    <s v="Elsevier"/>
    <m/>
    <s v="ScienceDirect licensed content"/>
    <m/>
    <s v="sciencedirect:INFFUS"/>
    <s v="1566-2535"/>
    <m/>
    <s v="https://www.sciencedirect.com/science/journal/15662535"/>
    <x v="7"/>
    <s v="Total_Item_Requests"/>
    <n v="1"/>
    <n v="0"/>
    <n v="0"/>
    <n v="0"/>
    <n v="0"/>
    <n v="0"/>
    <n v="1"/>
    <n v="0"/>
    <n v="0"/>
    <n v="0"/>
    <n v="0"/>
    <n v="0"/>
    <n v="0"/>
  </r>
  <r>
    <x v="448"/>
    <s v="Elsevier"/>
    <m/>
    <s v="ScienceDirect licensed content"/>
    <m/>
    <s v="sciencedirect:INFFUS"/>
    <s v="1566-2535"/>
    <m/>
    <s v="https://www.sciencedirect.com/science/journal/15662535"/>
    <x v="7"/>
    <s v="Unique_Item_Requests"/>
    <n v="1"/>
    <n v="0"/>
    <n v="0"/>
    <n v="0"/>
    <n v="0"/>
    <n v="0"/>
    <n v="1"/>
    <n v="0"/>
    <n v="0"/>
    <n v="0"/>
    <n v="0"/>
    <n v="0"/>
    <n v="0"/>
  </r>
  <r>
    <x v="449"/>
    <s v="Elsevier"/>
    <m/>
    <s v="ScienceDirect licensed content"/>
    <m/>
    <s v="sciencedirect:IPM"/>
    <s v="0306-4573"/>
    <m/>
    <s v="https://www.sciencedirect.com/science/journal/03064573"/>
    <x v="5"/>
    <s v="Total_Item_Requests"/>
    <n v="2"/>
    <n v="0"/>
    <n v="0"/>
    <n v="2"/>
    <n v="0"/>
    <n v="0"/>
    <n v="0"/>
    <n v="0"/>
    <n v="0"/>
    <n v="0"/>
    <n v="0"/>
    <n v="0"/>
    <n v="0"/>
  </r>
  <r>
    <x v="449"/>
    <s v="Elsevier"/>
    <m/>
    <s v="ScienceDirect licensed content"/>
    <m/>
    <s v="sciencedirect:IPM"/>
    <s v="0306-4573"/>
    <m/>
    <s v="https://www.sciencedirect.com/science/journal/03064573"/>
    <x v="5"/>
    <s v="Unique_Item_Requests"/>
    <n v="1"/>
    <n v="0"/>
    <n v="0"/>
    <n v="1"/>
    <n v="0"/>
    <n v="0"/>
    <n v="0"/>
    <n v="0"/>
    <n v="0"/>
    <n v="0"/>
    <n v="0"/>
    <n v="0"/>
    <n v="0"/>
  </r>
  <r>
    <x v="449"/>
    <s v="Elsevier"/>
    <m/>
    <s v="ScienceDirect licensed content"/>
    <m/>
    <s v="sciencedirect:IPM"/>
    <s v="0306-4573"/>
    <m/>
    <s v="https://www.sciencedirect.com/science/journal/03064573"/>
    <x v="2"/>
    <s v="Total_Item_Requests"/>
    <n v="1"/>
    <n v="0"/>
    <n v="0"/>
    <n v="0"/>
    <n v="0"/>
    <n v="1"/>
    <n v="0"/>
    <n v="0"/>
    <n v="0"/>
    <n v="0"/>
    <n v="0"/>
    <n v="0"/>
    <n v="0"/>
  </r>
  <r>
    <x v="449"/>
    <s v="Elsevier"/>
    <m/>
    <s v="ScienceDirect licensed content"/>
    <m/>
    <s v="sciencedirect:IPM"/>
    <s v="0306-4573"/>
    <m/>
    <s v="https://www.sciencedirect.com/science/journal/03064573"/>
    <x v="2"/>
    <s v="Unique_Item_Requests"/>
    <n v="1"/>
    <n v="0"/>
    <n v="0"/>
    <n v="0"/>
    <n v="0"/>
    <n v="1"/>
    <n v="0"/>
    <n v="0"/>
    <n v="0"/>
    <n v="0"/>
    <n v="0"/>
    <n v="0"/>
    <n v="0"/>
  </r>
  <r>
    <x v="450"/>
    <s v="Elsevier"/>
    <m/>
    <s v="ScienceDirect licensed content"/>
    <m/>
    <s v="sciencedirect:INS"/>
    <s v="0020-0255"/>
    <m/>
    <s v="https://www.sciencedirect.com/science/journal/00200255"/>
    <x v="13"/>
    <s v="Total_Item_Requests"/>
    <n v="2"/>
    <n v="0"/>
    <n v="0"/>
    <n v="0"/>
    <n v="0"/>
    <n v="0"/>
    <n v="0"/>
    <n v="0"/>
    <n v="0"/>
    <n v="1"/>
    <n v="1"/>
    <n v="0"/>
    <n v="0"/>
  </r>
  <r>
    <x v="450"/>
    <s v="Elsevier"/>
    <m/>
    <s v="ScienceDirect licensed content"/>
    <m/>
    <s v="sciencedirect:INS"/>
    <s v="0020-0255"/>
    <m/>
    <s v="https://www.sciencedirect.com/science/journal/00200255"/>
    <x v="13"/>
    <s v="Unique_Item_Requests"/>
    <n v="2"/>
    <n v="0"/>
    <n v="0"/>
    <n v="0"/>
    <n v="0"/>
    <n v="0"/>
    <n v="0"/>
    <n v="0"/>
    <n v="0"/>
    <n v="1"/>
    <n v="1"/>
    <n v="0"/>
    <n v="0"/>
  </r>
  <r>
    <x v="450"/>
    <s v="Elsevier"/>
    <m/>
    <s v="ScienceDirect licensed content"/>
    <m/>
    <s v="sciencedirect:INS"/>
    <s v="0020-0255"/>
    <m/>
    <s v="https://www.sciencedirect.com/science/journal/00200255"/>
    <x v="5"/>
    <s v="Total_Item_Requests"/>
    <n v="4"/>
    <n v="0"/>
    <n v="4"/>
    <n v="0"/>
    <n v="0"/>
    <n v="0"/>
    <n v="0"/>
    <n v="0"/>
    <n v="0"/>
    <n v="0"/>
    <n v="0"/>
    <n v="0"/>
    <n v="0"/>
  </r>
  <r>
    <x v="450"/>
    <s v="Elsevier"/>
    <m/>
    <s v="ScienceDirect licensed content"/>
    <m/>
    <s v="sciencedirect:INS"/>
    <s v="0020-0255"/>
    <m/>
    <s v="https://www.sciencedirect.com/science/journal/00200255"/>
    <x v="5"/>
    <s v="Unique_Item_Requests"/>
    <n v="2"/>
    <n v="0"/>
    <n v="2"/>
    <n v="0"/>
    <n v="0"/>
    <n v="0"/>
    <n v="0"/>
    <n v="0"/>
    <n v="0"/>
    <n v="0"/>
    <n v="0"/>
    <n v="0"/>
    <n v="0"/>
  </r>
  <r>
    <x v="450"/>
    <s v="Elsevier"/>
    <m/>
    <s v="ScienceDirect licensed content"/>
    <m/>
    <s v="sciencedirect:INS"/>
    <s v="0020-0255"/>
    <m/>
    <s v="https://www.sciencedirect.com/science/journal/00200255"/>
    <x v="9"/>
    <s v="Total_Item_Requests"/>
    <n v="3"/>
    <n v="0"/>
    <n v="0"/>
    <n v="0"/>
    <n v="0"/>
    <n v="0"/>
    <n v="0"/>
    <n v="0"/>
    <n v="0"/>
    <n v="0"/>
    <n v="0"/>
    <n v="2"/>
    <n v="1"/>
  </r>
  <r>
    <x v="450"/>
    <s v="Elsevier"/>
    <m/>
    <s v="ScienceDirect licensed content"/>
    <m/>
    <s v="sciencedirect:INS"/>
    <s v="0020-0255"/>
    <m/>
    <s v="https://www.sciencedirect.com/science/journal/00200255"/>
    <x v="9"/>
    <s v="Unique_Item_Requests"/>
    <n v="2"/>
    <n v="0"/>
    <n v="0"/>
    <n v="0"/>
    <n v="0"/>
    <n v="0"/>
    <n v="0"/>
    <n v="0"/>
    <n v="0"/>
    <n v="0"/>
    <n v="0"/>
    <n v="1"/>
    <n v="1"/>
  </r>
  <r>
    <x v="450"/>
    <s v="Elsevier"/>
    <m/>
    <s v="ScienceDirect licensed content"/>
    <m/>
    <s v="sciencedirect:INS"/>
    <s v="0020-0255"/>
    <m/>
    <s v="https://www.sciencedirect.com/science/journal/00200255"/>
    <x v="10"/>
    <s v="Total_Item_Requests"/>
    <n v="3"/>
    <n v="0"/>
    <n v="0"/>
    <n v="0"/>
    <n v="0"/>
    <n v="0"/>
    <n v="0"/>
    <n v="0"/>
    <n v="0"/>
    <n v="1"/>
    <n v="0"/>
    <n v="1"/>
    <n v="1"/>
  </r>
  <r>
    <x v="450"/>
    <s v="Elsevier"/>
    <m/>
    <s v="ScienceDirect licensed content"/>
    <m/>
    <s v="sciencedirect:INS"/>
    <s v="0020-0255"/>
    <m/>
    <s v="https://www.sciencedirect.com/science/journal/00200255"/>
    <x v="10"/>
    <s v="Unique_Item_Requests"/>
    <n v="3"/>
    <n v="0"/>
    <n v="0"/>
    <n v="0"/>
    <n v="0"/>
    <n v="0"/>
    <n v="0"/>
    <n v="0"/>
    <n v="0"/>
    <n v="1"/>
    <n v="0"/>
    <n v="1"/>
    <n v="1"/>
  </r>
  <r>
    <x v="450"/>
    <s v="Elsevier"/>
    <m/>
    <s v="ScienceDirect licensed content"/>
    <m/>
    <s v="sciencedirect:INS"/>
    <s v="0020-0255"/>
    <m/>
    <s v="https://www.sciencedirect.com/science/journal/00200255"/>
    <x v="1"/>
    <s v="Total_Item_Requests"/>
    <n v="1"/>
    <n v="0"/>
    <n v="0"/>
    <n v="0"/>
    <n v="0"/>
    <n v="0"/>
    <n v="0"/>
    <n v="0"/>
    <n v="0"/>
    <n v="0"/>
    <n v="0"/>
    <n v="0"/>
    <n v="1"/>
  </r>
  <r>
    <x v="450"/>
    <s v="Elsevier"/>
    <m/>
    <s v="ScienceDirect licensed content"/>
    <m/>
    <s v="sciencedirect:INS"/>
    <s v="0020-0255"/>
    <m/>
    <s v="https://www.sciencedirect.com/science/journal/00200255"/>
    <x v="1"/>
    <s v="Unique_Item_Requests"/>
    <n v="1"/>
    <n v="0"/>
    <n v="0"/>
    <n v="0"/>
    <n v="0"/>
    <n v="0"/>
    <n v="0"/>
    <n v="0"/>
    <n v="0"/>
    <n v="0"/>
    <n v="0"/>
    <n v="0"/>
    <n v="1"/>
  </r>
  <r>
    <x v="450"/>
    <s v="Elsevier"/>
    <m/>
    <s v="ScienceDirect licensed content"/>
    <m/>
    <s v="sciencedirect:INS"/>
    <s v="0020-0255"/>
    <m/>
    <s v="https://www.sciencedirect.com/science/journal/00200255"/>
    <x v="7"/>
    <s v="Total_Item_Requests"/>
    <n v="5"/>
    <n v="0"/>
    <n v="0"/>
    <n v="0"/>
    <n v="4"/>
    <n v="0"/>
    <n v="0"/>
    <n v="0"/>
    <n v="0"/>
    <n v="0"/>
    <n v="0"/>
    <n v="1"/>
    <n v="0"/>
  </r>
  <r>
    <x v="450"/>
    <s v="Elsevier"/>
    <m/>
    <s v="ScienceDirect licensed content"/>
    <m/>
    <s v="sciencedirect:INS"/>
    <s v="0020-0255"/>
    <m/>
    <s v="https://www.sciencedirect.com/science/journal/00200255"/>
    <x v="7"/>
    <s v="Unique_Item_Requests"/>
    <n v="2"/>
    <n v="0"/>
    <n v="0"/>
    <n v="0"/>
    <n v="1"/>
    <n v="0"/>
    <n v="0"/>
    <n v="0"/>
    <n v="0"/>
    <n v="0"/>
    <n v="0"/>
    <n v="1"/>
    <n v="0"/>
  </r>
  <r>
    <x v="451"/>
    <s v="Elsevier"/>
    <m/>
    <s v="ScienceDirect licensed content"/>
    <m/>
    <m/>
    <s v="1363-4127"/>
    <m/>
    <s v="https://www.sciencedirect.com/science/journal/13634127"/>
    <x v="13"/>
    <s v="Total_Item_Requests"/>
    <n v="2"/>
    <n v="0"/>
    <n v="0"/>
    <n v="0"/>
    <n v="0"/>
    <n v="0"/>
    <n v="0"/>
    <n v="0"/>
    <n v="0"/>
    <n v="0"/>
    <n v="0"/>
    <n v="2"/>
    <n v="0"/>
  </r>
  <r>
    <x v="451"/>
    <s v="Elsevier"/>
    <m/>
    <s v="ScienceDirect licensed content"/>
    <m/>
    <m/>
    <s v="1363-4127"/>
    <m/>
    <s v="https://www.sciencedirect.com/science/journal/13634127"/>
    <x v="13"/>
    <s v="Unique_Item_Requests"/>
    <n v="1"/>
    <n v="0"/>
    <n v="0"/>
    <n v="0"/>
    <n v="0"/>
    <n v="0"/>
    <n v="0"/>
    <n v="0"/>
    <n v="0"/>
    <n v="0"/>
    <n v="0"/>
    <n v="1"/>
    <n v="0"/>
  </r>
  <r>
    <x v="452"/>
    <s v="Elsevier"/>
    <m/>
    <s v="ScienceDirect licensed content"/>
    <m/>
    <s v="sciencedirect:YINCO"/>
    <s v="0890-5401"/>
    <s v="1090-2651"/>
    <s v="https://www.sciencedirect.com/science/journal/08905401"/>
    <x v="24"/>
    <s v="Total_Item_Requests"/>
    <n v="1"/>
    <n v="0"/>
    <n v="0"/>
    <n v="0"/>
    <n v="1"/>
    <n v="0"/>
    <n v="0"/>
    <n v="0"/>
    <n v="0"/>
    <n v="0"/>
    <n v="0"/>
    <n v="0"/>
    <n v="0"/>
  </r>
  <r>
    <x v="452"/>
    <s v="Elsevier"/>
    <m/>
    <s v="ScienceDirect licensed content"/>
    <m/>
    <s v="sciencedirect:YINCO"/>
    <s v="0890-5401"/>
    <s v="1090-2651"/>
    <s v="https://www.sciencedirect.com/science/journal/08905401"/>
    <x v="24"/>
    <s v="Unique_Item_Requests"/>
    <n v="1"/>
    <n v="0"/>
    <n v="0"/>
    <n v="0"/>
    <n v="1"/>
    <n v="0"/>
    <n v="0"/>
    <n v="0"/>
    <n v="0"/>
    <n v="0"/>
    <n v="0"/>
    <n v="0"/>
    <n v="0"/>
  </r>
  <r>
    <x v="452"/>
    <s v="Elsevier"/>
    <m/>
    <s v="ScienceDirect licensed content"/>
    <m/>
    <s v="sciencedirect:YINCO"/>
    <s v="0890-5401"/>
    <s v="1090-2651"/>
    <s v="https://www.sciencedirect.com/science/journal/08905401"/>
    <x v="1"/>
    <s v="Total_Item_Requests"/>
    <n v="1"/>
    <n v="0"/>
    <n v="0"/>
    <n v="1"/>
    <n v="0"/>
    <n v="0"/>
    <n v="0"/>
    <n v="0"/>
    <n v="0"/>
    <n v="0"/>
    <n v="0"/>
    <n v="0"/>
    <n v="0"/>
  </r>
  <r>
    <x v="452"/>
    <s v="Elsevier"/>
    <m/>
    <s v="ScienceDirect licensed content"/>
    <m/>
    <s v="sciencedirect:YINCO"/>
    <s v="0890-5401"/>
    <s v="1090-2651"/>
    <s v="https://www.sciencedirect.com/science/journal/08905401"/>
    <x v="1"/>
    <s v="Unique_Item_Requests"/>
    <n v="1"/>
    <n v="0"/>
    <n v="0"/>
    <n v="1"/>
    <n v="0"/>
    <n v="0"/>
    <n v="0"/>
    <n v="0"/>
    <n v="0"/>
    <n v="0"/>
    <n v="0"/>
    <n v="0"/>
    <n v="0"/>
  </r>
  <r>
    <x v="453"/>
    <s v="Elsevier"/>
    <m/>
    <s v="ScienceDirect licensed content"/>
    <m/>
    <m/>
    <s v="0020-0891"/>
    <m/>
    <s v="https://www.sciencedirect.com/science/journal/00200891"/>
    <x v="46"/>
    <s v="Total_Item_Requests"/>
    <n v="1"/>
    <n v="0"/>
    <n v="0"/>
    <n v="0"/>
    <n v="0"/>
    <n v="0"/>
    <n v="0"/>
    <n v="0"/>
    <n v="0"/>
    <n v="0"/>
    <n v="1"/>
    <n v="0"/>
    <n v="0"/>
  </r>
  <r>
    <x v="453"/>
    <s v="Elsevier"/>
    <m/>
    <s v="ScienceDirect licensed content"/>
    <m/>
    <m/>
    <s v="0020-0891"/>
    <m/>
    <s v="https://www.sciencedirect.com/science/journal/00200891"/>
    <x v="46"/>
    <s v="Unique_Item_Requests"/>
    <n v="1"/>
    <n v="0"/>
    <n v="0"/>
    <n v="0"/>
    <n v="0"/>
    <n v="0"/>
    <n v="0"/>
    <n v="0"/>
    <n v="0"/>
    <n v="0"/>
    <n v="1"/>
    <n v="0"/>
    <n v="0"/>
  </r>
  <r>
    <x v="454"/>
    <s v="Elsevier"/>
    <m/>
    <s v="ScienceDirect licensed content"/>
    <m/>
    <s v="sciencedirect:JINJ"/>
    <s v="0020-1383"/>
    <s v="1879-0267"/>
    <s v="https://www.sciencedirect.com/science/journal/00201383"/>
    <x v="5"/>
    <s v="Total_Item_Requests"/>
    <n v="1"/>
    <n v="0"/>
    <n v="1"/>
    <n v="0"/>
    <n v="0"/>
    <n v="0"/>
    <n v="0"/>
    <n v="0"/>
    <n v="0"/>
    <n v="0"/>
    <n v="0"/>
    <n v="0"/>
    <n v="0"/>
  </r>
  <r>
    <x v="454"/>
    <s v="Elsevier"/>
    <m/>
    <s v="ScienceDirect licensed content"/>
    <m/>
    <s v="sciencedirect:JINJ"/>
    <s v="0020-1383"/>
    <s v="1879-0267"/>
    <s v="https://www.sciencedirect.com/science/journal/00201383"/>
    <x v="5"/>
    <s v="Unique_Item_Requests"/>
    <n v="1"/>
    <n v="0"/>
    <n v="1"/>
    <n v="0"/>
    <n v="0"/>
    <n v="0"/>
    <n v="0"/>
    <n v="0"/>
    <n v="0"/>
    <n v="0"/>
    <n v="0"/>
    <n v="0"/>
    <n v="0"/>
  </r>
  <r>
    <x v="454"/>
    <s v="Elsevier"/>
    <m/>
    <s v="ScienceDirect licensed content"/>
    <m/>
    <s v="sciencedirect:JINJ"/>
    <s v="0020-1383"/>
    <s v="1879-0267"/>
    <s v="https://www.sciencedirect.com/science/journal/00201383"/>
    <x v="1"/>
    <s v="Total_Item_Requests"/>
    <n v="1"/>
    <n v="1"/>
    <n v="0"/>
    <n v="0"/>
    <n v="0"/>
    <n v="0"/>
    <n v="0"/>
    <n v="0"/>
    <n v="0"/>
    <n v="0"/>
    <n v="0"/>
    <n v="0"/>
    <n v="0"/>
  </r>
  <r>
    <x v="454"/>
    <s v="Elsevier"/>
    <m/>
    <s v="ScienceDirect licensed content"/>
    <m/>
    <s v="sciencedirect:JINJ"/>
    <s v="0020-1383"/>
    <s v="1879-0267"/>
    <s v="https://www.sciencedirect.com/science/journal/00201383"/>
    <x v="1"/>
    <s v="Unique_Item_Requests"/>
    <n v="1"/>
    <n v="1"/>
    <n v="0"/>
    <n v="0"/>
    <n v="0"/>
    <n v="0"/>
    <n v="0"/>
    <n v="0"/>
    <n v="0"/>
    <n v="0"/>
    <n v="0"/>
    <n v="0"/>
    <n v="0"/>
  </r>
  <r>
    <x v="454"/>
    <s v="Elsevier"/>
    <m/>
    <s v="ScienceDirect licensed content"/>
    <m/>
    <s v="sciencedirect:JINJ"/>
    <s v="0020-1383"/>
    <s v="1879-0267"/>
    <s v="https://www.sciencedirect.com/science/journal/00201383"/>
    <x v="7"/>
    <s v="Total_Item_Requests"/>
    <n v="2"/>
    <n v="0"/>
    <n v="0"/>
    <n v="0"/>
    <n v="0"/>
    <n v="2"/>
    <n v="0"/>
    <n v="0"/>
    <n v="0"/>
    <n v="0"/>
    <n v="0"/>
    <n v="0"/>
    <n v="0"/>
  </r>
  <r>
    <x v="454"/>
    <s v="Elsevier"/>
    <m/>
    <s v="ScienceDirect licensed content"/>
    <m/>
    <s v="sciencedirect:JINJ"/>
    <s v="0020-1383"/>
    <s v="1879-0267"/>
    <s v="https://www.sciencedirect.com/science/journal/00201383"/>
    <x v="7"/>
    <s v="Unique_Item_Requests"/>
    <n v="1"/>
    <n v="0"/>
    <n v="0"/>
    <n v="0"/>
    <n v="0"/>
    <n v="1"/>
    <n v="0"/>
    <n v="0"/>
    <n v="0"/>
    <n v="0"/>
    <n v="0"/>
    <n v="0"/>
    <n v="0"/>
  </r>
  <r>
    <x v="455"/>
    <s v="Elsevier"/>
    <m/>
    <s v="ScienceDirect licensed content"/>
    <m/>
    <s v="sciencedirect:INOCHE"/>
    <s v="1387-7003"/>
    <m/>
    <s v="https://www.sciencedirect.com/science/journal/13877003"/>
    <x v="12"/>
    <s v="Total_Item_Requests"/>
    <n v="2"/>
    <n v="1"/>
    <n v="0"/>
    <n v="1"/>
    <n v="0"/>
    <n v="0"/>
    <n v="0"/>
    <n v="0"/>
    <n v="0"/>
    <n v="0"/>
    <n v="0"/>
    <n v="0"/>
    <n v="0"/>
  </r>
  <r>
    <x v="455"/>
    <s v="Elsevier"/>
    <m/>
    <s v="ScienceDirect licensed content"/>
    <m/>
    <s v="sciencedirect:INOCHE"/>
    <s v="1387-7003"/>
    <m/>
    <s v="https://www.sciencedirect.com/science/journal/13877003"/>
    <x v="12"/>
    <s v="Unique_Item_Requests"/>
    <n v="2"/>
    <n v="1"/>
    <n v="0"/>
    <n v="1"/>
    <n v="0"/>
    <n v="0"/>
    <n v="0"/>
    <n v="0"/>
    <n v="0"/>
    <n v="0"/>
    <n v="0"/>
    <n v="0"/>
    <n v="0"/>
  </r>
  <r>
    <x v="455"/>
    <s v="Elsevier"/>
    <m/>
    <s v="ScienceDirect licensed content"/>
    <m/>
    <s v="sciencedirect:INOCHE"/>
    <s v="1387-7003"/>
    <m/>
    <s v="https://www.sciencedirect.com/science/journal/13877003"/>
    <x v="9"/>
    <s v="Total_Item_Requests"/>
    <n v="1"/>
    <n v="0"/>
    <n v="1"/>
    <n v="0"/>
    <n v="0"/>
    <n v="0"/>
    <n v="0"/>
    <n v="0"/>
    <n v="0"/>
    <n v="0"/>
    <n v="0"/>
    <n v="0"/>
    <n v="0"/>
  </r>
  <r>
    <x v="455"/>
    <s v="Elsevier"/>
    <m/>
    <s v="ScienceDirect licensed content"/>
    <m/>
    <s v="sciencedirect:INOCHE"/>
    <s v="1387-7003"/>
    <m/>
    <s v="https://www.sciencedirect.com/science/journal/13877003"/>
    <x v="9"/>
    <s v="Unique_Item_Requests"/>
    <n v="1"/>
    <n v="0"/>
    <n v="1"/>
    <n v="0"/>
    <n v="0"/>
    <n v="0"/>
    <n v="0"/>
    <n v="0"/>
    <n v="0"/>
    <n v="0"/>
    <n v="0"/>
    <n v="0"/>
    <n v="0"/>
  </r>
  <r>
    <x v="456"/>
    <s v="Elsevier"/>
    <m/>
    <s v="ScienceDirect licensed content"/>
    <m/>
    <s v="sciencedirect:ICA"/>
    <s v="0020-1693"/>
    <m/>
    <s v="https://www.sciencedirect.com/science/journal/00201693"/>
    <x v="6"/>
    <s v="Total_Item_Requests"/>
    <n v="1"/>
    <n v="0"/>
    <n v="0"/>
    <n v="0"/>
    <n v="0"/>
    <n v="0"/>
    <n v="0"/>
    <n v="0"/>
    <n v="0"/>
    <n v="0"/>
    <n v="0"/>
    <n v="1"/>
    <n v="0"/>
  </r>
  <r>
    <x v="456"/>
    <s v="Elsevier"/>
    <m/>
    <s v="ScienceDirect licensed content"/>
    <m/>
    <s v="sciencedirect:ICA"/>
    <s v="0020-1693"/>
    <m/>
    <s v="https://www.sciencedirect.com/science/journal/00201693"/>
    <x v="6"/>
    <s v="Unique_Item_Requests"/>
    <n v="1"/>
    <n v="0"/>
    <n v="0"/>
    <n v="0"/>
    <n v="0"/>
    <n v="0"/>
    <n v="0"/>
    <n v="0"/>
    <n v="0"/>
    <n v="0"/>
    <n v="0"/>
    <n v="1"/>
    <n v="0"/>
  </r>
  <r>
    <x v="457"/>
    <s v="Elsevier"/>
    <m/>
    <s v="ScienceDirect licensed content"/>
    <m/>
    <s v="sciencedirect:IB"/>
    <s v="0965-1748"/>
    <s v="1879-0240"/>
    <s v="https://www.sciencedirect.com/science/journal/09651748"/>
    <x v="13"/>
    <s v="Total_Item_Requests"/>
    <n v="12"/>
    <n v="0"/>
    <n v="0"/>
    <n v="0"/>
    <n v="0"/>
    <n v="0"/>
    <n v="0"/>
    <n v="0"/>
    <n v="0"/>
    <n v="0"/>
    <n v="0"/>
    <n v="10"/>
    <n v="2"/>
  </r>
  <r>
    <x v="457"/>
    <s v="Elsevier"/>
    <m/>
    <s v="ScienceDirect licensed content"/>
    <m/>
    <s v="sciencedirect:IB"/>
    <s v="0965-1748"/>
    <s v="1879-0240"/>
    <s v="https://www.sciencedirect.com/science/journal/09651748"/>
    <x v="13"/>
    <s v="Unique_Item_Requests"/>
    <n v="10"/>
    <n v="0"/>
    <n v="0"/>
    <n v="0"/>
    <n v="0"/>
    <n v="0"/>
    <n v="0"/>
    <n v="0"/>
    <n v="0"/>
    <n v="0"/>
    <n v="0"/>
    <n v="8"/>
    <n v="2"/>
  </r>
  <r>
    <x v="457"/>
    <s v="Elsevier"/>
    <m/>
    <s v="ScienceDirect licensed content"/>
    <m/>
    <s v="sciencedirect:IB"/>
    <s v="0965-1748"/>
    <s v="1879-0240"/>
    <s v="https://www.sciencedirect.com/science/journal/09651748"/>
    <x v="5"/>
    <s v="Total_Item_Requests"/>
    <n v="2"/>
    <n v="0"/>
    <n v="0"/>
    <n v="0"/>
    <n v="0"/>
    <n v="0"/>
    <n v="0"/>
    <n v="0"/>
    <n v="0"/>
    <n v="2"/>
    <n v="0"/>
    <n v="0"/>
    <n v="0"/>
  </r>
  <r>
    <x v="457"/>
    <s v="Elsevier"/>
    <m/>
    <s v="ScienceDirect licensed content"/>
    <m/>
    <s v="sciencedirect:IB"/>
    <s v="0965-1748"/>
    <s v="1879-0240"/>
    <s v="https://www.sciencedirect.com/science/journal/09651748"/>
    <x v="5"/>
    <s v="Unique_Item_Requests"/>
    <n v="1"/>
    <n v="0"/>
    <n v="0"/>
    <n v="0"/>
    <n v="0"/>
    <n v="0"/>
    <n v="0"/>
    <n v="0"/>
    <n v="0"/>
    <n v="1"/>
    <n v="0"/>
    <n v="0"/>
    <n v="0"/>
  </r>
  <r>
    <x v="457"/>
    <s v="Elsevier"/>
    <m/>
    <s v="ScienceDirect licensed content"/>
    <m/>
    <s v="sciencedirect:IB"/>
    <s v="0965-1748"/>
    <s v="1879-0240"/>
    <s v="https://www.sciencedirect.com/science/journal/09651748"/>
    <x v="10"/>
    <s v="Total_Item_Requests"/>
    <n v="8"/>
    <n v="0"/>
    <n v="0"/>
    <n v="0"/>
    <n v="0"/>
    <n v="0"/>
    <n v="0"/>
    <n v="0"/>
    <n v="0"/>
    <n v="5"/>
    <n v="2"/>
    <n v="0"/>
    <n v="1"/>
  </r>
  <r>
    <x v="457"/>
    <s v="Elsevier"/>
    <m/>
    <s v="ScienceDirect licensed content"/>
    <m/>
    <s v="sciencedirect:IB"/>
    <s v="0965-1748"/>
    <s v="1879-0240"/>
    <s v="https://www.sciencedirect.com/science/journal/09651748"/>
    <x v="10"/>
    <s v="Unique_Item_Requests"/>
    <n v="3"/>
    <n v="0"/>
    <n v="0"/>
    <n v="0"/>
    <n v="0"/>
    <n v="0"/>
    <n v="0"/>
    <n v="0"/>
    <n v="0"/>
    <n v="1"/>
    <n v="1"/>
    <n v="0"/>
    <n v="1"/>
  </r>
  <r>
    <x v="457"/>
    <s v="Elsevier"/>
    <m/>
    <s v="ScienceDirect licensed content"/>
    <m/>
    <s v="sciencedirect:IB"/>
    <s v="0965-1748"/>
    <s v="1879-0240"/>
    <s v="https://www.sciencedirect.com/science/journal/09651748"/>
    <x v="0"/>
    <s v="Total_Item_Requests"/>
    <n v="2"/>
    <n v="0"/>
    <n v="0"/>
    <n v="2"/>
    <n v="0"/>
    <n v="0"/>
    <n v="0"/>
    <n v="0"/>
    <n v="0"/>
    <n v="0"/>
    <n v="0"/>
    <n v="0"/>
    <n v="0"/>
  </r>
  <r>
    <x v="457"/>
    <s v="Elsevier"/>
    <m/>
    <s v="ScienceDirect licensed content"/>
    <m/>
    <s v="sciencedirect:IB"/>
    <s v="0965-1748"/>
    <s v="1879-0240"/>
    <s v="https://www.sciencedirect.com/science/journal/09651748"/>
    <x v="0"/>
    <s v="Unique_Item_Requests"/>
    <n v="2"/>
    <n v="0"/>
    <n v="0"/>
    <n v="2"/>
    <n v="0"/>
    <n v="0"/>
    <n v="0"/>
    <n v="0"/>
    <n v="0"/>
    <n v="0"/>
    <n v="0"/>
    <n v="0"/>
    <n v="0"/>
  </r>
  <r>
    <x v="457"/>
    <s v="Elsevier"/>
    <m/>
    <s v="ScienceDirect licensed content"/>
    <m/>
    <s v="sciencedirect:IB"/>
    <s v="0965-1748"/>
    <s v="1879-0240"/>
    <s v="https://www.sciencedirect.com/science/journal/09651748"/>
    <x v="6"/>
    <s v="Total_Item_Requests"/>
    <n v="1"/>
    <n v="0"/>
    <n v="0"/>
    <n v="0"/>
    <n v="0"/>
    <n v="0"/>
    <n v="0"/>
    <n v="0"/>
    <n v="1"/>
    <n v="0"/>
    <n v="0"/>
    <n v="0"/>
    <n v="0"/>
  </r>
  <r>
    <x v="457"/>
    <s v="Elsevier"/>
    <m/>
    <s v="ScienceDirect licensed content"/>
    <m/>
    <s v="sciencedirect:IB"/>
    <s v="0965-1748"/>
    <s v="1879-0240"/>
    <s v="https://www.sciencedirect.com/science/journal/09651748"/>
    <x v="6"/>
    <s v="Unique_Item_Requests"/>
    <n v="1"/>
    <n v="0"/>
    <n v="0"/>
    <n v="0"/>
    <n v="0"/>
    <n v="0"/>
    <n v="0"/>
    <n v="0"/>
    <n v="1"/>
    <n v="0"/>
    <n v="0"/>
    <n v="0"/>
    <n v="0"/>
  </r>
  <r>
    <x v="458"/>
    <s v="Elsevier"/>
    <m/>
    <s v="ScienceDirect licensed content"/>
    <m/>
    <s v="sciencedirect:INTELL"/>
    <s v="0160-2896"/>
    <m/>
    <s v="https://www.sciencedirect.com/science/journal/01602896"/>
    <x v="13"/>
    <s v="Total_Item_Requests"/>
    <n v="1"/>
    <n v="0"/>
    <n v="1"/>
    <n v="0"/>
    <n v="0"/>
    <n v="0"/>
    <n v="0"/>
    <n v="0"/>
    <n v="0"/>
    <n v="0"/>
    <n v="0"/>
    <n v="0"/>
    <n v="0"/>
  </r>
  <r>
    <x v="458"/>
    <s v="Elsevier"/>
    <m/>
    <s v="ScienceDirect licensed content"/>
    <m/>
    <s v="sciencedirect:INTELL"/>
    <s v="0160-2896"/>
    <m/>
    <s v="https://www.sciencedirect.com/science/journal/01602896"/>
    <x v="13"/>
    <s v="Unique_Item_Requests"/>
    <n v="1"/>
    <n v="0"/>
    <n v="1"/>
    <n v="0"/>
    <n v="0"/>
    <n v="0"/>
    <n v="0"/>
    <n v="0"/>
    <n v="0"/>
    <n v="0"/>
    <n v="0"/>
    <n v="0"/>
    <n v="0"/>
  </r>
  <r>
    <x v="458"/>
    <s v="Elsevier"/>
    <m/>
    <s v="ScienceDirect licensed content"/>
    <m/>
    <s v="sciencedirect:INTELL"/>
    <s v="0160-2896"/>
    <m/>
    <s v="https://www.sciencedirect.com/science/journal/01602896"/>
    <x v="8"/>
    <s v="Total_Item_Requests"/>
    <n v="6"/>
    <n v="0"/>
    <n v="1"/>
    <n v="0"/>
    <n v="0"/>
    <n v="0"/>
    <n v="0"/>
    <n v="0"/>
    <n v="0"/>
    <n v="0"/>
    <n v="0"/>
    <n v="5"/>
    <n v="0"/>
  </r>
  <r>
    <x v="458"/>
    <s v="Elsevier"/>
    <m/>
    <s v="ScienceDirect licensed content"/>
    <m/>
    <s v="sciencedirect:INTELL"/>
    <s v="0160-2896"/>
    <m/>
    <s v="https://www.sciencedirect.com/science/journal/01602896"/>
    <x v="8"/>
    <s v="Unique_Item_Requests"/>
    <n v="4"/>
    <n v="0"/>
    <n v="1"/>
    <n v="0"/>
    <n v="0"/>
    <n v="0"/>
    <n v="0"/>
    <n v="0"/>
    <n v="0"/>
    <n v="0"/>
    <n v="0"/>
    <n v="3"/>
    <n v="0"/>
  </r>
  <r>
    <x v="459"/>
    <s v="Elsevier"/>
    <m/>
    <s v="ScienceDirect licensed content"/>
    <m/>
    <s v="sciencedirect:YICCN"/>
    <s v="0964-3397"/>
    <s v="1532-4036"/>
    <s v="https://www.sciencedirect.com/science/journal/09643397"/>
    <x v="6"/>
    <s v="Total_Item_Requests"/>
    <n v="1"/>
    <n v="0"/>
    <n v="0"/>
    <n v="1"/>
    <n v="0"/>
    <n v="0"/>
    <n v="0"/>
    <n v="0"/>
    <n v="0"/>
    <n v="0"/>
    <n v="0"/>
    <n v="0"/>
    <n v="0"/>
  </r>
  <r>
    <x v="459"/>
    <s v="Elsevier"/>
    <m/>
    <s v="ScienceDirect licensed content"/>
    <m/>
    <s v="sciencedirect:YICCN"/>
    <s v="0964-3397"/>
    <s v="1532-4036"/>
    <s v="https://www.sciencedirect.com/science/journal/09643397"/>
    <x v="6"/>
    <s v="Unique_Item_Requests"/>
    <n v="1"/>
    <n v="0"/>
    <n v="0"/>
    <n v="1"/>
    <n v="0"/>
    <n v="0"/>
    <n v="0"/>
    <n v="0"/>
    <n v="0"/>
    <n v="0"/>
    <n v="0"/>
    <n v="0"/>
    <n v="0"/>
  </r>
  <r>
    <x v="460"/>
    <s v="Elsevier"/>
    <m/>
    <s v="ScienceDirect licensed content"/>
    <m/>
    <s v="sciencedirect:INBI"/>
    <s v="0964-8305"/>
    <m/>
    <s v="https://www.sciencedirect.com/science/journal/09648305"/>
    <x v="0"/>
    <s v="Total_Item_Requests"/>
    <n v="5"/>
    <n v="0"/>
    <n v="5"/>
    <n v="0"/>
    <n v="0"/>
    <n v="0"/>
    <n v="0"/>
    <n v="0"/>
    <n v="0"/>
    <n v="0"/>
    <n v="0"/>
    <n v="0"/>
    <n v="0"/>
  </r>
  <r>
    <x v="460"/>
    <s v="Elsevier"/>
    <m/>
    <s v="ScienceDirect licensed content"/>
    <m/>
    <s v="sciencedirect:INBI"/>
    <s v="0964-8305"/>
    <m/>
    <s v="https://www.sciencedirect.com/science/journal/09648305"/>
    <x v="0"/>
    <s v="Unique_Item_Requests"/>
    <n v="4"/>
    <n v="0"/>
    <n v="4"/>
    <n v="0"/>
    <n v="0"/>
    <n v="0"/>
    <n v="0"/>
    <n v="0"/>
    <n v="0"/>
    <n v="0"/>
    <n v="0"/>
    <n v="0"/>
    <n v="0"/>
  </r>
  <r>
    <x v="460"/>
    <s v="Elsevier"/>
    <m/>
    <s v="ScienceDirect licensed content"/>
    <m/>
    <s v="sciencedirect:INBI"/>
    <s v="0964-8305"/>
    <m/>
    <s v="https://www.sciencedirect.com/science/journal/09648305"/>
    <x v="2"/>
    <s v="Total_Item_Requests"/>
    <n v="1"/>
    <n v="0"/>
    <n v="0"/>
    <n v="0"/>
    <n v="1"/>
    <n v="0"/>
    <n v="0"/>
    <n v="0"/>
    <n v="0"/>
    <n v="0"/>
    <n v="0"/>
    <n v="0"/>
    <n v="0"/>
  </r>
  <r>
    <x v="460"/>
    <s v="Elsevier"/>
    <m/>
    <s v="ScienceDirect licensed content"/>
    <m/>
    <s v="sciencedirect:INBI"/>
    <s v="0964-8305"/>
    <m/>
    <s v="https://www.sciencedirect.com/science/journal/09648305"/>
    <x v="2"/>
    <s v="Unique_Item_Requests"/>
    <n v="1"/>
    <n v="0"/>
    <n v="0"/>
    <n v="0"/>
    <n v="1"/>
    <n v="0"/>
    <n v="0"/>
    <n v="0"/>
    <n v="0"/>
    <n v="0"/>
    <n v="0"/>
    <n v="0"/>
    <n v="0"/>
  </r>
  <r>
    <x v="461"/>
    <s v="Elsevier"/>
    <m/>
    <s v="ScienceDirect licensed content"/>
    <m/>
    <m/>
    <s v="0020-6539"/>
    <s v="1875-595X"/>
    <s v="https://www.sciencedirect.com/science/journal/00206539"/>
    <x v="6"/>
    <s v="Total_Item_Requests"/>
    <n v="1"/>
    <n v="0"/>
    <n v="0"/>
    <n v="0"/>
    <n v="0"/>
    <n v="0"/>
    <n v="0"/>
    <n v="0"/>
    <n v="0"/>
    <n v="1"/>
    <n v="0"/>
    <n v="0"/>
    <n v="0"/>
  </r>
  <r>
    <x v="461"/>
    <s v="Elsevier"/>
    <m/>
    <s v="ScienceDirect licensed content"/>
    <m/>
    <m/>
    <s v="0020-6539"/>
    <s v="1875-595X"/>
    <s v="https://www.sciencedirect.com/science/journal/00206539"/>
    <x v="6"/>
    <s v="Unique_Item_Requests"/>
    <n v="1"/>
    <n v="0"/>
    <n v="0"/>
    <n v="0"/>
    <n v="0"/>
    <n v="0"/>
    <n v="0"/>
    <n v="0"/>
    <n v="0"/>
    <n v="1"/>
    <n v="0"/>
    <n v="0"/>
    <n v="0"/>
  </r>
  <r>
    <x v="462"/>
    <s v="Elsevier"/>
    <m/>
    <s v="ScienceDirect licensed content"/>
    <m/>
    <s v="sciencedirect:INTIMP"/>
    <s v="1567-5769"/>
    <s v="1878-1705"/>
    <s v="https://www.sciencedirect.com/science/journal/15675769"/>
    <x v="7"/>
    <s v="Total_Item_Requests"/>
    <n v="3"/>
    <n v="0"/>
    <n v="0"/>
    <n v="0"/>
    <n v="0"/>
    <n v="0"/>
    <n v="0"/>
    <n v="0"/>
    <n v="0"/>
    <n v="0"/>
    <n v="2"/>
    <n v="1"/>
    <n v="0"/>
  </r>
  <r>
    <x v="462"/>
    <s v="Elsevier"/>
    <m/>
    <s v="ScienceDirect licensed content"/>
    <m/>
    <s v="sciencedirect:INTIMP"/>
    <s v="1567-5769"/>
    <s v="1878-1705"/>
    <s v="https://www.sciencedirect.com/science/journal/15675769"/>
    <x v="7"/>
    <s v="Unique_Item_Requests"/>
    <n v="3"/>
    <n v="0"/>
    <n v="0"/>
    <n v="0"/>
    <n v="0"/>
    <n v="0"/>
    <n v="0"/>
    <n v="0"/>
    <n v="0"/>
    <n v="0"/>
    <n v="2"/>
    <n v="1"/>
    <n v="0"/>
  </r>
  <r>
    <x v="463"/>
    <s v="Elsevier"/>
    <m/>
    <s v="ScienceDirect licensed content"/>
    <m/>
    <s v="sciencedirect:PARA"/>
    <s v="0020-7519"/>
    <s v="1879-0135"/>
    <s v="https://www.sciencedirect.com/science/journal/00207519"/>
    <x v="30"/>
    <s v="Total_Item_Requests"/>
    <n v="1"/>
    <n v="0"/>
    <n v="0"/>
    <n v="0"/>
    <n v="0"/>
    <n v="0"/>
    <n v="0"/>
    <n v="0"/>
    <n v="0"/>
    <n v="0"/>
    <n v="0"/>
    <n v="0"/>
    <n v="1"/>
  </r>
  <r>
    <x v="463"/>
    <s v="Elsevier"/>
    <m/>
    <s v="ScienceDirect licensed content"/>
    <m/>
    <s v="sciencedirect:PARA"/>
    <s v="0020-7519"/>
    <s v="1879-0135"/>
    <s v="https://www.sciencedirect.com/science/journal/00207519"/>
    <x v="30"/>
    <s v="Unique_Item_Requests"/>
    <n v="1"/>
    <n v="0"/>
    <n v="0"/>
    <n v="0"/>
    <n v="0"/>
    <n v="0"/>
    <n v="0"/>
    <n v="0"/>
    <n v="0"/>
    <n v="0"/>
    <n v="0"/>
    <n v="0"/>
    <n v="1"/>
  </r>
  <r>
    <x v="463"/>
    <s v="Elsevier"/>
    <m/>
    <s v="ScienceDirect licensed content"/>
    <m/>
    <s v="sciencedirect:PARA"/>
    <s v="0020-7519"/>
    <s v="1879-0135"/>
    <s v="https://www.sciencedirect.com/science/journal/00207519"/>
    <x v="5"/>
    <s v="Total_Item_Requests"/>
    <n v="17"/>
    <n v="4"/>
    <n v="3"/>
    <n v="0"/>
    <n v="0"/>
    <n v="0"/>
    <n v="2"/>
    <n v="0"/>
    <n v="0"/>
    <n v="3"/>
    <n v="0"/>
    <n v="4"/>
    <n v="1"/>
  </r>
  <r>
    <x v="463"/>
    <s v="Elsevier"/>
    <m/>
    <s v="ScienceDirect licensed content"/>
    <m/>
    <s v="sciencedirect:PARA"/>
    <s v="0020-7519"/>
    <s v="1879-0135"/>
    <s v="https://www.sciencedirect.com/science/journal/00207519"/>
    <x v="5"/>
    <s v="Unique_Item_Requests"/>
    <n v="8"/>
    <n v="2"/>
    <n v="2"/>
    <n v="0"/>
    <n v="0"/>
    <n v="0"/>
    <n v="1"/>
    <n v="0"/>
    <n v="0"/>
    <n v="1"/>
    <n v="0"/>
    <n v="1"/>
    <n v="1"/>
  </r>
  <r>
    <x v="463"/>
    <s v="Elsevier"/>
    <m/>
    <s v="ScienceDirect licensed content"/>
    <m/>
    <s v="sciencedirect:PARA"/>
    <s v="0020-7519"/>
    <s v="1879-0135"/>
    <s v="https://www.sciencedirect.com/science/journal/00207519"/>
    <x v="9"/>
    <s v="Total_Item_Requests"/>
    <n v="1"/>
    <n v="0"/>
    <n v="0"/>
    <n v="0"/>
    <n v="1"/>
    <n v="0"/>
    <n v="0"/>
    <n v="0"/>
    <n v="0"/>
    <n v="0"/>
    <n v="0"/>
    <n v="0"/>
    <n v="0"/>
  </r>
  <r>
    <x v="463"/>
    <s v="Elsevier"/>
    <m/>
    <s v="ScienceDirect licensed content"/>
    <m/>
    <s v="sciencedirect:PARA"/>
    <s v="0020-7519"/>
    <s v="1879-0135"/>
    <s v="https://www.sciencedirect.com/science/journal/00207519"/>
    <x v="9"/>
    <s v="Unique_Item_Requests"/>
    <n v="1"/>
    <n v="0"/>
    <n v="0"/>
    <n v="0"/>
    <n v="1"/>
    <n v="0"/>
    <n v="0"/>
    <n v="0"/>
    <n v="0"/>
    <n v="0"/>
    <n v="0"/>
    <n v="0"/>
    <n v="0"/>
  </r>
  <r>
    <x v="463"/>
    <s v="Elsevier"/>
    <m/>
    <s v="ScienceDirect licensed content"/>
    <m/>
    <s v="sciencedirect:PARA"/>
    <s v="0020-7519"/>
    <s v="1879-0135"/>
    <s v="https://www.sciencedirect.com/science/journal/00207519"/>
    <x v="0"/>
    <s v="Total_Item_Requests"/>
    <n v="5"/>
    <n v="0"/>
    <n v="1"/>
    <n v="0"/>
    <n v="0"/>
    <n v="0"/>
    <n v="0"/>
    <n v="0"/>
    <n v="0"/>
    <n v="0"/>
    <n v="0"/>
    <n v="4"/>
    <n v="0"/>
  </r>
  <r>
    <x v="463"/>
    <s v="Elsevier"/>
    <m/>
    <s v="ScienceDirect licensed content"/>
    <m/>
    <s v="sciencedirect:PARA"/>
    <s v="0020-7519"/>
    <s v="1879-0135"/>
    <s v="https://www.sciencedirect.com/science/journal/00207519"/>
    <x v="0"/>
    <s v="Unique_Item_Requests"/>
    <n v="3"/>
    <n v="0"/>
    <n v="1"/>
    <n v="0"/>
    <n v="0"/>
    <n v="0"/>
    <n v="0"/>
    <n v="0"/>
    <n v="0"/>
    <n v="0"/>
    <n v="0"/>
    <n v="2"/>
    <n v="0"/>
  </r>
  <r>
    <x v="463"/>
    <s v="Elsevier"/>
    <m/>
    <s v="ScienceDirect licensed content"/>
    <m/>
    <s v="sciencedirect:PARA"/>
    <s v="0020-7519"/>
    <s v="1879-0135"/>
    <s v="https://www.sciencedirect.com/science/journal/00207519"/>
    <x v="6"/>
    <s v="Total_Item_Requests"/>
    <n v="5"/>
    <n v="0"/>
    <n v="0"/>
    <n v="0"/>
    <n v="2"/>
    <n v="0"/>
    <n v="0"/>
    <n v="0"/>
    <n v="0"/>
    <n v="0"/>
    <n v="0"/>
    <n v="3"/>
    <n v="0"/>
  </r>
  <r>
    <x v="463"/>
    <s v="Elsevier"/>
    <m/>
    <s v="ScienceDirect licensed content"/>
    <m/>
    <s v="sciencedirect:PARA"/>
    <s v="0020-7519"/>
    <s v="1879-0135"/>
    <s v="https://www.sciencedirect.com/science/journal/00207519"/>
    <x v="6"/>
    <s v="Unique_Item_Requests"/>
    <n v="3"/>
    <n v="0"/>
    <n v="0"/>
    <n v="0"/>
    <n v="2"/>
    <n v="0"/>
    <n v="0"/>
    <n v="0"/>
    <n v="0"/>
    <n v="0"/>
    <n v="0"/>
    <n v="1"/>
    <n v="0"/>
  </r>
  <r>
    <x v="464"/>
    <s v="Elsevier"/>
    <m/>
    <s v="ScienceDirect licensed content"/>
    <m/>
    <s v="sciencedirect:ACCINF"/>
    <s v="1467-0895"/>
    <m/>
    <s v="https://www.sciencedirect.com/science/journal/14670895"/>
    <x v="7"/>
    <s v="Total_Item_Requests"/>
    <n v="1"/>
    <n v="0"/>
    <n v="0"/>
    <n v="0"/>
    <n v="0"/>
    <n v="1"/>
    <n v="0"/>
    <n v="0"/>
    <n v="0"/>
    <n v="0"/>
    <n v="0"/>
    <n v="0"/>
    <n v="0"/>
  </r>
  <r>
    <x v="464"/>
    <s v="Elsevier"/>
    <m/>
    <s v="ScienceDirect licensed content"/>
    <m/>
    <s v="sciencedirect:ACCINF"/>
    <s v="1467-0895"/>
    <m/>
    <s v="https://www.sciencedirect.com/science/journal/14670895"/>
    <x v="7"/>
    <s v="Unique_Item_Requests"/>
    <n v="1"/>
    <n v="0"/>
    <n v="0"/>
    <n v="0"/>
    <n v="0"/>
    <n v="1"/>
    <n v="0"/>
    <n v="0"/>
    <n v="0"/>
    <n v="0"/>
    <n v="0"/>
    <n v="0"/>
    <n v="0"/>
  </r>
  <r>
    <x v="465"/>
    <s v="Elsevier"/>
    <m/>
    <s v="ScienceDirect licensed content"/>
    <m/>
    <s v="sciencedirect:JAAD"/>
    <s v="0143-7496"/>
    <m/>
    <s v="https://www.sciencedirect.com/science/journal/01437496"/>
    <x v="5"/>
    <s v="Total_Item_Requests"/>
    <n v="2"/>
    <n v="0"/>
    <n v="0"/>
    <n v="0"/>
    <n v="0"/>
    <n v="0"/>
    <n v="0"/>
    <n v="0"/>
    <n v="0"/>
    <n v="0"/>
    <n v="2"/>
    <n v="0"/>
    <n v="0"/>
  </r>
  <r>
    <x v="465"/>
    <s v="Elsevier"/>
    <m/>
    <s v="ScienceDirect licensed content"/>
    <m/>
    <s v="sciencedirect:JAAD"/>
    <s v="0143-7496"/>
    <m/>
    <s v="https://www.sciencedirect.com/science/journal/01437496"/>
    <x v="5"/>
    <s v="Unique_Item_Requests"/>
    <n v="1"/>
    <n v="0"/>
    <n v="0"/>
    <n v="0"/>
    <n v="0"/>
    <n v="0"/>
    <n v="0"/>
    <n v="0"/>
    <n v="0"/>
    <n v="0"/>
    <n v="1"/>
    <n v="0"/>
    <n v="0"/>
  </r>
  <r>
    <x v="465"/>
    <s v="Elsevier"/>
    <m/>
    <s v="ScienceDirect licensed content"/>
    <m/>
    <s v="sciencedirect:JAAD"/>
    <s v="0143-7496"/>
    <m/>
    <s v="https://www.sciencedirect.com/science/journal/01437496"/>
    <x v="9"/>
    <s v="Total_Item_Requests"/>
    <n v="4"/>
    <n v="0"/>
    <n v="0"/>
    <n v="2"/>
    <n v="0"/>
    <n v="0"/>
    <n v="0"/>
    <n v="0"/>
    <n v="0"/>
    <n v="0"/>
    <n v="0"/>
    <n v="2"/>
    <n v="0"/>
  </r>
  <r>
    <x v="465"/>
    <s v="Elsevier"/>
    <m/>
    <s v="ScienceDirect licensed content"/>
    <m/>
    <s v="sciencedirect:JAAD"/>
    <s v="0143-7496"/>
    <m/>
    <s v="https://www.sciencedirect.com/science/journal/01437496"/>
    <x v="9"/>
    <s v="Unique_Item_Requests"/>
    <n v="3"/>
    <n v="0"/>
    <n v="0"/>
    <n v="2"/>
    <n v="0"/>
    <n v="0"/>
    <n v="0"/>
    <n v="0"/>
    <n v="0"/>
    <n v="0"/>
    <n v="0"/>
    <n v="1"/>
    <n v="0"/>
  </r>
  <r>
    <x v="465"/>
    <s v="Elsevier"/>
    <m/>
    <s v="ScienceDirect licensed content"/>
    <m/>
    <s v="sciencedirect:JAAD"/>
    <s v="0143-7496"/>
    <m/>
    <s v="https://www.sciencedirect.com/science/journal/01437496"/>
    <x v="7"/>
    <s v="Total_Item_Requests"/>
    <n v="7"/>
    <n v="0"/>
    <n v="0"/>
    <n v="3"/>
    <n v="0"/>
    <n v="1"/>
    <n v="2"/>
    <n v="0"/>
    <n v="0"/>
    <n v="0"/>
    <n v="0"/>
    <n v="1"/>
    <n v="0"/>
  </r>
  <r>
    <x v="465"/>
    <s v="Elsevier"/>
    <m/>
    <s v="ScienceDirect licensed content"/>
    <m/>
    <s v="sciencedirect:JAAD"/>
    <s v="0143-7496"/>
    <m/>
    <s v="https://www.sciencedirect.com/science/journal/01437496"/>
    <x v="7"/>
    <s v="Unique_Item_Requests"/>
    <n v="5"/>
    <n v="0"/>
    <n v="0"/>
    <n v="2"/>
    <n v="0"/>
    <n v="1"/>
    <n v="1"/>
    <n v="0"/>
    <n v="0"/>
    <n v="0"/>
    <n v="0"/>
    <n v="1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9"/>
    <s v="Total_Item_Requests"/>
    <n v="4"/>
    <n v="0"/>
    <n v="0"/>
    <n v="0"/>
    <n v="0"/>
    <n v="0"/>
    <n v="0"/>
    <n v="0"/>
    <n v="0"/>
    <n v="0"/>
    <n v="0"/>
    <n v="4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9"/>
    <s v="Unique_Item_Requests"/>
    <n v="3"/>
    <n v="0"/>
    <n v="0"/>
    <n v="0"/>
    <n v="0"/>
    <n v="0"/>
    <n v="0"/>
    <n v="0"/>
    <n v="0"/>
    <n v="0"/>
    <n v="0"/>
    <n v="3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10"/>
    <s v="Total_Item_Requests"/>
    <n v="2"/>
    <n v="0"/>
    <n v="0"/>
    <n v="0"/>
    <n v="0"/>
    <n v="0"/>
    <n v="2"/>
    <n v="0"/>
    <n v="0"/>
    <n v="0"/>
    <n v="0"/>
    <n v="0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10"/>
    <s v="Unique_Item_Requests"/>
    <n v="2"/>
    <n v="0"/>
    <n v="0"/>
    <n v="0"/>
    <n v="0"/>
    <n v="0"/>
    <n v="2"/>
    <n v="0"/>
    <n v="0"/>
    <n v="0"/>
    <n v="0"/>
    <n v="0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0"/>
    <s v="Total_Item_Requests"/>
    <n v="3"/>
    <n v="0"/>
    <n v="0"/>
    <n v="0"/>
    <n v="0"/>
    <n v="3"/>
    <n v="0"/>
    <n v="0"/>
    <n v="0"/>
    <n v="0"/>
    <n v="0"/>
    <n v="0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0"/>
    <s v="Unique_Item_Requests"/>
    <n v="1"/>
    <n v="0"/>
    <n v="0"/>
    <n v="0"/>
    <n v="0"/>
    <n v="1"/>
    <n v="0"/>
    <n v="0"/>
    <n v="0"/>
    <n v="0"/>
    <n v="0"/>
    <n v="0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1"/>
    <s v="Total_Item_Requests"/>
    <n v="3"/>
    <n v="0"/>
    <n v="0"/>
    <n v="0"/>
    <n v="0"/>
    <n v="0"/>
    <n v="2"/>
    <n v="1"/>
    <n v="0"/>
    <n v="0"/>
    <n v="0"/>
    <n v="0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1"/>
    <s v="Unique_Item_Requests"/>
    <n v="3"/>
    <n v="0"/>
    <n v="0"/>
    <n v="0"/>
    <n v="0"/>
    <n v="0"/>
    <n v="2"/>
    <n v="1"/>
    <n v="0"/>
    <n v="0"/>
    <n v="0"/>
    <n v="0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6"/>
    <s v="Total_Item_Requests"/>
    <n v="2"/>
    <n v="0"/>
    <n v="0"/>
    <n v="0"/>
    <n v="0"/>
    <n v="0"/>
    <n v="0"/>
    <n v="0"/>
    <n v="0"/>
    <n v="0"/>
    <n v="0"/>
    <n v="2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6"/>
    <s v="Unique_Item_Requests"/>
    <n v="1"/>
    <n v="0"/>
    <n v="0"/>
    <n v="0"/>
    <n v="0"/>
    <n v="0"/>
    <n v="0"/>
    <n v="0"/>
    <n v="0"/>
    <n v="0"/>
    <n v="0"/>
    <n v="1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7"/>
    <s v="Total_Item_Requests"/>
    <n v="1"/>
    <n v="0"/>
    <n v="1"/>
    <n v="0"/>
    <n v="0"/>
    <n v="0"/>
    <n v="0"/>
    <n v="0"/>
    <n v="0"/>
    <n v="0"/>
    <n v="0"/>
    <n v="0"/>
    <n v="0"/>
  </r>
  <r>
    <x v="466"/>
    <s v="Elsevier"/>
    <m/>
    <s v="ScienceDirect licensed content"/>
    <m/>
    <s v="sciencedirect:ANTAGE"/>
    <s v="0924-8579"/>
    <s v="1872-7913"/>
    <s v="https://www.sciencedirect.com/science/journal/09248579"/>
    <x v="7"/>
    <s v="Unique_Item_Requests"/>
    <n v="1"/>
    <n v="0"/>
    <n v="1"/>
    <n v="0"/>
    <n v="0"/>
    <n v="0"/>
    <n v="0"/>
    <n v="0"/>
    <n v="0"/>
    <n v="0"/>
    <n v="0"/>
    <n v="0"/>
    <n v="0"/>
  </r>
  <r>
    <x v="467"/>
    <s v="Elsevier"/>
    <m/>
    <s v="ScienceDirect licensed content"/>
    <m/>
    <s v="sciencedirect:IJA"/>
    <s v="0888-613X"/>
    <m/>
    <s v="https://www.sciencedirect.com/science/journal/0888613X"/>
    <x v="12"/>
    <s v="Total_Item_Requests"/>
    <n v="1"/>
    <n v="0"/>
    <n v="0"/>
    <n v="0"/>
    <n v="0"/>
    <n v="0"/>
    <n v="0"/>
    <n v="0"/>
    <n v="0"/>
    <n v="0"/>
    <n v="1"/>
    <n v="0"/>
    <n v="0"/>
  </r>
  <r>
    <x v="467"/>
    <s v="Elsevier"/>
    <m/>
    <s v="ScienceDirect licensed content"/>
    <m/>
    <s v="sciencedirect:IJA"/>
    <s v="0888-613X"/>
    <m/>
    <s v="https://www.sciencedirect.com/science/journal/0888613X"/>
    <x v="12"/>
    <s v="Unique_Item_Requests"/>
    <n v="1"/>
    <n v="0"/>
    <n v="0"/>
    <n v="0"/>
    <n v="0"/>
    <n v="0"/>
    <n v="0"/>
    <n v="0"/>
    <n v="0"/>
    <n v="0"/>
    <n v="1"/>
    <n v="0"/>
    <n v="0"/>
  </r>
  <r>
    <x v="468"/>
    <s v="Elsevier"/>
    <m/>
    <s v="ScienceDirect licensed content"/>
    <m/>
    <s v="sciencedirect:BIOMAC"/>
    <s v="0141-8130"/>
    <s v="1879-0003"/>
    <s v="https://www.sciencedirect.com/science/journal/01418130"/>
    <x v="13"/>
    <s v="Total_Item_Requests"/>
    <n v="6"/>
    <n v="0"/>
    <n v="1"/>
    <n v="2"/>
    <n v="2"/>
    <n v="0"/>
    <n v="0"/>
    <n v="0"/>
    <n v="0"/>
    <n v="0"/>
    <n v="0"/>
    <n v="0"/>
    <n v="1"/>
  </r>
  <r>
    <x v="468"/>
    <s v="Elsevier"/>
    <m/>
    <s v="ScienceDirect licensed content"/>
    <m/>
    <s v="sciencedirect:BIOMAC"/>
    <s v="0141-8130"/>
    <s v="1879-0003"/>
    <s v="https://www.sciencedirect.com/science/journal/01418130"/>
    <x v="13"/>
    <s v="Unique_Item_Requests"/>
    <n v="6"/>
    <n v="0"/>
    <n v="1"/>
    <n v="2"/>
    <n v="2"/>
    <n v="0"/>
    <n v="0"/>
    <n v="0"/>
    <n v="0"/>
    <n v="0"/>
    <n v="0"/>
    <n v="0"/>
    <n v="1"/>
  </r>
  <r>
    <x v="468"/>
    <s v="Elsevier"/>
    <m/>
    <s v="ScienceDirect licensed content"/>
    <m/>
    <s v="sciencedirect:BIOMAC"/>
    <s v="0141-8130"/>
    <s v="1879-0003"/>
    <s v="https://www.sciencedirect.com/science/journal/01418130"/>
    <x v="5"/>
    <s v="Total_Item_Requests"/>
    <n v="9"/>
    <n v="3"/>
    <n v="0"/>
    <n v="0"/>
    <n v="0"/>
    <n v="0"/>
    <n v="0"/>
    <n v="0"/>
    <n v="0"/>
    <n v="1"/>
    <n v="3"/>
    <n v="0"/>
    <n v="2"/>
  </r>
  <r>
    <x v="468"/>
    <s v="Elsevier"/>
    <m/>
    <s v="ScienceDirect licensed content"/>
    <m/>
    <s v="sciencedirect:BIOMAC"/>
    <s v="0141-8130"/>
    <s v="1879-0003"/>
    <s v="https://www.sciencedirect.com/science/journal/01418130"/>
    <x v="5"/>
    <s v="Unique_Item_Requests"/>
    <n v="7"/>
    <n v="3"/>
    <n v="0"/>
    <n v="0"/>
    <n v="0"/>
    <n v="0"/>
    <n v="0"/>
    <n v="0"/>
    <n v="0"/>
    <n v="1"/>
    <n v="2"/>
    <n v="0"/>
    <n v="1"/>
  </r>
  <r>
    <x v="468"/>
    <s v="Elsevier"/>
    <m/>
    <s v="ScienceDirect licensed content"/>
    <m/>
    <s v="sciencedirect:BIOMAC"/>
    <s v="0141-8130"/>
    <s v="1879-0003"/>
    <s v="https://www.sciencedirect.com/science/journal/01418130"/>
    <x v="9"/>
    <s v="Total_Item_Requests"/>
    <n v="2"/>
    <n v="0"/>
    <n v="0"/>
    <n v="0"/>
    <n v="0"/>
    <n v="0"/>
    <n v="1"/>
    <n v="0"/>
    <n v="0"/>
    <n v="0"/>
    <n v="0"/>
    <n v="1"/>
    <n v="0"/>
  </r>
  <r>
    <x v="468"/>
    <s v="Elsevier"/>
    <m/>
    <s v="ScienceDirect licensed content"/>
    <m/>
    <s v="sciencedirect:BIOMAC"/>
    <s v="0141-8130"/>
    <s v="1879-0003"/>
    <s v="https://www.sciencedirect.com/science/journal/01418130"/>
    <x v="9"/>
    <s v="Unique_Item_Requests"/>
    <n v="2"/>
    <n v="0"/>
    <n v="0"/>
    <n v="0"/>
    <n v="0"/>
    <n v="0"/>
    <n v="1"/>
    <n v="0"/>
    <n v="0"/>
    <n v="0"/>
    <n v="0"/>
    <n v="1"/>
    <n v="0"/>
  </r>
  <r>
    <x v="468"/>
    <s v="Elsevier"/>
    <m/>
    <s v="ScienceDirect licensed content"/>
    <m/>
    <s v="sciencedirect:BIOMAC"/>
    <s v="0141-8130"/>
    <s v="1879-0003"/>
    <s v="https://www.sciencedirect.com/science/journal/01418130"/>
    <x v="10"/>
    <s v="Total_Item_Requests"/>
    <n v="38"/>
    <n v="0"/>
    <n v="1"/>
    <n v="3"/>
    <n v="7"/>
    <n v="3"/>
    <n v="0"/>
    <n v="0"/>
    <n v="0"/>
    <n v="2"/>
    <n v="2"/>
    <n v="11"/>
    <n v="9"/>
  </r>
  <r>
    <x v="468"/>
    <s v="Elsevier"/>
    <m/>
    <s v="ScienceDirect licensed content"/>
    <m/>
    <s v="sciencedirect:BIOMAC"/>
    <s v="0141-8130"/>
    <s v="1879-0003"/>
    <s v="https://www.sciencedirect.com/science/journal/01418130"/>
    <x v="10"/>
    <s v="Unique_Item_Requests"/>
    <n v="27"/>
    <n v="0"/>
    <n v="1"/>
    <n v="2"/>
    <n v="3"/>
    <n v="2"/>
    <n v="0"/>
    <n v="0"/>
    <n v="0"/>
    <n v="2"/>
    <n v="2"/>
    <n v="7"/>
    <n v="8"/>
  </r>
  <r>
    <x v="468"/>
    <s v="Elsevier"/>
    <m/>
    <s v="ScienceDirect licensed content"/>
    <m/>
    <s v="sciencedirect:BIOMAC"/>
    <s v="0141-8130"/>
    <s v="1879-0003"/>
    <s v="https://www.sciencedirect.com/science/journal/01418130"/>
    <x v="0"/>
    <s v="Total_Item_Requests"/>
    <n v="14"/>
    <n v="0"/>
    <n v="0"/>
    <n v="3"/>
    <n v="0"/>
    <n v="4"/>
    <n v="0"/>
    <n v="0"/>
    <n v="1"/>
    <n v="0"/>
    <n v="0"/>
    <n v="2"/>
    <n v="4"/>
  </r>
  <r>
    <x v="468"/>
    <s v="Elsevier"/>
    <m/>
    <s v="ScienceDirect licensed content"/>
    <m/>
    <s v="sciencedirect:BIOMAC"/>
    <s v="0141-8130"/>
    <s v="1879-0003"/>
    <s v="https://www.sciencedirect.com/science/journal/01418130"/>
    <x v="0"/>
    <s v="Unique_Item_Requests"/>
    <n v="11"/>
    <n v="0"/>
    <n v="0"/>
    <n v="3"/>
    <n v="0"/>
    <n v="2"/>
    <n v="0"/>
    <n v="0"/>
    <n v="1"/>
    <n v="0"/>
    <n v="0"/>
    <n v="2"/>
    <n v="3"/>
  </r>
  <r>
    <x v="468"/>
    <s v="Elsevier"/>
    <m/>
    <s v="ScienceDirect licensed content"/>
    <m/>
    <s v="sciencedirect:BIOMAC"/>
    <s v="0141-8130"/>
    <s v="1879-0003"/>
    <s v="https://www.sciencedirect.com/science/journal/01418130"/>
    <x v="1"/>
    <s v="Total_Item_Requests"/>
    <n v="24"/>
    <n v="0"/>
    <n v="4"/>
    <n v="4"/>
    <n v="1"/>
    <n v="5"/>
    <n v="1"/>
    <n v="1"/>
    <n v="1"/>
    <n v="2"/>
    <n v="4"/>
    <n v="0"/>
    <n v="1"/>
  </r>
  <r>
    <x v="468"/>
    <s v="Elsevier"/>
    <m/>
    <s v="ScienceDirect licensed content"/>
    <m/>
    <s v="sciencedirect:BIOMAC"/>
    <s v="0141-8130"/>
    <s v="1879-0003"/>
    <s v="https://www.sciencedirect.com/science/journal/01418130"/>
    <x v="1"/>
    <s v="Unique_Item_Requests"/>
    <n v="16"/>
    <n v="0"/>
    <n v="1"/>
    <n v="2"/>
    <n v="1"/>
    <n v="3"/>
    <n v="1"/>
    <n v="1"/>
    <n v="1"/>
    <n v="1"/>
    <n v="4"/>
    <n v="0"/>
    <n v="1"/>
  </r>
  <r>
    <x v="468"/>
    <s v="Elsevier"/>
    <m/>
    <s v="ScienceDirect licensed content"/>
    <m/>
    <s v="sciencedirect:BIOMAC"/>
    <s v="0141-8130"/>
    <s v="1879-0003"/>
    <s v="https://www.sciencedirect.com/science/journal/01418130"/>
    <x v="6"/>
    <s v="Total_Item_Requests"/>
    <n v="71"/>
    <n v="2"/>
    <n v="1"/>
    <n v="8"/>
    <n v="6"/>
    <n v="1"/>
    <n v="2"/>
    <n v="1"/>
    <n v="1"/>
    <n v="3"/>
    <n v="14"/>
    <n v="9"/>
    <n v="23"/>
  </r>
  <r>
    <x v="468"/>
    <s v="Elsevier"/>
    <m/>
    <s v="ScienceDirect licensed content"/>
    <m/>
    <s v="sciencedirect:BIOMAC"/>
    <s v="0141-8130"/>
    <s v="1879-0003"/>
    <s v="https://www.sciencedirect.com/science/journal/01418130"/>
    <x v="6"/>
    <s v="Unique_Item_Requests"/>
    <n v="52"/>
    <n v="2"/>
    <n v="1"/>
    <n v="5"/>
    <n v="4"/>
    <n v="1"/>
    <n v="2"/>
    <n v="1"/>
    <n v="1"/>
    <n v="3"/>
    <n v="10"/>
    <n v="4"/>
    <n v="18"/>
  </r>
  <r>
    <x v="468"/>
    <s v="Elsevier"/>
    <m/>
    <s v="ScienceDirect licensed content"/>
    <m/>
    <s v="sciencedirect:BIOMAC"/>
    <s v="0141-8130"/>
    <s v="1879-0003"/>
    <s v="https://www.sciencedirect.com/science/journal/01418130"/>
    <x v="7"/>
    <s v="Total_Item_Requests"/>
    <n v="109"/>
    <n v="10"/>
    <n v="3"/>
    <n v="6"/>
    <n v="5"/>
    <n v="10"/>
    <n v="4"/>
    <n v="0"/>
    <n v="1"/>
    <n v="18"/>
    <n v="17"/>
    <n v="11"/>
    <n v="24"/>
  </r>
  <r>
    <x v="468"/>
    <s v="Elsevier"/>
    <m/>
    <s v="ScienceDirect licensed content"/>
    <m/>
    <s v="sciencedirect:BIOMAC"/>
    <s v="0141-8130"/>
    <s v="1879-0003"/>
    <s v="https://www.sciencedirect.com/science/journal/01418130"/>
    <x v="7"/>
    <s v="Unique_Item_Requests"/>
    <n v="77"/>
    <n v="9"/>
    <n v="3"/>
    <n v="5"/>
    <n v="5"/>
    <n v="7"/>
    <n v="3"/>
    <n v="0"/>
    <n v="1"/>
    <n v="10"/>
    <n v="11"/>
    <n v="5"/>
    <n v="18"/>
  </r>
  <r>
    <x v="468"/>
    <s v="Elsevier"/>
    <m/>
    <s v="ScienceDirect licensed content"/>
    <m/>
    <s v="sciencedirect:BIOMAC"/>
    <s v="0141-8130"/>
    <s v="1879-0003"/>
    <s v="https://www.sciencedirect.com/science/journal/01418130"/>
    <x v="3"/>
    <s v="Total_Item_Requests"/>
    <n v="5"/>
    <n v="0"/>
    <n v="0"/>
    <n v="0"/>
    <n v="0"/>
    <n v="0"/>
    <n v="0"/>
    <n v="0"/>
    <n v="0"/>
    <n v="0"/>
    <n v="5"/>
    <n v="0"/>
    <n v="0"/>
  </r>
  <r>
    <x v="468"/>
    <s v="Elsevier"/>
    <m/>
    <s v="ScienceDirect licensed content"/>
    <m/>
    <s v="sciencedirect:BIOMAC"/>
    <s v="0141-8130"/>
    <s v="1879-0003"/>
    <s v="https://www.sciencedirect.com/science/journal/01418130"/>
    <x v="3"/>
    <s v="Unique_Item_Requests"/>
    <n v="4"/>
    <n v="0"/>
    <n v="0"/>
    <n v="0"/>
    <n v="0"/>
    <n v="0"/>
    <n v="0"/>
    <n v="0"/>
    <n v="0"/>
    <n v="0"/>
    <n v="4"/>
    <n v="0"/>
    <n v="0"/>
  </r>
  <r>
    <x v="468"/>
    <s v="Elsevier"/>
    <m/>
    <s v="ScienceDirect licensed content"/>
    <m/>
    <s v="sciencedirect:BIOMAC"/>
    <s v="0141-8130"/>
    <s v="1879-0003"/>
    <s v="https://www.sciencedirect.com/science/journal/01418130"/>
    <x v="4"/>
    <s v="Total_Item_Requests"/>
    <n v="1"/>
    <n v="0"/>
    <n v="0"/>
    <n v="0"/>
    <n v="0"/>
    <n v="0"/>
    <n v="0"/>
    <n v="0"/>
    <n v="0"/>
    <n v="0"/>
    <n v="1"/>
    <n v="0"/>
    <n v="0"/>
  </r>
  <r>
    <x v="468"/>
    <s v="Elsevier"/>
    <m/>
    <s v="ScienceDirect licensed content"/>
    <m/>
    <s v="sciencedirect:BIOMAC"/>
    <s v="0141-8130"/>
    <s v="1879-0003"/>
    <s v="https://www.sciencedirect.com/science/journal/01418130"/>
    <x v="4"/>
    <s v="Unique_Item_Requests"/>
    <n v="1"/>
    <n v="0"/>
    <n v="0"/>
    <n v="0"/>
    <n v="0"/>
    <n v="0"/>
    <n v="0"/>
    <n v="0"/>
    <n v="0"/>
    <n v="0"/>
    <n v="1"/>
    <n v="0"/>
    <n v="0"/>
  </r>
  <r>
    <x v="468"/>
    <s v="Elsevier"/>
    <m/>
    <s v="ScienceDirect licensed content"/>
    <m/>
    <s v="sciencedirect:BIOMAC"/>
    <s v="0141-8130"/>
    <s v="1879-0003"/>
    <s v="https://www.sciencedirect.com/science/journal/01418130"/>
    <x v="11"/>
    <s v="Total_Item_Requests"/>
    <n v="2"/>
    <n v="0"/>
    <n v="0"/>
    <n v="0"/>
    <n v="0"/>
    <n v="0"/>
    <n v="0"/>
    <n v="0"/>
    <n v="0"/>
    <n v="0"/>
    <n v="2"/>
    <n v="0"/>
    <n v="0"/>
  </r>
  <r>
    <x v="468"/>
    <s v="Elsevier"/>
    <m/>
    <s v="ScienceDirect licensed content"/>
    <m/>
    <s v="sciencedirect:BIOMAC"/>
    <s v="0141-8130"/>
    <s v="1879-0003"/>
    <s v="https://www.sciencedirect.com/science/journal/01418130"/>
    <x v="11"/>
    <s v="Unique_Item_Requests"/>
    <n v="2"/>
    <n v="0"/>
    <n v="0"/>
    <n v="0"/>
    <n v="0"/>
    <n v="0"/>
    <n v="0"/>
    <n v="0"/>
    <n v="0"/>
    <n v="0"/>
    <n v="2"/>
    <n v="0"/>
    <n v="0"/>
  </r>
  <r>
    <x v="469"/>
    <s v="Elsevier"/>
    <m/>
    <s v="ScienceDirect licensed content"/>
    <m/>
    <s v="sciencedirect:IJCA"/>
    <s v="0167-5273"/>
    <s v="1874-1754"/>
    <s v="https://www.sciencedirect.com/science/journal/01675273"/>
    <x v="10"/>
    <s v="Total_Item_Requests"/>
    <n v="1"/>
    <n v="1"/>
    <n v="0"/>
    <n v="0"/>
    <n v="0"/>
    <n v="0"/>
    <n v="0"/>
    <n v="0"/>
    <n v="0"/>
    <n v="0"/>
    <n v="0"/>
    <n v="0"/>
    <n v="0"/>
  </r>
  <r>
    <x v="469"/>
    <s v="Elsevier"/>
    <m/>
    <s v="ScienceDirect licensed content"/>
    <m/>
    <s v="sciencedirect:IJCA"/>
    <s v="0167-5273"/>
    <s v="1874-1754"/>
    <s v="https://www.sciencedirect.com/science/journal/01675273"/>
    <x v="10"/>
    <s v="Unique_Item_Requests"/>
    <n v="1"/>
    <n v="1"/>
    <n v="0"/>
    <n v="0"/>
    <n v="0"/>
    <n v="0"/>
    <n v="0"/>
    <n v="0"/>
    <n v="0"/>
    <n v="0"/>
    <n v="0"/>
    <n v="0"/>
    <n v="0"/>
  </r>
  <r>
    <x v="469"/>
    <s v="Elsevier"/>
    <m/>
    <s v="ScienceDirect licensed content"/>
    <m/>
    <s v="sciencedirect:IJCA"/>
    <s v="0167-5273"/>
    <s v="1874-1754"/>
    <s v="https://www.sciencedirect.com/science/journal/01675273"/>
    <x v="0"/>
    <s v="Total_Item_Requests"/>
    <n v="2"/>
    <n v="0"/>
    <n v="0"/>
    <n v="0"/>
    <n v="0"/>
    <n v="0"/>
    <n v="0"/>
    <n v="0"/>
    <n v="0"/>
    <n v="0"/>
    <n v="2"/>
    <n v="0"/>
    <n v="0"/>
  </r>
  <r>
    <x v="469"/>
    <s v="Elsevier"/>
    <m/>
    <s v="ScienceDirect licensed content"/>
    <m/>
    <s v="sciencedirect:IJCA"/>
    <s v="0167-5273"/>
    <s v="1874-1754"/>
    <s v="https://www.sciencedirect.com/science/journal/01675273"/>
    <x v="0"/>
    <s v="Unique_Item_Requests"/>
    <n v="1"/>
    <n v="0"/>
    <n v="0"/>
    <n v="0"/>
    <n v="0"/>
    <n v="0"/>
    <n v="0"/>
    <n v="0"/>
    <n v="0"/>
    <n v="0"/>
    <n v="1"/>
    <n v="0"/>
    <n v="0"/>
  </r>
  <r>
    <x v="470"/>
    <s v="Elsevier"/>
    <m/>
    <s v="ScienceDirect licensed content"/>
    <m/>
    <m/>
    <s v="0976-1209"/>
    <m/>
    <s v="https://www.sciencedirect.com/science/journal/09761209"/>
    <x v="5"/>
    <s v="Total_Item_Requests"/>
    <n v="1"/>
    <n v="0"/>
    <n v="1"/>
    <n v="0"/>
    <n v="0"/>
    <n v="0"/>
    <n v="0"/>
    <n v="0"/>
    <n v="0"/>
    <n v="0"/>
    <n v="0"/>
    <n v="0"/>
    <n v="0"/>
  </r>
  <r>
    <x v="470"/>
    <s v="Elsevier"/>
    <m/>
    <s v="ScienceDirect licensed content"/>
    <m/>
    <m/>
    <s v="0976-1209"/>
    <m/>
    <s v="https://www.sciencedirect.com/science/journal/09761209"/>
    <x v="5"/>
    <s v="Unique_Item_Requests"/>
    <n v="1"/>
    <n v="0"/>
    <n v="1"/>
    <n v="0"/>
    <n v="0"/>
    <n v="0"/>
    <n v="0"/>
    <n v="0"/>
    <n v="0"/>
    <n v="0"/>
    <n v="0"/>
    <n v="0"/>
    <n v="0"/>
  </r>
  <r>
    <x v="471"/>
    <s v="Elsevier"/>
    <m/>
    <s v="ScienceDirect licensed content"/>
    <m/>
    <s v="sciencedirect:IJCCI"/>
    <s v="2212-8689"/>
    <m/>
    <s v="https://www.sciencedirect.com/science/journal/22128689"/>
    <x v="3"/>
    <s v="Total_Item_Requests"/>
    <n v="1"/>
    <n v="0"/>
    <n v="0"/>
    <n v="0"/>
    <n v="0"/>
    <n v="1"/>
    <n v="0"/>
    <n v="0"/>
    <n v="0"/>
    <n v="0"/>
    <n v="0"/>
    <n v="0"/>
    <n v="0"/>
  </r>
  <r>
    <x v="471"/>
    <s v="Elsevier"/>
    <m/>
    <s v="ScienceDirect licensed content"/>
    <m/>
    <s v="sciencedirect:IJCCI"/>
    <s v="2212-8689"/>
    <m/>
    <s v="https://www.sciencedirect.com/science/journal/22128689"/>
    <x v="3"/>
    <s v="Unique_Item_Requests"/>
    <n v="1"/>
    <n v="0"/>
    <n v="0"/>
    <n v="0"/>
    <n v="0"/>
    <n v="1"/>
    <n v="0"/>
    <n v="0"/>
    <n v="0"/>
    <n v="0"/>
    <n v="0"/>
    <n v="0"/>
    <n v="0"/>
  </r>
  <r>
    <x v="472"/>
    <s v="Elsevier"/>
    <m/>
    <s v="ScienceDirect licensed content"/>
    <m/>
    <m/>
    <s v="0736-5748"/>
    <s v="1873-474X"/>
    <s v="https://www.sciencedirect.com/science/journal/07365748"/>
    <x v="13"/>
    <s v="Total_Item_Requests"/>
    <n v="1"/>
    <n v="0"/>
    <n v="0"/>
    <n v="0"/>
    <n v="0"/>
    <n v="0"/>
    <n v="0"/>
    <n v="0"/>
    <n v="0"/>
    <n v="0"/>
    <n v="1"/>
    <n v="0"/>
    <n v="0"/>
  </r>
  <r>
    <x v="472"/>
    <s v="Elsevier"/>
    <m/>
    <s v="ScienceDirect licensed content"/>
    <m/>
    <m/>
    <s v="0736-5748"/>
    <s v="1873-474X"/>
    <s v="https://www.sciencedirect.com/science/journal/07365748"/>
    <x v="13"/>
    <s v="Unique_Item_Requests"/>
    <n v="1"/>
    <n v="0"/>
    <n v="0"/>
    <n v="0"/>
    <n v="0"/>
    <n v="0"/>
    <n v="0"/>
    <n v="0"/>
    <n v="0"/>
    <n v="0"/>
    <n v="1"/>
    <n v="0"/>
    <n v="0"/>
  </r>
  <r>
    <x v="473"/>
    <s v="Elsevier"/>
    <m/>
    <s v="ScienceDirect licensed content"/>
    <m/>
    <s v="sciencedirect:IJDRR"/>
    <s v="2212-4209"/>
    <m/>
    <s v="https://www.sciencedirect.com/science/journal/22124209"/>
    <x v="0"/>
    <s v="Total_Item_Requests"/>
    <n v="3"/>
    <n v="0"/>
    <n v="1"/>
    <n v="0"/>
    <n v="0"/>
    <n v="0"/>
    <n v="0"/>
    <n v="0"/>
    <n v="0"/>
    <n v="0"/>
    <n v="0"/>
    <n v="0"/>
    <n v="2"/>
  </r>
  <r>
    <x v="473"/>
    <s v="Elsevier"/>
    <m/>
    <s v="ScienceDirect licensed content"/>
    <m/>
    <s v="sciencedirect:IJDRR"/>
    <s v="2212-4209"/>
    <m/>
    <s v="https://www.sciencedirect.com/science/journal/22124209"/>
    <x v="0"/>
    <s v="Unique_Item_Requests"/>
    <n v="2"/>
    <n v="0"/>
    <n v="1"/>
    <n v="0"/>
    <n v="0"/>
    <n v="0"/>
    <n v="0"/>
    <n v="0"/>
    <n v="0"/>
    <n v="0"/>
    <n v="0"/>
    <n v="0"/>
    <n v="1"/>
  </r>
  <r>
    <x v="473"/>
    <s v="Elsevier"/>
    <m/>
    <s v="ScienceDirect licensed content"/>
    <m/>
    <s v="sciencedirect:IJDRR"/>
    <s v="2212-4209"/>
    <m/>
    <s v="https://www.sciencedirect.com/science/journal/22124209"/>
    <x v="1"/>
    <s v="Total_Item_Requests"/>
    <n v="4"/>
    <n v="2"/>
    <n v="0"/>
    <n v="0"/>
    <n v="1"/>
    <n v="0"/>
    <n v="1"/>
    <n v="0"/>
    <n v="0"/>
    <n v="0"/>
    <n v="0"/>
    <n v="0"/>
    <n v="0"/>
  </r>
  <r>
    <x v="473"/>
    <s v="Elsevier"/>
    <m/>
    <s v="ScienceDirect licensed content"/>
    <m/>
    <s v="sciencedirect:IJDRR"/>
    <s v="2212-4209"/>
    <m/>
    <s v="https://www.sciencedirect.com/science/journal/22124209"/>
    <x v="1"/>
    <s v="Unique_Item_Requests"/>
    <n v="4"/>
    <n v="2"/>
    <n v="0"/>
    <n v="0"/>
    <n v="1"/>
    <n v="0"/>
    <n v="1"/>
    <n v="0"/>
    <n v="0"/>
    <n v="0"/>
    <n v="0"/>
    <n v="0"/>
    <n v="0"/>
  </r>
  <r>
    <x v="473"/>
    <s v="Elsevier"/>
    <m/>
    <s v="ScienceDirect licensed content"/>
    <m/>
    <s v="sciencedirect:IJDRR"/>
    <s v="2212-4209"/>
    <m/>
    <s v="https://www.sciencedirect.com/science/journal/22124209"/>
    <x v="7"/>
    <s v="Total_Item_Requests"/>
    <n v="2"/>
    <n v="0"/>
    <n v="0"/>
    <n v="0"/>
    <n v="1"/>
    <n v="0"/>
    <n v="1"/>
    <n v="0"/>
    <n v="0"/>
    <n v="0"/>
    <n v="0"/>
    <n v="0"/>
    <n v="0"/>
  </r>
  <r>
    <x v="473"/>
    <s v="Elsevier"/>
    <m/>
    <s v="ScienceDirect licensed content"/>
    <m/>
    <s v="sciencedirect:IJDRR"/>
    <s v="2212-4209"/>
    <m/>
    <s v="https://www.sciencedirect.com/science/journal/22124209"/>
    <x v="7"/>
    <s v="Unique_Item_Requests"/>
    <n v="2"/>
    <n v="0"/>
    <n v="0"/>
    <n v="0"/>
    <n v="1"/>
    <n v="0"/>
    <n v="1"/>
    <n v="0"/>
    <n v="0"/>
    <n v="0"/>
    <n v="0"/>
    <n v="0"/>
    <n v="0"/>
  </r>
  <r>
    <x v="473"/>
    <s v="Elsevier"/>
    <m/>
    <s v="ScienceDirect licensed content"/>
    <m/>
    <s v="sciencedirect:IJDRR"/>
    <s v="2212-4209"/>
    <m/>
    <s v="https://www.sciencedirect.com/science/journal/22124209"/>
    <x v="2"/>
    <s v="Total_Item_Requests"/>
    <n v="11"/>
    <n v="1"/>
    <n v="0"/>
    <n v="1"/>
    <n v="0"/>
    <n v="1"/>
    <n v="1"/>
    <n v="6"/>
    <n v="0"/>
    <n v="0"/>
    <n v="0"/>
    <n v="0"/>
    <n v="1"/>
  </r>
  <r>
    <x v="473"/>
    <s v="Elsevier"/>
    <m/>
    <s v="ScienceDirect licensed content"/>
    <m/>
    <s v="sciencedirect:IJDRR"/>
    <s v="2212-4209"/>
    <m/>
    <s v="https://www.sciencedirect.com/science/journal/22124209"/>
    <x v="2"/>
    <s v="Unique_Item_Requests"/>
    <n v="10"/>
    <n v="1"/>
    <n v="0"/>
    <n v="1"/>
    <n v="0"/>
    <n v="1"/>
    <n v="1"/>
    <n v="5"/>
    <n v="0"/>
    <n v="0"/>
    <n v="0"/>
    <n v="0"/>
    <n v="1"/>
  </r>
  <r>
    <x v="473"/>
    <s v="Elsevier"/>
    <m/>
    <s v="ScienceDirect licensed content"/>
    <m/>
    <s v="sciencedirect:IJDRR"/>
    <s v="2212-4209"/>
    <m/>
    <s v="https://www.sciencedirect.com/science/journal/22124209"/>
    <x v="3"/>
    <s v="Total_Item_Requests"/>
    <n v="10"/>
    <n v="0"/>
    <n v="0"/>
    <n v="1"/>
    <n v="0"/>
    <n v="0"/>
    <n v="5"/>
    <n v="3"/>
    <n v="0"/>
    <n v="0"/>
    <n v="0"/>
    <n v="0"/>
    <n v="1"/>
  </r>
  <r>
    <x v="473"/>
    <s v="Elsevier"/>
    <m/>
    <s v="ScienceDirect licensed content"/>
    <m/>
    <s v="sciencedirect:IJDRR"/>
    <s v="2212-4209"/>
    <m/>
    <s v="https://www.sciencedirect.com/science/journal/22124209"/>
    <x v="3"/>
    <s v="Unique_Item_Requests"/>
    <n v="7"/>
    <n v="0"/>
    <n v="0"/>
    <n v="1"/>
    <n v="0"/>
    <n v="0"/>
    <n v="2"/>
    <n v="3"/>
    <n v="0"/>
    <n v="0"/>
    <n v="0"/>
    <n v="0"/>
    <n v="1"/>
  </r>
  <r>
    <x v="473"/>
    <s v="Elsevier"/>
    <m/>
    <s v="ScienceDirect licensed content"/>
    <m/>
    <s v="sciencedirect:IJDRR"/>
    <s v="2212-4209"/>
    <m/>
    <s v="https://www.sciencedirect.com/science/journal/22124209"/>
    <x v="4"/>
    <s v="Total_Item_Requests"/>
    <n v="13"/>
    <n v="0"/>
    <n v="2"/>
    <n v="5"/>
    <n v="0"/>
    <n v="1"/>
    <n v="0"/>
    <n v="1"/>
    <n v="2"/>
    <n v="0"/>
    <n v="1"/>
    <n v="1"/>
    <n v="0"/>
  </r>
  <r>
    <x v="473"/>
    <s v="Elsevier"/>
    <m/>
    <s v="ScienceDirect licensed content"/>
    <m/>
    <s v="sciencedirect:IJDRR"/>
    <s v="2212-4209"/>
    <m/>
    <s v="https://www.sciencedirect.com/science/journal/22124209"/>
    <x v="4"/>
    <s v="Unique_Item_Requests"/>
    <n v="12"/>
    <n v="0"/>
    <n v="1"/>
    <n v="5"/>
    <n v="0"/>
    <n v="1"/>
    <n v="0"/>
    <n v="1"/>
    <n v="2"/>
    <n v="0"/>
    <n v="1"/>
    <n v="1"/>
    <n v="0"/>
  </r>
  <r>
    <x v="473"/>
    <s v="Elsevier"/>
    <m/>
    <s v="ScienceDirect licensed content"/>
    <m/>
    <s v="sciencedirect:IJDRR"/>
    <s v="2212-4209"/>
    <m/>
    <s v="https://www.sciencedirect.com/science/journal/22124209"/>
    <x v="11"/>
    <s v="Total_Item_Requests"/>
    <n v="6"/>
    <n v="0"/>
    <n v="1"/>
    <n v="0"/>
    <n v="0"/>
    <n v="0"/>
    <n v="0"/>
    <n v="0"/>
    <n v="0"/>
    <n v="0"/>
    <n v="0"/>
    <n v="2"/>
    <n v="3"/>
  </r>
  <r>
    <x v="473"/>
    <s v="Elsevier"/>
    <m/>
    <s v="ScienceDirect licensed content"/>
    <m/>
    <s v="sciencedirect:IJDRR"/>
    <s v="2212-4209"/>
    <m/>
    <s v="https://www.sciencedirect.com/science/journal/22124209"/>
    <x v="11"/>
    <s v="Unique_Item_Requests"/>
    <n v="6"/>
    <n v="0"/>
    <n v="1"/>
    <n v="0"/>
    <n v="0"/>
    <n v="0"/>
    <n v="0"/>
    <n v="0"/>
    <n v="0"/>
    <n v="0"/>
    <n v="0"/>
    <n v="2"/>
    <n v="3"/>
  </r>
  <r>
    <x v="474"/>
    <s v="Elsevier"/>
    <m/>
    <s v="ScienceDirect licensed content"/>
    <m/>
    <s v="sciencedirect:DRUPOL"/>
    <s v="0955-3959"/>
    <s v="1873-4758"/>
    <s v="https://www.sciencedirect.com/science/journal/09553959"/>
    <x v="7"/>
    <s v="Total_Item_Requests"/>
    <n v="2"/>
    <n v="0"/>
    <n v="1"/>
    <n v="0"/>
    <n v="0"/>
    <n v="1"/>
    <n v="0"/>
    <n v="0"/>
    <n v="0"/>
    <n v="0"/>
    <n v="0"/>
    <n v="0"/>
    <n v="0"/>
  </r>
  <r>
    <x v="474"/>
    <s v="Elsevier"/>
    <m/>
    <s v="ScienceDirect licensed content"/>
    <m/>
    <s v="sciencedirect:DRUPOL"/>
    <s v="0955-3959"/>
    <s v="1873-4758"/>
    <s v="https://www.sciencedirect.com/science/journal/09553959"/>
    <x v="7"/>
    <s v="Unique_Item_Requests"/>
    <n v="2"/>
    <n v="0"/>
    <n v="1"/>
    <n v="0"/>
    <n v="0"/>
    <n v="1"/>
    <n v="0"/>
    <n v="0"/>
    <n v="0"/>
    <n v="0"/>
    <n v="0"/>
    <n v="0"/>
    <n v="0"/>
  </r>
  <r>
    <x v="475"/>
    <s v="Elsevier"/>
    <m/>
    <s v="ScienceDirect licensed content"/>
    <m/>
    <s v="sciencedirect:JIJER"/>
    <s v="0883-0355"/>
    <m/>
    <s v="https://www.sciencedirect.com/science/journal/08830355"/>
    <x v="16"/>
    <s v="Total_Item_Requests"/>
    <n v="3"/>
    <n v="0"/>
    <n v="0"/>
    <n v="0"/>
    <n v="0"/>
    <n v="0"/>
    <n v="0"/>
    <n v="0"/>
    <n v="0"/>
    <n v="0"/>
    <n v="0"/>
    <n v="0"/>
    <n v="3"/>
  </r>
  <r>
    <x v="475"/>
    <s v="Elsevier"/>
    <m/>
    <s v="ScienceDirect licensed content"/>
    <m/>
    <s v="sciencedirect:JIJER"/>
    <s v="0883-0355"/>
    <m/>
    <s v="https://www.sciencedirect.com/science/journal/08830355"/>
    <x v="16"/>
    <s v="Unique_Item_Requests"/>
    <n v="1"/>
    <n v="0"/>
    <n v="0"/>
    <n v="0"/>
    <n v="0"/>
    <n v="0"/>
    <n v="0"/>
    <n v="0"/>
    <n v="0"/>
    <n v="0"/>
    <n v="0"/>
    <n v="0"/>
    <n v="1"/>
  </r>
  <r>
    <x v="475"/>
    <s v="Elsevier"/>
    <m/>
    <s v="ScienceDirect licensed content"/>
    <m/>
    <s v="sciencedirect:JIJER"/>
    <s v="0883-0355"/>
    <m/>
    <s v="https://www.sciencedirect.com/science/journal/08830355"/>
    <x v="9"/>
    <s v="Total_Item_Requests"/>
    <n v="12"/>
    <n v="0"/>
    <n v="0"/>
    <n v="0"/>
    <n v="8"/>
    <n v="4"/>
    <n v="0"/>
    <n v="0"/>
    <n v="0"/>
    <n v="0"/>
    <n v="0"/>
    <n v="0"/>
    <n v="0"/>
  </r>
  <r>
    <x v="475"/>
    <s v="Elsevier"/>
    <m/>
    <s v="ScienceDirect licensed content"/>
    <m/>
    <s v="sciencedirect:JIJER"/>
    <s v="0883-0355"/>
    <m/>
    <s v="https://www.sciencedirect.com/science/journal/08830355"/>
    <x v="9"/>
    <s v="Unique_Item_Requests"/>
    <n v="8"/>
    <n v="0"/>
    <n v="0"/>
    <n v="0"/>
    <n v="6"/>
    <n v="2"/>
    <n v="0"/>
    <n v="0"/>
    <n v="0"/>
    <n v="0"/>
    <n v="0"/>
    <n v="0"/>
    <n v="0"/>
  </r>
  <r>
    <x v="475"/>
    <s v="Elsevier"/>
    <m/>
    <s v="ScienceDirect licensed content"/>
    <m/>
    <s v="sciencedirect:JIJER"/>
    <s v="0883-0355"/>
    <m/>
    <s v="https://www.sciencedirect.com/science/journal/08830355"/>
    <x v="10"/>
    <s v="Total_Item_Requests"/>
    <n v="2"/>
    <n v="0"/>
    <n v="0"/>
    <n v="0"/>
    <n v="2"/>
    <n v="0"/>
    <n v="0"/>
    <n v="0"/>
    <n v="0"/>
    <n v="0"/>
    <n v="0"/>
    <n v="0"/>
    <n v="0"/>
  </r>
  <r>
    <x v="475"/>
    <s v="Elsevier"/>
    <m/>
    <s v="ScienceDirect licensed content"/>
    <m/>
    <s v="sciencedirect:JIJER"/>
    <s v="0883-0355"/>
    <m/>
    <s v="https://www.sciencedirect.com/science/journal/08830355"/>
    <x v="10"/>
    <s v="Unique_Item_Requests"/>
    <n v="1"/>
    <n v="0"/>
    <n v="0"/>
    <n v="0"/>
    <n v="1"/>
    <n v="0"/>
    <n v="0"/>
    <n v="0"/>
    <n v="0"/>
    <n v="0"/>
    <n v="0"/>
    <n v="0"/>
    <n v="0"/>
  </r>
  <r>
    <x v="475"/>
    <s v="Elsevier"/>
    <m/>
    <s v="ScienceDirect licensed content"/>
    <m/>
    <s v="sciencedirect:JIJER"/>
    <s v="0883-0355"/>
    <m/>
    <s v="https://www.sciencedirect.com/science/journal/08830355"/>
    <x v="0"/>
    <s v="Total_Item_Requests"/>
    <n v="1"/>
    <n v="0"/>
    <n v="1"/>
    <n v="0"/>
    <n v="0"/>
    <n v="0"/>
    <n v="0"/>
    <n v="0"/>
    <n v="0"/>
    <n v="0"/>
    <n v="0"/>
    <n v="0"/>
    <n v="0"/>
  </r>
  <r>
    <x v="475"/>
    <s v="Elsevier"/>
    <m/>
    <s v="ScienceDirect licensed content"/>
    <m/>
    <s v="sciencedirect:JIJER"/>
    <s v="0883-0355"/>
    <m/>
    <s v="https://www.sciencedirect.com/science/journal/08830355"/>
    <x v="0"/>
    <s v="Unique_Item_Requests"/>
    <n v="1"/>
    <n v="0"/>
    <n v="1"/>
    <n v="0"/>
    <n v="0"/>
    <n v="0"/>
    <n v="0"/>
    <n v="0"/>
    <n v="0"/>
    <n v="0"/>
    <n v="0"/>
    <n v="0"/>
    <n v="0"/>
  </r>
  <r>
    <x v="475"/>
    <s v="Elsevier"/>
    <m/>
    <s v="ScienceDirect licensed content"/>
    <m/>
    <s v="sciencedirect:JIJER"/>
    <s v="0883-0355"/>
    <m/>
    <s v="https://www.sciencedirect.com/science/journal/08830355"/>
    <x v="1"/>
    <s v="Total_Item_Requests"/>
    <n v="1"/>
    <n v="0"/>
    <n v="0"/>
    <n v="1"/>
    <n v="0"/>
    <n v="0"/>
    <n v="0"/>
    <n v="0"/>
    <n v="0"/>
    <n v="0"/>
    <n v="0"/>
    <n v="0"/>
    <n v="0"/>
  </r>
  <r>
    <x v="475"/>
    <s v="Elsevier"/>
    <m/>
    <s v="ScienceDirect licensed content"/>
    <m/>
    <s v="sciencedirect:JIJER"/>
    <s v="0883-0355"/>
    <m/>
    <s v="https://www.sciencedirect.com/science/journal/08830355"/>
    <x v="1"/>
    <s v="Unique_Item_Requests"/>
    <n v="1"/>
    <n v="0"/>
    <n v="0"/>
    <n v="1"/>
    <n v="0"/>
    <n v="0"/>
    <n v="0"/>
    <n v="0"/>
    <n v="0"/>
    <n v="0"/>
    <n v="0"/>
    <n v="0"/>
    <n v="0"/>
  </r>
  <r>
    <x v="475"/>
    <s v="Elsevier"/>
    <m/>
    <s v="ScienceDirect licensed content"/>
    <m/>
    <s v="sciencedirect:JIJER"/>
    <s v="0883-0355"/>
    <m/>
    <s v="https://www.sciencedirect.com/science/journal/08830355"/>
    <x v="6"/>
    <s v="Total_Item_Requests"/>
    <n v="2"/>
    <n v="0"/>
    <n v="0"/>
    <n v="1"/>
    <n v="0"/>
    <n v="0"/>
    <n v="0"/>
    <n v="0"/>
    <n v="0"/>
    <n v="1"/>
    <n v="0"/>
    <n v="0"/>
    <n v="0"/>
  </r>
  <r>
    <x v="475"/>
    <s v="Elsevier"/>
    <m/>
    <s v="ScienceDirect licensed content"/>
    <m/>
    <s v="sciencedirect:JIJER"/>
    <s v="0883-0355"/>
    <m/>
    <s v="https://www.sciencedirect.com/science/journal/08830355"/>
    <x v="6"/>
    <s v="Unique_Item_Requests"/>
    <n v="2"/>
    <n v="0"/>
    <n v="0"/>
    <n v="1"/>
    <n v="0"/>
    <n v="0"/>
    <n v="0"/>
    <n v="0"/>
    <n v="0"/>
    <n v="1"/>
    <n v="0"/>
    <n v="0"/>
    <n v="0"/>
  </r>
  <r>
    <x v="476"/>
    <s v="Elsevier"/>
    <m/>
    <s v="ScienceDirect licensed content"/>
    <m/>
    <s v="sciencedirect:IJES"/>
    <s v="0020-7225"/>
    <m/>
    <s v="https://www.sciencedirect.com/science/journal/00207225"/>
    <x v="8"/>
    <s v="Total_Item_Requests"/>
    <n v="1"/>
    <n v="0"/>
    <n v="1"/>
    <n v="0"/>
    <n v="0"/>
    <n v="0"/>
    <n v="0"/>
    <n v="0"/>
    <n v="0"/>
    <n v="0"/>
    <n v="0"/>
    <n v="0"/>
    <n v="0"/>
  </r>
  <r>
    <x v="476"/>
    <s v="Elsevier"/>
    <m/>
    <s v="ScienceDirect licensed content"/>
    <m/>
    <s v="sciencedirect:IJES"/>
    <s v="0020-7225"/>
    <m/>
    <s v="https://www.sciencedirect.com/science/journal/00207225"/>
    <x v="8"/>
    <s v="Unique_Item_Requests"/>
    <n v="1"/>
    <n v="0"/>
    <n v="1"/>
    <n v="0"/>
    <n v="0"/>
    <n v="0"/>
    <n v="0"/>
    <n v="0"/>
    <n v="0"/>
    <n v="0"/>
    <n v="0"/>
    <n v="0"/>
    <n v="0"/>
  </r>
  <r>
    <x v="477"/>
    <s v="Elsevier"/>
    <m/>
    <s v="ScienceDirect licensed content"/>
    <m/>
    <s v="sciencedirect:JIJF"/>
    <s v="0142-1123"/>
    <m/>
    <s v="https://www.sciencedirect.com/science/journal/01421123"/>
    <x v="5"/>
    <s v="Total_Item_Requests"/>
    <n v="1"/>
    <n v="0"/>
    <n v="0"/>
    <n v="0"/>
    <n v="0"/>
    <n v="0"/>
    <n v="0"/>
    <n v="0"/>
    <n v="0"/>
    <n v="1"/>
    <n v="0"/>
    <n v="0"/>
    <n v="0"/>
  </r>
  <r>
    <x v="477"/>
    <s v="Elsevier"/>
    <m/>
    <s v="ScienceDirect licensed content"/>
    <m/>
    <s v="sciencedirect:JIJF"/>
    <s v="0142-1123"/>
    <m/>
    <s v="https://www.sciencedirect.com/science/journal/01421123"/>
    <x v="5"/>
    <s v="Unique_Item_Requests"/>
    <n v="1"/>
    <n v="0"/>
    <n v="0"/>
    <n v="0"/>
    <n v="0"/>
    <n v="0"/>
    <n v="0"/>
    <n v="0"/>
    <n v="0"/>
    <n v="1"/>
    <n v="0"/>
    <n v="0"/>
    <n v="0"/>
  </r>
  <r>
    <x v="477"/>
    <s v="Elsevier"/>
    <m/>
    <s v="ScienceDirect licensed content"/>
    <m/>
    <s v="sciencedirect:JIJF"/>
    <s v="0142-1123"/>
    <m/>
    <s v="https://www.sciencedirect.com/science/journal/01421123"/>
    <x v="0"/>
    <s v="Total_Item_Requests"/>
    <n v="1"/>
    <n v="0"/>
    <n v="0"/>
    <n v="0"/>
    <n v="0"/>
    <n v="0"/>
    <n v="0"/>
    <n v="0"/>
    <n v="0"/>
    <n v="0"/>
    <n v="1"/>
    <n v="0"/>
    <n v="0"/>
  </r>
  <r>
    <x v="477"/>
    <s v="Elsevier"/>
    <m/>
    <s v="ScienceDirect licensed content"/>
    <m/>
    <s v="sciencedirect:JIJF"/>
    <s v="0142-1123"/>
    <m/>
    <s v="https://www.sciencedirect.com/science/journal/01421123"/>
    <x v="0"/>
    <s v="Unique_Item_Requests"/>
    <n v="1"/>
    <n v="0"/>
    <n v="0"/>
    <n v="0"/>
    <n v="0"/>
    <n v="0"/>
    <n v="0"/>
    <n v="0"/>
    <n v="0"/>
    <n v="0"/>
    <n v="1"/>
    <n v="0"/>
    <n v="0"/>
  </r>
  <r>
    <x v="478"/>
    <s v="Elsevier"/>
    <m/>
    <s v="ScienceDirect licensed content"/>
    <m/>
    <m/>
    <s v="0020-7292"/>
    <s v="1879-3479"/>
    <s v="https://www.sciencedirect.com/science/journal/00207292"/>
    <x v="9"/>
    <s v="Total_Item_Requests"/>
    <n v="2"/>
    <n v="0"/>
    <n v="0"/>
    <n v="0"/>
    <n v="2"/>
    <n v="0"/>
    <n v="0"/>
    <n v="0"/>
    <n v="0"/>
    <n v="0"/>
    <n v="0"/>
    <n v="0"/>
    <n v="0"/>
  </r>
  <r>
    <x v="478"/>
    <s v="Elsevier"/>
    <m/>
    <s v="ScienceDirect licensed content"/>
    <m/>
    <m/>
    <s v="0020-7292"/>
    <s v="1879-3479"/>
    <s v="https://www.sciencedirect.com/science/journal/00207292"/>
    <x v="9"/>
    <s v="Unique_Item_Requests"/>
    <n v="1"/>
    <n v="0"/>
    <n v="0"/>
    <n v="0"/>
    <n v="1"/>
    <n v="0"/>
    <n v="0"/>
    <n v="0"/>
    <n v="0"/>
    <n v="0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22"/>
    <s v="Total_Item_Requests"/>
    <n v="1"/>
    <n v="0"/>
    <n v="1"/>
    <n v="0"/>
    <n v="0"/>
    <n v="0"/>
    <n v="0"/>
    <n v="0"/>
    <n v="0"/>
    <n v="0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22"/>
    <s v="Unique_Item_Requests"/>
    <n v="1"/>
    <n v="0"/>
    <n v="1"/>
    <n v="0"/>
    <n v="0"/>
    <n v="0"/>
    <n v="0"/>
    <n v="0"/>
    <n v="0"/>
    <n v="0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12"/>
    <s v="Total_Item_Requests"/>
    <n v="2"/>
    <n v="0"/>
    <n v="0"/>
    <n v="0"/>
    <n v="0"/>
    <n v="0"/>
    <n v="0"/>
    <n v="0"/>
    <n v="0"/>
    <n v="0"/>
    <n v="2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12"/>
    <s v="Unique_Item_Requests"/>
    <n v="1"/>
    <n v="0"/>
    <n v="0"/>
    <n v="0"/>
    <n v="0"/>
    <n v="0"/>
    <n v="0"/>
    <n v="0"/>
    <n v="0"/>
    <n v="0"/>
    <n v="1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8"/>
    <s v="Total_Item_Requests"/>
    <n v="2"/>
    <n v="0"/>
    <n v="0"/>
    <n v="0"/>
    <n v="0"/>
    <n v="0"/>
    <n v="2"/>
    <n v="0"/>
    <n v="0"/>
    <n v="0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8"/>
    <s v="Unique_Item_Requests"/>
    <n v="1"/>
    <n v="0"/>
    <n v="0"/>
    <n v="0"/>
    <n v="0"/>
    <n v="0"/>
    <n v="1"/>
    <n v="0"/>
    <n v="0"/>
    <n v="0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5"/>
    <s v="Total_Item_Requests"/>
    <n v="4"/>
    <n v="4"/>
    <n v="0"/>
    <n v="0"/>
    <n v="0"/>
    <n v="0"/>
    <n v="0"/>
    <n v="0"/>
    <n v="0"/>
    <n v="0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5"/>
    <s v="Unique_Item_Requests"/>
    <n v="1"/>
    <n v="1"/>
    <n v="0"/>
    <n v="0"/>
    <n v="0"/>
    <n v="0"/>
    <n v="0"/>
    <n v="0"/>
    <n v="0"/>
    <n v="0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9"/>
    <s v="Total_Item_Requests"/>
    <n v="2"/>
    <n v="0"/>
    <n v="0"/>
    <n v="1"/>
    <n v="0"/>
    <n v="0"/>
    <n v="1"/>
    <n v="0"/>
    <n v="0"/>
    <n v="0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9"/>
    <s v="Unique_Item_Requests"/>
    <n v="2"/>
    <n v="0"/>
    <n v="0"/>
    <n v="1"/>
    <n v="0"/>
    <n v="0"/>
    <n v="1"/>
    <n v="0"/>
    <n v="0"/>
    <n v="0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0"/>
    <s v="Total_Item_Requests"/>
    <n v="1"/>
    <n v="0"/>
    <n v="0"/>
    <n v="0"/>
    <n v="0"/>
    <n v="0"/>
    <n v="0"/>
    <n v="0"/>
    <n v="0"/>
    <n v="0"/>
    <n v="1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0"/>
    <s v="Unique_Item_Requests"/>
    <n v="1"/>
    <n v="0"/>
    <n v="0"/>
    <n v="0"/>
    <n v="0"/>
    <n v="0"/>
    <n v="0"/>
    <n v="0"/>
    <n v="0"/>
    <n v="0"/>
    <n v="1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1"/>
    <s v="Total_Item_Requests"/>
    <n v="2"/>
    <n v="0"/>
    <n v="0"/>
    <n v="1"/>
    <n v="0"/>
    <n v="0"/>
    <n v="0"/>
    <n v="0"/>
    <n v="0"/>
    <n v="1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1"/>
    <s v="Unique_Item_Requests"/>
    <n v="2"/>
    <n v="0"/>
    <n v="0"/>
    <n v="1"/>
    <n v="0"/>
    <n v="0"/>
    <n v="0"/>
    <n v="0"/>
    <n v="0"/>
    <n v="1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6"/>
    <s v="Total_Item_Requests"/>
    <n v="1"/>
    <n v="1"/>
    <n v="0"/>
    <n v="0"/>
    <n v="0"/>
    <n v="0"/>
    <n v="0"/>
    <n v="0"/>
    <n v="0"/>
    <n v="0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6"/>
    <s v="Unique_Item_Requests"/>
    <n v="1"/>
    <n v="1"/>
    <n v="0"/>
    <n v="0"/>
    <n v="0"/>
    <n v="0"/>
    <n v="0"/>
    <n v="0"/>
    <n v="0"/>
    <n v="0"/>
    <n v="0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7"/>
    <s v="Total_Item_Requests"/>
    <n v="1"/>
    <n v="0"/>
    <n v="0"/>
    <n v="0"/>
    <n v="0"/>
    <n v="0"/>
    <n v="0"/>
    <n v="0"/>
    <n v="0"/>
    <n v="0"/>
    <n v="1"/>
    <n v="0"/>
    <n v="0"/>
  </r>
  <r>
    <x v="479"/>
    <s v="Elsevier"/>
    <m/>
    <s v="ScienceDirect licensed content"/>
    <m/>
    <s v="sciencedirect:HMT"/>
    <s v="0017-9310"/>
    <m/>
    <s v="https://www.sciencedirect.com/science/journal/00179310"/>
    <x v="7"/>
    <s v="Unique_Item_Requests"/>
    <n v="1"/>
    <n v="0"/>
    <n v="0"/>
    <n v="0"/>
    <n v="0"/>
    <n v="0"/>
    <n v="0"/>
    <n v="0"/>
    <n v="0"/>
    <n v="0"/>
    <n v="1"/>
    <n v="0"/>
    <n v="0"/>
  </r>
  <r>
    <x v="480"/>
    <s v="Elsevier"/>
    <m/>
    <s v="ScienceDirect licensed content"/>
    <m/>
    <s v="sciencedirect:HM"/>
    <s v="0278-4319"/>
    <m/>
    <s v="https://www.sciencedirect.com/science/journal/02784319"/>
    <x v="2"/>
    <s v="Total_Item_Requests"/>
    <n v="1"/>
    <n v="0"/>
    <n v="0"/>
    <n v="0"/>
    <n v="0"/>
    <n v="0"/>
    <n v="0"/>
    <n v="0"/>
    <n v="0"/>
    <n v="0"/>
    <n v="1"/>
    <n v="0"/>
    <n v="0"/>
  </r>
  <r>
    <x v="480"/>
    <s v="Elsevier"/>
    <m/>
    <s v="ScienceDirect licensed content"/>
    <m/>
    <s v="sciencedirect:HM"/>
    <s v="0278-4319"/>
    <m/>
    <s v="https://www.sciencedirect.com/science/journal/02784319"/>
    <x v="2"/>
    <s v="Unique_Item_Requests"/>
    <n v="1"/>
    <n v="0"/>
    <n v="0"/>
    <n v="0"/>
    <n v="0"/>
    <n v="0"/>
    <n v="0"/>
    <n v="0"/>
    <n v="0"/>
    <n v="0"/>
    <n v="1"/>
    <n v="0"/>
    <n v="0"/>
  </r>
  <r>
    <x v="481"/>
    <s v="Elsevier"/>
    <m/>
    <s v="ScienceDirect licensed content"/>
    <m/>
    <s v="sciencedirect:YIJHC"/>
    <s v="1071-5819"/>
    <s v="1095-9300"/>
    <s v="https://www.sciencedirect.com/science/journal/10715819"/>
    <x v="12"/>
    <s v="Total_Item_Requests"/>
    <n v="4"/>
    <n v="0"/>
    <n v="0"/>
    <n v="0"/>
    <n v="0"/>
    <n v="0"/>
    <n v="0"/>
    <n v="0"/>
    <n v="2"/>
    <n v="0"/>
    <n v="1"/>
    <n v="1"/>
    <n v="0"/>
  </r>
  <r>
    <x v="481"/>
    <s v="Elsevier"/>
    <m/>
    <s v="ScienceDirect licensed content"/>
    <m/>
    <s v="sciencedirect:YIJHC"/>
    <s v="1071-5819"/>
    <s v="1095-9300"/>
    <s v="https://www.sciencedirect.com/science/journal/10715819"/>
    <x v="12"/>
    <s v="Unique_Item_Requests"/>
    <n v="4"/>
    <n v="0"/>
    <n v="0"/>
    <n v="0"/>
    <n v="0"/>
    <n v="0"/>
    <n v="0"/>
    <n v="0"/>
    <n v="2"/>
    <n v="0"/>
    <n v="1"/>
    <n v="1"/>
    <n v="0"/>
  </r>
  <r>
    <x v="481"/>
    <s v="Elsevier"/>
    <m/>
    <s v="ScienceDirect licensed content"/>
    <m/>
    <s v="sciencedirect:YIJHC"/>
    <s v="1071-5819"/>
    <s v="1095-9300"/>
    <s v="https://www.sciencedirect.com/science/journal/10715819"/>
    <x v="9"/>
    <s v="Total_Item_Requests"/>
    <n v="2"/>
    <n v="0"/>
    <n v="0"/>
    <n v="0"/>
    <n v="0"/>
    <n v="0"/>
    <n v="0"/>
    <n v="0"/>
    <n v="0"/>
    <n v="2"/>
    <n v="0"/>
    <n v="0"/>
    <n v="0"/>
  </r>
  <r>
    <x v="481"/>
    <s v="Elsevier"/>
    <m/>
    <s v="ScienceDirect licensed content"/>
    <m/>
    <s v="sciencedirect:YIJHC"/>
    <s v="1071-5819"/>
    <s v="1095-9300"/>
    <s v="https://www.sciencedirect.com/science/journal/10715819"/>
    <x v="9"/>
    <s v="Unique_Item_Requests"/>
    <n v="2"/>
    <n v="0"/>
    <n v="0"/>
    <n v="0"/>
    <n v="0"/>
    <n v="0"/>
    <n v="0"/>
    <n v="0"/>
    <n v="0"/>
    <n v="2"/>
    <n v="0"/>
    <n v="0"/>
    <n v="0"/>
  </r>
  <r>
    <x v="481"/>
    <s v="Elsevier"/>
    <m/>
    <s v="ScienceDirect licensed content"/>
    <m/>
    <s v="sciencedirect:YIJHC"/>
    <s v="1071-5819"/>
    <s v="1095-9300"/>
    <s v="https://www.sciencedirect.com/science/journal/10715819"/>
    <x v="1"/>
    <s v="Total_Item_Requests"/>
    <n v="1"/>
    <n v="0"/>
    <n v="0"/>
    <n v="0"/>
    <n v="0"/>
    <n v="0"/>
    <n v="0"/>
    <n v="0"/>
    <n v="0"/>
    <n v="0"/>
    <n v="1"/>
    <n v="0"/>
    <n v="0"/>
  </r>
  <r>
    <x v="481"/>
    <s v="Elsevier"/>
    <m/>
    <s v="ScienceDirect licensed content"/>
    <m/>
    <s v="sciencedirect:YIJHC"/>
    <s v="1071-5819"/>
    <s v="1095-9300"/>
    <s v="https://www.sciencedirect.com/science/journal/10715819"/>
    <x v="1"/>
    <s v="Unique_Item_Requests"/>
    <n v="1"/>
    <n v="0"/>
    <n v="0"/>
    <n v="0"/>
    <n v="0"/>
    <n v="0"/>
    <n v="0"/>
    <n v="0"/>
    <n v="0"/>
    <n v="0"/>
    <n v="1"/>
    <n v="0"/>
    <n v="0"/>
  </r>
  <r>
    <x v="481"/>
    <s v="Elsevier"/>
    <m/>
    <s v="ScienceDirect licensed content"/>
    <m/>
    <s v="sciencedirect:YIJHC"/>
    <s v="1071-5819"/>
    <s v="1095-9300"/>
    <s v="https://www.sciencedirect.com/science/journal/10715819"/>
    <x v="6"/>
    <s v="Total_Item_Requests"/>
    <n v="1"/>
    <n v="1"/>
    <n v="0"/>
    <n v="0"/>
    <n v="0"/>
    <n v="0"/>
    <n v="0"/>
    <n v="0"/>
    <n v="0"/>
    <n v="0"/>
    <n v="0"/>
    <n v="0"/>
    <n v="0"/>
  </r>
  <r>
    <x v="481"/>
    <s v="Elsevier"/>
    <m/>
    <s v="ScienceDirect licensed content"/>
    <m/>
    <s v="sciencedirect:YIJHC"/>
    <s v="1071-5819"/>
    <s v="1095-9300"/>
    <s v="https://www.sciencedirect.com/science/journal/10715819"/>
    <x v="6"/>
    <s v="Unique_Item_Requests"/>
    <n v="1"/>
    <n v="1"/>
    <n v="0"/>
    <n v="0"/>
    <n v="0"/>
    <n v="0"/>
    <n v="0"/>
    <n v="0"/>
    <n v="0"/>
    <n v="0"/>
    <n v="0"/>
    <n v="0"/>
    <n v="0"/>
  </r>
  <r>
    <x v="481"/>
    <s v="Elsevier"/>
    <m/>
    <s v="ScienceDirect licensed content"/>
    <m/>
    <s v="sciencedirect:YIJHC"/>
    <s v="1071-5819"/>
    <s v="1095-9300"/>
    <s v="https://www.sciencedirect.com/science/journal/10715819"/>
    <x v="7"/>
    <s v="Total_Item_Requests"/>
    <n v="1"/>
    <n v="0"/>
    <n v="0"/>
    <n v="1"/>
    <n v="0"/>
    <n v="0"/>
    <n v="0"/>
    <n v="0"/>
    <n v="0"/>
    <n v="0"/>
    <n v="0"/>
    <n v="0"/>
    <n v="0"/>
  </r>
  <r>
    <x v="481"/>
    <s v="Elsevier"/>
    <m/>
    <s v="ScienceDirect licensed content"/>
    <m/>
    <s v="sciencedirect:YIJHC"/>
    <s v="1071-5819"/>
    <s v="1095-9300"/>
    <s v="https://www.sciencedirect.com/science/journal/10715819"/>
    <x v="7"/>
    <s v="Unique_Item_Requests"/>
    <n v="1"/>
    <n v="0"/>
    <n v="0"/>
    <n v="1"/>
    <n v="0"/>
    <n v="0"/>
    <n v="0"/>
    <n v="0"/>
    <n v="0"/>
    <n v="0"/>
    <n v="0"/>
    <n v="0"/>
    <n v="0"/>
  </r>
  <r>
    <x v="482"/>
    <s v="Elsevier"/>
    <m/>
    <s v="ScienceDirect licensed content"/>
    <m/>
    <s v="sciencedirect:HE"/>
    <s v="0360-3199"/>
    <m/>
    <s v="https://www.sciencedirect.com/science/journal/03603199"/>
    <x v="18"/>
    <s v="Total_Item_Requests"/>
    <n v="3"/>
    <n v="0"/>
    <n v="3"/>
    <n v="0"/>
    <n v="0"/>
    <n v="0"/>
    <n v="0"/>
    <n v="0"/>
    <n v="0"/>
    <n v="0"/>
    <n v="0"/>
    <n v="0"/>
    <n v="0"/>
  </r>
  <r>
    <x v="482"/>
    <s v="Elsevier"/>
    <m/>
    <s v="ScienceDirect licensed content"/>
    <m/>
    <s v="sciencedirect:HE"/>
    <s v="0360-3199"/>
    <m/>
    <s v="https://www.sciencedirect.com/science/journal/03603199"/>
    <x v="18"/>
    <s v="Unique_Item_Requests"/>
    <n v="2"/>
    <n v="0"/>
    <n v="2"/>
    <n v="0"/>
    <n v="0"/>
    <n v="0"/>
    <n v="0"/>
    <n v="0"/>
    <n v="0"/>
    <n v="0"/>
    <n v="0"/>
    <n v="0"/>
    <n v="0"/>
  </r>
  <r>
    <x v="482"/>
    <s v="Elsevier"/>
    <m/>
    <s v="ScienceDirect licensed content"/>
    <m/>
    <s v="sciencedirect:HE"/>
    <s v="0360-3199"/>
    <m/>
    <s v="https://www.sciencedirect.com/science/journal/03603199"/>
    <x v="13"/>
    <s v="Total_Item_Requests"/>
    <n v="6"/>
    <n v="0"/>
    <n v="0"/>
    <n v="1"/>
    <n v="0"/>
    <n v="1"/>
    <n v="0"/>
    <n v="0"/>
    <n v="0"/>
    <n v="1"/>
    <n v="0"/>
    <n v="3"/>
    <n v="0"/>
  </r>
  <r>
    <x v="482"/>
    <s v="Elsevier"/>
    <m/>
    <s v="ScienceDirect licensed content"/>
    <m/>
    <s v="sciencedirect:HE"/>
    <s v="0360-3199"/>
    <m/>
    <s v="https://www.sciencedirect.com/science/journal/03603199"/>
    <x v="13"/>
    <s v="Unique_Item_Requests"/>
    <n v="6"/>
    <n v="0"/>
    <n v="0"/>
    <n v="1"/>
    <n v="0"/>
    <n v="1"/>
    <n v="0"/>
    <n v="0"/>
    <n v="0"/>
    <n v="1"/>
    <n v="0"/>
    <n v="3"/>
    <n v="0"/>
  </r>
  <r>
    <x v="482"/>
    <s v="Elsevier"/>
    <m/>
    <s v="ScienceDirect licensed content"/>
    <m/>
    <s v="sciencedirect:HE"/>
    <s v="0360-3199"/>
    <m/>
    <s v="https://www.sciencedirect.com/science/journal/03603199"/>
    <x v="12"/>
    <s v="Total_Item_Requests"/>
    <n v="5"/>
    <n v="0"/>
    <n v="3"/>
    <n v="0"/>
    <n v="0"/>
    <n v="0"/>
    <n v="0"/>
    <n v="0"/>
    <n v="0"/>
    <n v="0"/>
    <n v="0"/>
    <n v="2"/>
    <n v="0"/>
  </r>
  <r>
    <x v="482"/>
    <s v="Elsevier"/>
    <m/>
    <s v="ScienceDirect licensed content"/>
    <m/>
    <s v="sciencedirect:HE"/>
    <s v="0360-3199"/>
    <m/>
    <s v="https://www.sciencedirect.com/science/journal/03603199"/>
    <x v="12"/>
    <s v="Unique_Item_Requests"/>
    <n v="4"/>
    <n v="0"/>
    <n v="3"/>
    <n v="0"/>
    <n v="0"/>
    <n v="0"/>
    <n v="0"/>
    <n v="0"/>
    <n v="0"/>
    <n v="0"/>
    <n v="0"/>
    <n v="1"/>
    <n v="0"/>
  </r>
  <r>
    <x v="482"/>
    <s v="Elsevier"/>
    <m/>
    <s v="ScienceDirect licensed content"/>
    <m/>
    <s v="sciencedirect:HE"/>
    <s v="0360-3199"/>
    <m/>
    <s v="https://www.sciencedirect.com/science/journal/03603199"/>
    <x v="8"/>
    <s v="Total_Item_Requests"/>
    <n v="7"/>
    <n v="0"/>
    <n v="1"/>
    <n v="0"/>
    <n v="0"/>
    <n v="0"/>
    <n v="0"/>
    <n v="0"/>
    <n v="0"/>
    <n v="0"/>
    <n v="0"/>
    <n v="1"/>
    <n v="5"/>
  </r>
  <r>
    <x v="482"/>
    <s v="Elsevier"/>
    <m/>
    <s v="ScienceDirect licensed content"/>
    <m/>
    <s v="sciencedirect:HE"/>
    <s v="0360-3199"/>
    <m/>
    <s v="https://www.sciencedirect.com/science/journal/03603199"/>
    <x v="8"/>
    <s v="Unique_Item_Requests"/>
    <n v="7"/>
    <n v="0"/>
    <n v="1"/>
    <n v="0"/>
    <n v="0"/>
    <n v="0"/>
    <n v="0"/>
    <n v="0"/>
    <n v="0"/>
    <n v="0"/>
    <n v="0"/>
    <n v="1"/>
    <n v="5"/>
  </r>
  <r>
    <x v="482"/>
    <s v="Elsevier"/>
    <m/>
    <s v="ScienceDirect licensed content"/>
    <m/>
    <s v="sciencedirect:HE"/>
    <s v="0360-3199"/>
    <m/>
    <s v="https://www.sciencedirect.com/science/journal/03603199"/>
    <x v="5"/>
    <s v="Total_Item_Requests"/>
    <n v="2"/>
    <n v="0"/>
    <n v="1"/>
    <n v="0"/>
    <n v="0"/>
    <n v="0"/>
    <n v="0"/>
    <n v="0"/>
    <n v="0"/>
    <n v="0"/>
    <n v="0"/>
    <n v="0"/>
    <n v="1"/>
  </r>
  <r>
    <x v="482"/>
    <s v="Elsevier"/>
    <m/>
    <s v="ScienceDirect licensed content"/>
    <m/>
    <s v="sciencedirect:HE"/>
    <s v="0360-3199"/>
    <m/>
    <s v="https://www.sciencedirect.com/science/journal/03603199"/>
    <x v="5"/>
    <s v="Unique_Item_Requests"/>
    <n v="2"/>
    <n v="0"/>
    <n v="1"/>
    <n v="0"/>
    <n v="0"/>
    <n v="0"/>
    <n v="0"/>
    <n v="0"/>
    <n v="0"/>
    <n v="0"/>
    <n v="0"/>
    <n v="0"/>
    <n v="1"/>
  </r>
  <r>
    <x v="482"/>
    <s v="Elsevier"/>
    <m/>
    <s v="ScienceDirect licensed content"/>
    <m/>
    <s v="sciencedirect:HE"/>
    <s v="0360-3199"/>
    <m/>
    <s v="https://www.sciencedirect.com/science/journal/03603199"/>
    <x v="9"/>
    <s v="Total_Item_Requests"/>
    <n v="5"/>
    <n v="0"/>
    <n v="0"/>
    <n v="4"/>
    <n v="0"/>
    <n v="0"/>
    <n v="0"/>
    <n v="0"/>
    <n v="0"/>
    <n v="0"/>
    <n v="1"/>
    <n v="0"/>
    <n v="0"/>
  </r>
  <r>
    <x v="482"/>
    <s v="Elsevier"/>
    <m/>
    <s v="ScienceDirect licensed content"/>
    <m/>
    <s v="sciencedirect:HE"/>
    <s v="0360-3199"/>
    <m/>
    <s v="https://www.sciencedirect.com/science/journal/03603199"/>
    <x v="9"/>
    <s v="Unique_Item_Requests"/>
    <n v="3"/>
    <n v="0"/>
    <n v="0"/>
    <n v="2"/>
    <n v="0"/>
    <n v="0"/>
    <n v="0"/>
    <n v="0"/>
    <n v="0"/>
    <n v="0"/>
    <n v="1"/>
    <n v="0"/>
    <n v="0"/>
  </r>
  <r>
    <x v="482"/>
    <s v="Elsevier"/>
    <m/>
    <s v="ScienceDirect licensed content"/>
    <m/>
    <s v="sciencedirect:HE"/>
    <s v="0360-3199"/>
    <m/>
    <s v="https://www.sciencedirect.com/science/journal/03603199"/>
    <x v="10"/>
    <s v="Total_Item_Requests"/>
    <n v="14"/>
    <n v="0"/>
    <n v="2"/>
    <n v="7"/>
    <n v="0"/>
    <n v="1"/>
    <n v="0"/>
    <n v="0"/>
    <n v="0"/>
    <n v="3"/>
    <n v="0"/>
    <n v="0"/>
    <n v="1"/>
  </r>
  <r>
    <x v="482"/>
    <s v="Elsevier"/>
    <m/>
    <s v="ScienceDirect licensed content"/>
    <m/>
    <s v="sciencedirect:HE"/>
    <s v="0360-3199"/>
    <m/>
    <s v="https://www.sciencedirect.com/science/journal/03603199"/>
    <x v="10"/>
    <s v="Unique_Item_Requests"/>
    <n v="7"/>
    <n v="0"/>
    <n v="1"/>
    <n v="3"/>
    <n v="0"/>
    <n v="1"/>
    <n v="0"/>
    <n v="0"/>
    <n v="0"/>
    <n v="1"/>
    <n v="0"/>
    <n v="0"/>
    <n v="1"/>
  </r>
  <r>
    <x v="482"/>
    <s v="Elsevier"/>
    <m/>
    <s v="ScienceDirect licensed content"/>
    <m/>
    <s v="sciencedirect:HE"/>
    <s v="0360-3199"/>
    <m/>
    <s v="https://www.sciencedirect.com/science/journal/03603199"/>
    <x v="0"/>
    <s v="Total_Item_Requests"/>
    <n v="20"/>
    <n v="0"/>
    <n v="0"/>
    <n v="0"/>
    <n v="10"/>
    <n v="6"/>
    <n v="1"/>
    <n v="0"/>
    <n v="0"/>
    <n v="0"/>
    <n v="0"/>
    <n v="2"/>
    <n v="1"/>
  </r>
  <r>
    <x v="482"/>
    <s v="Elsevier"/>
    <m/>
    <s v="ScienceDirect licensed content"/>
    <m/>
    <s v="sciencedirect:HE"/>
    <s v="0360-3199"/>
    <m/>
    <s v="https://www.sciencedirect.com/science/journal/03603199"/>
    <x v="0"/>
    <s v="Unique_Item_Requests"/>
    <n v="16"/>
    <n v="0"/>
    <n v="0"/>
    <n v="0"/>
    <n v="7"/>
    <n v="5"/>
    <n v="1"/>
    <n v="0"/>
    <n v="0"/>
    <n v="0"/>
    <n v="0"/>
    <n v="2"/>
    <n v="1"/>
  </r>
  <r>
    <x v="482"/>
    <s v="Elsevier"/>
    <m/>
    <s v="ScienceDirect licensed content"/>
    <m/>
    <s v="sciencedirect:HE"/>
    <s v="0360-3199"/>
    <m/>
    <s v="https://www.sciencedirect.com/science/journal/03603199"/>
    <x v="1"/>
    <s v="Total_Item_Requests"/>
    <n v="19"/>
    <n v="1"/>
    <n v="2"/>
    <n v="1"/>
    <n v="0"/>
    <n v="1"/>
    <n v="1"/>
    <n v="0"/>
    <n v="0"/>
    <n v="1"/>
    <n v="0"/>
    <n v="1"/>
    <n v="11"/>
  </r>
  <r>
    <x v="482"/>
    <s v="Elsevier"/>
    <m/>
    <s v="ScienceDirect licensed content"/>
    <m/>
    <s v="sciencedirect:HE"/>
    <s v="0360-3199"/>
    <m/>
    <s v="https://www.sciencedirect.com/science/journal/03603199"/>
    <x v="1"/>
    <s v="Unique_Item_Requests"/>
    <n v="14"/>
    <n v="1"/>
    <n v="2"/>
    <n v="1"/>
    <n v="0"/>
    <n v="1"/>
    <n v="1"/>
    <n v="0"/>
    <n v="0"/>
    <n v="1"/>
    <n v="0"/>
    <n v="1"/>
    <n v="6"/>
  </r>
  <r>
    <x v="482"/>
    <s v="Elsevier"/>
    <m/>
    <s v="ScienceDirect licensed content"/>
    <m/>
    <s v="sciencedirect:HE"/>
    <s v="0360-3199"/>
    <m/>
    <s v="https://www.sciencedirect.com/science/journal/03603199"/>
    <x v="6"/>
    <s v="Total_Item_Requests"/>
    <n v="11"/>
    <n v="2"/>
    <n v="1"/>
    <n v="1"/>
    <n v="2"/>
    <n v="1"/>
    <n v="2"/>
    <n v="2"/>
    <n v="0"/>
    <n v="0"/>
    <n v="0"/>
    <n v="0"/>
    <n v="0"/>
  </r>
  <r>
    <x v="482"/>
    <s v="Elsevier"/>
    <m/>
    <s v="ScienceDirect licensed content"/>
    <m/>
    <s v="sciencedirect:HE"/>
    <s v="0360-3199"/>
    <m/>
    <s v="https://www.sciencedirect.com/science/journal/03603199"/>
    <x v="6"/>
    <s v="Unique_Item_Requests"/>
    <n v="9"/>
    <n v="2"/>
    <n v="1"/>
    <n v="1"/>
    <n v="1"/>
    <n v="1"/>
    <n v="1"/>
    <n v="2"/>
    <n v="0"/>
    <n v="0"/>
    <n v="0"/>
    <n v="0"/>
    <n v="0"/>
  </r>
  <r>
    <x v="482"/>
    <s v="Elsevier"/>
    <m/>
    <s v="ScienceDirect licensed content"/>
    <m/>
    <s v="sciencedirect:HE"/>
    <s v="0360-3199"/>
    <m/>
    <s v="https://www.sciencedirect.com/science/journal/03603199"/>
    <x v="7"/>
    <s v="Total_Item_Requests"/>
    <n v="19"/>
    <n v="0"/>
    <n v="1"/>
    <n v="0"/>
    <n v="1"/>
    <n v="1"/>
    <n v="0"/>
    <n v="0"/>
    <n v="0"/>
    <n v="0"/>
    <n v="3"/>
    <n v="11"/>
    <n v="2"/>
  </r>
  <r>
    <x v="482"/>
    <s v="Elsevier"/>
    <m/>
    <s v="ScienceDirect licensed content"/>
    <m/>
    <s v="sciencedirect:HE"/>
    <s v="0360-3199"/>
    <m/>
    <s v="https://www.sciencedirect.com/science/journal/03603199"/>
    <x v="7"/>
    <s v="Unique_Item_Requests"/>
    <n v="13"/>
    <n v="0"/>
    <n v="1"/>
    <n v="0"/>
    <n v="1"/>
    <n v="1"/>
    <n v="0"/>
    <n v="0"/>
    <n v="0"/>
    <n v="0"/>
    <n v="3"/>
    <n v="5"/>
    <n v="2"/>
  </r>
  <r>
    <x v="483"/>
    <s v="Elsevier"/>
    <m/>
    <s v="ScienceDirect licensed content"/>
    <m/>
    <s v="sciencedirect:IJHEH"/>
    <s v="1438-4639"/>
    <s v="1618-131X"/>
    <s v="https://www.sciencedirect.com/science/journal/14384639"/>
    <x v="2"/>
    <s v="Total_Item_Requests"/>
    <n v="1"/>
    <n v="0"/>
    <n v="0"/>
    <n v="1"/>
    <n v="0"/>
    <n v="0"/>
    <n v="0"/>
    <n v="0"/>
    <n v="0"/>
    <n v="0"/>
    <n v="0"/>
    <n v="0"/>
    <n v="0"/>
  </r>
  <r>
    <x v="483"/>
    <s v="Elsevier"/>
    <m/>
    <s v="ScienceDirect licensed content"/>
    <m/>
    <s v="sciencedirect:IJHEH"/>
    <s v="1438-4639"/>
    <s v="1618-131X"/>
    <s v="https://www.sciencedirect.com/science/journal/14384639"/>
    <x v="2"/>
    <s v="Unique_Item_Requests"/>
    <n v="1"/>
    <n v="0"/>
    <n v="0"/>
    <n v="1"/>
    <n v="0"/>
    <n v="0"/>
    <n v="0"/>
    <n v="0"/>
    <n v="0"/>
    <n v="0"/>
    <n v="0"/>
    <n v="0"/>
    <n v="0"/>
  </r>
  <r>
    <x v="484"/>
    <s v="Elsevier"/>
    <m/>
    <s v="ScienceDirect licensed content"/>
    <m/>
    <s v="sciencedirect:ERGON"/>
    <s v="0169-8141"/>
    <s v="1872-8219"/>
    <s v="https://www.sciencedirect.com/science/journal/01698141"/>
    <x v="12"/>
    <s v="Total_Item_Requests"/>
    <n v="2"/>
    <n v="0"/>
    <n v="0"/>
    <n v="2"/>
    <n v="0"/>
    <n v="0"/>
    <n v="0"/>
    <n v="0"/>
    <n v="0"/>
    <n v="0"/>
    <n v="0"/>
    <n v="0"/>
    <n v="0"/>
  </r>
  <r>
    <x v="484"/>
    <s v="Elsevier"/>
    <m/>
    <s v="ScienceDirect licensed content"/>
    <m/>
    <s v="sciencedirect:ERGON"/>
    <s v="0169-8141"/>
    <s v="1872-8219"/>
    <s v="https://www.sciencedirect.com/science/journal/01698141"/>
    <x v="12"/>
    <s v="Unique_Item_Requests"/>
    <n v="1"/>
    <n v="0"/>
    <n v="0"/>
    <n v="1"/>
    <n v="0"/>
    <n v="0"/>
    <n v="0"/>
    <n v="0"/>
    <n v="0"/>
    <n v="0"/>
    <n v="0"/>
    <n v="0"/>
    <n v="0"/>
  </r>
  <r>
    <x v="484"/>
    <s v="Elsevier"/>
    <m/>
    <s v="ScienceDirect licensed content"/>
    <m/>
    <s v="sciencedirect:ERGON"/>
    <s v="0169-8141"/>
    <s v="1872-8219"/>
    <s v="https://www.sciencedirect.com/science/journal/01698141"/>
    <x v="8"/>
    <s v="Total_Item_Requests"/>
    <n v="7"/>
    <n v="0"/>
    <n v="1"/>
    <n v="0"/>
    <n v="0"/>
    <n v="2"/>
    <n v="0"/>
    <n v="4"/>
    <n v="0"/>
    <n v="0"/>
    <n v="0"/>
    <n v="0"/>
    <n v="0"/>
  </r>
  <r>
    <x v="484"/>
    <s v="Elsevier"/>
    <m/>
    <s v="ScienceDirect licensed content"/>
    <m/>
    <s v="sciencedirect:ERGON"/>
    <s v="0169-8141"/>
    <s v="1872-8219"/>
    <s v="https://www.sciencedirect.com/science/journal/01698141"/>
    <x v="8"/>
    <s v="Unique_Item_Requests"/>
    <n v="5"/>
    <n v="0"/>
    <n v="1"/>
    <n v="0"/>
    <n v="0"/>
    <n v="2"/>
    <n v="0"/>
    <n v="2"/>
    <n v="0"/>
    <n v="0"/>
    <n v="0"/>
    <n v="0"/>
    <n v="0"/>
  </r>
  <r>
    <x v="484"/>
    <s v="Elsevier"/>
    <m/>
    <s v="ScienceDirect licensed content"/>
    <m/>
    <s v="sciencedirect:ERGON"/>
    <s v="0169-8141"/>
    <s v="1872-8219"/>
    <s v="https://www.sciencedirect.com/science/journal/01698141"/>
    <x v="9"/>
    <s v="Total_Item_Requests"/>
    <n v="1"/>
    <n v="0"/>
    <n v="0"/>
    <n v="0"/>
    <n v="1"/>
    <n v="0"/>
    <n v="0"/>
    <n v="0"/>
    <n v="0"/>
    <n v="0"/>
    <n v="0"/>
    <n v="0"/>
    <n v="0"/>
  </r>
  <r>
    <x v="484"/>
    <s v="Elsevier"/>
    <m/>
    <s v="ScienceDirect licensed content"/>
    <m/>
    <s v="sciencedirect:ERGON"/>
    <s v="0169-8141"/>
    <s v="1872-8219"/>
    <s v="https://www.sciencedirect.com/science/journal/01698141"/>
    <x v="9"/>
    <s v="Unique_Item_Requests"/>
    <n v="1"/>
    <n v="0"/>
    <n v="0"/>
    <n v="0"/>
    <n v="1"/>
    <n v="0"/>
    <n v="0"/>
    <n v="0"/>
    <n v="0"/>
    <n v="0"/>
    <n v="0"/>
    <n v="0"/>
    <n v="0"/>
  </r>
  <r>
    <x v="484"/>
    <s v="Elsevier"/>
    <m/>
    <s v="ScienceDirect licensed content"/>
    <m/>
    <s v="sciencedirect:ERGON"/>
    <s v="0169-8141"/>
    <s v="1872-8219"/>
    <s v="https://www.sciencedirect.com/science/journal/01698141"/>
    <x v="0"/>
    <s v="Total_Item_Requests"/>
    <n v="2"/>
    <n v="0"/>
    <n v="0"/>
    <n v="0"/>
    <n v="2"/>
    <n v="0"/>
    <n v="0"/>
    <n v="0"/>
    <n v="0"/>
    <n v="0"/>
    <n v="0"/>
    <n v="0"/>
    <n v="0"/>
  </r>
  <r>
    <x v="484"/>
    <s v="Elsevier"/>
    <m/>
    <s v="ScienceDirect licensed content"/>
    <m/>
    <s v="sciencedirect:ERGON"/>
    <s v="0169-8141"/>
    <s v="1872-8219"/>
    <s v="https://www.sciencedirect.com/science/journal/01698141"/>
    <x v="0"/>
    <s v="Unique_Item_Requests"/>
    <n v="1"/>
    <n v="0"/>
    <n v="0"/>
    <n v="0"/>
    <n v="1"/>
    <n v="0"/>
    <n v="0"/>
    <n v="0"/>
    <n v="0"/>
    <n v="0"/>
    <n v="0"/>
    <n v="0"/>
    <n v="0"/>
  </r>
  <r>
    <x v="484"/>
    <s v="Elsevier"/>
    <m/>
    <s v="ScienceDirect licensed content"/>
    <m/>
    <s v="sciencedirect:ERGON"/>
    <s v="0169-8141"/>
    <s v="1872-8219"/>
    <s v="https://www.sciencedirect.com/science/journal/01698141"/>
    <x v="1"/>
    <s v="Total_Item_Requests"/>
    <n v="7"/>
    <n v="0"/>
    <n v="0"/>
    <n v="0"/>
    <n v="0"/>
    <n v="0"/>
    <n v="2"/>
    <n v="2"/>
    <n v="0"/>
    <n v="0"/>
    <n v="1"/>
    <n v="2"/>
    <n v="0"/>
  </r>
  <r>
    <x v="484"/>
    <s v="Elsevier"/>
    <m/>
    <s v="ScienceDirect licensed content"/>
    <m/>
    <s v="sciencedirect:ERGON"/>
    <s v="0169-8141"/>
    <s v="1872-8219"/>
    <s v="https://www.sciencedirect.com/science/journal/01698141"/>
    <x v="1"/>
    <s v="Unique_Item_Requests"/>
    <n v="4"/>
    <n v="0"/>
    <n v="0"/>
    <n v="0"/>
    <n v="0"/>
    <n v="0"/>
    <n v="1"/>
    <n v="1"/>
    <n v="0"/>
    <n v="0"/>
    <n v="1"/>
    <n v="1"/>
    <n v="0"/>
  </r>
  <r>
    <x v="485"/>
    <s v="Elsevier"/>
    <m/>
    <s v="ScienceDirect licensed content"/>
    <m/>
    <m/>
    <s v="1201-9712"/>
    <s v="1878-3511"/>
    <s v="https://www.sciencedirect.com/science/journal/12019712"/>
    <x v="19"/>
    <s v="Total_Item_Requests"/>
    <n v="1"/>
    <n v="0"/>
    <n v="1"/>
    <n v="0"/>
    <n v="0"/>
    <n v="0"/>
    <n v="0"/>
    <n v="0"/>
    <n v="0"/>
    <n v="0"/>
    <n v="0"/>
    <n v="0"/>
    <n v="0"/>
  </r>
  <r>
    <x v="485"/>
    <s v="Elsevier"/>
    <m/>
    <s v="ScienceDirect licensed content"/>
    <m/>
    <m/>
    <s v="1201-9712"/>
    <s v="1878-3511"/>
    <s v="https://www.sciencedirect.com/science/journal/12019712"/>
    <x v="19"/>
    <s v="Unique_Item_Requests"/>
    <n v="1"/>
    <n v="0"/>
    <n v="1"/>
    <n v="0"/>
    <n v="0"/>
    <n v="0"/>
    <n v="0"/>
    <n v="0"/>
    <n v="0"/>
    <n v="0"/>
    <n v="0"/>
    <n v="0"/>
    <n v="0"/>
  </r>
  <r>
    <x v="485"/>
    <s v="Elsevier"/>
    <m/>
    <s v="ScienceDirect licensed content"/>
    <m/>
    <m/>
    <s v="1201-9712"/>
    <s v="1878-3511"/>
    <s v="https://www.sciencedirect.com/science/journal/12019712"/>
    <x v="12"/>
    <s v="Total_Item_Requests"/>
    <n v="2"/>
    <n v="0"/>
    <n v="0"/>
    <n v="0"/>
    <n v="0"/>
    <n v="0"/>
    <n v="0"/>
    <n v="0"/>
    <n v="0"/>
    <n v="0"/>
    <n v="0"/>
    <n v="1"/>
    <n v="1"/>
  </r>
  <r>
    <x v="485"/>
    <s v="Elsevier"/>
    <m/>
    <s v="ScienceDirect licensed content"/>
    <m/>
    <m/>
    <s v="1201-9712"/>
    <s v="1878-3511"/>
    <s v="https://www.sciencedirect.com/science/journal/12019712"/>
    <x v="12"/>
    <s v="Unique_Item_Requests"/>
    <n v="2"/>
    <n v="0"/>
    <n v="0"/>
    <n v="0"/>
    <n v="0"/>
    <n v="0"/>
    <n v="0"/>
    <n v="0"/>
    <n v="0"/>
    <n v="0"/>
    <n v="0"/>
    <n v="1"/>
    <n v="1"/>
  </r>
  <r>
    <x v="485"/>
    <s v="Elsevier"/>
    <m/>
    <s v="ScienceDirect licensed content"/>
    <m/>
    <m/>
    <s v="1201-9712"/>
    <s v="1878-3511"/>
    <s v="https://www.sciencedirect.com/science/journal/12019712"/>
    <x v="5"/>
    <s v="Total_Item_Requests"/>
    <n v="2"/>
    <n v="0"/>
    <n v="0"/>
    <n v="0"/>
    <n v="0"/>
    <n v="0"/>
    <n v="0"/>
    <n v="0"/>
    <n v="0"/>
    <n v="0"/>
    <n v="0"/>
    <n v="0"/>
    <n v="2"/>
  </r>
  <r>
    <x v="485"/>
    <s v="Elsevier"/>
    <m/>
    <s v="ScienceDirect licensed content"/>
    <m/>
    <m/>
    <s v="1201-9712"/>
    <s v="1878-3511"/>
    <s v="https://www.sciencedirect.com/science/journal/12019712"/>
    <x v="5"/>
    <s v="Unique_Item_Requests"/>
    <n v="2"/>
    <n v="0"/>
    <n v="0"/>
    <n v="0"/>
    <n v="0"/>
    <n v="0"/>
    <n v="0"/>
    <n v="0"/>
    <n v="0"/>
    <n v="0"/>
    <n v="0"/>
    <n v="0"/>
    <n v="2"/>
  </r>
  <r>
    <x v="486"/>
    <s v="Elsevier"/>
    <m/>
    <s v="ScienceDirect licensed content"/>
    <m/>
    <s v="sciencedirect:JJIM"/>
    <s v="0268-4012"/>
    <m/>
    <s v="https://www.sciencedirect.com/science/journal/02684012"/>
    <x v="13"/>
    <s v="Total_Item_Requests"/>
    <n v="1"/>
    <n v="0"/>
    <n v="0"/>
    <n v="0"/>
    <n v="0"/>
    <n v="0"/>
    <n v="0"/>
    <n v="0"/>
    <n v="0"/>
    <n v="0"/>
    <n v="1"/>
    <n v="0"/>
    <n v="0"/>
  </r>
  <r>
    <x v="486"/>
    <s v="Elsevier"/>
    <m/>
    <s v="ScienceDirect licensed content"/>
    <m/>
    <s v="sciencedirect:JJIM"/>
    <s v="0268-4012"/>
    <m/>
    <s v="https://www.sciencedirect.com/science/journal/02684012"/>
    <x v="13"/>
    <s v="Unique_Item_Requests"/>
    <n v="1"/>
    <n v="0"/>
    <n v="0"/>
    <n v="0"/>
    <n v="0"/>
    <n v="0"/>
    <n v="0"/>
    <n v="0"/>
    <n v="0"/>
    <n v="0"/>
    <n v="1"/>
    <n v="0"/>
    <n v="0"/>
  </r>
  <r>
    <x v="486"/>
    <s v="Elsevier"/>
    <m/>
    <s v="ScienceDirect licensed content"/>
    <m/>
    <s v="sciencedirect:JJIM"/>
    <s v="0268-4012"/>
    <m/>
    <s v="https://www.sciencedirect.com/science/journal/02684012"/>
    <x v="8"/>
    <s v="Total_Item_Requests"/>
    <n v="2"/>
    <n v="0"/>
    <n v="2"/>
    <n v="0"/>
    <n v="0"/>
    <n v="0"/>
    <n v="0"/>
    <n v="0"/>
    <n v="0"/>
    <n v="0"/>
    <n v="0"/>
    <n v="0"/>
    <n v="0"/>
  </r>
  <r>
    <x v="486"/>
    <s v="Elsevier"/>
    <m/>
    <s v="ScienceDirect licensed content"/>
    <m/>
    <s v="sciencedirect:JJIM"/>
    <s v="0268-4012"/>
    <m/>
    <s v="https://www.sciencedirect.com/science/journal/02684012"/>
    <x v="8"/>
    <s v="Unique_Item_Requests"/>
    <n v="2"/>
    <n v="0"/>
    <n v="2"/>
    <n v="0"/>
    <n v="0"/>
    <n v="0"/>
    <n v="0"/>
    <n v="0"/>
    <n v="0"/>
    <n v="0"/>
    <n v="0"/>
    <n v="0"/>
    <n v="0"/>
  </r>
  <r>
    <x v="486"/>
    <s v="Elsevier"/>
    <m/>
    <s v="ScienceDirect licensed content"/>
    <m/>
    <s v="sciencedirect:JJIM"/>
    <s v="0268-4012"/>
    <m/>
    <s v="https://www.sciencedirect.com/science/journal/02684012"/>
    <x v="5"/>
    <s v="Total_Item_Requests"/>
    <n v="2"/>
    <n v="0"/>
    <n v="0"/>
    <n v="2"/>
    <n v="0"/>
    <n v="0"/>
    <n v="0"/>
    <n v="0"/>
    <n v="0"/>
    <n v="0"/>
    <n v="0"/>
    <n v="0"/>
    <n v="0"/>
  </r>
  <r>
    <x v="486"/>
    <s v="Elsevier"/>
    <m/>
    <s v="ScienceDirect licensed content"/>
    <m/>
    <s v="sciencedirect:JJIM"/>
    <s v="0268-4012"/>
    <m/>
    <s v="https://www.sciencedirect.com/science/journal/02684012"/>
    <x v="5"/>
    <s v="Unique_Item_Requests"/>
    <n v="2"/>
    <n v="0"/>
    <n v="0"/>
    <n v="2"/>
    <n v="0"/>
    <n v="0"/>
    <n v="0"/>
    <n v="0"/>
    <n v="0"/>
    <n v="0"/>
    <n v="0"/>
    <n v="0"/>
    <n v="0"/>
  </r>
  <r>
    <x v="486"/>
    <s v="Elsevier"/>
    <m/>
    <s v="ScienceDirect licensed content"/>
    <m/>
    <s v="sciencedirect:JJIM"/>
    <s v="0268-4012"/>
    <m/>
    <s v="https://www.sciencedirect.com/science/journal/02684012"/>
    <x v="9"/>
    <s v="Total_Item_Requests"/>
    <n v="7"/>
    <n v="2"/>
    <n v="0"/>
    <n v="0"/>
    <n v="0"/>
    <n v="0"/>
    <n v="0"/>
    <n v="0"/>
    <n v="0"/>
    <n v="0"/>
    <n v="0"/>
    <n v="5"/>
    <n v="0"/>
  </r>
  <r>
    <x v="486"/>
    <s v="Elsevier"/>
    <m/>
    <s v="ScienceDirect licensed content"/>
    <m/>
    <s v="sciencedirect:JJIM"/>
    <s v="0268-4012"/>
    <m/>
    <s v="https://www.sciencedirect.com/science/journal/02684012"/>
    <x v="9"/>
    <s v="Unique_Item_Requests"/>
    <n v="5"/>
    <n v="1"/>
    <n v="0"/>
    <n v="0"/>
    <n v="0"/>
    <n v="0"/>
    <n v="0"/>
    <n v="0"/>
    <n v="0"/>
    <n v="0"/>
    <n v="0"/>
    <n v="4"/>
    <n v="0"/>
  </r>
  <r>
    <x v="486"/>
    <s v="Elsevier"/>
    <m/>
    <s v="ScienceDirect licensed content"/>
    <m/>
    <s v="sciencedirect:JJIM"/>
    <s v="0268-4012"/>
    <m/>
    <s v="https://www.sciencedirect.com/science/journal/02684012"/>
    <x v="1"/>
    <s v="Total_Item_Requests"/>
    <n v="1"/>
    <n v="0"/>
    <n v="0"/>
    <n v="0"/>
    <n v="1"/>
    <n v="0"/>
    <n v="0"/>
    <n v="0"/>
    <n v="0"/>
    <n v="0"/>
    <n v="0"/>
    <n v="0"/>
    <n v="0"/>
  </r>
  <r>
    <x v="486"/>
    <s v="Elsevier"/>
    <m/>
    <s v="ScienceDirect licensed content"/>
    <m/>
    <s v="sciencedirect:JJIM"/>
    <s v="0268-4012"/>
    <m/>
    <s v="https://www.sciencedirect.com/science/journal/02684012"/>
    <x v="1"/>
    <s v="Unique_Item_Requests"/>
    <n v="1"/>
    <n v="0"/>
    <n v="0"/>
    <n v="0"/>
    <n v="1"/>
    <n v="0"/>
    <n v="0"/>
    <n v="0"/>
    <n v="0"/>
    <n v="0"/>
    <n v="0"/>
    <n v="0"/>
    <n v="0"/>
  </r>
  <r>
    <x v="486"/>
    <s v="Elsevier"/>
    <m/>
    <s v="ScienceDirect licensed content"/>
    <m/>
    <s v="sciencedirect:JJIM"/>
    <s v="0268-4012"/>
    <m/>
    <s v="https://www.sciencedirect.com/science/journal/02684012"/>
    <x v="6"/>
    <s v="Total_Item_Requests"/>
    <n v="1"/>
    <n v="0"/>
    <n v="1"/>
    <n v="0"/>
    <n v="0"/>
    <n v="0"/>
    <n v="0"/>
    <n v="0"/>
    <n v="0"/>
    <n v="0"/>
    <n v="0"/>
    <n v="0"/>
    <n v="0"/>
  </r>
  <r>
    <x v="486"/>
    <s v="Elsevier"/>
    <m/>
    <s v="ScienceDirect licensed content"/>
    <m/>
    <s v="sciencedirect:JJIM"/>
    <s v="0268-4012"/>
    <m/>
    <s v="https://www.sciencedirect.com/science/journal/02684012"/>
    <x v="6"/>
    <s v="Unique_Item_Requests"/>
    <n v="1"/>
    <n v="0"/>
    <n v="1"/>
    <n v="0"/>
    <n v="0"/>
    <n v="0"/>
    <n v="0"/>
    <n v="0"/>
    <n v="0"/>
    <n v="0"/>
    <n v="0"/>
    <n v="0"/>
    <n v="0"/>
  </r>
  <r>
    <x v="486"/>
    <s v="Elsevier"/>
    <m/>
    <s v="ScienceDirect licensed content"/>
    <m/>
    <s v="sciencedirect:JJIM"/>
    <s v="0268-4012"/>
    <m/>
    <s v="https://www.sciencedirect.com/science/journal/02684012"/>
    <x v="2"/>
    <s v="Total_Item_Requests"/>
    <n v="1"/>
    <n v="0"/>
    <n v="1"/>
    <n v="0"/>
    <n v="0"/>
    <n v="0"/>
    <n v="0"/>
    <n v="0"/>
    <n v="0"/>
    <n v="0"/>
    <n v="0"/>
    <n v="0"/>
    <n v="0"/>
  </r>
  <r>
    <x v="486"/>
    <s v="Elsevier"/>
    <m/>
    <s v="ScienceDirect licensed content"/>
    <m/>
    <s v="sciencedirect:JJIM"/>
    <s v="0268-4012"/>
    <m/>
    <s v="https://www.sciencedirect.com/science/journal/02684012"/>
    <x v="2"/>
    <s v="Unique_Item_Requests"/>
    <n v="1"/>
    <n v="0"/>
    <n v="1"/>
    <n v="0"/>
    <n v="0"/>
    <n v="0"/>
    <n v="0"/>
    <n v="0"/>
    <n v="0"/>
    <n v="0"/>
    <n v="0"/>
    <n v="0"/>
    <n v="0"/>
  </r>
  <r>
    <x v="487"/>
    <s v="Elsevier"/>
    <m/>
    <s v="ScienceDirect licensed content"/>
    <m/>
    <s v="sciencedirect:IJIR"/>
    <s v="0147-1767"/>
    <m/>
    <s v="https://www.sciencedirect.com/science/journal/01471767"/>
    <x v="12"/>
    <s v="Total_Item_Requests"/>
    <n v="3"/>
    <n v="0"/>
    <n v="0"/>
    <n v="1"/>
    <n v="0"/>
    <n v="0"/>
    <n v="0"/>
    <n v="0"/>
    <n v="0"/>
    <n v="0"/>
    <n v="0"/>
    <n v="0"/>
    <n v="2"/>
  </r>
  <r>
    <x v="487"/>
    <s v="Elsevier"/>
    <m/>
    <s v="ScienceDirect licensed content"/>
    <m/>
    <s v="sciencedirect:IJIR"/>
    <s v="0147-1767"/>
    <m/>
    <s v="https://www.sciencedirect.com/science/journal/01471767"/>
    <x v="12"/>
    <s v="Unique_Item_Requests"/>
    <n v="3"/>
    <n v="0"/>
    <n v="0"/>
    <n v="1"/>
    <n v="0"/>
    <n v="0"/>
    <n v="0"/>
    <n v="0"/>
    <n v="0"/>
    <n v="0"/>
    <n v="0"/>
    <n v="0"/>
    <n v="2"/>
  </r>
  <r>
    <x v="487"/>
    <s v="Elsevier"/>
    <m/>
    <s v="ScienceDirect licensed content"/>
    <m/>
    <s v="sciencedirect:IJIR"/>
    <s v="0147-1767"/>
    <m/>
    <s v="https://www.sciencedirect.com/science/journal/01471767"/>
    <x v="5"/>
    <s v="Total_Item_Requests"/>
    <n v="7"/>
    <n v="2"/>
    <n v="1"/>
    <n v="0"/>
    <n v="0"/>
    <n v="0"/>
    <n v="0"/>
    <n v="0"/>
    <n v="0"/>
    <n v="0"/>
    <n v="0"/>
    <n v="0"/>
    <n v="4"/>
  </r>
  <r>
    <x v="487"/>
    <s v="Elsevier"/>
    <m/>
    <s v="ScienceDirect licensed content"/>
    <m/>
    <s v="sciencedirect:IJIR"/>
    <s v="0147-1767"/>
    <m/>
    <s v="https://www.sciencedirect.com/science/journal/01471767"/>
    <x v="5"/>
    <s v="Unique_Item_Requests"/>
    <n v="5"/>
    <n v="2"/>
    <n v="1"/>
    <n v="0"/>
    <n v="0"/>
    <n v="0"/>
    <n v="0"/>
    <n v="0"/>
    <n v="0"/>
    <n v="0"/>
    <n v="0"/>
    <n v="0"/>
    <n v="2"/>
  </r>
  <r>
    <x v="487"/>
    <s v="Elsevier"/>
    <m/>
    <s v="ScienceDirect licensed content"/>
    <m/>
    <s v="sciencedirect:IJIR"/>
    <s v="0147-1767"/>
    <m/>
    <s v="https://www.sciencedirect.com/science/journal/01471767"/>
    <x v="9"/>
    <s v="Total_Item_Requests"/>
    <n v="2"/>
    <n v="0"/>
    <n v="0"/>
    <n v="1"/>
    <n v="0"/>
    <n v="0"/>
    <n v="0"/>
    <n v="0"/>
    <n v="0"/>
    <n v="0"/>
    <n v="0"/>
    <n v="1"/>
    <n v="0"/>
  </r>
  <r>
    <x v="487"/>
    <s v="Elsevier"/>
    <m/>
    <s v="ScienceDirect licensed content"/>
    <m/>
    <s v="sciencedirect:IJIR"/>
    <s v="0147-1767"/>
    <m/>
    <s v="https://www.sciencedirect.com/science/journal/01471767"/>
    <x v="9"/>
    <s v="Unique_Item_Requests"/>
    <n v="2"/>
    <n v="0"/>
    <n v="0"/>
    <n v="1"/>
    <n v="0"/>
    <n v="0"/>
    <n v="0"/>
    <n v="0"/>
    <n v="0"/>
    <n v="0"/>
    <n v="0"/>
    <n v="1"/>
    <n v="0"/>
  </r>
  <r>
    <x v="487"/>
    <s v="Elsevier"/>
    <m/>
    <s v="ScienceDirect licensed content"/>
    <m/>
    <s v="sciencedirect:IJIR"/>
    <s v="0147-1767"/>
    <m/>
    <s v="https://www.sciencedirect.com/science/journal/01471767"/>
    <x v="10"/>
    <s v="Total_Item_Requests"/>
    <n v="2"/>
    <n v="0"/>
    <n v="0"/>
    <n v="0"/>
    <n v="0"/>
    <n v="0"/>
    <n v="0"/>
    <n v="0"/>
    <n v="0"/>
    <n v="0"/>
    <n v="0"/>
    <n v="2"/>
    <n v="0"/>
  </r>
  <r>
    <x v="487"/>
    <s v="Elsevier"/>
    <m/>
    <s v="ScienceDirect licensed content"/>
    <m/>
    <s v="sciencedirect:IJIR"/>
    <s v="0147-1767"/>
    <m/>
    <s v="https://www.sciencedirect.com/science/journal/01471767"/>
    <x v="10"/>
    <s v="Unique_Item_Requests"/>
    <n v="1"/>
    <n v="0"/>
    <n v="0"/>
    <n v="0"/>
    <n v="0"/>
    <n v="0"/>
    <n v="0"/>
    <n v="0"/>
    <n v="0"/>
    <n v="0"/>
    <n v="0"/>
    <n v="1"/>
    <n v="0"/>
  </r>
  <r>
    <x v="488"/>
    <s v="Elsevier"/>
    <m/>
    <s v="ScienceDirect licensed content"/>
    <m/>
    <s v="sciencedirect:IJLP"/>
    <s v="0160-2527"/>
    <s v="1873-6386"/>
    <s v="https://www.sciencedirect.com/science/journal/01602527"/>
    <x v="8"/>
    <s v="Total_Item_Requests"/>
    <n v="1"/>
    <n v="0"/>
    <n v="1"/>
    <n v="0"/>
    <n v="0"/>
    <n v="0"/>
    <n v="0"/>
    <n v="0"/>
    <n v="0"/>
    <n v="0"/>
    <n v="0"/>
    <n v="0"/>
    <n v="0"/>
  </r>
  <r>
    <x v="488"/>
    <s v="Elsevier"/>
    <m/>
    <s v="ScienceDirect licensed content"/>
    <m/>
    <s v="sciencedirect:IJLP"/>
    <s v="0160-2527"/>
    <s v="1873-6386"/>
    <s v="https://www.sciencedirect.com/science/journal/01602527"/>
    <x v="8"/>
    <s v="Unique_Item_Requests"/>
    <n v="1"/>
    <n v="0"/>
    <n v="1"/>
    <n v="0"/>
    <n v="0"/>
    <n v="0"/>
    <n v="0"/>
    <n v="0"/>
    <n v="0"/>
    <n v="0"/>
    <n v="0"/>
    <n v="0"/>
    <n v="0"/>
  </r>
  <r>
    <x v="488"/>
    <s v="Elsevier"/>
    <m/>
    <s v="ScienceDirect licensed content"/>
    <m/>
    <s v="sciencedirect:IJLP"/>
    <s v="0160-2527"/>
    <s v="1873-6386"/>
    <s v="https://www.sciencedirect.com/science/journal/01602527"/>
    <x v="5"/>
    <s v="Total_Item_Requests"/>
    <n v="2"/>
    <n v="0"/>
    <n v="0"/>
    <n v="2"/>
    <n v="0"/>
    <n v="0"/>
    <n v="0"/>
    <n v="0"/>
    <n v="0"/>
    <n v="0"/>
    <n v="0"/>
    <n v="0"/>
    <n v="0"/>
  </r>
  <r>
    <x v="488"/>
    <s v="Elsevier"/>
    <m/>
    <s v="ScienceDirect licensed content"/>
    <m/>
    <s v="sciencedirect:IJLP"/>
    <s v="0160-2527"/>
    <s v="1873-6386"/>
    <s v="https://www.sciencedirect.com/science/journal/01602527"/>
    <x v="5"/>
    <s v="Unique_Item_Requests"/>
    <n v="1"/>
    <n v="0"/>
    <n v="0"/>
    <n v="1"/>
    <n v="0"/>
    <n v="0"/>
    <n v="0"/>
    <n v="0"/>
    <n v="0"/>
    <n v="0"/>
    <n v="0"/>
    <n v="0"/>
    <n v="0"/>
  </r>
  <r>
    <x v="488"/>
    <s v="Elsevier"/>
    <m/>
    <s v="ScienceDirect licensed content"/>
    <m/>
    <s v="sciencedirect:IJLP"/>
    <s v="0160-2527"/>
    <s v="1873-6386"/>
    <s v="https://www.sciencedirect.com/science/journal/01602527"/>
    <x v="6"/>
    <s v="Total_Item_Requests"/>
    <n v="2"/>
    <n v="0"/>
    <n v="0"/>
    <n v="0"/>
    <n v="2"/>
    <n v="0"/>
    <n v="0"/>
    <n v="0"/>
    <n v="0"/>
    <n v="0"/>
    <n v="0"/>
    <n v="0"/>
    <n v="0"/>
  </r>
  <r>
    <x v="488"/>
    <s v="Elsevier"/>
    <m/>
    <s v="ScienceDirect licensed content"/>
    <m/>
    <s v="sciencedirect:IJLP"/>
    <s v="0160-2527"/>
    <s v="1873-6386"/>
    <s v="https://www.sciencedirect.com/science/journal/01602527"/>
    <x v="6"/>
    <s v="Unique_Item_Requests"/>
    <n v="2"/>
    <n v="0"/>
    <n v="0"/>
    <n v="0"/>
    <n v="2"/>
    <n v="0"/>
    <n v="0"/>
    <n v="0"/>
    <n v="0"/>
    <n v="0"/>
    <n v="0"/>
    <n v="0"/>
    <n v="0"/>
  </r>
  <r>
    <x v="489"/>
    <s v="Elsevier"/>
    <m/>
    <s v="ScienceDirect licensed content"/>
    <m/>
    <s v="sciencedirect:IJLCJ"/>
    <s v="1756-0616"/>
    <m/>
    <s v="https://www.sciencedirect.com/science/journal/17560616"/>
    <x v="0"/>
    <s v="Total_Item_Requests"/>
    <n v="2"/>
    <n v="0"/>
    <n v="1"/>
    <n v="0"/>
    <n v="0"/>
    <n v="0"/>
    <n v="0"/>
    <n v="0"/>
    <n v="0"/>
    <n v="0"/>
    <n v="0"/>
    <n v="1"/>
    <n v="0"/>
  </r>
  <r>
    <x v="489"/>
    <s v="Elsevier"/>
    <m/>
    <s v="ScienceDirect licensed content"/>
    <m/>
    <s v="sciencedirect:IJLCJ"/>
    <s v="1756-0616"/>
    <m/>
    <s v="https://www.sciencedirect.com/science/journal/17560616"/>
    <x v="0"/>
    <s v="Unique_Item_Requests"/>
    <n v="2"/>
    <n v="0"/>
    <n v="1"/>
    <n v="0"/>
    <n v="0"/>
    <n v="0"/>
    <n v="0"/>
    <n v="0"/>
    <n v="0"/>
    <n v="0"/>
    <n v="0"/>
    <n v="1"/>
    <n v="0"/>
  </r>
  <r>
    <x v="490"/>
    <s v="Elsevier"/>
    <m/>
    <s v="ScienceDirect licensed content"/>
    <m/>
    <s v="sciencedirect:MTM"/>
    <s v="0890-6955"/>
    <m/>
    <s v="https://www.sciencedirect.com/science/journal/08906955"/>
    <x v="5"/>
    <s v="Total_Item_Requests"/>
    <n v="4"/>
    <n v="0"/>
    <n v="0"/>
    <n v="0"/>
    <n v="4"/>
    <n v="0"/>
    <n v="0"/>
    <n v="0"/>
    <n v="0"/>
    <n v="0"/>
    <n v="0"/>
    <n v="0"/>
    <n v="0"/>
  </r>
  <r>
    <x v="490"/>
    <s v="Elsevier"/>
    <m/>
    <s v="ScienceDirect licensed content"/>
    <m/>
    <s v="sciencedirect:MTM"/>
    <s v="0890-6955"/>
    <m/>
    <s v="https://www.sciencedirect.com/science/journal/08906955"/>
    <x v="5"/>
    <s v="Unique_Item_Requests"/>
    <n v="4"/>
    <n v="0"/>
    <n v="0"/>
    <n v="0"/>
    <n v="4"/>
    <n v="0"/>
    <n v="0"/>
    <n v="0"/>
    <n v="0"/>
    <n v="0"/>
    <n v="0"/>
    <n v="0"/>
    <n v="0"/>
  </r>
  <r>
    <x v="490"/>
    <s v="Elsevier"/>
    <m/>
    <s v="ScienceDirect licensed content"/>
    <m/>
    <s v="sciencedirect:MTM"/>
    <s v="0890-6955"/>
    <m/>
    <s v="https://www.sciencedirect.com/science/journal/08906955"/>
    <x v="7"/>
    <s v="Total_Item_Requests"/>
    <n v="2"/>
    <n v="0"/>
    <n v="0"/>
    <n v="0"/>
    <n v="0"/>
    <n v="0"/>
    <n v="0"/>
    <n v="0"/>
    <n v="0"/>
    <n v="2"/>
    <n v="0"/>
    <n v="0"/>
    <n v="0"/>
  </r>
  <r>
    <x v="490"/>
    <s v="Elsevier"/>
    <m/>
    <s v="ScienceDirect licensed content"/>
    <m/>
    <s v="sciencedirect:MTM"/>
    <s v="0890-6955"/>
    <m/>
    <s v="https://www.sciencedirect.com/science/journal/08906955"/>
    <x v="7"/>
    <s v="Unique_Item_Requests"/>
    <n v="1"/>
    <n v="0"/>
    <n v="0"/>
    <n v="0"/>
    <n v="0"/>
    <n v="0"/>
    <n v="0"/>
    <n v="0"/>
    <n v="0"/>
    <n v="1"/>
    <n v="0"/>
    <n v="0"/>
    <n v="0"/>
  </r>
  <r>
    <x v="491"/>
    <s v="Elsevier"/>
    <m/>
    <s v="ScienceDirect licensed content"/>
    <m/>
    <s v="sciencedirect:MASPEC"/>
    <s v="1387-3806"/>
    <m/>
    <s v="https://www.sciencedirect.com/science/journal/13873806"/>
    <x v="8"/>
    <s v="Total_Item_Requests"/>
    <n v="1"/>
    <n v="0"/>
    <n v="1"/>
    <n v="0"/>
    <n v="0"/>
    <n v="0"/>
    <n v="0"/>
    <n v="0"/>
    <n v="0"/>
    <n v="0"/>
    <n v="0"/>
    <n v="0"/>
    <n v="0"/>
  </r>
  <r>
    <x v="491"/>
    <s v="Elsevier"/>
    <m/>
    <s v="ScienceDirect licensed content"/>
    <m/>
    <s v="sciencedirect:MASPEC"/>
    <s v="1387-3806"/>
    <m/>
    <s v="https://www.sciencedirect.com/science/journal/13873806"/>
    <x v="8"/>
    <s v="Unique_Item_Requests"/>
    <n v="1"/>
    <n v="0"/>
    <n v="1"/>
    <n v="0"/>
    <n v="0"/>
    <n v="0"/>
    <n v="0"/>
    <n v="0"/>
    <n v="0"/>
    <n v="0"/>
    <n v="0"/>
    <n v="0"/>
    <n v="0"/>
  </r>
  <r>
    <x v="492"/>
    <s v="Elsevier"/>
    <m/>
    <s v="ScienceDirect licensed content"/>
    <m/>
    <s v="sciencedirect:IJB"/>
    <s v="1386-5056"/>
    <s v="1872-8243"/>
    <s v="https://www.sciencedirect.com/science/journal/13865056"/>
    <x v="5"/>
    <s v="Total_Item_Requests"/>
    <n v="1"/>
    <n v="0"/>
    <n v="0"/>
    <n v="0"/>
    <n v="0"/>
    <n v="0"/>
    <n v="0"/>
    <n v="0"/>
    <n v="0"/>
    <n v="1"/>
    <n v="0"/>
    <n v="0"/>
    <n v="0"/>
  </r>
  <r>
    <x v="492"/>
    <s v="Elsevier"/>
    <m/>
    <s v="ScienceDirect licensed content"/>
    <m/>
    <s v="sciencedirect:IJB"/>
    <s v="1386-5056"/>
    <s v="1872-8243"/>
    <s v="https://www.sciencedirect.com/science/journal/13865056"/>
    <x v="5"/>
    <s v="Unique_Item_Requests"/>
    <n v="1"/>
    <n v="0"/>
    <n v="0"/>
    <n v="0"/>
    <n v="0"/>
    <n v="0"/>
    <n v="0"/>
    <n v="0"/>
    <n v="0"/>
    <n v="1"/>
    <n v="0"/>
    <n v="0"/>
    <n v="0"/>
  </r>
  <r>
    <x v="492"/>
    <s v="Elsevier"/>
    <m/>
    <s v="ScienceDirect licensed content"/>
    <m/>
    <s v="sciencedirect:IJB"/>
    <s v="1386-5056"/>
    <s v="1872-8243"/>
    <s v="https://www.sciencedirect.com/science/journal/13865056"/>
    <x v="1"/>
    <s v="Total_Item_Requests"/>
    <n v="1"/>
    <n v="1"/>
    <n v="0"/>
    <n v="0"/>
    <n v="0"/>
    <n v="0"/>
    <n v="0"/>
    <n v="0"/>
    <n v="0"/>
    <n v="0"/>
    <n v="0"/>
    <n v="0"/>
    <n v="0"/>
  </r>
  <r>
    <x v="492"/>
    <s v="Elsevier"/>
    <m/>
    <s v="ScienceDirect licensed content"/>
    <m/>
    <s v="sciencedirect:IJB"/>
    <s v="1386-5056"/>
    <s v="1872-8243"/>
    <s v="https://www.sciencedirect.com/science/journal/13865056"/>
    <x v="1"/>
    <s v="Unique_Item_Requests"/>
    <n v="1"/>
    <n v="1"/>
    <n v="0"/>
    <n v="0"/>
    <n v="0"/>
    <n v="0"/>
    <n v="0"/>
    <n v="0"/>
    <n v="0"/>
    <n v="0"/>
    <n v="0"/>
    <n v="0"/>
    <n v="0"/>
  </r>
  <r>
    <x v="492"/>
    <s v="Elsevier"/>
    <m/>
    <s v="ScienceDirect licensed content"/>
    <m/>
    <s v="sciencedirect:IJB"/>
    <s v="1386-5056"/>
    <s v="1872-8243"/>
    <s v="https://www.sciencedirect.com/science/journal/13865056"/>
    <x v="7"/>
    <s v="Total_Item_Requests"/>
    <n v="4"/>
    <n v="1"/>
    <n v="3"/>
    <n v="0"/>
    <n v="0"/>
    <n v="0"/>
    <n v="0"/>
    <n v="0"/>
    <n v="0"/>
    <n v="0"/>
    <n v="0"/>
    <n v="0"/>
    <n v="0"/>
  </r>
  <r>
    <x v="492"/>
    <s v="Elsevier"/>
    <m/>
    <s v="ScienceDirect licensed content"/>
    <m/>
    <s v="sciencedirect:IJB"/>
    <s v="1386-5056"/>
    <s v="1872-8243"/>
    <s v="https://www.sciencedirect.com/science/journal/13865056"/>
    <x v="7"/>
    <s v="Unique_Item_Requests"/>
    <n v="4"/>
    <n v="1"/>
    <n v="3"/>
    <n v="0"/>
    <n v="0"/>
    <n v="0"/>
    <n v="0"/>
    <n v="0"/>
    <n v="0"/>
    <n v="0"/>
    <n v="0"/>
    <n v="0"/>
    <n v="0"/>
  </r>
  <r>
    <x v="493"/>
    <s v="Elsevier"/>
    <m/>
    <s v="ScienceDirect licensed content"/>
    <m/>
    <s v="sciencedirect:IJMM"/>
    <s v="1438-4221"/>
    <s v="1618-0607"/>
    <s v="https://www.sciencedirect.com/science/journal/14384221"/>
    <x v="13"/>
    <s v="Total_Item_Requests"/>
    <n v="2"/>
    <n v="0"/>
    <n v="0"/>
    <n v="0"/>
    <n v="0"/>
    <n v="0"/>
    <n v="2"/>
    <n v="0"/>
    <n v="0"/>
    <n v="0"/>
    <n v="0"/>
    <n v="0"/>
    <n v="0"/>
  </r>
  <r>
    <x v="493"/>
    <s v="Elsevier"/>
    <m/>
    <s v="ScienceDirect licensed content"/>
    <m/>
    <s v="sciencedirect:IJMM"/>
    <s v="1438-4221"/>
    <s v="1618-0607"/>
    <s v="https://www.sciencedirect.com/science/journal/14384221"/>
    <x v="13"/>
    <s v="Unique_Item_Requests"/>
    <n v="2"/>
    <n v="0"/>
    <n v="0"/>
    <n v="0"/>
    <n v="0"/>
    <n v="0"/>
    <n v="2"/>
    <n v="0"/>
    <n v="0"/>
    <n v="0"/>
    <n v="0"/>
    <n v="0"/>
    <n v="0"/>
  </r>
  <r>
    <x v="493"/>
    <s v="Elsevier"/>
    <m/>
    <s v="ScienceDirect licensed content"/>
    <m/>
    <s v="sciencedirect:IJMM"/>
    <s v="1438-4221"/>
    <s v="1618-0607"/>
    <s v="https://www.sciencedirect.com/science/journal/14384221"/>
    <x v="9"/>
    <s v="Total_Item_Requests"/>
    <n v="1"/>
    <n v="0"/>
    <n v="0"/>
    <n v="0"/>
    <n v="0"/>
    <n v="0"/>
    <n v="0"/>
    <n v="0"/>
    <n v="0"/>
    <n v="0"/>
    <n v="0"/>
    <n v="0"/>
    <n v="1"/>
  </r>
  <r>
    <x v="493"/>
    <s v="Elsevier"/>
    <m/>
    <s v="ScienceDirect licensed content"/>
    <m/>
    <s v="sciencedirect:IJMM"/>
    <s v="1438-4221"/>
    <s v="1618-0607"/>
    <s v="https://www.sciencedirect.com/science/journal/14384221"/>
    <x v="9"/>
    <s v="Unique_Item_Requests"/>
    <n v="1"/>
    <n v="0"/>
    <n v="0"/>
    <n v="0"/>
    <n v="0"/>
    <n v="0"/>
    <n v="0"/>
    <n v="0"/>
    <n v="0"/>
    <n v="0"/>
    <n v="0"/>
    <n v="0"/>
    <n v="1"/>
  </r>
  <r>
    <x v="493"/>
    <s v="Elsevier"/>
    <m/>
    <s v="ScienceDirect licensed content"/>
    <m/>
    <s v="sciencedirect:IJMM"/>
    <s v="1438-4221"/>
    <s v="1618-0607"/>
    <s v="https://www.sciencedirect.com/science/journal/14384221"/>
    <x v="10"/>
    <s v="Total_Item_Requests"/>
    <n v="8"/>
    <n v="0"/>
    <n v="0"/>
    <n v="0"/>
    <n v="0"/>
    <n v="0"/>
    <n v="8"/>
    <n v="0"/>
    <n v="0"/>
    <n v="0"/>
    <n v="0"/>
    <n v="0"/>
    <n v="0"/>
  </r>
  <r>
    <x v="493"/>
    <s v="Elsevier"/>
    <m/>
    <s v="ScienceDirect licensed content"/>
    <m/>
    <s v="sciencedirect:IJMM"/>
    <s v="1438-4221"/>
    <s v="1618-0607"/>
    <s v="https://www.sciencedirect.com/science/journal/14384221"/>
    <x v="10"/>
    <s v="Unique_Item_Requests"/>
    <n v="4"/>
    <n v="0"/>
    <n v="0"/>
    <n v="0"/>
    <n v="0"/>
    <n v="0"/>
    <n v="4"/>
    <n v="0"/>
    <n v="0"/>
    <n v="0"/>
    <n v="0"/>
    <n v="0"/>
    <n v="0"/>
  </r>
  <r>
    <x v="493"/>
    <s v="Elsevier"/>
    <m/>
    <s v="ScienceDirect licensed content"/>
    <m/>
    <s v="sciencedirect:IJMM"/>
    <s v="1438-4221"/>
    <s v="1618-0607"/>
    <s v="https://www.sciencedirect.com/science/journal/14384221"/>
    <x v="1"/>
    <s v="Total_Item_Requests"/>
    <n v="2"/>
    <n v="0"/>
    <n v="0"/>
    <n v="0"/>
    <n v="0"/>
    <n v="0"/>
    <n v="0"/>
    <n v="0"/>
    <n v="0"/>
    <n v="0"/>
    <n v="0"/>
    <n v="2"/>
    <n v="0"/>
  </r>
  <r>
    <x v="493"/>
    <s v="Elsevier"/>
    <m/>
    <s v="ScienceDirect licensed content"/>
    <m/>
    <s v="sciencedirect:IJMM"/>
    <s v="1438-4221"/>
    <s v="1618-0607"/>
    <s v="https://www.sciencedirect.com/science/journal/14384221"/>
    <x v="1"/>
    <s v="Unique_Item_Requests"/>
    <n v="1"/>
    <n v="0"/>
    <n v="0"/>
    <n v="0"/>
    <n v="0"/>
    <n v="0"/>
    <n v="0"/>
    <n v="0"/>
    <n v="0"/>
    <n v="0"/>
    <n v="0"/>
    <n v="1"/>
    <n v="0"/>
  </r>
  <r>
    <x v="494"/>
    <s v="Elsevier"/>
    <m/>
    <s v="ScienceDirect licensed content"/>
    <m/>
    <s v="sciencedirect:IJMF"/>
    <s v="0301-9322"/>
    <m/>
    <s v="https://www.sciencedirect.com/science/journal/03019322"/>
    <x v="5"/>
    <s v="Total_Item_Requests"/>
    <n v="1"/>
    <n v="0"/>
    <n v="0"/>
    <n v="0"/>
    <n v="0"/>
    <n v="0"/>
    <n v="0"/>
    <n v="0"/>
    <n v="0"/>
    <n v="0"/>
    <n v="0"/>
    <n v="1"/>
    <n v="0"/>
  </r>
  <r>
    <x v="494"/>
    <s v="Elsevier"/>
    <m/>
    <s v="ScienceDirect licensed content"/>
    <m/>
    <s v="sciencedirect:IJMF"/>
    <s v="0301-9322"/>
    <m/>
    <s v="https://www.sciencedirect.com/science/journal/03019322"/>
    <x v="5"/>
    <s v="Unique_Item_Requests"/>
    <n v="1"/>
    <n v="0"/>
    <n v="0"/>
    <n v="0"/>
    <n v="0"/>
    <n v="0"/>
    <n v="0"/>
    <n v="0"/>
    <n v="0"/>
    <n v="0"/>
    <n v="0"/>
    <n v="1"/>
    <n v="0"/>
  </r>
  <r>
    <x v="495"/>
    <s v="Elsevier"/>
    <m/>
    <s v="ScienceDirect licensed content"/>
    <m/>
    <s v="sciencedirect:NS"/>
    <s v="0020-7489"/>
    <m/>
    <s v="https://www.sciencedirect.com/science/journal/00207489"/>
    <x v="13"/>
    <s v="Total_Item_Requests"/>
    <n v="3"/>
    <n v="0"/>
    <n v="0"/>
    <n v="0"/>
    <n v="0"/>
    <n v="0"/>
    <n v="3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13"/>
    <s v="Unique_Item_Requests"/>
    <n v="1"/>
    <n v="0"/>
    <n v="0"/>
    <n v="0"/>
    <n v="0"/>
    <n v="0"/>
    <n v="1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12"/>
    <s v="Total_Item_Requests"/>
    <n v="2"/>
    <n v="0"/>
    <n v="0"/>
    <n v="0"/>
    <n v="2"/>
    <n v="0"/>
    <n v="0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12"/>
    <s v="Unique_Item_Requests"/>
    <n v="1"/>
    <n v="0"/>
    <n v="0"/>
    <n v="0"/>
    <n v="1"/>
    <n v="0"/>
    <n v="0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8"/>
    <s v="Total_Item_Requests"/>
    <n v="2"/>
    <n v="0"/>
    <n v="0"/>
    <n v="0"/>
    <n v="1"/>
    <n v="0"/>
    <n v="1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8"/>
    <s v="Unique_Item_Requests"/>
    <n v="2"/>
    <n v="0"/>
    <n v="0"/>
    <n v="0"/>
    <n v="1"/>
    <n v="0"/>
    <n v="1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9"/>
    <s v="Total_Item_Requests"/>
    <n v="1"/>
    <n v="0"/>
    <n v="0"/>
    <n v="0"/>
    <n v="1"/>
    <n v="0"/>
    <n v="0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9"/>
    <s v="Unique_Item_Requests"/>
    <n v="1"/>
    <n v="0"/>
    <n v="0"/>
    <n v="0"/>
    <n v="1"/>
    <n v="0"/>
    <n v="0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10"/>
    <s v="Total_Item_Requests"/>
    <n v="1"/>
    <n v="0"/>
    <n v="1"/>
    <n v="0"/>
    <n v="0"/>
    <n v="0"/>
    <n v="0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10"/>
    <s v="Unique_Item_Requests"/>
    <n v="1"/>
    <n v="0"/>
    <n v="1"/>
    <n v="0"/>
    <n v="0"/>
    <n v="0"/>
    <n v="0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0"/>
    <s v="Total_Item_Requests"/>
    <n v="2"/>
    <n v="0"/>
    <n v="0"/>
    <n v="0"/>
    <n v="0"/>
    <n v="0"/>
    <n v="0"/>
    <n v="0"/>
    <n v="0"/>
    <n v="0"/>
    <n v="0"/>
    <n v="2"/>
    <n v="0"/>
  </r>
  <r>
    <x v="495"/>
    <s v="Elsevier"/>
    <m/>
    <s v="ScienceDirect licensed content"/>
    <m/>
    <s v="sciencedirect:NS"/>
    <s v="0020-7489"/>
    <m/>
    <s v="https://www.sciencedirect.com/science/journal/00207489"/>
    <x v="0"/>
    <s v="Unique_Item_Requests"/>
    <n v="1"/>
    <n v="0"/>
    <n v="0"/>
    <n v="0"/>
    <n v="0"/>
    <n v="0"/>
    <n v="0"/>
    <n v="0"/>
    <n v="0"/>
    <n v="0"/>
    <n v="0"/>
    <n v="1"/>
    <n v="0"/>
  </r>
  <r>
    <x v="495"/>
    <s v="Elsevier"/>
    <m/>
    <s v="ScienceDirect licensed content"/>
    <m/>
    <s v="sciencedirect:NS"/>
    <s v="0020-7489"/>
    <m/>
    <s v="https://www.sciencedirect.com/science/journal/00207489"/>
    <x v="1"/>
    <s v="Total_Item_Requests"/>
    <n v="1"/>
    <n v="0"/>
    <n v="1"/>
    <n v="0"/>
    <n v="0"/>
    <n v="0"/>
    <n v="0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1"/>
    <s v="Unique_Item_Requests"/>
    <n v="1"/>
    <n v="0"/>
    <n v="1"/>
    <n v="0"/>
    <n v="0"/>
    <n v="0"/>
    <n v="0"/>
    <n v="0"/>
    <n v="0"/>
    <n v="0"/>
    <n v="0"/>
    <n v="0"/>
    <n v="0"/>
  </r>
  <r>
    <x v="495"/>
    <s v="Elsevier"/>
    <m/>
    <s v="ScienceDirect licensed content"/>
    <m/>
    <s v="sciencedirect:NS"/>
    <s v="0020-7489"/>
    <m/>
    <s v="https://www.sciencedirect.com/science/journal/00207489"/>
    <x v="6"/>
    <s v="Total_Item_Requests"/>
    <n v="4"/>
    <n v="0"/>
    <n v="0"/>
    <n v="0"/>
    <n v="0"/>
    <n v="0"/>
    <n v="0"/>
    <n v="1"/>
    <n v="0"/>
    <n v="0"/>
    <n v="0"/>
    <n v="3"/>
    <n v="0"/>
  </r>
  <r>
    <x v="495"/>
    <s v="Elsevier"/>
    <m/>
    <s v="ScienceDirect licensed content"/>
    <m/>
    <s v="sciencedirect:NS"/>
    <s v="0020-7489"/>
    <m/>
    <s v="https://www.sciencedirect.com/science/journal/00207489"/>
    <x v="6"/>
    <s v="Unique_Item_Requests"/>
    <n v="2"/>
    <n v="0"/>
    <n v="0"/>
    <n v="0"/>
    <n v="0"/>
    <n v="0"/>
    <n v="0"/>
    <n v="1"/>
    <n v="0"/>
    <n v="0"/>
    <n v="0"/>
    <n v="1"/>
    <n v="0"/>
  </r>
  <r>
    <x v="496"/>
    <s v="Elsevier"/>
    <m/>
    <s v="ScienceDirect licensed content"/>
    <m/>
    <s v="sciencedirect:PEDOT"/>
    <s v="0165-5876"/>
    <s v="1872-8464"/>
    <s v="https://www.sciencedirect.com/science/journal/01655876"/>
    <x v="8"/>
    <s v="Total_Item_Requests"/>
    <n v="2"/>
    <n v="0"/>
    <n v="2"/>
    <n v="0"/>
    <n v="0"/>
    <n v="0"/>
    <n v="0"/>
    <n v="0"/>
    <n v="0"/>
    <n v="0"/>
    <n v="0"/>
    <n v="0"/>
    <n v="0"/>
  </r>
  <r>
    <x v="496"/>
    <s v="Elsevier"/>
    <m/>
    <s v="ScienceDirect licensed content"/>
    <m/>
    <s v="sciencedirect:PEDOT"/>
    <s v="0165-5876"/>
    <s v="1872-8464"/>
    <s v="https://www.sciencedirect.com/science/journal/01655876"/>
    <x v="8"/>
    <s v="Unique_Item_Requests"/>
    <n v="2"/>
    <n v="0"/>
    <n v="2"/>
    <n v="0"/>
    <n v="0"/>
    <n v="0"/>
    <n v="0"/>
    <n v="0"/>
    <n v="0"/>
    <n v="0"/>
    <n v="0"/>
    <n v="0"/>
    <n v="0"/>
  </r>
  <r>
    <x v="496"/>
    <s v="Elsevier"/>
    <m/>
    <s v="ScienceDirect licensed content"/>
    <m/>
    <s v="sciencedirect:PEDOT"/>
    <s v="0165-5876"/>
    <s v="1872-8464"/>
    <s v="https://www.sciencedirect.com/science/journal/01655876"/>
    <x v="6"/>
    <s v="Total_Item_Requests"/>
    <n v="1"/>
    <n v="0"/>
    <n v="1"/>
    <n v="0"/>
    <n v="0"/>
    <n v="0"/>
    <n v="0"/>
    <n v="0"/>
    <n v="0"/>
    <n v="0"/>
    <n v="0"/>
    <n v="0"/>
    <n v="0"/>
  </r>
  <r>
    <x v="496"/>
    <s v="Elsevier"/>
    <m/>
    <s v="ScienceDirect licensed content"/>
    <m/>
    <s v="sciencedirect:PEDOT"/>
    <s v="0165-5876"/>
    <s v="1872-8464"/>
    <s v="https://www.sciencedirect.com/science/journal/01655876"/>
    <x v="6"/>
    <s v="Unique_Item_Requests"/>
    <n v="1"/>
    <n v="0"/>
    <n v="1"/>
    <n v="0"/>
    <n v="0"/>
    <n v="0"/>
    <n v="0"/>
    <n v="0"/>
    <n v="0"/>
    <n v="0"/>
    <n v="0"/>
    <n v="0"/>
    <n v="0"/>
  </r>
  <r>
    <x v="496"/>
    <s v="Elsevier"/>
    <m/>
    <s v="ScienceDirect licensed content"/>
    <m/>
    <s v="sciencedirect:PEDOT"/>
    <s v="0165-5876"/>
    <s v="1872-8464"/>
    <s v="https://www.sciencedirect.com/science/journal/01655876"/>
    <x v="7"/>
    <s v="Total_Item_Requests"/>
    <n v="2"/>
    <n v="0"/>
    <n v="0"/>
    <n v="1"/>
    <n v="0"/>
    <n v="0"/>
    <n v="0"/>
    <n v="1"/>
    <n v="0"/>
    <n v="0"/>
    <n v="0"/>
    <n v="0"/>
    <n v="0"/>
  </r>
  <r>
    <x v="496"/>
    <s v="Elsevier"/>
    <m/>
    <s v="ScienceDirect licensed content"/>
    <m/>
    <s v="sciencedirect:PEDOT"/>
    <s v="0165-5876"/>
    <s v="1872-8464"/>
    <s v="https://www.sciencedirect.com/science/journal/01655876"/>
    <x v="7"/>
    <s v="Unique_Item_Requests"/>
    <n v="2"/>
    <n v="0"/>
    <n v="0"/>
    <n v="1"/>
    <n v="0"/>
    <n v="0"/>
    <n v="0"/>
    <n v="1"/>
    <n v="0"/>
    <n v="0"/>
    <n v="0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13"/>
    <s v="Total_Item_Requests"/>
    <n v="1"/>
    <n v="0"/>
    <n v="1"/>
    <n v="0"/>
    <n v="0"/>
    <n v="0"/>
    <n v="0"/>
    <n v="0"/>
    <n v="0"/>
    <n v="0"/>
    <n v="0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13"/>
    <s v="Unique_Item_Requests"/>
    <n v="1"/>
    <n v="0"/>
    <n v="1"/>
    <n v="0"/>
    <n v="0"/>
    <n v="0"/>
    <n v="0"/>
    <n v="0"/>
    <n v="0"/>
    <n v="0"/>
    <n v="0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8"/>
    <s v="Total_Item_Requests"/>
    <n v="4"/>
    <n v="0"/>
    <n v="0"/>
    <n v="0"/>
    <n v="0"/>
    <n v="0"/>
    <n v="0"/>
    <n v="0"/>
    <n v="0"/>
    <n v="0"/>
    <n v="4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8"/>
    <s v="Unique_Item_Requests"/>
    <n v="1"/>
    <n v="0"/>
    <n v="0"/>
    <n v="0"/>
    <n v="0"/>
    <n v="0"/>
    <n v="0"/>
    <n v="0"/>
    <n v="0"/>
    <n v="0"/>
    <n v="1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9"/>
    <s v="Total_Item_Requests"/>
    <n v="2"/>
    <n v="1"/>
    <n v="0"/>
    <n v="1"/>
    <n v="0"/>
    <n v="0"/>
    <n v="0"/>
    <n v="0"/>
    <n v="0"/>
    <n v="0"/>
    <n v="0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9"/>
    <s v="Unique_Item_Requests"/>
    <n v="2"/>
    <n v="1"/>
    <n v="0"/>
    <n v="1"/>
    <n v="0"/>
    <n v="0"/>
    <n v="0"/>
    <n v="0"/>
    <n v="0"/>
    <n v="0"/>
    <n v="0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0"/>
    <s v="Total_Item_Requests"/>
    <n v="1"/>
    <n v="1"/>
    <n v="0"/>
    <n v="0"/>
    <n v="0"/>
    <n v="0"/>
    <n v="0"/>
    <n v="0"/>
    <n v="0"/>
    <n v="0"/>
    <n v="0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0"/>
    <s v="Unique_Item_Requests"/>
    <n v="1"/>
    <n v="1"/>
    <n v="0"/>
    <n v="0"/>
    <n v="0"/>
    <n v="0"/>
    <n v="0"/>
    <n v="0"/>
    <n v="0"/>
    <n v="0"/>
    <n v="0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1"/>
    <s v="Total_Item_Requests"/>
    <n v="1"/>
    <n v="0"/>
    <n v="0"/>
    <n v="1"/>
    <n v="0"/>
    <n v="0"/>
    <n v="0"/>
    <n v="0"/>
    <n v="0"/>
    <n v="0"/>
    <n v="0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1"/>
    <s v="Unique_Item_Requests"/>
    <n v="1"/>
    <n v="0"/>
    <n v="0"/>
    <n v="1"/>
    <n v="0"/>
    <n v="0"/>
    <n v="0"/>
    <n v="0"/>
    <n v="0"/>
    <n v="0"/>
    <n v="0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7"/>
    <s v="Total_Item_Requests"/>
    <n v="1"/>
    <n v="0"/>
    <n v="1"/>
    <n v="0"/>
    <n v="0"/>
    <n v="0"/>
    <n v="0"/>
    <n v="0"/>
    <n v="0"/>
    <n v="0"/>
    <n v="0"/>
    <n v="0"/>
    <n v="0"/>
  </r>
  <r>
    <x v="497"/>
    <s v="Elsevier"/>
    <m/>
    <s v="ScienceDirect licensed content"/>
    <m/>
    <s v="sciencedirect:IJP"/>
    <s v="0378-5173"/>
    <s v="1873-3476"/>
    <s v="https://www.sciencedirect.com/science/journal/03785173"/>
    <x v="7"/>
    <s v="Unique_Item_Requests"/>
    <n v="1"/>
    <n v="0"/>
    <n v="1"/>
    <n v="0"/>
    <n v="0"/>
    <n v="0"/>
    <n v="0"/>
    <n v="0"/>
    <n v="0"/>
    <n v="0"/>
    <n v="0"/>
    <n v="0"/>
    <n v="0"/>
  </r>
  <r>
    <x v="498"/>
    <s v="Elsevier"/>
    <m/>
    <s v="ScienceDirect licensed content"/>
    <m/>
    <s v="sciencedirect:PROECO"/>
    <s v="0925-5273"/>
    <m/>
    <s v="https://www.sciencedirect.com/science/journal/09255273"/>
    <x v="13"/>
    <s v="Total_Item_Requests"/>
    <n v="1"/>
    <n v="0"/>
    <n v="0"/>
    <n v="0"/>
    <n v="0"/>
    <n v="1"/>
    <n v="0"/>
    <n v="0"/>
    <n v="0"/>
    <n v="0"/>
    <n v="0"/>
    <n v="0"/>
    <n v="0"/>
  </r>
  <r>
    <x v="498"/>
    <s v="Elsevier"/>
    <m/>
    <s v="ScienceDirect licensed content"/>
    <m/>
    <s v="sciencedirect:PROECO"/>
    <s v="0925-5273"/>
    <m/>
    <s v="https://www.sciencedirect.com/science/journal/09255273"/>
    <x v="13"/>
    <s v="Unique_Item_Requests"/>
    <n v="1"/>
    <n v="0"/>
    <n v="0"/>
    <n v="0"/>
    <n v="0"/>
    <n v="1"/>
    <n v="0"/>
    <n v="0"/>
    <n v="0"/>
    <n v="0"/>
    <n v="0"/>
    <n v="0"/>
    <n v="0"/>
  </r>
  <r>
    <x v="498"/>
    <s v="Elsevier"/>
    <m/>
    <s v="ScienceDirect licensed content"/>
    <m/>
    <s v="sciencedirect:PROECO"/>
    <s v="0925-5273"/>
    <m/>
    <s v="https://www.sciencedirect.com/science/journal/09255273"/>
    <x v="8"/>
    <s v="Total_Item_Requests"/>
    <n v="2"/>
    <n v="0"/>
    <n v="0"/>
    <n v="0"/>
    <n v="0"/>
    <n v="0"/>
    <n v="0"/>
    <n v="0"/>
    <n v="0"/>
    <n v="0"/>
    <n v="0"/>
    <n v="1"/>
    <n v="1"/>
  </r>
  <r>
    <x v="498"/>
    <s v="Elsevier"/>
    <m/>
    <s v="ScienceDirect licensed content"/>
    <m/>
    <s v="sciencedirect:PROECO"/>
    <s v="0925-5273"/>
    <m/>
    <s v="https://www.sciencedirect.com/science/journal/09255273"/>
    <x v="8"/>
    <s v="Unique_Item_Requests"/>
    <n v="2"/>
    <n v="0"/>
    <n v="0"/>
    <n v="0"/>
    <n v="0"/>
    <n v="0"/>
    <n v="0"/>
    <n v="0"/>
    <n v="0"/>
    <n v="0"/>
    <n v="0"/>
    <n v="1"/>
    <n v="1"/>
  </r>
  <r>
    <x v="498"/>
    <s v="Elsevier"/>
    <m/>
    <s v="ScienceDirect licensed content"/>
    <m/>
    <s v="sciencedirect:PROECO"/>
    <s v="0925-5273"/>
    <m/>
    <s v="https://www.sciencedirect.com/science/journal/09255273"/>
    <x v="1"/>
    <s v="Total_Item_Requests"/>
    <n v="1"/>
    <n v="0"/>
    <n v="0"/>
    <n v="0"/>
    <n v="0"/>
    <n v="0"/>
    <n v="0"/>
    <n v="0"/>
    <n v="0"/>
    <n v="1"/>
    <n v="0"/>
    <n v="0"/>
    <n v="0"/>
  </r>
  <r>
    <x v="498"/>
    <s v="Elsevier"/>
    <m/>
    <s v="ScienceDirect licensed content"/>
    <m/>
    <s v="sciencedirect:PROECO"/>
    <s v="0925-5273"/>
    <m/>
    <s v="https://www.sciencedirect.com/science/journal/09255273"/>
    <x v="1"/>
    <s v="Unique_Item_Requests"/>
    <n v="1"/>
    <n v="0"/>
    <n v="0"/>
    <n v="0"/>
    <n v="0"/>
    <n v="0"/>
    <n v="0"/>
    <n v="0"/>
    <n v="0"/>
    <n v="1"/>
    <n v="0"/>
    <n v="0"/>
    <n v="0"/>
  </r>
  <r>
    <x v="498"/>
    <s v="Elsevier"/>
    <m/>
    <s v="ScienceDirect licensed content"/>
    <m/>
    <s v="sciencedirect:PROECO"/>
    <s v="0925-5273"/>
    <m/>
    <s v="https://www.sciencedirect.com/science/journal/09255273"/>
    <x v="6"/>
    <s v="Total_Item_Requests"/>
    <n v="1"/>
    <n v="0"/>
    <n v="0"/>
    <n v="0"/>
    <n v="0"/>
    <n v="0"/>
    <n v="0"/>
    <n v="0"/>
    <n v="0"/>
    <n v="0"/>
    <n v="0"/>
    <n v="1"/>
    <n v="0"/>
  </r>
  <r>
    <x v="498"/>
    <s v="Elsevier"/>
    <m/>
    <s v="ScienceDirect licensed content"/>
    <m/>
    <s v="sciencedirect:PROECO"/>
    <s v="0925-5273"/>
    <m/>
    <s v="https://www.sciencedirect.com/science/journal/09255273"/>
    <x v="6"/>
    <s v="Unique_Item_Requests"/>
    <n v="1"/>
    <n v="0"/>
    <n v="0"/>
    <n v="0"/>
    <n v="0"/>
    <n v="0"/>
    <n v="0"/>
    <n v="0"/>
    <n v="0"/>
    <n v="0"/>
    <n v="0"/>
    <n v="1"/>
    <n v="0"/>
  </r>
  <r>
    <x v="499"/>
    <s v="Elsevier"/>
    <m/>
    <s v="ScienceDirect licensed content"/>
    <m/>
    <s v="sciencedirect:JPMA"/>
    <s v="0263-7863"/>
    <m/>
    <s v="https://www.sciencedirect.com/science/journal/02637863"/>
    <x v="13"/>
    <s v="Total_Item_Requests"/>
    <n v="1"/>
    <n v="0"/>
    <n v="0"/>
    <n v="0"/>
    <n v="0"/>
    <n v="0"/>
    <n v="0"/>
    <n v="0"/>
    <n v="0"/>
    <n v="1"/>
    <n v="0"/>
    <n v="0"/>
    <n v="0"/>
  </r>
  <r>
    <x v="499"/>
    <s v="Elsevier"/>
    <m/>
    <s v="ScienceDirect licensed content"/>
    <m/>
    <s v="sciencedirect:JPMA"/>
    <s v="0263-7863"/>
    <m/>
    <s v="https://www.sciencedirect.com/science/journal/02637863"/>
    <x v="13"/>
    <s v="Unique_Item_Requests"/>
    <n v="1"/>
    <n v="0"/>
    <n v="0"/>
    <n v="0"/>
    <n v="0"/>
    <n v="0"/>
    <n v="0"/>
    <n v="0"/>
    <n v="0"/>
    <n v="1"/>
    <n v="0"/>
    <n v="0"/>
    <n v="0"/>
  </r>
  <r>
    <x v="499"/>
    <s v="Elsevier"/>
    <m/>
    <s v="ScienceDirect licensed content"/>
    <m/>
    <s v="sciencedirect:JPMA"/>
    <s v="0263-7863"/>
    <m/>
    <s v="https://www.sciencedirect.com/science/journal/02637863"/>
    <x v="12"/>
    <s v="Total_Item_Requests"/>
    <n v="3"/>
    <n v="0"/>
    <n v="0"/>
    <n v="0"/>
    <n v="0"/>
    <n v="2"/>
    <n v="0"/>
    <n v="0"/>
    <n v="0"/>
    <n v="0"/>
    <n v="0"/>
    <n v="1"/>
    <n v="0"/>
  </r>
  <r>
    <x v="499"/>
    <s v="Elsevier"/>
    <m/>
    <s v="ScienceDirect licensed content"/>
    <m/>
    <s v="sciencedirect:JPMA"/>
    <s v="0263-7863"/>
    <m/>
    <s v="https://www.sciencedirect.com/science/journal/02637863"/>
    <x v="12"/>
    <s v="Unique_Item_Requests"/>
    <n v="3"/>
    <n v="0"/>
    <n v="0"/>
    <n v="0"/>
    <n v="0"/>
    <n v="2"/>
    <n v="0"/>
    <n v="0"/>
    <n v="0"/>
    <n v="0"/>
    <n v="0"/>
    <n v="1"/>
    <n v="0"/>
  </r>
  <r>
    <x v="499"/>
    <s v="Elsevier"/>
    <m/>
    <s v="ScienceDirect licensed content"/>
    <m/>
    <s v="sciencedirect:JPMA"/>
    <s v="0263-7863"/>
    <m/>
    <s v="https://www.sciencedirect.com/science/journal/02637863"/>
    <x v="5"/>
    <s v="Total_Item_Requests"/>
    <n v="2"/>
    <n v="0"/>
    <n v="0"/>
    <n v="0"/>
    <n v="0"/>
    <n v="0"/>
    <n v="0"/>
    <n v="0"/>
    <n v="0"/>
    <n v="0"/>
    <n v="0"/>
    <n v="2"/>
    <n v="0"/>
  </r>
  <r>
    <x v="499"/>
    <s v="Elsevier"/>
    <m/>
    <s v="ScienceDirect licensed content"/>
    <m/>
    <s v="sciencedirect:JPMA"/>
    <s v="0263-7863"/>
    <m/>
    <s v="https://www.sciencedirect.com/science/journal/02637863"/>
    <x v="5"/>
    <s v="Unique_Item_Requests"/>
    <n v="2"/>
    <n v="0"/>
    <n v="0"/>
    <n v="0"/>
    <n v="0"/>
    <n v="0"/>
    <n v="0"/>
    <n v="0"/>
    <n v="0"/>
    <n v="0"/>
    <n v="0"/>
    <n v="2"/>
    <n v="0"/>
  </r>
  <r>
    <x v="499"/>
    <s v="Elsevier"/>
    <m/>
    <s v="ScienceDirect licensed content"/>
    <m/>
    <s v="sciencedirect:JPMA"/>
    <s v="0263-7863"/>
    <m/>
    <s v="https://www.sciencedirect.com/science/journal/02637863"/>
    <x v="0"/>
    <s v="Total_Item_Requests"/>
    <n v="2"/>
    <n v="0"/>
    <n v="0"/>
    <n v="0"/>
    <n v="0"/>
    <n v="0"/>
    <n v="2"/>
    <n v="0"/>
    <n v="0"/>
    <n v="0"/>
    <n v="0"/>
    <n v="0"/>
    <n v="0"/>
  </r>
  <r>
    <x v="499"/>
    <s v="Elsevier"/>
    <m/>
    <s v="ScienceDirect licensed content"/>
    <m/>
    <s v="sciencedirect:JPMA"/>
    <s v="0263-7863"/>
    <m/>
    <s v="https://www.sciencedirect.com/science/journal/02637863"/>
    <x v="0"/>
    <s v="Unique_Item_Requests"/>
    <n v="1"/>
    <n v="0"/>
    <n v="0"/>
    <n v="0"/>
    <n v="0"/>
    <n v="0"/>
    <n v="1"/>
    <n v="0"/>
    <n v="0"/>
    <n v="0"/>
    <n v="0"/>
    <n v="0"/>
    <n v="0"/>
  </r>
  <r>
    <x v="500"/>
    <s v="Elsevier"/>
    <m/>
    <s v="ScienceDirect licensed content"/>
    <m/>
    <s v="sciencedirect:INTPSY"/>
    <s v="0167-8760"/>
    <s v="1872-7697"/>
    <s v="https://www.sciencedirect.com/science/journal/01678760"/>
    <x v="10"/>
    <s v="Total_Item_Requests"/>
    <n v="4"/>
    <n v="0"/>
    <n v="4"/>
    <n v="0"/>
    <n v="0"/>
    <n v="0"/>
    <n v="0"/>
    <n v="0"/>
    <n v="0"/>
    <n v="0"/>
    <n v="0"/>
    <n v="0"/>
    <n v="0"/>
  </r>
  <r>
    <x v="500"/>
    <s v="Elsevier"/>
    <m/>
    <s v="ScienceDirect licensed content"/>
    <m/>
    <s v="sciencedirect:INTPSY"/>
    <s v="0167-8760"/>
    <s v="1872-7697"/>
    <s v="https://www.sciencedirect.com/science/journal/01678760"/>
    <x v="10"/>
    <s v="Unique_Item_Requests"/>
    <n v="3"/>
    <n v="0"/>
    <n v="3"/>
    <n v="0"/>
    <n v="0"/>
    <n v="0"/>
    <n v="0"/>
    <n v="0"/>
    <n v="0"/>
    <n v="0"/>
    <n v="0"/>
    <n v="0"/>
    <n v="0"/>
  </r>
  <r>
    <x v="501"/>
    <s v="Elsevier"/>
    <m/>
    <s v="ScienceDirect licensed content"/>
    <m/>
    <s v="sciencedirect:ROB"/>
    <s v="0360-3016"/>
    <s v="1879-355X"/>
    <s v="https://www.sciencedirect.com/science/journal/03603016"/>
    <x v="8"/>
    <s v="Total_Item_Requests"/>
    <n v="2"/>
    <n v="0"/>
    <n v="1"/>
    <n v="0"/>
    <n v="0"/>
    <n v="0"/>
    <n v="0"/>
    <n v="1"/>
    <n v="0"/>
    <n v="0"/>
    <n v="0"/>
    <n v="0"/>
    <n v="0"/>
  </r>
  <r>
    <x v="501"/>
    <s v="Elsevier"/>
    <m/>
    <s v="ScienceDirect licensed content"/>
    <m/>
    <s v="sciencedirect:ROB"/>
    <s v="0360-3016"/>
    <s v="1879-355X"/>
    <s v="https://www.sciencedirect.com/science/journal/03603016"/>
    <x v="8"/>
    <s v="Unique_Item_Requests"/>
    <n v="2"/>
    <n v="0"/>
    <n v="1"/>
    <n v="0"/>
    <n v="0"/>
    <n v="0"/>
    <n v="0"/>
    <n v="1"/>
    <n v="0"/>
    <n v="0"/>
    <n v="0"/>
    <n v="0"/>
    <n v="0"/>
  </r>
  <r>
    <x v="502"/>
    <s v="Elsevier"/>
    <m/>
    <s v="ScienceDirect licensed content"/>
    <m/>
    <s v="sciencedirect:RMHM"/>
    <s v="0263-4368"/>
    <s v="2213-3917"/>
    <s v="https://www.sciencedirect.com/science/journal/02634368"/>
    <x v="8"/>
    <s v="Total_Item_Requests"/>
    <n v="1"/>
    <n v="0"/>
    <n v="0"/>
    <n v="0"/>
    <n v="0"/>
    <n v="0"/>
    <n v="0"/>
    <n v="0"/>
    <n v="0"/>
    <n v="0"/>
    <n v="0"/>
    <n v="1"/>
    <n v="0"/>
  </r>
  <r>
    <x v="502"/>
    <s v="Elsevier"/>
    <m/>
    <s v="ScienceDirect licensed content"/>
    <m/>
    <s v="sciencedirect:RMHM"/>
    <s v="0263-4368"/>
    <s v="2213-3917"/>
    <s v="https://www.sciencedirect.com/science/journal/02634368"/>
    <x v="8"/>
    <s v="Unique_Item_Requests"/>
    <n v="1"/>
    <n v="0"/>
    <n v="0"/>
    <n v="0"/>
    <n v="0"/>
    <n v="0"/>
    <n v="0"/>
    <n v="0"/>
    <n v="0"/>
    <n v="0"/>
    <n v="0"/>
    <n v="1"/>
    <n v="0"/>
  </r>
  <r>
    <x v="503"/>
    <s v="Elsevier"/>
    <m/>
    <s v="ScienceDirect licensed content"/>
    <m/>
    <s v="sciencedirect:RMMS"/>
    <s v="1365-1609"/>
    <m/>
    <s v="https://www.sciencedirect.com/science/journal/13651609"/>
    <x v="12"/>
    <s v="Total_Item_Requests"/>
    <n v="1"/>
    <n v="0"/>
    <n v="0"/>
    <n v="0"/>
    <n v="0"/>
    <n v="0"/>
    <n v="0"/>
    <n v="0"/>
    <n v="0"/>
    <n v="0"/>
    <n v="0"/>
    <n v="0"/>
    <n v="1"/>
  </r>
  <r>
    <x v="503"/>
    <s v="Elsevier"/>
    <m/>
    <s v="ScienceDirect licensed content"/>
    <m/>
    <s v="sciencedirect:RMMS"/>
    <s v="1365-1609"/>
    <m/>
    <s v="https://www.sciencedirect.com/science/journal/13651609"/>
    <x v="12"/>
    <s v="Unique_Item_Requests"/>
    <n v="1"/>
    <n v="0"/>
    <n v="0"/>
    <n v="0"/>
    <n v="0"/>
    <n v="0"/>
    <n v="0"/>
    <n v="0"/>
    <n v="0"/>
    <n v="0"/>
    <n v="0"/>
    <n v="0"/>
    <n v="1"/>
  </r>
  <r>
    <x v="503"/>
    <s v="Elsevier"/>
    <m/>
    <s v="ScienceDirect licensed content"/>
    <m/>
    <s v="sciencedirect:RMMS"/>
    <s v="1365-1609"/>
    <m/>
    <s v="https://www.sciencedirect.com/science/journal/13651609"/>
    <x v="1"/>
    <s v="Total_Item_Requests"/>
    <n v="1"/>
    <n v="0"/>
    <n v="0"/>
    <n v="0"/>
    <n v="0"/>
    <n v="0"/>
    <n v="0"/>
    <n v="0"/>
    <n v="0"/>
    <n v="1"/>
    <n v="0"/>
    <n v="0"/>
    <n v="0"/>
  </r>
  <r>
    <x v="503"/>
    <s v="Elsevier"/>
    <m/>
    <s v="ScienceDirect licensed content"/>
    <m/>
    <s v="sciencedirect:RMMS"/>
    <s v="1365-1609"/>
    <m/>
    <s v="https://www.sciencedirect.com/science/journal/13651609"/>
    <x v="1"/>
    <s v="Unique_Item_Requests"/>
    <n v="1"/>
    <n v="0"/>
    <n v="0"/>
    <n v="0"/>
    <n v="0"/>
    <n v="0"/>
    <n v="0"/>
    <n v="0"/>
    <n v="0"/>
    <n v="1"/>
    <n v="0"/>
    <n v="0"/>
    <n v="0"/>
  </r>
  <r>
    <x v="503"/>
    <s v="Elsevier"/>
    <m/>
    <s v="ScienceDirect licensed content"/>
    <m/>
    <s v="sciencedirect:RMMS"/>
    <s v="1365-1609"/>
    <m/>
    <s v="https://www.sciencedirect.com/science/journal/13651609"/>
    <x v="6"/>
    <s v="Total_Item_Requests"/>
    <n v="1"/>
    <n v="0"/>
    <n v="0"/>
    <n v="0"/>
    <n v="0"/>
    <n v="0"/>
    <n v="0"/>
    <n v="0"/>
    <n v="0"/>
    <n v="1"/>
    <n v="0"/>
    <n v="0"/>
    <n v="0"/>
  </r>
  <r>
    <x v="503"/>
    <s v="Elsevier"/>
    <m/>
    <s v="ScienceDirect licensed content"/>
    <m/>
    <s v="sciencedirect:RMMS"/>
    <s v="1365-1609"/>
    <m/>
    <s v="https://www.sciencedirect.com/science/journal/13651609"/>
    <x v="6"/>
    <s v="Unique_Item_Requests"/>
    <n v="1"/>
    <n v="0"/>
    <n v="0"/>
    <n v="0"/>
    <n v="0"/>
    <n v="0"/>
    <n v="0"/>
    <n v="0"/>
    <n v="0"/>
    <n v="1"/>
    <n v="0"/>
    <n v="0"/>
    <n v="0"/>
  </r>
  <r>
    <x v="504"/>
    <s v="Elsevier"/>
    <m/>
    <s v="ScienceDirect licensed content"/>
    <m/>
    <s v="sciencedirect:SAS"/>
    <s v="0020-7683"/>
    <m/>
    <s v="https://www.sciencedirect.com/science/journal/00207683"/>
    <x v="14"/>
    <s v="Total_Item_Requests"/>
    <n v="1"/>
    <n v="0"/>
    <n v="0"/>
    <n v="0"/>
    <n v="0"/>
    <n v="0"/>
    <n v="0"/>
    <n v="1"/>
    <n v="0"/>
    <n v="0"/>
    <n v="0"/>
    <n v="0"/>
    <n v="0"/>
  </r>
  <r>
    <x v="504"/>
    <s v="Elsevier"/>
    <m/>
    <s v="ScienceDirect licensed content"/>
    <m/>
    <s v="sciencedirect:SAS"/>
    <s v="0020-7683"/>
    <m/>
    <s v="https://www.sciencedirect.com/science/journal/00207683"/>
    <x v="14"/>
    <s v="Unique_Item_Requests"/>
    <n v="1"/>
    <n v="0"/>
    <n v="0"/>
    <n v="0"/>
    <n v="0"/>
    <n v="0"/>
    <n v="0"/>
    <n v="1"/>
    <n v="0"/>
    <n v="0"/>
    <n v="0"/>
    <n v="0"/>
    <n v="0"/>
  </r>
  <r>
    <x v="504"/>
    <s v="Elsevier"/>
    <m/>
    <s v="ScienceDirect licensed content"/>
    <m/>
    <s v="sciencedirect:SAS"/>
    <s v="0020-7683"/>
    <m/>
    <s v="https://www.sciencedirect.com/science/journal/00207683"/>
    <x v="12"/>
    <s v="Total_Item_Requests"/>
    <n v="5"/>
    <n v="0"/>
    <n v="0"/>
    <n v="0"/>
    <n v="0"/>
    <n v="0"/>
    <n v="0"/>
    <n v="0"/>
    <n v="0"/>
    <n v="0"/>
    <n v="0"/>
    <n v="0"/>
    <n v="5"/>
  </r>
  <r>
    <x v="504"/>
    <s v="Elsevier"/>
    <m/>
    <s v="ScienceDirect licensed content"/>
    <m/>
    <s v="sciencedirect:SAS"/>
    <s v="0020-7683"/>
    <m/>
    <s v="https://www.sciencedirect.com/science/journal/00207683"/>
    <x v="12"/>
    <s v="Unique_Item_Requests"/>
    <n v="3"/>
    <n v="0"/>
    <n v="0"/>
    <n v="0"/>
    <n v="0"/>
    <n v="0"/>
    <n v="0"/>
    <n v="0"/>
    <n v="0"/>
    <n v="0"/>
    <n v="0"/>
    <n v="0"/>
    <n v="3"/>
  </r>
  <r>
    <x v="504"/>
    <s v="Elsevier"/>
    <m/>
    <s v="ScienceDirect licensed content"/>
    <m/>
    <s v="sciencedirect:SAS"/>
    <s v="0020-7683"/>
    <m/>
    <s v="https://www.sciencedirect.com/science/journal/00207683"/>
    <x v="5"/>
    <s v="Total_Item_Requests"/>
    <n v="1"/>
    <n v="0"/>
    <n v="0"/>
    <n v="0"/>
    <n v="0"/>
    <n v="0"/>
    <n v="0"/>
    <n v="0"/>
    <n v="0"/>
    <n v="0"/>
    <n v="1"/>
    <n v="0"/>
    <n v="0"/>
  </r>
  <r>
    <x v="504"/>
    <s v="Elsevier"/>
    <m/>
    <s v="ScienceDirect licensed content"/>
    <m/>
    <s v="sciencedirect:SAS"/>
    <s v="0020-7683"/>
    <m/>
    <s v="https://www.sciencedirect.com/science/journal/00207683"/>
    <x v="5"/>
    <s v="Unique_Item_Requests"/>
    <n v="1"/>
    <n v="0"/>
    <n v="0"/>
    <n v="0"/>
    <n v="0"/>
    <n v="0"/>
    <n v="0"/>
    <n v="0"/>
    <n v="0"/>
    <n v="0"/>
    <n v="1"/>
    <n v="0"/>
    <n v="0"/>
  </r>
  <r>
    <x v="504"/>
    <s v="Elsevier"/>
    <m/>
    <s v="ScienceDirect licensed content"/>
    <m/>
    <s v="sciencedirect:SAS"/>
    <s v="0020-7683"/>
    <m/>
    <s v="https://www.sciencedirect.com/science/journal/00207683"/>
    <x v="2"/>
    <s v="Total_Item_Requests"/>
    <n v="1"/>
    <n v="0"/>
    <n v="0"/>
    <n v="1"/>
    <n v="0"/>
    <n v="0"/>
    <n v="0"/>
    <n v="0"/>
    <n v="0"/>
    <n v="0"/>
    <n v="0"/>
    <n v="0"/>
    <n v="0"/>
  </r>
  <r>
    <x v="504"/>
    <s v="Elsevier"/>
    <m/>
    <s v="ScienceDirect licensed content"/>
    <m/>
    <s v="sciencedirect:SAS"/>
    <s v="0020-7683"/>
    <m/>
    <s v="https://www.sciencedirect.com/science/journal/00207683"/>
    <x v="2"/>
    <s v="Unique_Item_Requests"/>
    <n v="1"/>
    <n v="0"/>
    <n v="0"/>
    <n v="1"/>
    <n v="0"/>
    <n v="0"/>
    <n v="0"/>
    <n v="0"/>
    <n v="0"/>
    <n v="0"/>
    <n v="0"/>
    <n v="0"/>
    <n v="0"/>
  </r>
  <r>
    <x v="505"/>
    <s v="Elsevier"/>
    <m/>
    <s v="ScienceDirect licensed content"/>
    <m/>
    <m/>
    <s v="1743-9191"/>
    <s v="1743-9159"/>
    <s v="https://www.sciencedirect.com/science/journal/17439191"/>
    <x v="10"/>
    <s v="Total_Item_Requests"/>
    <n v="1"/>
    <n v="0"/>
    <n v="0"/>
    <n v="0"/>
    <n v="0"/>
    <n v="0"/>
    <n v="0"/>
    <n v="0"/>
    <n v="0"/>
    <n v="0"/>
    <n v="0"/>
    <n v="1"/>
    <n v="0"/>
  </r>
  <r>
    <x v="505"/>
    <s v="Elsevier"/>
    <m/>
    <s v="ScienceDirect licensed content"/>
    <m/>
    <m/>
    <s v="1743-9191"/>
    <s v="1743-9159"/>
    <s v="https://www.sciencedirect.com/science/journal/17439191"/>
    <x v="10"/>
    <s v="Unique_Item_Requests"/>
    <n v="1"/>
    <n v="0"/>
    <n v="0"/>
    <n v="0"/>
    <n v="0"/>
    <n v="0"/>
    <n v="0"/>
    <n v="0"/>
    <n v="0"/>
    <n v="0"/>
    <n v="0"/>
    <n v="1"/>
    <n v="0"/>
  </r>
  <r>
    <x v="505"/>
    <s v="Elsevier"/>
    <m/>
    <s v="ScienceDirect licensed content"/>
    <m/>
    <m/>
    <s v="1743-9191"/>
    <s v="1743-9159"/>
    <s v="https://www.sciencedirect.com/science/journal/17439191"/>
    <x v="2"/>
    <s v="Total_Item_Requests"/>
    <n v="4"/>
    <n v="0"/>
    <n v="1"/>
    <n v="0"/>
    <n v="2"/>
    <n v="0"/>
    <n v="0"/>
    <n v="0"/>
    <n v="0"/>
    <n v="1"/>
    <n v="0"/>
    <n v="0"/>
    <n v="0"/>
  </r>
  <r>
    <x v="505"/>
    <s v="Elsevier"/>
    <m/>
    <s v="ScienceDirect licensed content"/>
    <m/>
    <m/>
    <s v="1743-9191"/>
    <s v="1743-9159"/>
    <s v="https://www.sciencedirect.com/science/journal/17439191"/>
    <x v="2"/>
    <s v="Unique_Item_Requests"/>
    <n v="4"/>
    <n v="0"/>
    <n v="1"/>
    <n v="0"/>
    <n v="2"/>
    <n v="0"/>
    <n v="0"/>
    <n v="0"/>
    <n v="0"/>
    <n v="1"/>
    <n v="0"/>
    <n v="0"/>
    <n v="0"/>
  </r>
  <r>
    <x v="506"/>
    <s v="Elsevier"/>
    <m/>
    <s v="ScienceDirect licensed content"/>
    <m/>
    <s v="sciencedirect:THESCI"/>
    <s v="1290-0729"/>
    <m/>
    <s v="https://www.sciencedirect.com/science/journal/12900729"/>
    <x v="9"/>
    <s v="Total_Item_Requests"/>
    <n v="1"/>
    <n v="0"/>
    <n v="0"/>
    <n v="0"/>
    <n v="0"/>
    <n v="0"/>
    <n v="0"/>
    <n v="0"/>
    <n v="0"/>
    <n v="0"/>
    <n v="0"/>
    <n v="1"/>
    <n v="0"/>
  </r>
  <r>
    <x v="506"/>
    <s v="Elsevier"/>
    <m/>
    <s v="ScienceDirect licensed content"/>
    <m/>
    <s v="sciencedirect:THESCI"/>
    <s v="1290-0729"/>
    <m/>
    <s v="https://www.sciencedirect.com/science/journal/12900729"/>
    <x v="9"/>
    <s v="Unique_Item_Requests"/>
    <n v="1"/>
    <n v="0"/>
    <n v="0"/>
    <n v="0"/>
    <n v="0"/>
    <n v="0"/>
    <n v="0"/>
    <n v="0"/>
    <n v="0"/>
    <n v="0"/>
    <n v="0"/>
    <n v="1"/>
    <n v="0"/>
  </r>
  <r>
    <x v="506"/>
    <s v="Elsevier"/>
    <m/>
    <s v="ScienceDirect licensed content"/>
    <m/>
    <s v="sciencedirect:THESCI"/>
    <s v="1290-0729"/>
    <m/>
    <s v="https://www.sciencedirect.com/science/journal/12900729"/>
    <x v="0"/>
    <s v="Total_Item_Requests"/>
    <n v="1"/>
    <n v="0"/>
    <n v="0"/>
    <n v="0"/>
    <n v="0"/>
    <n v="0"/>
    <n v="0"/>
    <n v="0"/>
    <n v="0"/>
    <n v="1"/>
    <n v="0"/>
    <n v="0"/>
    <n v="0"/>
  </r>
  <r>
    <x v="506"/>
    <s v="Elsevier"/>
    <m/>
    <s v="ScienceDirect licensed content"/>
    <m/>
    <s v="sciencedirect:THESCI"/>
    <s v="1290-0729"/>
    <m/>
    <s v="https://www.sciencedirect.com/science/journal/12900729"/>
    <x v="0"/>
    <s v="Unique_Item_Requests"/>
    <n v="1"/>
    <n v="0"/>
    <n v="0"/>
    <n v="0"/>
    <n v="0"/>
    <n v="0"/>
    <n v="0"/>
    <n v="0"/>
    <n v="0"/>
    <n v="1"/>
    <n v="0"/>
    <n v="0"/>
    <n v="0"/>
  </r>
  <r>
    <x v="507"/>
    <s v="Elsevier"/>
    <m/>
    <s v="ScienceDirect licensed content"/>
    <m/>
    <s v="sciencedirect:JCIN"/>
    <s v="1936-8798"/>
    <s v="1876-7605"/>
    <s v="https://www.sciencedirect.com/science/journal/19368798"/>
    <x v="7"/>
    <s v="Total_Item_Requests"/>
    <n v="1"/>
    <n v="1"/>
    <n v="0"/>
    <n v="0"/>
    <n v="0"/>
    <n v="0"/>
    <n v="0"/>
    <n v="0"/>
    <n v="0"/>
    <n v="0"/>
    <n v="0"/>
    <n v="0"/>
    <n v="0"/>
  </r>
  <r>
    <x v="507"/>
    <s v="Elsevier"/>
    <m/>
    <s v="ScienceDirect licensed content"/>
    <m/>
    <s v="sciencedirect:JCIN"/>
    <s v="1936-8798"/>
    <s v="1876-7605"/>
    <s v="https://www.sciencedirect.com/science/journal/19368798"/>
    <x v="7"/>
    <s v="Unique_Item_Requests"/>
    <n v="1"/>
    <n v="1"/>
    <n v="0"/>
    <n v="0"/>
    <n v="0"/>
    <n v="0"/>
    <n v="0"/>
    <n v="0"/>
    <n v="0"/>
    <n v="0"/>
    <n v="0"/>
    <n v="0"/>
    <n v="0"/>
  </r>
  <r>
    <x v="508"/>
    <s v="Elsevier"/>
    <m/>
    <s v="ScienceDirect licensed content"/>
    <m/>
    <s v="sciencedirect:BONSOI"/>
    <s v="1297-319X"/>
    <s v="1778-7254"/>
    <s v="https://www.sciencedirect.com/science/journal/1297319X"/>
    <x v="6"/>
    <s v="Total_Item_Requests"/>
    <n v="1"/>
    <n v="0"/>
    <n v="0"/>
    <n v="1"/>
    <n v="0"/>
    <n v="0"/>
    <n v="0"/>
    <n v="0"/>
    <n v="0"/>
    <n v="0"/>
    <n v="0"/>
    <n v="0"/>
    <n v="0"/>
  </r>
  <r>
    <x v="508"/>
    <s v="Elsevier"/>
    <m/>
    <s v="ScienceDirect licensed content"/>
    <m/>
    <s v="sciencedirect:BONSOI"/>
    <s v="1297-319X"/>
    <s v="1778-7254"/>
    <s v="https://www.sciencedirect.com/science/journal/1297319X"/>
    <x v="6"/>
    <s v="Unique_Item_Requests"/>
    <n v="1"/>
    <n v="0"/>
    <n v="0"/>
    <n v="1"/>
    <n v="0"/>
    <n v="0"/>
    <n v="0"/>
    <n v="0"/>
    <n v="0"/>
    <n v="0"/>
    <n v="0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1"/>
    <s v="Total_Item_Requests"/>
    <n v="1"/>
    <n v="0"/>
    <n v="0"/>
    <n v="0"/>
    <n v="0"/>
    <n v="0"/>
    <n v="0"/>
    <n v="0"/>
    <n v="0"/>
    <n v="0"/>
    <n v="1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1"/>
    <s v="Unique_Item_Requests"/>
    <n v="1"/>
    <n v="0"/>
    <n v="0"/>
    <n v="0"/>
    <n v="0"/>
    <n v="0"/>
    <n v="0"/>
    <n v="0"/>
    <n v="0"/>
    <n v="0"/>
    <n v="1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6"/>
    <s v="Total_Item_Requests"/>
    <n v="1"/>
    <n v="0"/>
    <n v="0"/>
    <n v="0"/>
    <n v="1"/>
    <n v="0"/>
    <n v="0"/>
    <n v="0"/>
    <n v="0"/>
    <n v="0"/>
    <n v="0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6"/>
    <s v="Unique_Item_Requests"/>
    <n v="1"/>
    <n v="0"/>
    <n v="0"/>
    <n v="0"/>
    <n v="1"/>
    <n v="0"/>
    <n v="0"/>
    <n v="0"/>
    <n v="0"/>
    <n v="0"/>
    <n v="0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7"/>
    <s v="Total_Item_Requests"/>
    <n v="1"/>
    <n v="0"/>
    <n v="0"/>
    <n v="0"/>
    <n v="0"/>
    <n v="1"/>
    <n v="0"/>
    <n v="0"/>
    <n v="0"/>
    <n v="0"/>
    <n v="0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7"/>
    <s v="Unique_Item_Requests"/>
    <n v="1"/>
    <n v="0"/>
    <n v="0"/>
    <n v="0"/>
    <n v="0"/>
    <n v="1"/>
    <n v="0"/>
    <n v="0"/>
    <n v="0"/>
    <n v="0"/>
    <n v="0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2"/>
    <s v="Total_Item_Requests"/>
    <n v="2"/>
    <n v="0"/>
    <n v="1"/>
    <n v="0"/>
    <n v="1"/>
    <n v="0"/>
    <n v="0"/>
    <n v="0"/>
    <n v="0"/>
    <n v="0"/>
    <n v="0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2"/>
    <s v="Unique_Item_Requests"/>
    <n v="2"/>
    <n v="0"/>
    <n v="1"/>
    <n v="0"/>
    <n v="1"/>
    <n v="0"/>
    <n v="0"/>
    <n v="0"/>
    <n v="0"/>
    <n v="0"/>
    <n v="0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3"/>
    <s v="Total_Item_Requests"/>
    <n v="8"/>
    <n v="0"/>
    <n v="1"/>
    <n v="4"/>
    <n v="2"/>
    <n v="0"/>
    <n v="0"/>
    <n v="0"/>
    <n v="0"/>
    <n v="0"/>
    <n v="0"/>
    <n v="1"/>
    <n v="0"/>
  </r>
  <r>
    <x v="509"/>
    <s v="Elsevier"/>
    <m/>
    <s v="ScienceDirect licensed content"/>
    <m/>
    <s v="sciencedirect:JOUL"/>
    <s v="2542-4351"/>
    <m/>
    <s v="https://www.sciencedirect.com/science/journal/25424351"/>
    <x v="3"/>
    <s v="Unique_Item_Requests"/>
    <n v="5"/>
    <n v="0"/>
    <n v="1"/>
    <n v="1"/>
    <n v="2"/>
    <n v="0"/>
    <n v="0"/>
    <n v="0"/>
    <n v="0"/>
    <n v="0"/>
    <n v="0"/>
    <n v="1"/>
    <n v="0"/>
  </r>
  <r>
    <x v="509"/>
    <s v="Elsevier"/>
    <m/>
    <s v="ScienceDirect licensed content"/>
    <m/>
    <s v="sciencedirect:JOUL"/>
    <s v="2542-4351"/>
    <m/>
    <s v="https://www.sciencedirect.com/science/journal/25424351"/>
    <x v="4"/>
    <s v="Total_Item_Requests"/>
    <n v="1"/>
    <n v="0"/>
    <n v="1"/>
    <n v="0"/>
    <n v="0"/>
    <n v="0"/>
    <n v="0"/>
    <n v="0"/>
    <n v="0"/>
    <n v="0"/>
    <n v="0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4"/>
    <s v="Unique_Item_Requests"/>
    <n v="1"/>
    <n v="0"/>
    <n v="1"/>
    <n v="0"/>
    <n v="0"/>
    <n v="0"/>
    <n v="0"/>
    <n v="0"/>
    <n v="0"/>
    <n v="0"/>
    <n v="0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11"/>
    <s v="Total_Item_Requests"/>
    <n v="2"/>
    <n v="0"/>
    <n v="0"/>
    <n v="0"/>
    <n v="0"/>
    <n v="0"/>
    <n v="0"/>
    <n v="0"/>
    <n v="0"/>
    <n v="0"/>
    <n v="2"/>
    <n v="0"/>
    <n v="0"/>
  </r>
  <r>
    <x v="509"/>
    <s v="Elsevier"/>
    <m/>
    <s v="ScienceDirect licensed content"/>
    <m/>
    <s v="sciencedirect:JOUL"/>
    <s v="2542-4351"/>
    <m/>
    <s v="https://www.sciencedirect.com/science/journal/25424351"/>
    <x v="11"/>
    <s v="Unique_Item_Requests"/>
    <n v="2"/>
    <n v="0"/>
    <n v="0"/>
    <n v="0"/>
    <n v="0"/>
    <n v="0"/>
    <n v="0"/>
    <n v="0"/>
    <n v="0"/>
    <n v="0"/>
    <n v="2"/>
    <n v="0"/>
    <n v="0"/>
  </r>
  <r>
    <x v="510"/>
    <s v="Elsevier"/>
    <m/>
    <s v="ScienceDirect licensed content"/>
    <m/>
    <s v="sciencedirect:JNC"/>
    <s v="1617-1381"/>
    <m/>
    <s v="https://www.sciencedirect.com/science/journal/16171381"/>
    <x v="33"/>
    <s v="Total_Item_Requests"/>
    <n v="1"/>
    <n v="0"/>
    <n v="0"/>
    <n v="0"/>
    <n v="0"/>
    <n v="0"/>
    <n v="0"/>
    <n v="0"/>
    <n v="0"/>
    <n v="0"/>
    <n v="1"/>
    <n v="0"/>
    <n v="0"/>
  </r>
  <r>
    <x v="510"/>
    <s v="Elsevier"/>
    <m/>
    <s v="ScienceDirect licensed content"/>
    <m/>
    <s v="sciencedirect:JNC"/>
    <s v="1617-1381"/>
    <m/>
    <s v="https://www.sciencedirect.com/science/journal/16171381"/>
    <x v="33"/>
    <s v="Unique_Item_Requests"/>
    <n v="1"/>
    <n v="0"/>
    <n v="0"/>
    <n v="0"/>
    <n v="0"/>
    <n v="0"/>
    <n v="0"/>
    <n v="0"/>
    <n v="0"/>
    <n v="0"/>
    <n v="1"/>
    <n v="0"/>
    <n v="0"/>
  </r>
  <r>
    <x v="510"/>
    <s v="Elsevier"/>
    <m/>
    <s v="ScienceDirect licensed content"/>
    <m/>
    <s v="sciencedirect:JNC"/>
    <s v="1617-1381"/>
    <m/>
    <s v="https://www.sciencedirect.com/science/journal/16171381"/>
    <x v="11"/>
    <s v="Total_Item_Requests"/>
    <n v="1"/>
    <n v="0"/>
    <n v="0"/>
    <n v="0"/>
    <n v="0"/>
    <n v="0"/>
    <n v="0"/>
    <n v="0"/>
    <n v="1"/>
    <n v="0"/>
    <n v="0"/>
    <n v="0"/>
    <n v="0"/>
  </r>
  <r>
    <x v="510"/>
    <s v="Elsevier"/>
    <m/>
    <s v="ScienceDirect licensed content"/>
    <m/>
    <s v="sciencedirect:JNC"/>
    <s v="1617-1381"/>
    <m/>
    <s v="https://www.sciencedirect.com/science/journal/16171381"/>
    <x v="11"/>
    <s v="Unique_Item_Requests"/>
    <n v="1"/>
    <n v="0"/>
    <n v="0"/>
    <n v="0"/>
    <n v="0"/>
    <n v="0"/>
    <n v="0"/>
    <n v="0"/>
    <n v="1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13"/>
    <s v="Total_Item_Requests"/>
    <n v="1"/>
    <n v="0"/>
    <n v="0"/>
    <n v="0"/>
    <n v="1"/>
    <n v="0"/>
    <n v="0"/>
    <n v="0"/>
    <n v="0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13"/>
    <s v="Unique_Item_Requests"/>
    <n v="1"/>
    <n v="0"/>
    <n v="0"/>
    <n v="0"/>
    <n v="1"/>
    <n v="0"/>
    <n v="0"/>
    <n v="0"/>
    <n v="0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12"/>
    <s v="Total_Item_Requests"/>
    <n v="3"/>
    <n v="0"/>
    <n v="0"/>
    <n v="2"/>
    <n v="0"/>
    <n v="0"/>
    <n v="0"/>
    <n v="1"/>
    <n v="0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12"/>
    <s v="Unique_Item_Requests"/>
    <n v="2"/>
    <n v="0"/>
    <n v="0"/>
    <n v="1"/>
    <n v="0"/>
    <n v="0"/>
    <n v="0"/>
    <n v="1"/>
    <n v="0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10"/>
    <s v="Total_Item_Requests"/>
    <n v="1"/>
    <n v="0"/>
    <n v="0"/>
    <n v="0"/>
    <n v="1"/>
    <n v="0"/>
    <n v="0"/>
    <n v="0"/>
    <n v="0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10"/>
    <s v="Unique_Item_Requests"/>
    <n v="1"/>
    <n v="0"/>
    <n v="0"/>
    <n v="0"/>
    <n v="1"/>
    <n v="0"/>
    <n v="0"/>
    <n v="0"/>
    <n v="0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0"/>
    <s v="Total_Item_Requests"/>
    <n v="3"/>
    <n v="0"/>
    <n v="3"/>
    <n v="0"/>
    <n v="0"/>
    <n v="0"/>
    <n v="0"/>
    <n v="0"/>
    <n v="0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0"/>
    <s v="Unique_Item_Requests"/>
    <n v="3"/>
    <n v="0"/>
    <n v="3"/>
    <n v="0"/>
    <n v="0"/>
    <n v="0"/>
    <n v="0"/>
    <n v="0"/>
    <n v="0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1"/>
    <s v="Total_Item_Requests"/>
    <n v="3"/>
    <n v="0"/>
    <n v="0"/>
    <n v="0"/>
    <n v="0"/>
    <n v="0"/>
    <n v="0"/>
    <n v="0"/>
    <n v="0"/>
    <n v="0"/>
    <n v="2"/>
    <n v="0"/>
    <n v="1"/>
  </r>
  <r>
    <x v="511"/>
    <s v="Elsevier"/>
    <m/>
    <s v="ScienceDirect licensed content"/>
    <m/>
    <m/>
    <s v="0140-1971"/>
    <s v="1095-9254"/>
    <s v="https://www.sciencedirect.com/science/journal/01401971"/>
    <x v="1"/>
    <s v="Unique_Item_Requests"/>
    <n v="2"/>
    <n v="0"/>
    <n v="0"/>
    <n v="0"/>
    <n v="0"/>
    <n v="0"/>
    <n v="0"/>
    <n v="0"/>
    <n v="0"/>
    <n v="0"/>
    <n v="1"/>
    <n v="0"/>
    <n v="1"/>
  </r>
  <r>
    <x v="511"/>
    <s v="Elsevier"/>
    <m/>
    <s v="ScienceDirect licensed content"/>
    <m/>
    <m/>
    <s v="0140-1971"/>
    <s v="1095-9254"/>
    <s v="https://www.sciencedirect.com/science/journal/01401971"/>
    <x v="2"/>
    <s v="Total_Item_Requests"/>
    <n v="5"/>
    <n v="0"/>
    <n v="0"/>
    <n v="0"/>
    <n v="3"/>
    <n v="2"/>
    <n v="0"/>
    <n v="0"/>
    <n v="0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2"/>
    <s v="Unique_Item_Requests"/>
    <n v="4"/>
    <n v="0"/>
    <n v="0"/>
    <n v="0"/>
    <n v="2"/>
    <n v="2"/>
    <n v="0"/>
    <n v="0"/>
    <n v="0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3"/>
    <s v="Total_Item_Requests"/>
    <n v="2"/>
    <n v="0"/>
    <n v="0"/>
    <n v="1"/>
    <n v="0"/>
    <n v="0"/>
    <n v="0"/>
    <n v="1"/>
    <n v="0"/>
    <n v="0"/>
    <n v="0"/>
    <n v="0"/>
    <n v="0"/>
  </r>
  <r>
    <x v="511"/>
    <s v="Elsevier"/>
    <m/>
    <s v="ScienceDirect licensed content"/>
    <m/>
    <m/>
    <s v="0140-1971"/>
    <s v="1095-9254"/>
    <s v="https://www.sciencedirect.com/science/journal/01401971"/>
    <x v="3"/>
    <s v="Unique_Item_Requests"/>
    <n v="2"/>
    <n v="0"/>
    <n v="0"/>
    <n v="1"/>
    <n v="0"/>
    <n v="0"/>
    <n v="0"/>
    <n v="1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13"/>
    <s v="Total_Item_Requests"/>
    <n v="20"/>
    <n v="0"/>
    <n v="0"/>
    <n v="15"/>
    <n v="3"/>
    <n v="1"/>
    <n v="0"/>
    <n v="0"/>
    <n v="0"/>
    <n v="0"/>
    <n v="0"/>
    <n v="1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13"/>
    <s v="Unique_Item_Requests"/>
    <n v="18"/>
    <n v="0"/>
    <n v="0"/>
    <n v="14"/>
    <n v="2"/>
    <n v="1"/>
    <n v="0"/>
    <n v="0"/>
    <n v="0"/>
    <n v="0"/>
    <n v="0"/>
    <n v="1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5"/>
    <s v="Total_Item_Requests"/>
    <n v="8"/>
    <n v="1"/>
    <n v="0"/>
    <n v="0"/>
    <n v="0"/>
    <n v="6"/>
    <n v="1"/>
    <n v="0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5"/>
    <s v="Unique_Item_Requests"/>
    <n v="7"/>
    <n v="1"/>
    <n v="0"/>
    <n v="0"/>
    <n v="0"/>
    <n v="5"/>
    <n v="1"/>
    <n v="0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9"/>
    <s v="Total_Item_Requests"/>
    <n v="1"/>
    <n v="0"/>
    <n v="0"/>
    <n v="1"/>
    <n v="0"/>
    <n v="0"/>
    <n v="0"/>
    <n v="0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9"/>
    <s v="Unique_Item_Requests"/>
    <n v="1"/>
    <n v="0"/>
    <n v="0"/>
    <n v="1"/>
    <n v="0"/>
    <n v="0"/>
    <n v="0"/>
    <n v="0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10"/>
    <s v="Total_Item_Requests"/>
    <n v="2"/>
    <n v="0"/>
    <n v="0"/>
    <n v="0"/>
    <n v="0"/>
    <n v="1"/>
    <n v="0"/>
    <n v="0"/>
    <n v="0"/>
    <n v="0"/>
    <n v="0"/>
    <n v="0"/>
    <n v="1"/>
  </r>
  <r>
    <x v="512"/>
    <s v="Elsevier"/>
    <m/>
    <s v="ScienceDirect licensed content"/>
    <m/>
    <s v="sciencedirect:JAH"/>
    <s v="1054-139X"/>
    <s v="1879-1972"/>
    <s v="https://www.sciencedirect.com/science/journal/1054139X"/>
    <x v="10"/>
    <s v="Unique_Item_Requests"/>
    <n v="2"/>
    <n v="0"/>
    <n v="0"/>
    <n v="0"/>
    <n v="0"/>
    <n v="1"/>
    <n v="0"/>
    <n v="0"/>
    <n v="0"/>
    <n v="0"/>
    <n v="0"/>
    <n v="0"/>
    <n v="1"/>
  </r>
  <r>
    <x v="512"/>
    <s v="Elsevier"/>
    <m/>
    <s v="ScienceDirect licensed content"/>
    <m/>
    <s v="sciencedirect:JAH"/>
    <s v="1054-139X"/>
    <s v="1879-1972"/>
    <s v="https://www.sciencedirect.com/science/journal/1054139X"/>
    <x v="0"/>
    <s v="Total_Item_Requests"/>
    <n v="5"/>
    <n v="0"/>
    <n v="2"/>
    <n v="0"/>
    <n v="0"/>
    <n v="0"/>
    <n v="0"/>
    <n v="0"/>
    <n v="0"/>
    <n v="0"/>
    <n v="0"/>
    <n v="0"/>
    <n v="3"/>
  </r>
  <r>
    <x v="512"/>
    <s v="Elsevier"/>
    <m/>
    <s v="ScienceDirect licensed content"/>
    <m/>
    <s v="sciencedirect:JAH"/>
    <s v="1054-139X"/>
    <s v="1879-1972"/>
    <s v="https://www.sciencedirect.com/science/journal/1054139X"/>
    <x v="0"/>
    <s v="Unique_Item_Requests"/>
    <n v="4"/>
    <n v="0"/>
    <n v="1"/>
    <n v="0"/>
    <n v="0"/>
    <n v="0"/>
    <n v="0"/>
    <n v="0"/>
    <n v="0"/>
    <n v="0"/>
    <n v="0"/>
    <n v="0"/>
    <n v="3"/>
  </r>
  <r>
    <x v="512"/>
    <s v="Elsevier"/>
    <m/>
    <s v="ScienceDirect licensed content"/>
    <m/>
    <s v="sciencedirect:JAH"/>
    <s v="1054-139X"/>
    <s v="1879-1972"/>
    <s v="https://www.sciencedirect.com/science/journal/1054139X"/>
    <x v="1"/>
    <s v="Total_Item_Requests"/>
    <n v="7"/>
    <n v="0"/>
    <n v="0"/>
    <n v="7"/>
    <n v="0"/>
    <n v="0"/>
    <n v="0"/>
    <n v="0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1"/>
    <s v="Unique_Item_Requests"/>
    <n v="5"/>
    <n v="0"/>
    <n v="0"/>
    <n v="5"/>
    <n v="0"/>
    <n v="0"/>
    <n v="0"/>
    <n v="0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6"/>
    <s v="Total_Item_Requests"/>
    <n v="3"/>
    <n v="0"/>
    <n v="0"/>
    <n v="0"/>
    <n v="1"/>
    <n v="0"/>
    <n v="0"/>
    <n v="0"/>
    <n v="0"/>
    <n v="0"/>
    <n v="0"/>
    <n v="0"/>
    <n v="2"/>
  </r>
  <r>
    <x v="512"/>
    <s v="Elsevier"/>
    <m/>
    <s v="ScienceDirect licensed content"/>
    <m/>
    <s v="sciencedirect:JAH"/>
    <s v="1054-139X"/>
    <s v="1879-1972"/>
    <s v="https://www.sciencedirect.com/science/journal/1054139X"/>
    <x v="6"/>
    <s v="Unique_Item_Requests"/>
    <n v="2"/>
    <n v="0"/>
    <n v="0"/>
    <n v="0"/>
    <n v="1"/>
    <n v="0"/>
    <n v="0"/>
    <n v="0"/>
    <n v="0"/>
    <n v="0"/>
    <n v="0"/>
    <n v="0"/>
    <n v="1"/>
  </r>
  <r>
    <x v="512"/>
    <s v="Elsevier"/>
    <m/>
    <s v="ScienceDirect licensed content"/>
    <m/>
    <s v="sciencedirect:JAH"/>
    <s v="1054-139X"/>
    <s v="1879-1972"/>
    <s v="https://www.sciencedirect.com/science/journal/1054139X"/>
    <x v="2"/>
    <s v="Total_Item_Requests"/>
    <n v="4"/>
    <n v="0"/>
    <n v="2"/>
    <n v="0"/>
    <n v="2"/>
    <n v="0"/>
    <n v="0"/>
    <n v="0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2"/>
    <s v="Unique_Item_Requests"/>
    <n v="3"/>
    <n v="0"/>
    <n v="1"/>
    <n v="0"/>
    <n v="2"/>
    <n v="0"/>
    <n v="0"/>
    <n v="0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3"/>
    <s v="Total_Item_Requests"/>
    <n v="5"/>
    <n v="0"/>
    <n v="5"/>
    <n v="0"/>
    <n v="0"/>
    <n v="0"/>
    <n v="0"/>
    <n v="0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3"/>
    <s v="Unique_Item_Requests"/>
    <n v="2"/>
    <n v="0"/>
    <n v="2"/>
    <n v="0"/>
    <n v="0"/>
    <n v="0"/>
    <n v="0"/>
    <n v="0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4"/>
    <s v="Total_Item_Requests"/>
    <n v="1"/>
    <n v="0"/>
    <n v="0"/>
    <n v="0"/>
    <n v="1"/>
    <n v="0"/>
    <n v="0"/>
    <n v="0"/>
    <n v="0"/>
    <n v="0"/>
    <n v="0"/>
    <n v="0"/>
    <n v="0"/>
  </r>
  <r>
    <x v="512"/>
    <s v="Elsevier"/>
    <m/>
    <s v="ScienceDirect licensed content"/>
    <m/>
    <s v="sciencedirect:JAH"/>
    <s v="1054-139X"/>
    <s v="1879-1972"/>
    <s v="https://www.sciencedirect.com/science/journal/1054139X"/>
    <x v="4"/>
    <s v="Unique_Item_Requests"/>
    <n v="1"/>
    <n v="0"/>
    <n v="0"/>
    <n v="0"/>
    <n v="1"/>
    <n v="0"/>
    <n v="0"/>
    <n v="0"/>
    <n v="0"/>
    <n v="0"/>
    <n v="0"/>
    <n v="0"/>
    <n v="0"/>
  </r>
  <r>
    <x v="513"/>
    <s v="Elsevier"/>
    <m/>
    <s v="ScienceDirect licensed content"/>
    <m/>
    <s v="sciencedirect:AS"/>
    <s v="0021-8502"/>
    <s v="1879-1964"/>
    <s v="https://www.sciencedirect.com/science/journal/00218502"/>
    <x v="6"/>
    <s v="Total_Item_Requests"/>
    <n v="1"/>
    <n v="0"/>
    <n v="0"/>
    <n v="0"/>
    <n v="0"/>
    <n v="0"/>
    <n v="0"/>
    <n v="0"/>
    <n v="0"/>
    <n v="0"/>
    <n v="0"/>
    <n v="1"/>
    <n v="0"/>
  </r>
  <r>
    <x v="513"/>
    <s v="Elsevier"/>
    <m/>
    <s v="ScienceDirect licensed content"/>
    <m/>
    <s v="sciencedirect:AS"/>
    <s v="0021-8502"/>
    <s v="1879-1964"/>
    <s v="https://www.sciencedirect.com/science/journal/00218502"/>
    <x v="6"/>
    <s v="Unique_Item_Requests"/>
    <n v="1"/>
    <n v="0"/>
    <n v="0"/>
    <n v="0"/>
    <n v="0"/>
    <n v="0"/>
    <n v="0"/>
    <n v="0"/>
    <n v="0"/>
    <n v="0"/>
    <n v="0"/>
    <n v="1"/>
    <n v="0"/>
  </r>
  <r>
    <x v="513"/>
    <s v="Elsevier"/>
    <m/>
    <s v="ScienceDirect licensed content"/>
    <m/>
    <s v="sciencedirect:AS"/>
    <s v="0021-8502"/>
    <s v="1879-1964"/>
    <s v="https://www.sciencedirect.com/science/journal/00218502"/>
    <x v="7"/>
    <s v="Total_Item_Requests"/>
    <n v="1"/>
    <n v="0"/>
    <n v="0"/>
    <n v="0"/>
    <n v="1"/>
    <n v="0"/>
    <n v="0"/>
    <n v="0"/>
    <n v="0"/>
    <n v="0"/>
    <n v="0"/>
    <n v="0"/>
    <n v="0"/>
  </r>
  <r>
    <x v="513"/>
    <s v="Elsevier"/>
    <m/>
    <s v="ScienceDirect licensed content"/>
    <m/>
    <s v="sciencedirect:AS"/>
    <s v="0021-8502"/>
    <s v="1879-1964"/>
    <s v="https://www.sciencedirect.com/science/journal/00218502"/>
    <x v="7"/>
    <s v="Unique_Item_Requests"/>
    <n v="1"/>
    <n v="0"/>
    <n v="0"/>
    <n v="0"/>
    <n v="1"/>
    <n v="0"/>
    <n v="0"/>
    <n v="0"/>
    <n v="0"/>
    <n v="0"/>
    <n v="0"/>
    <n v="0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13"/>
    <s v="Total_Item_Requests"/>
    <n v="1"/>
    <n v="0"/>
    <n v="0"/>
    <n v="0"/>
    <n v="1"/>
    <n v="0"/>
    <n v="0"/>
    <n v="0"/>
    <n v="0"/>
    <n v="0"/>
    <n v="0"/>
    <n v="0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13"/>
    <s v="Unique_Item_Requests"/>
    <n v="1"/>
    <n v="0"/>
    <n v="0"/>
    <n v="0"/>
    <n v="1"/>
    <n v="0"/>
    <n v="0"/>
    <n v="0"/>
    <n v="0"/>
    <n v="0"/>
    <n v="0"/>
    <n v="0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5"/>
    <s v="Total_Item_Requests"/>
    <n v="9"/>
    <n v="0"/>
    <n v="0"/>
    <n v="0"/>
    <n v="7"/>
    <n v="0"/>
    <n v="0"/>
    <n v="0"/>
    <n v="0"/>
    <n v="0"/>
    <n v="0"/>
    <n v="1"/>
    <n v="1"/>
  </r>
  <r>
    <x v="514"/>
    <s v="Elsevier"/>
    <m/>
    <s v="ScienceDirect licensed content"/>
    <m/>
    <s v="sciencedirect:JAD"/>
    <s v="0165-0327"/>
    <s v="1573-2517"/>
    <s v="https://www.sciencedirect.com/science/journal/01650327"/>
    <x v="5"/>
    <s v="Unique_Item_Requests"/>
    <n v="5"/>
    <n v="0"/>
    <n v="0"/>
    <n v="0"/>
    <n v="3"/>
    <n v="0"/>
    <n v="0"/>
    <n v="0"/>
    <n v="0"/>
    <n v="0"/>
    <n v="0"/>
    <n v="1"/>
    <n v="1"/>
  </r>
  <r>
    <x v="514"/>
    <s v="Elsevier"/>
    <m/>
    <s v="ScienceDirect licensed content"/>
    <m/>
    <s v="sciencedirect:JAD"/>
    <s v="0165-0327"/>
    <s v="1573-2517"/>
    <s v="https://www.sciencedirect.com/science/journal/01650327"/>
    <x v="9"/>
    <s v="Total_Item_Requests"/>
    <n v="3"/>
    <n v="0"/>
    <n v="0"/>
    <n v="0"/>
    <n v="2"/>
    <n v="0"/>
    <n v="0"/>
    <n v="0"/>
    <n v="0"/>
    <n v="0"/>
    <n v="0"/>
    <n v="1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9"/>
    <s v="Unique_Item_Requests"/>
    <n v="2"/>
    <n v="0"/>
    <n v="0"/>
    <n v="0"/>
    <n v="1"/>
    <n v="0"/>
    <n v="0"/>
    <n v="0"/>
    <n v="0"/>
    <n v="0"/>
    <n v="0"/>
    <n v="1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0"/>
    <s v="Total_Item_Requests"/>
    <n v="2"/>
    <n v="0"/>
    <n v="0"/>
    <n v="0"/>
    <n v="1"/>
    <n v="0"/>
    <n v="0"/>
    <n v="0"/>
    <n v="0"/>
    <n v="0"/>
    <n v="0"/>
    <n v="0"/>
    <n v="1"/>
  </r>
  <r>
    <x v="514"/>
    <s v="Elsevier"/>
    <m/>
    <s v="ScienceDirect licensed content"/>
    <m/>
    <s v="sciencedirect:JAD"/>
    <s v="0165-0327"/>
    <s v="1573-2517"/>
    <s v="https://www.sciencedirect.com/science/journal/01650327"/>
    <x v="0"/>
    <s v="Unique_Item_Requests"/>
    <n v="2"/>
    <n v="0"/>
    <n v="0"/>
    <n v="0"/>
    <n v="1"/>
    <n v="0"/>
    <n v="0"/>
    <n v="0"/>
    <n v="0"/>
    <n v="0"/>
    <n v="0"/>
    <n v="0"/>
    <n v="1"/>
  </r>
  <r>
    <x v="514"/>
    <s v="Elsevier"/>
    <m/>
    <s v="ScienceDirect licensed content"/>
    <m/>
    <s v="sciencedirect:JAD"/>
    <s v="0165-0327"/>
    <s v="1573-2517"/>
    <s v="https://www.sciencedirect.com/science/journal/01650327"/>
    <x v="1"/>
    <s v="Total_Item_Requests"/>
    <n v="3"/>
    <n v="1"/>
    <n v="0"/>
    <n v="1"/>
    <n v="0"/>
    <n v="0"/>
    <n v="1"/>
    <n v="0"/>
    <n v="0"/>
    <n v="0"/>
    <n v="0"/>
    <n v="0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1"/>
    <s v="Unique_Item_Requests"/>
    <n v="3"/>
    <n v="1"/>
    <n v="0"/>
    <n v="1"/>
    <n v="0"/>
    <n v="0"/>
    <n v="1"/>
    <n v="0"/>
    <n v="0"/>
    <n v="0"/>
    <n v="0"/>
    <n v="0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6"/>
    <s v="Total_Item_Requests"/>
    <n v="2"/>
    <n v="0"/>
    <n v="0"/>
    <n v="0"/>
    <n v="2"/>
    <n v="0"/>
    <n v="0"/>
    <n v="0"/>
    <n v="0"/>
    <n v="0"/>
    <n v="0"/>
    <n v="0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6"/>
    <s v="Unique_Item_Requests"/>
    <n v="1"/>
    <n v="0"/>
    <n v="0"/>
    <n v="0"/>
    <n v="1"/>
    <n v="0"/>
    <n v="0"/>
    <n v="0"/>
    <n v="0"/>
    <n v="0"/>
    <n v="0"/>
    <n v="0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7"/>
    <s v="Total_Item_Requests"/>
    <n v="5"/>
    <n v="0"/>
    <n v="0"/>
    <n v="0"/>
    <n v="0"/>
    <n v="0"/>
    <n v="1"/>
    <n v="0"/>
    <n v="0"/>
    <n v="0"/>
    <n v="0"/>
    <n v="4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7"/>
    <s v="Unique_Item_Requests"/>
    <n v="4"/>
    <n v="0"/>
    <n v="0"/>
    <n v="0"/>
    <n v="0"/>
    <n v="0"/>
    <n v="1"/>
    <n v="0"/>
    <n v="0"/>
    <n v="0"/>
    <n v="0"/>
    <n v="3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2"/>
    <s v="Total_Item_Requests"/>
    <n v="26"/>
    <n v="5"/>
    <n v="0"/>
    <n v="1"/>
    <n v="2"/>
    <n v="0"/>
    <n v="0"/>
    <n v="2"/>
    <n v="2"/>
    <n v="0"/>
    <n v="2"/>
    <n v="11"/>
    <n v="1"/>
  </r>
  <r>
    <x v="514"/>
    <s v="Elsevier"/>
    <m/>
    <s v="ScienceDirect licensed content"/>
    <m/>
    <s v="sciencedirect:JAD"/>
    <s v="0165-0327"/>
    <s v="1573-2517"/>
    <s v="https://www.sciencedirect.com/science/journal/01650327"/>
    <x v="2"/>
    <s v="Unique_Item_Requests"/>
    <n v="17"/>
    <n v="4"/>
    <n v="0"/>
    <n v="1"/>
    <n v="2"/>
    <n v="0"/>
    <n v="0"/>
    <n v="2"/>
    <n v="1"/>
    <n v="0"/>
    <n v="1"/>
    <n v="5"/>
    <n v="1"/>
  </r>
  <r>
    <x v="514"/>
    <s v="Elsevier"/>
    <m/>
    <s v="ScienceDirect licensed content"/>
    <m/>
    <s v="sciencedirect:JAD"/>
    <s v="0165-0327"/>
    <s v="1573-2517"/>
    <s v="https://www.sciencedirect.com/science/journal/01650327"/>
    <x v="3"/>
    <s v="Total_Item_Requests"/>
    <n v="7"/>
    <n v="0"/>
    <n v="0"/>
    <n v="0"/>
    <n v="1"/>
    <n v="2"/>
    <n v="0"/>
    <n v="0"/>
    <n v="2"/>
    <n v="1"/>
    <n v="0"/>
    <n v="0"/>
    <n v="1"/>
  </r>
  <r>
    <x v="514"/>
    <s v="Elsevier"/>
    <m/>
    <s v="ScienceDirect licensed content"/>
    <m/>
    <s v="sciencedirect:JAD"/>
    <s v="0165-0327"/>
    <s v="1573-2517"/>
    <s v="https://www.sciencedirect.com/science/journal/01650327"/>
    <x v="3"/>
    <s v="Unique_Item_Requests"/>
    <n v="6"/>
    <n v="0"/>
    <n v="0"/>
    <n v="0"/>
    <n v="1"/>
    <n v="2"/>
    <n v="0"/>
    <n v="0"/>
    <n v="1"/>
    <n v="1"/>
    <n v="0"/>
    <n v="0"/>
    <n v="1"/>
  </r>
  <r>
    <x v="514"/>
    <s v="Elsevier"/>
    <m/>
    <s v="ScienceDirect licensed content"/>
    <m/>
    <s v="sciencedirect:JAD"/>
    <s v="0165-0327"/>
    <s v="1573-2517"/>
    <s v="https://www.sciencedirect.com/science/journal/01650327"/>
    <x v="4"/>
    <s v="Total_Item_Requests"/>
    <n v="7"/>
    <n v="0"/>
    <n v="0"/>
    <n v="3"/>
    <n v="2"/>
    <n v="0"/>
    <n v="0"/>
    <n v="0"/>
    <n v="0"/>
    <n v="0"/>
    <n v="0"/>
    <n v="2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4"/>
    <s v="Unique_Item_Requests"/>
    <n v="7"/>
    <n v="0"/>
    <n v="0"/>
    <n v="3"/>
    <n v="2"/>
    <n v="0"/>
    <n v="0"/>
    <n v="0"/>
    <n v="0"/>
    <n v="0"/>
    <n v="0"/>
    <n v="2"/>
    <n v="0"/>
  </r>
  <r>
    <x v="514"/>
    <s v="Elsevier"/>
    <m/>
    <s v="ScienceDirect licensed content"/>
    <m/>
    <s v="sciencedirect:JAD"/>
    <s v="0165-0327"/>
    <s v="1573-2517"/>
    <s v="https://www.sciencedirect.com/science/journal/01650327"/>
    <x v="11"/>
    <s v="Total_Item_Requests"/>
    <n v="15"/>
    <n v="1"/>
    <n v="0"/>
    <n v="3"/>
    <n v="4"/>
    <n v="0"/>
    <n v="2"/>
    <n v="0"/>
    <n v="0"/>
    <n v="0"/>
    <n v="3"/>
    <n v="0"/>
    <n v="2"/>
  </r>
  <r>
    <x v="514"/>
    <s v="Elsevier"/>
    <m/>
    <s v="ScienceDirect licensed content"/>
    <m/>
    <s v="sciencedirect:JAD"/>
    <s v="0165-0327"/>
    <s v="1573-2517"/>
    <s v="https://www.sciencedirect.com/science/journal/01650327"/>
    <x v="11"/>
    <s v="Unique_Item_Requests"/>
    <n v="11"/>
    <n v="1"/>
    <n v="0"/>
    <n v="3"/>
    <n v="1"/>
    <n v="0"/>
    <n v="2"/>
    <n v="0"/>
    <n v="0"/>
    <n v="0"/>
    <n v="2"/>
    <n v="0"/>
    <n v="2"/>
  </r>
  <r>
    <x v="515"/>
    <s v="Elsevier"/>
    <m/>
    <s v="ScienceDirect licensed content"/>
    <m/>
    <s v="sciencedirect:AGISTU"/>
    <s v="0890-4065"/>
    <m/>
    <s v="https://www.sciencedirect.com/science/journal/08904065"/>
    <x v="8"/>
    <s v="Total_Item_Requests"/>
    <n v="1"/>
    <n v="1"/>
    <n v="0"/>
    <n v="0"/>
    <n v="0"/>
    <n v="0"/>
    <n v="0"/>
    <n v="0"/>
    <n v="0"/>
    <n v="0"/>
    <n v="0"/>
    <n v="0"/>
    <n v="0"/>
  </r>
  <r>
    <x v="515"/>
    <s v="Elsevier"/>
    <m/>
    <s v="ScienceDirect licensed content"/>
    <m/>
    <s v="sciencedirect:AGISTU"/>
    <s v="0890-4065"/>
    <m/>
    <s v="https://www.sciencedirect.com/science/journal/08904065"/>
    <x v="8"/>
    <s v="Unique_Item_Requests"/>
    <n v="1"/>
    <n v="1"/>
    <n v="0"/>
    <n v="0"/>
    <n v="0"/>
    <n v="0"/>
    <n v="0"/>
    <n v="0"/>
    <n v="0"/>
    <n v="0"/>
    <n v="0"/>
    <n v="0"/>
    <n v="0"/>
  </r>
  <r>
    <x v="515"/>
    <s v="Elsevier"/>
    <m/>
    <s v="ScienceDirect licensed content"/>
    <m/>
    <s v="sciencedirect:AGISTU"/>
    <s v="0890-4065"/>
    <m/>
    <s v="https://www.sciencedirect.com/science/journal/08904065"/>
    <x v="6"/>
    <s v="Total_Item_Requests"/>
    <n v="1"/>
    <n v="0"/>
    <n v="0"/>
    <n v="0"/>
    <n v="0"/>
    <n v="0"/>
    <n v="0"/>
    <n v="1"/>
    <n v="0"/>
    <n v="0"/>
    <n v="0"/>
    <n v="0"/>
    <n v="0"/>
  </r>
  <r>
    <x v="515"/>
    <s v="Elsevier"/>
    <m/>
    <s v="ScienceDirect licensed content"/>
    <m/>
    <s v="sciencedirect:AGISTU"/>
    <s v="0890-4065"/>
    <m/>
    <s v="https://www.sciencedirect.com/science/journal/08904065"/>
    <x v="6"/>
    <s v="Unique_Item_Requests"/>
    <n v="1"/>
    <n v="0"/>
    <n v="0"/>
    <n v="0"/>
    <n v="0"/>
    <n v="0"/>
    <n v="0"/>
    <n v="1"/>
    <n v="0"/>
    <n v="0"/>
    <n v="0"/>
    <n v="0"/>
    <n v="0"/>
  </r>
  <r>
    <x v="516"/>
    <s v="Elsevier"/>
    <m/>
    <s v="ScienceDirect licensed content"/>
    <m/>
    <s v="sciencedirect:YJABR"/>
    <s v="0021-8693"/>
    <s v="1090-266X"/>
    <s v="https://www.sciencedirect.com/science/journal/00218693"/>
    <x v="6"/>
    <s v="Total_Item_Requests"/>
    <n v="1"/>
    <n v="0"/>
    <n v="0"/>
    <n v="1"/>
    <n v="0"/>
    <n v="0"/>
    <n v="0"/>
    <n v="0"/>
    <n v="0"/>
    <n v="0"/>
    <n v="0"/>
    <n v="0"/>
    <n v="0"/>
  </r>
  <r>
    <x v="516"/>
    <s v="Elsevier"/>
    <m/>
    <s v="ScienceDirect licensed content"/>
    <m/>
    <s v="sciencedirect:YJABR"/>
    <s v="0021-8693"/>
    <s v="1090-266X"/>
    <s v="https://www.sciencedirect.com/science/journal/00218693"/>
    <x v="6"/>
    <s v="Unique_Item_Requests"/>
    <n v="1"/>
    <n v="0"/>
    <n v="0"/>
    <n v="1"/>
    <n v="0"/>
    <n v="0"/>
    <n v="0"/>
    <n v="0"/>
    <n v="0"/>
    <n v="0"/>
    <n v="0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14"/>
    <s v="Total_Item_Requests"/>
    <n v="1"/>
    <n v="0"/>
    <n v="0"/>
    <n v="0"/>
    <n v="0"/>
    <n v="0"/>
    <n v="0"/>
    <n v="0"/>
    <n v="0"/>
    <n v="0"/>
    <n v="1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14"/>
    <s v="Unique_Item_Requests"/>
    <n v="1"/>
    <n v="0"/>
    <n v="0"/>
    <n v="0"/>
    <n v="0"/>
    <n v="0"/>
    <n v="0"/>
    <n v="0"/>
    <n v="0"/>
    <n v="0"/>
    <n v="1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13"/>
    <s v="Total_Item_Requests"/>
    <n v="2"/>
    <n v="0"/>
    <n v="1"/>
    <n v="0"/>
    <n v="0"/>
    <n v="0"/>
    <n v="0"/>
    <n v="0"/>
    <n v="0"/>
    <n v="1"/>
    <n v="0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13"/>
    <s v="Unique_Item_Requests"/>
    <n v="2"/>
    <n v="0"/>
    <n v="1"/>
    <n v="0"/>
    <n v="0"/>
    <n v="0"/>
    <n v="0"/>
    <n v="0"/>
    <n v="0"/>
    <n v="1"/>
    <n v="0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8"/>
    <s v="Total_Item_Requests"/>
    <n v="2"/>
    <n v="0"/>
    <n v="0"/>
    <n v="2"/>
    <n v="0"/>
    <n v="0"/>
    <n v="0"/>
    <n v="0"/>
    <n v="0"/>
    <n v="0"/>
    <n v="0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8"/>
    <s v="Unique_Item_Requests"/>
    <n v="2"/>
    <n v="0"/>
    <n v="0"/>
    <n v="2"/>
    <n v="0"/>
    <n v="0"/>
    <n v="0"/>
    <n v="0"/>
    <n v="0"/>
    <n v="0"/>
    <n v="0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9"/>
    <s v="Total_Item_Requests"/>
    <n v="7"/>
    <n v="0"/>
    <n v="0"/>
    <n v="6"/>
    <n v="0"/>
    <n v="0"/>
    <n v="0"/>
    <n v="0"/>
    <n v="0"/>
    <n v="0"/>
    <n v="1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9"/>
    <s v="Unique_Item_Requests"/>
    <n v="5"/>
    <n v="0"/>
    <n v="0"/>
    <n v="4"/>
    <n v="0"/>
    <n v="0"/>
    <n v="0"/>
    <n v="0"/>
    <n v="0"/>
    <n v="0"/>
    <n v="1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0"/>
    <s v="Total_Item_Requests"/>
    <n v="3"/>
    <n v="0"/>
    <n v="0"/>
    <n v="0"/>
    <n v="0"/>
    <n v="0"/>
    <n v="0"/>
    <n v="3"/>
    <n v="0"/>
    <n v="0"/>
    <n v="0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0"/>
    <s v="Unique_Item_Requests"/>
    <n v="3"/>
    <n v="0"/>
    <n v="0"/>
    <n v="0"/>
    <n v="0"/>
    <n v="0"/>
    <n v="0"/>
    <n v="3"/>
    <n v="0"/>
    <n v="0"/>
    <n v="0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6"/>
    <s v="Total_Item_Requests"/>
    <n v="2"/>
    <n v="0"/>
    <n v="0"/>
    <n v="1"/>
    <n v="1"/>
    <n v="0"/>
    <n v="0"/>
    <n v="0"/>
    <n v="0"/>
    <n v="0"/>
    <n v="0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6"/>
    <s v="Unique_Item_Requests"/>
    <n v="2"/>
    <n v="0"/>
    <n v="0"/>
    <n v="1"/>
    <n v="1"/>
    <n v="0"/>
    <n v="0"/>
    <n v="0"/>
    <n v="0"/>
    <n v="0"/>
    <n v="0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7"/>
    <s v="Total_Item_Requests"/>
    <n v="2"/>
    <n v="0"/>
    <n v="0"/>
    <n v="0"/>
    <n v="0"/>
    <n v="0"/>
    <n v="0"/>
    <n v="1"/>
    <n v="0"/>
    <n v="0"/>
    <n v="1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7"/>
    <s v="Unique_Item_Requests"/>
    <n v="2"/>
    <n v="0"/>
    <n v="0"/>
    <n v="0"/>
    <n v="0"/>
    <n v="0"/>
    <n v="0"/>
    <n v="1"/>
    <n v="0"/>
    <n v="0"/>
    <n v="1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2"/>
    <s v="Total_Item_Requests"/>
    <n v="1"/>
    <n v="0"/>
    <n v="0"/>
    <n v="0"/>
    <n v="0"/>
    <n v="1"/>
    <n v="0"/>
    <n v="0"/>
    <n v="0"/>
    <n v="0"/>
    <n v="0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2"/>
    <s v="Unique_Item_Requests"/>
    <n v="1"/>
    <n v="0"/>
    <n v="0"/>
    <n v="0"/>
    <n v="0"/>
    <n v="1"/>
    <n v="0"/>
    <n v="0"/>
    <n v="0"/>
    <n v="0"/>
    <n v="0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3"/>
    <s v="Total_Item_Requests"/>
    <n v="3"/>
    <n v="0"/>
    <n v="2"/>
    <n v="0"/>
    <n v="0"/>
    <n v="0"/>
    <n v="0"/>
    <n v="0"/>
    <n v="0"/>
    <n v="0"/>
    <n v="1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3"/>
    <s v="Unique_Item_Requests"/>
    <n v="2"/>
    <n v="0"/>
    <n v="1"/>
    <n v="0"/>
    <n v="0"/>
    <n v="0"/>
    <n v="0"/>
    <n v="0"/>
    <n v="0"/>
    <n v="0"/>
    <n v="1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11"/>
    <s v="Total_Item_Requests"/>
    <n v="1"/>
    <n v="0"/>
    <n v="0"/>
    <n v="0"/>
    <n v="0"/>
    <n v="0"/>
    <n v="0"/>
    <n v="0"/>
    <n v="0"/>
    <n v="0"/>
    <n v="1"/>
    <n v="0"/>
    <n v="0"/>
  </r>
  <r>
    <x v="517"/>
    <s v="Elsevier"/>
    <m/>
    <s v="ScienceDirect licensed content"/>
    <m/>
    <s v="sciencedirect:YMAI"/>
    <s v="0091-6749"/>
    <s v="1097-6825"/>
    <s v="https://www.sciencedirect.com/science/journal/00916749"/>
    <x v="11"/>
    <s v="Unique_Item_Requests"/>
    <n v="1"/>
    <n v="0"/>
    <n v="0"/>
    <n v="0"/>
    <n v="0"/>
    <n v="0"/>
    <n v="0"/>
    <n v="0"/>
    <n v="0"/>
    <n v="0"/>
    <n v="1"/>
    <n v="0"/>
    <n v="0"/>
  </r>
  <r>
    <x v="518"/>
    <s v="Elsevier"/>
    <m/>
    <s v="ScienceDirect licensed content"/>
    <m/>
    <s v="sciencedirect:JALCOM"/>
    <s v="0925-8388"/>
    <m/>
    <s v="https://www.sciencedirect.com/science/journal/09258388"/>
    <x v="13"/>
    <s v="Total_Item_Requests"/>
    <n v="2"/>
    <n v="0"/>
    <n v="0"/>
    <n v="0"/>
    <n v="0"/>
    <n v="0"/>
    <n v="0"/>
    <n v="0"/>
    <n v="0"/>
    <n v="0"/>
    <n v="2"/>
    <n v="0"/>
    <n v="0"/>
  </r>
  <r>
    <x v="518"/>
    <s v="Elsevier"/>
    <m/>
    <s v="ScienceDirect licensed content"/>
    <m/>
    <s v="sciencedirect:JALCOM"/>
    <s v="0925-8388"/>
    <m/>
    <s v="https://www.sciencedirect.com/science/journal/09258388"/>
    <x v="13"/>
    <s v="Unique_Item_Requests"/>
    <n v="1"/>
    <n v="0"/>
    <n v="0"/>
    <n v="0"/>
    <n v="0"/>
    <n v="0"/>
    <n v="0"/>
    <n v="0"/>
    <n v="0"/>
    <n v="0"/>
    <n v="1"/>
    <n v="0"/>
    <n v="0"/>
  </r>
  <r>
    <x v="518"/>
    <s v="Elsevier"/>
    <m/>
    <s v="ScienceDirect licensed content"/>
    <m/>
    <s v="sciencedirect:JALCOM"/>
    <s v="0925-8388"/>
    <m/>
    <s v="https://www.sciencedirect.com/science/journal/09258388"/>
    <x v="5"/>
    <s v="Total_Item_Requests"/>
    <n v="4"/>
    <n v="0"/>
    <n v="0"/>
    <n v="3"/>
    <n v="0"/>
    <n v="0"/>
    <n v="0"/>
    <n v="0"/>
    <n v="0"/>
    <n v="0"/>
    <n v="0"/>
    <n v="1"/>
    <n v="0"/>
  </r>
  <r>
    <x v="518"/>
    <s v="Elsevier"/>
    <m/>
    <s v="ScienceDirect licensed content"/>
    <m/>
    <s v="sciencedirect:JALCOM"/>
    <s v="0925-8388"/>
    <m/>
    <s v="https://www.sciencedirect.com/science/journal/09258388"/>
    <x v="5"/>
    <s v="Unique_Item_Requests"/>
    <n v="3"/>
    <n v="0"/>
    <n v="0"/>
    <n v="2"/>
    <n v="0"/>
    <n v="0"/>
    <n v="0"/>
    <n v="0"/>
    <n v="0"/>
    <n v="0"/>
    <n v="0"/>
    <n v="1"/>
    <n v="0"/>
  </r>
  <r>
    <x v="518"/>
    <s v="Elsevier"/>
    <m/>
    <s v="ScienceDirect licensed content"/>
    <m/>
    <s v="sciencedirect:JALCOM"/>
    <s v="0925-8388"/>
    <m/>
    <s v="https://www.sciencedirect.com/science/journal/09258388"/>
    <x v="9"/>
    <s v="Total_Item_Requests"/>
    <n v="6"/>
    <n v="0"/>
    <n v="0"/>
    <n v="0"/>
    <n v="0"/>
    <n v="0"/>
    <n v="0"/>
    <n v="0"/>
    <n v="0"/>
    <n v="1"/>
    <n v="1"/>
    <n v="4"/>
    <n v="0"/>
  </r>
  <r>
    <x v="518"/>
    <s v="Elsevier"/>
    <m/>
    <s v="ScienceDirect licensed content"/>
    <m/>
    <s v="sciencedirect:JALCOM"/>
    <s v="0925-8388"/>
    <m/>
    <s v="https://www.sciencedirect.com/science/journal/09258388"/>
    <x v="9"/>
    <s v="Unique_Item_Requests"/>
    <n v="6"/>
    <n v="0"/>
    <n v="0"/>
    <n v="0"/>
    <n v="0"/>
    <n v="0"/>
    <n v="0"/>
    <n v="0"/>
    <n v="0"/>
    <n v="1"/>
    <n v="1"/>
    <n v="4"/>
    <n v="0"/>
  </r>
  <r>
    <x v="518"/>
    <s v="Elsevier"/>
    <m/>
    <s v="ScienceDirect licensed content"/>
    <m/>
    <s v="sciencedirect:JALCOM"/>
    <s v="0925-8388"/>
    <m/>
    <s v="https://www.sciencedirect.com/science/journal/09258388"/>
    <x v="10"/>
    <s v="Total_Item_Requests"/>
    <n v="1"/>
    <n v="0"/>
    <n v="0"/>
    <n v="0"/>
    <n v="0"/>
    <n v="0"/>
    <n v="0"/>
    <n v="0"/>
    <n v="0"/>
    <n v="0"/>
    <n v="0"/>
    <n v="0"/>
    <n v="1"/>
  </r>
  <r>
    <x v="518"/>
    <s v="Elsevier"/>
    <m/>
    <s v="ScienceDirect licensed content"/>
    <m/>
    <s v="sciencedirect:JALCOM"/>
    <s v="0925-8388"/>
    <m/>
    <s v="https://www.sciencedirect.com/science/journal/09258388"/>
    <x v="10"/>
    <s v="Unique_Item_Requests"/>
    <n v="1"/>
    <n v="0"/>
    <n v="0"/>
    <n v="0"/>
    <n v="0"/>
    <n v="0"/>
    <n v="0"/>
    <n v="0"/>
    <n v="0"/>
    <n v="0"/>
    <n v="0"/>
    <n v="0"/>
    <n v="1"/>
  </r>
  <r>
    <x v="518"/>
    <s v="Elsevier"/>
    <m/>
    <s v="ScienceDirect licensed content"/>
    <m/>
    <s v="sciencedirect:JALCOM"/>
    <s v="0925-8388"/>
    <m/>
    <s v="https://www.sciencedirect.com/science/journal/09258388"/>
    <x v="0"/>
    <s v="Total_Item_Requests"/>
    <n v="1"/>
    <n v="0"/>
    <n v="0"/>
    <n v="0"/>
    <n v="0"/>
    <n v="0"/>
    <n v="0"/>
    <n v="0"/>
    <n v="0"/>
    <n v="0"/>
    <n v="0"/>
    <n v="0"/>
    <n v="1"/>
  </r>
  <r>
    <x v="518"/>
    <s v="Elsevier"/>
    <m/>
    <s v="ScienceDirect licensed content"/>
    <m/>
    <s v="sciencedirect:JALCOM"/>
    <s v="0925-8388"/>
    <m/>
    <s v="https://www.sciencedirect.com/science/journal/09258388"/>
    <x v="0"/>
    <s v="Unique_Item_Requests"/>
    <n v="1"/>
    <n v="0"/>
    <n v="0"/>
    <n v="0"/>
    <n v="0"/>
    <n v="0"/>
    <n v="0"/>
    <n v="0"/>
    <n v="0"/>
    <n v="0"/>
    <n v="0"/>
    <n v="0"/>
    <n v="1"/>
  </r>
  <r>
    <x v="518"/>
    <s v="Elsevier"/>
    <m/>
    <s v="ScienceDirect licensed content"/>
    <m/>
    <s v="sciencedirect:JALCOM"/>
    <s v="0925-8388"/>
    <m/>
    <s v="https://www.sciencedirect.com/science/journal/09258388"/>
    <x v="1"/>
    <s v="Total_Item_Requests"/>
    <n v="4"/>
    <n v="1"/>
    <n v="0"/>
    <n v="0"/>
    <n v="0"/>
    <n v="0"/>
    <n v="0"/>
    <n v="0"/>
    <n v="0"/>
    <n v="0"/>
    <n v="0"/>
    <n v="3"/>
    <n v="0"/>
  </r>
  <r>
    <x v="518"/>
    <s v="Elsevier"/>
    <m/>
    <s v="ScienceDirect licensed content"/>
    <m/>
    <s v="sciencedirect:JALCOM"/>
    <s v="0925-8388"/>
    <m/>
    <s v="https://www.sciencedirect.com/science/journal/09258388"/>
    <x v="1"/>
    <s v="Unique_Item_Requests"/>
    <n v="4"/>
    <n v="1"/>
    <n v="0"/>
    <n v="0"/>
    <n v="0"/>
    <n v="0"/>
    <n v="0"/>
    <n v="0"/>
    <n v="0"/>
    <n v="0"/>
    <n v="0"/>
    <n v="3"/>
    <n v="0"/>
  </r>
  <r>
    <x v="518"/>
    <s v="Elsevier"/>
    <m/>
    <s v="ScienceDirect licensed content"/>
    <m/>
    <s v="sciencedirect:JALCOM"/>
    <s v="0925-8388"/>
    <m/>
    <s v="https://www.sciencedirect.com/science/journal/09258388"/>
    <x v="6"/>
    <s v="Total_Item_Requests"/>
    <n v="3"/>
    <n v="0"/>
    <n v="0"/>
    <n v="0"/>
    <n v="0"/>
    <n v="0"/>
    <n v="0"/>
    <n v="0"/>
    <n v="0"/>
    <n v="0"/>
    <n v="1"/>
    <n v="2"/>
    <n v="0"/>
  </r>
  <r>
    <x v="518"/>
    <s v="Elsevier"/>
    <m/>
    <s v="ScienceDirect licensed content"/>
    <m/>
    <s v="sciencedirect:JALCOM"/>
    <s v="0925-8388"/>
    <m/>
    <s v="https://www.sciencedirect.com/science/journal/09258388"/>
    <x v="6"/>
    <s v="Unique_Item_Requests"/>
    <n v="2"/>
    <n v="0"/>
    <n v="0"/>
    <n v="0"/>
    <n v="0"/>
    <n v="0"/>
    <n v="0"/>
    <n v="0"/>
    <n v="0"/>
    <n v="0"/>
    <n v="1"/>
    <n v="1"/>
    <n v="0"/>
  </r>
  <r>
    <x v="518"/>
    <s v="Elsevier"/>
    <m/>
    <s v="ScienceDirect licensed content"/>
    <m/>
    <s v="sciencedirect:JALCOM"/>
    <s v="0925-8388"/>
    <m/>
    <s v="https://www.sciencedirect.com/science/journal/09258388"/>
    <x v="7"/>
    <s v="Total_Item_Requests"/>
    <n v="14"/>
    <n v="1"/>
    <n v="0"/>
    <n v="1"/>
    <n v="7"/>
    <n v="0"/>
    <n v="0"/>
    <n v="0"/>
    <n v="0"/>
    <n v="0"/>
    <n v="0"/>
    <n v="3"/>
    <n v="2"/>
  </r>
  <r>
    <x v="518"/>
    <s v="Elsevier"/>
    <m/>
    <s v="ScienceDirect licensed content"/>
    <m/>
    <s v="sciencedirect:JALCOM"/>
    <s v="0925-8388"/>
    <m/>
    <s v="https://www.sciencedirect.com/science/journal/09258388"/>
    <x v="7"/>
    <s v="Unique_Item_Requests"/>
    <n v="10"/>
    <n v="1"/>
    <n v="0"/>
    <n v="1"/>
    <n v="4"/>
    <n v="0"/>
    <n v="0"/>
    <n v="0"/>
    <n v="0"/>
    <n v="0"/>
    <n v="0"/>
    <n v="2"/>
    <n v="2"/>
  </r>
  <r>
    <x v="518"/>
    <s v="Elsevier"/>
    <m/>
    <s v="ScienceDirect licensed content"/>
    <m/>
    <s v="sciencedirect:JALCOM"/>
    <s v="0925-8388"/>
    <m/>
    <s v="https://www.sciencedirect.com/science/journal/09258388"/>
    <x v="2"/>
    <s v="Total_Item_Requests"/>
    <n v="2"/>
    <n v="0"/>
    <n v="0"/>
    <n v="0"/>
    <n v="0"/>
    <n v="0"/>
    <n v="0"/>
    <n v="0"/>
    <n v="0"/>
    <n v="0"/>
    <n v="1"/>
    <n v="0"/>
    <n v="1"/>
  </r>
  <r>
    <x v="518"/>
    <s v="Elsevier"/>
    <m/>
    <s v="ScienceDirect licensed content"/>
    <m/>
    <s v="sciencedirect:JALCOM"/>
    <s v="0925-8388"/>
    <m/>
    <s v="https://www.sciencedirect.com/science/journal/09258388"/>
    <x v="2"/>
    <s v="Unique_Item_Requests"/>
    <n v="2"/>
    <n v="0"/>
    <n v="0"/>
    <n v="0"/>
    <n v="0"/>
    <n v="0"/>
    <n v="0"/>
    <n v="0"/>
    <n v="0"/>
    <n v="0"/>
    <n v="1"/>
    <n v="0"/>
    <n v="1"/>
  </r>
  <r>
    <x v="518"/>
    <s v="Elsevier"/>
    <m/>
    <s v="ScienceDirect licensed content"/>
    <m/>
    <s v="sciencedirect:JALCOM"/>
    <s v="0925-8388"/>
    <m/>
    <s v="https://www.sciencedirect.com/science/journal/09258388"/>
    <x v="3"/>
    <s v="Total_Item_Requests"/>
    <n v="11"/>
    <n v="0"/>
    <n v="0"/>
    <n v="0"/>
    <n v="1"/>
    <n v="0"/>
    <n v="0"/>
    <n v="0"/>
    <n v="0"/>
    <n v="0"/>
    <n v="1"/>
    <n v="8"/>
    <n v="1"/>
  </r>
  <r>
    <x v="518"/>
    <s v="Elsevier"/>
    <m/>
    <s v="ScienceDirect licensed content"/>
    <m/>
    <s v="sciencedirect:JALCOM"/>
    <s v="0925-8388"/>
    <m/>
    <s v="https://www.sciencedirect.com/science/journal/09258388"/>
    <x v="3"/>
    <s v="Unique_Item_Requests"/>
    <n v="10"/>
    <n v="0"/>
    <n v="0"/>
    <n v="0"/>
    <n v="1"/>
    <n v="0"/>
    <n v="0"/>
    <n v="0"/>
    <n v="0"/>
    <n v="0"/>
    <n v="1"/>
    <n v="7"/>
    <n v="1"/>
  </r>
  <r>
    <x v="518"/>
    <s v="Elsevier"/>
    <m/>
    <s v="ScienceDirect licensed content"/>
    <m/>
    <s v="sciencedirect:JALCOM"/>
    <s v="0925-8388"/>
    <m/>
    <s v="https://www.sciencedirect.com/science/journal/09258388"/>
    <x v="4"/>
    <s v="Total_Item_Requests"/>
    <n v="8"/>
    <n v="0"/>
    <n v="0"/>
    <n v="0"/>
    <n v="1"/>
    <n v="0"/>
    <n v="0"/>
    <n v="1"/>
    <n v="0"/>
    <n v="0"/>
    <n v="0"/>
    <n v="1"/>
    <n v="5"/>
  </r>
  <r>
    <x v="518"/>
    <s v="Elsevier"/>
    <m/>
    <s v="ScienceDirect licensed content"/>
    <m/>
    <s v="sciencedirect:JALCOM"/>
    <s v="0925-8388"/>
    <m/>
    <s v="https://www.sciencedirect.com/science/journal/09258388"/>
    <x v="4"/>
    <s v="Unique_Item_Requests"/>
    <n v="7"/>
    <n v="0"/>
    <n v="0"/>
    <n v="0"/>
    <n v="1"/>
    <n v="0"/>
    <n v="0"/>
    <n v="1"/>
    <n v="0"/>
    <n v="0"/>
    <n v="0"/>
    <n v="1"/>
    <n v="4"/>
  </r>
  <r>
    <x v="518"/>
    <s v="Elsevier"/>
    <m/>
    <s v="ScienceDirect licensed content"/>
    <m/>
    <s v="sciencedirect:JALCOM"/>
    <s v="0925-8388"/>
    <m/>
    <s v="https://www.sciencedirect.com/science/journal/09258388"/>
    <x v="11"/>
    <s v="Total_Item_Requests"/>
    <n v="7"/>
    <n v="0"/>
    <n v="0"/>
    <n v="0"/>
    <n v="0"/>
    <n v="0"/>
    <n v="1"/>
    <n v="0"/>
    <n v="0"/>
    <n v="1"/>
    <n v="2"/>
    <n v="0"/>
    <n v="3"/>
  </r>
  <r>
    <x v="518"/>
    <s v="Elsevier"/>
    <m/>
    <s v="ScienceDirect licensed content"/>
    <m/>
    <s v="sciencedirect:JALCOM"/>
    <s v="0925-8388"/>
    <m/>
    <s v="https://www.sciencedirect.com/science/journal/09258388"/>
    <x v="11"/>
    <s v="Unique_Item_Requests"/>
    <n v="6"/>
    <n v="0"/>
    <n v="0"/>
    <n v="0"/>
    <n v="0"/>
    <n v="0"/>
    <n v="1"/>
    <n v="0"/>
    <n v="0"/>
    <n v="1"/>
    <n v="1"/>
    <n v="0"/>
    <n v="3"/>
  </r>
  <r>
    <x v="518"/>
    <s v="Elsevier"/>
    <m/>
    <s v="ScienceDirect licensed content"/>
    <m/>
    <s v="sciencedirect:JALCOM"/>
    <s v="0925-8388"/>
    <m/>
    <s v="https://www.sciencedirect.com/science/journal/09258388"/>
    <x v="23"/>
    <s v="Total_Item_Requests"/>
    <n v="11"/>
    <n v="0"/>
    <n v="0"/>
    <n v="0"/>
    <n v="0"/>
    <n v="0"/>
    <n v="0"/>
    <n v="0"/>
    <n v="0"/>
    <n v="0"/>
    <n v="0"/>
    <n v="0"/>
    <n v="11"/>
  </r>
  <r>
    <x v="518"/>
    <s v="Elsevier"/>
    <m/>
    <s v="ScienceDirect licensed content"/>
    <m/>
    <s v="sciencedirect:JALCOM"/>
    <s v="0925-8388"/>
    <m/>
    <s v="https://www.sciencedirect.com/science/journal/09258388"/>
    <x v="23"/>
    <s v="Unique_Item_Requests"/>
    <n v="8"/>
    <n v="0"/>
    <n v="0"/>
    <n v="0"/>
    <n v="0"/>
    <n v="0"/>
    <n v="0"/>
    <n v="0"/>
    <n v="0"/>
    <n v="0"/>
    <n v="0"/>
    <n v="0"/>
    <n v="8"/>
  </r>
  <r>
    <x v="519"/>
    <s v="Elsevier"/>
    <m/>
    <s v="ScienceDirect licensed content"/>
    <m/>
    <s v="sciencedirect:JAAP"/>
    <s v="0165-2370"/>
    <m/>
    <s v="https://www.sciencedirect.com/science/journal/01652370"/>
    <x v="3"/>
    <s v="Total_Item_Requests"/>
    <n v="1"/>
    <n v="0"/>
    <n v="1"/>
    <n v="0"/>
    <n v="0"/>
    <n v="0"/>
    <n v="0"/>
    <n v="0"/>
    <n v="0"/>
    <n v="0"/>
    <n v="0"/>
    <n v="0"/>
    <n v="0"/>
  </r>
  <r>
    <x v="519"/>
    <s v="Elsevier"/>
    <m/>
    <s v="ScienceDirect licensed content"/>
    <m/>
    <s v="sciencedirect:JAAP"/>
    <s v="0165-2370"/>
    <m/>
    <s v="https://www.sciencedirect.com/science/journal/01652370"/>
    <x v="3"/>
    <s v="Unique_Item_Requests"/>
    <n v="1"/>
    <n v="0"/>
    <n v="1"/>
    <n v="0"/>
    <n v="0"/>
    <n v="0"/>
    <n v="0"/>
    <n v="0"/>
    <n v="0"/>
    <n v="0"/>
    <n v="0"/>
    <n v="0"/>
    <n v="0"/>
  </r>
  <r>
    <x v="519"/>
    <s v="Elsevier"/>
    <m/>
    <s v="ScienceDirect licensed content"/>
    <m/>
    <s v="sciencedirect:JAAP"/>
    <s v="0165-2370"/>
    <m/>
    <s v="https://www.sciencedirect.com/science/journal/01652370"/>
    <x v="4"/>
    <s v="Total_Item_Requests"/>
    <n v="1"/>
    <n v="0"/>
    <n v="0"/>
    <n v="0"/>
    <n v="0"/>
    <n v="0"/>
    <n v="0"/>
    <n v="0"/>
    <n v="0"/>
    <n v="0"/>
    <n v="1"/>
    <n v="0"/>
    <n v="0"/>
  </r>
  <r>
    <x v="519"/>
    <s v="Elsevier"/>
    <m/>
    <s v="ScienceDirect licensed content"/>
    <m/>
    <s v="sciencedirect:JAAP"/>
    <s v="0165-2370"/>
    <m/>
    <s v="https://www.sciencedirect.com/science/journal/01652370"/>
    <x v="4"/>
    <s v="Unique_Item_Requests"/>
    <n v="1"/>
    <n v="0"/>
    <n v="0"/>
    <n v="0"/>
    <n v="0"/>
    <n v="0"/>
    <n v="0"/>
    <n v="0"/>
    <n v="0"/>
    <n v="0"/>
    <n v="1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13"/>
    <s v="Total_Item_Requests"/>
    <n v="2"/>
    <n v="2"/>
    <n v="0"/>
    <n v="0"/>
    <n v="0"/>
    <n v="0"/>
    <n v="0"/>
    <n v="0"/>
    <n v="0"/>
    <n v="0"/>
    <n v="0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13"/>
    <s v="Unique_Item_Requests"/>
    <n v="2"/>
    <n v="2"/>
    <n v="0"/>
    <n v="0"/>
    <n v="0"/>
    <n v="0"/>
    <n v="0"/>
    <n v="0"/>
    <n v="0"/>
    <n v="0"/>
    <n v="0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5"/>
    <s v="Total_Item_Requests"/>
    <n v="1"/>
    <n v="0"/>
    <n v="0"/>
    <n v="0"/>
    <n v="0"/>
    <n v="0"/>
    <n v="0"/>
    <n v="0"/>
    <n v="0"/>
    <n v="1"/>
    <n v="0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5"/>
    <s v="Unique_Item_Requests"/>
    <n v="1"/>
    <n v="0"/>
    <n v="0"/>
    <n v="0"/>
    <n v="0"/>
    <n v="0"/>
    <n v="0"/>
    <n v="0"/>
    <n v="0"/>
    <n v="1"/>
    <n v="0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1"/>
    <s v="Total_Item_Requests"/>
    <n v="3"/>
    <n v="0"/>
    <n v="0"/>
    <n v="0"/>
    <n v="0"/>
    <n v="0"/>
    <n v="0"/>
    <n v="0"/>
    <n v="0"/>
    <n v="3"/>
    <n v="0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1"/>
    <s v="Unique_Item_Requests"/>
    <n v="2"/>
    <n v="0"/>
    <n v="0"/>
    <n v="0"/>
    <n v="0"/>
    <n v="0"/>
    <n v="0"/>
    <n v="0"/>
    <n v="0"/>
    <n v="2"/>
    <n v="0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6"/>
    <s v="Total_Item_Requests"/>
    <n v="2"/>
    <n v="0"/>
    <n v="0"/>
    <n v="0"/>
    <n v="0"/>
    <n v="0"/>
    <n v="0"/>
    <n v="0"/>
    <n v="0"/>
    <n v="2"/>
    <n v="0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6"/>
    <s v="Unique_Item_Requests"/>
    <n v="1"/>
    <n v="0"/>
    <n v="0"/>
    <n v="0"/>
    <n v="0"/>
    <n v="0"/>
    <n v="0"/>
    <n v="0"/>
    <n v="0"/>
    <n v="1"/>
    <n v="0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2"/>
    <s v="Total_Item_Requests"/>
    <n v="2"/>
    <n v="0"/>
    <n v="0"/>
    <n v="0"/>
    <n v="0"/>
    <n v="0"/>
    <n v="0"/>
    <n v="0"/>
    <n v="0"/>
    <n v="0"/>
    <n v="2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2"/>
    <s v="Unique_Item_Requests"/>
    <n v="2"/>
    <n v="0"/>
    <n v="0"/>
    <n v="0"/>
    <n v="0"/>
    <n v="0"/>
    <n v="0"/>
    <n v="0"/>
    <n v="0"/>
    <n v="0"/>
    <n v="2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4"/>
    <s v="Total_Item_Requests"/>
    <n v="1"/>
    <n v="0"/>
    <n v="0"/>
    <n v="1"/>
    <n v="0"/>
    <n v="0"/>
    <n v="0"/>
    <n v="0"/>
    <n v="0"/>
    <n v="0"/>
    <n v="0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4"/>
    <s v="Unique_Item_Requests"/>
    <n v="1"/>
    <n v="0"/>
    <n v="0"/>
    <n v="1"/>
    <n v="0"/>
    <n v="0"/>
    <n v="0"/>
    <n v="0"/>
    <n v="0"/>
    <n v="0"/>
    <n v="0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11"/>
    <s v="Total_Item_Requests"/>
    <n v="2"/>
    <n v="0"/>
    <n v="0"/>
    <n v="0"/>
    <n v="2"/>
    <n v="0"/>
    <n v="0"/>
    <n v="0"/>
    <n v="0"/>
    <n v="0"/>
    <n v="0"/>
    <n v="0"/>
    <n v="0"/>
  </r>
  <r>
    <x v="520"/>
    <s v="Elsevier"/>
    <m/>
    <s v="ScienceDirect licensed content"/>
    <m/>
    <s v="sciencedirect:YJAAR"/>
    <s v="0278-4165"/>
    <s v="1090-2686"/>
    <s v="https://www.sciencedirect.com/science/journal/02784165"/>
    <x v="11"/>
    <s v="Unique_Item_Requests"/>
    <n v="1"/>
    <n v="0"/>
    <n v="0"/>
    <n v="0"/>
    <n v="1"/>
    <n v="0"/>
    <n v="0"/>
    <n v="0"/>
    <n v="0"/>
    <n v="0"/>
    <n v="0"/>
    <n v="0"/>
    <n v="0"/>
  </r>
  <r>
    <x v="521"/>
    <s v="Elsevier"/>
    <m/>
    <s v="ScienceDirect licensed content"/>
    <m/>
    <s v="sciencedirect:ANXDIS"/>
    <s v="0887-6185"/>
    <s v="1873-7897"/>
    <s v="https://www.sciencedirect.com/science/journal/08876185"/>
    <x v="9"/>
    <s v="Total_Item_Requests"/>
    <n v="3"/>
    <n v="0"/>
    <n v="0"/>
    <n v="0"/>
    <n v="0"/>
    <n v="0"/>
    <n v="2"/>
    <n v="1"/>
    <n v="0"/>
    <n v="0"/>
    <n v="0"/>
    <n v="0"/>
    <n v="0"/>
  </r>
  <r>
    <x v="521"/>
    <s v="Elsevier"/>
    <m/>
    <s v="ScienceDirect licensed content"/>
    <m/>
    <s v="sciencedirect:ANXDIS"/>
    <s v="0887-6185"/>
    <s v="1873-7897"/>
    <s v="https://www.sciencedirect.com/science/journal/08876185"/>
    <x v="9"/>
    <s v="Unique_Item_Requests"/>
    <n v="3"/>
    <n v="0"/>
    <n v="0"/>
    <n v="0"/>
    <n v="0"/>
    <n v="0"/>
    <n v="2"/>
    <n v="1"/>
    <n v="0"/>
    <n v="0"/>
    <n v="0"/>
    <n v="0"/>
    <n v="0"/>
  </r>
  <r>
    <x v="521"/>
    <s v="Elsevier"/>
    <m/>
    <s v="ScienceDirect licensed content"/>
    <m/>
    <s v="sciencedirect:ANXDIS"/>
    <s v="0887-6185"/>
    <s v="1873-7897"/>
    <s v="https://www.sciencedirect.com/science/journal/08876185"/>
    <x v="0"/>
    <s v="Total_Item_Requests"/>
    <n v="2"/>
    <n v="0"/>
    <n v="0"/>
    <n v="0"/>
    <n v="0"/>
    <n v="1"/>
    <n v="0"/>
    <n v="0"/>
    <n v="0"/>
    <n v="1"/>
    <n v="0"/>
    <n v="0"/>
    <n v="0"/>
  </r>
  <r>
    <x v="521"/>
    <s v="Elsevier"/>
    <m/>
    <s v="ScienceDirect licensed content"/>
    <m/>
    <s v="sciencedirect:ANXDIS"/>
    <s v="0887-6185"/>
    <s v="1873-7897"/>
    <s v="https://www.sciencedirect.com/science/journal/08876185"/>
    <x v="0"/>
    <s v="Unique_Item_Requests"/>
    <n v="2"/>
    <n v="0"/>
    <n v="0"/>
    <n v="0"/>
    <n v="0"/>
    <n v="1"/>
    <n v="0"/>
    <n v="0"/>
    <n v="0"/>
    <n v="1"/>
    <n v="0"/>
    <n v="0"/>
    <n v="0"/>
  </r>
  <r>
    <x v="521"/>
    <s v="Elsevier"/>
    <m/>
    <s v="ScienceDirect licensed content"/>
    <m/>
    <s v="sciencedirect:ANXDIS"/>
    <s v="0887-6185"/>
    <s v="1873-7897"/>
    <s v="https://www.sciencedirect.com/science/journal/08876185"/>
    <x v="7"/>
    <s v="Total_Item_Requests"/>
    <n v="1"/>
    <n v="0"/>
    <n v="1"/>
    <n v="0"/>
    <n v="0"/>
    <n v="0"/>
    <n v="0"/>
    <n v="0"/>
    <n v="0"/>
    <n v="0"/>
    <n v="0"/>
    <n v="0"/>
    <n v="0"/>
  </r>
  <r>
    <x v="521"/>
    <s v="Elsevier"/>
    <m/>
    <s v="ScienceDirect licensed content"/>
    <m/>
    <s v="sciencedirect:ANXDIS"/>
    <s v="0887-6185"/>
    <s v="1873-7897"/>
    <s v="https://www.sciencedirect.com/science/journal/08876185"/>
    <x v="7"/>
    <s v="Unique_Item_Requests"/>
    <n v="1"/>
    <n v="0"/>
    <n v="1"/>
    <n v="0"/>
    <n v="0"/>
    <n v="0"/>
    <n v="0"/>
    <n v="0"/>
    <n v="0"/>
    <n v="0"/>
    <n v="0"/>
    <n v="0"/>
    <n v="0"/>
  </r>
  <r>
    <x v="522"/>
    <s v="Elsevier"/>
    <m/>
    <s v="ScienceDirect licensed content"/>
    <m/>
    <s v="sciencedirect:APPDEV"/>
    <s v="0193-3973"/>
    <m/>
    <s v="https://www.sciencedirect.com/science/journal/01933973"/>
    <x v="5"/>
    <s v="Total_Item_Requests"/>
    <n v="4"/>
    <n v="0"/>
    <n v="0"/>
    <n v="0"/>
    <n v="0"/>
    <n v="0"/>
    <n v="0"/>
    <n v="0"/>
    <n v="0"/>
    <n v="0"/>
    <n v="0"/>
    <n v="2"/>
    <n v="2"/>
  </r>
  <r>
    <x v="522"/>
    <s v="Elsevier"/>
    <m/>
    <s v="ScienceDirect licensed content"/>
    <m/>
    <s v="sciencedirect:APPDEV"/>
    <s v="0193-3973"/>
    <m/>
    <s v="https://www.sciencedirect.com/science/journal/01933973"/>
    <x v="5"/>
    <s v="Unique_Item_Requests"/>
    <n v="2"/>
    <n v="0"/>
    <n v="0"/>
    <n v="0"/>
    <n v="0"/>
    <n v="0"/>
    <n v="0"/>
    <n v="0"/>
    <n v="0"/>
    <n v="0"/>
    <n v="0"/>
    <n v="1"/>
    <n v="1"/>
  </r>
  <r>
    <x v="522"/>
    <s v="Elsevier"/>
    <m/>
    <s v="ScienceDirect licensed content"/>
    <m/>
    <s v="sciencedirect:APPDEV"/>
    <s v="0193-3973"/>
    <m/>
    <s v="https://www.sciencedirect.com/science/journal/01933973"/>
    <x v="0"/>
    <s v="Total_Item_Requests"/>
    <n v="1"/>
    <n v="0"/>
    <n v="1"/>
    <n v="0"/>
    <n v="0"/>
    <n v="0"/>
    <n v="0"/>
    <n v="0"/>
    <n v="0"/>
    <n v="0"/>
    <n v="0"/>
    <n v="0"/>
    <n v="0"/>
  </r>
  <r>
    <x v="522"/>
    <s v="Elsevier"/>
    <m/>
    <s v="ScienceDirect licensed content"/>
    <m/>
    <s v="sciencedirect:APPDEV"/>
    <s v="0193-3973"/>
    <m/>
    <s v="https://www.sciencedirect.com/science/journal/01933973"/>
    <x v="0"/>
    <s v="Unique_Item_Requests"/>
    <n v="1"/>
    <n v="0"/>
    <n v="1"/>
    <n v="0"/>
    <n v="0"/>
    <n v="0"/>
    <n v="0"/>
    <n v="0"/>
    <n v="0"/>
    <n v="0"/>
    <n v="0"/>
    <n v="0"/>
    <n v="0"/>
  </r>
  <r>
    <x v="522"/>
    <s v="Elsevier"/>
    <m/>
    <s v="ScienceDirect licensed content"/>
    <m/>
    <s v="sciencedirect:APPDEV"/>
    <s v="0193-3973"/>
    <m/>
    <s v="https://www.sciencedirect.com/science/journal/01933973"/>
    <x v="1"/>
    <s v="Total_Item_Requests"/>
    <n v="4"/>
    <n v="0"/>
    <n v="0"/>
    <n v="2"/>
    <n v="0"/>
    <n v="0"/>
    <n v="0"/>
    <n v="0"/>
    <n v="0"/>
    <n v="0"/>
    <n v="2"/>
    <n v="0"/>
    <n v="0"/>
  </r>
  <r>
    <x v="522"/>
    <s v="Elsevier"/>
    <m/>
    <s v="ScienceDirect licensed content"/>
    <m/>
    <s v="sciencedirect:APPDEV"/>
    <s v="0193-3973"/>
    <m/>
    <s v="https://www.sciencedirect.com/science/journal/01933973"/>
    <x v="1"/>
    <s v="Unique_Item_Requests"/>
    <n v="2"/>
    <n v="0"/>
    <n v="0"/>
    <n v="1"/>
    <n v="0"/>
    <n v="0"/>
    <n v="0"/>
    <n v="0"/>
    <n v="0"/>
    <n v="0"/>
    <n v="1"/>
    <n v="0"/>
    <n v="0"/>
  </r>
  <r>
    <x v="522"/>
    <s v="Elsevier"/>
    <m/>
    <s v="ScienceDirect licensed content"/>
    <m/>
    <s v="sciencedirect:APPDEV"/>
    <s v="0193-3973"/>
    <m/>
    <s v="https://www.sciencedirect.com/science/journal/01933973"/>
    <x v="3"/>
    <s v="Total_Item_Requests"/>
    <n v="1"/>
    <n v="0"/>
    <n v="0"/>
    <n v="1"/>
    <n v="0"/>
    <n v="0"/>
    <n v="0"/>
    <n v="0"/>
    <n v="0"/>
    <n v="0"/>
    <n v="0"/>
    <n v="0"/>
    <n v="0"/>
  </r>
  <r>
    <x v="522"/>
    <s v="Elsevier"/>
    <m/>
    <s v="ScienceDirect licensed content"/>
    <m/>
    <s v="sciencedirect:APPDEV"/>
    <s v="0193-3973"/>
    <m/>
    <s v="https://www.sciencedirect.com/science/journal/01933973"/>
    <x v="3"/>
    <s v="Unique_Item_Requests"/>
    <n v="1"/>
    <n v="0"/>
    <n v="0"/>
    <n v="1"/>
    <n v="0"/>
    <n v="0"/>
    <n v="0"/>
    <n v="0"/>
    <n v="0"/>
    <n v="0"/>
    <n v="0"/>
    <n v="0"/>
    <n v="0"/>
  </r>
  <r>
    <x v="523"/>
    <s v="Elsevier"/>
    <m/>
    <s v="ScienceDirect licensed content"/>
    <m/>
    <s v="sciencedirect:APPGEO"/>
    <s v="0926-9851"/>
    <m/>
    <s v="https://www.sciencedirect.com/science/journal/09269851"/>
    <x v="0"/>
    <s v="Total_Item_Requests"/>
    <n v="1"/>
    <n v="0"/>
    <n v="0"/>
    <n v="0"/>
    <n v="0"/>
    <n v="0"/>
    <n v="0"/>
    <n v="0"/>
    <n v="0"/>
    <n v="0"/>
    <n v="1"/>
    <n v="0"/>
    <n v="0"/>
  </r>
  <r>
    <x v="523"/>
    <s v="Elsevier"/>
    <m/>
    <s v="ScienceDirect licensed content"/>
    <m/>
    <s v="sciencedirect:APPGEO"/>
    <s v="0926-9851"/>
    <m/>
    <s v="https://www.sciencedirect.com/science/journal/09269851"/>
    <x v="0"/>
    <s v="Unique_Item_Requests"/>
    <n v="1"/>
    <n v="0"/>
    <n v="0"/>
    <n v="0"/>
    <n v="0"/>
    <n v="0"/>
    <n v="0"/>
    <n v="0"/>
    <n v="0"/>
    <n v="0"/>
    <n v="1"/>
    <n v="0"/>
    <n v="0"/>
  </r>
  <r>
    <x v="524"/>
    <s v="Elsevier"/>
    <m/>
    <s v="ScienceDirect licensed content"/>
    <m/>
    <m/>
    <s v="2211-3681"/>
    <m/>
    <s v="https://www.sciencedirect.com/science/journal/22113681"/>
    <x v="1"/>
    <s v="Total_Item_Requests"/>
    <n v="1"/>
    <n v="0"/>
    <n v="0"/>
    <n v="0"/>
    <n v="0"/>
    <n v="0"/>
    <n v="0"/>
    <n v="0"/>
    <n v="1"/>
    <n v="0"/>
    <n v="0"/>
    <n v="0"/>
    <n v="0"/>
  </r>
  <r>
    <x v="524"/>
    <s v="Elsevier"/>
    <m/>
    <s v="ScienceDirect licensed content"/>
    <m/>
    <m/>
    <s v="2211-3681"/>
    <m/>
    <s v="https://www.sciencedirect.com/science/journal/22113681"/>
    <x v="1"/>
    <s v="Unique_Item_Requests"/>
    <n v="1"/>
    <n v="0"/>
    <n v="0"/>
    <n v="0"/>
    <n v="0"/>
    <n v="0"/>
    <n v="0"/>
    <n v="0"/>
    <n v="1"/>
    <n v="0"/>
    <n v="0"/>
    <n v="0"/>
    <n v="0"/>
  </r>
  <r>
    <x v="525"/>
    <s v="Elsevier"/>
    <m/>
    <s v="ScienceDirect licensed content"/>
    <m/>
    <s v="sciencedirect:YJATH"/>
    <s v="0021-9045"/>
    <s v="1096-0430"/>
    <s v="https://www.sciencedirect.com/science/journal/00219045"/>
    <x v="34"/>
    <s v="Total_Item_Requests"/>
    <n v="1"/>
    <n v="0"/>
    <n v="0"/>
    <n v="1"/>
    <n v="0"/>
    <n v="0"/>
    <n v="0"/>
    <n v="0"/>
    <n v="0"/>
    <n v="0"/>
    <n v="0"/>
    <n v="0"/>
    <n v="0"/>
  </r>
  <r>
    <x v="525"/>
    <s v="Elsevier"/>
    <m/>
    <s v="ScienceDirect licensed content"/>
    <m/>
    <s v="sciencedirect:YJATH"/>
    <s v="0021-9045"/>
    <s v="1096-0430"/>
    <s v="https://www.sciencedirect.com/science/journal/00219045"/>
    <x v="34"/>
    <s v="Unique_Item_Requests"/>
    <n v="1"/>
    <n v="0"/>
    <n v="0"/>
    <n v="1"/>
    <n v="0"/>
    <n v="0"/>
    <n v="0"/>
    <n v="0"/>
    <n v="0"/>
    <n v="0"/>
    <n v="0"/>
    <n v="0"/>
    <n v="0"/>
  </r>
  <r>
    <x v="526"/>
    <s v="Elsevier"/>
    <m/>
    <s v="ScienceDirect licensed content"/>
    <m/>
    <s v="sciencedirect:YJASC"/>
    <s v="0305-4403"/>
    <s v="1095-9238"/>
    <s v="https://www.sciencedirect.com/science/journal/03054403"/>
    <x v="12"/>
    <s v="Total_Item_Requests"/>
    <n v="6"/>
    <n v="0"/>
    <n v="1"/>
    <n v="0"/>
    <n v="0"/>
    <n v="0"/>
    <n v="0"/>
    <n v="0"/>
    <n v="0"/>
    <n v="0"/>
    <n v="0"/>
    <n v="1"/>
    <n v="4"/>
  </r>
  <r>
    <x v="526"/>
    <s v="Elsevier"/>
    <m/>
    <s v="ScienceDirect licensed content"/>
    <m/>
    <s v="sciencedirect:YJASC"/>
    <s v="0305-4403"/>
    <s v="1095-9238"/>
    <s v="https://www.sciencedirect.com/science/journal/03054403"/>
    <x v="12"/>
    <s v="Unique_Item_Requests"/>
    <n v="6"/>
    <n v="0"/>
    <n v="1"/>
    <n v="0"/>
    <n v="0"/>
    <n v="0"/>
    <n v="0"/>
    <n v="0"/>
    <n v="0"/>
    <n v="0"/>
    <n v="0"/>
    <n v="1"/>
    <n v="4"/>
  </r>
  <r>
    <x v="526"/>
    <s v="Elsevier"/>
    <m/>
    <s v="ScienceDirect licensed content"/>
    <m/>
    <s v="sciencedirect:YJASC"/>
    <s v="0305-4403"/>
    <s v="1095-9238"/>
    <s v="https://www.sciencedirect.com/science/journal/03054403"/>
    <x v="5"/>
    <s v="Total_Item_Requests"/>
    <n v="2"/>
    <n v="0"/>
    <n v="0"/>
    <n v="0"/>
    <n v="0"/>
    <n v="0"/>
    <n v="0"/>
    <n v="0"/>
    <n v="0"/>
    <n v="2"/>
    <n v="0"/>
    <n v="0"/>
    <n v="0"/>
  </r>
  <r>
    <x v="526"/>
    <s v="Elsevier"/>
    <m/>
    <s v="ScienceDirect licensed content"/>
    <m/>
    <s v="sciencedirect:YJASC"/>
    <s v="0305-4403"/>
    <s v="1095-9238"/>
    <s v="https://www.sciencedirect.com/science/journal/03054403"/>
    <x v="5"/>
    <s v="Unique_Item_Requests"/>
    <n v="1"/>
    <n v="0"/>
    <n v="0"/>
    <n v="0"/>
    <n v="0"/>
    <n v="0"/>
    <n v="0"/>
    <n v="0"/>
    <n v="0"/>
    <n v="1"/>
    <n v="0"/>
    <n v="0"/>
    <n v="0"/>
  </r>
  <r>
    <x v="526"/>
    <s v="Elsevier"/>
    <m/>
    <s v="ScienceDirect licensed content"/>
    <m/>
    <s v="sciencedirect:YJASC"/>
    <s v="0305-4403"/>
    <s v="1095-9238"/>
    <s v="https://www.sciencedirect.com/science/journal/03054403"/>
    <x v="9"/>
    <s v="Total_Item_Requests"/>
    <n v="2"/>
    <n v="0"/>
    <n v="0"/>
    <n v="0"/>
    <n v="0"/>
    <n v="1"/>
    <n v="0"/>
    <n v="0"/>
    <n v="0"/>
    <n v="0"/>
    <n v="1"/>
    <n v="0"/>
    <n v="0"/>
  </r>
  <r>
    <x v="526"/>
    <s v="Elsevier"/>
    <m/>
    <s v="ScienceDirect licensed content"/>
    <m/>
    <s v="sciencedirect:YJASC"/>
    <s v="0305-4403"/>
    <s v="1095-9238"/>
    <s v="https://www.sciencedirect.com/science/journal/03054403"/>
    <x v="9"/>
    <s v="Unique_Item_Requests"/>
    <n v="2"/>
    <n v="0"/>
    <n v="0"/>
    <n v="0"/>
    <n v="0"/>
    <n v="1"/>
    <n v="0"/>
    <n v="0"/>
    <n v="0"/>
    <n v="0"/>
    <n v="1"/>
    <n v="0"/>
    <n v="0"/>
  </r>
  <r>
    <x v="526"/>
    <s v="Elsevier"/>
    <m/>
    <s v="ScienceDirect licensed content"/>
    <m/>
    <s v="sciencedirect:YJASC"/>
    <s v="0305-4403"/>
    <s v="1095-9238"/>
    <s v="https://www.sciencedirect.com/science/journal/03054403"/>
    <x v="10"/>
    <s v="Total_Item_Requests"/>
    <n v="1"/>
    <n v="0"/>
    <n v="0"/>
    <n v="0"/>
    <n v="0"/>
    <n v="0"/>
    <n v="1"/>
    <n v="0"/>
    <n v="0"/>
    <n v="0"/>
    <n v="0"/>
    <n v="0"/>
    <n v="0"/>
  </r>
  <r>
    <x v="526"/>
    <s v="Elsevier"/>
    <m/>
    <s v="ScienceDirect licensed content"/>
    <m/>
    <s v="sciencedirect:YJASC"/>
    <s v="0305-4403"/>
    <s v="1095-9238"/>
    <s v="https://www.sciencedirect.com/science/journal/03054403"/>
    <x v="10"/>
    <s v="Unique_Item_Requests"/>
    <n v="1"/>
    <n v="0"/>
    <n v="0"/>
    <n v="0"/>
    <n v="0"/>
    <n v="0"/>
    <n v="1"/>
    <n v="0"/>
    <n v="0"/>
    <n v="0"/>
    <n v="0"/>
    <n v="0"/>
    <n v="0"/>
  </r>
  <r>
    <x v="526"/>
    <s v="Elsevier"/>
    <m/>
    <s v="ScienceDirect licensed content"/>
    <m/>
    <s v="sciencedirect:YJASC"/>
    <s v="0305-4403"/>
    <s v="1095-9238"/>
    <s v="https://www.sciencedirect.com/science/journal/03054403"/>
    <x v="0"/>
    <s v="Total_Item_Requests"/>
    <n v="2"/>
    <n v="0"/>
    <n v="0"/>
    <n v="0"/>
    <n v="0"/>
    <n v="0"/>
    <n v="0"/>
    <n v="0"/>
    <n v="0"/>
    <n v="2"/>
    <n v="0"/>
    <n v="0"/>
    <n v="0"/>
  </r>
  <r>
    <x v="526"/>
    <s v="Elsevier"/>
    <m/>
    <s v="ScienceDirect licensed content"/>
    <m/>
    <s v="sciencedirect:YJASC"/>
    <s v="0305-4403"/>
    <s v="1095-9238"/>
    <s v="https://www.sciencedirect.com/science/journal/03054403"/>
    <x v="0"/>
    <s v="Unique_Item_Requests"/>
    <n v="2"/>
    <n v="0"/>
    <n v="0"/>
    <n v="0"/>
    <n v="0"/>
    <n v="0"/>
    <n v="0"/>
    <n v="0"/>
    <n v="0"/>
    <n v="2"/>
    <n v="0"/>
    <n v="0"/>
    <n v="0"/>
  </r>
  <r>
    <x v="526"/>
    <s v="Elsevier"/>
    <m/>
    <s v="ScienceDirect licensed content"/>
    <m/>
    <s v="sciencedirect:YJASC"/>
    <s v="0305-4403"/>
    <s v="1095-9238"/>
    <s v="https://www.sciencedirect.com/science/journal/03054403"/>
    <x v="6"/>
    <s v="Total_Item_Requests"/>
    <n v="3"/>
    <n v="0"/>
    <n v="0"/>
    <n v="1"/>
    <n v="0"/>
    <n v="0"/>
    <n v="0"/>
    <n v="0"/>
    <n v="0"/>
    <n v="2"/>
    <n v="0"/>
    <n v="0"/>
    <n v="0"/>
  </r>
  <r>
    <x v="526"/>
    <s v="Elsevier"/>
    <m/>
    <s v="ScienceDirect licensed content"/>
    <m/>
    <s v="sciencedirect:YJASC"/>
    <s v="0305-4403"/>
    <s v="1095-9238"/>
    <s v="https://www.sciencedirect.com/science/journal/03054403"/>
    <x v="6"/>
    <s v="Unique_Item_Requests"/>
    <n v="2"/>
    <n v="0"/>
    <n v="0"/>
    <n v="1"/>
    <n v="0"/>
    <n v="0"/>
    <n v="0"/>
    <n v="0"/>
    <n v="0"/>
    <n v="1"/>
    <n v="0"/>
    <n v="0"/>
    <n v="0"/>
  </r>
  <r>
    <x v="527"/>
    <s v="Elsevier"/>
    <m/>
    <s v="ScienceDirect licensed content"/>
    <m/>
    <s v="sciencedirect:JASREP"/>
    <s v="2352-409X"/>
    <m/>
    <s v="https://www.sciencedirect.com/science/journal/2352409X"/>
    <x v="0"/>
    <s v="Total_Item_Requests"/>
    <n v="6"/>
    <n v="0"/>
    <n v="0"/>
    <n v="2"/>
    <n v="0"/>
    <n v="1"/>
    <n v="0"/>
    <n v="0"/>
    <n v="0"/>
    <n v="0"/>
    <n v="3"/>
    <n v="0"/>
    <n v="0"/>
  </r>
  <r>
    <x v="527"/>
    <s v="Elsevier"/>
    <m/>
    <s v="ScienceDirect licensed content"/>
    <m/>
    <s v="sciencedirect:JASREP"/>
    <s v="2352-409X"/>
    <m/>
    <s v="https://www.sciencedirect.com/science/journal/2352409X"/>
    <x v="0"/>
    <s v="Unique_Item_Requests"/>
    <n v="4"/>
    <n v="0"/>
    <n v="0"/>
    <n v="1"/>
    <n v="0"/>
    <n v="1"/>
    <n v="0"/>
    <n v="0"/>
    <n v="0"/>
    <n v="0"/>
    <n v="2"/>
    <n v="0"/>
    <n v="0"/>
  </r>
  <r>
    <x v="527"/>
    <s v="Elsevier"/>
    <m/>
    <s v="ScienceDirect licensed content"/>
    <m/>
    <s v="sciencedirect:JASREP"/>
    <s v="2352-409X"/>
    <m/>
    <s v="https://www.sciencedirect.com/science/journal/2352409X"/>
    <x v="1"/>
    <s v="Total_Item_Requests"/>
    <n v="1"/>
    <n v="0"/>
    <n v="0"/>
    <n v="0"/>
    <n v="0"/>
    <n v="0"/>
    <n v="0"/>
    <n v="0"/>
    <n v="0"/>
    <n v="1"/>
    <n v="0"/>
    <n v="0"/>
    <n v="0"/>
  </r>
  <r>
    <x v="527"/>
    <s v="Elsevier"/>
    <m/>
    <s v="ScienceDirect licensed content"/>
    <m/>
    <s v="sciencedirect:JASREP"/>
    <s v="2352-409X"/>
    <m/>
    <s v="https://www.sciencedirect.com/science/journal/2352409X"/>
    <x v="1"/>
    <s v="Unique_Item_Requests"/>
    <n v="1"/>
    <n v="0"/>
    <n v="0"/>
    <n v="0"/>
    <n v="0"/>
    <n v="0"/>
    <n v="0"/>
    <n v="0"/>
    <n v="0"/>
    <n v="1"/>
    <n v="0"/>
    <n v="0"/>
    <n v="0"/>
  </r>
  <r>
    <x v="527"/>
    <s v="Elsevier"/>
    <m/>
    <s v="ScienceDirect licensed content"/>
    <m/>
    <s v="sciencedirect:JASREP"/>
    <s v="2352-409X"/>
    <m/>
    <s v="https://www.sciencedirect.com/science/journal/2352409X"/>
    <x v="7"/>
    <s v="Total_Item_Requests"/>
    <n v="4"/>
    <n v="1"/>
    <n v="0"/>
    <n v="0"/>
    <n v="0"/>
    <n v="0"/>
    <n v="0"/>
    <n v="0"/>
    <n v="0"/>
    <n v="0"/>
    <n v="0"/>
    <n v="0"/>
    <n v="3"/>
  </r>
  <r>
    <x v="527"/>
    <s v="Elsevier"/>
    <m/>
    <s v="ScienceDirect licensed content"/>
    <m/>
    <s v="sciencedirect:JASREP"/>
    <s v="2352-409X"/>
    <m/>
    <s v="https://www.sciencedirect.com/science/journal/2352409X"/>
    <x v="7"/>
    <s v="Unique_Item_Requests"/>
    <n v="3"/>
    <n v="1"/>
    <n v="0"/>
    <n v="0"/>
    <n v="0"/>
    <n v="0"/>
    <n v="0"/>
    <n v="0"/>
    <n v="0"/>
    <n v="0"/>
    <n v="0"/>
    <n v="0"/>
    <n v="2"/>
  </r>
  <r>
    <x v="527"/>
    <s v="Elsevier"/>
    <m/>
    <s v="ScienceDirect licensed content"/>
    <m/>
    <s v="sciencedirect:JASREP"/>
    <s v="2352-409X"/>
    <m/>
    <s v="https://www.sciencedirect.com/science/journal/2352409X"/>
    <x v="2"/>
    <s v="Total_Item_Requests"/>
    <n v="1"/>
    <n v="0"/>
    <n v="0"/>
    <n v="1"/>
    <n v="0"/>
    <n v="0"/>
    <n v="0"/>
    <n v="0"/>
    <n v="0"/>
    <n v="0"/>
    <n v="0"/>
    <n v="0"/>
    <n v="0"/>
  </r>
  <r>
    <x v="527"/>
    <s v="Elsevier"/>
    <m/>
    <s v="ScienceDirect licensed content"/>
    <m/>
    <s v="sciencedirect:JASREP"/>
    <s v="2352-409X"/>
    <m/>
    <s v="https://www.sciencedirect.com/science/journal/2352409X"/>
    <x v="2"/>
    <s v="Unique_Item_Requests"/>
    <n v="1"/>
    <n v="0"/>
    <n v="0"/>
    <n v="1"/>
    <n v="0"/>
    <n v="0"/>
    <n v="0"/>
    <n v="0"/>
    <n v="0"/>
    <n v="0"/>
    <n v="0"/>
    <n v="0"/>
    <n v="0"/>
  </r>
  <r>
    <x v="527"/>
    <s v="Elsevier"/>
    <m/>
    <s v="ScienceDirect licensed content"/>
    <m/>
    <s v="sciencedirect:JASREP"/>
    <s v="2352-409X"/>
    <m/>
    <s v="https://www.sciencedirect.com/science/journal/2352409X"/>
    <x v="11"/>
    <s v="Total_Item_Requests"/>
    <n v="5"/>
    <n v="0"/>
    <n v="0"/>
    <n v="1"/>
    <n v="0"/>
    <n v="0"/>
    <n v="0"/>
    <n v="2"/>
    <n v="0"/>
    <n v="2"/>
    <n v="0"/>
    <n v="0"/>
    <n v="0"/>
  </r>
  <r>
    <x v="527"/>
    <s v="Elsevier"/>
    <m/>
    <s v="ScienceDirect licensed content"/>
    <m/>
    <s v="sciencedirect:JASREP"/>
    <s v="2352-409X"/>
    <m/>
    <s v="https://www.sciencedirect.com/science/journal/2352409X"/>
    <x v="11"/>
    <s v="Unique_Item_Requests"/>
    <n v="4"/>
    <n v="0"/>
    <n v="0"/>
    <n v="1"/>
    <n v="0"/>
    <n v="0"/>
    <n v="0"/>
    <n v="1"/>
    <n v="0"/>
    <n v="2"/>
    <n v="0"/>
    <n v="0"/>
    <n v="0"/>
  </r>
  <r>
    <x v="528"/>
    <s v="Elsevier"/>
    <m/>
    <s v="ScienceDirect licensed content"/>
    <m/>
    <s v="sciencedirect:YJARE"/>
    <s v="0140-1963"/>
    <s v="1095-922X"/>
    <s v="https://www.sciencedirect.com/science/journal/01401963"/>
    <x v="13"/>
    <s v="Total_Item_Requests"/>
    <n v="2"/>
    <n v="0"/>
    <n v="1"/>
    <n v="0"/>
    <n v="0"/>
    <n v="0"/>
    <n v="0"/>
    <n v="0"/>
    <n v="0"/>
    <n v="0"/>
    <n v="1"/>
    <n v="0"/>
    <n v="0"/>
  </r>
  <r>
    <x v="528"/>
    <s v="Elsevier"/>
    <m/>
    <s v="ScienceDirect licensed content"/>
    <m/>
    <s v="sciencedirect:YJARE"/>
    <s v="0140-1963"/>
    <s v="1095-922X"/>
    <s v="https://www.sciencedirect.com/science/journal/01401963"/>
    <x v="13"/>
    <s v="Unique_Item_Requests"/>
    <n v="2"/>
    <n v="0"/>
    <n v="1"/>
    <n v="0"/>
    <n v="0"/>
    <n v="0"/>
    <n v="0"/>
    <n v="0"/>
    <n v="0"/>
    <n v="0"/>
    <n v="1"/>
    <n v="0"/>
    <n v="0"/>
  </r>
  <r>
    <x v="528"/>
    <s v="Elsevier"/>
    <m/>
    <s v="ScienceDirect licensed content"/>
    <m/>
    <s v="sciencedirect:YJARE"/>
    <s v="0140-1963"/>
    <s v="1095-922X"/>
    <s v="https://www.sciencedirect.com/science/journal/01401963"/>
    <x v="12"/>
    <s v="Total_Item_Requests"/>
    <n v="8"/>
    <n v="0"/>
    <n v="1"/>
    <n v="2"/>
    <n v="1"/>
    <n v="0"/>
    <n v="0"/>
    <n v="0"/>
    <n v="0"/>
    <n v="0"/>
    <n v="0"/>
    <n v="3"/>
    <n v="1"/>
  </r>
  <r>
    <x v="528"/>
    <s v="Elsevier"/>
    <m/>
    <s v="ScienceDirect licensed content"/>
    <m/>
    <s v="sciencedirect:YJARE"/>
    <s v="0140-1963"/>
    <s v="1095-922X"/>
    <s v="https://www.sciencedirect.com/science/journal/01401963"/>
    <x v="12"/>
    <s v="Unique_Item_Requests"/>
    <n v="7"/>
    <n v="0"/>
    <n v="1"/>
    <n v="2"/>
    <n v="1"/>
    <n v="0"/>
    <n v="0"/>
    <n v="0"/>
    <n v="0"/>
    <n v="0"/>
    <n v="0"/>
    <n v="2"/>
    <n v="1"/>
  </r>
  <r>
    <x v="528"/>
    <s v="Elsevier"/>
    <m/>
    <s v="ScienceDirect licensed content"/>
    <m/>
    <s v="sciencedirect:YJARE"/>
    <s v="0140-1963"/>
    <s v="1095-922X"/>
    <s v="https://www.sciencedirect.com/science/journal/01401963"/>
    <x v="8"/>
    <s v="Total_Item_Requests"/>
    <n v="1"/>
    <n v="0"/>
    <n v="0"/>
    <n v="0"/>
    <n v="0"/>
    <n v="0"/>
    <n v="0"/>
    <n v="0"/>
    <n v="1"/>
    <n v="0"/>
    <n v="0"/>
    <n v="0"/>
    <n v="0"/>
  </r>
  <r>
    <x v="528"/>
    <s v="Elsevier"/>
    <m/>
    <s v="ScienceDirect licensed content"/>
    <m/>
    <s v="sciencedirect:YJARE"/>
    <s v="0140-1963"/>
    <s v="1095-922X"/>
    <s v="https://www.sciencedirect.com/science/journal/01401963"/>
    <x v="8"/>
    <s v="Unique_Item_Requests"/>
    <n v="1"/>
    <n v="0"/>
    <n v="0"/>
    <n v="0"/>
    <n v="0"/>
    <n v="0"/>
    <n v="0"/>
    <n v="0"/>
    <n v="1"/>
    <n v="0"/>
    <n v="0"/>
    <n v="0"/>
    <n v="0"/>
  </r>
  <r>
    <x v="528"/>
    <s v="Elsevier"/>
    <m/>
    <s v="ScienceDirect licensed content"/>
    <m/>
    <s v="sciencedirect:YJARE"/>
    <s v="0140-1963"/>
    <s v="1095-922X"/>
    <s v="https://www.sciencedirect.com/science/journal/01401963"/>
    <x v="5"/>
    <s v="Total_Item_Requests"/>
    <n v="1"/>
    <n v="0"/>
    <n v="0"/>
    <n v="0"/>
    <n v="0"/>
    <n v="0"/>
    <n v="0"/>
    <n v="0"/>
    <n v="0"/>
    <n v="0"/>
    <n v="1"/>
    <n v="0"/>
    <n v="0"/>
  </r>
  <r>
    <x v="528"/>
    <s v="Elsevier"/>
    <m/>
    <s v="ScienceDirect licensed content"/>
    <m/>
    <s v="sciencedirect:YJARE"/>
    <s v="0140-1963"/>
    <s v="1095-922X"/>
    <s v="https://www.sciencedirect.com/science/journal/01401963"/>
    <x v="5"/>
    <s v="Unique_Item_Requests"/>
    <n v="1"/>
    <n v="0"/>
    <n v="0"/>
    <n v="0"/>
    <n v="0"/>
    <n v="0"/>
    <n v="0"/>
    <n v="0"/>
    <n v="0"/>
    <n v="0"/>
    <n v="1"/>
    <n v="0"/>
    <n v="0"/>
  </r>
  <r>
    <x v="528"/>
    <s v="Elsevier"/>
    <m/>
    <s v="ScienceDirect licensed content"/>
    <m/>
    <s v="sciencedirect:YJARE"/>
    <s v="0140-1963"/>
    <s v="1095-922X"/>
    <s v="https://www.sciencedirect.com/science/journal/01401963"/>
    <x v="10"/>
    <s v="Total_Item_Requests"/>
    <n v="5"/>
    <n v="0"/>
    <n v="2"/>
    <n v="0"/>
    <n v="0"/>
    <n v="1"/>
    <n v="0"/>
    <n v="0"/>
    <n v="0"/>
    <n v="0"/>
    <n v="0"/>
    <n v="0"/>
    <n v="2"/>
  </r>
  <r>
    <x v="528"/>
    <s v="Elsevier"/>
    <m/>
    <s v="ScienceDirect licensed content"/>
    <m/>
    <s v="sciencedirect:YJARE"/>
    <s v="0140-1963"/>
    <s v="1095-922X"/>
    <s v="https://www.sciencedirect.com/science/journal/01401963"/>
    <x v="10"/>
    <s v="Unique_Item_Requests"/>
    <n v="3"/>
    <n v="0"/>
    <n v="1"/>
    <n v="0"/>
    <n v="0"/>
    <n v="1"/>
    <n v="0"/>
    <n v="0"/>
    <n v="0"/>
    <n v="0"/>
    <n v="0"/>
    <n v="0"/>
    <n v="1"/>
  </r>
  <r>
    <x v="528"/>
    <s v="Elsevier"/>
    <m/>
    <s v="ScienceDirect licensed content"/>
    <m/>
    <s v="sciencedirect:YJARE"/>
    <s v="0140-1963"/>
    <s v="1095-922X"/>
    <s v="https://www.sciencedirect.com/science/journal/01401963"/>
    <x v="0"/>
    <s v="Total_Item_Requests"/>
    <n v="5"/>
    <n v="0"/>
    <n v="0"/>
    <n v="3"/>
    <n v="0"/>
    <n v="0"/>
    <n v="0"/>
    <n v="0"/>
    <n v="0"/>
    <n v="0"/>
    <n v="0"/>
    <n v="1"/>
    <n v="1"/>
  </r>
  <r>
    <x v="528"/>
    <s v="Elsevier"/>
    <m/>
    <s v="ScienceDirect licensed content"/>
    <m/>
    <s v="sciencedirect:YJARE"/>
    <s v="0140-1963"/>
    <s v="1095-922X"/>
    <s v="https://www.sciencedirect.com/science/journal/01401963"/>
    <x v="0"/>
    <s v="Unique_Item_Requests"/>
    <n v="5"/>
    <n v="0"/>
    <n v="0"/>
    <n v="3"/>
    <n v="0"/>
    <n v="0"/>
    <n v="0"/>
    <n v="0"/>
    <n v="0"/>
    <n v="0"/>
    <n v="0"/>
    <n v="1"/>
    <n v="1"/>
  </r>
  <r>
    <x v="528"/>
    <s v="Elsevier"/>
    <m/>
    <s v="ScienceDirect licensed content"/>
    <m/>
    <s v="sciencedirect:YJARE"/>
    <s v="0140-1963"/>
    <s v="1095-922X"/>
    <s v="https://www.sciencedirect.com/science/journal/01401963"/>
    <x v="1"/>
    <s v="Total_Item_Requests"/>
    <n v="6"/>
    <n v="0"/>
    <n v="0"/>
    <n v="0"/>
    <n v="0"/>
    <n v="2"/>
    <n v="0"/>
    <n v="0"/>
    <n v="0"/>
    <n v="0"/>
    <n v="1"/>
    <n v="3"/>
    <n v="0"/>
  </r>
  <r>
    <x v="528"/>
    <s v="Elsevier"/>
    <m/>
    <s v="ScienceDirect licensed content"/>
    <m/>
    <s v="sciencedirect:YJARE"/>
    <s v="0140-1963"/>
    <s v="1095-922X"/>
    <s v="https://www.sciencedirect.com/science/journal/01401963"/>
    <x v="1"/>
    <s v="Unique_Item_Requests"/>
    <n v="3"/>
    <n v="0"/>
    <n v="0"/>
    <n v="0"/>
    <n v="0"/>
    <n v="1"/>
    <n v="0"/>
    <n v="0"/>
    <n v="0"/>
    <n v="0"/>
    <n v="1"/>
    <n v="1"/>
    <n v="0"/>
  </r>
  <r>
    <x v="528"/>
    <s v="Elsevier"/>
    <m/>
    <s v="ScienceDirect licensed content"/>
    <m/>
    <s v="sciencedirect:YJARE"/>
    <s v="0140-1963"/>
    <s v="1095-922X"/>
    <s v="https://www.sciencedirect.com/science/journal/01401963"/>
    <x v="6"/>
    <s v="Total_Item_Requests"/>
    <n v="5"/>
    <n v="0"/>
    <n v="0"/>
    <n v="0"/>
    <n v="0"/>
    <n v="1"/>
    <n v="0"/>
    <n v="0"/>
    <n v="0"/>
    <n v="0"/>
    <n v="1"/>
    <n v="3"/>
    <n v="0"/>
  </r>
  <r>
    <x v="528"/>
    <s v="Elsevier"/>
    <m/>
    <s v="ScienceDirect licensed content"/>
    <m/>
    <s v="sciencedirect:YJARE"/>
    <s v="0140-1963"/>
    <s v="1095-922X"/>
    <s v="https://www.sciencedirect.com/science/journal/01401963"/>
    <x v="6"/>
    <s v="Unique_Item_Requests"/>
    <n v="3"/>
    <n v="0"/>
    <n v="0"/>
    <n v="0"/>
    <n v="0"/>
    <n v="1"/>
    <n v="0"/>
    <n v="0"/>
    <n v="0"/>
    <n v="0"/>
    <n v="1"/>
    <n v="1"/>
    <n v="0"/>
  </r>
  <r>
    <x v="529"/>
    <s v="Elsevier"/>
    <m/>
    <s v="ScienceDirect licensed content"/>
    <m/>
    <s v="sciencedirect:ATP"/>
    <s v="1364-6826"/>
    <m/>
    <s v="https://www.sciencedirect.com/science/journal/13646826"/>
    <x v="6"/>
    <s v="Total_Item_Requests"/>
    <n v="2"/>
    <n v="0"/>
    <n v="0"/>
    <n v="0"/>
    <n v="0"/>
    <n v="2"/>
    <n v="0"/>
    <n v="0"/>
    <n v="0"/>
    <n v="0"/>
    <n v="0"/>
    <n v="0"/>
    <n v="0"/>
  </r>
  <r>
    <x v="529"/>
    <s v="Elsevier"/>
    <m/>
    <s v="ScienceDirect licensed content"/>
    <m/>
    <s v="sciencedirect:ATP"/>
    <s v="1364-6826"/>
    <m/>
    <s v="https://www.sciencedirect.com/science/journal/13646826"/>
    <x v="6"/>
    <s v="Unique_Item_Requests"/>
    <n v="1"/>
    <n v="0"/>
    <n v="0"/>
    <n v="0"/>
    <n v="0"/>
    <n v="1"/>
    <n v="0"/>
    <n v="0"/>
    <n v="0"/>
    <n v="0"/>
    <n v="0"/>
    <n v="0"/>
    <n v="0"/>
  </r>
  <r>
    <x v="529"/>
    <s v="Elsevier"/>
    <m/>
    <s v="ScienceDirect licensed content"/>
    <m/>
    <s v="sciencedirect:ATP"/>
    <s v="1364-6826"/>
    <m/>
    <s v="https://www.sciencedirect.com/science/journal/13646826"/>
    <x v="7"/>
    <s v="Total_Item_Requests"/>
    <n v="1"/>
    <n v="0"/>
    <n v="0"/>
    <n v="0"/>
    <n v="0"/>
    <n v="1"/>
    <n v="0"/>
    <n v="0"/>
    <n v="0"/>
    <n v="0"/>
    <n v="0"/>
    <n v="0"/>
    <n v="0"/>
  </r>
  <r>
    <x v="529"/>
    <s v="Elsevier"/>
    <m/>
    <s v="ScienceDirect licensed content"/>
    <m/>
    <s v="sciencedirect:ATP"/>
    <s v="1364-6826"/>
    <m/>
    <s v="https://www.sciencedirect.com/science/journal/13646826"/>
    <x v="7"/>
    <s v="Unique_Item_Requests"/>
    <n v="1"/>
    <n v="0"/>
    <n v="0"/>
    <n v="0"/>
    <n v="0"/>
    <n v="1"/>
    <n v="0"/>
    <n v="0"/>
    <n v="0"/>
    <n v="0"/>
    <n v="0"/>
    <n v="0"/>
    <n v="0"/>
  </r>
  <r>
    <x v="530"/>
    <s v="Elsevier"/>
    <m/>
    <s v="ScienceDirect licensed content"/>
    <m/>
    <s v="sciencedirect:BTEP"/>
    <s v="0005-7916"/>
    <s v="1873-7943"/>
    <s v="https://www.sciencedirect.com/science/journal/00057916"/>
    <x v="9"/>
    <s v="Total_Item_Requests"/>
    <n v="2"/>
    <n v="0"/>
    <n v="0"/>
    <n v="2"/>
    <n v="0"/>
    <n v="0"/>
    <n v="0"/>
    <n v="0"/>
    <n v="0"/>
    <n v="0"/>
    <n v="0"/>
    <n v="0"/>
    <n v="0"/>
  </r>
  <r>
    <x v="530"/>
    <s v="Elsevier"/>
    <m/>
    <s v="ScienceDirect licensed content"/>
    <m/>
    <s v="sciencedirect:BTEP"/>
    <s v="0005-7916"/>
    <s v="1873-7943"/>
    <s v="https://www.sciencedirect.com/science/journal/00057916"/>
    <x v="9"/>
    <s v="Unique_Item_Requests"/>
    <n v="1"/>
    <n v="0"/>
    <n v="0"/>
    <n v="1"/>
    <n v="0"/>
    <n v="0"/>
    <n v="0"/>
    <n v="0"/>
    <n v="0"/>
    <n v="0"/>
    <n v="0"/>
    <n v="0"/>
    <n v="0"/>
  </r>
  <r>
    <x v="530"/>
    <s v="Elsevier"/>
    <m/>
    <s v="ScienceDirect licensed content"/>
    <m/>
    <s v="sciencedirect:BTEP"/>
    <s v="0005-7916"/>
    <s v="1873-7943"/>
    <s v="https://www.sciencedirect.com/science/journal/00057916"/>
    <x v="7"/>
    <s v="Total_Item_Requests"/>
    <n v="1"/>
    <n v="0"/>
    <n v="0"/>
    <n v="0"/>
    <n v="1"/>
    <n v="0"/>
    <n v="0"/>
    <n v="0"/>
    <n v="0"/>
    <n v="0"/>
    <n v="0"/>
    <n v="0"/>
    <n v="0"/>
  </r>
  <r>
    <x v="530"/>
    <s v="Elsevier"/>
    <m/>
    <s v="ScienceDirect licensed content"/>
    <m/>
    <s v="sciencedirect:BTEP"/>
    <s v="0005-7916"/>
    <s v="1873-7943"/>
    <s v="https://www.sciencedirect.com/science/journal/00057916"/>
    <x v="7"/>
    <s v="Unique_Item_Requests"/>
    <n v="1"/>
    <n v="0"/>
    <n v="0"/>
    <n v="0"/>
    <n v="1"/>
    <n v="0"/>
    <n v="0"/>
    <n v="0"/>
    <n v="0"/>
    <n v="0"/>
    <n v="0"/>
    <n v="0"/>
    <n v="0"/>
  </r>
  <r>
    <x v="531"/>
    <s v="Elsevier"/>
    <m/>
    <s v="ScienceDirect licensed content"/>
    <m/>
    <s v="sciencedirect:JBCT"/>
    <s v="2589-9791"/>
    <m/>
    <s v="https://www.sciencedirect.com/science/journal/25899791"/>
    <x v="11"/>
    <s v="Total_Item_Requests"/>
    <n v="4"/>
    <n v="0"/>
    <n v="0"/>
    <n v="0"/>
    <n v="0"/>
    <n v="0"/>
    <n v="0"/>
    <n v="0"/>
    <n v="0"/>
    <n v="0"/>
    <n v="0"/>
    <n v="4"/>
    <n v="0"/>
  </r>
  <r>
    <x v="531"/>
    <s v="Elsevier"/>
    <m/>
    <s v="ScienceDirect licensed content"/>
    <m/>
    <s v="sciencedirect:JBCT"/>
    <s v="2589-9791"/>
    <m/>
    <s v="https://www.sciencedirect.com/science/journal/25899791"/>
    <x v="11"/>
    <s v="Unique_Item_Requests"/>
    <n v="1"/>
    <n v="0"/>
    <n v="0"/>
    <n v="0"/>
    <n v="0"/>
    <n v="0"/>
    <n v="0"/>
    <n v="0"/>
    <n v="0"/>
    <n v="0"/>
    <n v="0"/>
    <n v="1"/>
    <n v="0"/>
  </r>
  <r>
    <x v="532"/>
    <s v="Elsevier"/>
    <m/>
    <s v="ScienceDirect licensed content"/>
    <m/>
    <s v="sciencedirect:JBEE"/>
    <s v="2214-8043"/>
    <s v="2214-8051"/>
    <s v="https://www.sciencedirect.com/science/journal/22148043"/>
    <x v="10"/>
    <s v="Total_Item_Requests"/>
    <n v="5"/>
    <n v="0"/>
    <n v="0"/>
    <n v="0"/>
    <n v="0"/>
    <n v="0"/>
    <n v="0"/>
    <n v="0"/>
    <n v="0"/>
    <n v="0"/>
    <n v="0"/>
    <n v="0"/>
    <n v="5"/>
  </r>
  <r>
    <x v="532"/>
    <s v="Elsevier"/>
    <m/>
    <s v="ScienceDirect licensed content"/>
    <m/>
    <s v="sciencedirect:JBEE"/>
    <s v="2214-8043"/>
    <s v="2214-8051"/>
    <s v="https://www.sciencedirect.com/science/journal/22148043"/>
    <x v="10"/>
    <s v="Unique_Item_Requests"/>
    <n v="3"/>
    <n v="0"/>
    <n v="0"/>
    <n v="0"/>
    <n v="0"/>
    <n v="0"/>
    <n v="0"/>
    <n v="0"/>
    <n v="0"/>
    <n v="0"/>
    <n v="0"/>
    <n v="0"/>
    <n v="3"/>
  </r>
  <r>
    <x v="532"/>
    <s v="Elsevier"/>
    <m/>
    <s v="ScienceDirect licensed content"/>
    <m/>
    <s v="sciencedirect:JBEE"/>
    <s v="2214-8043"/>
    <s v="2214-8051"/>
    <s v="https://www.sciencedirect.com/science/journal/22148043"/>
    <x v="0"/>
    <s v="Total_Item_Requests"/>
    <n v="1"/>
    <n v="0"/>
    <n v="1"/>
    <n v="0"/>
    <n v="0"/>
    <n v="0"/>
    <n v="0"/>
    <n v="0"/>
    <n v="0"/>
    <n v="0"/>
    <n v="0"/>
    <n v="0"/>
    <n v="0"/>
  </r>
  <r>
    <x v="532"/>
    <s v="Elsevier"/>
    <m/>
    <s v="ScienceDirect licensed content"/>
    <m/>
    <s v="sciencedirect:JBEE"/>
    <s v="2214-8043"/>
    <s v="2214-8051"/>
    <s v="https://www.sciencedirect.com/science/journal/22148043"/>
    <x v="0"/>
    <s v="Unique_Item_Requests"/>
    <n v="1"/>
    <n v="0"/>
    <n v="1"/>
    <n v="0"/>
    <n v="0"/>
    <n v="0"/>
    <n v="0"/>
    <n v="0"/>
    <n v="0"/>
    <n v="0"/>
    <n v="0"/>
    <n v="0"/>
    <n v="0"/>
  </r>
  <r>
    <x v="532"/>
    <s v="Elsevier"/>
    <m/>
    <s v="ScienceDirect licensed content"/>
    <m/>
    <s v="sciencedirect:JBEE"/>
    <s v="2214-8043"/>
    <s v="2214-8051"/>
    <s v="https://www.sciencedirect.com/science/journal/22148043"/>
    <x v="7"/>
    <s v="Total_Item_Requests"/>
    <n v="2"/>
    <n v="0"/>
    <n v="0"/>
    <n v="0"/>
    <n v="0"/>
    <n v="0"/>
    <n v="2"/>
    <n v="0"/>
    <n v="0"/>
    <n v="0"/>
    <n v="0"/>
    <n v="0"/>
    <n v="0"/>
  </r>
  <r>
    <x v="532"/>
    <s v="Elsevier"/>
    <m/>
    <s v="ScienceDirect licensed content"/>
    <m/>
    <s v="sciencedirect:JBEE"/>
    <s v="2214-8043"/>
    <s v="2214-8051"/>
    <s v="https://www.sciencedirect.com/science/journal/22148043"/>
    <x v="7"/>
    <s v="Unique_Item_Requests"/>
    <n v="2"/>
    <n v="0"/>
    <n v="0"/>
    <n v="0"/>
    <n v="0"/>
    <n v="0"/>
    <n v="2"/>
    <n v="0"/>
    <n v="0"/>
    <n v="0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12"/>
    <s v="Total_Item_Requests"/>
    <n v="5"/>
    <n v="0"/>
    <n v="0"/>
    <n v="1"/>
    <n v="0"/>
    <n v="0"/>
    <n v="0"/>
    <n v="0"/>
    <n v="0"/>
    <n v="0"/>
    <n v="4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12"/>
    <s v="Unique_Item_Requests"/>
    <n v="3"/>
    <n v="0"/>
    <n v="0"/>
    <n v="1"/>
    <n v="0"/>
    <n v="0"/>
    <n v="0"/>
    <n v="0"/>
    <n v="0"/>
    <n v="0"/>
    <n v="2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9"/>
    <s v="Total_Item_Requests"/>
    <n v="1"/>
    <n v="0"/>
    <n v="0"/>
    <n v="1"/>
    <n v="0"/>
    <n v="0"/>
    <n v="0"/>
    <n v="0"/>
    <n v="0"/>
    <n v="0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9"/>
    <s v="Unique_Item_Requests"/>
    <n v="1"/>
    <n v="0"/>
    <n v="0"/>
    <n v="1"/>
    <n v="0"/>
    <n v="0"/>
    <n v="0"/>
    <n v="0"/>
    <n v="0"/>
    <n v="0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1"/>
    <s v="Total_Item_Requests"/>
    <n v="2"/>
    <n v="0"/>
    <n v="0"/>
    <n v="0"/>
    <n v="0"/>
    <n v="0"/>
    <n v="0"/>
    <n v="2"/>
    <n v="0"/>
    <n v="0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1"/>
    <s v="Unique_Item_Requests"/>
    <n v="2"/>
    <n v="0"/>
    <n v="0"/>
    <n v="0"/>
    <n v="0"/>
    <n v="0"/>
    <n v="0"/>
    <n v="2"/>
    <n v="0"/>
    <n v="0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6"/>
    <s v="Total_Item_Requests"/>
    <n v="2"/>
    <n v="0"/>
    <n v="0"/>
    <n v="0"/>
    <n v="2"/>
    <n v="0"/>
    <n v="0"/>
    <n v="0"/>
    <n v="0"/>
    <n v="0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6"/>
    <s v="Unique_Item_Requests"/>
    <n v="1"/>
    <n v="0"/>
    <n v="0"/>
    <n v="0"/>
    <n v="1"/>
    <n v="0"/>
    <n v="0"/>
    <n v="0"/>
    <n v="0"/>
    <n v="0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3"/>
    <s v="Total_Item_Requests"/>
    <n v="1"/>
    <n v="0"/>
    <n v="0"/>
    <n v="0"/>
    <n v="0"/>
    <n v="0"/>
    <n v="0"/>
    <n v="0"/>
    <n v="0"/>
    <n v="1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3"/>
    <s v="Unique_Item_Requests"/>
    <n v="1"/>
    <n v="0"/>
    <n v="0"/>
    <n v="0"/>
    <n v="0"/>
    <n v="0"/>
    <n v="0"/>
    <n v="0"/>
    <n v="0"/>
    <n v="1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4"/>
    <s v="Total_Item_Requests"/>
    <n v="1"/>
    <n v="0"/>
    <n v="0"/>
    <n v="0"/>
    <n v="0"/>
    <n v="0"/>
    <n v="1"/>
    <n v="0"/>
    <n v="0"/>
    <n v="0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4"/>
    <s v="Unique_Item_Requests"/>
    <n v="1"/>
    <n v="0"/>
    <n v="0"/>
    <n v="0"/>
    <n v="0"/>
    <n v="0"/>
    <n v="1"/>
    <n v="0"/>
    <n v="0"/>
    <n v="0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11"/>
    <s v="Total_Item_Requests"/>
    <n v="4"/>
    <n v="0"/>
    <n v="0"/>
    <n v="0"/>
    <n v="0"/>
    <n v="0"/>
    <n v="0"/>
    <n v="3"/>
    <n v="0"/>
    <n v="1"/>
    <n v="0"/>
    <n v="0"/>
    <n v="0"/>
  </r>
  <r>
    <x v="533"/>
    <s v="Elsevier"/>
    <m/>
    <s v="ScienceDirect licensed content"/>
    <m/>
    <s v="sciencedirect:BM"/>
    <s v="0021-9290"/>
    <s v="1873-2380"/>
    <s v="https://www.sciencedirect.com/science/journal/00219290"/>
    <x v="11"/>
    <s v="Unique_Item_Requests"/>
    <n v="3"/>
    <n v="0"/>
    <n v="0"/>
    <n v="0"/>
    <n v="0"/>
    <n v="0"/>
    <n v="0"/>
    <n v="2"/>
    <n v="0"/>
    <n v="1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25"/>
    <s v="Total_Item_Requests"/>
    <n v="1"/>
    <n v="0"/>
    <n v="0"/>
    <n v="0"/>
    <n v="0"/>
    <n v="0"/>
    <n v="0"/>
    <n v="0"/>
    <n v="0"/>
    <n v="1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25"/>
    <s v="Unique_Item_Requests"/>
    <n v="1"/>
    <n v="0"/>
    <n v="0"/>
    <n v="0"/>
    <n v="0"/>
    <n v="0"/>
    <n v="0"/>
    <n v="0"/>
    <n v="0"/>
    <n v="1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10"/>
    <s v="Total_Item_Requests"/>
    <n v="2"/>
    <n v="0"/>
    <n v="2"/>
    <n v="0"/>
    <n v="0"/>
    <n v="0"/>
    <n v="0"/>
    <n v="0"/>
    <n v="0"/>
    <n v="0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10"/>
    <s v="Unique_Item_Requests"/>
    <n v="1"/>
    <n v="0"/>
    <n v="1"/>
    <n v="0"/>
    <n v="0"/>
    <n v="0"/>
    <n v="0"/>
    <n v="0"/>
    <n v="0"/>
    <n v="0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6"/>
    <s v="Total_Item_Requests"/>
    <n v="1"/>
    <n v="0"/>
    <n v="1"/>
    <n v="0"/>
    <n v="0"/>
    <n v="0"/>
    <n v="0"/>
    <n v="0"/>
    <n v="0"/>
    <n v="0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6"/>
    <s v="Unique_Item_Requests"/>
    <n v="1"/>
    <n v="0"/>
    <n v="1"/>
    <n v="0"/>
    <n v="0"/>
    <n v="0"/>
    <n v="0"/>
    <n v="0"/>
    <n v="0"/>
    <n v="0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2"/>
    <s v="Total_Item_Requests"/>
    <n v="1"/>
    <n v="0"/>
    <n v="0"/>
    <n v="0"/>
    <n v="1"/>
    <n v="0"/>
    <n v="0"/>
    <n v="0"/>
    <n v="0"/>
    <n v="0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2"/>
    <s v="Unique_Item_Requests"/>
    <n v="1"/>
    <n v="0"/>
    <n v="0"/>
    <n v="0"/>
    <n v="1"/>
    <n v="0"/>
    <n v="0"/>
    <n v="0"/>
    <n v="0"/>
    <n v="0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3"/>
    <s v="Total_Item_Requests"/>
    <n v="1"/>
    <n v="0"/>
    <n v="0"/>
    <n v="0"/>
    <n v="0"/>
    <n v="0"/>
    <n v="0"/>
    <n v="1"/>
    <n v="0"/>
    <n v="0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3"/>
    <s v="Unique_Item_Requests"/>
    <n v="1"/>
    <n v="0"/>
    <n v="0"/>
    <n v="0"/>
    <n v="0"/>
    <n v="0"/>
    <n v="0"/>
    <n v="1"/>
    <n v="0"/>
    <n v="0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4"/>
    <s v="Total_Item_Requests"/>
    <n v="2"/>
    <n v="0"/>
    <n v="0"/>
    <n v="0"/>
    <n v="0"/>
    <n v="2"/>
    <n v="0"/>
    <n v="0"/>
    <n v="0"/>
    <n v="0"/>
    <n v="0"/>
    <n v="0"/>
    <n v="0"/>
  </r>
  <r>
    <x v="534"/>
    <s v="Elsevier"/>
    <m/>
    <s v="ScienceDirect licensed content"/>
    <m/>
    <s v="sciencedirect:YJBIN"/>
    <s v="1532-0464"/>
    <m/>
    <s v="https://www.sciencedirect.com/science/journal/15320464"/>
    <x v="4"/>
    <s v="Unique_Item_Requests"/>
    <n v="2"/>
    <n v="0"/>
    <n v="0"/>
    <n v="0"/>
    <n v="0"/>
    <n v="2"/>
    <n v="0"/>
    <n v="0"/>
    <n v="0"/>
    <n v="0"/>
    <n v="0"/>
    <n v="0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9"/>
    <s v="Total_Item_Requests"/>
    <n v="1"/>
    <n v="0"/>
    <n v="0"/>
    <n v="0"/>
    <n v="0"/>
    <n v="1"/>
    <n v="0"/>
    <n v="0"/>
    <n v="0"/>
    <n v="0"/>
    <n v="0"/>
    <n v="0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9"/>
    <s v="Unique_Item_Requests"/>
    <n v="1"/>
    <n v="0"/>
    <n v="0"/>
    <n v="0"/>
    <n v="0"/>
    <n v="1"/>
    <n v="0"/>
    <n v="0"/>
    <n v="0"/>
    <n v="0"/>
    <n v="0"/>
    <n v="0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10"/>
    <s v="Total_Item_Requests"/>
    <n v="2"/>
    <n v="0"/>
    <n v="0"/>
    <n v="0"/>
    <n v="0"/>
    <n v="0"/>
    <n v="0"/>
    <n v="0"/>
    <n v="0"/>
    <n v="0"/>
    <n v="1"/>
    <n v="1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10"/>
    <s v="Unique_Item_Requests"/>
    <n v="2"/>
    <n v="0"/>
    <n v="0"/>
    <n v="0"/>
    <n v="0"/>
    <n v="0"/>
    <n v="0"/>
    <n v="0"/>
    <n v="0"/>
    <n v="0"/>
    <n v="1"/>
    <n v="1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0"/>
    <s v="Total_Item_Requests"/>
    <n v="2"/>
    <n v="0"/>
    <n v="0"/>
    <n v="1"/>
    <n v="1"/>
    <n v="0"/>
    <n v="0"/>
    <n v="0"/>
    <n v="0"/>
    <n v="0"/>
    <n v="0"/>
    <n v="0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0"/>
    <s v="Unique_Item_Requests"/>
    <n v="2"/>
    <n v="0"/>
    <n v="0"/>
    <n v="1"/>
    <n v="1"/>
    <n v="0"/>
    <n v="0"/>
    <n v="0"/>
    <n v="0"/>
    <n v="0"/>
    <n v="0"/>
    <n v="0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1"/>
    <s v="Total_Item_Requests"/>
    <n v="1"/>
    <n v="0"/>
    <n v="0"/>
    <n v="0"/>
    <n v="0"/>
    <n v="1"/>
    <n v="0"/>
    <n v="0"/>
    <n v="0"/>
    <n v="0"/>
    <n v="0"/>
    <n v="0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1"/>
    <s v="Unique_Item_Requests"/>
    <n v="1"/>
    <n v="0"/>
    <n v="0"/>
    <n v="0"/>
    <n v="0"/>
    <n v="1"/>
    <n v="0"/>
    <n v="0"/>
    <n v="0"/>
    <n v="0"/>
    <n v="0"/>
    <n v="0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6"/>
    <s v="Total_Item_Requests"/>
    <n v="2"/>
    <n v="1"/>
    <n v="1"/>
    <n v="0"/>
    <n v="0"/>
    <n v="0"/>
    <n v="0"/>
    <n v="0"/>
    <n v="0"/>
    <n v="0"/>
    <n v="0"/>
    <n v="0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6"/>
    <s v="Unique_Item_Requests"/>
    <n v="2"/>
    <n v="1"/>
    <n v="1"/>
    <n v="0"/>
    <n v="0"/>
    <n v="0"/>
    <n v="0"/>
    <n v="0"/>
    <n v="0"/>
    <n v="0"/>
    <n v="0"/>
    <n v="0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7"/>
    <s v="Total_Item_Requests"/>
    <n v="1"/>
    <n v="0"/>
    <n v="0"/>
    <n v="1"/>
    <n v="0"/>
    <n v="0"/>
    <n v="0"/>
    <n v="0"/>
    <n v="0"/>
    <n v="0"/>
    <n v="0"/>
    <n v="0"/>
    <n v="0"/>
  </r>
  <r>
    <x v="535"/>
    <s v="Elsevier"/>
    <m/>
    <s v="ScienceDirect licensed content"/>
    <m/>
    <s v="sciencedirect:JBIOSC"/>
    <s v="1389-1723"/>
    <s v="1347-4421"/>
    <s v="https://www.sciencedirect.com/science/journal/13891723"/>
    <x v="7"/>
    <s v="Unique_Item_Requests"/>
    <n v="1"/>
    <n v="0"/>
    <n v="0"/>
    <n v="1"/>
    <n v="0"/>
    <n v="0"/>
    <n v="0"/>
    <n v="0"/>
    <n v="0"/>
    <n v="0"/>
    <n v="0"/>
    <n v="0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13"/>
    <s v="Total_Item_Requests"/>
    <n v="1"/>
    <n v="0"/>
    <n v="0"/>
    <n v="0"/>
    <n v="0"/>
    <n v="0"/>
    <n v="0"/>
    <n v="0"/>
    <n v="0"/>
    <n v="0"/>
    <n v="1"/>
    <n v="0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13"/>
    <s v="Unique_Item_Requests"/>
    <n v="1"/>
    <n v="0"/>
    <n v="0"/>
    <n v="0"/>
    <n v="0"/>
    <n v="0"/>
    <n v="0"/>
    <n v="0"/>
    <n v="0"/>
    <n v="0"/>
    <n v="1"/>
    <n v="0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12"/>
    <s v="Total_Item_Requests"/>
    <n v="3"/>
    <n v="0"/>
    <n v="0"/>
    <n v="0"/>
    <n v="0"/>
    <n v="0"/>
    <n v="0"/>
    <n v="2"/>
    <n v="0"/>
    <n v="0"/>
    <n v="0"/>
    <n v="0"/>
    <n v="1"/>
  </r>
  <r>
    <x v="536"/>
    <s v="Elsevier"/>
    <m/>
    <s v="ScienceDirect licensed content"/>
    <m/>
    <s v="sciencedirect:BIOTEC"/>
    <s v="0168-1656"/>
    <s v="1873-4863"/>
    <s v="https://www.sciencedirect.com/science/journal/01681656"/>
    <x v="12"/>
    <s v="Unique_Item_Requests"/>
    <n v="2"/>
    <n v="0"/>
    <n v="0"/>
    <n v="0"/>
    <n v="0"/>
    <n v="0"/>
    <n v="0"/>
    <n v="1"/>
    <n v="0"/>
    <n v="0"/>
    <n v="0"/>
    <n v="0"/>
    <n v="1"/>
  </r>
  <r>
    <x v="536"/>
    <s v="Elsevier"/>
    <m/>
    <s v="ScienceDirect licensed content"/>
    <m/>
    <s v="sciencedirect:BIOTEC"/>
    <s v="0168-1656"/>
    <s v="1873-4863"/>
    <s v="https://www.sciencedirect.com/science/journal/01681656"/>
    <x v="8"/>
    <s v="Total_Item_Requests"/>
    <n v="1"/>
    <n v="0"/>
    <n v="0"/>
    <n v="0"/>
    <n v="0"/>
    <n v="0"/>
    <n v="0"/>
    <n v="0"/>
    <n v="0"/>
    <n v="0"/>
    <n v="0"/>
    <n v="1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8"/>
    <s v="Unique_Item_Requests"/>
    <n v="1"/>
    <n v="0"/>
    <n v="0"/>
    <n v="0"/>
    <n v="0"/>
    <n v="0"/>
    <n v="0"/>
    <n v="0"/>
    <n v="0"/>
    <n v="0"/>
    <n v="0"/>
    <n v="1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5"/>
    <s v="Total_Item_Requests"/>
    <n v="6"/>
    <n v="0"/>
    <n v="0"/>
    <n v="0"/>
    <n v="1"/>
    <n v="0"/>
    <n v="0"/>
    <n v="0"/>
    <n v="0"/>
    <n v="0"/>
    <n v="5"/>
    <n v="0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5"/>
    <s v="Unique_Item_Requests"/>
    <n v="6"/>
    <n v="0"/>
    <n v="0"/>
    <n v="0"/>
    <n v="1"/>
    <n v="0"/>
    <n v="0"/>
    <n v="0"/>
    <n v="0"/>
    <n v="0"/>
    <n v="5"/>
    <n v="0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10"/>
    <s v="Total_Item_Requests"/>
    <n v="1"/>
    <n v="0"/>
    <n v="0"/>
    <n v="0"/>
    <n v="1"/>
    <n v="0"/>
    <n v="0"/>
    <n v="0"/>
    <n v="0"/>
    <n v="0"/>
    <n v="0"/>
    <n v="0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10"/>
    <s v="Unique_Item_Requests"/>
    <n v="1"/>
    <n v="0"/>
    <n v="0"/>
    <n v="0"/>
    <n v="1"/>
    <n v="0"/>
    <n v="0"/>
    <n v="0"/>
    <n v="0"/>
    <n v="0"/>
    <n v="0"/>
    <n v="0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0"/>
    <s v="Total_Item_Requests"/>
    <n v="13"/>
    <n v="0"/>
    <n v="0"/>
    <n v="0"/>
    <n v="0"/>
    <n v="0"/>
    <n v="0"/>
    <n v="0"/>
    <n v="0"/>
    <n v="2"/>
    <n v="6"/>
    <n v="1"/>
    <n v="4"/>
  </r>
  <r>
    <x v="536"/>
    <s v="Elsevier"/>
    <m/>
    <s v="ScienceDirect licensed content"/>
    <m/>
    <s v="sciencedirect:BIOTEC"/>
    <s v="0168-1656"/>
    <s v="1873-4863"/>
    <s v="https://www.sciencedirect.com/science/journal/01681656"/>
    <x v="0"/>
    <s v="Unique_Item_Requests"/>
    <n v="11"/>
    <n v="0"/>
    <n v="0"/>
    <n v="0"/>
    <n v="0"/>
    <n v="0"/>
    <n v="0"/>
    <n v="0"/>
    <n v="0"/>
    <n v="2"/>
    <n v="4"/>
    <n v="1"/>
    <n v="4"/>
  </r>
  <r>
    <x v="536"/>
    <s v="Elsevier"/>
    <m/>
    <s v="ScienceDirect licensed content"/>
    <m/>
    <s v="sciencedirect:BIOTEC"/>
    <s v="0168-1656"/>
    <s v="1873-4863"/>
    <s v="https://www.sciencedirect.com/science/journal/01681656"/>
    <x v="1"/>
    <s v="Total_Item_Requests"/>
    <n v="4"/>
    <n v="0"/>
    <n v="0"/>
    <n v="0"/>
    <n v="0"/>
    <n v="2"/>
    <n v="0"/>
    <n v="0"/>
    <n v="0"/>
    <n v="0"/>
    <n v="0"/>
    <n v="2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1"/>
    <s v="Unique_Item_Requests"/>
    <n v="2"/>
    <n v="0"/>
    <n v="0"/>
    <n v="0"/>
    <n v="0"/>
    <n v="1"/>
    <n v="0"/>
    <n v="0"/>
    <n v="0"/>
    <n v="0"/>
    <n v="0"/>
    <n v="1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6"/>
    <s v="Total_Item_Requests"/>
    <n v="9"/>
    <n v="1"/>
    <n v="0"/>
    <n v="0"/>
    <n v="1"/>
    <n v="0"/>
    <n v="2"/>
    <n v="2"/>
    <n v="0"/>
    <n v="2"/>
    <n v="1"/>
    <n v="0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6"/>
    <s v="Unique_Item_Requests"/>
    <n v="7"/>
    <n v="1"/>
    <n v="0"/>
    <n v="0"/>
    <n v="1"/>
    <n v="0"/>
    <n v="2"/>
    <n v="1"/>
    <n v="0"/>
    <n v="1"/>
    <n v="1"/>
    <n v="0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2"/>
    <s v="Total_Item_Requests"/>
    <n v="3"/>
    <n v="0"/>
    <n v="0"/>
    <n v="0"/>
    <n v="0"/>
    <n v="3"/>
    <n v="0"/>
    <n v="0"/>
    <n v="0"/>
    <n v="0"/>
    <n v="0"/>
    <n v="0"/>
    <n v="0"/>
  </r>
  <r>
    <x v="536"/>
    <s v="Elsevier"/>
    <m/>
    <s v="ScienceDirect licensed content"/>
    <m/>
    <s v="sciencedirect:BIOTEC"/>
    <s v="0168-1656"/>
    <s v="1873-4863"/>
    <s v="https://www.sciencedirect.com/science/journal/01681656"/>
    <x v="2"/>
    <s v="Unique_Item_Requests"/>
    <n v="2"/>
    <n v="0"/>
    <n v="0"/>
    <n v="0"/>
    <n v="0"/>
    <n v="2"/>
    <n v="0"/>
    <n v="0"/>
    <n v="0"/>
    <n v="0"/>
    <n v="0"/>
    <n v="0"/>
    <n v="0"/>
  </r>
  <r>
    <x v="537"/>
    <s v="Elsevier"/>
    <m/>
    <s v="ScienceDirect licensed content"/>
    <m/>
    <s v="sciencedirect:JOBE"/>
    <s v="2352-7102"/>
    <m/>
    <s v="https://www.sciencedirect.com/science/journal/23527102"/>
    <x v="6"/>
    <s v="Total_Item_Requests"/>
    <n v="1"/>
    <n v="0"/>
    <n v="0"/>
    <n v="0"/>
    <n v="0"/>
    <n v="0"/>
    <n v="0"/>
    <n v="0"/>
    <n v="0"/>
    <n v="0"/>
    <n v="1"/>
    <n v="0"/>
    <n v="0"/>
  </r>
  <r>
    <x v="537"/>
    <s v="Elsevier"/>
    <m/>
    <s v="ScienceDirect licensed content"/>
    <m/>
    <s v="sciencedirect:JOBE"/>
    <s v="2352-7102"/>
    <m/>
    <s v="https://www.sciencedirect.com/science/journal/23527102"/>
    <x v="6"/>
    <s v="Unique_Item_Requests"/>
    <n v="1"/>
    <n v="0"/>
    <n v="0"/>
    <n v="0"/>
    <n v="0"/>
    <n v="0"/>
    <n v="0"/>
    <n v="0"/>
    <n v="0"/>
    <n v="0"/>
    <n v="1"/>
    <n v="0"/>
    <n v="0"/>
  </r>
  <r>
    <x v="537"/>
    <s v="Elsevier"/>
    <m/>
    <s v="ScienceDirect licensed content"/>
    <m/>
    <s v="sciencedirect:JOBE"/>
    <s v="2352-7102"/>
    <m/>
    <s v="https://www.sciencedirect.com/science/journal/23527102"/>
    <x v="11"/>
    <s v="Total_Item_Requests"/>
    <n v="4"/>
    <n v="0"/>
    <n v="0"/>
    <n v="0"/>
    <n v="0"/>
    <n v="2"/>
    <n v="0"/>
    <n v="0"/>
    <n v="0"/>
    <n v="0"/>
    <n v="2"/>
    <n v="0"/>
    <n v="0"/>
  </r>
  <r>
    <x v="537"/>
    <s v="Elsevier"/>
    <m/>
    <s v="ScienceDirect licensed content"/>
    <m/>
    <s v="sciencedirect:JOBE"/>
    <s v="2352-7102"/>
    <m/>
    <s v="https://www.sciencedirect.com/science/journal/23527102"/>
    <x v="11"/>
    <s v="Unique_Item_Requests"/>
    <n v="2"/>
    <n v="0"/>
    <n v="0"/>
    <n v="0"/>
    <n v="0"/>
    <n v="1"/>
    <n v="0"/>
    <n v="0"/>
    <n v="0"/>
    <n v="0"/>
    <n v="1"/>
    <n v="0"/>
    <n v="0"/>
  </r>
  <r>
    <x v="538"/>
    <s v="Elsevier"/>
    <m/>
    <s v="ScienceDirect licensed content"/>
    <m/>
    <s v="sciencedirect:JBR"/>
    <s v="0148-2963"/>
    <m/>
    <s v="https://www.sciencedirect.com/science/journal/01482963"/>
    <x v="9"/>
    <s v="Total_Item_Requests"/>
    <n v="5"/>
    <n v="0"/>
    <n v="0"/>
    <n v="0"/>
    <n v="0"/>
    <n v="0"/>
    <n v="0"/>
    <n v="0"/>
    <n v="0"/>
    <n v="2"/>
    <n v="3"/>
    <n v="0"/>
    <n v="0"/>
  </r>
  <r>
    <x v="538"/>
    <s v="Elsevier"/>
    <m/>
    <s v="ScienceDirect licensed content"/>
    <m/>
    <s v="sciencedirect:JBR"/>
    <s v="0148-2963"/>
    <m/>
    <s v="https://www.sciencedirect.com/science/journal/01482963"/>
    <x v="9"/>
    <s v="Unique_Item_Requests"/>
    <n v="3"/>
    <n v="0"/>
    <n v="0"/>
    <n v="0"/>
    <n v="0"/>
    <n v="0"/>
    <n v="0"/>
    <n v="0"/>
    <n v="0"/>
    <n v="1"/>
    <n v="2"/>
    <n v="0"/>
    <n v="0"/>
  </r>
  <r>
    <x v="538"/>
    <s v="Elsevier"/>
    <m/>
    <s v="ScienceDirect licensed content"/>
    <m/>
    <s v="sciencedirect:JBR"/>
    <s v="0148-2963"/>
    <m/>
    <s v="https://www.sciencedirect.com/science/journal/01482963"/>
    <x v="0"/>
    <s v="Total_Item_Requests"/>
    <n v="4"/>
    <n v="0"/>
    <n v="0"/>
    <n v="1"/>
    <n v="0"/>
    <n v="0"/>
    <n v="0"/>
    <n v="0"/>
    <n v="0"/>
    <n v="0"/>
    <n v="0"/>
    <n v="0"/>
    <n v="3"/>
  </r>
  <r>
    <x v="538"/>
    <s v="Elsevier"/>
    <m/>
    <s v="ScienceDirect licensed content"/>
    <m/>
    <s v="sciencedirect:JBR"/>
    <s v="0148-2963"/>
    <m/>
    <s v="https://www.sciencedirect.com/science/journal/01482963"/>
    <x v="0"/>
    <s v="Unique_Item_Requests"/>
    <n v="3"/>
    <n v="0"/>
    <n v="0"/>
    <n v="1"/>
    <n v="0"/>
    <n v="0"/>
    <n v="0"/>
    <n v="0"/>
    <n v="0"/>
    <n v="0"/>
    <n v="0"/>
    <n v="0"/>
    <n v="2"/>
  </r>
  <r>
    <x v="538"/>
    <s v="Elsevier"/>
    <m/>
    <s v="ScienceDirect licensed content"/>
    <m/>
    <s v="sciencedirect:JBR"/>
    <s v="0148-2963"/>
    <m/>
    <s v="https://www.sciencedirect.com/science/journal/01482963"/>
    <x v="1"/>
    <s v="Total_Item_Requests"/>
    <n v="2"/>
    <n v="0"/>
    <n v="0"/>
    <n v="0"/>
    <n v="0"/>
    <n v="0"/>
    <n v="0"/>
    <n v="0"/>
    <n v="0"/>
    <n v="1"/>
    <n v="0"/>
    <n v="1"/>
    <n v="0"/>
  </r>
  <r>
    <x v="538"/>
    <s v="Elsevier"/>
    <m/>
    <s v="ScienceDirect licensed content"/>
    <m/>
    <s v="sciencedirect:JBR"/>
    <s v="0148-2963"/>
    <m/>
    <s v="https://www.sciencedirect.com/science/journal/01482963"/>
    <x v="1"/>
    <s v="Unique_Item_Requests"/>
    <n v="2"/>
    <n v="0"/>
    <n v="0"/>
    <n v="0"/>
    <n v="0"/>
    <n v="0"/>
    <n v="0"/>
    <n v="0"/>
    <n v="0"/>
    <n v="1"/>
    <n v="0"/>
    <n v="1"/>
    <n v="0"/>
  </r>
  <r>
    <x v="538"/>
    <s v="Elsevier"/>
    <m/>
    <s v="ScienceDirect licensed content"/>
    <m/>
    <s v="sciencedirect:JBR"/>
    <s v="0148-2963"/>
    <m/>
    <s v="https://www.sciencedirect.com/science/journal/01482963"/>
    <x v="6"/>
    <s v="Total_Item_Requests"/>
    <n v="3"/>
    <n v="0"/>
    <n v="0"/>
    <n v="2"/>
    <n v="0"/>
    <n v="0"/>
    <n v="0"/>
    <n v="0"/>
    <n v="0"/>
    <n v="0"/>
    <n v="1"/>
    <n v="0"/>
    <n v="0"/>
  </r>
  <r>
    <x v="538"/>
    <s v="Elsevier"/>
    <m/>
    <s v="ScienceDirect licensed content"/>
    <m/>
    <s v="sciencedirect:JBR"/>
    <s v="0148-2963"/>
    <m/>
    <s v="https://www.sciencedirect.com/science/journal/01482963"/>
    <x v="6"/>
    <s v="Unique_Item_Requests"/>
    <n v="2"/>
    <n v="0"/>
    <n v="0"/>
    <n v="1"/>
    <n v="0"/>
    <n v="0"/>
    <n v="0"/>
    <n v="0"/>
    <n v="0"/>
    <n v="0"/>
    <n v="1"/>
    <n v="0"/>
    <n v="0"/>
  </r>
  <r>
    <x v="538"/>
    <s v="Elsevier"/>
    <m/>
    <s v="ScienceDirect licensed content"/>
    <m/>
    <s v="sciencedirect:JBR"/>
    <s v="0148-2963"/>
    <m/>
    <s v="https://www.sciencedirect.com/science/journal/01482963"/>
    <x v="7"/>
    <s v="Total_Item_Requests"/>
    <n v="3"/>
    <n v="0"/>
    <n v="0"/>
    <n v="0"/>
    <n v="0"/>
    <n v="1"/>
    <n v="0"/>
    <n v="0"/>
    <n v="0"/>
    <n v="0"/>
    <n v="2"/>
    <n v="0"/>
    <n v="0"/>
  </r>
  <r>
    <x v="538"/>
    <s v="Elsevier"/>
    <m/>
    <s v="ScienceDirect licensed content"/>
    <m/>
    <s v="sciencedirect:JBR"/>
    <s v="0148-2963"/>
    <m/>
    <s v="https://www.sciencedirect.com/science/journal/01482963"/>
    <x v="7"/>
    <s v="Unique_Item_Requests"/>
    <n v="2"/>
    <n v="0"/>
    <n v="0"/>
    <n v="0"/>
    <n v="0"/>
    <n v="1"/>
    <n v="0"/>
    <n v="0"/>
    <n v="0"/>
    <n v="0"/>
    <n v="1"/>
    <n v="0"/>
    <n v="0"/>
  </r>
  <r>
    <x v="538"/>
    <s v="Elsevier"/>
    <m/>
    <s v="ScienceDirect licensed content"/>
    <m/>
    <s v="sciencedirect:JBR"/>
    <s v="0148-2963"/>
    <m/>
    <s v="https://www.sciencedirect.com/science/journal/01482963"/>
    <x v="2"/>
    <s v="Total_Item_Requests"/>
    <n v="8"/>
    <n v="0"/>
    <n v="2"/>
    <n v="4"/>
    <n v="0"/>
    <n v="1"/>
    <n v="0"/>
    <n v="0"/>
    <n v="0"/>
    <n v="0"/>
    <n v="0"/>
    <n v="1"/>
    <n v="0"/>
  </r>
  <r>
    <x v="538"/>
    <s v="Elsevier"/>
    <m/>
    <s v="ScienceDirect licensed content"/>
    <m/>
    <s v="sciencedirect:JBR"/>
    <s v="0148-2963"/>
    <m/>
    <s v="https://www.sciencedirect.com/science/journal/01482963"/>
    <x v="2"/>
    <s v="Unique_Item_Requests"/>
    <n v="7"/>
    <n v="0"/>
    <n v="2"/>
    <n v="3"/>
    <n v="0"/>
    <n v="1"/>
    <n v="0"/>
    <n v="0"/>
    <n v="0"/>
    <n v="0"/>
    <n v="0"/>
    <n v="1"/>
    <n v="0"/>
  </r>
  <r>
    <x v="538"/>
    <s v="Elsevier"/>
    <m/>
    <s v="ScienceDirect licensed content"/>
    <m/>
    <s v="sciencedirect:JBR"/>
    <s v="0148-2963"/>
    <m/>
    <s v="https://www.sciencedirect.com/science/journal/01482963"/>
    <x v="3"/>
    <s v="Total_Item_Requests"/>
    <n v="3"/>
    <n v="0"/>
    <n v="1"/>
    <n v="0"/>
    <n v="0"/>
    <n v="2"/>
    <n v="0"/>
    <n v="0"/>
    <n v="0"/>
    <n v="0"/>
    <n v="0"/>
    <n v="0"/>
    <n v="0"/>
  </r>
  <r>
    <x v="538"/>
    <s v="Elsevier"/>
    <m/>
    <s v="ScienceDirect licensed content"/>
    <m/>
    <s v="sciencedirect:JBR"/>
    <s v="0148-2963"/>
    <m/>
    <s v="https://www.sciencedirect.com/science/journal/01482963"/>
    <x v="3"/>
    <s v="Unique_Item_Requests"/>
    <n v="3"/>
    <n v="0"/>
    <n v="1"/>
    <n v="0"/>
    <n v="0"/>
    <n v="2"/>
    <n v="0"/>
    <n v="0"/>
    <n v="0"/>
    <n v="0"/>
    <n v="0"/>
    <n v="0"/>
    <n v="0"/>
  </r>
  <r>
    <x v="538"/>
    <s v="Elsevier"/>
    <m/>
    <s v="ScienceDirect licensed content"/>
    <m/>
    <s v="sciencedirect:JBR"/>
    <s v="0148-2963"/>
    <m/>
    <s v="https://www.sciencedirect.com/science/journal/01482963"/>
    <x v="4"/>
    <s v="Total_Item_Requests"/>
    <n v="8"/>
    <n v="2"/>
    <n v="0"/>
    <n v="1"/>
    <n v="0"/>
    <n v="1"/>
    <n v="0"/>
    <n v="0"/>
    <n v="0"/>
    <n v="2"/>
    <n v="0"/>
    <n v="2"/>
    <n v="0"/>
  </r>
  <r>
    <x v="538"/>
    <s v="Elsevier"/>
    <m/>
    <s v="ScienceDirect licensed content"/>
    <m/>
    <s v="sciencedirect:JBR"/>
    <s v="0148-2963"/>
    <m/>
    <s v="https://www.sciencedirect.com/science/journal/01482963"/>
    <x v="4"/>
    <s v="Unique_Item_Requests"/>
    <n v="5"/>
    <n v="1"/>
    <n v="0"/>
    <n v="1"/>
    <n v="0"/>
    <n v="1"/>
    <n v="0"/>
    <n v="0"/>
    <n v="0"/>
    <n v="1"/>
    <n v="0"/>
    <n v="1"/>
    <n v="0"/>
  </r>
  <r>
    <x v="538"/>
    <s v="Elsevier"/>
    <m/>
    <s v="ScienceDirect licensed content"/>
    <m/>
    <s v="sciencedirect:JBR"/>
    <s v="0148-2963"/>
    <m/>
    <s v="https://www.sciencedirect.com/science/journal/01482963"/>
    <x v="11"/>
    <s v="Total_Item_Requests"/>
    <n v="7"/>
    <n v="0"/>
    <n v="0"/>
    <n v="0"/>
    <n v="0"/>
    <n v="1"/>
    <n v="0"/>
    <n v="2"/>
    <n v="0"/>
    <n v="0"/>
    <n v="0"/>
    <n v="0"/>
    <n v="4"/>
  </r>
  <r>
    <x v="538"/>
    <s v="Elsevier"/>
    <m/>
    <s v="ScienceDirect licensed content"/>
    <m/>
    <s v="sciencedirect:JBR"/>
    <s v="0148-2963"/>
    <m/>
    <s v="https://www.sciencedirect.com/science/journal/01482963"/>
    <x v="11"/>
    <s v="Unique_Item_Requests"/>
    <n v="4"/>
    <n v="0"/>
    <n v="0"/>
    <n v="0"/>
    <n v="0"/>
    <n v="1"/>
    <n v="0"/>
    <n v="1"/>
    <n v="0"/>
    <n v="0"/>
    <n v="0"/>
    <n v="0"/>
    <n v="2"/>
  </r>
  <r>
    <x v="539"/>
    <s v="Elsevier"/>
    <m/>
    <s v="ScienceDirect licensed content"/>
    <m/>
    <s v="sciencedirect:JBV"/>
    <s v="0883-9026"/>
    <m/>
    <s v="https://www.sciencedirect.com/science/journal/08839026"/>
    <x v="12"/>
    <s v="Total_Item_Requests"/>
    <n v="1"/>
    <n v="0"/>
    <n v="0"/>
    <n v="0"/>
    <n v="0"/>
    <n v="0"/>
    <n v="0"/>
    <n v="0"/>
    <n v="1"/>
    <n v="0"/>
    <n v="0"/>
    <n v="0"/>
    <n v="0"/>
  </r>
  <r>
    <x v="539"/>
    <s v="Elsevier"/>
    <m/>
    <s v="ScienceDirect licensed content"/>
    <m/>
    <s v="sciencedirect:JBV"/>
    <s v="0883-9026"/>
    <m/>
    <s v="https://www.sciencedirect.com/science/journal/08839026"/>
    <x v="12"/>
    <s v="Unique_Item_Requests"/>
    <n v="1"/>
    <n v="0"/>
    <n v="0"/>
    <n v="0"/>
    <n v="0"/>
    <n v="0"/>
    <n v="0"/>
    <n v="0"/>
    <n v="1"/>
    <n v="0"/>
    <n v="0"/>
    <n v="0"/>
    <n v="0"/>
  </r>
  <r>
    <x v="540"/>
    <s v="Elsevier"/>
    <m/>
    <s v="ScienceDirect licensed content"/>
    <m/>
    <s v="sciencedirect:JCOU"/>
    <s v="2212-9820"/>
    <m/>
    <s v="https://www.sciencedirect.com/science/journal/22129820"/>
    <x v="6"/>
    <s v="Total_Item_Requests"/>
    <n v="1"/>
    <n v="0"/>
    <n v="0"/>
    <n v="0"/>
    <n v="0"/>
    <n v="0"/>
    <n v="0"/>
    <n v="0"/>
    <n v="1"/>
    <n v="0"/>
    <n v="0"/>
    <n v="0"/>
    <n v="0"/>
  </r>
  <r>
    <x v="540"/>
    <s v="Elsevier"/>
    <m/>
    <s v="ScienceDirect licensed content"/>
    <m/>
    <s v="sciencedirect:JCOU"/>
    <s v="2212-9820"/>
    <m/>
    <s v="https://www.sciencedirect.com/science/journal/22129820"/>
    <x v="6"/>
    <s v="Unique_Item_Requests"/>
    <n v="1"/>
    <n v="0"/>
    <n v="0"/>
    <n v="0"/>
    <n v="0"/>
    <n v="0"/>
    <n v="0"/>
    <n v="0"/>
    <n v="1"/>
    <n v="0"/>
    <n v="0"/>
    <n v="0"/>
    <n v="0"/>
  </r>
  <r>
    <x v="540"/>
    <s v="Elsevier"/>
    <m/>
    <s v="ScienceDirect licensed content"/>
    <m/>
    <s v="sciencedirect:JCOU"/>
    <s v="2212-9820"/>
    <m/>
    <s v="https://www.sciencedirect.com/science/journal/22129820"/>
    <x v="7"/>
    <s v="Total_Item_Requests"/>
    <n v="1"/>
    <n v="0"/>
    <n v="0"/>
    <n v="1"/>
    <n v="0"/>
    <n v="0"/>
    <n v="0"/>
    <n v="0"/>
    <n v="0"/>
    <n v="0"/>
    <n v="0"/>
    <n v="0"/>
    <n v="0"/>
  </r>
  <r>
    <x v="540"/>
    <s v="Elsevier"/>
    <m/>
    <s v="ScienceDirect licensed content"/>
    <m/>
    <s v="sciencedirect:JCOU"/>
    <s v="2212-9820"/>
    <m/>
    <s v="https://www.sciencedirect.com/science/journal/22129820"/>
    <x v="7"/>
    <s v="Unique_Item_Requests"/>
    <n v="1"/>
    <n v="0"/>
    <n v="0"/>
    <n v="1"/>
    <n v="0"/>
    <n v="0"/>
    <n v="0"/>
    <n v="0"/>
    <n v="0"/>
    <n v="0"/>
    <n v="0"/>
    <n v="0"/>
    <n v="0"/>
  </r>
  <r>
    <x v="540"/>
    <s v="Elsevier"/>
    <m/>
    <s v="ScienceDirect licensed content"/>
    <m/>
    <s v="sciencedirect:JCOU"/>
    <s v="2212-9820"/>
    <m/>
    <s v="https://www.sciencedirect.com/science/journal/22129820"/>
    <x v="2"/>
    <s v="Total_Item_Requests"/>
    <n v="3"/>
    <n v="0"/>
    <n v="0"/>
    <n v="0"/>
    <n v="0"/>
    <n v="0"/>
    <n v="0"/>
    <n v="0"/>
    <n v="1"/>
    <n v="0"/>
    <n v="2"/>
    <n v="0"/>
    <n v="0"/>
  </r>
  <r>
    <x v="540"/>
    <s v="Elsevier"/>
    <m/>
    <s v="ScienceDirect licensed content"/>
    <m/>
    <s v="sciencedirect:JCOU"/>
    <s v="2212-9820"/>
    <m/>
    <s v="https://www.sciencedirect.com/science/journal/22129820"/>
    <x v="2"/>
    <s v="Unique_Item_Requests"/>
    <n v="3"/>
    <n v="0"/>
    <n v="0"/>
    <n v="0"/>
    <n v="0"/>
    <n v="0"/>
    <n v="0"/>
    <n v="0"/>
    <n v="1"/>
    <n v="0"/>
    <n v="2"/>
    <n v="0"/>
    <n v="0"/>
  </r>
  <r>
    <x v="540"/>
    <s v="Elsevier"/>
    <m/>
    <s v="ScienceDirect licensed content"/>
    <m/>
    <s v="sciencedirect:JCOU"/>
    <s v="2212-9820"/>
    <m/>
    <s v="https://www.sciencedirect.com/science/journal/22129820"/>
    <x v="3"/>
    <s v="Total_Item_Requests"/>
    <n v="6"/>
    <n v="2"/>
    <n v="3"/>
    <n v="0"/>
    <n v="0"/>
    <n v="0"/>
    <n v="1"/>
    <n v="0"/>
    <n v="0"/>
    <n v="0"/>
    <n v="0"/>
    <n v="0"/>
    <n v="0"/>
  </r>
  <r>
    <x v="540"/>
    <s v="Elsevier"/>
    <m/>
    <s v="ScienceDirect licensed content"/>
    <m/>
    <s v="sciencedirect:JCOU"/>
    <s v="2212-9820"/>
    <m/>
    <s v="https://www.sciencedirect.com/science/journal/22129820"/>
    <x v="3"/>
    <s v="Unique_Item_Requests"/>
    <n v="3"/>
    <n v="1"/>
    <n v="1"/>
    <n v="0"/>
    <n v="0"/>
    <n v="0"/>
    <n v="1"/>
    <n v="0"/>
    <n v="0"/>
    <n v="0"/>
    <n v="0"/>
    <n v="0"/>
    <n v="0"/>
  </r>
  <r>
    <x v="540"/>
    <s v="Elsevier"/>
    <m/>
    <s v="ScienceDirect licensed content"/>
    <m/>
    <s v="sciencedirect:JCOU"/>
    <s v="2212-9820"/>
    <m/>
    <s v="https://www.sciencedirect.com/science/journal/22129820"/>
    <x v="4"/>
    <s v="Total_Item_Requests"/>
    <n v="3"/>
    <n v="0"/>
    <n v="0"/>
    <n v="1"/>
    <n v="1"/>
    <n v="1"/>
    <n v="0"/>
    <n v="0"/>
    <n v="0"/>
    <n v="0"/>
    <n v="0"/>
    <n v="0"/>
    <n v="0"/>
  </r>
  <r>
    <x v="540"/>
    <s v="Elsevier"/>
    <m/>
    <s v="ScienceDirect licensed content"/>
    <m/>
    <s v="sciencedirect:JCOU"/>
    <s v="2212-9820"/>
    <m/>
    <s v="https://www.sciencedirect.com/science/journal/22129820"/>
    <x v="4"/>
    <s v="Unique_Item_Requests"/>
    <n v="3"/>
    <n v="0"/>
    <n v="0"/>
    <n v="1"/>
    <n v="1"/>
    <n v="1"/>
    <n v="0"/>
    <n v="0"/>
    <n v="0"/>
    <n v="0"/>
    <n v="0"/>
    <n v="0"/>
    <n v="0"/>
  </r>
  <r>
    <x v="541"/>
    <s v="Elsevier"/>
    <m/>
    <s v="ScienceDirect licensed content"/>
    <m/>
    <s v="sciencedirect:YJCAF"/>
    <s v="1071-9164"/>
    <s v="1532-8414"/>
    <s v="https://www.sciencedirect.com/science/journal/10719164"/>
    <x v="7"/>
    <s v="Total_Item_Requests"/>
    <n v="2"/>
    <n v="0"/>
    <n v="2"/>
    <n v="0"/>
    <n v="0"/>
    <n v="0"/>
    <n v="0"/>
    <n v="0"/>
    <n v="0"/>
    <n v="0"/>
    <n v="0"/>
    <n v="0"/>
    <n v="0"/>
  </r>
  <r>
    <x v="541"/>
    <s v="Elsevier"/>
    <m/>
    <s v="ScienceDirect licensed content"/>
    <m/>
    <s v="sciencedirect:YJCAF"/>
    <s v="1071-9164"/>
    <s v="1532-8414"/>
    <s v="https://www.sciencedirect.com/science/journal/10719164"/>
    <x v="7"/>
    <s v="Unique_Item_Requests"/>
    <n v="1"/>
    <n v="0"/>
    <n v="1"/>
    <n v="0"/>
    <n v="0"/>
    <n v="0"/>
    <n v="0"/>
    <n v="0"/>
    <n v="0"/>
    <n v="0"/>
    <n v="0"/>
    <n v="0"/>
    <n v="0"/>
  </r>
  <r>
    <x v="542"/>
    <s v="Elsevier"/>
    <m/>
    <s v="ScienceDirect licensed content"/>
    <m/>
    <s v="sciencedirect:YJCAT"/>
    <s v="0021-9517"/>
    <s v="1090-2694"/>
    <s v="https://www.sciencedirect.com/science/journal/00219517"/>
    <x v="13"/>
    <s v="Total_Item_Requests"/>
    <n v="8"/>
    <n v="0"/>
    <n v="0"/>
    <n v="0"/>
    <n v="0"/>
    <n v="0"/>
    <n v="5"/>
    <n v="2"/>
    <n v="0"/>
    <n v="1"/>
    <n v="0"/>
    <n v="0"/>
    <n v="0"/>
  </r>
  <r>
    <x v="542"/>
    <s v="Elsevier"/>
    <m/>
    <s v="ScienceDirect licensed content"/>
    <m/>
    <s v="sciencedirect:YJCAT"/>
    <s v="0021-9517"/>
    <s v="1090-2694"/>
    <s v="https://www.sciencedirect.com/science/journal/00219517"/>
    <x v="13"/>
    <s v="Unique_Item_Requests"/>
    <n v="5"/>
    <n v="0"/>
    <n v="0"/>
    <n v="0"/>
    <n v="0"/>
    <n v="0"/>
    <n v="3"/>
    <n v="1"/>
    <n v="0"/>
    <n v="1"/>
    <n v="0"/>
    <n v="0"/>
    <n v="0"/>
  </r>
  <r>
    <x v="542"/>
    <s v="Elsevier"/>
    <m/>
    <s v="ScienceDirect licensed content"/>
    <m/>
    <s v="sciencedirect:YJCAT"/>
    <s v="0021-9517"/>
    <s v="1090-2694"/>
    <s v="https://www.sciencedirect.com/science/journal/00219517"/>
    <x v="8"/>
    <s v="Total_Item_Requests"/>
    <n v="1"/>
    <n v="0"/>
    <n v="0"/>
    <n v="0"/>
    <n v="1"/>
    <n v="0"/>
    <n v="0"/>
    <n v="0"/>
    <n v="0"/>
    <n v="0"/>
    <n v="0"/>
    <n v="0"/>
    <n v="0"/>
  </r>
  <r>
    <x v="542"/>
    <s v="Elsevier"/>
    <m/>
    <s v="ScienceDirect licensed content"/>
    <m/>
    <s v="sciencedirect:YJCAT"/>
    <s v="0021-9517"/>
    <s v="1090-2694"/>
    <s v="https://www.sciencedirect.com/science/journal/00219517"/>
    <x v="8"/>
    <s v="Unique_Item_Requests"/>
    <n v="1"/>
    <n v="0"/>
    <n v="0"/>
    <n v="0"/>
    <n v="1"/>
    <n v="0"/>
    <n v="0"/>
    <n v="0"/>
    <n v="0"/>
    <n v="0"/>
    <n v="0"/>
    <n v="0"/>
    <n v="0"/>
  </r>
  <r>
    <x v="542"/>
    <s v="Elsevier"/>
    <m/>
    <s v="ScienceDirect licensed content"/>
    <m/>
    <s v="sciencedirect:YJCAT"/>
    <s v="0021-9517"/>
    <s v="1090-2694"/>
    <s v="https://www.sciencedirect.com/science/journal/00219517"/>
    <x v="9"/>
    <s v="Total_Item_Requests"/>
    <n v="1"/>
    <n v="0"/>
    <n v="0"/>
    <n v="0"/>
    <n v="0"/>
    <n v="0"/>
    <n v="0"/>
    <n v="1"/>
    <n v="0"/>
    <n v="0"/>
    <n v="0"/>
    <n v="0"/>
    <n v="0"/>
  </r>
  <r>
    <x v="542"/>
    <s v="Elsevier"/>
    <m/>
    <s v="ScienceDirect licensed content"/>
    <m/>
    <s v="sciencedirect:YJCAT"/>
    <s v="0021-9517"/>
    <s v="1090-2694"/>
    <s v="https://www.sciencedirect.com/science/journal/00219517"/>
    <x v="9"/>
    <s v="Unique_Item_Requests"/>
    <n v="1"/>
    <n v="0"/>
    <n v="0"/>
    <n v="0"/>
    <n v="0"/>
    <n v="0"/>
    <n v="0"/>
    <n v="1"/>
    <n v="0"/>
    <n v="0"/>
    <n v="0"/>
    <n v="0"/>
    <n v="0"/>
  </r>
  <r>
    <x v="542"/>
    <s v="Elsevier"/>
    <m/>
    <s v="ScienceDirect licensed content"/>
    <m/>
    <s v="sciencedirect:YJCAT"/>
    <s v="0021-9517"/>
    <s v="1090-2694"/>
    <s v="https://www.sciencedirect.com/science/journal/00219517"/>
    <x v="7"/>
    <s v="Total_Item_Requests"/>
    <n v="10"/>
    <n v="0"/>
    <n v="0"/>
    <n v="0"/>
    <n v="0"/>
    <n v="0"/>
    <n v="0"/>
    <n v="0"/>
    <n v="0"/>
    <n v="4"/>
    <n v="1"/>
    <n v="2"/>
    <n v="3"/>
  </r>
  <r>
    <x v="542"/>
    <s v="Elsevier"/>
    <m/>
    <s v="ScienceDirect licensed content"/>
    <m/>
    <s v="sciencedirect:YJCAT"/>
    <s v="0021-9517"/>
    <s v="1090-2694"/>
    <s v="https://www.sciencedirect.com/science/journal/00219517"/>
    <x v="7"/>
    <s v="Unique_Item_Requests"/>
    <n v="10"/>
    <n v="0"/>
    <n v="0"/>
    <n v="0"/>
    <n v="0"/>
    <n v="0"/>
    <n v="0"/>
    <n v="0"/>
    <n v="0"/>
    <n v="4"/>
    <n v="1"/>
    <n v="2"/>
    <n v="3"/>
  </r>
  <r>
    <x v="543"/>
    <s v="Elsevier"/>
    <m/>
    <s v="ScienceDirect licensed content"/>
    <m/>
    <m/>
    <s v="0886-3350"/>
    <s v="1873-4502"/>
    <s v="https://www.sciencedirect.com/science/journal/08863350"/>
    <x v="9"/>
    <s v="Total_Item_Requests"/>
    <n v="1"/>
    <n v="0"/>
    <n v="0"/>
    <n v="1"/>
    <n v="0"/>
    <n v="0"/>
    <n v="0"/>
    <n v="0"/>
    <n v="0"/>
    <n v="0"/>
    <n v="0"/>
    <n v="0"/>
    <n v="0"/>
  </r>
  <r>
    <x v="543"/>
    <s v="Elsevier"/>
    <m/>
    <s v="ScienceDirect licensed content"/>
    <m/>
    <m/>
    <s v="0886-3350"/>
    <s v="1873-4502"/>
    <s v="https://www.sciencedirect.com/science/journal/08863350"/>
    <x v="9"/>
    <s v="Unique_Item_Requests"/>
    <n v="1"/>
    <n v="0"/>
    <n v="0"/>
    <n v="1"/>
    <n v="0"/>
    <n v="0"/>
    <n v="0"/>
    <n v="0"/>
    <n v="0"/>
    <n v="0"/>
    <n v="0"/>
    <n v="0"/>
    <n v="0"/>
  </r>
  <r>
    <x v="544"/>
    <s v="Elsevier"/>
    <m/>
    <s v="ScienceDirect licensed content"/>
    <m/>
    <s v="sciencedirect:CHROMA"/>
    <s v="0021-9673"/>
    <s v="1873-3778"/>
    <s v="https://www.sciencedirect.com/science/journal/00219673"/>
    <x v="13"/>
    <s v="Total_Item_Requests"/>
    <n v="13"/>
    <n v="3"/>
    <n v="1"/>
    <n v="0"/>
    <n v="0"/>
    <n v="1"/>
    <n v="0"/>
    <n v="0"/>
    <n v="1"/>
    <n v="1"/>
    <n v="1"/>
    <n v="1"/>
    <n v="4"/>
  </r>
  <r>
    <x v="544"/>
    <s v="Elsevier"/>
    <m/>
    <s v="ScienceDirect licensed content"/>
    <m/>
    <s v="sciencedirect:CHROMA"/>
    <s v="0021-9673"/>
    <s v="1873-3778"/>
    <s v="https://www.sciencedirect.com/science/journal/00219673"/>
    <x v="13"/>
    <s v="Unique_Item_Requests"/>
    <n v="11"/>
    <n v="2"/>
    <n v="1"/>
    <n v="0"/>
    <n v="0"/>
    <n v="1"/>
    <n v="0"/>
    <n v="0"/>
    <n v="1"/>
    <n v="1"/>
    <n v="1"/>
    <n v="1"/>
    <n v="3"/>
  </r>
  <r>
    <x v="544"/>
    <s v="Elsevier"/>
    <m/>
    <s v="ScienceDirect licensed content"/>
    <m/>
    <s v="sciencedirect:CHROMA"/>
    <s v="0021-9673"/>
    <s v="1873-3778"/>
    <s v="https://www.sciencedirect.com/science/journal/00219673"/>
    <x v="12"/>
    <s v="Total_Item_Requests"/>
    <n v="14"/>
    <n v="0"/>
    <n v="2"/>
    <n v="0"/>
    <n v="0"/>
    <n v="0"/>
    <n v="0"/>
    <n v="2"/>
    <n v="4"/>
    <n v="0"/>
    <n v="2"/>
    <n v="3"/>
    <n v="1"/>
  </r>
  <r>
    <x v="544"/>
    <s v="Elsevier"/>
    <m/>
    <s v="ScienceDirect licensed content"/>
    <m/>
    <s v="sciencedirect:CHROMA"/>
    <s v="0021-9673"/>
    <s v="1873-3778"/>
    <s v="https://www.sciencedirect.com/science/journal/00219673"/>
    <x v="12"/>
    <s v="Unique_Item_Requests"/>
    <n v="8"/>
    <n v="0"/>
    <n v="1"/>
    <n v="0"/>
    <n v="0"/>
    <n v="0"/>
    <n v="0"/>
    <n v="1"/>
    <n v="3"/>
    <n v="0"/>
    <n v="1"/>
    <n v="1"/>
    <n v="1"/>
  </r>
  <r>
    <x v="544"/>
    <s v="Elsevier"/>
    <m/>
    <s v="ScienceDirect licensed content"/>
    <m/>
    <s v="sciencedirect:CHROMA"/>
    <s v="0021-9673"/>
    <s v="1873-3778"/>
    <s v="https://www.sciencedirect.com/science/journal/00219673"/>
    <x v="8"/>
    <s v="Total_Item_Requests"/>
    <n v="13"/>
    <n v="1"/>
    <n v="0"/>
    <n v="3"/>
    <n v="1"/>
    <n v="3"/>
    <n v="0"/>
    <n v="1"/>
    <n v="1"/>
    <n v="0"/>
    <n v="0"/>
    <n v="2"/>
    <n v="1"/>
  </r>
  <r>
    <x v="544"/>
    <s v="Elsevier"/>
    <m/>
    <s v="ScienceDirect licensed content"/>
    <m/>
    <s v="sciencedirect:CHROMA"/>
    <s v="0021-9673"/>
    <s v="1873-3778"/>
    <s v="https://www.sciencedirect.com/science/journal/00219673"/>
    <x v="8"/>
    <s v="Unique_Item_Requests"/>
    <n v="9"/>
    <n v="1"/>
    <n v="0"/>
    <n v="1"/>
    <n v="1"/>
    <n v="2"/>
    <n v="0"/>
    <n v="1"/>
    <n v="1"/>
    <n v="0"/>
    <n v="0"/>
    <n v="1"/>
    <n v="1"/>
  </r>
  <r>
    <x v="544"/>
    <s v="Elsevier"/>
    <m/>
    <s v="ScienceDirect licensed content"/>
    <m/>
    <s v="sciencedirect:CHROMA"/>
    <s v="0021-9673"/>
    <s v="1873-3778"/>
    <s v="https://www.sciencedirect.com/science/journal/00219673"/>
    <x v="5"/>
    <s v="Total_Item_Requests"/>
    <n v="14"/>
    <n v="5"/>
    <n v="2"/>
    <n v="0"/>
    <n v="0"/>
    <n v="2"/>
    <n v="0"/>
    <n v="0"/>
    <n v="0"/>
    <n v="0"/>
    <n v="2"/>
    <n v="3"/>
    <n v="0"/>
  </r>
  <r>
    <x v="544"/>
    <s v="Elsevier"/>
    <m/>
    <s v="ScienceDirect licensed content"/>
    <m/>
    <s v="sciencedirect:CHROMA"/>
    <s v="0021-9673"/>
    <s v="1873-3778"/>
    <s v="https://www.sciencedirect.com/science/journal/00219673"/>
    <x v="5"/>
    <s v="Unique_Item_Requests"/>
    <n v="8"/>
    <n v="2"/>
    <n v="1"/>
    <n v="0"/>
    <n v="0"/>
    <n v="1"/>
    <n v="0"/>
    <n v="0"/>
    <n v="0"/>
    <n v="0"/>
    <n v="1"/>
    <n v="3"/>
    <n v="0"/>
  </r>
  <r>
    <x v="544"/>
    <s v="Elsevier"/>
    <m/>
    <s v="ScienceDirect licensed content"/>
    <m/>
    <s v="sciencedirect:CHROMA"/>
    <s v="0021-9673"/>
    <s v="1873-3778"/>
    <s v="https://www.sciencedirect.com/science/journal/00219673"/>
    <x v="9"/>
    <s v="Total_Item_Requests"/>
    <n v="5"/>
    <n v="0"/>
    <n v="0"/>
    <n v="0"/>
    <n v="0"/>
    <n v="2"/>
    <n v="0"/>
    <n v="1"/>
    <n v="0"/>
    <n v="0"/>
    <n v="0"/>
    <n v="1"/>
    <n v="1"/>
  </r>
  <r>
    <x v="544"/>
    <s v="Elsevier"/>
    <m/>
    <s v="ScienceDirect licensed content"/>
    <m/>
    <s v="sciencedirect:CHROMA"/>
    <s v="0021-9673"/>
    <s v="1873-3778"/>
    <s v="https://www.sciencedirect.com/science/journal/00219673"/>
    <x v="9"/>
    <s v="Unique_Item_Requests"/>
    <n v="5"/>
    <n v="0"/>
    <n v="0"/>
    <n v="0"/>
    <n v="0"/>
    <n v="2"/>
    <n v="0"/>
    <n v="1"/>
    <n v="0"/>
    <n v="0"/>
    <n v="0"/>
    <n v="1"/>
    <n v="1"/>
  </r>
  <r>
    <x v="544"/>
    <s v="Elsevier"/>
    <m/>
    <s v="ScienceDirect licensed content"/>
    <m/>
    <s v="sciencedirect:CHROMA"/>
    <s v="0021-9673"/>
    <s v="1873-3778"/>
    <s v="https://www.sciencedirect.com/science/journal/00219673"/>
    <x v="10"/>
    <s v="Total_Item_Requests"/>
    <n v="6"/>
    <n v="0"/>
    <n v="1"/>
    <n v="0"/>
    <n v="0"/>
    <n v="0"/>
    <n v="0"/>
    <n v="0"/>
    <n v="0"/>
    <n v="0"/>
    <n v="0"/>
    <n v="5"/>
    <n v="0"/>
  </r>
  <r>
    <x v="544"/>
    <s v="Elsevier"/>
    <m/>
    <s v="ScienceDirect licensed content"/>
    <m/>
    <s v="sciencedirect:CHROMA"/>
    <s v="0021-9673"/>
    <s v="1873-3778"/>
    <s v="https://www.sciencedirect.com/science/journal/00219673"/>
    <x v="10"/>
    <s v="Unique_Item_Requests"/>
    <n v="4"/>
    <n v="0"/>
    <n v="1"/>
    <n v="0"/>
    <n v="0"/>
    <n v="0"/>
    <n v="0"/>
    <n v="0"/>
    <n v="0"/>
    <n v="0"/>
    <n v="0"/>
    <n v="3"/>
    <n v="0"/>
  </r>
  <r>
    <x v="544"/>
    <s v="Elsevier"/>
    <m/>
    <s v="ScienceDirect licensed content"/>
    <m/>
    <s v="sciencedirect:CHROMA"/>
    <s v="0021-9673"/>
    <s v="1873-3778"/>
    <s v="https://www.sciencedirect.com/science/journal/00219673"/>
    <x v="0"/>
    <s v="Total_Item_Requests"/>
    <n v="14"/>
    <n v="0"/>
    <n v="0"/>
    <n v="2"/>
    <n v="0"/>
    <n v="6"/>
    <n v="0"/>
    <n v="1"/>
    <n v="0"/>
    <n v="0"/>
    <n v="1"/>
    <n v="4"/>
    <n v="0"/>
  </r>
  <r>
    <x v="544"/>
    <s v="Elsevier"/>
    <m/>
    <s v="ScienceDirect licensed content"/>
    <m/>
    <s v="sciencedirect:CHROMA"/>
    <s v="0021-9673"/>
    <s v="1873-3778"/>
    <s v="https://www.sciencedirect.com/science/journal/00219673"/>
    <x v="0"/>
    <s v="Unique_Item_Requests"/>
    <n v="9"/>
    <n v="0"/>
    <n v="0"/>
    <n v="1"/>
    <n v="0"/>
    <n v="3"/>
    <n v="0"/>
    <n v="1"/>
    <n v="0"/>
    <n v="0"/>
    <n v="1"/>
    <n v="3"/>
    <n v="0"/>
  </r>
  <r>
    <x v="544"/>
    <s v="Elsevier"/>
    <m/>
    <s v="ScienceDirect licensed content"/>
    <m/>
    <s v="sciencedirect:CHROMA"/>
    <s v="0021-9673"/>
    <s v="1873-3778"/>
    <s v="https://www.sciencedirect.com/science/journal/00219673"/>
    <x v="1"/>
    <s v="Total_Item_Requests"/>
    <n v="7"/>
    <n v="0"/>
    <n v="0"/>
    <n v="0"/>
    <n v="0"/>
    <n v="1"/>
    <n v="0"/>
    <n v="0"/>
    <n v="3"/>
    <n v="0"/>
    <n v="2"/>
    <n v="0"/>
    <n v="1"/>
  </r>
  <r>
    <x v="544"/>
    <s v="Elsevier"/>
    <m/>
    <s v="ScienceDirect licensed content"/>
    <m/>
    <s v="sciencedirect:CHROMA"/>
    <s v="0021-9673"/>
    <s v="1873-3778"/>
    <s v="https://www.sciencedirect.com/science/journal/00219673"/>
    <x v="1"/>
    <s v="Unique_Item_Requests"/>
    <n v="5"/>
    <n v="0"/>
    <n v="0"/>
    <n v="0"/>
    <n v="0"/>
    <n v="1"/>
    <n v="0"/>
    <n v="0"/>
    <n v="2"/>
    <n v="0"/>
    <n v="1"/>
    <n v="0"/>
    <n v="1"/>
  </r>
  <r>
    <x v="544"/>
    <s v="Elsevier"/>
    <m/>
    <s v="ScienceDirect licensed content"/>
    <m/>
    <s v="sciencedirect:CHROMA"/>
    <s v="0021-9673"/>
    <s v="1873-3778"/>
    <s v="https://www.sciencedirect.com/science/journal/00219673"/>
    <x v="6"/>
    <s v="Total_Item_Requests"/>
    <n v="3"/>
    <n v="0"/>
    <n v="0"/>
    <n v="2"/>
    <n v="0"/>
    <n v="0"/>
    <n v="0"/>
    <n v="0"/>
    <n v="0"/>
    <n v="0"/>
    <n v="0"/>
    <n v="1"/>
    <n v="0"/>
  </r>
  <r>
    <x v="544"/>
    <s v="Elsevier"/>
    <m/>
    <s v="ScienceDirect licensed content"/>
    <m/>
    <s v="sciencedirect:CHROMA"/>
    <s v="0021-9673"/>
    <s v="1873-3778"/>
    <s v="https://www.sciencedirect.com/science/journal/00219673"/>
    <x v="6"/>
    <s v="Unique_Item_Requests"/>
    <n v="2"/>
    <n v="0"/>
    <n v="0"/>
    <n v="1"/>
    <n v="0"/>
    <n v="0"/>
    <n v="0"/>
    <n v="0"/>
    <n v="0"/>
    <n v="0"/>
    <n v="0"/>
    <n v="1"/>
    <n v="0"/>
  </r>
  <r>
    <x v="544"/>
    <s v="Elsevier"/>
    <m/>
    <s v="ScienceDirect licensed content"/>
    <m/>
    <s v="sciencedirect:CHROMA"/>
    <s v="0021-9673"/>
    <s v="1873-3778"/>
    <s v="https://www.sciencedirect.com/science/journal/00219673"/>
    <x v="7"/>
    <s v="Total_Item_Requests"/>
    <n v="1"/>
    <n v="0"/>
    <n v="0"/>
    <n v="0"/>
    <n v="0"/>
    <n v="0"/>
    <n v="0"/>
    <n v="0"/>
    <n v="0"/>
    <n v="1"/>
    <n v="0"/>
    <n v="0"/>
    <n v="0"/>
  </r>
  <r>
    <x v="544"/>
    <s v="Elsevier"/>
    <m/>
    <s v="ScienceDirect licensed content"/>
    <m/>
    <s v="sciencedirect:CHROMA"/>
    <s v="0021-9673"/>
    <s v="1873-3778"/>
    <s v="https://www.sciencedirect.com/science/journal/00219673"/>
    <x v="7"/>
    <s v="Unique_Item_Requests"/>
    <n v="1"/>
    <n v="0"/>
    <n v="0"/>
    <n v="0"/>
    <n v="0"/>
    <n v="0"/>
    <n v="0"/>
    <n v="0"/>
    <n v="0"/>
    <n v="1"/>
    <n v="0"/>
    <n v="0"/>
    <n v="0"/>
  </r>
  <r>
    <x v="545"/>
    <s v="Elsevier"/>
    <m/>
    <s v="ScienceDirect licensed content"/>
    <m/>
    <s v="sciencedirect:CHROMB"/>
    <s v="1570-0232"/>
    <s v="1873-376X"/>
    <s v="https://www.sciencedirect.com/science/journal/15700232"/>
    <x v="13"/>
    <s v="Total_Item_Requests"/>
    <n v="1"/>
    <n v="0"/>
    <n v="0"/>
    <n v="0"/>
    <n v="0"/>
    <n v="1"/>
    <n v="0"/>
    <n v="0"/>
    <n v="0"/>
    <n v="0"/>
    <n v="0"/>
    <n v="0"/>
    <n v="0"/>
  </r>
  <r>
    <x v="545"/>
    <s v="Elsevier"/>
    <m/>
    <s v="ScienceDirect licensed content"/>
    <m/>
    <s v="sciencedirect:CHROMB"/>
    <s v="1570-0232"/>
    <s v="1873-376X"/>
    <s v="https://www.sciencedirect.com/science/journal/15700232"/>
    <x v="13"/>
    <s v="Unique_Item_Requests"/>
    <n v="1"/>
    <n v="0"/>
    <n v="0"/>
    <n v="0"/>
    <n v="0"/>
    <n v="1"/>
    <n v="0"/>
    <n v="0"/>
    <n v="0"/>
    <n v="0"/>
    <n v="0"/>
    <n v="0"/>
    <n v="0"/>
  </r>
  <r>
    <x v="545"/>
    <s v="Elsevier"/>
    <m/>
    <s v="ScienceDirect licensed content"/>
    <m/>
    <s v="sciencedirect:CHROMB"/>
    <s v="1570-0232"/>
    <s v="1873-376X"/>
    <s v="https://www.sciencedirect.com/science/journal/15700232"/>
    <x v="8"/>
    <s v="Total_Item_Requests"/>
    <n v="5"/>
    <n v="0"/>
    <n v="0"/>
    <n v="0"/>
    <n v="0"/>
    <n v="0"/>
    <n v="0"/>
    <n v="2"/>
    <n v="0"/>
    <n v="1"/>
    <n v="2"/>
    <n v="0"/>
    <n v="0"/>
  </r>
  <r>
    <x v="545"/>
    <s v="Elsevier"/>
    <m/>
    <s v="ScienceDirect licensed content"/>
    <m/>
    <s v="sciencedirect:CHROMB"/>
    <s v="1570-0232"/>
    <s v="1873-376X"/>
    <s v="https://www.sciencedirect.com/science/journal/15700232"/>
    <x v="8"/>
    <s v="Unique_Item_Requests"/>
    <n v="3"/>
    <n v="0"/>
    <n v="0"/>
    <n v="0"/>
    <n v="0"/>
    <n v="0"/>
    <n v="0"/>
    <n v="1"/>
    <n v="0"/>
    <n v="1"/>
    <n v="1"/>
    <n v="0"/>
    <n v="0"/>
  </r>
  <r>
    <x v="545"/>
    <s v="Elsevier"/>
    <m/>
    <s v="ScienceDirect licensed content"/>
    <m/>
    <s v="sciencedirect:CHROMB"/>
    <s v="1570-0232"/>
    <s v="1873-376X"/>
    <s v="https://www.sciencedirect.com/science/journal/15700232"/>
    <x v="9"/>
    <s v="Total_Item_Requests"/>
    <n v="3"/>
    <n v="0"/>
    <n v="0"/>
    <n v="1"/>
    <n v="0"/>
    <n v="0"/>
    <n v="0"/>
    <n v="0"/>
    <n v="0"/>
    <n v="0"/>
    <n v="0"/>
    <n v="0"/>
    <n v="2"/>
  </r>
  <r>
    <x v="545"/>
    <s v="Elsevier"/>
    <m/>
    <s v="ScienceDirect licensed content"/>
    <m/>
    <s v="sciencedirect:CHROMB"/>
    <s v="1570-0232"/>
    <s v="1873-376X"/>
    <s v="https://www.sciencedirect.com/science/journal/15700232"/>
    <x v="9"/>
    <s v="Unique_Item_Requests"/>
    <n v="3"/>
    <n v="0"/>
    <n v="0"/>
    <n v="1"/>
    <n v="0"/>
    <n v="0"/>
    <n v="0"/>
    <n v="0"/>
    <n v="0"/>
    <n v="0"/>
    <n v="0"/>
    <n v="0"/>
    <n v="2"/>
  </r>
  <r>
    <x v="546"/>
    <s v="Elsevier"/>
    <m/>
    <s v="ScienceDirect licensed content"/>
    <m/>
    <s v="sciencedirect:JCLP"/>
    <s v="0959-6526"/>
    <m/>
    <s v="https://www.sciencedirect.com/science/journal/09596526"/>
    <x v="0"/>
    <s v="Total_Item_Requests"/>
    <n v="89"/>
    <n v="8"/>
    <n v="7"/>
    <n v="3"/>
    <n v="1"/>
    <n v="4"/>
    <n v="4"/>
    <n v="1"/>
    <n v="2"/>
    <n v="30"/>
    <n v="7"/>
    <n v="11"/>
    <n v="11"/>
  </r>
  <r>
    <x v="546"/>
    <s v="Elsevier"/>
    <m/>
    <s v="ScienceDirect licensed content"/>
    <m/>
    <s v="sciencedirect:JCLP"/>
    <s v="0959-6526"/>
    <m/>
    <s v="https://www.sciencedirect.com/science/journal/09596526"/>
    <x v="0"/>
    <s v="Unique_Item_Requests"/>
    <n v="65"/>
    <n v="6"/>
    <n v="4"/>
    <n v="3"/>
    <n v="1"/>
    <n v="2"/>
    <n v="2"/>
    <n v="1"/>
    <n v="1"/>
    <n v="21"/>
    <n v="7"/>
    <n v="9"/>
    <n v="8"/>
  </r>
  <r>
    <x v="546"/>
    <s v="Elsevier"/>
    <m/>
    <s v="ScienceDirect licensed content"/>
    <m/>
    <s v="sciencedirect:JCLP"/>
    <s v="0959-6526"/>
    <m/>
    <s v="https://www.sciencedirect.com/science/journal/09596526"/>
    <x v="1"/>
    <s v="Total_Item_Requests"/>
    <n v="60"/>
    <n v="6"/>
    <n v="1"/>
    <n v="6"/>
    <n v="4"/>
    <n v="1"/>
    <n v="6"/>
    <n v="0"/>
    <n v="1"/>
    <n v="8"/>
    <n v="11"/>
    <n v="7"/>
    <n v="9"/>
  </r>
  <r>
    <x v="546"/>
    <s v="Elsevier"/>
    <m/>
    <s v="ScienceDirect licensed content"/>
    <m/>
    <s v="sciencedirect:JCLP"/>
    <s v="0959-6526"/>
    <m/>
    <s v="https://www.sciencedirect.com/science/journal/09596526"/>
    <x v="1"/>
    <s v="Unique_Item_Requests"/>
    <n v="46"/>
    <n v="3"/>
    <n v="1"/>
    <n v="4"/>
    <n v="3"/>
    <n v="1"/>
    <n v="5"/>
    <n v="0"/>
    <n v="1"/>
    <n v="6"/>
    <n v="10"/>
    <n v="5"/>
    <n v="7"/>
  </r>
  <r>
    <x v="546"/>
    <s v="Elsevier"/>
    <m/>
    <s v="ScienceDirect licensed content"/>
    <m/>
    <s v="sciencedirect:JCLP"/>
    <s v="0959-6526"/>
    <m/>
    <s v="https://www.sciencedirect.com/science/journal/09596526"/>
    <x v="6"/>
    <s v="Total_Item_Requests"/>
    <n v="118"/>
    <n v="12"/>
    <n v="13"/>
    <n v="12"/>
    <n v="22"/>
    <n v="7"/>
    <n v="3"/>
    <n v="4"/>
    <n v="1"/>
    <n v="6"/>
    <n v="15"/>
    <n v="12"/>
    <n v="11"/>
  </r>
  <r>
    <x v="546"/>
    <s v="Elsevier"/>
    <m/>
    <s v="ScienceDirect licensed content"/>
    <m/>
    <s v="sciencedirect:JCLP"/>
    <s v="0959-6526"/>
    <m/>
    <s v="https://www.sciencedirect.com/science/journal/09596526"/>
    <x v="6"/>
    <s v="Unique_Item_Requests"/>
    <n v="86"/>
    <n v="9"/>
    <n v="7"/>
    <n v="8"/>
    <n v="18"/>
    <n v="7"/>
    <n v="2"/>
    <n v="3"/>
    <n v="1"/>
    <n v="5"/>
    <n v="11"/>
    <n v="7"/>
    <n v="8"/>
  </r>
  <r>
    <x v="546"/>
    <s v="Elsevier"/>
    <m/>
    <s v="ScienceDirect licensed content"/>
    <m/>
    <s v="sciencedirect:JCLP"/>
    <s v="0959-6526"/>
    <m/>
    <s v="https://www.sciencedirect.com/science/journal/09596526"/>
    <x v="7"/>
    <s v="Total_Item_Requests"/>
    <n v="172"/>
    <n v="1"/>
    <n v="24"/>
    <n v="19"/>
    <n v="14"/>
    <n v="7"/>
    <n v="6"/>
    <n v="2"/>
    <n v="4"/>
    <n v="21"/>
    <n v="29"/>
    <n v="25"/>
    <n v="20"/>
  </r>
  <r>
    <x v="546"/>
    <s v="Elsevier"/>
    <m/>
    <s v="ScienceDirect licensed content"/>
    <m/>
    <s v="sciencedirect:JCLP"/>
    <s v="0959-6526"/>
    <m/>
    <s v="https://www.sciencedirect.com/science/journal/09596526"/>
    <x v="7"/>
    <s v="Unique_Item_Requests"/>
    <n v="127"/>
    <n v="1"/>
    <n v="15"/>
    <n v="16"/>
    <n v="11"/>
    <n v="7"/>
    <n v="5"/>
    <n v="2"/>
    <n v="2"/>
    <n v="17"/>
    <n v="22"/>
    <n v="15"/>
    <n v="14"/>
  </r>
  <r>
    <x v="546"/>
    <s v="Elsevier"/>
    <m/>
    <s v="ScienceDirect licensed content"/>
    <m/>
    <s v="sciencedirect:JCLP"/>
    <s v="0959-6526"/>
    <m/>
    <s v="https://www.sciencedirect.com/science/journal/09596526"/>
    <x v="2"/>
    <s v="Total_Item_Requests"/>
    <n v="167"/>
    <n v="18"/>
    <n v="13"/>
    <n v="22"/>
    <n v="10"/>
    <n v="15"/>
    <n v="10"/>
    <n v="5"/>
    <n v="7"/>
    <n v="15"/>
    <n v="16"/>
    <n v="18"/>
    <n v="18"/>
  </r>
  <r>
    <x v="546"/>
    <s v="Elsevier"/>
    <m/>
    <s v="ScienceDirect licensed content"/>
    <m/>
    <s v="sciencedirect:JCLP"/>
    <s v="0959-6526"/>
    <m/>
    <s v="https://www.sciencedirect.com/science/journal/09596526"/>
    <x v="2"/>
    <s v="Unique_Item_Requests"/>
    <n v="131"/>
    <n v="16"/>
    <n v="10"/>
    <n v="20"/>
    <n v="8"/>
    <n v="12"/>
    <n v="5"/>
    <n v="3"/>
    <n v="4"/>
    <n v="10"/>
    <n v="13"/>
    <n v="15"/>
    <n v="15"/>
  </r>
  <r>
    <x v="546"/>
    <s v="Elsevier"/>
    <m/>
    <s v="ScienceDirect licensed content"/>
    <m/>
    <s v="sciencedirect:JCLP"/>
    <s v="0959-6526"/>
    <m/>
    <s v="https://www.sciencedirect.com/science/journal/09596526"/>
    <x v="3"/>
    <s v="Total_Item_Requests"/>
    <n v="223"/>
    <n v="14"/>
    <n v="31"/>
    <n v="41"/>
    <n v="39"/>
    <n v="17"/>
    <n v="10"/>
    <n v="1"/>
    <n v="0"/>
    <n v="12"/>
    <n v="24"/>
    <n v="20"/>
    <n v="14"/>
  </r>
  <r>
    <x v="546"/>
    <s v="Elsevier"/>
    <m/>
    <s v="ScienceDirect licensed content"/>
    <m/>
    <s v="sciencedirect:JCLP"/>
    <s v="0959-6526"/>
    <m/>
    <s v="https://www.sciencedirect.com/science/journal/09596526"/>
    <x v="3"/>
    <s v="Unique_Item_Requests"/>
    <n v="163"/>
    <n v="8"/>
    <n v="22"/>
    <n v="24"/>
    <n v="30"/>
    <n v="13"/>
    <n v="9"/>
    <n v="1"/>
    <n v="0"/>
    <n v="11"/>
    <n v="18"/>
    <n v="16"/>
    <n v="11"/>
  </r>
  <r>
    <x v="546"/>
    <s v="Elsevier"/>
    <m/>
    <s v="ScienceDirect licensed content"/>
    <m/>
    <s v="sciencedirect:JCLP"/>
    <s v="0959-6526"/>
    <m/>
    <s v="https://www.sciencedirect.com/science/journal/09596526"/>
    <x v="4"/>
    <s v="Total_Item_Requests"/>
    <n v="166"/>
    <n v="3"/>
    <n v="28"/>
    <n v="15"/>
    <n v="24"/>
    <n v="16"/>
    <n v="2"/>
    <n v="3"/>
    <n v="4"/>
    <n v="19"/>
    <n v="9"/>
    <n v="30"/>
    <n v="13"/>
  </r>
  <r>
    <x v="546"/>
    <s v="Elsevier"/>
    <m/>
    <s v="ScienceDirect licensed content"/>
    <m/>
    <s v="sciencedirect:JCLP"/>
    <s v="0959-6526"/>
    <m/>
    <s v="https://www.sciencedirect.com/science/journal/09596526"/>
    <x v="4"/>
    <s v="Unique_Item_Requests"/>
    <n v="124"/>
    <n v="3"/>
    <n v="20"/>
    <n v="13"/>
    <n v="16"/>
    <n v="13"/>
    <n v="2"/>
    <n v="3"/>
    <n v="2"/>
    <n v="12"/>
    <n v="7"/>
    <n v="25"/>
    <n v="8"/>
  </r>
  <r>
    <x v="546"/>
    <s v="Elsevier"/>
    <m/>
    <s v="ScienceDirect licensed content"/>
    <m/>
    <s v="sciencedirect:JCLP"/>
    <s v="0959-6526"/>
    <m/>
    <s v="https://www.sciencedirect.com/science/journal/09596526"/>
    <x v="11"/>
    <s v="Total_Item_Requests"/>
    <n v="143"/>
    <n v="6"/>
    <n v="16"/>
    <n v="6"/>
    <n v="10"/>
    <n v="4"/>
    <n v="2"/>
    <n v="1"/>
    <n v="2"/>
    <n v="33"/>
    <n v="38"/>
    <n v="6"/>
    <n v="19"/>
  </r>
  <r>
    <x v="546"/>
    <s v="Elsevier"/>
    <m/>
    <s v="ScienceDirect licensed content"/>
    <m/>
    <s v="sciencedirect:JCLP"/>
    <s v="0959-6526"/>
    <m/>
    <s v="https://www.sciencedirect.com/science/journal/09596526"/>
    <x v="11"/>
    <s v="Unique_Item_Requests"/>
    <n v="111"/>
    <n v="3"/>
    <n v="10"/>
    <n v="5"/>
    <n v="8"/>
    <n v="3"/>
    <n v="2"/>
    <n v="1"/>
    <n v="2"/>
    <n v="23"/>
    <n v="33"/>
    <n v="6"/>
    <n v="15"/>
  </r>
  <r>
    <x v="546"/>
    <s v="Elsevier"/>
    <m/>
    <s v="ScienceDirect licensed content"/>
    <m/>
    <s v="sciencedirect:JCLP"/>
    <s v="0959-6526"/>
    <m/>
    <s v="https://www.sciencedirect.com/science/journal/09596526"/>
    <x v="23"/>
    <s v="Total_Item_Requests"/>
    <n v="2"/>
    <n v="0"/>
    <n v="0"/>
    <n v="0"/>
    <n v="0"/>
    <n v="0"/>
    <n v="0"/>
    <n v="0"/>
    <n v="0"/>
    <n v="0"/>
    <n v="0"/>
    <n v="2"/>
    <n v="0"/>
  </r>
  <r>
    <x v="546"/>
    <s v="Elsevier"/>
    <m/>
    <s v="ScienceDirect licensed content"/>
    <m/>
    <s v="sciencedirect:JCLP"/>
    <s v="0959-6526"/>
    <m/>
    <s v="https://www.sciencedirect.com/science/journal/09596526"/>
    <x v="23"/>
    <s v="Unique_Item_Requests"/>
    <n v="1"/>
    <n v="0"/>
    <n v="0"/>
    <n v="0"/>
    <n v="0"/>
    <n v="0"/>
    <n v="0"/>
    <n v="0"/>
    <n v="0"/>
    <n v="0"/>
    <n v="0"/>
    <n v="1"/>
    <n v="0"/>
  </r>
  <r>
    <x v="547"/>
    <s v="Elsevier"/>
    <m/>
    <s v="ScienceDirect licensed content"/>
    <m/>
    <s v="sciencedirect:JCE"/>
    <s v="0895-4356"/>
    <s v="1878-5921"/>
    <s v="https://www.sciencedirect.com/science/journal/08954356"/>
    <x v="13"/>
    <s v="Total_Item_Requests"/>
    <n v="7"/>
    <n v="0"/>
    <n v="0"/>
    <n v="0"/>
    <n v="0"/>
    <n v="0"/>
    <n v="0"/>
    <n v="0"/>
    <n v="0"/>
    <n v="0"/>
    <n v="0"/>
    <n v="0"/>
    <n v="7"/>
  </r>
  <r>
    <x v="547"/>
    <s v="Elsevier"/>
    <m/>
    <s v="ScienceDirect licensed content"/>
    <m/>
    <s v="sciencedirect:JCE"/>
    <s v="0895-4356"/>
    <s v="1878-5921"/>
    <s v="https://www.sciencedirect.com/science/journal/08954356"/>
    <x v="13"/>
    <s v="Unique_Item_Requests"/>
    <n v="5"/>
    <n v="0"/>
    <n v="0"/>
    <n v="0"/>
    <n v="0"/>
    <n v="0"/>
    <n v="0"/>
    <n v="0"/>
    <n v="0"/>
    <n v="0"/>
    <n v="0"/>
    <n v="0"/>
    <n v="5"/>
  </r>
  <r>
    <x v="547"/>
    <s v="Elsevier"/>
    <m/>
    <s v="ScienceDirect licensed content"/>
    <m/>
    <s v="sciencedirect:JCE"/>
    <s v="0895-4356"/>
    <s v="1878-5921"/>
    <s v="https://www.sciencedirect.com/science/journal/08954356"/>
    <x v="9"/>
    <s v="Total_Item_Requests"/>
    <n v="5"/>
    <n v="0"/>
    <n v="0"/>
    <n v="0"/>
    <n v="0"/>
    <n v="5"/>
    <n v="0"/>
    <n v="0"/>
    <n v="0"/>
    <n v="0"/>
    <n v="0"/>
    <n v="0"/>
    <n v="0"/>
  </r>
  <r>
    <x v="547"/>
    <s v="Elsevier"/>
    <m/>
    <s v="ScienceDirect licensed content"/>
    <m/>
    <s v="sciencedirect:JCE"/>
    <s v="0895-4356"/>
    <s v="1878-5921"/>
    <s v="https://www.sciencedirect.com/science/journal/08954356"/>
    <x v="9"/>
    <s v="Unique_Item_Requests"/>
    <n v="3"/>
    <n v="0"/>
    <n v="0"/>
    <n v="0"/>
    <n v="0"/>
    <n v="3"/>
    <n v="0"/>
    <n v="0"/>
    <n v="0"/>
    <n v="0"/>
    <n v="0"/>
    <n v="0"/>
    <n v="0"/>
  </r>
  <r>
    <x v="547"/>
    <s v="Elsevier"/>
    <m/>
    <s v="ScienceDirect licensed content"/>
    <m/>
    <s v="sciencedirect:JCE"/>
    <s v="0895-4356"/>
    <s v="1878-5921"/>
    <s v="https://www.sciencedirect.com/science/journal/08954356"/>
    <x v="0"/>
    <s v="Total_Item_Requests"/>
    <n v="2"/>
    <n v="0"/>
    <n v="0"/>
    <n v="0"/>
    <n v="0"/>
    <n v="2"/>
    <n v="0"/>
    <n v="0"/>
    <n v="0"/>
    <n v="0"/>
    <n v="0"/>
    <n v="0"/>
    <n v="0"/>
  </r>
  <r>
    <x v="547"/>
    <s v="Elsevier"/>
    <m/>
    <s v="ScienceDirect licensed content"/>
    <m/>
    <s v="sciencedirect:JCE"/>
    <s v="0895-4356"/>
    <s v="1878-5921"/>
    <s v="https://www.sciencedirect.com/science/journal/08954356"/>
    <x v="0"/>
    <s v="Unique_Item_Requests"/>
    <n v="2"/>
    <n v="0"/>
    <n v="0"/>
    <n v="0"/>
    <n v="0"/>
    <n v="2"/>
    <n v="0"/>
    <n v="0"/>
    <n v="0"/>
    <n v="0"/>
    <n v="0"/>
    <n v="0"/>
    <n v="0"/>
  </r>
  <r>
    <x v="547"/>
    <s v="Elsevier"/>
    <m/>
    <s v="ScienceDirect licensed content"/>
    <m/>
    <s v="sciencedirect:JCE"/>
    <s v="0895-4356"/>
    <s v="1878-5921"/>
    <s v="https://www.sciencedirect.com/science/journal/08954356"/>
    <x v="1"/>
    <s v="Total_Item_Requests"/>
    <n v="1"/>
    <n v="1"/>
    <n v="0"/>
    <n v="0"/>
    <n v="0"/>
    <n v="0"/>
    <n v="0"/>
    <n v="0"/>
    <n v="0"/>
    <n v="0"/>
    <n v="0"/>
    <n v="0"/>
    <n v="0"/>
  </r>
  <r>
    <x v="547"/>
    <s v="Elsevier"/>
    <m/>
    <s v="ScienceDirect licensed content"/>
    <m/>
    <s v="sciencedirect:JCE"/>
    <s v="0895-4356"/>
    <s v="1878-5921"/>
    <s v="https://www.sciencedirect.com/science/journal/08954356"/>
    <x v="1"/>
    <s v="Unique_Item_Requests"/>
    <n v="1"/>
    <n v="1"/>
    <n v="0"/>
    <n v="0"/>
    <n v="0"/>
    <n v="0"/>
    <n v="0"/>
    <n v="0"/>
    <n v="0"/>
    <n v="0"/>
    <n v="0"/>
    <n v="0"/>
    <n v="0"/>
  </r>
  <r>
    <x v="547"/>
    <s v="Elsevier"/>
    <m/>
    <s v="ScienceDirect licensed content"/>
    <m/>
    <s v="sciencedirect:JCE"/>
    <s v="0895-4356"/>
    <s v="1878-5921"/>
    <s v="https://www.sciencedirect.com/science/journal/08954356"/>
    <x v="6"/>
    <s v="Total_Item_Requests"/>
    <n v="2"/>
    <n v="0"/>
    <n v="0"/>
    <n v="0"/>
    <n v="0"/>
    <n v="1"/>
    <n v="0"/>
    <n v="1"/>
    <n v="0"/>
    <n v="0"/>
    <n v="0"/>
    <n v="0"/>
    <n v="0"/>
  </r>
  <r>
    <x v="547"/>
    <s v="Elsevier"/>
    <m/>
    <s v="ScienceDirect licensed content"/>
    <m/>
    <s v="sciencedirect:JCE"/>
    <s v="0895-4356"/>
    <s v="1878-5921"/>
    <s v="https://www.sciencedirect.com/science/journal/08954356"/>
    <x v="6"/>
    <s v="Unique_Item_Requests"/>
    <n v="2"/>
    <n v="0"/>
    <n v="0"/>
    <n v="0"/>
    <n v="0"/>
    <n v="1"/>
    <n v="0"/>
    <n v="1"/>
    <n v="0"/>
    <n v="0"/>
    <n v="0"/>
    <n v="0"/>
    <n v="0"/>
  </r>
  <r>
    <x v="547"/>
    <s v="Elsevier"/>
    <m/>
    <s v="ScienceDirect licensed content"/>
    <m/>
    <s v="sciencedirect:JCE"/>
    <s v="0895-4356"/>
    <s v="1878-5921"/>
    <s v="https://www.sciencedirect.com/science/journal/08954356"/>
    <x v="7"/>
    <s v="Total_Item_Requests"/>
    <n v="10"/>
    <n v="0"/>
    <n v="0"/>
    <n v="0"/>
    <n v="0"/>
    <n v="10"/>
    <n v="0"/>
    <n v="0"/>
    <n v="0"/>
    <n v="0"/>
    <n v="0"/>
    <n v="0"/>
    <n v="0"/>
  </r>
  <r>
    <x v="547"/>
    <s v="Elsevier"/>
    <m/>
    <s v="ScienceDirect licensed content"/>
    <m/>
    <s v="sciencedirect:JCE"/>
    <s v="0895-4356"/>
    <s v="1878-5921"/>
    <s v="https://www.sciencedirect.com/science/journal/08954356"/>
    <x v="7"/>
    <s v="Unique_Item_Requests"/>
    <n v="7"/>
    <n v="0"/>
    <n v="0"/>
    <n v="0"/>
    <n v="0"/>
    <n v="7"/>
    <n v="0"/>
    <n v="0"/>
    <n v="0"/>
    <n v="0"/>
    <n v="0"/>
    <n v="0"/>
    <n v="0"/>
  </r>
  <r>
    <x v="548"/>
    <s v="Elsevier"/>
    <m/>
    <s v="ScienceDirect licensed content"/>
    <m/>
    <s v="sciencedirect:YJOCN"/>
    <s v="0967-5868"/>
    <s v="1532-2653"/>
    <s v="https://www.sciencedirect.com/science/journal/09675868"/>
    <x v="3"/>
    <s v="Total_Item_Requests"/>
    <n v="2"/>
    <n v="0"/>
    <n v="0"/>
    <n v="0"/>
    <n v="0"/>
    <n v="0"/>
    <n v="0"/>
    <n v="0"/>
    <n v="2"/>
    <n v="0"/>
    <n v="0"/>
    <n v="0"/>
    <n v="0"/>
  </r>
  <r>
    <x v="548"/>
    <s v="Elsevier"/>
    <m/>
    <s v="ScienceDirect licensed content"/>
    <m/>
    <s v="sciencedirect:YJOCN"/>
    <s v="0967-5868"/>
    <s v="1532-2653"/>
    <s v="https://www.sciencedirect.com/science/journal/09675868"/>
    <x v="3"/>
    <s v="Unique_Item_Requests"/>
    <n v="1"/>
    <n v="0"/>
    <n v="0"/>
    <n v="0"/>
    <n v="0"/>
    <n v="0"/>
    <n v="0"/>
    <n v="0"/>
    <n v="1"/>
    <n v="0"/>
    <n v="0"/>
    <n v="0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26"/>
    <s v="Total_Item_Requests"/>
    <n v="2"/>
    <n v="0"/>
    <n v="0"/>
    <n v="2"/>
    <n v="0"/>
    <n v="0"/>
    <n v="0"/>
    <n v="0"/>
    <n v="0"/>
    <n v="0"/>
    <n v="0"/>
    <n v="0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26"/>
    <s v="Unique_Item_Requests"/>
    <n v="1"/>
    <n v="0"/>
    <n v="0"/>
    <n v="1"/>
    <n v="0"/>
    <n v="0"/>
    <n v="0"/>
    <n v="0"/>
    <n v="0"/>
    <n v="0"/>
    <n v="0"/>
    <n v="0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13"/>
    <s v="Total_Item_Requests"/>
    <n v="3"/>
    <n v="0"/>
    <n v="1"/>
    <n v="0"/>
    <n v="1"/>
    <n v="1"/>
    <n v="0"/>
    <n v="0"/>
    <n v="0"/>
    <n v="0"/>
    <n v="0"/>
    <n v="0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13"/>
    <s v="Unique_Item_Requests"/>
    <n v="3"/>
    <n v="0"/>
    <n v="1"/>
    <n v="0"/>
    <n v="1"/>
    <n v="1"/>
    <n v="0"/>
    <n v="0"/>
    <n v="0"/>
    <n v="0"/>
    <n v="0"/>
    <n v="0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12"/>
    <s v="Total_Item_Requests"/>
    <n v="16"/>
    <n v="0"/>
    <n v="0"/>
    <n v="0"/>
    <n v="6"/>
    <n v="6"/>
    <n v="2"/>
    <n v="1"/>
    <n v="0"/>
    <n v="0"/>
    <n v="0"/>
    <n v="0"/>
    <n v="1"/>
  </r>
  <r>
    <x v="549"/>
    <s v="Elsevier"/>
    <m/>
    <s v="ScienceDirect licensed content"/>
    <m/>
    <s v="sciencedirect:YJCIS"/>
    <s v="0021-9797"/>
    <s v="1095-7103"/>
    <s v="https://www.sciencedirect.com/science/journal/00219797"/>
    <x v="12"/>
    <s v="Unique_Item_Requests"/>
    <n v="15"/>
    <n v="0"/>
    <n v="0"/>
    <n v="0"/>
    <n v="5"/>
    <n v="6"/>
    <n v="2"/>
    <n v="1"/>
    <n v="0"/>
    <n v="0"/>
    <n v="0"/>
    <n v="0"/>
    <n v="1"/>
  </r>
  <r>
    <x v="549"/>
    <s v="Elsevier"/>
    <m/>
    <s v="ScienceDirect licensed content"/>
    <m/>
    <s v="sciencedirect:YJCIS"/>
    <s v="0021-9797"/>
    <s v="1095-7103"/>
    <s v="https://www.sciencedirect.com/science/journal/00219797"/>
    <x v="8"/>
    <s v="Total_Item_Requests"/>
    <n v="5"/>
    <n v="0"/>
    <n v="0"/>
    <n v="0"/>
    <n v="0"/>
    <n v="1"/>
    <n v="0"/>
    <n v="1"/>
    <n v="0"/>
    <n v="3"/>
    <n v="0"/>
    <n v="0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8"/>
    <s v="Unique_Item_Requests"/>
    <n v="4"/>
    <n v="0"/>
    <n v="0"/>
    <n v="0"/>
    <n v="0"/>
    <n v="1"/>
    <n v="0"/>
    <n v="1"/>
    <n v="0"/>
    <n v="2"/>
    <n v="0"/>
    <n v="0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5"/>
    <s v="Total_Item_Requests"/>
    <n v="3"/>
    <n v="0"/>
    <n v="1"/>
    <n v="2"/>
    <n v="0"/>
    <n v="0"/>
    <n v="0"/>
    <n v="0"/>
    <n v="0"/>
    <n v="0"/>
    <n v="0"/>
    <n v="0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5"/>
    <s v="Unique_Item_Requests"/>
    <n v="3"/>
    <n v="0"/>
    <n v="1"/>
    <n v="2"/>
    <n v="0"/>
    <n v="0"/>
    <n v="0"/>
    <n v="0"/>
    <n v="0"/>
    <n v="0"/>
    <n v="0"/>
    <n v="0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9"/>
    <s v="Total_Item_Requests"/>
    <n v="6"/>
    <n v="0"/>
    <n v="0"/>
    <n v="0"/>
    <n v="0"/>
    <n v="0"/>
    <n v="0"/>
    <n v="0"/>
    <n v="0"/>
    <n v="3"/>
    <n v="1"/>
    <n v="2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9"/>
    <s v="Unique_Item_Requests"/>
    <n v="5"/>
    <n v="0"/>
    <n v="0"/>
    <n v="0"/>
    <n v="0"/>
    <n v="0"/>
    <n v="0"/>
    <n v="0"/>
    <n v="0"/>
    <n v="3"/>
    <n v="1"/>
    <n v="1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10"/>
    <s v="Total_Item_Requests"/>
    <n v="10"/>
    <n v="0"/>
    <n v="0"/>
    <n v="0"/>
    <n v="2"/>
    <n v="4"/>
    <n v="0"/>
    <n v="0"/>
    <n v="0"/>
    <n v="0"/>
    <n v="1"/>
    <n v="1"/>
    <n v="2"/>
  </r>
  <r>
    <x v="549"/>
    <s v="Elsevier"/>
    <m/>
    <s v="ScienceDirect licensed content"/>
    <m/>
    <s v="sciencedirect:YJCIS"/>
    <s v="0021-9797"/>
    <s v="1095-7103"/>
    <s v="https://www.sciencedirect.com/science/journal/00219797"/>
    <x v="10"/>
    <s v="Unique_Item_Requests"/>
    <n v="6"/>
    <n v="0"/>
    <n v="0"/>
    <n v="0"/>
    <n v="1"/>
    <n v="1"/>
    <n v="0"/>
    <n v="0"/>
    <n v="0"/>
    <n v="0"/>
    <n v="1"/>
    <n v="1"/>
    <n v="2"/>
  </r>
  <r>
    <x v="549"/>
    <s v="Elsevier"/>
    <m/>
    <s v="ScienceDirect licensed content"/>
    <m/>
    <s v="sciencedirect:YJCIS"/>
    <s v="0021-9797"/>
    <s v="1095-7103"/>
    <s v="https://www.sciencedirect.com/science/journal/00219797"/>
    <x v="0"/>
    <s v="Total_Item_Requests"/>
    <n v="7"/>
    <n v="0"/>
    <n v="1"/>
    <n v="0"/>
    <n v="0"/>
    <n v="0"/>
    <n v="0"/>
    <n v="0"/>
    <n v="0"/>
    <n v="0"/>
    <n v="4"/>
    <n v="2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0"/>
    <s v="Unique_Item_Requests"/>
    <n v="4"/>
    <n v="0"/>
    <n v="1"/>
    <n v="0"/>
    <n v="0"/>
    <n v="0"/>
    <n v="0"/>
    <n v="0"/>
    <n v="0"/>
    <n v="0"/>
    <n v="2"/>
    <n v="1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1"/>
    <s v="Total_Item_Requests"/>
    <n v="6"/>
    <n v="0"/>
    <n v="0"/>
    <n v="2"/>
    <n v="2"/>
    <n v="1"/>
    <n v="0"/>
    <n v="0"/>
    <n v="0"/>
    <n v="0"/>
    <n v="1"/>
    <n v="0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1"/>
    <s v="Unique_Item_Requests"/>
    <n v="4"/>
    <n v="0"/>
    <n v="0"/>
    <n v="1"/>
    <n v="1"/>
    <n v="1"/>
    <n v="0"/>
    <n v="0"/>
    <n v="0"/>
    <n v="0"/>
    <n v="1"/>
    <n v="0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6"/>
    <s v="Total_Item_Requests"/>
    <n v="13"/>
    <n v="0"/>
    <n v="2"/>
    <n v="0"/>
    <n v="1"/>
    <n v="0"/>
    <n v="0"/>
    <n v="0"/>
    <n v="0"/>
    <n v="3"/>
    <n v="1"/>
    <n v="6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6"/>
    <s v="Unique_Item_Requests"/>
    <n v="9"/>
    <n v="0"/>
    <n v="1"/>
    <n v="0"/>
    <n v="1"/>
    <n v="0"/>
    <n v="0"/>
    <n v="0"/>
    <n v="0"/>
    <n v="2"/>
    <n v="1"/>
    <n v="4"/>
    <n v="0"/>
  </r>
  <r>
    <x v="549"/>
    <s v="Elsevier"/>
    <m/>
    <s v="ScienceDirect licensed content"/>
    <m/>
    <s v="sciencedirect:YJCIS"/>
    <s v="0021-9797"/>
    <s v="1095-7103"/>
    <s v="https://www.sciencedirect.com/science/journal/00219797"/>
    <x v="7"/>
    <s v="Total_Item_Requests"/>
    <n v="12"/>
    <n v="0"/>
    <n v="0"/>
    <n v="5"/>
    <n v="2"/>
    <n v="0"/>
    <n v="0"/>
    <n v="0"/>
    <n v="0"/>
    <n v="0"/>
    <n v="3"/>
    <n v="0"/>
    <n v="2"/>
  </r>
  <r>
    <x v="549"/>
    <s v="Elsevier"/>
    <m/>
    <s v="ScienceDirect licensed content"/>
    <m/>
    <s v="sciencedirect:YJCIS"/>
    <s v="0021-9797"/>
    <s v="1095-7103"/>
    <s v="https://www.sciencedirect.com/science/journal/00219797"/>
    <x v="7"/>
    <s v="Unique_Item_Requests"/>
    <n v="9"/>
    <n v="0"/>
    <n v="0"/>
    <n v="4"/>
    <n v="1"/>
    <n v="0"/>
    <n v="0"/>
    <n v="0"/>
    <n v="0"/>
    <n v="0"/>
    <n v="2"/>
    <n v="0"/>
    <n v="2"/>
  </r>
  <r>
    <x v="550"/>
    <s v="Elsevier"/>
    <m/>
    <s v="ScienceDirect licensed content"/>
    <m/>
    <s v="sciencedirect:YJCTA"/>
    <s v="0097-3165"/>
    <s v="1096-0899"/>
    <s v="https://www.sciencedirect.com/science/journal/00973165"/>
    <x v="30"/>
    <s v="Total_Item_Requests"/>
    <n v="1"/>
    <n v="0"/>
    <n v="1"/>
    <n v="0"/>
    <n v="0"/>
    <n v="0"/>
    <n v="0"/>
    <n v="0"/>
    <n v="0"/>
    <n v="0"/>
    <n v="0"/>
    <n v="0"/>
    <n v="0"/>
  </r>
  <r>
    <x v="550"/>
    <s v="Elsevier"/>
    <m/>
    <s v="ScienceDirect licensed content"/>
    <m/>
    <s v="sciencedirect:YJCTA"/>
    <s v="0097-3165"/>
    <s v="1096-0899"/>
    <s v="https://www.sciencedirect.com/science/journal/00973165"/>
    <x v="30"/>
    <s v="Unique_Item_Requests"/>
    <n v="1"/>
    <n v="0"/>
    <n v="1"/>
    <n v="0"/>
    <n v="0"/>
    <n v="0"/>
    <n v="0"/>
    <n v="0"/>
    <n v="0"/>
    <n v="0"/>
    <n v="0"/>
    <n v="0"/>
    <n v="0"/>
  </r>
  <r>
    <x v="551"/>
    <s v="Elsevier"/>
    <m/>
    <s v="ScienceDirect licensed content"/>
    <m/>
    <s v="sciencedirect:YJCTB"/>
    <s v="0095-8956"/>
    <s v="1096-0902"/>
    <s v="https://www.sciencedirect.com/science/journal/00958956"/>
    <x v="44"/>
    <s v="Total_Item_Requests"/>
    <n v="2"/>
    <n v="0"/>
    <n v="0"/>
    <n v="0"/>
    <n v="2"/>
    <n v="0"/>
    <n v="0"/>
    <n v="0"/>
    <n v="0"/>
    <n v="0"/>
    <n v="0"/>
    <n v="0"/>
    <n v="0"/>
  </r>
  <r>
    <x v="551"/>
    <s v="Elsevier"/>
    <m/>
    <s v="ScienceDirect licensed content"/>
    <m/>
    <s v="sciencedirect:YJCTB"/>
    <s v="0095-8956"/>
    <s v="1096-0902"/>
    <s v="https://www.sciencedirect.com/science/journal/00958956"/>
    <x v="44"/>
    <s v="Unique_Item_Requests"/>
    <n v="2"/>
    <n v="0"/>
    <n v="0"/>
    <n v="0"/>
    <n v="2"/>
    <n v="0"/>
    <n v="0"/>
    <n v="0"/>
    <n v="0"/>
    <n v="0"/>
    <n v="0"/>
    <n v="0"/>
    <n v="0"/>
  </r>
  <r>
    <x v="552"/>
    <s v="Elsevier"/>
    <m/>
    <s v="ScienceDirect licensed content"/>
    <m/>
    <s v="sciencedirect:JCD"/>
    <s v="0021-9924"/>
    <s v="1873-7994"/>
    <s v="https://www.sciencedirect.com/science/journal/00219924"/>
    <x v="8"/>
    <s v="Total_Item_Requests"/>
    <n v="1"/>
    <n v="0"/>
    <n v="0"/>
    <n v="0"/>
    <n v="0"/>
    <n v="0"/>
    <n v="1"/>
    <n v="0"/>
    <n v="0"/>
    <n v="0"/>
    <n v="0"/>
    <n v="0"/>
    <n v="0"/>
  </r>
  <r>
    <x v="552"/>
    <s v="Elsevier"/>
    <m/>
    <s v="ScienceDirect licensed content"/>
    <m/>
    <s v="sciencedirect:JCD"/>
    <s v="0021-9924"/>
    <s v="1873-7994"/>
    <s v="https://www.sciencedirect.com/science/journal/00219924"/>
    <x v="8"/>
    <s v="Unique_Item_Requests"/>
    <n v="1"/>
    <n v="0"/>
    <n v="0"/>
    <n v="0"/>
    <n v="0"/>
    <n v="0"/>
    <n v="1"/>
    <n v="0"/>
    <n v="0"/>
    <n v="0"/>
    <n v="0"/>
    <n v="0"/>
    <n v="0"/>
  </r>
  <r>
    <x v="552"/>
    <s v="Elsevier"/>
    <m/>
    <s v="ScienceDirect licensed content"/>
    <m/>
    <s v="sciencedirect:JCD"/>
    <s v="0021-9924"/>
    <s v="1873-7994"/>
    <s v="https://www.sciencedirect.com/science/journal/00219924"/>
    <x v="10"/>
    <s v="Total_Item_Requests"/>
    <n v="3"/>
    <n v="0"/>
    <n v="0"/>
    <n v="0"/>
    <n v="0"/>
    <n v="0"/>
    <n v="0"/>
    <n v="3"/>
    <n v="0"/>
    <n v="0"/>
    <n v="0"/>
    <n v="0"/>
    <n v="0"/>
  </r>
  <r>
    <x v="552"/>
    <s v="Elsevier"/>
    <m/>
    <s v="ScienceDirect licensed content"/>
    <m/>
    <s v="sciencedirect:JCD"/>
    <s v="0021-9924"/>
    <s v="1873-7994"/>
    <s v="https://www.sciencedirect.com/science/journal/00219924"/>
    <x v="10"/>
    <s v="Unique_Item_Requests"/>
    <n v="1"/>
    <n v="0"/>
    <n v="0"/>
    <n v="0"/>
    <n v="0"/>
    <n v="0"/>
    <n v="0"/>
    <n v="1"/>
    <n v="0"/>
    <n v="0"/>
    <n v="0"/>
    <n v="0"/>
    <n v="0"/>
  </r>
  <r>
    <x v="552"/>
    <s v="Elsevier"/>
    <m/>
    <s v="ScienceDirect licensed content"/>
    <m/>
    <s v="sciencedirect:JCD"/>
    <s v="0021-9924"/>
    <s v="1873-7994"/>
    <s v="https://www.sciencedirect.com/science/journal/00219924"/>
    <x v="6"/>
    <s v="Total_Item_Requests"/>
    <n v="1"/>
    <n v="0"/>
    <n v="0"/>
    <n v="1"/>
    <n v="0"/>
    <n v="0"/>
    <n v="0"/>
    <n v="0"/>
    <n v="0"/>
    <n v="0"/>
    <n v="0"/>
    <n v="0"/>
    <n v="0"/>
  </r>
  <r>
    <x v="552"/>
    <s v="Elsevier"/>
    <m/>
    <s v="ScienceDirect licensed content"/>
    <m/>
    <s v="sciencedirect:JCD"/>
    <s v="0021-9924"/>
    <s v="1873-7994"/>
    <s v="https://www.sciencedirect.com/science/journal/00219924"/>
    <x v="6"/>
    <s v="Unique_Item_Requests"/>
    <n v="1"/>
    <n v="0"/>
    <n v="0"/>
    <n v="1"/>
    <n v="0"/>
    <n v="0"/>
    <n v="0"/>
    <n v="0"/>
    <n v="0"/>
    <n v="0"/>
    <n v="0"/>
    <n v="0"/>
    <n v="0"/>
  </r>
  <r>
    <x v="553"/>
    <s v="Elsevier"/>
    <m/>
    <s v="ScienceDirect licensed content"/>
    <m/>
    <s v="sciencedirect:YJCEC"/>
    <s v="0147-5967"/>
    <s v="1095-7227"/>
    <s v="https://www.sciencedirect.com/science/journal/01475967"/>
    <x v="13"/>
    <s v="Total_Item_Requests"/>
    <n v="1"/>
    <n v="0"/>
    <n v="0"/>
    <n v="0"/>
    <n v="0"/>
    <n v="0"/>
    <n v="0"/>
    <n v="0"/>
    <n v="0"/>
    <n v="0"/>
    <n v="1"/>
    <n v="0"/>
    <n v="0"/>
  </r>
  <r>
    <x v="553"/>
    <s v="Elsevier"/>
    <m/>
    <s v="ScienceDirect licensed content"/>
    <m/>
    <s v="sciencedirect:YJCEC"/>
    <s v="0147-5967"/>
    <s v="1095-7227"/>
    <s v="https://www.sciencedirect.com/science/journal/01475967"/>
    <x v="13"/>
    <s v="Unique_Item_Requests"/>
    <n v="1"/>
    <n v="0"/>
    <n v="0"/>
    <n v="0"/>
    <n v="0"/>
    <n v="0"/>
    <n v="0"/>
    <n v="0"/>
    <n v="0"/>
    <n v="0"/>
    <n v="1"/>
    <n v="0"/>
    <n v="0"/>
  </r>
  <r>
    <x v="554"/>
    <s v="Elsevier"/>
    <m/>
    <s v="ScienceDirect licensed content"/>
    <m/>
    <s v="sciencedirect:YJCOM"/>
    <s v="0885-064X"/>
    <s v="1090-2708"/>
    <s v="https://www.sciencedirect.com/science/journal/0885064X"/>
    <x v="19"/>
    <s v="Total_Item_Requests"/>
    <n v="1"/>
    <n v="0"/>
    <n v="1"/>
    <n v="0"/>
    <n v="0"/>
    <n v="0"/>
    <n v="0"/>
    <n v="0"/>
    <n v="0"/>
    <n v="0"/>
    <n v="0"/>
    <n v="0"/>
    <n v="0"/>
  </r>
  <r>
    <x v="554"/>
    <s v="Elsevier"/>
    <m/>
    <s v="ScienceDirect licensed content"/>
    <m/>
    <s v="sciencedirect:YJCOM"/>
    <s v="0885-064X"/>
    <s v="1090-2708"/>
    <s v="https://www.sciencedirect.com/science/journal/0885064X"/>
    <x v="19"/>
    <s v="Unique_Item_Requests"/>
    <n v="1"/>
    <n v="0"/>
    <n v="1"/>
    <n v="0"/>
    <n v="0"/>
    <n v="0"/>
    <n v="0"/>
    <n v="0"/>
    <n v="0"/>
    <n v="0"/>
    <n v="0"/>
    <n v="0"/>
    <n v="0"/>
  </r>
  <r>
    <x v="555"/>
    <s v="Elsevier"/>
    <m/>
    <s v="ScienceDirect licensed content"/>
    <m/>
    <s v="sciencedirect:YJCPH"/>
    <s v="0021-9991"/>
    <s v="1090-2716"/>
    <s v="https://www.sciencedirect.com/science/journal/00219991"/>
    <x v="7"/>
    <s v="Total_Item_Requests"/>
    <n v="2"/>
    <n v="0"/>
    <n v="0"/>
    <n v="0"/>
    <n v="0"/>
    <n v="0"/>
    <n v="0"/>
    <n v="0"/>
    <n v="0"/>
    <n v="0"/>
    <n v="0"/>
    <n v="2"/>
    <n v="0"/>
  </r>
  <r>
    <x v="555"/>
    <s v="Elsevier"/>
    <m/>
    <s v="ScienceDirect licensed content"/>
    <m/>
    <s v="sciencedirect:YJCPH"/>
    <s v="0021-9991"/>
    <s v="1090-2716"/>
    <s v="https://www.sciencedirect.com/science/journal/00219991"/>
    <x v="7"/>
    <s v="Unique_Item_Requests"/>
    <n v="1"/>
    <n v="0"/>
    <n v="0"/>
    <n v="0"/>
    <n v="0"/>
    <n v="0"/>
    <n v="0"/>
    <n v="0"/>
    <n v="0"/>
    <n v="0"/>
    <n v="0"/>
    <n v="1"/>
    <n v="0"/>
  </r>
  <r>
    <x v="556"/>
    <s v="Elsevier"/>
    <m/>
    <s v="ScienceDirect licensed content"/>
    <m/>
    <s v="sciencedirect:CAM"/>
    <s v="0377-0427"/>
    <m/>
    <s v="https://www.sciencedirect.com/science/journal/03770427"/>
    <x v="38"/>
    <s v="Total_Item_Requests"/>
    <n v="1"/>
    <n v="0"/>
    <n v="0"/>
    <n v="1"/>
    <n v="0"/>
    <n v="0"/>
    <n v="0"/>
    <n v="0"/>
    <n v="0"/>
    <n v="0"/>
    <n v="0"/>
    <n v="0"/>
    <n v="0"/>
  </r>
  <r>
    <x v="556"/>
    <s v="Elsevier"/>
    <m/>
    <s v="ScienceDirect licensed content"/>
    <m/>
    <s v="sciencedirect:CAM"/>
    <s v="0377-0427"/>
    <m/>
    <s v="https://www.sciencedirect.com/science/journal/03770427"/>
    <x v="38"/>
    <s v="Unique_Item_Requests"/>
    <n v="1"/>
    <n v="0"/>
    <n v="0"/>
    <n v="1"/>
    <n v="0"/>
    <n v="0"/>
    <n v="0"/>
    <n v="0"/>
    <n v="0"/>
    <n v="0"/>
    <n v="0"/>
    <n v="0"/>
    <n v="0"/>
  </r>
  <r>
    <x v="556"/>
    <s v="Elsevier"/>
    <m/>
    <s v="ScienceDirect licensed content"/>
    <m/>
    <s v="sciencedirect:CAM"/>
    <s v="0377-0427"/>
    <m/>
    <s v="https://www.sciencedirect.com/science/journal/03770427"/>
    <x v="32"/>
    <s v="Total_Item_Requests"/>
    <n v="2"/>
    <n v="0"/>
    <n v="2"/>
    <n v="0"/>
    <n v="0"/>
    <n v="0"/>
    <n v="0"/>
    <n v="0"/>
    <n v="0"/>
    <n v="0"/>
    <n v="0"/>
    <n v="0"/>
    <n v="0"/>
  </r>
  <r>
    <x v="556"/>
    <s v="Elsevier"/>
    <m/>
    <s v="ScienceDirect licensed content"/>
    <m/>
    <s v="sciencedirect:CAM"/>
    <s v="0377-0427"/>
    <m/>
    <s v="https://www.sciencedirect.com/science/journal/03770427"/>
    <x v="32"/>
    <s v="Unique_Item_Requests"/>
    <n v="1"/>
    <n v="0"/>
    <n v="1"/>
    <n v="0"/>
    <n v="0"/>
    <n v="0"/>
    <n v="0"/>
    <n v="0"/>
    <n v="0"/>
    <n v="0"/>
    <n v="0"/>
    <n v="0"/>
    <n v="0"/>
  </r>
  <r>
    <x v="557"/>
    <s v="Elsevier"/>
    <m/>
    <s v="ScienceDirect licensed content"/>
    <m/>
    <s v="sciencedirect:YJCSS"/>
    <s v="0022-0000"/>
    <s v="1090-2724"/>
    <s v="https://www.sciencedirect.com/science/journal/00220000"/>
    <x v="39"/>
    <s v="Total_Item_Requests"/>
    <n v="1"/>
    <n v="0"/>
    <n v="0"/>
    <n v="0"/>
    <n v="0"/>
    <n v="0"/>
    <n v="0"/>
    <n v="0"/>
    <n v="0"/>
    <n v="0"/>
    <n v="0"/>
    <n v="1"/>
    <n v="0"/>
  </r>
  <r>
    <x v="557"/>
    <s v="Elsevier"/>
    <m/>
    <s v="ScienceDirect licensed content"/>
    <m/>
    <s v="sciencedirect:YJCSS"/>
    <s v="0022-0000"/>
    <s v="1090-2724"/>
    <s v="https://www.sciencedirect.com/science/journal/00220000"/>
    <x v="39"/>
    <s v="Unique_Item_Requests"/>
    <n v="1"/>
    <n v="0"/>
    <n v="0"/>
    <n v="0"/>
    <n v="0"/>
    <n v="0"/>
    <n v="0"/>
    <n v="0"/>
    <n v="0"/>
    <n v="0"/>
    <n v="0"/>
    <n v="1"/>
    <n v="0"/>
  </r>
  <r>
    <x v="557"/>
    <s v="Elsevier"/>
    <m/>
    <s v="ScienceDirect licensed content"/>
    <m/>
    <s v="sciencedirect:YJCSS"/>
    <s v="0022-0000"/>
    <s v="1090-2724"/>
    <s v="https://www.sciencedirect.com/science/journal/00220000"/>
    <x v="24"/>
    <s v="Total_Item_Requests"/>
    <n v="1"/>
    <n v="0"/>
    <n v="1"/>
    <n v="0"/>
    <n v="0"/>
    <n v="0"/>
    <n v="0"/>
    <n v="0"/>
    <n v="0"/>
    <n v="0"/>
    <n v="0"/>
    <n v="0"/>
    <n v="0"/>
  </r>
  <r>
    <x v="557"/>
    <s v="Elsevier"/>
    <m/>
    <s v="ScienceDirect licensed content"/>
    <m/>
    <s v="sciencedirect:YJCSS"/>
    <s v="0022-0000"/>
    <s v="1090-2724"/>
    <s v="https://www.sciencedirect.com/science/journal/00220000"/>
    <x v="24"/>
    <s v="Unique_Item_Requests"/>
    <n v="1"/>
    <n v="0"/>
    <n v="1"/>
    <n v="0"/>
    <n v="0"/>
    <n v="0"/>
    <n v="0"/>
    <n v="0"/>
    <n v="0"/>
    <n v="0"/>
    <n v="0"/>
    <n v="0"/>
    <n v="0"/>
  </r>
  <r>
    <x v="557"/>
    <s v="Elsevier"/>
    <m/>
    <s v="ScienceDirect licensed content"/>
    <m/>
    <s v="sciencedirect:YJCSS"/>
    <s v="0022-0000"/>
    <s v="1090-2724"/>
    <s v="https://www.sciencedirect.com/science/journal/00220000"/>
    <x v="30"/>
    <s v="Total_Item_Requests"/>
    <n v="1"/>
    <n v="0"/>
    <n v="0"/>
    <n v="0"/>
    <n v="1"/>
    <n v="0"/>
    <n v="0"/>
    <n v="0"/>
    <n v="0"/>
    <n v="0"/>
    <n v="0"/>
    <n v="0"/>
    <n v="0"/>
  </r>
  <r>
    <x v="557"/>
    <s v="Elsevier"/>
    <m/>
    <s v="ScienceDirect licensed content"/>
    <m/>
    <s v="sciencedirect:YJCSS"/>
    <s v="0022-0000"/>
    <s v="1090-2724"/>
    <s v="https://www.sciencedirect.com/science/journal/00220000"/>
    <x v="30"/>
    <s v="Unique_Item_Requests"/>
    <n v="1"/>
    <n v="0"/>
    <n v="0"/>
    <n v="0"/>
    <n v="1"/>
    <n v="0"/>
    <n v="0"/>
    <n v="0"/>
    <n v="0"/>
    <n v="0"/>
    <n v="0"/>
    <n v="0"/>
    <n v="0"/>
  </r>
  <r>
    <x v="557"/>
    <s v="Elsevier"/>
    <m/>
    <s v="ScienceDirect licensed content"/>
    <m/>
    <s v="sciencedirect:YJCSS"/>
    <s v="0022-0000"/>
    <s v="1090-2724"/>
    <s v="https://www.sciencedirect.com/science/journal/00220000"/>
    <x v="32"/>
    <s v="Total_Item_Requests"/>
    <n v="1"/>
    <n v="0"/>
    <n v="0"/>
    <n v="0"/>
    <n v="0"/>
    <n v="1"/>
    <n v="0"/>
    <n v="0"/>
    <n v="0"/>
    <n v="0"/>
    <n v="0"/>
    <n v="0"/>
    <n v="0"/>
  </r>
  <r>
    <x v="557"/>
    <s v="Elsevier"/>
    <m/>
    <s v="ScienceDirect licensed content"/>
    <m/>
    <s v="sciencedirect:YJCSS"/>
    <s v="0022-0000"/>
    <s v="1090-2724"/>
    <s v="https://www.sciencedirect.com/science/journal/00220000"/>
    <x v="32"/>
    <s v="Unique_Item_Requests"/>
    <n v="1"/>
    <n v="0"/>
    <n v="0"/>
    <n v="0"/>
    <n v="0"/>
    <n v="1"/>
    <n v="0"/>
    <n v="0"/>
    <n v="0"/>
    <n v="0"/>
    <n v="0"/>
    <n v="0"/>
    <n v="0"/>
  </r>
  <r>
    <x v="558"/>
    <s v="Elsevier"/>
    <m/>
    <s v="ScienceDirect licensed content"/>
    <m/>
    <s v="sciencedirect:JCSR"/>
    <s v="0143-974X"/>
    <m/>
    <s v="https://www.sciencedirect.com/science/journal/0143974X"/>
    <x v="13"/>
    <s v="Total_Item_Requests"/>
    <n v="1"/>
    <n v="0"/>
    <n v="0"/>
    <n v="0"/>
    <n v="0"/>
    <n v="0"/>
    <n v="1"/>
    <n v="0"/>
    <n v="0"/>
    <n v="0"/>
    <n v="0"/>
    <n v="0"/>
    <n v="0"/>
  </r>
  <r>
    <x v="558"/>
    <s v="Elsevier"/>
    <m/>
    <s v="ScienceDirect licensed content"/>
    <m/>
    <s v="sciencedirect:JCSR"/>
    <s v="0143-974X"/>
    <m/>
    <s v="https://www.sciencedirect.com/science/journal/0143974X"/>
    <x v="13"/>
    <s v="Unique_Item_Requests"/>
    <n v="1"/>
    <n v="0"/>
    <n v="0"/>
    <n v="0"/>
    <n v="0"/>
    <n v="0"/>
    <n v="1"/>
    <n v="0"/>
    <n v="0"/>
    <n v="0"/>
    <n v="0"/>
    <n v="0"/>
    <n v="0"/>
  </r>
  <r>
    <x v="558"/>
    <s v="Elsevier"/>
    <m/>
    <s v="ScienceDirect licensed content"/>
    <m/>
    <s v="sciencedirect:JCSR"/>
    <s v="0143-974X"/>
    <m/>
    <s v="https://www.sciencedirect.com/science/journal/0143974X"/>
    <x v="0"/>
    <s v="Total_Item_Requests"/>
    <n v="1"/>
    <n v="0"/>
    <n v="0"/>
    <n v="0"/>
    <n v="0"/>
    <n v="0"/>
    <n v="1"/>
    <n v="0"/>
    <n v="0"/>
    <n v="0"/>
    <n v="0"/>
    <n v="0"/>
    <n v="0"/>
  </r>
  <r>
    <x v="558"/>
    <s v="Elsevier"/>
    <m/>
    <s v="ScienceDirect licensed content"/>
    <m/>
    <s v="sciencedirect:JCSR"/>
    <s v="0143-974X"/>
    <m/>
    <s v="https://www.sciencedirect.com/science/journal/0143974X"/>
    <x v="0"/>
    <s v="Unique_Item_Requests"/>
    <n v="1"/>
    <n v="0"/>
    <n v="0"/>
    <n v="0"/>
    <n v="0"/>
    <n v="0"/>
    <n v="1"/>
    <n v="0"/>
    <n v="0"/>
    <n v="0"/>
    <n v="0"/>
    <n v="0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8"/>
    <s v="Total_Item_Requests"/>
    <n v="2"/>
    <n v="1"/>
    <n v="0"/>
    <n v="0"/>
    <n v="0"/>
    <n v="0"/>
    <n v="0"/>
    <n v="0"/>
    <n v="0"/>
    <n v="0"/>
    <n v="1"/>
    <n v="0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8"/>
    <s v="Unique_Item_Requests"/>
    <n v="2"/>
    <n v="1"/>
    <n v="0"/>
    <n v="0"/>
    <n v="0"/>
    <n v="0"/>
    <n v="0"/>
    <n v="0"/>
    <n v="0"/>
    <n v="0"/>
    <n v="1"/>
    <n v="0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9"/>
    <s v="Total_Item_Requests"/>
    <n v="1"/>
    <n v="0"/>
    <n v="0"/>
    <n v="0"/>
    <n v="1"/>
    <n v="0"/>
    <n v="0"/>
    <n v="0"/>
    <n v="0"/>
    <n v="0"/>
    <n v="0"/>
    <n v="0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9"/>
    <s v="Unique_Item_Requests"/>
    <n v="1"/>
    <n v="0"/>
    <n v="0"/>
    <n v="0"/>
    <n v="1"/>
    <n v="0"/>
    <n v="0"/>
    <n v="0"/>
    <n v="0"/>
    <n v="0"/>
    <n v="0"/>
    <n v="0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10"/>
    <s v="Total_Item_Requests"/>
    <n v="3"/>
    <n v="0"/>
    <n v="0"/>
    <n v="0"/>
    <n v="0"/>
    <n v="0"/>
    <n v="0"/>
    <n v="0"/>
    <n v="0"/>
    <n v="0"/>
    <n v="0"/>
    <n v="3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10"/>
    <s v="Unique_Item_Requests"/>
    <n v="2"/>
    <n v="0"/>
    <n v="0"/>
    <n v="0"/>
    <n v="0"/>
    <n v="0"/>
    <n v="0"/>
    <n v="0"/>
    <n v="0"/>
    <n v="0"/>
    <n v="0"/>
    <n v="2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0"/>
    <s v="Total_Item_Requests"/>
    <n v="2"/>
    <n v="0"/>
    <n v="0"/>
    <n v="2"/>
    <n v="0"/>
    <n v="0"/>
    <n v="0"/>
    <n v="0"/>
    <n v="0"/>
    <n v="0"/>
    <n v="0"/>
    <n v="0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0"/>
    <s v="Unique_Item_Requests"/>
    <n v="1"/>
    <n v="0"/>
    <n v="0"/>
    <n v="1"/>
    <n v="0"/>
    <n v="0"/>
    <n v="0"/>
    <n v="0"/>
    <n v="0"/>
    <n v="0"/>
    <n v="0"/>
    <n v="0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6"/>
    <s v="Total_Item_Requests"/>
    <n v="6"/>
    <n v="0"/>
    <n v="0"/>
    <n v="0"/>
    <n v="0"/>
    <n v="0"/>
    <n v="0"/>
    <n v="0"/>
    <n v="0"/>
    <n v="0"/>
    <n v="6"/>
    <n v="0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6"/>
    <s v="Unique_Item_Requests"/>
    <n v="4"/>
    <n v="0"/>
    <n v="0"/>
    <n v="0"/>
    <n v="0"/>
    <n v="0"/>
    <n v="0"/>
    <n v="0"/>
    <n v="0"/>
    <n v="0"/>
    <n v="4"/>
    <n v="0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7"/>
    <s v="Total_Item_Requests"/>
    <n v="4"/>
    <n v="0"/>
    <n v="0"/>
    <n v="2"/>
    <n v="0"/>
    <n v="0"/>
    <n v="2"/>
    <n v="0"/>
    <n v="0"/>
    <n v="0"/>
    <n v="0"/>
    <n v="0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7"/>
    <s v="Unique_Item_Requests"/>
    <n v="3"/>
    <n v="0"/>
    <n v="0"/>
    <n v="2"/>
    <n v="0"/>
    <n v="0"/>
    <n v="1"/>
    <n v="0"/>
    <n v="0"/>
    <n v="0"/>
    <n v="0"/>
    <n v="0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4"/>
    <s v="Total_Item_Requests"/>
    <n v="1"/>
    <n v="0"/>
    <n v="0"/>
    <n v="0"/>
    <n v="0"/>
    <n v="0"/>
    <n v="0"/>
    <n v="0"/>
    <n v="0"/>
    <n v="0"/>
    <n v="0"/>
    <n v="1"/>
    <n v="0"/>
  </r>
  <r>
    <x v="559"/>
    <s v="Elsevier"/>
    <m/>
    <s v="ScienceDirect licensed content"/>
    <m/>
    <s v="sciencedirect:CONHYD"/>
    <s v="0169-7722"/>
    <s v="1873-6009"/>
    <s v="https://www.sciencedirect.com/science/journal/01697722"/>
    <x v="4"/>
    <s v="Unique_Item_Requests"/>
    <n v="1"/>
    <n v="0"/>
    <n v="0"/>
    <n v="0"/>
    <n v="0"/>
    <n v="0"/>
    <n v="0"/>
    <n v="0"/>
    <n v="0"/>
    <n v="0"/>
    <n v="0"/>
    <n v="1"/>
    <n v="0"/>
  </r>
  <r>
    <x v="560"/>
    <s v="Elsevier"/>
    <m/>
    <s v="ScienceDirect licensed content"/>
    <m/>
    <s v="sciencedirect:JCBS"/>
    <s v="2212-1447"/>
    <m/>
    <s v="https://www.sciencedirect.com/science/journal/22121447"/>
    <x v="3"/>
    <s v="Total_Item_Requests"/>
    <n v="5"/>
    <n v="1"/>
    <n v="0"/>
    <n v="1"/>
    <n v="0"/>
    <n v="0"/>
    <n v="0"/>
    <n v="0"/>
    <n v="1"/>
    <n v="0"/>
    <n v="2"/>
    <n v="0"/>
    <n v="0"/>
  </r>
  <r>
    <x v="560"/>
    <s v="Elsevier"/>
    <m/>
    <s v="ScienceDirect licensed content"/>
    <m/>
    <s v="sciencedirect:JCBS"/>
    <s v="2212-1447"/>
    <m/>
    <s v="https://www.sciencedirect.com/science/journal/22121447"/>
    <x v="3"/>
    <s v="Unique_Item_Requests"/>
    <n v="5"/>
    <n v="1"/>
    <n v="0"/>
    <n v="1"/>
    <n v="0"/>
    <n v="0"/>
    <n v="0"/>
    <n v="0"/>
    <n v="1"/>
    <n v="0"/>
    <n v="2"/>
    <n v="0"/>
    <n v="0"/>
  </r>
  <r>
    <x v="561"/>
    <s v="Elsevier"/>
    <m/>
    <s v="ScienceDirect licensed content"/>
    <m/>
    <s v="sciencedirect:COREL"/>
    <s v="0168-3659"/>
    <s v="1873-4995"/>
    <s v="https://www.sciencedirect.com/science/journal/01683659"/>
    <x v="12"/>
    <s v="Total_Item_Requests"/>
    <n v="1"/>
    <n v="0"/>
    <n v="1"/>
    <n v="0"/>
    <n v="0"/>
    <n v="0"/>
    <n v="0"/>
    <n v="0"/>
    <n v="0"/>
    <n v="0"/>
    <n v="0"/>
    <n v="0"/>
    <n v="0"/>
  </r>
  <r>
    <x v="561"/>
    <s v="Elsevier"/>
    <m/>
    <s v="ScienceDirect licensed content"/>
    <m/>
    <s v="sciencedirect:COREL"/>
    <s v="0168-3659"/>
    <s v="1873-4995"/>
    <s v="https://www.sciencedirect.com/science/journal/01683659"/>
    <x v="12"/>
    <s v="Unique_Item_Requests"/>
    <n v="1"/>
    <n v="0"/>
    <n v="1"/>
    <n v="0"/>
    <n v="0"/>
    <n v="0"/>
    <n v="0"/>
    <n v="0"/>
    <n v="0"/>
    <n v="0"/>
    <n v="0"/>
    <n v="0"/>
    <n v="0"/>
  </r>
  <r>
    <x v="561"/>
    <s v="Elsevier"/>
    <m/>
    <s v="ScienceDirect licensed content"/>
    <m/>
    <s v="sciencedirect:COREL"/>
    <s v="0168-3659"/>
    <s v="1873-4995"/>
    <s v="https://www.sciencedirect.com/science/journal/01683659"/>
    <x v="5"/>
    <s v="Total_Item_Requests"/>
    <n v="1"/>
    <n v="0"/>
    <n v="0"/>
    <n v="0"/>
    <n v="0"/>
    <n v="0"/>
    <n v="1"/>
    <n v="0"/>
    <n v="0"/>
    <n v="0"/>
    <n v="0"/>
    <n v="0"/>
    <n v="0"/>
  </r>
  <r>
    <x v="561"/>
    <s v="Elsevier"/>
    <m/>
    <s v="ScienceDirect licensed content"/>
    <m/>
    <s v="sciencedirect:COREL"/>
    <s v="0168-3659"/>
    <s v="1873-4995"/>
    <s v="https://www.sciencedirect.com/science/journal/01683659"/>
    <x v="5"/>
    <s v="Unique_Item_Requests"/>
    <n v="1"/>
    <n v="0"/>
    <n v="0"/>
    <n v="0"/>
    <n v="0"/>
    <n v="0"/>
    <n v="1"/>
    <n v="0"/>
    <n v="0"/>
    <n v="0"/>
    <n v="0"/>
    <n v="0"/>
    <n v="0"/>
  </r>
  <r>
    <x v="561"/>
    <s v="Elsevier"/>
    <m/>
    <s v="ScienceDirect licensed content"/>
    <m/>
    <s v="sciencedirect:COREL"/>
    <s v="0168-3659"/>
    <s v="1873-4995"/>
    <s v="https://www.sciencedirect.com/science/journal/01683659"/>
    <x v="10"/>
    <s v="Total_Item_Requests"/>
    <n v="1"/>
    <n v="0"/>
    <n v="0"/>
    <n v="0"/>
    <n v="0"/>
    <n v="0"/>
    <n v="0"/>
    <n v="0"/>
    <n v="0"/>
    <n v="0"/>
    <n v="0"/>
    <n v="0"/>
    <n v="1"/>
  </r>
  <r>
    <x v="561"/>
    <s v="Elsevier"/>
    <m/>
    <s v="ScienceDirect licensed content"/>
    <m/>
    <s v="sciencedirect:COREL"/>
    <s v="0168-3659"/>
    <s v="1873-4995"/>
    <s v="https://www.sciencedirect.com/science/journal/01683659"/>
    <x v="10"/>
    <s v="Unique_Item_Requests"/>
    <n v="1"/>
    <n v="0"/>
    <n v="0"/>
    <n v="0"/>
    <n v="0"/>
    <n v="0"/>
    <n v="0"/>
    <n v="0"/>
    <n v="0"/>
    <n v="0"/>
    <n v="0"/>
    <n v="0"/>
    <n v="1"/>
  </r>
  <r>
    <x v="562"/>
    <s v="Elsevier"/>
    <m/>
    <s v="ScienceDirect licensed content"/>
    <m/>
    <s v="sciencedirect:JCJ"/>
    <s v="0047-2352"/>
    <m/>
    <s v="https://www.sciencedirect.com/science/journal/00472352"/>
    <x v="13"/>
    <s v="Total_Item_Requests"/>
    <n v="11"/>
    <n v="1"/>
    <n v="0"/>
    <n v="1"/>
    <n v="0"/>
    <n v="0"/>
    <n v="0"/>
    <n v="0"/>
    <n v="0"/>
    <n v="0"/>
    <n v="6"/>
    <n v="3"/>
    <n v="0"/>
  </r>
  <r>
    <x v="562"/>
    <s v="Elsevier"/>
    <m/>
    <s v="ScienceDirect licensed content"/>
    <m/>
    <s v="sciencedirect:JCJ"/>
    <s v="0047-2352"/>
    <m/>
    <s v="https://www.sciencedirect.com/science/journal/00472352"/>
    <x v="13"/>
    <s v="Unique_Item_Requests"/>
    <n v="10"/>
    <n v="1"/>
    <n v="0"/>
    <n v="1"/>
    <n v="0"/>
    <n v="0"/>
    <n v="0"/>
    <n v="0"/>
    <n v="0"/>
    <n v="0"/>
    <n v="6"/>
    <n v="2"/>
    <n v="0"/>
  </r>
  <r>
    <x v="562"/>
    <s v="Elsevier"/>
    <m/>
    <s v="ScienceDirect licensed content"/>
    <m/>
    <s v="sciencedirect:JCJ"/>
    <s v="0047-2352"/>
    <m/>
    <s v="https://www.sciencedirect.com/science/journal/00472352"/>
    <x v="8"/>
    <s v="Total_Item_Requests"/>
    <n v="6"/>
    <n v="0"/>
    <n v="0"/>
    <n v="0"/>
    <n v="3"/>
    <n v="0"/>
    <n v="0"/>
    <n v="0"/>
    <n v="0"/>
    <n v="0"/>
    <n v="0"/>
    <n v="3"/>
    <n v="0"/>
  </r>
  <r>
    <x v="562"/>
    <s v="Elsevier"/>
    <m/>
    <s v="ScienceDirect licensed content"/>
    <m/>
    <s v="sciencedirect:JCJ"/>
    <s v="0047-2352"/>
    <m/>
    <s v="https://www.sciencedirect.com/science/journal/00472352"/>
    <x v="8"/>
    <s v="Unique_Item_Requests"/>
    <n v="2"/>
    <n v="0"/>
    <n v="0"/>
    <n v="0"/>
    <n v="1"/>
    <n v="0"/>
    <n v="0"/>
    <n v="0"/>
    <n v="0"/>
    <n v="0"/>
    <n v="0"/>
    <n v="1"/>
    <n v="0"/>
  </r>
  <r>
    <x v="562"/>
    <s v="Elsevier"/>
    <m/>
    <s v="ScienceDirect licensed content"/>
    <m/>
    <s v="sciencedirect:JCJ"/>
    <s v="0047-2352"/>
    <m/>
    <s v="https://www.sciencedirect.com/science/journal/00472352"/>
    <x v="9"/>
    <s v="Total_Item_Requests"/>
    <n v="1"/>
    <n v="0"/>
    <n v="0"/>
    <n v="0"/>
    <n v="0"/>
    <n v="0"/>
    <n v="0"/>
    <n v="0"/>
    <n v="1"/>
    <n v="0"/>
    <n v="0"/>
    <n v="0"/>
    <n v="0"/>
  </r>
  <r>
    <x v="562"/>
    <s v="Elsevier"/>
    <m/>
    <s v="ScienceDirect licensed content"/>
    <m/>
    <s v="sciencedirect:JCJ"/>
    <s v="0047-2352"/>
    <m/>
    <s v="https://www.sciencedirect.com/science/journal/00472352"/>
    <x v="9"/>
    <s v="Unique_Item_Requests"/>
    <n v="1"/>
    <n v="0"/>
    <n v="0"/>
    <n v="0"/>
    <n v="0"/>
    <n v="0"/>
    <n v="0"/>
    <n v="0"/>
    <n v="1"/>
    <n v="0"/>
    <n v="0"/>
    <n v="0"/>
    <n v="0"/>
  </r>
  <r>
    <x v="562"/>
    <s v="Elsevier"/>
    <m/>
    <s v="ScienceDirect licensed content"/>
    <m/>
    <s v="sciencedirect:JCJ"/>
    <s v="0047-2352"/>
    <m/>
    <s v="https://www.sciencedirect.com/science/journal/00472352"/>
    <x v="0"/>
    <s v="Total_Item_Requests"/>
    <n v="2"/>
    <n v="0"/>
    <n v="0"/>
    <n v="1"/>
    <n v="0"/>
    <n v="0"/>
    <n v="0"/>
    <n v="0"/>
    <n v="0"/>
    <n v="1"/>
    <n v="0"/>
    <n v="0"/>
    <n v="0"/>
  </r>
  <r>
    <x v="562"/>
    <s v="Elsevier"/>
    <m/>
    <s v="ScienceDirect licensed content"/>
    <m/>
    <s v="sciencedirect:JCJ"/>
    <s v="0047-2352"/>
    <m/>
    <s v="https://www.sciencedirect.com/science/journal/00472352"/>
    <x v="0"/>
    <s v="Unique_Item_Requests"/>
    <n v="2"/>
    <n v="0"/>
    <n v="0"/>
    <n v="1"/>
    <n v="0"/>
    <n v="0"/>
    <n v="0"/>
    <n v="0"/>
    <n v="0"/>
    <n v="1"/>
    <n v="0"/>
    <n v="0"/>
    <n v="0"/>
  </r>
  <r>
    <x v="562"/>
    <s v="Elsevier"/>
    <m/>
    <s v="ScienceDirect licensed content"/>
    <m/>
    <s v="sciencedirect:JCJ"/>
    <s v="0047-2352"/>
    <m/>
    <s v="https://www.sciencedirect.com/science/journal/00472352"/>
    <x v="7"/>
    <s v="Total_Item_Requests"/>
    <n v="1"/>
    <n v="0"/>
    <n v="0"/>
    <n v="0"/>
    <n v="0"/>
    <n v="0"/>
    <n v="0"/>
    <n v="0"/>
    <n v="0"/>
    <n v="0"/>
    <n v="0"/>
    <n v="1"/>
    <n v="0"/>
  </r>
  <r>
    <x v="562"/>
    <s v="Elsevier"/>
    <m/>
    <s v="ScienceDirect licensed content"/>
    <m/>
    <s v="sciencedirect:JCJ"/>
    <s v="0047-2352"/>
    <m/>
    <s v="https://www.sciencedirect.com/science/journal/00472352"/>
    <x v="7"/>
    <s v="Unique_Item_Requests"/>
    <n v="1"/>
    <n v="0"/>
    <n v="0"/>
    <n v="0"/>
    <n v="0"/>
    <n v="0"/>
    <n v="0"/>
    <n v="0"/>
    <n v="0"/>
    <n v="0"/>
    <n v="0"/>
    <n v="1"/>
    <n v="0"/>
  </r>
  <r>
    <x v="562"/>
    <s v="Elsevier"/>
    <m/>
    <s v="ScienceDirect licensed content"/>
    <m/>
    <s v="sciencedirect:JCJ"/>
    <s v="0047-2352"/>
    <m/>
    <s v="https://www.sciencedirect.com/science/journal/00472352"/>
    <x v="3"/>
    <s v="Total_Item_Requests"/>
    <n v="4"/>
    <n v="0"/>
    <n v="0"/>
    <n v="0"/>
    <n v="0"/>
    <n v="2"/>
    <n v="0"/>
    <n v="1"/>
    <n v="0"/>
    <n v="0"/>
    <n v="1"/>
    <n v="0"/>
    <n v="0"/>
  </r>
  <r>
    <x v="562"/>
    <s v="Elsevier"/>
    <m/>
    <s v="ScienceDirect licensed content"/>
    <m/>
    <s v="sciencedirect:JCJ"/>
    <s v="0047-2352"/>
    <m/>
    <s v="https://www.sciencedirect.com/science/journal/00472352"/>
    <x v="3"/>
    <s v="Unique_Item_Requests"/>
    <n v="4"/>
    <n v="0"/>
    <n v="0"/>
    <n v="0"/>
    <n v="0"/>
    <n v="2"/>
    <n v="0"/>
    <n v="1"/>
    <n v="0"/>
    <n v="0"/>
    <n v="1"/>
    <n v="0"/>
    <n v="0"/>
  </r>
  <r>
    <x v="562"/>
    <s v="Elsevier"/>
    <m/>
    <s v="ScienceDirect licensed content"/>
    <m/>
    <s v="sciencedirect:JCJ"/>
    <s v="0047-2352"/>
    <m/>
    <s v="https://www.sciencedirect.com/science/journal/00472352"/>
    <x v="4"/>
    <s v="Total_Item_Requests"/>
    <n v="9"/>
    <n v="0"/>
    <n v="0"/>
    <n v="4"/>
    <n v="3"/>
    <n v="0"/>
    <n v="0"/>
    <n v="0"/>
    <n v="0"/>
    <n v="0"/>
    <n v="0"/>
    <n v="2"/>
    <n v="0"/>
  </r>
  <r>
    <x v="562"/>
    <s v="Elsevier"/>
    <m/>
    <s v="ScienceDirect licensed content"/>
    <m/>
    <s v="sciencedirect:JCJ"/>
    <s v="0047-2352"/>
    <m/>
    <s v="https://www.sciencedirect.com/science/journal/00472352"/>
    <x v="4"/>
    <s v="Unique_Item_Requests"/>
    <n v="7"/>
    <n v="0"/>
    <n v="0"/>
    <n v="4"/>
    <n v="2"/>
    <n v="0"/>
    <n v="0"/>
    <n v="0"/>
    <n v="0"/>
    <n v="0"/>
    <n v="0"/>
    <n v="1"/>
    <n v="0"/>
  </r>
  <r>
    <x v="563"/>
    <s v="Elsevier"/>
    <m/>
    <s v="ScienceDirect licensed content"/>
    <m/>
    <s v="sciencedirect:YJCRC"/>
    <s v="0883-9441"/>
    <s v="1557-8615"/>
    <s v="https://www.sciencedirect.com/science/journal/08839441"/>
    <x v="13"/>
    <s v="Total_Item_Requests"/>
    <n v="1"/>
    <n v="0"/>
    <n v="0"/>
    <n v="0"/>
    <n v="0"/>
    <n v="0"/>
    <n v="1"/>
    <n v="0"/>
    <n v="0"/>
    <n v="0"/>
    <n v="0"/>
    <n v="0"/>
    <n v="0"/>
  </r>
  <r>
    <x v="563"/>
    <s v="Elsevier"/>
    <m/>
    <s v="ScienceDirect licensed content"/>
    <m/>
    <s v="sciencedirect:YJCRC"/>
    <s v="0883-9441"/>
    <s v="1557-8615"/>
    <s v="https://www.sciencedirect.com/science/journal/08839441"/>
    <x v="13"/>
    <s v="Unique_Item_Requests"/>
    <n v="1"/>
    <n v="0"/>
    <n v="0"/>
    <n v="0"/>
    <n v="0"/>
    <n v="0"/>
    <n v="1"/>
    <n v="0"/>
    <n v="0"/>
    <n v="0"/>
    <n v="0"/>
    <n v="0"/>
    <n v="0"/>
  </r>
  <r>
    <x v="563"/>
    <s v="Elsevier"/>
    <m/>
    <s v="ScienceDirect licensed content"/>
    <m/>
    <s v="sciencedirect:YJCRC"/>
    <s v="0883-9441"/>
    <s v="1557-8615"/>
    <s v="https://www.sciencedirect.com/science/journal/08839441"/>
    <x v="11"/>
    <s v="Total_Item_Requests"/>
    <n v="1"/>
    <n v="0"/>
    <n v="0"/>
    <n v="0"/>
    <n v="0"/>
    <n v="0"/>
    <n v="0"/>
    <n v="0"/>
    <n v="0"/>
    <n v="0"/>
    <n v="1"/>
    <n v="0"/>
    <n v="0"/>
  </r>
  <r>
    <x v="563"/>
    <s v="Elsevier"/>
    <m/>
    <s v="ScienceDirect licensed content"/>
    <m/>
    <s v="sciencedirect:YJCRC"/>
    <s v="0883-9441"/>
    <s v="1557-8615"/>
    <s v="https://www.sciencedirect.com/science/journal/08839441"/>
    <x v="11"/>
    <s v="Unique_Item_Requests"/>
    <n v="1"/>
    <n v="0"/>
    <n v="0"/>
    <n v="0"/>
    <n v="0"/>
    <n v="0"/>
    <n v="0"/>
    <n v="0"/>
    <n v="0"/>
    <n v="0"/>
    <n v="1"/>
    <n v="0"/>
    <n v="0"/>
  </r>
  <r>
    <x v="564"/>
    <s v="Elsevier"/>
    <m/>
    <s v="ScienceDirect licensed content"/>
    <m/>
    <s v="sciencedirect:CRYS"/>
    <s v="0022-0248"/>
    <m/>
    <s v="https://www.sciencedirect.com/science/journal/00220248"/>
    <x v="6"/>
    <s v="Total_Item_Requests"/>
    <n v="1"/>
    <n v="0"/>
    <n v="0"/>
    <n v="0"/>
    <n v="0"/>
    <n v="0"/>
    <n v="0"/>
    <n v="0"/>
    <n v="0"/>
    <n v="0"/>
    <n v="1"/>
    <n v="0"/>
    <n v="0"/>
  </r>
  <r>
    <x v="564"/>
    <s v="Elsevier"/>
    <m/>
    <s v="ScienceDirect licensed content"/>
    <m/>
    <s v="sciencedirect:CRYS"/>
    <s v="0022-0248"/>
    <m/>
    <s v="https://www.sciencedirect.com/science/journal/00220248"/>
    <x v="6"/>
    <s v="Unique_Item_Requests"/>
    <n v="1"/>
    <n v="0"/>
    <n v="0"/>
    <n v="0"/>
    <n v="0"/>
    <n v="0"/>
    <n v="0"/>
    <n v="0"/>
    <n v="0"/>
    <n v="0"/>
    <n v="1"/>
    <n v="0"/>
    <n v="0"/>
  </r>
  <r>
    <x v="565"/>
    <s v="Elsevier"/>
    <m/>
    <s v="ScienceDirect licensed content"/>
    <m/>
    <s v="sciencedirect:CULHER"/>
    <s v="1296-2074"/>
    <m/>
    <s v="https://www.sciencedirect.com/science/journal/12962074"/>
    <x v="13"/>
    <s v="Total_Item_Requests"/>
    <n v="2"/>
    <n v="0"/>
    <n v="0"/>
    <n v="0"/>
    <n v="0"/>
    <n v="0"/>
    <n v="0"/>
    <n v="0"/>
    <n v="0"/>
    <n v="0"/>
    <n v="1"/>
    <n v="0"/>
    <n v="1"/>
  </r>
  <r>
    <x v="565"/>
    <s v="Elsevier"/>
    <m/>
    <s v="ScienceDirect licensed content"/>
    <m/>
    <s v="sciencedirect:CULHER"/>
    <s v="1296-2074"/>
    <m/>
    <s v="https://www.sciencedirect.com/science/journal/12962074"/>
    <x v="13"/>
    <s v="Unique_Item_Requests"/>
    <n v="2"/>
    <n v="0"/>
    <n v="0"/>
    <n v="0"/>
    <n v="0"/>
    <n v="0"/>
    <n v="0"/>
    <n v="0"/>
    <n v="0"/>
    <n v="0"/>
    <n v="1"/>
    <n v="0"/>
    <n v="1"/>
  </r>
  <r>
    <x v="565"/>
    <s v="Elsevier"/>
    <m/>
    <s v="ScienceDirect licensed content"/>
    <m/>
    <s v="sciencedirect:CULHER"/>
    <s v="1296-2074"/>
    <m/>
    <s v="https://www.sciencedirect.com/science/journal/12962074"/>
    <x v="5"/>
    <s v="Total_Item_Requests"/>
    <n v="2"/>
    <n v="0"/>
    <n v="0"/>
    <n v="0"/>
    <n v="0"/>
    <n v="0"/>
    <n v="0"/>
    <n v="0"/>
    <n v="0"/>
    <n v="0"/>
    <n v="0"/>
    <n v="2"/>
    <n v="0"/>
  </r>
  <r>
    <x v="565"/>
    <s v="Elsevier"/>
    <m/>
    <s v="ScienceDirect licensed content"/>
    <m/>
    <s v="sciencedirect:CULHER"/>
    <s v="1296-2074"/>
    <m/>
    <s v="https://www.sciencedirect.com/science/journal/12962074"/>
    <x v="5"/>
    <s v="Unique_Item_Requests"/>
    <n v="2"/>
    <n v="0"/>
    <n v="0"/>
    <n v="0"/>
    <n v="0"/>
    <n v="0"/>
    <n v="0"/>
    <n v="0"/>
    <n v="0"/>
    <n v="0"/>
    <n v="0"/>
    <n v="2"/>
    <n v="0"/>
  </r>
  <r>
    <x v="565"/>
    <s v="Elsevier"/>
    <m/>
    <s v="ScienceDirect licensed content"/>
    <m/>
    <s v="sciencedirect:CULHER"/>
    <s v="1296-2074"/>
    <m/>
    <s v="https://www.sciencedirect.com/science/journal/12962074"/>
    <x v="9"/>
    <s v="Total_Item_Requests"/>
    <n v="3"/>
    <n v="0"/>
    <n v="0"/>
    <n v="2"/>
    <n v="0"/>
    <n v="1"/>
    <n v="0"/>
    <n v="0"/>
    <n v="0"/>
    <n v="0"/>
    <n v="0"/>
    <n v="0"/>
    <n v="0"/>
  </r>
  <r>
    <x v="565"/>
    <s v="Elsevier"/>
    <m/>
    <s v="ScienceDirect licensed content"/>
    <m/>
    <s v="sciencedirect:CULHER"/>
    <s v="1296-2074"/>
    <m/>
    <s v="https://www.sciencedirect.com/science/journal/12962074"/>
    <x v="9"/>
    <s v="Unique_Item_Requests"/>
    <n v="2"/>
    <n v="0"/>
    <n v="0"/>
    <n v="1"/>
    <n v="0"/>
    <n v="1"/>
    <n v="0"/>
    <n v="0"/>
    <n v="0"/>
    <n v="0"/>
    <n v="0"/>
    <n v="0"/>
    <n v="0"/>
  </r>
  <r>
    <x v="565"/>
    <s v="Elsevier"/>
    <m/>
    <s v="ScienceDirect licensed content"/>
    <m/>
    <s v="sciencedirect:CULHER"/>
    <s v="1296-2074"/>
    <m/>
    <s v="https://www.sciencedirect.com/science/journal/12962074"/>
    <x v="0"/>
    <s v="Total_Item_Requests"/>
    <n v="1"/>
    <n v="0"/>
    <n v="0"/>
    <n v="0"/>
    <n v="0"/>
    <n v="0"/>
    <n v="0"/>
    <n v="0"/>
    <n v="0"/>
    <n v="1"/>
    <n v="0"/>
    <n v="0"/>
    <n v="0"/>
  </r>
  <r>
    <x v="565"/>
    <s v="Elsevier"/>
    <m/>
    <s v="ScienceDirect licensed content"/>
    <m/>
    <s v="sciencedirect:CULHER"/>
    <s v="1296-2074"/>
    <m/>
    <s v="https://www.sciencedirect.com/science/journal/12962074"/>
    <x v="0"/>
    <s v="Unique_Item_Requests"/>
    <n v="1"/>
    <n v="0"/>
    <n v="0"/>
    <n v="0"/>
    <n v="0"/>
    <n v="0"/>
    <n v="0"/>
    <n v="0"/>
    <n v="0"/>
    <n v="1"/>
    <n v="0"/>
    <n v="0"/>
    <n v="0"/>
  </r>
  <r>
    <x v="565"/>
    <s v="Elsevier"/>
    <m/>
    <s v="ScienceDirect licensed content"/>
    <m/>
    <s v="sciencedirect:CULHER"/>
    <s v="1296-2074"/>
    <m/>
    <s v="https://www.sciencedirect.com/science/journal/12962074"/>
    <x v="6"/>
    <s v="Total_Item_Requests"/>
    <n v="1"/>
    <n v="0"/>
    <n v="0"/>
    <n v="0"/>
    <n v="0"/>
    <n v="0"/>
    <n v="0"/>
    <n v="0"/>
    <n v="0"/>
    <n v="0"/>
    <n v="0"/>
    <n v="1"/>
    <n v="0"/>
  </r>
  <r>
    <x v="565"/>
    <s v="Elsevier"/>
    <m/>
    <s v="ScienceDirect licensed content"/>
    <m/>
    <s v="sciencedirect:CULHER"/>
    <s v="1296-2074"/>
    <m/>
    <s v="https://www.sciencedirect.com/science/journal/12962074"/>
    <x v="6"/>
    <s v="Unique_Item_Requests"/>
    <n v="1"/>
    <n v="0"/>
    <n v="0"/>
    <n v="0"/>
    <n v="0"/>
    <n v="0"/>
    <n v="0"/>
    <n v="0"/>
    <n v="0"/>
    <n v="0"/>
    <n v="0"/>
    <n v="1"/>
    <n v="0"/>
  </r>
  <r>
    <x v="565"/>
    <s v="Elsevier"/>
    <m/>
    <s v="ScienceDirect licensed content"/>
    <m/>
    <s v="sciencedirect:CULHER"/>
    <s v="1296-2074"/>
    <m/>
    <s v="https://www.sciencedirect.com/science/journal/12962074"/>
    <x v="11"/>
    <s v="Total_Item_Requests"/>
    <n v="2"/>
    <n v="0"/>
    <n v="0"/>
    <n v="0"/>
    <n v="0"/>
    <n v="0"/>
    <n v="0"/>
    <n v="2"/>
    <n v="0"/>
    <n v="0"/>
    <n v="0"/>
    <n v="0"/>
    <n v="0"/>
  </r>
  <r>
    <x v="565"/>
    <s v="Elsevier"/>
    <m/>
    <s v="ScienceDirect licensed content"/>
    <m/>
    <s v="sciencedirect:CULHER"/>
    <s v="1296-2074"/>
    <m/>
    <s v="https://www.sciencedirect.com/science/journal/12962074"/>
    <x v="11"/>
    <s v="Unique_Item_Requests"/>
    <n v="1"/>
    <n v="0"/>
    <n v="0"/>
    <n v="0"/>
    <n v="0"/>
    <n v="0"/>
    <n v="0"/>
    <n v="1"/>
    <n v="0"/>
    <n v="0"/>
    <n v="0"/>
    <n v="0"/>
    <n v="0"/>
  </r>
  <r>
    <x v="566"/>
    <s v="Elsevier"/>
    <m/>
    <s v="ScienceDirect licensed content"/>
    <m/>
    <s v="sciencedirect:JCF"/>
    <s v="1569-1993"/>
    <s v="1873-5010"/>
    <s v="https://www.sciencedirect.com/science/journal/15691993"/>
    <x v="8"/>
    <s v="Total_Item_Requests"/>
    <n v="1"/>
    <n v="0"/>
    <n v="0"/>
    <n v="0"/>
    <n v="0"/>
    <n v="0"/>
    <n v="0"/>
    <n v="0"/>
    <n v="0"/>
    <n v="0"/>
    <n v="0"/>
    <n v="1"/>
    <n v="0"/>
  </r>
  <r>
    <x v="566"/>
    <s v="Elsevier"/>
    <m/>
    <s v="ScienceDirect licensed content"/>
    <m/>
    <s v="sciencedirect:JCF"/>
    <s v="1569-1993"/>
    <s v="1873-5010"/>
    <s v="https://www.sciencedirect.com/science/journal/15691993"/>
    <x v="8"/>
    <s v="Unique_Item_Requests"/>
    <n v="1"/>
    <n v="0"/>
    <n v="0"/>
    <n v="0"/>
    <n v="0"/>
    <n v="0"/>
    <n v="0"/>
    <n v="0"/>
    <n v="0"/>
    <n v="0"/>
    <n v="0"/>
    <n v="1"/>
    <n v="0"/>
  </r>
  <r>
    <x v="566"/>
    <s v="Elsevier"/>
    <m/>
    <s v="ScienceDirect licensed content"/>
    <m/>
    <s v="sciencedirect:JCF"/>
    <s v="1569-1993"/>
    <s v="1873-5010"/>
    <s v="https://www.sciencedirect.com/science/journal/15691993"/>
    <x v="6"/>
    <s v="Total_Item_Requests"/>
    <n v="1"/>
    <n v="0"/>
    <n v="0"/>
    <n v="0"/>
    <n v="0"/>
    <n v="0"/>
    <n v="0"/>
    <n v="0"/>
    <n v="0"/>
    <n v="0"/>
    <n v="0"/>
    <n v="0"/>
    <n v="1"/>
  </r>
  <r>
    <x v="566"/>
    <s v="Elsevier"/>
    <m/>
    <s v="ScienceDirect licensed content"/>
    <m/>
    <s v="sciencedirect:JCF"/>
    <s v="1569-1993"/>
    <s v="1873-5010"/>
    <s v="https://www.sciencedirect.com/science/journal/15691993"/>
    <x v="6"/>
    <s v="Unique_Item_Requests"/>
    <n v="1"/>
    <n v="0"/>
    <n v="0"/>
    <n v="0"/>
    <n v="0"/>
    <n v="0"/>
    <n v="0"/>
    <n v="0"/>
    <n v="0"/>
    <n v="0"/>
    <n v="0"/>
    <n v="0"/>
    <n v="1"/>
  </r>
  <r>
    <x v="566"/>
    <s v="Elsevier"/>
    <m/>
    <s v="ScienceDirect licensed content"/>
    <m/>
    <s v="sciencedirect:JCF"/>
    <s v="1569-1993"/>
    <s v="1873-5010"/>
    <s v="https://www.sciencedirect.com/science/journal/15691993"/>
    <x v="2"/>
    <s v="Total_Item_Requests"/>
    <n v="2"/>
    <n v="0"/>
    <n v="0"/>
    <n v="2"/>
    <n v="0"/>
    <n v="0"/>
    <n v="0"/>
    <n v="0"/>
    <n v="0"/>
    <n v="0"/>
    <n v="0"/>
    <n v="0"/>
    <n v="0"/>
  </r>
  <r>
    <x v="566"/>
    <s v="Elsevier"/>
    <m/>
    <s v="ScienceDirect licensed content"/>
    <m/>
    <s v="sciencedirect:JCF"/>
    <s v="1569-1993"/>
    <s v="1873-5010"/>
    <s v="https://www.sciencedirect.com/science/journal/15691993"/>
    <x v="2"/>
    <s v="Unique_Item_Requests"/>
    <n v="1"/>
    <n v="0"/>
    <n v="0"/>
    <n v="1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47"/>
    <s v="Total_Item_Requests"/>
    <n v="1"/>
    <n v="0"/>
    <n v="1"/>
    <n v="0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47"/>
    <s v="Unique_Item_Requests"/>
    <n v="1"/>
    <n v="0"/>
    <n v="1"/>
    <n v="0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48"/>
    <s v="Total_Item_Requests"/>
    <n v="1"/>
    <n v="0"/>
    <n v="0"/>
    <n v="0"/>
    <n v="0"/>
    <n v="0"/>
    <n v="0"/>
    <n v="0"/>
    <n v="0"/>
    <n v="0"/>
    <n v="0"/>
    <n v="0"/>
    <n v="1"/>
  </r>
  <r>
    <x v="567"/>
    <s v="Elsevier"/>
    <m/>
    <s v="ScienceDirect licensed content"/>
    <m/>
    <s v="sciencedirect:JODS"/>
    <s v="0022-0302"/>
    <s v="1525-3198"/>
    <s v="https://www.sciencedirect.com/science/journal/00220302"/>
    <x v="48"/>
    <s v="Unique_Item_Requests"/>
    <n v="1"/>
    <n v="0"/>
    <n v="0"/>
    <n v="0"/>
    <n v="0"/>
    <n v="0"/>
    <n v="0"/>
    <n v="0"/>
    <n v="0"/>
    <n v="0"/>
    <n v="0"/>
    <n v="0"/>
    <n v="1"/>
  </r>
  <r>
    <x v="567"/>
    <s v="Elsevier"/>
    <m/>
    <s v="ScienceDirect licensed content"/>
    <m/>
    <s v="sciencedirect:JODS"/>
    <s v="0022-0302"/>
    <s v="1525-3198"/>
    <s v="https://www.sciencedirect.com/science/journal/00220302"/>
    <x v="49"/>
    <s v="Total_Item_Requests"/>
    <n v="2"/>
    <n v="1"/>
    <n v="1"/>
    <n v="0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49"/>
    <s v="Unique_Item_Requests"/>
    <n v="2"/>
    <n v="1"/>
    <n v="1"/>
    <n v="0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50"/>
    <s v="Total_Item_Requests"/>
    <n v="1"/>
    <n v="0"/>
    <n v="1"/>
    <n v="0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50"/>
    <s v="Unique_Item_Requests"/>
    <n v="1"/>
    <n v="0"/>
    <n v="1"/>
    <n v="0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5"/>
    <s v="Total_Item_Requests"/>
    <n v="2"/>
    <n v="0"/>
    <n v="0"/>
    <n v="0"/>
    <n v="0"/>
    <n v="0"/>
    <n v="0"/>
    <n v="0"/>
    <n v="0"/>
    <n v="2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5"/>
    <s v="Unique_Item_Requests"/>
    <n v="2"/>
    <n v="0"/>
    <n v="0"/>
    <n v="0"/>
    <n v="0"/>
    <n v="0"/>
    <n v="0"/>
    <n v="0"/>
    <n v="0"/>
    <n v="2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24"/>
    <s v="Total_Item_Requests"/>
    <n v="1"/>
    <n v="0"/>
    <n v="0"/>
    <n v="1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24"/>
    <s v="Unique_Item_Requests"/>
    <n v="1"/>
    <n v="0"/>
    <n v="0"/>
    <n v="1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28"/>
    <s v="Total_Item_Requests"/>
    <n v="2"/>
    <n v="0"/>
    <n v="0"/>
    <n v="0"/>
    <n v="0"/>
    <n v="0"/>
    <n v="0"/>
    <n v="0"/>
    <n v="0"/>
    <n v="2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28"/>
    <s v="Unique_Item_Requests"/>
    <n v="2"/>
    <n v="0"/>
    <n v="0"/>
    <n v="0"/>
    <n v="0"/>
    <n v="0"/>
    <n v="0"/>
    <n v="0"/>
    <n v="0"/>
    <n v="2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7"/>
    <s v="Total_Item_Requests"/>
    <n v="1"/>
    <n v="0"/>
    <n v="0"/>
    <n v="0"/>
    <n v="1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7"/>
    <s v="Unique_Item_Requests"/>
    <n v="1"/>
    <n v="0"/>
    <n v="0"/>
    <n v="0"/>
    <n v="1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25"/>
    <s v="Total_Item_Requests"/>
    <n v="1"/>
    <n v="0"/>
    <n v="0"/>
    <n v="0"/>
    <n v="1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25"/>
    <s v="Unique_Item_Requests"/>
    <n v="1"/>
    <n v="0"/>
    <n v="0"/>
    <n v="0"/>
    <n v="1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4"/>
    <s v="Total_Item_Requests"/>
    <n v="1"/>
    <n v="0"/>
    <n v="0"/>
    <n v="1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4"/>
    <s v="Unique_Item_Requests"/>
    <n v="1"/>
    <n v="0"/>
    <n v="0"/>
    <n v="1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9"/>
    <s v="Total_Item_Requests"/>
    <n v="4"/>
    <n v="0"/>
    <n v="0"/>
    <n v="4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9"/>
    <s v="Unique_Item_Requests"/>
    <n v="3"/>
    <n v="0"/>
    <n v="0"/>
    <n v="3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3"/>
    <s v="Total_Item_Requests"/>
    <n v="3"/>
    <n v="3"/>
    <n v="0"/>
    <n v="0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3"/>
    <s v="Unique_Item_Requests"/>
    <n v="2"/>
    <n v="2"/>
    <n v="0"/>
    <n v="0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5"/>
    <s v="Total_Item_Requests"/>
    <n v="2"/>
    <n v="0"/>
    <n v="0"/>
    <n v="0"/>
    <n v="1"/>
    <n v="0"/>
    <n v="0"/>
    <n v="0"/>
    <n v="0"/>
    <n v="0"/>
    <n v="0"/>
    <n v="1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5"/>
    <s v="Unique_Item_Requests"/>
    <n v="2"/>
    <n v="0"/>
    <n v="0"/>
    <n v="0"/>
    <n v="1"/>
    <n v="0"/>
    <n v="0"/>
    <n v="0"/>
    <n v="0"/>
    <n v="0"/>
    <n v="0"/>
    <n v="1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9"/>
    <s v="Total_Item_Requests"/>
    <n v="1"/>
    <n v="0"/>
    <n v="0"/>
    <n v="0"/>
    <n v="0"/>
    <n v="0"/>
    <n v="0"/>
    <n v="0"/>
    <n v="0"/>
    <n v="0"/>
    <n v="1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9"/>
    <s v="Unique_Item_Requests"/>
    <n v="1"/>
    <n v="0"/>
    <n v="0"/>
    <n v="0"/>
    <n v="0"/>
    <n v="0"/>
    <n v="0"/>
    <n v="0"/>
    <n v="0"/>
    <n v="0"/>
    <n v="1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0"/>
    <s v="Total_Item_Requests"/>
    <n v="2"/>
    <n v="0"/>
    <n v="2"/>
    <n v="0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0"/>
    <s v="Unique_Item_Requests"/>
    <n v="1"/>
    <n v="0"/>
    <n v="1"/>
    <n v="0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"/>
    <s v="Total_Item_Requests"/>
    <n v="3"/>
    <n v="1"/>
    <n v="0"/>
    <n v="2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1"/>
    <s v="Unique_Item_Requests"/>
    <n v="2"/>
    <n v="1"/>
    <n v="0"/>
    <n v="1"/>
    <n v="0"/>
    <n v="0"/>
    <n v="0"/>
    <n v="0"/>
    <n v="0"/>
    <n v="0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6"/>
    <s v="Total_Item_Requests"/>
    <n v="1"/>
    <n v="0"/>
    <n v="0"/>
    <n v="0"/>
    <n v="0"/>
    <n v="0"/>
    <n v="0"/>
    <n v="0"/>
    <n v="0"/>
    <n v="1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6"/>
    <s v="Unique_Item_Requests"/>
    <n v="1"/>
    <n v="0"/>
    <n v="0"/>
    <n v="0"/>
    <n v="0"/>
    <n v="0"/>
    <n v="0"/>
    <n v="0"/>
    <n v="0"/>
    <n v="1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2"/>
    <s v="Total_Item_Requests"/>
    <n v="6"/>
    <n v="2"/>
    <n v="0"/>
    <n v="0"/>
    <n v="0"/>
    <n v="0"/>
    <n v="0"/>
    <n v="0"/>
    <n v="0"/>
    <n v="0"/>
    <n v="0"/>
    <n v="0"/>
    <n v="4"/>
  </r>
  <r>
    <x v="567"/>
    <s v="Elsevier"/>
    <m/>
    <s v="ScienceDirect licensed content"/>
    <m/>
    <s v="sciencedirect:JODS"/>
    <s v="0022-0302"/>
    <s v="1525-3198"/>
    <s v="https://www.sciencedirect.com/science/journal/00220302"/>
    <x v="2"/>
    <s v="Unique_Item_Requests"/>
    <n v="4"/>
    <n v="1"/>
    <n v="0"/>
    <n v="0"/>
    <n v="0"/>
    <n v="0"/>
    <n v="0"/>
    <n v="0"/>
    <n v="0"/>
    <n v="0"/>
    <n v="0"/>
    <n v="0"/>
    <n v="3"/>
  </r>
  <r>
    <x v="567"/>
    <s v="Elsevier"/>
    <m/>
    <s v="ScienceDirect licensed content"/>
    <m/>
    <s v="sciencedirect:JODS"/>
    <s v="0022-0302"/>
    <s v="1525-3198"/>
    <s v="https://www.sciencedirect.com/science/journal/00220302"/>
    <x v="3"/>
    <s v="Total_Item_Requests"/>
    <n v="5"/>
    <n v="0"/>
    <n v="0"/>
    <n v="1"/>
    <n v="0"/>
    <n v="0"/>
    <n v="0"/>
    <n v="1"/>
    <n v="0"/>
    <n v="3"/>
    <n v="0"/>
    <n v="0"/>
    <n v="0"/>
  </r>
  <r>
    <x v="567"/>
    <s v="Elsevier"/>
    <m/>
    <s v="ScienceDirect licensed content"/>
    <m/>
    <s v="sciencedirect:JODS"/>
    <s v="0022-0302"/>
    <s v="1525-3198"/>
    <s v="https://www.sciencedirect.com/science/journal/00220302"/>
    <x v="3"/>
    <s v="Unique_Item_Requests"/>
    <n v="4"/>
    <n v="0"/>
    <n v="0"/>
    <n v="1"/>
    <n v="0"/>
    <n v="0"/>
    <n v="0"/>
    <n v="1"/>
    <n v="0"/>
    <n v="2"/>
    <n v="0"/>
    <n v="0"/>
    <n v="0"/>
  </r>
  <r>
    <x v="568"/>
    <s v="Elsevier"/>
    <m/>
    <s v="ScienceDirect licensed content"/>
    <m/>
    <s v="sciencedirect:JDMM"/>
    <s v="2212-571X"/>
    <m/>
    <s v="https://www.sciencedirect.com/science/journal/2212571X"/>
    <x v="11"/>
    <s v="Total_Item_Requests"/>
    <n v="1"/>
    <n v="0"/>
    <n v="0"/>
    <n v="0"/>
    <n v="0"/>
    <n v="0"/>
    <n v="0"/>
    <n v="0"/>
    <n v="0"/>
    <n v="0"/>
    <n v="0"/>
    <n v="1"/>
    <n v="0"/>
  </r>
  <r>
    <x v="568"/>
    <s v="Elsevier"/>
    <m/>
    <s v="ScienceDirect licensed content"/>
    <m/>
    <s v="sciencedirect:JDMM"/>
    <s v="2212-571X"/>
    <m/>
    <s v="https://www.sciencedirect.com/science/journal/2212571X"/>
    <x v="11"/>
    <s v="Unique_Item_Requests"/>
    <n v="1"/>
    <n v="0"/>
    <n v="0"/>
    <n v="0"/>
    <n v="0"/>
    <n v="0"/>
    <n v="0"/>
    <n v="0"/>
    <n v="0"/>
    <n v="0"/>
    <n v="0"/>
    <n v="1"/>
    <n v="0"/>
  </r>
  <r>
    <x v="569"/>
    <s v="Elsevier"/>
    <m/>
    <s v="ScienceDirect licensed content"/>
    <m/>
    <s v="sciencedirect:DEVEC"/>
    <s v="0304-3878"/>
    <m/>
    <s v="https://www.sciencedirect.com/science/journal/03043878"/>
    <x v="12"/>
    <s v="Total_Item_Requests"/>
    <n v="1"/>
    <n v="0"/>
    <n v="0"/>
    <n v="0"/>
    <n v="0"/>
    <n v="1"/>
    <n v="0"/>
    <n v="0"/>
    <n v="0"/>
    <n v="0"/>
    <n v="0"/>
    <n v="0"/>
    <n v="0"/>
  </r>
  <r>
    <x v="569"/>
    <s v="Elsevier"/>
    <m/>
    <s v="ScienceDirect licensed content"/>
    <m/>
    <s v="sciencedirect:DEVEC"/>
    <s v="0304-3878"/>
    <m/>
    <s v="https://www.sciencedirect.com/science/journal/03043878"/>
    <x v="12"/>
    <s v="Unique_Item_Requests"/>
    <n v="1"/>
    <n v="0"/>
    <n v="0"/>
    <n v="0"/>
    <n v="0"/>
    <n v="1"/>
    <n v="0"/>
    <n v="0"/>
    <n v="0"/>
    <n v="0"/>
    <n v="0"/>
    <n v="0"/>
    <n v="0"/>
  </r>
  <r>
    <x v="569"/>
    <s v="Elsevier"/>
    <m/>
    <s v="ScienceDirect licensed content"/>
    <m/>
    <s v="sciencedirect:DEVEC"/>
    <s v="0304-3878"/>
    <m/>
    <s v="https://www.sciencedirect.com/science/journal/03043878"/>
    <x v="8"/>
    <s v="Total_Item_Requests"/>
    <n v="2"/>
    <n v="0"/>
    <n v="0"/>
    <n v="2"/>
    <n v="0"/>
    <n v="0"/>
    <n v="0"/>
    <n v="0"/>
    <n v="0"/>
    <n v="0"/>
    <n v="0"/>
    <n v="0"/>
    <n v="0"/>
  </r>
  <r>
    <x v="569"/>
    <s v="Elsevier"/>
    <m/>
    <s v="ScienceDirect licensed content"/>
    <m/>
    <s v="sciencedirect:DEVEC"/>
    <s v="0304-3878"/>
    <m/>
    <s v="https://www.sciencedirect.com/science/journal/03043878"/>
    <x v="8"/>
    <s v="Unique_Item_Requests"/>
    <n v="2"/>
    <n v="0"/>
    <n v="0"/>
    <n v="2"/>
    <n v="0"/>
    <n v="0"/>
    <n v="0"/>
    <n v="0"/>
    <n v="0"/>
    <n v="0"/>
    <n v="0"/>
    <n v="0"/>
    <n v="0"/>
  </r>
  <r>
    <x v="569"/>
    <s v="Elsevier"/>
    <m/>
    <s v="ScienceDirect licensed content"/>
    <m/>
    <s v="sciencedirect:DEVEC"/>
    <s v="0304-3878"/>
    <m/>
    <s v="https://www.sciencedirect.com/science/journal/03043878"/>
    <x v="0"/>
    <s v="Total_Item_Requests"/>
    <n v="1"/>
    <n v="0"/>
    <n v="0"/>
    <n v="1"/>
    <n v="0"/>
    <n v="0"/>
    <n v="0"/>
    <n v="0"/>
    <n v="0"/>
    <n v="0"/>
    <n v="0"/>
    <n v="0"/>
    <n v="0"/>
  </r>
  <r>
    <x v="569"/>
    <s v="Elsevier"/>
    <m/>
    <s v="ScienceDirect licensed content"/>
    <m/>
    <s v="sciencedirect:DEVEC"/>
    <s v="0304-3878"/>
    <m/>
    <s v="https://www.sciencedirect.com/science/journal/03043878"/>
    <x v="0"/>
    <s v="Unique_Item_Requests"/>
    <n v="1"/>
    <n v="0"/>
    <n v="0"/>
    <n v="1"/>
    <n v="0"/>
    <n v="0"/>
    <n v="0"/>
    <n v="0"/>
    <n v="0"/>
    <n v="0"/>
    <n v="0"/>
    <n v="0"/>
    <n v="0"/>
  </r>
  <r>
    <x v="569"/>
    <s v="Elsevier"/>
    <m/>
    <s v="ScienceDirect licensed content"/>
    <m/>
    <s v="sciencedirect:DEVEC"/>
    <s v="0304-3878"/>
    <m/>
    <s v="https://www.sciencedirect.com/science/journal/03043878"/>
    <x v="6"/>
    <s v="Total_Item_Requests"/>
    <n v="1"/>
    <n v="0"/>
    <n v="0"/>
    <n v="0"/>
    <n v="0"/>
    <n v="0"/>
    <n v="0"/>
    <n v="0"/>
    <n v="0"/>
    <n v="0"/>
    <n v="0"/>
    <n v="1"/>
    <n v="0"/>
  </r>
  <r>
    <x v="569"/>
    <s v="Elsevier"/>
    <m/>
    <s v="ScienceDirect licensed content"/>
    <m/>
    <s v="sciencedirect:DEVEC"/>
    <s v="0304-3878"/>
    <m/>
    <s v="https://www.sciencedirect.com/science/journal/03043878"/>
    <x v="6"/>
    <s v="Unique_Item_Requests"/>
    <n v="1"/>
    <n v="0"/>
    <n v="0"/>
    <n v="0"/>
    <n v="0"/>
    <n v="0"/>
    <n v="0"/>
    <n v="0"/>
    <n v="0"/>
    <n v="0"/>
    <n v="0"/>
    <n v="1"/>
    <n v="0"/>
  </r>
  <r>
    <x v="570"/>
    <s v="Elsevier"/>
    <m/>
    <s v="ScienceDirect licensed content"/>
    <m/>
    <s v="sciencedirect:YJDEQ"/>
    <s v="0022-0396"/>
    <s v="1090-2732"/>
    <s v="https://www.sciencedirect.com/science/journal/00220396"/>
    <x v="20"/>
    <s v="Total_Item_Requests"/>
    <n v="1"/>
    <n v="0"/>
    <n v="0"/>
    <n v="1"/>
    <n v="0"/>
    <n v="0"/>
    <n v="0"/>
    <n v="0"/>
    <n v="0"/>
    <n v="0"/>
    <n v="0"/>
    <n v="0"/>
    <n v="0"/>
  </r>
  <r>
    <x v="570"/>
    <s v="Elsevier"/>
    <m/>
    <s v="ScienceDirect licensed content"/>
    <m/>
    <s v="sciencedirect:YJDEQ"/>
    <s v="0022-0396"/>
    <s v="1090-2732"/>
    <s v="https://www.sciencedirect.com/science/journal/00220396"/>
    <x v="20"/>
    <s v="Unique_Item_Requests"/>
    <n v="1"/>
    <n v="0"/>
    <n v="0"/>
    <n v="1"/>
    <n v="0"/>
    <n v="0"/>
    <n v="0"/>
    <n v="0"/>
    <n v="0"/>
    <n v="0"/>
    <n v="0"/>
    <n v="0"/>
    <n v="0"/>
  </r>
  <r>
    <x v="570"/>
    <s v="Elsevier"/>
    <m/>
    <s v="ScienceDirect licensed content"/>
    <m/>
    <s v="sciencedirect:YJDEQ"/>
    <s v="0022-0396"/>
    <s v="1090-2732"/>
    <s v="https://www.sciencedirect.com/science/journal/00220396"/>
    <x v="32"/>
    <s v="Total_Item_Requests"/>
    <n v="3"/>
    <n v="0"/>
    <n v="1"/>
    <n v="0"/>
    <n v="0"/>
    <n v="0"/>
    <n v="0"/>
    <n v="0"/>
    <n v="0"/>
    <n v="0"/>
    <n v="0"/>
    <n v="0"/>
    <n v="2"/>
  </r>
  <r>
    <x v="570"/>
    <s v="Elsevier"/>
    <m/>
    <s v="ScienceDirect licensed content"/>
    <m/>
    <s v="sciencedirect:YJDEQ"/>
    <s v="0022-0396"/>
    <s v="1090-2732"/>
    <s v="https://www.sciencedirect.com/science/journal/00220396"/>
    <x v="32"/>
    <s v="Unique_Item_Requests"/>
    <n v="3"/>
    <n v="0"/>
    <n v="1"/>
    <n v="0"/>
    <n v="0"/>
    <n v="0"/>
    <n v="0"/>
    <n v="0"/>
    <n v="0"/>
    <n v="0"/>
    <n v="0"/>
    <n v="0"/>
    <n v="2"/>
  </r>
  <r>
    <x v="571"/>
    <s v="Elsevier"/>
    <m/>
    <s v="ScienceDirect licensed content"/>
    <m/>
    <s v="sciencedirect:ECONOM"/>
    <s v="0304-4076"/>
    <s v="1872-6895"/>
    <s v="https://www.sciencedirect.com/science/journal/03044076"/>
    <x v="13"/>
    <s v="Total_Item_Requests"/>
    <n v="4"/>
    <n v="0"/>
    <n v="0"/>
    <n v="4"/>
    <n v="0"/>
    <n v="0"/>
    <n v="0"/>
    <n v="0"/>
    <n v="0"/>
    <n v="0"/>
    <n v="0"/>
    <n v="0"/>
    <n v="0"/>
  </r>
  <r>
    <x v="571"/>
    <s v="Elsevier"/>
    <m/>
    <s v="ScienceDirect licensed content"/>
    <m/>
    <s v="sciencedirect:ECONOM"/>
    <s v="0304-4076"/>
    <s v="1872-6895"/>
    <s v="https://www.sciencedirect.com/science/journal/03044076"/>
    <x v="13"/>
    <s v="Unique_Item_Requests"/>
    <n v="1"/>
    <n v="0"/>
    <n v="0"/>
    <n v="1"/>
    <n v="0"/>
    <n v="0"/>
    <n v="0"/>
    <n v="0"/>
    <n v="0"/>
    <n v="0"/>
    <n v="0"/>
    <n v="0"/>
    <n v="0"/>
  </r>
  <r>
    <x v="571"/>
    <s v="Elsevier"/>
    <m/>
    <s v="ScienceDirect licensed content"/>
    <m/>
    <s v="sciencedirect:ECONOM"/>
    <s v="0304-4076"/>
    <s v="1872-6895"/>
    <s v="https://www.sciencedirect.com/science/journal/03044076"/>
    <x v="8"/>
    <s v="Total_Item_Requests"/>
    <n v="5"/>
    <n v="0"/>
    <n v="0"/>
    <n v="1"/>
    <n v="0"/>
    <n v="0"/>
    <n v="0"/>
    <n v="0"/>
    <n v="0"/>
    <n v="3"/>
    <n v="0"/>
    <n v="0"/>
    <n v="1"/>
  </r>
  <r>
    <x v="571"/>
    <s v="Elsevier"/>
    <m/>
    <s v="ScienceDirect licensed content"/>
    <m/>
    <s v="sciencedirect:ECONOM"/>
    <s v="0304-4076"/>
    <s v="1872-6895"/>
    <s v="https://www.sciencedirect.com/science/journal/03044076"/>
    <x v="8"/>
    <s v="Unique_Item_Requests"/>
    <n v="4"/>
    <n v="0"/>
    <n v="0"/>
    <n v="1"/>
    <n v="0"/>
    <n v="0"/>
    <n v="0"/>
    <n v="0"/>
    <n v="0"/>
    <n v="2"/>
    <n v="0"/>
    <n v="0"/>
    <n v="1"/>
  </r>
  <r>
    <x v="571"/>
    <s v="Elsevier"/>
    <m/>
    <s v="ScienceDirect licensed content"/>
    <m/>
    <s v="sciencedirect:ECONOM"/>
    <s v="0304-4076"/>
    <s v="1872-6895"/>
    <s v="https://www.sciencedirect.com/science/journal/03044076"/>
    <x v="0"/>
    <s v="Total_Item_Requests"/>
    <n v="3"/>
    <n v="0"/>
    <n v="0"/>
    <n v="0"/>
    <n v="3"/>
    <n v="0"/>
    <n v="0"/>
    <n v="0"/>
    <n v="0"/>
    <n v="0"/>
    <n v="0"/>
    <n v="0"/>
    <n v="0"/>
  </r>
  <r>
    <x v="571"/>
    <s v="Elsevier"/>
    <m/>
    <s v="ScienceDirect licensed content"/>
    <m/>
    <s v="sciencedirect:ECONOM"/>
    <s v="0304-4076"/>
    <s v="1872-6895"/>
    <s v="https://www.sciencedirect.com/science/journal/03044076"/>
    <x v="0"/>
    <s v="Unique_Item_Requests"/>
    <n v="3"/>
    <n v="0"/>
    <n v="0"/>
    <n v="0"/>
    <n v="3"/>
    <n v="0"/>
    <n v="0"/>
    <n v="0"/>
    <n v="0"/>
    <n v="0"/>
    <n v="0"/>
    <n v="0"/>
    <n v="0"/>
  </r>
  <r>
    <x v="572"/>
    <s v="Elsevier"/>
    <m/>
    <s v="ScienceDirect licensed content"/>
    <m/>
    <s v="sciencedirect:JEBO"/>
    <s v="0167-2681"/>
    <m/>
    <s v="https://www.sciencedirect.com/science/journal/01672681"/>
    <x v="9"/>
    <s v="Total_Item_Requests"/>
    <n v="5"/>
    <n v="0"/>
    <n v="0"/>
    <n v="0"/>
    <n v="0"/>
    <n v="0"/>
    <n v="0"/>
    <n v="0"/>
    <n v="0"/>
    <n v="0"/>
    <n v="5"/>
    <n v="0"/>
    <n v="0"/>
  </r>
  <r>
    <x v="572"/>
    <s v="Elsevier"/>
    <m/>
    <s v="ScienceDirect licensed content"/>
    <m/>
    <s v="sciencedirect:JEBO"/>
    <s v="0167-2681"/>
    <m/>
    <s v="https://www.sciencedirect.com/science/journal/01672681"/>
    <x v="9"/>
    <s v="Unique_Item_Requests"/>
    <n v="2"/>
    <n v="0"/>
    <n v="0"/>
    <n v="0"/>
    <n v="0"/>
    <n v="0"/>
    <n v="0"/>
    <n v="0"/>
    <n v="0"/>
    <n v="0"/>
    <n v="2"/>
    <n v="0"/>
    <n v="0"/>
  </r>
  <r>
    <x v="573"/>
    <s v="Elsevier"/>
    <m/>
    <s v="ScienceDirect licensed content"/>
    <m/>
    <s v="sciencedirect:DYNCON"/>
    <s v="0165-1889"/>
    <m/>
    <s v="https://www.sciencedirect.com/science/journal/01651889"/>
    <x v="1"/>
    <s v="Total_Item_Requests"/>
    <n v="4"/>
    <n v="0"/>
    <n v="0"/>
    <n v="0"/>
    <n v="0"/>
    <n v="0"/>
    <n v="0"/>
    <n v="0"/>
    <n v="0"/>
    <n v="0"/>
    <n v="4"/>
    <n v="0"/>
    <n v="0"/>
  </r>
  <r>
    <x v="573"/>
    <s v="Elsevier"/>
    <m/>
    <s v="ScienceDirect licensed content"/>
    <m/>
    <s v="sciencedirect:DYNCON"/>
    <s v="0165-1889"/>
    <m/>
    <s v="https://www.sciencedirect.com/science/journal/01651889"/>
    <x v="1"/>
    <s v="Unique_Item_Requests"/>
    <n v="1"/>
    <n v="0"/>
    <n v="0"/>
    <n v="0"/>
    <n v="0"/>
    <n v="0"/>
    <n v="0"/>
    <n v="0"/>
    <n v="0"/>
    <n v="0"/>
    <n v="1"/>
    <n v="0"/>
    <n v="0"/>
  </r>
  <r>
    <x v="574"/>
    <s v="Elsevier"/>
    <m/>
    <s v="ScienceDirect licensed content"/>
    <m/>
    <s v="sciencedirect:JOEP"/>
    <s v="0167-4870"/>
    <m/>
    <s v="https://www.sciencedirect.com/science/journal/01674870"/>
    <x v="12"/>
    <s v="Total_Item_Requests"/>
    <n v="2"/>
    <n v="0"/>
    <n v="0"/>
    <n v="0"/>
    <n v="0"/>
    <n v="0"/>
    <n v="0"/>
    <n v="0"/>
    <n v="0"/>
    <n v="0"/>
    <n v="0"/>
    <n v="0"/>
    <n v="2"/>
  </r>
  <r>
    <x v="574"/>
    <s v="Elsevier"/>
    <m/>
    <s v="ScienceDirect licensed content"/>
    <m/>
    <s v="sciencedirect:JOEP"/>
    <s v="0167-4870"/>
    <m/>
    <s v="https://www.sciencedirect.com/science/journal/01674870"/>
    <x v="12"/>
    <s v="Unique_Item_Requests"/>
    <n v="2"/>
    <n v="0"/>
    <n v="0"/>
    <n v="0"/>
    <n v="0"/>
    <n v="0"/>
    <n v="0"/>
    <n v="0"/>
    <n v="0"/>
    <n v="0"/>
    <n v="0"/>
    <n v="0"/>
    <n v="2"/>
  </r>
  <r>
    <x v="575"/>
    <s v="Elsevier"/>
    <m/>
    <s v="ScienceDirect licensed content"/>
    <m/>
    <s v="sciencedirect:YJETH"/>
    <s v="0022-0531"/>
    <s v="1095-7235"/>
    <s v="https://www.sciencedirect.com/science/journal/00220531"/>
    <x v="9"/>
    <s v="Total_Item_Requests"/>
    <n v="2"/>
    <n v="0"/>
    <n v="0"/>
    <n v="0"/>
    <n v="0"/>
    <n v="0"/>
    <n v="0"/>
    <n v="2"/>
    <n v="0"/>
    <n v="0"/>
    <n v="0"/>
    <n v="0"/>
    <n v="0"/>
  </r>
  <r>
    <x v="575"/>
    <s v="Elsevier"/>
    <m/>
    <s v="ScienceDirect licensed content"/>
    <m/>
    <s v="sciencedirect:YJETH"/>
    <s v="0022-0531"/>
    <s v="1095-7235"/>
    <s v="https://www.sciencedirect.com/science/journal/00220531"/>
    <x v="9"/>
    <s v="Unique_Item_Requests"/>
    <n v="2"/>
    <n v="0"/>
    <n v="0"/>
    <n v="0"/>
    <n v="0"/>
    <n v="0"/>
    <n v="0"/>
    <n v="2"/>
    <n v="0"/>
    <n v="0"/>
    <n v="0"/>
    <n v="0"/>
    <n v="0"/>
  </r>
  <r>
    <x v="575"/>
    <s v="Elsevier"/>
    <m/>
    <s v="ScienceDirect licensed content"/>
    <m/>
    <s v="sciencedirect:YJETH"/>
    <s v="0022-0531"/>
    <s v="1095-7235"/>
    <s v="https://www.sciencedirect.com/science/journal/00220531"/>
    <x v="1"/>
    <s v="Total_Item_Requests"/>
    <n v="2"/>
    <n v="0"/>
    <n v="0"/>
    <n v="0"/>
    <n v="0"/>
    <n v="0"/>
    <n v="0"/>
    <n v="0"/>
    <n v="0"/>
    <n v="0"/>
    <n v="0"/>
    <n v="2"/>
    <n v="0"/>
  </r>
  <r>
    <x v="575"/>
    <s v="Elsevier"/>
    <m/>
    <s v="ScienceDirect licensed content"/>
    <m/>
    <s v="sciencedirect:YJETH"/>
    <s v="0022-0531"/>
    <s v="1095-7235"/>
    <s v="https://www.sciencedirect.com/science/journal/00220531"/>
    <x v="1"/>
    <s v="Unique_Item_Requests"/>
    <n v="1"/>
    <n v="0"/>
    <n v="0"/>
    <n v="0"/>
    <n v="0"/>
    <n v="0"/>
    <n v="0"/>
    <n v="0"/>
    <n v="0"/>
    <n v="0"/>
    <n v="0"/>
    <n v="1"/>
    <n v="0"/>
  </r>
  <r>
    <x v="575"/>
    <s v="Elsevier"/>
    <m/>
    <s v="ScienceDirect licensed content"/>
    <m/>
    <s v="sciencedirect:YJETH"/>
    <s v="0022-0531"/>
    <s v="1095-7235"/>
    <s v="https://www.sciencedirect.com/science/journal/00220531"/>
    <x v="6"/>
    <s v="Total_Item_Requests"/>
    <n v="1"/>
    <n v="0"/>
    <n v="0"/>
    <n v="0"/>
    <n v="0"/>
    <n v="0"/>
    <n v="1"/>
    <n v="0"/>
    <n v="0"/>
    <n v="0"/>
    <n v="0"/>
    <n v="0"/>
    <n v="0"/>
  </r>
  <r>
    <x v="575"/>
    <s v="Elsevier"/>
    <m/>
    <s v="ScienceDirect licensed content"/>
    <m/>
    <s v="sciencedirect:YJETH"/>
    <s v="0022-0531"/>
    <s v="1095-7235"/>
    <s v="https://www.sciencedirect.com/science/journal/00220531"/>
    <x v="6"/>
    <s v="Unique_Item_Requests"/>
    <n v="1"/>
    <n v="0"/>
    <n v="0"/>
    <n v="0"/>
    <n v="0"/>
    <n v="0"/>
    <n v="1"/>
    <n v="0"/>
    <n v="0"/>
    <n v="0"/>
    <n v="0"/>
    <n v="0"/>
    <n v="0"/>
  </r>
  <r>
    <x v="576"/>
    <s v="Elsevier"/>
    <m/>
    <s v="ScienceDirect licensed content"/>
    <m/>
    <s v="sciencedirect:JEAC"/>
    <s v="1572-6657"/>
    <m/>
    <s v="https://www.sciencedirect.com/science/journal/15726657"/>
    <x v="13"/>
    <s v="Total_Item_Requests"/>
    <n v="2"/>
    <n v="0"/>
    <n v="0"/>
    <n v="0"/>
    <n v="0"/>
    <n v="0"/>
    <n v="0"/>
    <n v="0"/>
    <n v="0"/>
    <n v="0"/>
    <n v="0"/>
    <n v="2"/>
    <n v="0"/>
  </r>
  <r>
    <x v="576"/>
    <s v="Elsevier"/>
    <m/>
    <s v="ScienceDirect licensed content"/>
    <m/>
    <s v="sciencedirect:JEAC"/>
    <s v="1572-6657"/>
    <m/>
    <s v="https://www.sciencedirect.com/science/journal/15726657"/>
    <x v="13"/>
    <s v="Unique_Item_Requests"/>
    <n v="1"/>
    <n v="0"/>
    <n v="0"/>
    <n v="0"/>
    <n v="0"/>
    <n v="0"/>
    <n v="0"/>
    <n v="0"/>
    <n v="0"/>
    <n v="0"/>
    <n v="0"/>
    <n v="1"/>
    <n v="0"/>
  </r>
  <r>
    <x v="576"/>
    <s v="Elsevier"/>
    <m/>
    <s v="ScienceDirect licensed content"/>
    <m/>
    <s v="sciencedirect:JEAC"/>
    <s v="1572-6657"/>
    <m/>
    <s v="https://www.sciencedirect.com/science/journal/15726657"/>
    <x v="12"/>
    <s v="Total_Item_Requests"/>
    <n v="3"/>
    <n v="0"/>
    <n v="2"/>
    <n v="0"/>
    <n v="0"/>
    <n v="0"/>
    <n v="0"/>
    <n v="1"/>
    <n v="0"/>
    <n v="0"/>
    <n v="0"/>
    <n v="0"/>
    <n v="0"/>
  </r>
  <r>
    <x v="576"/>
    <s v="Elsevier"/>
    <m/>
    <s v="ScienceDirect licensed content"/>
    <m/>
    <s v="sciencedirect:JEAC"/>
    <s v="1572-6657"/>
    <m/>
    <s v="https://www.sciencedirect.com/science/journal/15726657"/>
    <x v="12"/>
    <s v="Unique_Item_Requests"/>
    <n v="2"/>
    <n v="0"/>
    <n v="1"/>
    <n v="0"/>
    <n v="0"/>
    <n v="0"/>
    <n v="0"/>
    <n v="1"/>
    <n v="0"/>
    <n v="0"/>
    <n v="0"/>
    <n v="0"/>
    <n v="0"/>
  </r>
  <r>
    <x v="576"/>
    <s v="Elsevier"/>
    <m/>
    <s v="ScienceDirect licensed content"/>
    <m/>
    <s v="sciencedirect:JEAC"/>
    <s v="1572-6657"/>
    <m/>
    <s v="https://www.sciencedirect.com/science/journal/15726657"/>
    <x v="8"/>
    <s v="Total_Item_Requests"/>
    <n v="4"/>
    <n v="0"/>
    <n v="3"/>
    <n v="0"/>
    <n v="0"/>
    <n v="0"/>
    <n v="0"/>
    <n v="0"/>
    <n v="0"/>
    <n v="0"/>
    <n v="0"/>
    <n v="0"/>
    <n v="1"/>
  </r>
  <r>
    <x v="576"/>
    <s v="Elsevier"/>
    <m/>
    <s v="ScienceDirect licensed content"/>
    <m/>
    <s v="sciencedirect:JEAC"/>
    <s v="1572-6657"/>
    <m/>
    <s v="https://www.sciencedirect.com/science/journal/15726657"/>
    <x v="8"/>
    <s v="Unique_Item_Requests"/>
    <n v="2"/>
    <n v="0"/>
    <n v="1"/>
    <n v="0"/>
    <n v="0"/>
    <n v="0"/>
    <n v="0"/>
    <n v="0"/>
    <n v="0"/>
    <n v="0"/>
    <n v="0"/>
    <n v="0"/>
    <n v="1"/>
  </r>
  <r>
    <x v="576"/>
    <s v="Elsevier"/>
    <m/>
    <s v="ScienceDirect licensed content"/>
    <m/>
    <s v="sciencedirect:JEAC"/>
    <s v="1572-6657"/>
    <m/>
    <s v="https://www.sciencedirect.com/science/journal/15726657"/>
    <x v="5"/>
    <s v="Total_Item_Requests"/>
    <n v="4"/>
    <n v="0"/>
    <n v="0"/>
    <n v="0"/>
    <n v="0"/>
    <n v="0"/>
    <n v="2"/>
    <n v="0"/>
    <n v="0"/>
    <n v="0"/>
    <n v="0"/>
    <n v="0"/>
    <n v="2"/>
  </r>
  <r>
    <x v="576"/>
    <s v="Elsevier"/>
    <m/>
    <s v="ScienceDirect licensed content"/>
    <m/>
    <s v="sciencedirect:JEAC"/>
    <s v="1572-6657"/>
    <m/>
    <s v="https://www.sciencedirect.com/science/journal/15726657"/>
    <x v="5"/>
    <s v="Unique_Item_Requests"/>
    <n v="3"/>
    <n v="0"/>
    <n v="0"/>
    <n v="0"/>
    <n v="0"/>
    <n v="0"/>
    <n v="2"/>
    <n v="0"/>
    <n v="0"/>
    <n v="0"/>
    <n v="0"/>
    <n v="0"/>
    <n v="1"/>
  </r>
  <r>
    <x v="576"/>
    <s v="Elsevier"/>
    <m/>
    <s v="ScienceDirect licensed content"/>
    <m/>
    <s v="sciencedirect:JEAC"/>
    <s v="1572-6657"/>
    <m/>
    <s v="https://www.sciencedirect.com/science/journal/15726657"/>
    <x v="9"/>
    <s v="Total_Item_Requests"/>
    <n v="3"/>
    <n v="0"/>
    <n v="0"/>
    <n v="0"/>
    <n v="0"/>
    <n v="0"/>
    <n v="0"/>
    <n v="0"/>
    <n v="0"/>
    <n v="0"/>
    <n v="0"/>
    <n v="2"/>
    <n v="1"/>
  </r>
  <r>
    <x v="576"/>
    <s v="Elsevier"/>
    <m/>
    <s v="ScienceDirect licensed content"/>
    <m/>
    <s v="sciencedirect:JEAC"/>
    <s v="1572-6657"/>
    <m/>
    <s v="https://www.sciencedirect.com/science/journal/15726657"/>
    <x v="9"/>
    <s v="Unique_Item_Requests"/>
    <n v="3"/>
    <n v="0"/>
    <n v="0"/>
    <n v="0"/>
    <n v="0"/>
    <n v="0"/>
    <n v="0"/>
    <n v="0"/>
    <n v="0"/>
    <n v="0"/>
    <n v="0"/>
    <n v="2"/>
    <n v="1"/>
  </r>
  <r>
    <x v="576"/>
    <s v="Elsevier"/>
    <m/>
    <s v="ScienceDirect licensed content"/>
    <m/>
    <s v="sciencedirect:JEAC"/>
    <s v="1572-6657"/>
    <m/>
    <s v="https://www.sciencedirect.com/science/journal/15726657"/>
    <x v="10"/>
    <s v="Total_Item_Requests"/>
    <n v="3"/>
    <n v="0"/>
    <n v="3"/>
    <n v="0"/>
    <n v="0"/>
    <n v="0"/>
    <n v="0"/>
    <n v="0"/>
    <n v="0"/>
    <n v="0"/>
    <n v="0"/>
    <n v="0"/>
    <n v="0"/>
  </r>
  <r>
    <x v="576"/>
    <s v="Elsevier"/>
    <m/>
    <s v="ScienceDirect licensed content"/>
    <m/>
    <s v="sciencedirect:JEAC"/>
    <s v="1572-6657"/>
    <m/>
    <s v="https://www.sciencedirect.com/science/journal/15726657"/>
    <x v="10"/>
    <s v="Unique_Item_Requests"/>
    <n v="1"/>
    <n v="0"/>
    <n v="1"/>
    <n v="0"/>
    <n v="0"/>
    <n v="0"/>
    <n v="0"/>
    <n v="0"/>
    <n v="0"/>
    <n v="0"/>
    <n v="0"/>
    <n v="0"/>
    <n v="0"/>
  </r>
  <r>
    <x v="576"/>
    <s v="Elsevier"/>
    <m/>
    <s v="ScienceDirect licensed content"/>
    <m/>
    <s v="sciencedirect:JEAC"/>
    <s v="1572-6657"/>
    <m/>
    <s v="https://www.sciencedirect.com/science/journal/15726657"/>
    <x v="1"/>
    <s v="Total_Item_Requests"/>
    <n v="4"/>
    <n v="0"/>
    <n v="3"/>
    <n v="0"/>
    <n v="0"/>
    <n v="0"/>
    <n v="0"/>
    <n v="1"/>
    <n v="0"/>
    <n v="0"/>
    <n v="0"/>
    <n v="0"/>
    <n v="0"/>
  </r>
  <r>
    <x v="576"/>
    <s v="Elsevier"/>
    <m/>
    <s v="ScienceDirect licensed content"/>
    <m/>
    <s v="sciencedirect:JEAC"/>
    <s v="1572-6657"/>
    <m/>
    <s v="https://www.sciencedirect.com/science/journal/15726657"/>
    <x v="1"/>
    <s v="Unique_Item_Requests"/>
    <n v="2"/>
    <n v="0"/>
    <n v="1"/>
    <n v="0"/>
    <n v="0"/>
    <n v="0"/>
    <n v="0"/>
    <n v="1"/>
    <n v="0"/>
    <n v="0"/>
    <n v="0"/>
    <n v="0"/>
    <n v="0"/>
  </r>
  <r>
    <x v="576"/>
    <s v="Elsevier"/>
    <m/>
    <s v="ScienceDirect licensed content"/>
    <m/>
    <s v="sciencedirect:JEAC"/>
    <s v="1572-6657"/>
    <m/>
    <s v="https://www.sciencedirect.com/science/journal/15726657"/>
    <x v="6"/>
    <s v="Total_Item_Requests"/>
    <n v="7"/>
    <n v="0"/>
    <n v="3"/>
    <n v="0"/>
    <n v="0"/>
    <n v="0"/>
    <n v="3"/>
    <n v="1"/>
    <n v="0"/>
    <n v="0"/>
    <n v="0"/>
    <n v="0"/>
    <n v="0"/>
  </r>
  <r>
    <x v="576"/>
    <s v="Elsevier"/>
    <m/>
    <s v="ScienceDirect licensed content"/>
    <m/>
    <s v="sciencedirect:JEAC"/>
    <s v="1572-6657"/>
    <m/>
    <s v="https://www.sciencedirect.com/science/journal/15726657"/>
    <x v="6"/>
    <s v="Unique_Item_Requests"/>
    <n v="3"/>
    <n v="0"/>
    <n v="1"/>
    <n v="0"/>
    <n v="0"/>
    <n v="0"/>
    <n v="1"/>
    <n v="1"/>
    <n v="0"/>
    <n v="0"/>
    <n v="0"/>
    <n v="0"/>
    <n v="0"/>
  </r>
  <r>
    <x v="576"/>
    <s v="Elsevier"/>
    <m/>
    <s v="ScienceDirect licensed content"/>
    <m/>
    <s v="sciencedirect:JEAC"/>
    <s v="1572-6657"/>
    <m/>
    <s v="https://www.sciencedirect.com/science/journal/15726657"/>
    <x v="7"/>
    <s v="Total_Item_Requests"/>
    <n v="7"/>
    <n v="0"/>
    <n v="2"/>
    <n v="0"/>
    <n v="0"/>
    <n v="0"/>
    <n v="0"/>
    <n v="0"/>
    <n v="0"/>
    <n v="0"/>
    <n v="0"/>
    <n v="0"/>
    <n v="5"/>
  </r>
  <r>
    <x v="576"/>
    <s v="Elsevier"/>
    <m/>
    <s v="ScienceDirect licensed content"/>
    <m/>
    <s v="sciencedirect:JEAC"/>
    <s v="1572-6657"/>
    <m/>
    <s v="https://www.sciencedirect.com/science/journal/15726657"/>
    <x v="7"/>
    <s v="Unique_Item_Requests"/>
    <n v="3"/>
    <n v="0"/>
    <n v="1"/>
    <n v="0"/>
    <n v="0"/>
    <n v="0"/>
    <n v="0"/>
    <n v="0"/>
    <n v="0"/>
    <n v="0"/>
    <n v="0"/>
    <n v="0"/>
    <n v="2"/>
  </r>
  <r>
    <x v="577"/>
    <s v="Elsevier"/>
    <m/>
    <s v="ScienceDirect licensed content"/>
    <m/>
    <s v="sciencedirect:JJEK"/>
    <s v="1050-6411"/>
    <s v="1873-5711"/>
    <s v="https://www.sciencedirect.com/science/journal/10506411"/>
    <x v="11"/>
    <s v="Total_Item_Requests"/>
    <n v="2"/>
    <n v="2"/>
    <n v="0"/>
    <n v="0"/>
    <n v="0"/>
    <n v="0"/>
    <n v="0"/>
    <n v="0"/>
    <n v="0"/>
    <n v="0"/>
    <n v="0"/>
    <n v="0"/>
    <n v="0"/>
  </r>
  <r>
    <x v="577"/>
    <s v="Elsevier"/>
    <m/>
    <s v="ScienceDirect licensed content"/>
    <m/>
    <s v="sciencedirect:JJEK"/>
    <s v="1050-6411"/>
    <s v="1873-5711"/>
    <s v="https://www.sciencedirect.com/science/journal/10506411"/>
    <x v="11"/>
    <s v="Unique_Item_Requests"/>
    <n v="1"/>
    <n v="1"/>
    <n v="0"/>
    <n v="0"/>
    <n v="0"/>
    <n v="0"/>
    <n v="0"/>
    <n v="0"/>
    <n v="0"/>
    <n v="0"/>
    <n v="0"/>
    <n v="0"/>
    <n v="0"/>
  </r>
  <r>
    <x v="578"/>
    <s v="Elsevier"/>
    <m/>
    <s v="ScienceDirect licensed content"/>
    <m/>
    <s v="sciencedirect:ELSTAT"/>
    <s v="0304-3886"/>
    <m/>
    <s v="https://www.sciencedirect.com/science/journal/03043886"/>
    <x v="26"/>
    <s v="Total_Item_Requests"/>
    <n v="1"/>
    <n v="0"/>
    <n v="0"/>
    <n v="0"/>
    <n v="0"/>
    <n v="0"/>
    <n v="0"/>
    <n v="0"/>
    <n v="0"/>
    <n v="0"/>
    <n v="0"/>
    <n v="0"/>
    <n v="1"/>
  </r>
  <r>
    <x v="578"/>
    <s v="Elsevier"/>
    <m/>
    <s v="ScienceDirect licensed content"/>
    <m/>
    <s v="sciencedirect:ELSTAT"/>
    <s v="0304-3886"/>
    <m/>
    <s v="https://www.sciencedirect.com/science/journal/03043886"/>
    <x v="26"/>
    <s v="Unique_Item_Requests"/>
    <n v="1"/>
    <n v="0"/>
    <n v="0"/>
    <n v="0"/>
    <n v="0"/>
    <n v="0"/>
    <n v="0"/>
    <n v="0"/>
    <n v="0"/>
    <n v="0"/>
    <n v="0"/>
    <n v="0"/>
    <n v="1"/>
  </r>
  <r>
    <x v="579"/>
    <s v="Elsevier"/>
    <m/>
    <s v="ScienceDirect licensed content"/>
    <m/>
    <s v="sciencedirect:YMEN"/>
    <s v="0099-1767"/>
    <s v="1527-2966"/>
    <s v="https://www.sciencedirect.com/science/journal/00991767"/>
    <x v="10"/>
    <s v="Total_Item_Requests"/>
    <n v="2"/>
    <n v="1"/>
    <n v="1"/>
    <n v="0"/>
    <n v="0"/>
    <n v="0"/>
    <n v="0"/>
    <n v="0"/>
    <n v="0"/>
    <n v="0"/>
    <n v="0"/>
    <n v="0"/>
    <n v="0"/>
  </r>
  <r>
    <x v="579"/>
    <s v="Elsevier"/>
    <m/>
    <s v="ScienceDirect licensed content"/>
    <m/>
    <s v="sciencedirect:YMEN"/>
    <s v="0099-1767"/>
    <s v="1527-2966"/>
    <s v="https://www.sciencedirect.com/science/journal/00991767"/>
    <x v="10"/>
    <s v="Unique_Item_Requests"/>
    <n v="2"/>
    <n v="1"/>
    <n v="1"/>
    <n v="0"/>
    <n v="0"/>
    <n v="0"/>
    <n v="0"/>
    <n v="0"/>
    <n v="0"/>
    <n v="0"/>
    <n v="0"/>
    <n v="0"/>
    <n v="0"/>
  </r>
  <r>
    <x v="579"/>
    <s v="Elsevier"/>
    <m/>
    <s v="ScienceDirect licensed content"/>
    <m/>
    <s v="sciencedirect:YMEN"/>
    <s v="0099-1767"/>
    <s v="1527-2966"/>
    <s v="https://www.sciencedirect.com/science/journal/00991767"/>
    <x v="3"/>
    <s v="Total_Item_Requests"/>
    <n v="9"/>
    <n v="0"/>
    <n v="0"/>
    <n v="9"/>
    <n v="0"/>
    <n v="0"/>
    <n v="0"/>
    <n v="0"/>
    <n v="0"/>
    <n v="0"/>
    <n v="0"/>
    <n v="0"/>
    <n v="0"/>
  </r>
  <r>
    <x v="579"/>
    <s v="Elsevier"/>
    <m/>
    <s v="ScienceDirect licensed content"/>
    <m/>
    <s v="sciencedirect:YMEN"/>
    <s v="0099-1767"/>
    <s v="1527-2966"/>
    <s v="https://www.sciencedirect.com/science/journal/00991767"/>
    <x v="3"/>
    <s v="Unique_Item_Requests"/>
    <n v="4"/>
    <n v="0"/>
    <n v="0"/>
    <n v="4"/>
    <n v="0"/>
    <n v="0"/>
    <n v="0"/>
    <n v="0"/>
    <n v="0"/>
    <n v="0"/>
    <n v="0"/>
    <n v="0"/>
    <n v="0"/>
  </r>
  <r>
    <x v="580"/>
    <s v="Elsevier"/>
    <m/>
    <s v="ScienceDirect licensed content"/>
    <m/>
    <s v="sciencedirect:EMPFIN"/>
    <s v="0927-5398"/>
    <m/>
    <s v="https://www.sciencedirect.com/science/journal/09275398"/>
    <x v="0"/>
    <s v="Total_Item_Requests"/>
    <n v="1"/>
    <n v="0"/>
    <n v="1"/>
    <n v="0"/>
    <n v="0"/>
    <n v="0"/>
    <n v="0"/>
    <n v="0"/>
    <n v="0"/>
    <n v="0"/>
    <n v="0"/>
    <n v="0"/>
    <n v="0"/>
  </r>
  <r>
    <x v="580"/>
    <s v="Elsevier"/>
    <m/>
    <s v="ScienceDirect licensed content"/>
    <m/>
    <s v="sciencedirect:EMPFIN"/>
    <s v="0927-5398"/>
    <m/>
    <s v="https://www.sciencedirect.com/science/journal/09275398"/>
    <x v="0"/>
    <s v="Unique_Item_Requests"/>
    <n v="1"/>
    <n v="0"/>
    <n v="1"/>
    <n v="0"/>
    <n v="0"/>
    <n v="0"/>
    <n v="0"/>
    <n v="0"/>
    <n v="0"/>
    <n v="0"/>
    <n v="0"/>
    <n v="0"/>
    <n v="0"/>
  </r>
  <r>
    <x v="581"/>
    <s v="Elsevier"/>
    <m/>
    <s v="ScienceDirect licensed content"/>
    <m/>
    <s v="sciencedirect:JOEN"/>
    <s v="0099-2399"/>
    <m/>
    <s v="https://www.sciencedirect.com/science/journal/00992399"/>
    <x v="9"/>
    <s v="Total_Item_Requests"/>
    <n v="1"/>
    <n v="0"/>
    <n v="0"/>
    <n v="0"/>
    <n v="0"/>
    <n v="1"/>
    <n v="0"/>
    <n v="0"/>
    <n v="0"/>
    <n v="0"/>
    <n v="0"/>
    <n v="0"/>
    <n v="0"/>
  </r>
  <r>
    <x v="581"/>
    <s v="Elsevier"/>
    <m/>
    <s v="ScienceDirect licensed content"/>
    <m/>
    <s v="sciencedirect:JOEN"/>
    <s v="0099-2399"/>
    <m/>
    <s v="https://www.sciencedirect.com/science/journal/00992399"/>
    <x v="9"/>
    <s v="Unique_Item_Requests"/>
    <n v="1"/>
    <n v="0"/>
    <n v="0"/>
    <n v="0"/>
    <n v="0"/>
    <n v="1"/>
    <n v="0"/>
    <n v="0"/>
    <n v="0"/>
    <n v="0"/>
    <n v="0"/>
    <n v="0"/>
    <n v="0"/>
  </r>
  <r>
    <x v="581"/>
    <s v="Elsevier"/>
    <m/>
    <s v="ScienceDirect licensed content"/>
    <m/>
    <s v="sciencedirect:JOEN"/>
    <s v="0099-2399"/>
    <m/>
    <s v="https://www.sciencedirect.com/science/journal/00992399"/>
    <x v="4"/>
    <s v="Total_Item_Requests"/>
    <n v="2"/>
    <n v="0"/>
    <n v="0"/>
    <n v="0"/>
    <n v="0"/>
    <n v="0"/>
    <n v="0"/>
    <n v="0"/>
    <n v="0"/>
    <n v="0"/>
    <n v="2"/>
    <n v="0"/>
    <n v="0"/>
  </r>
  <r>
    <x v="581"/>
    <s v="Elsevier"/>
    <m/>
    <s v="ScienceDirect licensed content"/>
    <m/>
    <s v="sciencedirect:JOEN"/>
    <s v="0099-2399"/>
    <m/>
    <s v="https://www.sciencedirect.com/science/journal/00992399"/>
    <x v="4"/>
    <s v="Unique_Item_Requests"/>
    <n v="1"/>
    <n v="0"/>
    <n v="0"/>
    <n v="0"/>
    <n v="0"/>
    <n v="0"/>
    <n v="0"/>
    <n v="0"/>
    <n v="0"/>
    <n v="0"/>
    <n v="1"/>
    <n v="0"/>
    <n v="0"/>
  </r>
  <r>
    <x v="582"/>
    <s v="Elsevier"/>
    <m/>
    <s v="ScienceDirect licensed content"/>
    <m/>
    <s v="sciencedirect:JECE"/>
    <s v="2213-3437"/>
    <m/>
    <s v="https://www.sciencedirect.com/science/journal/22133437"/>
    <x v="2"/>
    <s v="Total_Item_Requests"/>
    <n v="1"/>
    <n v="0"/>
    <n v="0"/>
    <n v="0"/>
    <n v="0"/>
    <n v="1"/>
    <n v="0"/>
    <n v="0"/>
    <n v="0"/>
    <n v="0"/>
    <n v="0"/>
    <n v="0"/>
    <n v="0"/>
  </r>
  <r>
    <x v="582"/>
    <s v="Elsevier"/>
    <m/>
    <s v="ScienceDirect licensed content"/>
    <m/>
    <s v="sciencedirect:JECE"/>
    <s v="2213-3437"/>
    <m/>
    <s v="https://www.sciencedirect.com/science/journal/22133437"/>
    <x v="2"/>
    <s v="Unique_Item_Requests"/>
    <n v="1"/>
    <n v="0"/>
    <n v="0"/>
    <n v="0"/>
    <n v="0"/>
    <n v="1"/>
    <n v="0"/>
    <n v="0"/>
    <n v="0"/>
    <n v="0"/>
    <n v="0"/>
    <n v="0"/>
    <n v="0"/>
  </r>
  <r>
    <x v="582"/>
    <s v="Elsevier"/>
    <m/>
    <s v="ScienceDirect licensed content"/>
    <m/>
    <s v="sciencedirect:JECE"/>
    <s v="2213-3437"/>
    <m/>
    <s v="https://www.sciencedirect.com/science/journal/22133437"/>
    <x v="3"/>
    <s v="Total_Item_Requests"/>
    <n v="2"/>
    <n v="0"/>
    <n v="0"/>
    <n v="0"/>
    <n v="0"/>
    <n v="2"/>
    <n v="0"/>
    <n v="0"/>
    <n v="0"/>
    <n v="0"/>
    <n v="0"/>
    <n v="0"/>
    <n v="0"/>
  </r>
  <r>
    <x v="582"/>
    <s v="Elsevier"/>
    <m/>
    <s v="ScienceDirect licensed content"/>
    <m/>
    <s v="sciencedirect:JECE"/>
    <s v="2213-3437"/>
    <m/>
    <s v="https://www.sciencedirect.com/science/journal/22133437"/>
    <x v="3"/>
    <s v="Unique_Item_Requests"/>
    <n v="1"/>
    <n v="0"/>
    <n v="0"/>
    <n v="0"/>
    <n v="0"/>
    <n v="1"/>
    <n v="0"/>
    <n v="0"/>
    <n v="0"/>
    <n v="0"/>
    <n v="0"/>
    <n v="0"/>
    <n v="0"/>
  </r>
  <r>
    <x v="582"/>
    <s v="Elsevier"/>
    <m/>
    <s v="ScienceDirect licensed content"/>
    <m/>
    <s v="sciencedirect:JECE"/>
    <s v="2213-3437"/>
    <m/>
    <s v="https://www.sciencedirect.com/science/journal/22133437"/>
    <x v="4"/>
    <s v="Total_Item_Requests"/>
    <n v="1"/>
    <n v="0"/>
    <n v="0"/>
    <n v="0"/>
    <n v="0"/>
    <n v="0"/>
    <n v="0"/>
    <n v="0"/>
    <n v="0"/>
    <n v="0"/>
    <n v="1"/>
    <n v="0"/>
    <n v="0"/>
  </r>
  <r>
    <x v="582"/>
    <s v="Elsevier"/>
    <m/>
    <s v="ScienceDirect licensed content"/>
    <m/>
    <s v="sciencedirect:JECE"/>
    <s v="2213-3437"/>
    <m/>
    <s v="https://www.sciencedirect.com/science/journal/22133437"/>
    <x v="4"/>
    <s v="Unique_Item_Requests"/>
    <n v="1"/>
    <n v="0"/>
    <n v="0"/>
    <n v="0"/>
    <n v="0"/>
    <n v="0"/>
    <n v="0"/>
    <n v="0"/>
    <n v="0"/>
    <n v="0"/>
    <n v="1"/>
    <n v="0"/>
    <n v="0"/>
  </r>
  <r>
    <x v="582"/>
    <s v="Elsevier"/>
    <m/>
    <s v="ScienceDirect licensed content"/>
    <m/>
    <s v="sciencedirect:JECE"/>
    <s v="2213-3437"/>
    <m/>
    <s v="https://www.sciencedirect.com/science/journal/22133437"/>
    <x v="11"/>
    <s v="Total_Item_Requests"/>
    <n v="3"/>
    <n v="0"/>
    <n v="0"/>
    <n v="3"/>
    <n v="0"/>
    <n v="0"/>
    <n v="0"/>
    <n v="0"/>
    <n v="0"/>
    <n v="0"/>
    <n v="0"/>
    <n v="0"/>
    <n v="0"/>
  </r>
  <r>
    <x v="582"/>
    <s v="Elsevier"/>
    <m/>
    <s v="ScienceDirect licensed content"/>
    <m/>
    <s v="sciencedirect:JECE"/>
    <s v="2213-3437"/>
    <m/>
    <s v="https://www.sciencedirect.com/science/journal/22133437"/>
    <x v="11"/>
    <s v="Unique_Item_Requests"/>
    <n v="2"/>
    <n v="0"/>
    <n v="0"/>
    <n v="2"/>
    <n v="0"/>
    <n v="0"/>
    <n v="0"/>
    <n v="0"/>
    <n v="0"/>
    <n v="0"/>
    <n v="0"/>
    <n v="0"/>
    <n v="0"/>
  </r>
  <r>
    <x v="583"/>
    <s v="Elsevier"/>
    <m/>
    <s v="ScienceDirect licensed content"/>
    <m/>
    <s v="sciencedirect:YJEEM"/>
    <s v="0095-0696"/>
    <s v="1096-0449"/>
    <s v="https://www.sciencedirect.com/science/journal/00950696"/>
    <x v="8"/>
    <s v="Total_Item_Requests"/>
    <n v="2"/>
    <n v="0"/>
    <n v="2"/>
    <n v="0"/>
    <n v="0"/>
    <n v="0"/>
    <n v="0"/>
    <n v="0"/>
    <n v="0"/>
    <n v="0"/>
    <n v="0"/>
    <n v="0"/>
    <n v="0"/>
  </r>
  <r>
    <x v="583"/>
    <s v="Elsevier"/>
    <m/>
    <s v="ScienceDirect licensed content"/>
    <m/>
    <s v="sciencedirect:YJEEM"/>
    <s v="0095-0696"/>
    <s v="1096-0449"/>
    <s v="https://www.sciencedirect.com/science/journal/00950696"/>
    <x v="8"/>
    <s v="Unique_Item_Requests"/>
    <n v="1"/>
    <n v="0"/>
    <n v="1"/>
    <n v="0"/>
    <n v="0"/>
    <n v="0"/>
    <n v="0"/>
    <n v="0"/>
    <n v="0"/>
    <n v="0"/>
    <n v="0"/>
    <n v="0"/>
    <n v="0"/>
  </r>
  <r>
    <x v="583"/>
    <s v="Elsevier"/>
    <m/>
    <s v="ScienceDirect licensed content"/>
    <m/>
    <s v="sciencedirect:YJEEM"/>
    <s v="0095-0696"/>
    <s v="1096-0449"/>
    <s v="https://www.sciencedirect.com/science/journal/00950696"/>
    <x v="5"/>
    <s v="Total_Item_Requests"/>
    <n v="3"/>
    <n v="0"/>
    <n v="2"/>
    <n v="1"/>
    <n v="0"/>
    <n v="0"/>
    <n v="0"/>
    <n v="0"/>
    <n v="0"/>
    <n v="0"/>
    <n v="0"/>
    <n v="0"/>
    <n v="0"/>
  </r>
  <r>
    <x v="583"/>
    <s v="Elsevier"/>
    <m/>
    <s v="ScienceDirect licensed content"/>
    <m/>
    <s v="sciencedirect:YJEEM"/>
    <s v="0095-0696"/>
    <s v="1096-0449"/>
    <s v="https://www.sciencedirect.com/science/journal/00950696"/>
    <x v="5"/>
    <s v="Unique_Item_Requests"/>
    <n v="2"/>
    <n v="0"/>
    <n v="1"/>
    <n v="1"/>
    <n v="0"/>
    <n v="0"/>
    <n v="0"/>
    <n v="0"/>
    <n v="0"/>
    <n v="0"/>
    <n v="0"/>
    <n v="0"/>
    <n v="0"/>
  </r>
  <r>
    <x v="583"/>
    <s v="Elsevier"/>
    <m/>
    <s v="ScienceDirect licensed content"/>
    <m/>
    <s v="sciencedirect:YJEEM"/>
    <s v="0095-0696"/>
    <s v="1096-0449"/>
    <s v="https://www.sciencedirect.com/science/journal/00950696"/>
    <x v="1"/>
    <s v="Total_Item_Requests"/>
    <n v="4"/>
    <n v="0"/>
    <n v="1"/>
    <n v="0"/>
    <n v="1"/>
    <n v="0"/>
    <n v="0"/>
    <n v="0"/>
    <n v="0"/>
    <n v="0"/>
    <n v="2"/>
    <n v="0"/>
    <n v="0"/>
  </r>
  <r>
    <x v="583"/>
    <s v="Elsevier"/>
    <m/>
    <s v="ScienceDirect licensed content"/>
    <m/>
    <s v="sciencedirect:YJEEM"/>
    <s v="0095-0696"/>
    <s v="1096-0449"/>
    <s v="https://www.sciencedirect.com/science/journal/00950696"/>
    <x v="1"/>
    <s v="Unique_Item_Requests"/>
    <n v="3"/>
    <n v="0"/>
    <n v="1"/>
    <n v="0"/>
    <n v="1"/>
    <n v="0"/>
    <n v="0"/>
    <n v="0"/>
    <n v="0"/>
    <n v="0"/>
    <n v="1"/>
    <n v="0"/>
    <n v="0"/>
  </r>
  <r>
    <x v="583"/>
    <s v="Elsevier"/>
    <m/>
    <s v="ScienceDirect licensed content"/>
    <m/>
    <s v="sciencedirect:YJEEM"/>
    <s v="0095-0696"/>
    <s v="1096-0449"/>
    <s v="https://www.sciencedirect.com/science/journal/00950696"/>
    <x v="6"/>
    <s v="Total_Item_Requests"/>
    <n v="2"/>
    <n v="0"/>
    <n v="2"/>
    <n v="0"/>
    <n v="0"/>
    <n v="0"/>
    <n v="0"/>
    <n v="0"/>
    <n v="0"/>
    <n v="0"/>
    <n v="0"/>
    <n v="0"/>
    <n v="0"/>
  </r>
  <r>
    <x v="583"/>
    <s v="Elsevier"/>
    <m/>
    <s v="ScienceDirect licensed content"/>
    <m/>
    <s v="sciencedirect:YJEEM"/>
    <s v="0095-0696"/>
    <s v="1096-0449"/>
    <s v="https://www.sciencedirect.com/science/journal/00950696"/>
    <x v="6"/>
    <s v="Unique_Item_Requests"/>
    <n v="1"/>
    <n v="0"/>
    <n v="1"/>
    <n v="0"/>
    <n v="0"/>
    <n v="0"/>
    <n v="0"/>
    <n v="0"/>
    <n v="0"/>
    <n v="0"/>
    <n v="0"/>
    <n v="0"/>
    <n v="0"/>
  </r>
  <r>
    <x v="584"/>
    <s v="Elsevier"/>
    <m/>
    <s v="ScienceDirect licensed content"/>
    <m/>
    <s v="sciencedirect:YJEMA"/>
    <s v="0301-4797"/>
    <s v="1095-8630"/>
    <s v="https://www.sciencedirect.com/science/journal/03014797"/>
    <x v="13"/>
    <s v="Total_Item_Requests"/>
    <n v="4"/>
    <n v="0"/>
    <n v="3"/>
    <n v="0"/>
    <n v="0"/>
    <n v="0"/>
    <n v="0"/>
    <n v="0"/>
    <n v="0"/>
    <n v="1"/>
    <n v="0"/>
    <n v="0"/>
    <n v="0"/>
  </r>
  <r>
    <x v="584"/>
    <s v="Elsevier"/>
    <m/>
    <s v="ScienceDirect licensed content"/>
    <m/>
    <s v="sciencedirect:YJEMA"/>
    <s v="0301-4797"/>
    <s v="1095-8630"/>
    <s v="https://www.sciencedirect.com/science/journal/03014797"/>
    <x v="13"/>
    <s v="Unique_Item_Requests"/>
    <n v="4"/>
    <n v="0"/>
    <n v="3"/>
    <n v="0"/>
    <n v="0"/>
    <n v="0"/>
    <n v="0"/>
    <n v="0"/>
    <n v="0"/>
    <n v="1"/>
    <n v="0"/>
    <n v="0"/>
    <n v="0"/>
  </r>
  <r>
    <x v="584"/>
    <s v="Elsevier"/>
    <m/>
    <s v="ScienceDirect licensed content"/>
    <m/>
    <s v="sciencedirect:YJEMA"/>
    <s v="0301-4797"/>
    <s v="1095-8630"/>
    <s v="https://www.sciencedirect.com/science/journal/03014797"/>
    <x v="12"/>
    <s v="Total_Item_Requests"/>
    <n v="31"/>
    <n v="3"/>
    <n v="2"/>
    <n v="4"/>
    <n v="3"/>
    <n v="5"/>
    <n v="0"/>
    <n v="1"/>
    <n v="0"/>
    <n v="0"/>
    <n v="4"/>
    <n v="6"/>
    <n v="3"/>
  </r>
  <r>
    <x v="584"/>
    <s v="Elsevier"/>
    <m/>
    <s v="ScienceDirect licensed content"/>
    <m/>
    <s v="sciencedirect:YJEMA"/>
    <s v="0301-4797"/>
    <s v="1095-8630"/>
    <s v="https://www.sciencedirect.com/science/journal/03014797"/>
    <x v="12"/>
    <s v="Unique_Item_Requests"/>
    <n v="22"/>
    <n v="2"/>
    <n v="2"/>
    <n v="3"/>
    <n v="3"/>
    <n v="3"/>
    <n v="0"/>
    <n v="1"/>
    <n v="0"/>
    <n v="0"/>
    <n v="3"/>
    <n v="3"/>
    <n v="2"/>
  </r>
  <r>
    <x v="584"/>
    <s v="Elsevier"/>
    <m/>
    <s v="ScienceDirect licensed content"/>
    <m/>
    <s v="sciencedirect:YJEMA"/>
    <s v="0301-4797"/>
    <s v="1095-8630"/>
    <s v="https://www.sciencedirect.com/science/journal/03014797"/>
    <x v="8"/>
    <s v="Total_Item_Requests"/>
    <n v="34"/>
    <n v="7"/>
    <n v="10"/>
    <n v="0"/>
    <n v="1"/>
    <n v="3"/>
    <n v="0"/>
    <n v="1"/>
    <n v="0"/>
    <n v="7"/>
    <n v="1"/>
    <n v="4"/>
    <n v="0"/>
  </r>
  <r>
    <x v="584"/>
    <s v="Elsevier"/>
    <m/>
    <s v="ScienceDirect licensed content"/>
    <m/>
    <s v="sciencedirect:YJEMA"/>
    <s v="0301-4797"/>
    <s v="1095-8630"/>
    <s v="https://www.sciencedirect.com/science/journal/03014797"/>
    <x v="8"/>
    <s v="Unique_Item_Requests"/>
    <n v="24"/>
    <n v="5"/>
    <n v="5"/>
    <n v="0"/>
    <n v="1"/>
    <n v="3"/>
    <n v="0"/>
    <n v="1"/>
    <n v="0"/>
    <n v="6"/>
    <n v="1"/>
    <n v="2"/>
    <n v="0"/>
  </r>
  <r>
    <x v="584"/>
    <s v="Elsevier"/>
    <m/>
    <s v="ScienceDirect licensed content"/>
    <m/>
    <s v="sciencedirect:YJEMA"/>
    <s v="0301-4797"/>
    <s v="1095-8630"/>
    <s v="https://www.sciencedirect.com/science/journal/03014797"/>
    <x v="5"/>
    <s v="Total_Item_Requests"/>
    <n v="29"/>
    <n v="3"/>
    <n v="1"/>
    <n v="5"/>
    <n v="1"/>
    <n v="0"/>
    <n v="6"/>
    <n v="2"/>
    <n v="0"/>
    <n v="0"/>
    <n v="3"/>
    <n v="4"/>
    <n v="4"/>
  </r>
  <r>
    <x v="584"/>
    <s v="Elsevier"/>
    <m/>
    <s v="ScienceDirect licensed content"/>
    <m/>
    <s v="sciencedirect:YJEMA"/>
    <s v="0301-4797"/>
    <s v="1095-8630"/>
    <s v="https://www.sciencedirect.com/science/journal/03014797"/>
    <x v="5"/>
    <s v="Unique_Item_Requests"/>
    <n v="20"/>
    <n v="2"/>
    <n v="1"/>
    <n v="3"/>
    <n v="1"/>
    <n v="0"/>
    <n v="3"/>
    <n v="2"/>
    <n v="0"/>
    <n v="0"/>
    <n v="3"/>
    <n v="3"/>
    <n v="2"/>
  </r>
  <r>
    <x v="584"/>
    <s v="Elsevier"/>
    <m/>
    <s v="ScienceDirect licensed content"/>
    <m/>
    <s v="sciencedirect:YJEMA"/>
    <s v="0301-4797"/>
    <s v="1095-8630"/>
    <s v="https://www.sciencedirect.com/science/journal/03014797"/>
    <x v="9"/>
    <s v="Total_Item_Requests"/>
    <n v="19"/>
    <n v="0"/>
    <n v="2"/>
    <n v="1"/>
    <n v="5"/>
    <n v="0"/>
    <n v="0"/>
    <n v="0"/>
    <n v="0"/>
    <n v="3"/>
    <n v="0"/>
    <n v="7"/>
    <n v="1"/>
  </r>
  <r>
    <x v="584"/>
    <s v="Elsevier"/>
    <m/>
    <s v="ScienceDirect licensed content"/>
    <m/>
    <s v="sciencedirect:YJEMA"/>
    <s v="0301-4797"/>
    <s v="1095-8630"/>
    <s v="https://www.sciencedirect.com/science/journal/03014797"/>
    <x v="9"/>
    <s v="Unique_Item_Requests"/>
    <n v="12"/>
    <n v="0"/>
    <n v="1"/>
    <n v="1"/>
    <n v="3"/>
    <n v="0"/>
    <n v="0"/>
    <n v="0"/>
    <n v="0"/>
    <n v="1"/>
    <n v="0"/>
    <n v="5"/>
    <n v="1"/>
  </r>
  <r>
    <x v="584"/>
    <s v="Elsevier"/>
    <m/>
    <s v="ScienceDirect licensed content"/>
    <m/>
    <s v="sciencedirect:YJEMA"/>
    <s v="0301-4797"/>
    <s v="1095-8630"/>
    <s v="https://www.sciencedirect.com/science/journal/03014797"/>
    <x v="10"/>
    <s v="Total_Item_Requests"/>
    <n v="19"/>
    <n v="2"/>
    <n v="5"/>
    <n v="2"/>
    <n v="2"/>
    <n v="0"/>
    <n v="0"/>
    <n v="2"/>
    <n v="1"/>
    <n v="0"/>
    <n v="0"/>
    <n v="1"/>
    <n v="4"/>
  </r>
  <r>
    <x v="584"/>
    <s v="Elsevier"/>
    <m/>
    <s v="ScienceDirect licensed content"/>
    <m/>
    <s v="sciencedirect:YJEMA"/>
    <s v="0301-4797"/>
    <s v="1095-8630"/>
    <s v="https://www.sciencedirect.com/science/journal/03014797"/>
    <x v="10"/>
    <s v="Unique_Item_Requests"/>
    <n v="16"/>
    <n v="2"/>
    <n v="3"/>
    <n v="2"/>
    <n v="2"/>
    <n v="0"/>
    <n v="0"/>
    <n v="1"/>
    <n v="1"/>
    <n v="0"/>
    <n v="0"/>
    <n v="1"/>
    <n v="4"/>
  </r>
  <r>
    <x v="584"/>
    <s v="Elsevier"/>
    <m/>
    <s v="ScienceDirect licensed content"/>
    <m/>
    <s v="sciencedirect:YJEMA"/>
    <s v="0301-4797"/>
    <s v="1095-8630"/>
    <s v="https://www.sciencedirect.com/science/journal/03014797"/>
    <x v="0"/>
    <s v="Total_Item_Requests"/>
    <n v="22"/>
    <n v="0"/>
    <n v="2"/>
    <n v="3"/>
    <n v="1"/>
    <n v="1"/>
    <n v="3"/>
    <n v="0"/>
    <n v="1"/>
    <n v="3"/>
    <n v="1"/>
    <n v="6"/>
    <n v="1"/>
  </r>
  <r>
    <x v="584"/>
    <s v="Elsevier"/>
    <m/>
    <s v="ScienceDirect licensed content"/>
    <m/>
    <s v="sciencedirect:YJEMA"/>
    <s v="0301-4797"/>
    <s v="1095-8630"/>
    <s v="https://www.sciencedirect.com/science/journal/03014797"/>
    <x v="0"/>
    <s v="Unique_Item_Requests"/>
    <n v="20"/>
    <n v="0"/>
    <n v="2"/>
    <n v="3"/>
    <n v="1"/>
    <n v="1"/>
    <n v="3"/>
    <n v="0"/>
    <n v="1"/>
    <n v="2"/>
    <n v="1"/>
    <n v="5"/>
    <n v="1"/>
  </r>
  <r>
    <x v="584"/>
    <s v="Elsevier"/>
    <m/>
    <s v="ScienceDirect licensed content"/>
    <m/>
    <s v="sciencedirect:YJEMA"/>
    <s v="0301-4797"/>
    <s v="1095-8630"/>
    <s v="https://www.sciencedirect.com/science/journal/03014797"/>
    <x v="1"/>
    <s v="Total_Item_Requests"/>
    <n v="52"/>
    <n v="4"/>
    <n v="2"/>
    <n v="5"/>
    <n v="5"/>
    <n v="8"/>
    <n v="0"/>
    <n v="1"/>
    <n v="0"/>
    <n v="2"/>
    <n v="5"/>
    <n v="11"/>
    <n v="9"/>
  </r>
  <r>
    <x v="584"/>
    <s v="Elsevier"/>
    <m/>
    <s v="ScienceDirect licensed content"/>
    <m/>
    <s v="sciencedirect:YJEMA"/>
    <s v="0301-4797"/>
    <s v="1095-8630"/>
    <s v="https://www.sciencedirect.com/science/journal/03014797"/>
    <x v="1"/>
    <s v="Unique_Item_Requests"/>
    <n v="40"/>
    <n v="2"/>
    <n v="2"/>
    <n v="3"/>
    <n v="3"/>
    <n v="4"/>
    <n v="0"/>
    <n v="1"/>
    <n v="0"/>
    <n v="2"/>
    <n v="5"/>
    <n v="11"/>
    <n v="7"/>
  </r>
  <r>
    <x v="584"/>
    <s v="Elsevier"/>
    <m/>
    <s v="ScienceDirect licensed content"/>
    <m/>
    <s v="sciencedirect:YJEMA"/>
    <s v="0301-4797"/>
    <s v="1095-8630"/>
    <s v="https://www.sciencedirect.com/science/journal/03014797"/>
    <x v="6"/>
    <s v="Total_Item_Requests"/>
    <n v="52"/>
    <n v="3"/>
    <n v="11"/>
    <n v="9"/>
    <n v="7"/>
    <n v="1"/>
    <n v="0"/>
    <n v="0"/>
    <n v="0"/>
    <n v="4"/>
    <n v="6"/>
    <n v="8"/>
    <n v="3"/>
  </r>
  <r>
    <x v="584"/>
    <s v="Elsevier"/>
    <m/>
    <s v="ScienceDirect licensed content"/>
    <m/>
    <s v="sciencedirect:YJEMA"/>
    <s v="0301-4797"/>
    <s v="1095-8630"/>
    <s v="https://www.sciencedirect.com/science/journal/03014797"/>
    <x v="6"/>
    <s v="Unique_Item_Requests"/>
    <n v="37"/>
    <n v="2"/>
    <n v="9"/>
    <n v="4"/>
    <n v="5"/>
    <n v="1"/>
    <n v="0"/>
    <n v="0"/>
    <n v="0"/>
    <n v="3"/>
    <n v="6"/>
    <n v="4"/>
    <n v="3"/>
  </r>
  <r>
    <x v="584"/>
    <s v="Elsevier"/>
    <m/>
    <s v="ScienceDirect licensed content"/>
    <m/>
    <s v="sciencedirect:YJEMA"/>
    <s v="0301-4797"/>
    <s v="1095-8630"/>
    <s v="https://www.sciencedirect.com/science/journal/03014797"/>
    <x v="7"/>
    <s v="Total_Item_Requests"/>
    <n v="67"/>
    <n v="2"/>
    <n v="6"/>
    <n v="9"/>
    <n v="9"/>
    <n v="8"/>
    <n v="5"/>
    <n v="3"/>
    <n v="4"/>
    <n v="10"/>
    <n v="3"/>
    <n v="6"/>
    <n v="2"/>
  </r>
  <r>
    <x v="584"/>
    <s v="Elsevier"/>
    <m/>
    <s v="ScienceDirect licensed content"/>
    <m/>
    <s v="sciencedirect:YJEMA"/>
    <s v="0301-4797"/>
    <s v="1095-8630"/>
    <s v="https://www.sciencedirect.com/science/journal/03014797"/>
    <x v="7"/>
    <s v="Unique_Item_Requests"/>
    <n v="45"/>
    <n v="2"/>
    <n v="3"/>
    <n v="8"/>
    <n v="6"/>
    <n v="6"/>
    <n v="3"/>
    <n v="3"/>
    <n v="3"/>
    <n v="4"/>
    <n v="2"/>
    <n v="4"/>
    <n v="1"/>
  </r>
  <r>
    <x v="584"/>
    <s v="Elsevier"/>
    <m/>
    <s v="ScienceDirect licensed content"/>
    <m/>
    <s v="sciencedirect:YJEMA"/>
    <s v="0301-4797"/>
    <s v="1095-8630"/>
    <s v="https://www.sciencedirect.com/science/journal/03014797"/>
    <x v="2"/>
    <s v="Total_Item_Requests"/>
    <n v="70"/>
    <n v="6"/>
    <n v="3"/>
    <n v="9"/>
    <n v="3"/>
    <n v="11"/>
    <n v="1"/>
    <n v="1"/>
    <n v="0"/>
    <n v="8"/>
    <n v="7"/>
    <n v="13"/>
    <n v="8"/>
  </r>
  <r>
    <x v="584"/>
    <s v="Elsevier"/>
    <m/>
    <s v="ScienceDirect licensed content"/>
    <m/>
    <s v="sciencedirect:YJEMA"/>
    <s v="0301-4797"/>
    <s v="1095-8630"/>
    <s v="https://www.sciencedirect.com/science/journal/03014797"/>
    <x v="2"/>
    <s v="Unique_Item_Requests"/>
    <n v="55"/>
    <n v="5"/>
    <n v="3"/>
    <n v="7"/>
    <n v="3"/>
    <n v="9"/>
    <n v="1"/>
    <n v="1"/>
    <n v="0"/>
    <n v="7"/>
    <n v="6"/>
    <n v="8"/>
    <n v="5"/>
  </r>
  <r>
    <x v="584"/>
    <s v="Elsevier"/>
    <m/>
    <s v="ScienceDirect licensed content"/>
    <m/>
    <s v="sciencedirect:YJEMA"/>
    <s v="0301-4797"/>
    <s v="1095-8630"/>
    <s v="https://www.sciencedirect.com/science/journal/03014797"/>
    <x v="3"/>
    <s v="Total_Item_Requests"/>
    <n v="77"/>
    <n v="6"/>
    <n v="5"/>
    <n v="10"/>
    <n v="6"/>
    <n v="5"/>
    <n v="4"/>
    <n v="3"/>
    <n v="1"/>
    <n v="17"/>
    <n v="2"/>
    <n v="6"/>
    <n v="12"/>
  </r>
  <r>
    <x v="584"/>
    <s v="Elsevier"/>
    <m/>
    <s v="ScienceDirect licensed content"/>
    <m/>
    <s v="sciencedirect:YJEMA"/>
    <s v="0301-4797"/>
    <s v="1095-8630"/>
    <s v="https://www.sciencedirect.com/science/journal/03014797"/>
    <x v="3"/>
    <s v="Unique_Item_Requests"/>
    <n v="55"/>
    <n v="4"/>
    <n v="3"/>
    <n v="8"/>
    <n v="4"/>
    <n v="4"/>
    <n v="2"/>
    <n v="2"/>
    <n v="1"/>
    <n v="12"/>
    <n v="1"/>
    <n v="5"/>
    <n v="9"/>
  </r>
  <r>
    <x v="584"/>
    <s v="Elsevier"/>
    <m/>
    <s v="ScienceDirect licensed content"/>
    <m/>
    <s v="sciencedirect:YJEMA"/>
    <s v="0301-4797"/>
    <s v="1095-8630"/>
    <s v="https://www.sciencedirect.com/science/journal/03014797"/>
    <x v="4"/>
    <s v="Total_Item_Requests"/>
    <n v="136"/>
    <n v="7"/>
    <n v="21"/>
    <n v="16"/>
    <n v="24"/>
    <n v="13"/>
    <n v="2"/>
    <n v="9"/>
    <n v="7"/>
    <n v="7"/>
    <n v="17"/>
    <n v="11"/>
    <n v="2"/>
  </r>
  <r>
    <x v="584"/>
    <s v="Elsevier"/>
    <m/>
    <s v="ScienceDirect licensed content"/>
    <m/>
    <s v="sciencedirect:YJEMA"/>
    <s v="0301-4797"/>
    <s v="1095-8630"/>
    <s v="https://www.sciencedirect.com/science/journal/03014797"/>
    <x v="4"/>
    <s v="Unique_Item_Requests"/>
    <n v="99"/>
    <n v="5"/>
    <n v="18"/>
    <n v="15"/>
    <n v="16"/>
    <n v="10"/>
    <n v="1"/>
    <n v="3"/>
    <n v="3"/>
    <n v="7"/>
    <n v="12"/>
    <n v="7"/>
    <n v="2"/>
  </r>
  <r>
    <x v="584"/>
    <s v="Elsevier"/>
    <m/>
    <s v="ScienceDirect licensed content"/>
    <m/>
    <s v="sciencedirect:YJEMA"/>
    <s v="0301-4797"/>
    <s v="1095-8630"/>
    <s v="https://www.sciencedirect.com/science/journal/03014797"/>
    <x v="11"/>
    <s v="Total_Item_Requests"/>
    <n v="164"/>
    <n v="1"/>
    <n v="17"/>
    <n v="9"/>
    <n v="15"/>
    <n v="16"/>
    <n v="3"/>
    <n v="8"/>
    <n v="5"/>
    <n v="38"/>
    <n v="14"/>
    <n v="18"/>
    <n v="20"/>
  </r>
  <r>
    <x v="584"/>
    <s v="Elsevier"/>
    <m/>
    <s v="ScienceDirect licensed content"/>
    <m/>
    <s v="sciencedirect:YJEMA"/>
    <s v="0301-4797"/>
    <s v="1095-8630"/>
    <s v="https://www.sciencedirect.com/science/journal/03014797"/>
    <x v="11"/>
    <s v="Unique_Item_Requests"/>
    <n v="101"/>
    <n v="1"/>
    <n v="11"/>
    <n v="5"/>
    <n v="11"/>
    <n v="8"/>
    <n v="1"/>
    <n v="4"/>
    <n v="3"/>
    <n v="19"/>
    <n v="10"/>
    <n v="12"/>
    <n v="16"/>
  </r>
  <r>
    <x v="584"/>
    <s v="Elsevier"/>
    <m/>
    <s v="ScienceDirect licensed content"/>
    <m/>
    <s v="sciencedirect:YJEMA"/>
    <s v="0301-4797"/>
    <s v="1095-8630"/>
    <s v="https://www.sciencedirect.com/science/journal/03014797"/>
    <x v="23"/>
    <s v="Total_Item_Requests"/>
    <n v="1"/>
    <n v="0"/>
    <n v="0"/>
    <n v="0"/>
    <n v="0"/>
    <n v="0"/>
    <n v="0"/>
    <n v="0"/>
    <n v="0"/>
    <n v="0"/>
    <n v="0"/>
    <n v="1"/>
    <n v="0"/>
  </r>
  <r>
    <x v="584"/>
    <s v="Elsevier"/>
    <m/>
    <s v="ScienceDirect licensed content"/>
    <m/>
    <s v="sciencedirect:YJEMA"/>
    <s v="0301-4797"/>
    <s v="1095-8630"/>
    <s v="https://www.sciencedirect.com/science/journal/03014797"/>
    <x v="23"/>
    <s v="Unique_Item_Requests"/>
    <n v="1"/>
    <n v="0"/>
    <n v="0"/>
    <n v="0"/>
    <n v="0"/>
    <n v="0"/>
    <n v="0"/>
    <n v="0"/>
    <n v="0"/>
    <n v="0"/>
    <n v="0"/>
    <n v="1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26"/>
    <s v="Total_Item_Requests"/>
    <n v="1"/>
    <n v="0"/>
    <n v="0"/>
    <n v="0"/>
    <n v="0"/>
    <n v="0"/>
    <n v="1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26"/>
    <s v="Unique_Item_Requests"/>
    <n v="1"/>
    <n v="0"/>
    <n v="0"/>
    <n v="0"/>
    <n v="0"/>
    <n v="0"/>
    <n v="1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29"/>
    <s v="Total_Item_Requests"/>
    <n v="2"/>
    <n v="0"/>
    <n v="0"/>
    <n v="0"/>
    <n v="0"/>
    <n v="0"/>
    <n v="0"/>
    <n v="0"/>
    <n v="0"/>
    <n v="0"/>
    <n v="0"/>
    <n v="2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29"/>
    <s v="Unique_Item_Requests"/>
    <n v="1"/>
    <n v="0"/>
    <n v="0"/>
    <n v="0"/>
    <n v="0"/>
    <n v="0"/>
    <n v="0"/>
    <n v="0"/>
    <n v="0"/>
    <n v="0"/>
    <n v="0"/>
    <n v="1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6"/>
    <s v="Total_Item_Requests"/>
    <n v="2"/>
    <n v="0"/>
    <n v="0"/>
    <n v="0"/>
    <n v="0"/>
    <n v="0"/>
    <n v="0"/>
    <n v="0"/>
    <n v="0"/>
    <n v="0"/>
    <n v="0"/>
    <n v="2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6"/>
    <s v="Unique_Item_Requests"/>
    <n v="1"/>
    <n v="0"/>
    <n v="0"/>
    <n v="0"/>
    <n v="0"/>
    <n v="0"/>
    <n v="0"/>
    <n v="0"/>
    <n v="0"/>
    <n v="0"/>
    <n v="0"/>
    <n v="1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30"/>
    <s v="Total_Item_Requests"/>
    <n v="2"/>
    <n v="0"/>
    <n v="0"/>
    <n v="0"/>
    <n v="0"/>
    <n v="0"/>
    <n v="0"/>
    <n v="0"/>
    <n v="0"/>
    <n v="0"/>
    <n v="0"/>
    <n v="2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30"/>
    <s v="Unique_Item_Requests"/>
    <n v="1"/>
    <n v="0"/>
    <n v="0"/>
    <n v="0"/>
    <n v="0"/>
    <n v="0"/>
    <n v="0"/>
    <n v="0"/>
    <n v="0"/>
    <n v="0"/>
    <n v="0"/>
    <n v="1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28"/>
    <s v="Total_Item_Requests"/>
    <n v="1"/>
    <n v="0"/>
    <n v="0"/>
    <n v="1"/>
    <n v="0"/>
    <n v="0"/>
    <n v="0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28"/>
    <s v="Unique_Item_Requests"/>
    <n v="1"/>
    <n v="0"/>
    <n v="0"/>
    <n v="1"/>
    <n v="0"/>
    <n v="0"/>
    <n v="0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34"/>
    <s v="Total_Item_Requests"/>
    <n v="2"/>
    <n v="0"/>
    <n v="0"/>
    <n v="1"/>
    <n v="1"/>
    <n v="0"/>
    <n v="0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34"/>
    <s v="Unique_Item_Requests"/>
    <n v="2"/>
    <n v="0"/>
    <n v="0"/>
    <n v="1"/>
    <n v="1"/>
    <n v="0"/>
    <n v="0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7"/>
    <s v="Total_Item_Requests"/>
    <n v="8"/>
    <n v="0"/>
    <n v="1"/>
    <n v="0"/>
    <n v="0"/>
    <n v="0"/>
    <n v="0"/>
    <n v="5"/>
    <n v="0"/>
    <n v="0"/>
    <n v="0"/>
    <n v="2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7"/>
    <s v="Unique_Item_Requests"/>
    <n v="5"/>
    <n v="0"/>
    <n v="1"/>
    <n v="0"/>
    <n v="0"/>
    <n v="0"/>
    <n v="0"/>
    <n v="3"/>
    <n v="0"/>
    <n v="0"/>
    <n v="0"/>
    <n v="1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25"/>
    <s v="Total_Item_Requests"/>
    <n v="1"/>
    <n v="0"/>
    <n v="0"/>
    <n v="0"/>
    <n v="0"/>
    <n v="0"/>
    <n v="0"/>
    <n v="0"/>
    <n v="0"/>
    <n v="0"/>
    <n v="0"/>
    <n v="1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25"/>
    <s v="Unique_Item_Requests"/>
    <n v="1"/>
    <n v="0"/>
    <n v="0"/>
    <n v="0"/>
    <n v="0"/>
    <n v="0"/>
    <n v="0"/>
    <n v="0"/>
    <n v="0"/>
    <n v="0"/>
    <n v="0"/>
    <n v="1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4"/>
    <s v="Total_Item_Requests"/>
    <n v="2"/>
    <n v="0"/>
    <n v="0"/>
    <n v="0"/>
    <n v="0"/>
    <n v="0"/>
    <n v="0"/>
    <n v="0"/>
    <n v="0"/>
    <n v="0"/>
    <n v="2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4"/>
    <s v="Unique_Item_Requests"/>
    <n v="1"/>
    <n v="0"/>
    <n v="0"/>
    <n v="0"/>
    <n v="0"/>
    <n v="0"/>
    <n v="0"/>
    <n v="0"/>
    <n v="0"/>
    <n v="0"/>
    <n v="1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9"/>
    <s v="Total_Item_Requests"/>
    <n v="4"/>
    <n v="0"/>
    <n v="0"/>
    <n v="0"/>
    <n v="0"/>
    <n v="0"/>
    <n v="0"/>
    <n v="0"/>
    <n v="0"/>
    <n v="0"/>
    <n v="0"/>
    <n v="4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9"/>
    <s v="Unique_Item_Requests"/>
    <n v="2"/>
    <n v="0"/>
    <n v="0"/>
    <n v="0"/>
    <n v="0"/>
    <n v="0"/>
    <n v="0"/>
    <n v="0"/>
    <n v="0"/>
    <n v="0"/>
    <n v="0"/>
    <n v="2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22"/>
    <s v="Total_Item_Requests"/>
    <n v="2"/>
    <n v="0"/>
    <n v="0"/>
    <n v="1"/>
    <n v="1"/>
    <n v="0"/>
    <n v="0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22"/>
    <s v="Unique_Item_Requests"/>
    <n v="2"/>
    <n v="0"/>
    <n v="0"/>
    <n v="1"/>
    <n v="1"/>
    <n v="0"/>
    <n v="0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3"/>
    <s v="Total_Item_Requests"/>
    <n v="22"/>
    <n v="0"/>
    <n v="0"/>
    <n v="0"/>
    <n v="2"/>
    <n v="0"/>
    <n v="3"/>
    <n v="11"/>
    <n v="0"/>
    <n v="1"/>
    <n v="1"/>
    <n v="2"/>
    <n v="2"/>
  </r>
  <r>
    <x v="585"/>
    <s v="Elsevier"/>
    <m/>
    <s v="ScienceDirect licensed content"/>
    <m/>
    <s v="sciencedirect:YJEVP"/>
    <s v="0272-4944"/>
    <s v="1522-9610"/>
    <s v="https://www.sciencedirect.com/science/journal/02724944"/>
    <x v="13"/>
    <s v="Unique_Item_Requests"/>
    <n v="14"/>
    <n v="0"/>
    <n v="0"/>
    <n v="0"/>
    <n v="2"/>
    <n v="0"/>
    <n v="2"/>
    <n v="6"/>
    <n v="0"/>
    <n v="1"/>
    <n v="1"/>
    <n v="1"/>
    <n v="1"/>
  </r>
  <r>
    <x v="585"/>
    <s v="Elsevier"/>
    <m/>
    <s v="ScienceDirect licensed content"/>
    <m/>
    <s v="sciencedirect:YJEVP"/>
    <s v="0272-4944"/>
    <s v="1522-9610"/>
    <s v="https://www.sciencedirect.com/science/journal/02724944"/>
    <x v="12"/>
    <s v="Total_Item_Requests"/>
    <n v="1"/>
    <n v="0"/>
    <n v="0"/>
    <n v="1"/>
    <n v="0"/>
    <n v="0"/>
    <n v="0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2"/>
    <s v="Unique_Item_Requests"/>
    <n v="1"/>
    <n v="0"/>
    <n v="0"/>
    <n v="1"/>
    <n v="0"/>
    <n v="0"/>
    <n v="0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8"/>
    <s v="Total_Item_Requests"/>
    <n v="5"/>
    <n v="2"/>
    <n v="0"/>
    <n v="0"/>
    <n v="0"/>
    <n v="0"/>
    <n v="0"/>
    <n v="0"/>
    <n v="0"/>
    <n v="0"/>
    <n v="2"/>
    <n v="1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8"/>
    <s v="Unique_Item_Requests"/>
    <n v="3"/>
    <n v="1"/>
    <n v="0"/>
    <n v="0"/>
    <n v="0"/>
    <n v="0"/>
    <n v="0"/>
    <n v="0"/>
    <n v="0"/>
    <n v="0"/>
    <n v="1"/>
    <n v="1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5"/>
    <s v="Total_Item_Requests"/>
    <n v="13"/>
    <n v="0"/>
    <n v="0"/>
    <n v="1"/>
    <n v="1"/>
    <n v="0"/>
    <n v="2"/>
    <n v="0"/>
    <n v="0"/>
    <n v="0"/>
    <n v="0"/>
    <n v="3"/>
    <n v="6"/>
  </r>
  <r>
    <x v="585"/>
    <s v="Elsevier"/>
    <m/>
    <s v="ScienceDirect licensed content"/>
    <m/>
    <s v="sciencedirect:YJEVP"/>
    <s v="0272-4944"/>
    <s v="1522-9610"/>
    <s v="https://www.sciencedirect.com/science/journal/02724944"/>
    <x v="5"/>
    <s v="Unique_Item_Requests"/>
    <n v="7"/>
    <n v="0"/>
    <n v="0"/>
    <n v="1"/>
    <n v="1"/>
    <n v="0"/>
    <n v="1"/>
    <n v="0"/>
    <n v="0"/>
    <n v="0"/>
    <n v="0"/>
    <n v="1"/>
    <n v="3"/>
  </r>
  <r>
    <x v="585"/>
    <s v="Elsevier"/>
    <m/>
    <s v="ScienceDirect licensed content"/>
    <m/>
    <s v="sciencedirect:YJEVP"/>
    <s v="0272-4944"/>
    <s v="1522-9610"/>
    <s v="https://www.sciencedirect.com/science/journal/02724944"/>
    <x v="9"/>
    <s v="Total_Item_Requests"/>
    <n v="21"/>
    <n v="0"/>
    <n v="0"/>
    <n v="2"/>
    <n v="8"/>
    <n v="2"/>
    <n v="0"/>
    <n v="2"/>
    <n v="0"/>
    <n v="1"/>
    <n v="0"/>
    <n v="6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9"/>
    <s v="Unique_Item_Requests"/>
    <n v="16"/>
    <n v="0"/>
    <n v="0"/>
    <n v="2"/>
    <n v="5"/>
    <n v="1"/>
    <n v="0"/>
    <n v="1"/>
    <n v="0"/>
    <n v="1"/>
    <n v="0"/>
    <n v="6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0"/>
    <s v="Total_Item_Requests"/>
    <n v="2"/>
    <n v="0"/>
    <n v="0"/>
    <n v="0"/>
    <n v="0"/>
    <n v="2"/>
    <n v="0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0"/>
    <s v="Unique_Item_Requests"/>
    <n v="1"/>
    <n v="0"/>
    <n v="0"/>
    <n v="0"/>
    <n v="0"/>
    <n v="1"/>
    <n v="0"/>
    <n v="0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0"/>
    <s v="Total_Item_Requests"/>
    <n v="5"/>
    <n v="0"/>
    <n v="0"/>
    <n v="0"/>
    <n v="0"/>
    <n v="0"/>
    <n v="2"/>
    <n v="0"/>
    <n v="0"/>
    <n v="2"/>
    <n v="0"/>
    <n v="0"/>
    <n v="1"/>
  </r>
  <r>
    <x v="585"/>
    <s v="Elsevier"/>
    <m/>
    <s v="ScienceDirect licensed content"/>
    <m/>
    <s v="sciencedirect:YJEVP"/>
    <s v="0272-4944"/>
    <s v="1522-9610"/>
    <s v="https://www.sciencedirect.com/science/journal/02724944"/>
    <x v="0"/>
    <s v="Unique_Item_Requests"/>
    <n v="3"/>
    <n v="0"/>
    <n v="0"/>
    <n v="0"/>
    <n v="0"/>
    <n v="0"/>
    <n v="1"/>
    <n v="0"/>
    <n v="0"/>
    <n v="1"/>
    <n v="0"/>
    <n v="0"/>
    <n v="1"/>
  </r>
  <r>
    <x v="585"/>
    <s v="Elsevier"/>
    <m/>
    <s v="ScienceDirect licensed content"/>
    <m/>
    <s v="sciencedirect:YJEVP"/>
    <s v="0272-4944"/>
    <s v="1522-9610"/>
    <s v="https://www.sciencedirect.com/science/journal/02724944"/>
    <x v="1"/>
    <s v="Total_Item_Requests"/>
    <n v="3"/>
    <n v="1"/>
    <n v="0"/>
    <n v="0"/>
    <n v="0"/>
    <n v="0"/>
    <n v="0"/>
    <n v="0"/>
    <n v="0"/>
    <n v="0"/>
    <n v="0"/>
    <n v="2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"/>
    <s v="Unique_Item_Requests"/>
    <n v="2"/>
    <n v="1"/>
    <n v="0"/>
    <n v="0"/>
    <n v="0"/>
    <n v="0"/>
    <n v="0"/>
    <n v="0"/>
    <n v="0"/>
    <n v="0"/>
    <n v="0"/>
    <n v="1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6"/>
    <s v="Total_Item_Requests"/>
    <n v="2"/>
    <n v="0"/>
    <n v="0"/>
    <n v="0"/>
    <n v="0"/>
    <n v="0"/>
    <n v="0"/>
    <n v="2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6"/>
    <s v="Unique_Item_Requests"/>
    <n v="1"/>
    <n v="0"/>
    <n v="0"/>
    <n v="0"/>
    <n v="0"/>
    <n v="0"/>
    <n v="0"/>
    <n v="1"/>
    <n v="0"/>
    <n v="0"/>
    <n v="0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7"/>
    <s v="Total_Item_Requests"/>
    <n v="5"/>
    <n v="1"/>
    <n v="0"/>
    <n v="1"/>
    <n v="0"/>
    <n v="0"/>
    <n v="0"/>
    <n v="0"/>
    <n v="0"/>
    <n v="0"/>
    <n v="0"/>
    <n v="2"/>
    <n v="1"/>
  </r>
  <r>
    <x v="585"/>
    <s v="Elsevier"/>
    <m/>
    <s v="ScienceDirect licensed content"/>
    <m/>
    <s v="sciencedirect:YJEVP"/>
    <s v="0272-4944"/>
    <s v="1522-9610"/>
    <s v="https://www.sciencedirect.com/science/journal/02724944"/>
    <x v="7"/>
    <s v="Unique_Item_Requests"/>
    <n v="4"/>
    <n v="1"/>
    <n v="0"/>
    <n v="1"/>
    <n v="0"/>
    <n v="0"/>
    <n v="0"/>
    <n v="0"/>
    <n v="0"/>
    <n v="0"/>
    <n v="0"/>
    <n v="1"/>
    <n v="1"/>
  </r>
  <r>
    <x v="585"/>
    <s v="Elsevier"/>
    <m/>
    <s v="ScienceDirect licensed content"/>
    <m/>
    <s v="sciencedirect:YJEVP"/>
    <s v="0272-4944"/>
    <s v="1522-9610"/>
    <s v="https://www.sciencedirect.com/science/journal/02724944"/>
    <x v="2"/>
    <s v="Total_Item_Requests"/>
    <n v="10"/>
    <n v="0"/>
    <n v="0"/>
    <n v="0"/>
    <n v="6"/>
    <n v="0"/>
    <n v="0"/>
    <n v="0"/>
    <n v="0"/>
    <n v="0"/>
    <n v="0"/>
    <n v="4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2"/>
    <s v="Unique_Item_Requests"/>
    <n v="6"/>
    <n v="0"/>
    <n v="0"/>
    <n v="0"/>
    <n v="4"/>
    <n v="0"/>
    <n v="0"/>
    <n v="0"/>
    <n v="0"/>
    <n v="0"/>
    <n v="0"/>
    <n v="2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3"/>
    <s v="Total_Item_Requests"/>
    <n v="4"/>
    <n v="0"/>
    <n v="1"/>
    <n v="0"/>
    <n v="0"/>
    <n v="1"/>
    <n v="0"/>
    <n v="0"/>
    <n v="0"/>
    <n v="0"/>
    <n v="0"/>
    <n v="2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3"/>
    <s v="Unique_Item_Requests"/>
    <n v="3"/>
    <n v="0"/>
    <n v="1"/>
    <n v="0"/>
    <n v="0"/>
    <n v="1"/>
    <n v="0"/>
    <n v="0"/>
    <n v="0"/>
    <n v="0"/>
    <n v="0"/>
    <n v="1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4"/>
    <s v="Total_Item_Requests"/>
    <n v="4"/>
    <n v="0"/>
    <n v="0"/>
    <n v="0"/>
    <n v="0"/>
    <n v="0"/>
    <n v="0"/>
    <n v="1"/>
    <n v="0"/>
    <n v="0"/>
    <n v="3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4"/>
    <s v="Unique_Item_Requests"/>
    <n v="3"/>
    <n v="0"/>
    <n v="0"/>
    <n v="0"/>
    <n v="0"/>
    <n v="0"/>
    <n v="0"/>
    <n v="1"/>
    <n v="0"/>
    <n v="0"/>
    <n v="2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1"/>
    <s v="Total_Item_Requests"/>
    <n v="8"/>
    <n v="1"/>
    <n v="0"/>
    <n v="4"/>
    <n v="0"/>
    <n v="0"/>
    <n v="1"/>
    <n v="0"/>
    <n v="0"/>
    <n v="0"/>
    <n v="2"/>
    <n v="0"/>
    <n v="0"/>
  </r>
  <r>
    <x v="585"/>
    <s v="Elsevier"/>
    <m/>
    <s v="ScienceDirect licensed content"/>
    <m/>
    <s v="sciencedirect:YJEVP"/>
    <s v="0272-4944"/>
    <s v="1522-9610"/>
    <s v="https://www.sciencedirect.com/science/journal/02724944"/>
    <x v="11"/>
    <s v="Unique_Item_Requests"/>
    <n v="8"/>
    <n v="1"/>
    <n v="0"/>
    <n v="4"/>
    <n v="0"/>
    <n v="0"/>
    <n v="1"/>
    <n v="0"/>
    <n v="0"/>
    <n v="0"/>
    <n v="2"/>
    <n v="0"/>
    <n v="0"/>
  </r>
  <r>
    <x v="586"/>
    <s v="Elsevier"/>
    <m/>
    <s v="ScienceDirect licensed content"/>
    <m/>
    <s v="sciencedirect:JES"/>
    <s v="1001-0742"/>
    <s v="1878-7320"/>
    <s v="https://www.sciencedirect.com/science/journal/10010742"/>
    <x v="11"/>
    <s v="Total_Item_Requests"/>
    <n v="3"/>
    <n v="0"/>
    <n v="0"/>
    <n v="1"/>
    <n v="0"/>
    <n v="2"/>
    <n v="0"/>
    <n v="0"/>
    <n v="0"/>
    <n v="0"/>
    <n v="0"/>
    <n v="0"/>
    <n v="0"/>
  </r>
  <r>
    <x v="586"/>
    <s v="Elsevier"/>
    <m/>
    <s v="ScienceDirect licensed content"/>
    <m/>
    <s v="sciencedirect:JES"/>
    <s v="1001-0742"/>
    <s v="1878-7320"/>
    <s v="https://www.sciencedirect.com/science/journal/10010742"/>
    <x v="11"/>
    <s v="Unique_Item_Requests"/>
    <n v="3"/>
    <n v="0"/>
    <n v="0"/>
    <n v="1"/>
    <n v="0"/>
    <n v="2"/>
    <n v="0"/>
    <n v="0"/>
    <n v="0"/>
    <n v="0"/>
    <n v="0"/>
    <n v="0"/>
    <n v="0"/>
  </r>
  <r>
    <x v="586"/>
    <s v="Elsevier"/>
    <m/>
    <s v="ScienceDirect licensed content"/>
    <m/>
    <s v="sciencedirect:JES"/>
    <s v="1001-0742"/>
    <s v="1878-7320"/>
    <s v="https://www.sciencedirect.com/science/journal/10010742"/>
    <x v="23"/>
    <s v="Total_Item_Requests"/>
    <n v="1"/>
    <n v="0"/>
    <n v="0"/>
    <n v="1"/>
    <n v="0"/>
    <n v="0"/>
    <n v="0"/>
    <n v="0"/>
    <n v="0"/>
    <n v="0"/>
    <n v="0"/>
    <n v="0"/>
    <n v="0"/>
  </r>
  <r>
    <x v="586"/>
    <s v="Elsevier"/>
    <m/>
    <s v="ScienceDirect licensed content"/>
    <m/>
    <s v="sciencedirect:JES"/>
    <s v="1001-0742"/>
    <s v="1878-7320"/>
    <s v="https://www.sciencedirect.com/science/journal/10010742"/>
    <x v="23"/>
    <s v="Unique_Item_Requests"/>
    <n v="1"/>
    <n v="0"/>
    <n v="0"/>
    <n v="1"/>
    <n v="0"/>
    <n v="0"/>
    <n v="0"/>
    <n v="0"/>
    <n v="0"/>
    <n v="0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30"/>
    <s v="Total_Item_Requests"/>
    <n v="1"/>
    <n v="0"/>
    <n v="0"/>
    <n v="0"/>
    <n v="0"/>
    <n v="0"/>
    <n v="0"/>
    <n v="1"/>
    <n v="0"/>
    <n v="0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30"/>
    <s v="Unique_Item_Requests"/>
    <n v="1"/>
    <n v="0"/>
    <n v="0"/>
    <n v="0"/>
    <n v="0"/>
    <n v="0"/>
    <n v="0"/>
    <n v="1"/>
    <n v="0"/>
    <n v="0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12"/>
    <s v="Total_Item_Requests"/>
    <n v="2"/>
    <n v="0"/>
    <n v="0"/>
    <n v="1"/>
    <n v="0"/>
    <n v="0"/>
    <n v="0"/>
    <n v="0"/>
    <n v="0"/>
    <n v="0"/>
    <n v="0"/>
    <n v="0"/>
    <n v="1"/>
  </r>
  <r>
    <x v="587"/>
    <s v="Elsevier"/>
    <m/>
    <s v="ScienceDirect licensed content"/>
    <m/>
    <s v="sciencedirect:JEP"/>
    <s v="0378-8741"/>
    <s v="1872-7573"/>
    <s v="https://www.sciencedirect.com/science/journal/03788741"/>
    <x v="12"/>
    <s v="Unique_Item_Requests"/>
    <n v="2"/>
    <n v="0"/>
    <n v="0"/>
    <n v="1"/>
    <n v="0"/>
    <n v="0"/>
    <n v="0"/>
    <n v="0"/>
    <n v="0"/>
    <n v="0"/>
    <n v="0"/>
    <n v="0"/>
    <n v="1"/>
  </r>
  <r>
    <x v="587"/>
    <s v="Elsevier"/>
    <m/>
    <s v="ScienceDirect licensed content"/>
    <m/>
    <s v="sciencedirect:JEP"/>
    <s v="0378-8741"/>
    <s v="1872-7573"/>
    <s v="https://www.sciencedirect.com/science/journal/03788741"/>
    <x v="8"/>
    <s v="Total_Item_Requests"/>
    <n v="2"/>
    <n v="0"/>
    <n v="1"/>
    <n v="0"/>
    <n v="0"/>
    <n v="0"/>
    <n v="0"/>
    <n v="1"/>
    <n v="0"/>
    <n v="0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8"/>
    <s v="Unique_Item_Requests"/>
    <n v="2"/>
    <n v="0"/>
    <n v="1"/>
    <n v="0"/>
    <n v="0"/>
    <n v="0"/>
    <n v="0"/>
    <n v="1"/>
    <n v="0"/>
    <n v="0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5"/>
    <s v="Total_Item_Requests"/>
    <n v="2"/>
    <n v="2"/>
    <n v="0"/>
    <n v="0"/>
    <n v="0"/>
    <n v="0"/>
    <n v="0"/>
    <n v="0"/>
    <n v="0"/>
    <n v="0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5"/>
    <s v="Unique_Item_Requests"/>
    <n v="1"/>
    <n v="1"/>
    <n v="0"/>
    <n v="0"/>
    <n v="0"/>
    <n v="0"/>
    <n v="0"/>
    <n v="0"/>
    <n v="0"/>
    <n v="0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9"/>
    <s v="Total_Item_Requests"/>
    <n v="1"/>
    <n v="0"/>
    <n v="0"/>
    <n v="0"/>
    <n v="0"/>
    <n v="0"/>
    <n v="0"/>
    <n v="1"/>
    <n v="0"/>
    <n v="0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9"/>
    <s v="Unique_Item_Requests"/>
    <n v="1"/>
    <n v="0"/>
    <n v="0"/>
    <n v="0"/>
    <n v="0"/>
    <n v="0"/>
    <n v="0"/>
    <n v="1"/>
    <n v="0"/>
    <n v="0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0"/>
    <s v="Total_Item_Requests"/>
    <n v="4"/>
    <n v="0"/>
    <n v="0"/>
    <n v="0"/>
    <n v="0"/>
    <n v="0"/>
    <n v="0"/>
    <n v="0"/>
    <n v="0"/>
    <n v="4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0"/>
    <s v="Unique_Item_Requests"/>
    <n v="1"/>
    <n v="0"/>
    <n v="0"/>
    <n v="0"/>
    <n v="0"/>
    <n v="0"/>
    <n v="0"/>
    <n v="0"/>
    <n v="0"/>
    <n v="1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1"/>
    <s v="Total_Item_Requests"/>
    <n v="3"/>
    <n v="0"/>
    <n v="0"/>
    <n v="0"/>
    <n v="0"/>
    <n v="0"/>
    <n v="0"/>
    <n v="0"/>
    <n v="1"/>
    <n v="0"/>
    <n v="2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1"/>
    <s v="Unique_Item_Requests"/>
    <n v="2"/>
    <n v="0"/>
    <n v="0"/>
    <n v="0"/>
    <n v="0"/>
    <n v="0"/>
    <n v="0"/>
    <n v="0"/>
    <n v="1"/>
    <n v="0"/>
    <n v="1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6"/>
    <s v="Total_Item_Requests"/>
    <n v="8"/>
    <n v="0"/>
    <n v="1"/>
    <n v="3"/>
    <n v="1"/>
    <n v="0"/>
    <n v="0"/>
    <n v="0"/>
    <n v="0"/>
    <n v="3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6"/>
    <s v="Unique_Item_Requests"/>
    <n v="5"/>
    <n v="0"/>
    <n v="1"/>
    <n v="1"/>
    <n v="1"/>
    <n v="0"/>
    <n v="0"/>
    <n v="0"/>
    <n v="0"/>
    <n v="2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7"/>
    <s v="Total_Item_Requests"/>
    <n v="3"/>
    <n v="0"/>
    <n v="0"/>
    <n v="1"/>
    <n v="2"/>
    <n v="0"/>
    <n v="0"/>
    <n v="0"/>
    <n v="0"/>
    <n v="0"/>
    <n v="0"/>
    <n v="0"/>
    <n v="0"/>
  </r>
  <r>
    <x v="587"/>
    <s v="Elsevier"/>
    <m/>
    <s v="ScienceDirect licensed content"/>
    <m/>
    <s v="sciencedirect:JEP"/>
    <s v="0378-8741"/>
    <s v="1872-7573"/>
    <s v="https://www.sciencedirect.com/science/journal/03788741"/>
    <x v="7"/>
    <s v="Unique_Item_Requests"/>
    <n v="2"/>
    <n v="0"/>
    <n v="0"/>
    <n v="1"/>
    <n v="1"/>
    <n v="0"/>
    <n v="0"/>
    <n v="0"/>
    <n v="0"/>
    <n v="0"/>
    <n v="0"/>
    <n v="0"/>
    <n v="0"/>
  </r>
  <r>
    <x v="588"/>
    <s v="Elsevier"/>
    <m/>
    <s v="ScienceDirect licensed content"/>
    <m/>
    <s v="sciencedirect:YMED"/>
    <s v="1532-3382"/>
    <s v="1532-3390"/>
    <s v="https://www.sciencedirect.com/science/journal/15323382"/>
    <x v="3"/>
    <s v="Total_Item_Requests"/>
    <n v="2"/>
    <n v="0"/>
    <n v="0"/>
    <n v="0"/>
    <n v="0"/>
    <n v="2"/>
    <n v="0"/>
    <n v="0"/>
    <n v="0"/>
    <n v="0"/>
    <n v="0"/>
    <n v="0"/>
    <n v="0"/>
  </r>
  <r>
    <x v="588"/>
    <s v="Elsevier"/>
    <m/>
    <s v="ScienceDirect licensed content"/>
    <m/>
    <s v="sciencedirect:YMED"/>
    <s v="1532-3382"/>
    <s v="1532-3390"/>
    <s v="https://www.sciencedirect.com/science/journal/15323382"/>
    <x v="3"/>
    <s v="Unique_Item_Requests"/>
    <n v="2"/>
    <n v="0"/>
    <n v="0"/>
    <n v="0"/>
    <n v="0"/>
    <n v="2"/>
    <n v="0"/>
    <n v="0"/>
    <n v="0"/>
    <n v="0"/>
    <n v="0"/>
    <n v="0"/>
    <n v="0"/>
  </r>
  <r>
    <x v="589"/>
    <s v="Elsevier"/>
    <m/>
    <s v="ScienceDirect licensed content"/>
    <m/>
    <s v="sciencedirect:JESF"/>
    <s v="1728-869X"/>
    <m/>
    <s v="https://www.sciencedirect.com/science/journal/1728869X"/>
    <x v="10"/>
    <s v="Total_Item_Requests"/>
    <n v="2"/>
    <n v="0"/>
    <n v="0"/>
    <n v="0"/>
    <n v="2"/>
    <n v="0"/>
    <n v="0"/>
    <n v="0"/>
    <n v="0"/>
    <n v="0"/>
    <n v="0"/>
    <n v="0"/>
    <n v="0"/>
  </r>
  <r>
    <x v="589"/>
    <s v="Elsevier"/>
    <m/>
    <s v="ScienceDirect licensed content"/>
    <m/>
    <s v="sciencedirect:JESF"/>
    <s v="1728-869X"/>
    <m/>
    <s v="https://www.sciencedirect.com/science/journal/1728869X"/>
    <x v="10"/>
    <s v="Unique_Item_Requests"/>
    <n v="1"/>
    <n v="0"/>
    <n v="0"/>
    <n v="0"/>
    <n v="1"/>
    <n v="0"/>
    <n v="0"/>
    <n v="0"/>
    <n v="0"/>
    <n v="0"/>
    <n v="0"/>
    <n v="0"/>
    <n v="0"/>
  </r>
  <r>
    <x v="590"/>
    <s v="Elsevier"/>
    <m/>
    <s v="ScienceDirect licensed content"/>
    <m/>
    <s v="sciencedirect:JEPM"/>
    <s v="1557-5063"/>
    <m/>
    <s v="https://www.sciencedirect.com/science/journal/15575063"/>
    <x v="10"/>
    <s v="Total_Item_Requests"/>
    <n v="1"/>
    <n v="0"/>
    <n v="0"/>
    <n v="0"/>
    <n v="1"/>
    <n v="0"/>
    <n v="0"/>
    <n v="0"/>
    <n v="0"/>
    <n v="0"/>
    <n v="0"/>
    <n v="0"/>
    <n v="0"/>
  </r>
  <r>
    <x v="590"/>
    <s v="Elsevier"/>
    <m/>
    <s v="ScienceDirect licensed content"/>
    <m/>
    <s v="sciencedirect:JEPM"/>
    <s v="1557-5063"/>
    <m/>
    <s v="https://www.sciencedirect.com/science/journal/15575063"/>
    <x v="10"/>
    <s v="Unique_Item_Requests"/>
    <n v="1"/>
    <n v="0"/>
    <n v="0"/>
    <n v="0"/>
    <n v="1"/>
    <n v="0"/>
    <n v="0"/>
    <n v="0"/>
    <n v="0"/>
    <n v="0"/>
    <n v="0"/>
    <n v="0"/>
    <n v="0"/>
  </r>
  <r>
    <x v="591"/>
    <s v="Elsevier"/>
    <m/>
    <s v="ScienceDirect licensed content"/>
    <m/>
    <s v="sciencedirect:YJECP"/>
    <s v="0022-0965"/>
    <s v="1096-0457"/>
    <s v="https://www.sciencedirect.com/science/journal/00220965"/>
    <x v="12"/>
    <s v="Total_Item_Requests"/>
    <n v="3"/>
    <n v="0"/>
    <n v="0"/>
    <n v="0"/>
    <n v="2"/>
    <n v="0"/>
    <n v="0"/>
    <n v="0"/>
    <n v="0"/>
    <n v="0"/>
    <n v="0"/>
    <n v="1"/>
    <n v="0"/>
  </r>
  <r>
    <x v="591"/>
    <s v="Elsevier"/>
    <m/>
    <s v="ScienceDirect licensed content"/>
    <m/>
    <s v="sciencedirect:YJECP"/>
    <s v="0022-0965"/>
    <s v="1096-0457"/>
    <s v="https://www.sciencedirect.com/science/journal/00220965"/>
    <x v="12"/>
    <s v="Unique_Item_Requests"/>
    <n v="2"/>
    <n v="0"/>
    <n v="0"/>
    <n v="0"/>
    <n v="1"/>
    <n v="0"/>
    <n v="0"/>
    <n v="0"/>
    <n v="0"/>
    <n v="0"/>
    <n v="0"/>
    <n v="1"/>
    <n v="0"/>
  </r>
  <r>
    <x v="591"/>
    <s v="Elsevier"/>
    <m/>
    <s v="ScienceDirect licensed content"/>
    <m/>
    <s v="sciencedirect:YJECP"/>
    <s v="0022-0965"/>
    <s v="1096-0457"/>
    <s v="https://www.sciencedirect.com/science/journal/00220965"/>
    <x v="8"/>
    <s v="Total_Item_Requests"/>
    <n v="5"/>
    <n v="0"/>
    <n v="0"/>
    <n v="4"/>
    <n v="0"/>
    <n v="0"/>
    <n v="0"/>
    <n v="1"/>
    <n v="0"/>
    <n v="0"/>
    <n v="0"/>
    <n v="0"/>
    <n v="0"/>
  </r>
  <r>
    <x v="591"/>
    <s v="Elsevier"/>
    <m/>
    <s v="ScienceDirect licensed content"/>
    <m/>
    <s v="sciencedirect:YJECP"/>
    <s v="0022-0965"/>
    <s v="1096-0457"/>
    <s v="https://www.sciencedirect.com/science/journal/00220965"/>
    <x v="8"/>
    <s v="Unique_Item_Requests"/>
    <n v="4"/>
    <n v="0"/>
    <n v="0"/>
    <n v="3"/>
    <n v="0"/>
    <n v="0"/>
    <n v="0"/>
    <n v="1"/>
    <n v="0"/>
    <n v="0"/>
    <n v="0"/>
    <n v="0"/>
    <n v="0"/>
  </r>
  <r>
    <x v="591"/>
    <s v="Elsevier"/>
    <m/>
    <s v="ScienceDirect licensed content"/>
    <m/>
    <s v="sciencedirect:YJECP"/>
    <s v="0022-0965"/>
    <s v="1096-0457"/>
    <s v="https://www.sciencedirect.com/science/journal/00220965"/>
    <x v="1"/>
    <s v="Total_Item_Requests"/>
    <n v="3"/>
    <n v="0"/>
    <n v="0"/>
    <n v="0"/>
    <n v="0"/>
    <n v="2"/>
    <n v="0"/>
    <n v="0"/>
    <n v="1"/>
    <n v="0"/>
    <n v="0"/>
    <n v="0"/>
    <n v="0"/>
  </r>
  <r>
    <x v="591"/>
    <s v="Elsevier"/>
    <m/>
    <s v="ScienceDirect licensed content"/>
    <m/>
    <s v="sciencedirect:YJECP"/>
    <s v="0022-0965"/>
    <s v="1096-0457"/>
    <s v="https://www.sciencedirect.com/science/journal/00220965"/>
    <x v="1"/>
    <s v="Unique_Item_Requests"/>
    <n v="2"/>
    <n v="0"/>
    <n v="0"/>
    <n v="0"/>
    <n v="0"/>
    <n v="1"/>
    <n v="0"/>
    <n v="0"/>
    <n v="1"/>
    <n v="0"/>
    <n v="0"/>
    <n v="0"/>
    <n v="0"/>
  </r>
  <r>
    <x v="591"/>
    <s v="Elsevier"/>
    <m/>
    <s v="ScienceDirect licensed content"/>
    <m/>
    <s v="sciencedirect:YJECP"/>
    <s v="0022-0965"/>
    <s v="1096-0457"/>
    <s v="https://www.sciencedirect.com/science/journal/00220965"/>
    <x v="7"/>
    <s v="Total_Item_Requests"/>
    <n v="2"/>
    <n v="0"/>
    <n v="0"/>
    <n v="0"/>
    <n v="0"/>
    <n v="0"/>
    <n v="0"/>
    <n v="0"/>
    <n v="0"/>
    <n v="0"/>
    <n v="0"/>
    <n v="2"/>
    <n v="0"/>
  </r>
  <r>
    <x v="591"/>
    <s v="Elsevier"/>
    <m/>
    <s v="ScienceDirect licensed content"/>
    <m/>
    <s v="sciencedirect:YJECP"/>
    <s v="0022-0965"/>
    <s v="1096-0457"/>
    <s v="https://www.sciencedirect.com/science/journal/00220965"/>
    <x v="7"/>
    <s v="Unique_Item_Requests"/>
    <n v="1"/>
    <n v="0"/>
    <n v="0"/>
    <n v="0"/>
    <n v="0"/>
    <n v="0"/>
    <n v="0"/>
    <n v="0"/>
    <n v="0"/>
    <n v="0"/>
    <n v="0"/>
    <n v="1"/>
    <n v="0"/>
  </r>
  <r>
    <x v="592"/>
    <s v="Elsevier"/>
    <m/>
    <s v="ScienceDirect licensed content"/>
    <m/>
    <s v="sciencedirect:JEMBE"/>
    <s v="0022-0981"/>
    <m/>
    <s v="https://www.sciencedirect.com/science/journal/00220981"/>
    <x v="13"/>
    <s v="Total_Item_Requests"/>
    <n v="4"/>
    <n v="0"/>
    <n v="2"/>
    <n v="2"/>
    <n v="0"/>
    <n v="0"/>
    <n v="0"/>
    <n v="0"/>
    <n v="0"/>
    <n v="0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13"/>
    <s v="Unique_Item_Requests"/>
    <n v="3"/>
    <n v="0"/>
    <n v="1"/>
    <n v="2"/>
    <n v="0"/>
    <n v="0"/>
    <n v="0"/>
    <n v="0"/>
    <n v="0"/>
    <n v="0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12"/>
    <s v="Total_Item_Requests"/>
    <n v="12"/>
    <n v="0"/>
    <n v="0"/>
    <n v="0"/>
    <n v="0"/>
    <n v="1"/>
    <n v="3"/>
    <n v="0"/>
    <n v="0"/>
    <n v="0"/>
    <n v="3"/>
    <n v="3"/>
    <n v="2"/>
  </r>
  <r>
    <x v="592"/>
    <s v="Elsevier"/>
    <m/>
    <s v="ScienceDirect licensed content"/>
    <m/>
    <s v="sciencedirect:JEMBE"/>
    <s v="0022-0981"/>
    <m/>
    <s v="https://www.sciencedirect.com/science/journal/00220981"/>
    <x v="12"/>
    <s v="Unique_Item_Requests"/>
    <n v="7"/>
    <n v="0"/>
    <n v="0"/>
    <n v="0"/>
    <n v="0"/>
    <n v="1"/>
    <n v="1"/>
    <n v="0"/>
    <n v="0"/>
    <n v="0"/>
    <n v="3"/>
    <n v="1"/>
    <n v="1"/>
  </r>
  <r>
    <x v="592"/>
    <s v="Elsevier"/>
    <m/>
    <s v="ScienceDirect licensed content"/>
    <m/>
    <s v="sciencedirect:JEMBE"/>
    <s v="0022-0981"/>
    <m/>
    <s v="https://www.sciencedirect.com/science/journal/00220981"/>
    <x v="8"/>
    <s v="Total_Item_Requests"/>
    <n v="6"/>
    <n v="0"/>
    <n v="2"/>
    <n v="0"/>
    <n v="0"/>
    <n v="0"/>
    <n v="0"/>
    <n v="0"/>
    <n v="0"/>
    <n v="0"/>
    <n v="4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8"/>
    <s v="Unique_Item_Requests"/>
    <n v="3"/>
    <n v="0"/>
    <n v="2"/>
    <n v="0"/>
    <n v="0"/>
    <n v="0"/>
    <n v="0"/>
    <n v="0"/>
    <n v="0"/>
    <n v="0"/>
    <n v="1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5"/>
    <s v="Total_Item_Requests"/>
    <n v="7"/>
    <n v="2"/>
    <n v="0"/>
    <n v="0"/>
    <n v="0"/>
    <n v="0"/>
    <n v="5"/>
    <n v="0"/>
    <n v="0"/>
    <n v="0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5"/>
    <s v="Unique_Item_Requests"/>
    <n v="5"/>
    <n v="1"/>
    <n v="0"/>
    <n v="0"/>
    <n v="0"/>
    <n v="0"/>
    <n v="4"/>
    <n v="0"/>
    <n v="0"/>
    <n v="0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9"/>
    <s v="Total_Item_Requests"/>
    <n v="2"/>
    <n v="0"/>
    <n v="0"/>
    <n v="1"/>
    <n v="1"/>
    <n v="0"/>
    <n v="0"/>
    <n v="0"/>
    <n v="0"/>
    <n v="0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9"/>
    <s v="Unique_Item_Requests"/>
    <n v="2"/>
    <n v="0"/>
    <n v="0"/>
    <n v="1"/>
    <n v="1"/>
    <n v="0"/>
    <n v="0"/>
    <n v="0"/>
    <n v="0"/>
    <n v="0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10"/>
    <s v="Total_Item_Requests"/>
    <n v="1"/>
    <n v="0"/>
    <n v="0"/>
    <n v="0"/>
    <n v="0"/>
    <n v="0"/>
    <n v="0"/>
    <n v="0"/>
    <n v="1"/>
    <n v="0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10"/>
    <s v="Unique_Item_Requests"/>
    <n v="1"/>
    <n v="0"/>
    <n v="0"/>
    <n v="0"/>
    <n v="0"/>
    <n v="0"/>
    <n v="0"/>
    <n v="0"/>
    <n v="1"/>
    <n v="0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0"/>
    <s v="Total_Item_Requests"/>
    <n v="2"/>
    <n v="0"/>
    <n v="0"/>
    <n v="1"/>
    <n v="0"/>
    <n v="0"/>
    <n v="0"/>
    <n v="0"/>
    <n v="0"/>
    <n v="1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0"/>
    <s v="Unique_Item_Requests"/>
    <n v="2"/>
    <n v="0"/>
    <n v="0"/>
    <n v="1"/>
    <n v="0"/>
    <n v="0"/>
    <n v="0"/>
    <n v="0"/>
    <n v="0"/>
    <n v="1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1"/>
    <s v="Total_Item_Requests"/>
    <n v="3"/>
    <n v="2"/>
    <n v="0"/>
    <n v="0"/>
    <n v="0"/>
    <n v="1"/>
    <n v="0"/>
    <n v="0"/>
    <n v="0"/>
    <n v="0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1"/>
    <s v="Unique_Item_Requests"/>
    <n v="2"/>
    <n v="1"/>
    <n v="0"/>
    <n v="0"/>
    <n v="0"/>
    <n v="1"/>
    <n v="0"/>
    <n v="0"/>
    <n v="0"/>
    <n v="0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11"/>
    <s v="Total_Item_Requests"/>
    <n v="1"/>
    <n v="0"/>
    <n v="0"/>
    <n v="0"/>
    <n v="0"/>
    <n v="0"/>
    <n v="0"/>
    <n v="0"/>
    <n v="0"/>
    <n v="1"/>
    <n v="0"/>
    <n v="0"/>
    <n v="0"/>
  </r>
  <r>
    <x v="592"/>
    <s v="Elsevier"/>
    <m/>
    <s v="ScienceDirect licensed content"/>
    <m/>
    <s v="sciencedirect:JEMBE"/>
    <s v="0022-0981"/>
    <m/>
    <s v="https://www.sciencedirect.com/science/journal/00220981"/>
    <x v="11"/>
    <s v="Unique_Item_Requests"/>
    <n v="1"/>
    <n v="0"/>
    <n v="0"/>
    <n v="0"/>
    <n v="0"/>
    <n v="0"/>
    <n v="0"/>
    <n v="0"/>
    <n v="0"/>
    <n v="1"/>
    <n v="0"/>
    <n v="0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12"/>
    <s v="Total_Item_Requests"/>
    <n v="4"/>
    <n v="0"/>
    <n v="3"/>
    <n v="0"/>
    <n v="0"/>
    <n v="0"/>
    <n v="0"/>
    <n v="0"/>
    <n v="0"/>
    <n v="0"/>
    <n v="1"/>
    <n v="0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12"/>
    <s v="Unique_Item_Requests"/>
    <n v="3"/>
    <n v="0"/>
    <n v="2"/>
    <n v="0"/>
    <n v="0"/>
    <n v="0"/>
    <n v="0"/>
    <n v="0"/>
    <n v="0"/>
    <n v="0"/>
    <n v="1"/>
    <n v="0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8"/>
    <s v="Total_Item_Requests"/>
    <n v="2"/>
    <n v="0"/>
    <n v="0"/>
    <n v="0"/>
    <n v="0"/>
    <n v="0"/>
    <n v="0"/>
    <n v="0"/>
    <n v="0"/>
    <n v="2"/>
    <n v="0"/>
    <n v="0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8"/>
    <s v="Unique_Item_Requests"/>
    <n v="1"/>
    <n v="0"/>
    <n v="0"/>
    <n v="0"/>
    <n v="0"/>
    <n v="0"/>
    <n v="0"/>
    <n v="0"/>
    <n v="0"/>
    <n v="1"/>
    <n v="0"/>
    <n v="0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5"/>
    <s v="Total_Item_Requests"/>
    <n v="2"/>
    <n v="0"/>
    <n v="0"/>
    <n v="0"/>
    <n v="0"/>
    <n v="0"/>
    <n v="0"/>
    <n v="0"/>
    <n v="0"/>
    <n v="0"/>
    <n v="0"/>
    <n v="2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5"/>
    <s v="Unique_Item_Requests"/>
    <n v="1"/>
    <n v="0"/>
    <n v="0"/>
    <n v="0"/>
    <n v="0"/>
    <n v="0"/>
    <n v="0"/>
    <n v="0"/>
    <n v="0"/>
    <n v="0"/>
    <n v="0"/>
    <n v="1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9"/>
    <s v="Total_Item_Requests"/>
    <n v="11"/>
    <n v="0"/>
    <n v="8"/>
    <n v="3"/>
    <n v="0"/>
    <n v="0"/>
    <n v="0"/>
    <n v="0"/>
    <n v="0"/>
    <n v="0"/>
    <n v="0"/>
    <n v="0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9"/>
    <s v="Unique_Item_Requests"/>
    <n v="5"/>
    <n v="0"/>
    <n v="3"/>
    <n v="2"/>
    <n v="0"/>
    <n v="0"/>
    <n v="0"/>
    <n v="0"/>
    <n v="0"/>
    <n v="0"/>
    <n v="0"/>
    <n v="0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10"/>
    <s v="Total_Item_Requests"/>
    <n v="6"/>
    <n v="0"/>
    <n v="0"/>
    <n v="2"/>
    <n v="0"/>
    <n v="0"/>
    <n v="0"/>
    <n v="0"/>
    <n v="0"/>
    <n v="0"/>
    <n v="0"/>
    <n v="4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10"/>
    <s v="Unique_Item_Requests"/>
    <n v="4"/>
    <n v="0"/>
    <n v="0"/>
    <n v="1"/>
    <n v="0"/>
    <n v="0"/>
    <n v="0"/>
    <n v="0"/>
    <n v="0"/>
    <n v="0"/>
    <n v="0"/>
    <n v="3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1"/>
    <s v="Total_Item_Requests"/>
    <n v="7"/>
    <n v="0"/>
    <n v="2"/>
    <n v="0"/>
    <n v="0"/>
    <n v="0"/>
    <n v="0"/>
    <n v="0"/>
    <n v="0"/>
    <n v="0"/>
    <n v="0"/>
    <n v="1"/>
    <n v="4"/>
  </r>
  <r>
    <x v="593"/>
    <s v="Elsevier"/>
    <m/>
    <s v="ScienceDirect licensed content"/>
    <m/>
    <s v="sciencedirect:YJESP"/>
    <s v="0022-1031"/>
    <s v="1096-0465"/>
    <s v="https://www.sciencedirect.com/science/journal/00221031"/>
    <x v="1"/>
    <s v="Unique_Item_Requests"/>
    <n v="5"/>
    <n v="0"/>
    <n v="1"/>
    <n v="0"/>
    <n v="0"/>
    <n v="0"/>
    <n v="0"/>
    <n v="0"/>
    <n v="0"/>
    <n v="0"/>
    <n v="0"/>
    <n v="1"/>
    <n v="3"/>
  </r>
  <r>
    <x v="593"/>
    <s v="Elsevier"/>
    <m/>
    <s v="ScienceDirect licensed content"/>
    <m/>
    <s v="sciencedirect:YJESP"/>
    <s v="0022-1031"/>
    <s v="1096-0465"/>
    <s v="https://www.sciencedirect.com/science/journal/00221031"/>
    <x v="7"/>
    <s v="Total_Item_Requests"/>
    <n v="1"/>
    <n v="0"/>
    <n v="0"/>
    <n v="0"/>
    <n v="1"/>
    <n v="0"/>
    <n v="0"/>
    <n v="0"/>
    <n v="0"/>
    <n v="0"/>
    <n v="0"/>
    <n v="0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7"/>
    <s v="Unique_Item_Requests"/>
    <n v="1"/>
    <n v="0"/>
    <n v="0"/>
    <n v="0"/>
    <n v="1"/>
    <n v="0"/>
    <n v="0"/>
    <n v="0"/>
    <n v="0"/>
    <n v="0"/>
    <n v="0"/>
    <n v="0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2"/>
    <s v="Total_Item_Requests"/>
    <n v="3"/>
    <n v="0"/>
    <n v="0"/>
    <n v="0"/>
    <n v="0"/>
    <n v="0"/>
    <n v="0"/>
    <n v="0"/>
    <n v="0"/>
    <n v="0"/>
    <n v="0"/>
    <n v="2"/>
    <n v="1"/>
  </r>
  <r>
    <x v="593"/>
    <s v="Elsevier"/>
    <m/>
    <s v="ScienceDirect licensed content"/>
    <m/>
    <s v="sciencedirect:YJESP"/>
    <s v="0022-1031"/>
    <s v="1096-0465"/>
    <s v="https://www.sciencedirect.com/science/journal/00221031"/>
    <x v="2"/>
    <s v="Unique_Item_Requests"/>
    <n v="2"/>
    <n v="0"/>
    <n v="0"/>
    <n v="0"/>
    <n v="0"/>
    <n v="0"/>
    <n v="0"/>
    <n v="0"/>
    <n v="0"/>
    <n v="0"/>
    <n v="0"/>
    <n v="1"/>
    <n v="1"/>
  </r>
  <r>
    <x v="593"/>
    <s v="Elsevier"/>
    <m/>
    <s v="ScienceDirect licensed content"/>
    <m/>
    <s v="sciencedirect:YJESP"/>
    <s v="0022-1031"/>
    <s v="1096-0465"/>
    <s v="https://www.sciencedirect.com/science/journal/00221031"/>
    <x v="23"/>
    <s v="Total_Item_Requests"/>
    <n v="2"/>
    <n v="0"/>
    <n v="0"/>
    <n v="0"/>
    <n v="0"/>
    <n v="0"/>
    <n v="0"/>
    <n v="0"/>
    <n v="0"/>
    <n v="0"/>
    <n v="0"/>
    <n v="2"/>
    <n v="0"/>
  </r>
  <r>
    <x v="593"/>
    <s v="Elsevier"/>
    <m/>
    <s v="ScienceDirect licensed content"/>
    <m/>
    <s v="sciencedirect:YJESP"/>
    <s v="0022-1031"/>
    <s v="1096-0465"/>
    <s v="https://www.sciencedirect.com/science/journal/00221031"/>
    <x v="23"/>
    <s v="Unique_Item_Requests"/>
    <n v="1"/>
    <n v="0"/>
    <n v="0"/>
    <n v="0"/>
    <n v="0"/>
    <n v="0"/>
    <n v="0"/>
    <n v="0"/>
    <n v="0"/>
    <n v="0"/>
    <n v="0"/>
    <n v="1"/>
    <n v="0"/>
  </r>
  <r>
    <x v="594"/>
    <s v="Elsevier"/>
    <m/>
    <s v="ScienceDirect licensed content"/>
    <m/>
    <s v="sciencedirect:FINEC"/>
    <s v="0304-405X"/>
    <m/>
    <s v="https://www.sciencedirect.com/science/journal/0304405X"/>
    <x v="5"/>
    <s v="Total_Item_Requests"/>
    <n v="2"/>
    <n v="0"/>
    <n v="0"/>
    <n v="0"/>
    <n v="0"/>
    <n v="2"/>
    <n v="0"/>
    <n v="0"/>
    <n v="0"/>
    <n v="0"/>
    <n v="0"/>
    <n v="0"/>
    <n v="0"/>
  </r>
  <r>
    <x v="594"/>
    <s v="Elsevier"/>
    <m/>
    <s v="ScienceDirect licensed content"/>
    <m/>
    <s v="sciencedirect:FINEC"/>
    <s v="0304-405X"/>
    <m/>
    <s v="https://www.sciencedirect.com/science/journal/0304405X"/>
    <x v="5"/>
    <s v="Unique_Item_Requests"/>
    <n v="2"/>
    <n v="0"/>
    <n v="0"/>
    <n v="0"/>
    <n v="0"/>
    <n v="2"/>
    <n v="0"/>
    <n v="0"/>
    <n v="0"/>
    <n v="0"/>
    <n v="0"/>
    <n v="0"/>
    <n v="0"/>
  </r>
  <r>
    <x v="594"/>
    <s v="Elsevier"/>
    <m/>
    <s v="ScienceDirect licensed content"/>
    <m/>
    <s v="sciencedirect:FINEC"/>
    <s v="0304-405X"/>
    <m/>
    <s v="https://www.sciencedirect.com/science/journal/0304405X"/>
    <x v="10"/>
    <s v="Total_Item_Requests"/>
    <n v="3"/>
    <n v="0"/>
    <n v="0"/>
    <n v="2"/>
    <n v="0"/>
    <n v="0"/>
    <n v="0"/>
    <n v="1"/>
    <n v="0"/>
    <n v="0"/>
    <n v="0"/>
    <n v="0"/>
    <n v="0"/>
  </r>
  <r>
    <x v="594"/>
    <s v="Elsevier"/>
    <m/>
    <s v="ScienceDirect licensed content"/>
    <m/>
    <s v="sciencedirect:FINEC"/>
    <s v="0304-405X"/>
    <m/>
    <s v="https://www.sciencedirect.com/science/journal/0304405X"/>
    <x v="10"/>
    <s v="Unique_Item_Requests"/>
    <n v="2"/>
    <n v="0"/>
    <n v="0"/>
    <n v="1"/>
    <n v="0"/>
    <n v="0"/>
    <n v="0"/>
    <n v="1"/>
    <n v="0"/>
    <n v="0"/>
    <n v="0"/>
    <n v="0"/>
    <n v="0"/>
  </r>
  <r>
    <x v="594"/>
    <s v="Elsevier"/>
    <m/>
    <s v="ScienceDirect licensed content"/>
    <m/>
    <s v="sciencedirect:FINEC"/>
    <s v="0304-405X"/>
    <m/>
    <s v="https://www.sciencedirect.com/science/journal/0304405X"/>
    <x v="3"/>
    <s v="Total_Item_Requests"/>
    <n v="3"/>
    <n v="0"/>
    <n v="0"/>
    <n v="0"/>
    <n v="1"/>
    <n v="0"/>
    <n v="0"/>
    <n v="0"/>
    <n v="0"/>
    <n v="1"/>
    <n v="1"/>
    <n v="0"/>
    <n v="0"/>
  </r>
  <r>
    <x v="594"/>
    <s v="Elsevier"/>
    <m/>
    <s v="ScienceDirect licensed content"/>
    <m/>
    <s v="sciencedirect:FINEC"/>
    <s v="0304-405X"/>
    <m/>
    <s v="https://www.sciencedirect.com/science/journal/0304405X"/>
    <x v="3"/>
    <s v="Unique_Item_Requests"/>
    <n v="3"/>
    <n v="0"/>
    <n v="0"/>
    <n v="0"/>
    <n v="1"/>
    <n v="0"/>
    <n v="0"/>
    <n v="0"/>
    <n v="0"/>
    <n v="1"/>
    <n v="1"/>
    <n v="0"/>
    <n v="0"/>
  </r>
  <r>
    <x v="595"/>
    <s v="Elsevier"/>
    <m/>
    <s v="ScienceDirect licensed content"/>
    <m/>
    <s v="sciencedirect:FINMAR"/>
    <s v="1386-4181"/>
    <m/>
    <s v="https://www.sciencedirect.com/science/journal/13864181"/>
    <x v="9"/>
    <s v="Total_Item_Requests"/>
    <n v="2"/>
    <n v="0"/>
    <n v="2"/>
    <n v="0"/>
    <n v="0"/>
    <n v="0"/>
    <n v="0"/>
    <n v="0"/>
    <n v="0"/>
    <n v="0"/>
    <n v="0"/>
    <n v="0"/>
    <n v="0"/>
  </r>
  <r>
    <x v="595"/>
    <s v="Elsevier"/>
    <m/>
    <s v="ScienceDirect licensed content"/>
    <m/>
    <s v="sciencedirect:FINMAR"/>
    <s v="1386-4181"/>
    <m/>
    <s v="https://www.sciencedirect.com/science/journal/13864181"/>
    <x v="9"/>
    <s v="Unique_Item_Requests"/>
    <n v="2"/>
    <n v="0"/>
    <n v="2"/>
    <n v="0"/>
    <n v="0"/>
    <n v="0"/>
    <n v="0"/>
    <n v="0"/>
    <n v="0"/>
    <n v="0"/>
    <n v="0"/>
    <n v="0"/>
    <n v="0"/>
  </r>
  <r>
    <x v="596"/>
    <s v="Elsevier"/>
    <m/>
    <s v="ScienceDirect licensed content"/>
    <m/>
    <s v="sciencedirect:JFD"/>
    <s v="0094-730X"/>
    <s v="1873-801X"/>
    <s v="https://www.sciencedirect.com/science/journal/0094730X"/>
    <x v="8"/>
    <s v="Total_Item_Requests"/>
    <n v="1"/>
    <n v="0"/>
    <n v="0"/>
    <n v="0"/>
    <n v="0"/>
    <n v="0"/>
    <n v="0"/>
    <n v="1"/>
    <n v="0"/>
    <n v="0"/>
    <n v="0"/>
    <n v="0"/>
    <n v="0"/>
  </r>
  <r>
    <x v="596"/>
    <s v="Elsevier"/>
    <m/>
    <s v="ScienceDirect licensed content"/>
    <m/>
    <s v="sciencedirect:JFD"/>
    <s v="0094-730X"/>
    <s v="1873-801X"/>
    <s v="https://www.sciencedirect.com/science/journal/0094730X"/>
    <x v="8"/>
    <s v="Unique_Item_Requests"/>
    <n v="1"/>
    <n v="0"/>
    <n v="0"/>
    <n v="0"/>
    <n v="0"/>
    <n v="0"/>
    <n v="0"/>
    <n v="1"/>
    <n v="0"/>
    <n v="0"/>
    <n v="0"/>
    <n v="0"/>
    <n v="0"/>
  </r>
  <r>
    <x v="596"/>
    <s v="Elsevier"/>
    <m/>
    <s v="ScienceDirect licensed content"/>
    <m/>
    <s v="sciencedirect:JFD"/>
    <s v="0094-730X"/>
    <s v="1873-801X"/>
    <s v="https://www.sciencedirect.com/science/journal/0094730X"/>
    <x v="6"/>
    <s v="Total_Item_Requests"/>
    <n v="1"/>
    <n v="0"/>
    <n v="0"/>
    <n v="0"/>
    <n v="1"/>
    <n v="0"/>
    <n v="0"/>
    <n v="0"/>
    <n v="0"/>
    <n v="0"/>
    <n v="0"/>
    <n v="0"/>
    <n v="0"/>
  </r>
  <r>
    <x v="596"/>
    <s v="Elsevier"/>
    <m/>
    <s v="ScienceDirect licensed content"/>
    <m/>
    <s v="sciencedirect:JFD"/>
    <s v="0094-730X"/>
    <s v="1873-801X"/>
    <s v="https://www.sciencedirect.com/science/journal/0094730X"/>
    <x v="6"/>
    <s v="Unique_Item_Requests"/>
    <n v="1"/>
    <n v="0"/>
    <n v="0"/>
    <n v="0"/>
    <n v="1"/>
    <n v="0"/>
    <n v="0"/>
    <n v="0"/>
    <n v="0"/>
    <n v="0"/>
    <n v="0"/>
    <n v="0"/>
    <n v="0"/>
  </r>
  <r>
    <x v="597"/>
    <s v="Elsevier"/>
    <m/>
    <s v="ScienceDirect licensed content"/>
    <m/>
    <s v="sciencedirect:YJFLS"/>
    <s v="0889-9746"/>
    <s v="1095-8622"/>
    <s v="https://www.sciencedirect.com/science/journal/08899746"/>
    <x v="12"/>
    <s v="Total_Item_Requests"/>
    <n v="1"/>
    <n v="0"/>
    <n v="0"/>
    <n v="0"/>
    <n v="0"/>
    <n v="0"/>
    <n v="0"/>
    <n v="0"/>
    <n v="0"/>
    <n v="0"/>
    <n v="1"/>
    <n v="0"/>
    <n v="0"/>
  </r>
  <r>
    <x v="597"/>
    <s v="Elsevier"/>
    <m/>
    <s v="ScienceDirect licensed content"/>
    <m/>
    <s v="sciencedirect:YJFLS"/>
    <s v="0889-9746"/>
    <s v="1095-8622"/>
    <s v="https://www.sciencedirect.com/science/journal/08899746"/>
    <x v="12"/>
    <s v="Unique_Item_Requests"/>
    <n v="1"/>
    <n v="0"/>
    <n v="0"/>
    <n v="0"/>
    <n v="0"/>
    <n v="0"/>
    <n v="0"/>
    <n v="0"/>
    <n v="0"/>
    <n v="0"/>
    <n v="1"/>
    <n v="0"/>
    <n v="0"/>
  </r>
  <r>
    <x v="597"/>
    <s v="Elsevier"/>
    <m/>
    <s v="ScienceDirect licensed content"/>
    <m/>
    <s v="sciencedirect:YJFLS"/>
    <s v="0889-9746"/>
    <s v="1095-8622"/>
    <s v="https://www.sciencedirect.com/science/journal/08899746"/>
    <x v="5"/>
    <s v="Total_Item_Requests"/>
    <n v="6"/>
    <n v="0"/>
    <n v="0"/>
    <n v="4"/>
    <n v="0"/>
    <n v="0"/>
    <n v="0"/>
    <n v="0"/>
    <n v="0"/>
    <n v="0"/>
    <n v="0"/>
    <n v="0"/>
    <n v="2"/>
  </r>
  <r>
    <x v="597"/>
    <s v="Elsevier"/>
    <m/>
    <s v="ScienceDirect licensed content"/>
    <m/>
    <s v="sciencedirect:YJFLS"/>
    <s v="0889-9746"/>
    <s v="1095-8622"/>
    <s v="https://www.sciencedirect.com/science/journal/08899746"/>
    <x v="5"/>
    <s v="Unique_Item_Requests"/>
    <n v="5"/>
    <n v="0"/>
    <n v="0"/>
    <n v="3"/>
    <n v="0"/>
    <n v="0"/>
    <n v="0"/>
    <n v="0"/>
    <n v="0"/>
    <n v="0"/>
    <n v="0"/>
    <n v="0"/>
    <n v="2"/>
  </r>
  <r>
    <x v="598"/>
    <s v="Elsevier"/>
    <m/>
    <s v="ScienceDirect licensed content"/>
    <m/>
    <s v="sciencedirect:FLUOR"/>
    <s v="0022-1139"/>
    <m/>
    <s v="https://www.sciencedirect.com/science/journal/00221139"/>
    <x v="8"/>
    <s v="Total_Item_Requests"/>
    <n v="6"/>
    <n v="0"/>
    <n v="0"/>
    <n v="0"/>
    <n v="0"/>
    <n v="0"/>
    <n v="0"/>
    <n v="5"/>
    <n v="1"/>
    <n v="0"/>
    <n v="0"/>
    <n v="0"/>
    <n v="0"/>
  </r>
  <r>
    <x v="598"/>
    <s v="Elsevier"/>
    <m/>
    <s v="ScienceDirect licensed content"/>
    <m/>
    <s v="sciencedirect:FLUOR"/>
    <s v="0022-1139"/>
    <m/>
    <s v="https://www.sciencedirect.com/science/journal/00221139"/>
    <x v="8"/>
    <s v="Unique_Item_Requests"/>
    <n v="4"/>
    <n v="0"/>
    <n v="0"/>
    <n v="0"/>
    <n v="0"/>
    <n v="0"/>
    <n v="0"/>
    <n v="3"/>
    <n v="1"/>
    <n v="0"/>
    <n v="0"/>
    <n v="0"/>
    <n v="0"/>
  </r>
  <r>
    <x v="598"/>
    <s v="Elsevier"/>
    <m/>
    <s v="ScienceDirect licensed content"/>
    <m/>
    <s v="sciencedirect:FLUOR"/>
    <s v="0022-1139"/>
    <m/>
    <s v="https://www.sciencedirect.com/science/journal/00221139"/>
    <x v="9"/>
    <s v="Total_Item_Requests"/>
    <n v="2"/>
    <n v="0"/>
    <n v="1"/>
    <n v="1"/>
    <n v="0"/>
    <n v="0"/>
    <n v="0"/>
    <n v="0"/>
    <n v="0"/>
    <n v="0"/>
    <n v="0"/>
    <n v="0"/>
    <n v="0"/>
  </r>
  <r>
    <x v="598"/>
    <s v="Elsevier"/>
    <m/>
    <s v="ScienceDirect licensed content"/>
    <m/>
    <s v="sciencedirect:FLUOR"/>
    <s v="0022-1139"/>
    <m/>
    <s v="https://www.sciencedirect.com/science/journal/00221139"/>
    <x v="9"/>
    <s v="Unique_Item_Requests"/>
    <n v="2"/>
    <n v="0"/>
    <n v="1"/>
    <n v="1"/>
    <n v="0"/>
    <n v="0"/>
    <n v="0"/>
    <n v="0"/>
    <n v="0"/>
    <n v="0"/>
    <n v="0"/>
    <n v="0"/>
    <n v="0"/>
  </r>
  <r>
    <x v="598"/>
    <s v="Elsevier"/>
    <m/>
    <s v="ScienceDirect licensed content"/>
    <m/>
    <s v="sciencedirect:FLUOR"/>
    <s v="0022-1139"/>
    <m/>
    <s v="https://www.sciencedirect.com/science/journal/00221139"/>
    <x v="6"/>
    <s v="Total_Item_Requests"/>
    <n v="2"/>
    <n v="0"/>
    <n v="0"/>
    <n v="0"/>
    <n v="0"/>
    <n v="0"/>
    <n v="0"/>
    <n v="0"/>
    <n v="2"/>
    <n v="0"/>
    <n v="0"/>
    <n v="0"/>
    <n v="0"/>
  </r>
  <r>
    <x v="598"/>
    <s v="Elsevier"/>
    <m/>
    <s v="ScienceDirect licensed content"/>
    <m/>
    <s v="sciencedirect:FLUOR"/>
    <s v="0022-1139"/>
    <m/>
    <s v="https://www.sciencedirect.com/science/journal/00221139"/>
    <x v="6"/>
    <s v="Unique_Item_Requests"/>
    <n v="1"/>
    <n v="0"/>
    <n v="0"/>
    <n v="0"/>
    <n v="0"/>
    <n v="0"/>
    <n v="0"/>
    <n v="0"/>
    <n v="1"/>
    <n v="0"/>
    <n v="0"/>
    <n v="0"/>
    <n v="0"/>
  </r>
  <r>
    <x v="598"/>
    <s v="Elsevier"/>
    <m/>
    <s v="ScienceDirect licensed content"/>
    <m/>
    <s v="sciencedirect:FLUOR"/>
    <s v="0022-1139"/>
    <m/>
    <s v="https://www.sciencedirect.com/science/journal/00221139"/>
    <x v="7"/>
    <s v="Total_Item_Requests"/>
    <n v="1"/>
    <n v="0"/>
    <n v="0"/>
    <n v="1"/>
    <n v="0"/>
    <n v="0"/>
    <n v="0"/>
    <n v="0"/>
    <n v="0"/>
    <n v="0"/>
    <n v="0"/>
    <n v="0"/>
    <n v="0"/>
  </r>
  <r>
    <x v="598"/>
    <s v="Elsevier"/>
    <m/>
    <s v="ScienceDirect licensed content"/>
    <m/>
    <s v="sciencedirect:FLUOR"/>
    <s v="0022-1139"/>
    <m/>
    <s v="https://www.sciencedirect.com/science/journal/00221139"/>
    <x v="7"/>
    <s v="Unique_Item_Requests"/>
    <n v="1"/>
    <n v="0"/>
    <n v="0"/>
    <n v="1"/>
    <n v="0"/>
    <n v="0"/>
    <n v="0"/>
    <n v="0"/>
    <n v="0"/>
    <n v="0"/>
    <n v="0"/>
    <n v="0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35"/>
    <s v="Total_Item_Requests"/>
    <n v="1"/>
    <n v="0"/>
    <n v="0"/>
    <n v="0"/>
    <n v="0"/>
    <n v="0"/>
    <n v="0"/>
    <n v="0"/>
    <n v="0"/>
    <n v="0"/>
    <n v="1"/>
    <n v="0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35"/>
    <s v="Unique_Item_Requests"/>
    <n v="1"/>
    <n v="0"/>
    <n v="0"/>
    <n v="0"/>
    <n v="0"/>
    <n v="0"/>
    <n v="0"/>
    <n v="0"/>
    <n v="0"/>
    <n v="0"/>
    <n v="1"/>
    <n v="0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16"/>
    <s v="Total_Item_Requests"/>
    <n v="2"/>
    <n v="0"/>
    <n v="0"/>
    <n v="0"/>
    <n v="0"/>
    <n v="0"/>
    <n v="0"/>
    <n v="0"/>
    <n v="0"/>
    <n v="0"/>
    <n v="2"/>
    <n v="0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16"/>
    <s v="Unique_Item_Requests"/>
    <n v="1"/>
    <n v="0"/>
    <n v="0"/>
    <n v="0"/>
    <n v="0"/>
    <n v="0"/>
    <n v="0"/>
    <n v="0"/>
    <n v="0"/>
    <n v="0"/>
    <n v="1"/>
    <n v="0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30"/>
    <s v="Total_Item_Requests"/>
    <n v="3"/>
    <n v="0"/>
    <n v="0"/>
    <n v="0"/>
    <n v="0"/>
    <n v="0"/>
    <n v="0"/>
    <n v="0"/>
    <n v="0"/>
    <n v="0"/>
    <n v="3"/>
    <n v="0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30"/>
    <s v="Unique_Item_Requests"/>
    <n v="1"/>
    <n v="0"/>
    <n v="0"/>
    <n v="0"/>
    <n v="0"/>
    <n v="0"/>
    <n v="0"/>
    <n v="0"/>
    <n v="0"/>
    <n v="0"/>
    <n v="1"/>
    <n v="0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12"/>
    <s v="Total_Item_Requests"/>
    <n v="5"/>
    <n v="0"/>
    <n v="0"/>
    <n v="0"/>
    <n v="0"/>
    <n v="0"/>
    <n v="0"/>
    <n v="0"/>
    <n v="0"/>
    <n v="0"/>
    <n v="2"/>
    <n v="3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12"/>
    <s v="Unique_Item_Requests"/>
    <n v="4"/>
    <n v="0"/>
    <n v="0"/>
    <n v="0"/>
    <n v="0"/>
    <n v="0"/>
    <n v="0"/>
    <n v="0"/>
    <n v="0"/>
    <n v="0"/>
    <n v="2"/>
    <n v="2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9"/>
    <s v="Total_Item_Requests"/>
    <n v="1"/>
    <n v="0"/>
    <n v="0"/>
    <n v="1"/>
    <n v="0"/>
    <n v="0"/>
    <n v="0"/>
    <n v="0"/>
    <n v="0"/>
    <n v="0"/>
    <n v="0"/>
    <n v="0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9"/>
    <s v="Unique_Item_Requests"/>
    <n v="1"/>
    <n v="0"/>
    <n v="0"/>
    <n v="1"/>
    <n v="0"/>
    <n v="0"/>
    <n v="0"/>
    <n v="0"/>
    <n v="0"/>
    <n v="0"/>
    <n v="0"/>
    <n v="0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0"/>
    <s v="Total_Item_Requests"/>
    <n v="1"/>
    <n v="0"/>
    <n v="0"/>
    <n v="1"/>
    <n v="0"/>
    <n v="0"/>
    <n v="0"/>
    <n v="0"/>
    <n v="0"/>
    <n v="0"/>
    <n v="0"/>
    <n v="0"/>
    <n v="0"/>
  </r>
  <r>
    <x v="599"/>
    <s v="Elsevier"/>
    <m/>
    <s v="ScienceDirect licensed content"/>
    <m/>
    <s v="sciencedirect:JFP"/>
    <s v="0362-028X"/>
    <s v="1944-9097"/>
    <s v="https://www.sciencedirect.com/science/journal/0362028X"/>
    <x v="0"/>
    <s v="Unique_Item_Requests"/>
    <n v="1"/>
    <n v="0"/>
    <n v="0"/>
    <n v="1"/>
    <n v="0"/>
    <n v="0"/>
    <n v="0"/>
    <n v="0"/>
    <n v="0"/>
    <n v="0"/>
    <n v="0"/>
    <n v="0"/>
    <n v="0"/>
  </r>
  <r>
    <x v="600"/>
    <s v="Elsevier"/>
    <m/>
    <s v="ScienceDirect licensed content"/>
    <m/>
    <m/>
    <s v="1021-9498"/>
    <s v="2224-6614"/>
    <s v="https://www.sciencedirect.com/science/journal/10219498"/>
    <x v="9"/>
    <s v="Total_Item_Requests"/>
    <n v="1"/>
    <n v="0"/>
    <n v="0"/>
    <n v="0"/>
    <n v="0"/>
    <n v="0"/>
    <n v="1"/>
    <n v="0"/>
    <n v="0"/>
    <n v="0"/>
    <n v="0"/>
    <n v="0"/>
    <n v="0"/>
  </r>
  <r>
    <x v="600"/>
    <s v="Elsevier"/>
    <m/>
    <s v="ScienceDirect licensed content"/>
    <m/>
    <m/>
    <s v="1021-9498"/>
    <s v="2224-6614"/>
    <s v="https://www.sciencedirect.com/science/journal/10219498"/>
    <x v="9"/>
    <s v="Unique_Item_Requests"/>
    <n v="1"/>
    <n v="0"/>
    <n v="0"/>
    <n v="0"/>
    <n v="0"/>
    <n v="0"/>
    <n v="1"/>
    <n v="0"/>
    <n v="0"/>
    <n v="0"/>
    <n v="0"/>
    <n v="0"/>
    <n v="0"/>
  </r>
  <r>
    <x v="601"/>
    <s v="Elsevier"/>
    <m/>
    <s v="ScienceDirect licensed content"/>
    <m/>
    <s v="sciencedirect:YJFLM"/>
    <s v="1752-928X"/>
    <s v="1878-7487"/>
    <s v="https://www.sciencedirect.com/science/journal/1752928X"/>
    <x v="6"/>
    <s v="Total_Item_Requests"/>
    <n v="3"/>
    <n v="0"/>
    <n v="0"/>
    <n v="0"/>
    <n v="0"/>
    <n v="0"/>
    <n v="0"/>
    <n v="0"/>
    <n v="0"/>
    <n v="0"/>
    <n v="3"/>
    <n v="0"/>
    <n v="0"/>
  </r>
  <r>
    <x v="601"/>
    <s v="Elsevier"/>
    <m/>
    <s v="ScienceDirect licensed content"/>
    <m/>
    <s v="sciencedirect:YJFLM"/>
    <s v="1752-928X"/>
    <s v="1878-7487"/>
    <s v="https://www.sciencedirect.com/science/journal/1752928X"/>
    <x v="6"/>
    <s v="Unique_Item_Requests"/>
    <n v="1"/>
    <n v="0"/>
    <n v="0"/>
    <n v="0"/>
    <n v="0"/>
    <n v="0"/>
    <n v="0"/>
    <n v="0"/>
    <n v="0"/>
    <n v="0"/>
    <n v="1"/>
    <n v="0"/>
    <n v="0"/>
  </r>
  <r>
    <x v="601"/>
    <s v="Elsevier"/>
    <m/>
    <s v="ScienceDirect licensed content"/>
    <m/>
    <s v="sciencedirect:YJFLM"/>
    <s v="1752-928X"/>
    <s v="1878-7487"/>
    <s v="https://www.sciencedirect.com/science/journal/1752928X"/>
    <x v="2"/>
    <s v="Total_Item_Requests"/>
    <n v="2"/>
    <n v="0"/>
    <n v="0"/>
    <n v="0"/>
    <n v="0"/>
    <n v="0"/>
    <n v="0"/>
    <n v="0"/>
    <n v="0"/>
    <n v="0"/>
    <n v="0"/>
    <n v="0"/>
    <n v="2"/>
  </r>
  <r>
    <x v="601"/>
    <s v="Elsevier"/>
    <m/>
    <s v="ScienceDirect licensed content"/>
    <m/>
    <s v="sciencedirect:YJFLM"/>
    <s v="1752-928X"/>
    <s v="1878-7487"/>
    <s v="https://www.sciencedirect.com/science/journal/1752928X"/>
    <x v="2"/>
    <s v="Unique_Item_Requests"/>
    <n v="2"/>
    <n v="0"/>
    <n v="0"/>
    <n v="0"/>
    <n v="0"/>
    <n v="0"/>
    <n v="0"/>
    <n v="0"/>
    <n v="0"/>
    <n v="0"/>
    <n v="0"/>
    <n v="0"/>
    <n v="2"/>
  </r>
  <r>
    <x v="601"/>
    <s v="Elsevier"/>
    <m/>
    <s v="ScienceDirect licensed content"/>
    <m/>
    <s v="sciencedirect:YJFLM"/>
    <s v="1752-928X"/>
    <s v="1878-7487"/>
    <s v="https://www.sciencedirect.com/science/journal/1752928X"/>
    <x v="3"/>
    <s v="Total_Item_Requests"/>
    <n v="3"/>
    <n v="0"/>
    <n v="1"/>
    <n v="0"/>
    <n v="0"/>
    <n v="0"/>
    <n v="0"/>
    <n v="0"/>
    <n v="0"/>
    <n v="0"/>
    <n v="0"/>
    <n v="2"/>
    <n v="0"/>
  </r>
  <r>
    <x v="601"/>
    <s v="Elsevier"/>
    <m/>
    <s v="ScienceDirect licensed content"/>
    <m/>
    <s v="sciencedirect:YJFLM"/>
    <s v="1752-928X"/>
    <s v="1878-7487"/>
    <s v="https://www.sciencedirect.com/science/journal/1752928X"/>
    <x v="3"/>
    <s v="Unique_Item_Requests"/>
    <n v="3"/>
    <n v="0"/>
    <n v="1"/>
    <n v="0"/>
    <n v="0"/>
    <n v="0"/>
    <n v="0"/>
    <n v="0"/>
    <n v="0"/>
    <n v="0"/>
    <n v="0"/>
    <n v="2"/>
    <n v="0"/>
  </r>
  <r>
    <x v="602"/>
    <s v="Elsevier"/>
    <m/>
    <s v="ScienceDirect licensed content"/>
    <m/>
    <s v="sciencedirect:JFF"/>
    <s v="1756-4646"/>
    <m/>
    <s v="https://www.sciencedirect.com/science/journal/17564646"/>
    <x v="5"/>
    <s v="Total_Item_Requests"/>
    <n v="3"/>
    <n v="0"/>
    <n v="0"/>
    <n v="0"/>
    <n v="0"/>
    <n v="0"/>
    <n v="0"/>
    <n v="0"/>
    <n v="0"/>
    <n v="0"/>
    <n v="0"/>
    <n v="3"/>
    <n v="0"/>
  </r>
  <r>
    <x v="602"/>
    <s v="Elsevier"/>
    <m/>
    <s v="ScienceDirect licensed content"/>
    <m/>
    <s v="sciencedirect:JFF"/>
    <s v="1756-4646"/>
    <m/>
    <s v="https://www.sciencedirect.com/science/journal/17564646"/>
    <x v="5"/>
    <s v="Unique_Item_Requests"/>
    <n v="1"/>
    <n v="0"/>
    <n v="0"/>
    <n v="0"/>
    <n v="0"/>
    <n v="0"/>
    <n v="0"/>
    <n v="0"/>
    <n v="0"/>
    <n v="0"/>
    <n v="0"/>
    <n v="1"/>
    <n v="0"/>
  </r>
  <r>
    <x v="602"/>
    <s v="Elsevier"/>
    <m/>
    <s v="ScienceDirect licensed content"/>
    <m/>
    <s v="sciencedirect:JFF"/>
    <s v="1756-4646"/>
    <m/>
    <s v="https://www.sciencedirect.com/science/journal/17564646"/>
    <x v="7"/>
    <s v="Total_Item_Requests"/>
    <n v="2"/>
    <n v="0"/>
    <n v="0"/>
    <n v="0"/>
    <n v="0"/>
    <n v="0"/>
    <n v="0"/>
    <n v="0"/>
    <n v="0"/>
    <n v="0"/>
    <n v="0"/>
    <n v="0"/>
    <n v="2"/>
  </r>
  <r>
    <x v="602"/>
    <s v="Elsevier"/>
    <m/>
    <s v="ScienceDirect licensed content"/>
    <m/>
    <s v="sciencedirect:JFF"/>
    <s v="1756-4646"/>
    <m/>
    <s v="https://www.sciencedirect.com/science/journal/17564646"/>
    <x v="7"/>
    <s v="Unique_Item_Requests"/>
    <n v="1"/>
    <n v="0"/>
    <n v="0"/>
    <n v="0"/>
    <n v="0"/>
    <n v="0"/>
    <n v="0"/>
    <n v="0"/>
    <n v="0"/>
    <n v="0"/>
    <n v="0"/>
    <n v="0"/>
    <n v="1"/>
  </r>
  <r>
    <x v="603"/>
    <s v="Elsevier"/>
    <m/>
    <s v="ScienceDirect licensed content"/>
    <m/>
    <s v="sciencedirect:GEXPLO"/>
    <s v="0375-6742"/>
    <m/>
    <s v="https://www.sciencedirect.com/science/journal/03756742"/>
    <x v="13"/>
    <s v="Total_Item_Requests"/>
    <n v="1"/>
    <n v="0"/>
    <n v="0"/>
    <n v="0"/>
    <n v="0"/>
    <n v="0"/>
    <n v="0"/>
    <n v="0"/>
    <n v="0"/>
    <n v="0"/>
    <n v="1"/>
    <n v="0"/>
    <n v="0"/>
  </r>
  <r>
    <x v="603"/>
    <s v="Elsevier"/>
    <m/>
    <s v="ScienceDirect licensed content"/>
    <m/>
    <s v="sciencedirect:GEXPLO"/>
    <s v="0375-6742"/>
    <m/>
    <s v="https://www.sciencedirect.com/science/journal/03756742"/>
    <x v="13"/>
    <s v="Unique_Item_Requests"/>
    <n v="1"/>
    <n v="0"/>
    <n v="0"/>
    <n v="0"/>
    <n v="0"/>
    <n v="0"/>
    <n v="0"/>
    <n v="0"/>
    <n v="0"/>
    <n v="0"/>
    <n v="1"/>
    <n v="0"/>
    <n v="0"/>
  </r>
  <r>
    <x v="603"/>
    <s v="Elsevier"/>
    <m/>
    <s v="ScienceDirect licensed content"/>
    <m/>
    <s v="sciencedirect:GEXPLO"/>
    <s v="0375-6742"/>
    <m/>
    <s v="https://www.sciencedirect.com/science/journal/03756742"/>
    <x v="10"/>
    <s v="Total_Item_Requests"/>
    <n v="1"/>
    <n v="0"/>
    <n v="1"/>
    <n v="0"/>
    <n v="0"/>
    <n v="0"/>
    <n v="0"/>
    <n v="0"/>
    <n v="0"/>
    <n v="0"/>
    <n v="0"/>
    <n v="0"/>
    <n v="0"/>
  </r>
  <r>
    <x v="603"/>
    <s v="Elsevier"/>
    <m/>
    <s v="ScienceDirect licensed content"/>
    <m/>
    <s v="sciencedirect:GEXPLO"/>
    <s v="0375-6742"/>
    <m/>
    <s v="https://www.sciencedirect.com/science/journal/03756742"/>
    <x v="10"/>
    <s v="Unique_Item_Requests"/>
    <n v="1"/>
    <n v="0"/>
    <n v="1"/>
    <n v="0"/>
    <n v="0"/>
    <n v="0"/>
    <n v="0"/>
    <n v="0"/>
    <n v="0"/>
    <n v="0"/>
    <n v="0"/>
    <n v="0"/>
    <n v="0"/>
  </r>
  <r>
    <x v="603"/>
    <s v="Elsevier"/>
    <m/>
    <s v="ScienceDirect licensed content"/>
    <m/>
    <s v="sciencedirect:GEXPLO"/>
    <s v="0375-6742"/>
    <m/>
    <s v="https://www.sciencedirect.com/science/journal/03756742"/>
    <x v="0"/>
    <s v="Total_Item_Requests"/>
    <n v="1"/>
    <n v="0"/>
    <n v="1"/>
    <n v="0"/>
    <n v="0"/>
    <n v="0"/>
    <n v="0"/>
    <n v="0"/>
    <n v="0"/>
    <n v="0"/>
    <n v="0"/>
    <n v="0"/>
    <n v="0"/>
  </r>
  <r>
    <x v="603"/>
    <s v="Elsevier"/>
    <m/>
    <s v="ScienceDirect licensed content"/>
    <m/>
    <s v="sciencedirect:GEXPLO"/>
    <s v="0375-6742"/>
    <m/>
    <s v="https://www.sciencedirect.com/science/journal/03756742"/>
    <x v="0"/>
    <s v="Unique_Item_Requests"/>
    <n v="1"/>
    <n v="0"/>
    <n v="1"/>
    <n v="0"/>
    <n v="0"/>
    <n v="0"/>
    <n v="0"/>
    <n v="0"/>
    <n v="0"/>
    <n v="0"/>
    <n v="0"/>
    <n v="0"/>
    <n v="0"/>
  </r>
  <r>
    <x v="603"/>
    <s v="Elsevier"/>
    <m/>
    <s v="ScienceDirect licensed content"/>
    <m/>
    <s v="sciencedirect:GEXPLO"/>
    <s v="0375-6742"/>
    <m/>
    <s v="https://www.sciencedirect.com/science/journal/03756742"/>
    <x v="1"/>
    <s v="Total_Item_Requests"/>
    <n v="3"/>
    <n v="0"/>
    <n v="0"/>
    <n v="2"/>
    <n v="0"/>
    <n v="0"/>
    <n v="0"/>
    <n v="0"/>
    <n v="0"/>
    <n v="0"/>
    <n v="1"/>
    <n v="0"/>
    <n v="0"/>
  </r>
  <r>
    <x v="603"/>
    <s v="Elsevier"/>
    <m/>
    <s v="ScienceDirect licensed content"/>
    <m/>
    <s v="sciencedirect:GEXPLO"/>
    <s v="0375-6742"/>
    <m/>
    <s v="https://www.sciencedirect.com/science/journal/03756742"/>
    <x v="1"/>
    <s v="Unique_Item_Requests"/>
    <n v="2"/>
    <n v="0"/>
    <n v="0"/>
    <n v="1"/>
    <n v="0"/>
    <n v="0"/>
    <n v="0"/>
    <n v="0"/>
    <n v="0"/>
    <n v="0"/>
    <n v="1"/>
    <n v="0"/>
    <n v="0"/>
  </r>
  <r>
    <x v="603"/>
    <s v="Elsevier"/>
    <m/>
    <s v="ScienceDirect licensed content"/>
    <m/>
    <s v="sciencedirect:GEXPLO"/>
    <s v="0375-6742"/>
    <m/>
    <s v="https://www.sciencedirect.com/science/journal/03756742"/>
    <x v="6"/>
    <s v="Total_Item_Requests"/>
    <n v="3"/>
    <n v="0"/>
    <n v="0"/>
    <n v="0"/>
    <n v="0"/>
    <n v="2"/>
    <n v="0"/>
    <n v="0"/>
    <n v="0"/>
    <n v="0"/>
    <n v="1"/>
    <n v="0"/>
    <n v="0"/>
  </r>
  <r>
    <x v="603"/>
    <s v="Elsevier"/>
    <m/>
    <s v="ScienceDirect licensed content"/>
    <m/>
    <s v="sciencedirect:GEXPLO"/>
    <s v="0375-6742"/>
    <m/>
    <s v="https://www.sciencedirect.com/science/journal/03756742"/>
    <x v="6"/>
    <s v="Unique_Item_Requests"/>
    <n v="2"/>
    <n v="0"/>
    <n v="0"/>
    <n v="0"/>
    <n v="0"/>
    <n v="1"/>
    <n v="0"/>
    <n v="0"/>
    <n v="0"/>
    <n v="0"/>
    <n v="1"/>
    <n v="0"/>
    <n v="0"/>
  </r>
  <r>
    <x v="604"/>
    <s v="Elsevier"/>
    <m/>
    <s v="ScienceDirect licensed content"/>
    <m/>
    <s v="sciencedirect:GEOPHY"/>
    <s v="0393-0440"/>
    <m/>
    <s v="https://www.sciencedirect.com/science/journal/03930440"/>
    <x v="1"/>
    <s v="Total_Item_Requests"/>
    <n v="1"/>
    <n v="0"/>
    <n v="1"/>
    <n v="0"/>
    <n v="0"/>
    <n v="0"/>
    <n v="0"/>
    <n v="0"/>
    <n v="0"/>
    <n v="0"/>
    <n v="0"/>
    <n v="0"/>
    <n v="0"/>
  </r>
  <r>
    <x v="604"/>
    <s v="Elsevier"/>
    <m/>
    <s v="ScienceDirect licensed content"/>
    <m/>
    <s v="sciencedirect:GEOPHY"/>
    <s v="0393-0440"/>
    <m/>
    <s v="https://www.sciencedirect.com/science/journal/03930440"/>
    <x v="1"/>
    <s v="Unique_Item_Requests"/>
    <n v="1"/>
    <n v="0"/>
    <n v="1"/>
    <n v="0"/>
    <n v="0"/>
    <n v="0"/>
    <n v="0"/>
    <n v="0"/>
    <n v="0"/>
    <n v="0"/>
    <n v="0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51"/>
    <s v="Total_Item_Requests"/>
    <n v="9"/>
    <n v="0"/>
    <n v="0"/>
    <n v="3"/>
    <n v="1"/>
    <n v="3"/>
    <n v="0"/>
    <n v="0"/>
    <n v="0"/>
    <n v="1"/>
    <n v="1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51"/>
    <s v="Unique_Item_Requests"/>
    <n v="6"/>
    <n v="0"/>
    <n v="0"/>
    <n v="1"/>
    <n v="1"/>
    <n v="2"/>
    <n v="0"/>
    <n v="0"/>
    <n v="0"/>
    <n v="1"/>
    <n v="1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38"/>
    <s v="Total_Item_Requests"/>
    <n v="2"/>
    <n v="0"/>
    <n v="0"/>
    <n v="0"/>
    <n v="0"/>
    <n v="0"/>
    <n v="0"/>
    <n v="0"/>
    <n v="0"/>
    <n v="0"/>
    <n v="2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38"/>
    <s v="Unique_Item_Requests"/>
    <n v="1"/>
    <n v="0"/>
    <n v="0"/>
    <n v="0"/>
    <n v="0"/>
    <n v="0"/>
    <n v="0"/>
    <n v="0"/>
    <n v="0"/>
    <n v="0"/>
    <n v="1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13"/>
    <s v="Total_Item_Requests"/>
    <n v="24"/>
    <n v="5"/>
    <n v="4"/>
    <n v="5"/>
    <n v="2"/>
    <n v="1"/>
    <n v="0"/>
    <n v="1"/>
    <n v="3"/>
    <n v="0"/>
    <n v="0"/>
    <n v="0"/>
    <n v="3"/>
  </r>
  <r>
    <x v="605"/>
    <s v="Elsevier"/>
    <m/>
    <s v="ScienceDirect licensed content"/>
    <m/>
    <s v="sciencedirect:JGLR"/>
    <s v="0380-1330"/>
    <m/>
    <s v="https://www.sciencedirect.com/science/journal/03801330"/>
    <x v="13"/>
    <s v="Unique_Item_Requests"/>
    <n v="16"/>
    <n v="2"/>
    <n v="3"/>
    <n v="2"/>
    <n v="2"/>
    <n v="1"/>
    <n v="0"/>
    <n v="1"/>
    <n v="2"/>
    <n v="0"/>
    <n v="0"/>
    <n v="0"/>
    <n v="3"/>
  </r>
  <r>
    <x v="605"/>
    <s v="Elsevier"/>
    <m/>
    <s v="ScienceDirect licensed content"/>
    <m/>
    <s v="sciencedirect:JGLR"/>
    <s v="0380-1330"/>
    <m/>
    <s v="https://www.sciencedirect.com/science/journal/03801330"/>
    <x v="12"/>
    <s v="Total_Item_Requests"/>
    <n v="18"/>
    <n v="0"/>
    <n v="2"/>
    <n v="0"/>
    <n v="0"/>
    <n v="5"/>
    <n v="2"/>
    <n v="0"/>
    <n v="0"/>
    <n v="0"/>
    <n v="6"/>
    <n v="3"/>
    <n v="0"/>
  </r>
  <r>
    <x v="605"/>
    <s v="Elsevier"/>
    <m/>
    <s v="ScienceDirect licensed content"/>
    <m/>
    <s v="sciencedirect:JGLR"/>
    <s v="0380-1330"/>
    <m/>
    <s v="https://www.sciencedirect.com/science/journal/03801330"/>
    <x v="12"/>
    <s v="Unique_Item_Requests"/>
    <n v="9"/>
    <n v="0"/>
    <n v="2"/>
    <n v="0"/>
    <n v="0"/>
    <n v="2"/>
    <n v="1"/>
    <n v="0"/>
    <n v="0"/>
    <n v="0"/>
    <n v="3"/>
    <n v="1"/>
    <n v="0"/>
  </r>
  <r>
    <x v="605"/>
    <s v="Elsevier"/>
    <m/>
    <s v="ScienceDirect licensed content"/>
    <m/>
    <s v="sciencedirect:JGLR"/>
    <s v="0380-1330"/>
    <m/>
    <s v="https://www.sciencedirect.com/science/journal/03801330"/>
    <x v="8"/>
    <s v="Total_Item_Requests"/>
    <n v="29"/>
    <n v="2"/>
    <n v="2"/>
    <n v="4"/>
    <n v="2"/>
    <n v="5"/>
    <n v="2"/>
    <n v="1"/>
    <n v="0"/>
    <n v="2"/>
    <n v="6"/>
    <n v="3"/>
    <n v="0"/>
  </r>
  <r>
    <x v="605"/>
    <s v="Elsevier"/>
    <m/>
    <s v="ScienceDirect licensed content"/>
    <m/>
    <s v="sciencedirect:JGLR"/>
    <s v="0380-1330"/>
    <m/>
    <s v="https://www.sciencedirect.com/science/journal/03801330"/>
    <x v="8"/>
    <s v="Unique_Item_Requests"/>
    <n v="25"/>
    <n v="2"/>
    <n v="1"/>
    <n v="3"/>
    <n v="2"/>
    <n v="4"/>
    <n v="2"/>
    <n v="1"/>
    <n v="0"/>
    <n v="2"/>
    <n v="5"/>
    <n v="3"/>
    <n v="0"/>
  </r>
  <r>
    <x v="605"/>
    <s v="Elsevier"/>
    <m/>
    <s v="ScienceDirect licensed content"/>
    <m/>
    <s v="sciencedirect:JGLR"/>
    <s v="0380-1330"/>
    <m/>
    <s v="https://www.sciencedirect.com/science/journal/03801330"/>
    <x v="5"/>
    <s v="Total_Item_Requests"/>
    <n v="4"/>
    <n v="0"/>
    <n v="1"/>
    <n v="3"/>
    <n v="0"/>
    <n v="0"/>
    <n v="0"/>
    <n v="0"/>
    <n v="0"/>
    <n v="0"/>
    <n v="0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5"/>
    <s v="Unique_Item_Requests"/>
    <n v="3"/>
    <n v="0"/>
    <n v="1"/>
    <n v="2"/>
    <n v="0"/>
    <n v="0"/>
    <n v="0"/>
    <n v="0"/>
    <n v="0"/>
    <n v="0"/>
    <n v="0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9"/>
    <s v="Total_Item_Requests"/>
    <n v="22"/>
    <n v="2"/>
    <n v="3"/>
    <n v="4"/>
    <n v="4"/>
    <n v="4"/>
    <n v="2"/>
    <n v="0"/>
    <n v="0"/>
    <n v="0"/>
    <n v="3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9"/>
    <s v="Unique_Item_Requests"/>
    <n v="15"/>
    <n v="2"/>
    <n v="2"/>
    <n v="2"/>
    <n v="3"/>
    <n v="3"/>
    <n v="1"/>
    <n v="0"/>
    <n v="0"/>
    <n v="0"/>
    <n v="2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10"/>
    <s v="Total_Item_Requests"/>
    <n v="32"/>
    <n v="3"/>
    <n v="5"/>
    <n v="2"/>
    <n v="2"/>
    <n v="12"/>
    <n v="3"/>
    <n v="0"/>
    <n v="0"/>
    <n v="2"/>
    <n v="3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10"/>
    <s v="Unique_Item_Requests"/>
    <n v="24"/>
    <n v="3"/>
    <n v="4"/>
    <n v="1"/>
    <n v="1"/>
    <n v="8"/>
    <n v="2"/>
    <n v="0"/>
    <n v="0"/>
    <n v="2"/>
    <n v="3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0"/>
    <s v="Total_Item_Requests"/>
    <n v="13"/>
    <n v="0"/>
    <n v="2"/>
    <n v="0"/>
    <n v="2"/>
    <n v="0"/>
    <n v="1"/>
    <n v="0"/>
    <n v="0"/>
    <n v="4"/>
    <n v="3"/>
    <n v="0"/>
    <n v="1"/>
  </r>
  <r>
    <x v="605"/>
    <s v="Elsevier"/>
    <m/>
    <s v="ScienceDirect licensed content"/>
    <m/>
    <s v="sciencedirect:JGLR"/>
    <s v="0380-1330"/>
    <m/>
    <s v="https://www.sciencedirect.com/science/journal/03801330"/>
    <x v="0"/>
    <s v="Unique_Item_Requests"/>
    <n v="12"/>
    <n v="0"/>
    <n v="2"/>
    <n v="0"/>
    <n v="1"/>
    <n v="0"/>
    <n v="1"/>
    <n v="0"/>
    <n v="0"/>
    <n v="4"/>
    <n v="3"/>
    <n v="0"/>
    <n v="1"/>
  </r>
  <r>
    <x v="605"/>
    <s v="Elsevier"/>
    <m/>
    <s v="ScienceDirect licensed content"/>
    <m/>
    <s v="sciencedirect:JGLR"/>
    <s v="0380-1330"/>
    <m/>
    <s v="https://www.sciencedirect.com/science/journal/03801330"/>
    <x v="1"/>
    <s v="Total_Item_Requests"/>
    <n v="14"/>
    <n v="0"/>
    <n v="8"/>
    <n v="1"/>
    <n v="0"/>
    <n v="0"/>
    <n v="0"/>
    <n v="0"/>
    <n v="0"/>
    <n v="0"/>
    <n v="4"/>
    <n v="1"/>
    <n v="0"/>
  </r>
  <r>
    <x v="605"/>
    <s v="Elsevier"/>
    <m/>
    <s v="ScienceDirect licensed content"/>
    <m/>
    <s v="sciencedirect:JGLR"/>
    <s v="0380-1330"/>
    <m/>
    <s v="https://www.sciencedirect.com/science/journal/03801330"/>
    <x v="1"/>
    <s v="Unique_Item_Requests"/>
    <n v="10"/>
    <n v="0"/>
    <n v="5"/>
    <n v="1"/>
    <n v="0"/>
    <n v="0"/>
    <n v="0"/>
    <n v="0"/>
    <n v="0"/>
    <n v="0"/>
    <n v="3"/>
    <n v="1"/>
    <n v="0"/>
  </r>
  <r>
    <x v="605"/>
    <s v="Elsevier"/>
    <m/>
    <s v="ScienceDirect licensed content"/>
    <m/>
    <s v="sciencedirect:JGLR"/>
    <s v="0380-1330"/>
    <m/>
    <s v="https://www.sciencedirect.com/science/journal/03801330"/>
    <x v="6"/>
    <s v="Total_Item_Requests"/>
    <n v="29"/>
    <n v="2"/>
    <n v="2"/>
    <n v="7"/>
    <n v="6"/>
    <n v="0"/>
    <n v="3"/>
    <n v="0"/>
    <n v="0"/>
    <n v="1"/>
    <n v="8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6"/>
    <s v="Unique_Item_Requests"/>
    <n v="22"/>
    <n v="1"/>
    <n v="2"/>
    <n v="6"/>
    <n v="3"/>
    <n v="0"/>
    <n v="3"/>
    <n v="0"/>
    <n v="0"/>
    <n v="1"/>
    <n v="6"/>
    <n v="0"/>
    <n v="0"/>
  </r>
  <r>
    <x v="605"/>
    <s v="Elsevier"/>
    <m/>
    <s v="ScienceDirect licensed content"/>
    <m/>
    <s v="sciencedirect:JGLR"/>
    <s v="0380-1330"/>
    <m/>
    <s v="https://www.sciencedirect.com/science/journal/03801330"/>
    <x v="7"/>
    <s v="Total_Item_Requests"/>
    <n v="24"/>
    <n v="0"/>
    <n v="13"/>
    <n v="1"/>
    <n v="0"/>
    <n v="2"/>
    <n v="1"/>
    <n v="2"/>
    <n v="0"/>
    <n v="0"/>
    <n v="4"/>
    <n v="0"/>
    <n v="1"/>
  </r>
  <r>
    <x v="605"/>
    <s v="Elsevier"/>
    <m/>
    <s v="ScienceDirect licensed content"/>
    <m/>
    <s v="sciencedirect:JGLR"/>
    <s v="0380-1330"/>
    <m/>
    <s v="https://www.sciencedirect.com/science/journal/03801330"/>
    <x v="7"/>
    <s v="Unique_Item_Requests"/>
    <n v="16"/>
    <n v="0"/>
    <n v="8"/>
    <n v="1"/>
    <n v="0"/>
    <n v="1"/>
    <n v="1"/>
    <n v="1"/>
    <n v="0"/>
    <n v="0"/>
    <n v="3"/>
    <n v="0"/>
    <n v="1"/>
  </r>
  <r>
    <x v="605"/>
    <s v="Elsevier"/>
    <m/>
    <s v="ScienceDirect licensed content"/>
    <m/>
    <s v="sciencedirect:JGLR"/>
    <s v="0380-1330"/>
    <m/>
    <s v="https://www.sciencedirect.com/science/journal/03801330"/>
    <x v="2"/>
    <s v="Total_Item_Requests"/>
    <n v="29"/>
    <n v="2"/>
    <n v="1"/>
    <n v="1"/>
    <n v="4"/>
    <n v="2"/>
    <n v="10"/>
    <n v="1"/>
    <n v="1"/>
    <n v="0"/>
    <n v="2"/>
    <n v="4"/>
    <n v="1"/>
  </r>
  <r>
    <x v="605"/>
    <s v="Elsevier"/>
    <m/>
    <s v="ScienceDirect licensed content"/>
    <m/>
    <s v="sciencedirect:JGLR"/>
    <s v="0380-1330"/>
    <m/>
    <s v="https://www.sciencedirect.com/science/journal/03801330"/>
    <x v="2"/>
    <s v="Unique_Item_Requests"/>
    <n v="23"/>
    <n v="2"/>
    <n v="1"/>
    <n v="1"/>
    <n v="2"/>
    <n v="1"/>
    <n v="9"/>
    <n v="1"/>
    <n v="1"/>
    <n v="0"/>
    <n v="2"/>
    <n v="2"/>
    <n v="1"/>
  </r>
  <r>
    <x v="605"/>
    <s v="Elsevier"/>
    <m/>
    <s v="ScienceDirect licensed content"/>
    <m/>
    <s v="sciencedirect:JGLR"/>
    <s v="0380-1330"/>
    <m/>
    <s v="https://www.sciencedirect.com/science/journal/03801330"/>
    <x v="3"/>
    <s v="Total_Item_Requests"/>
    <n v="49"/>
    <n v="2"/>
    <n v="7"/>
    <n v="9"/>
    <n v="3"/>
    <n v="1"/>
    <n v="6"/>
    <n v="3"/>
    <n v="0"/>
    <n v="4"/>
    <n v="11"/>
    <n v="1"/>
    <n v="2"/>
  </r>
  <r>
    <x v="605"/>
    <s v="Elsevier"/>
    <m/>
    <s v="ScienceDirect licensed content"/>
    <m/>
    <s v="sciencedirect:JGLR"/>
    <s v="0380-1330"/>
    <m/>
    <s v="https://www.sciencedirect.com/science/journal/03801330"/>
    <x v="3"/>
    <s v="Unique_Item_Requests"/>
    <n v="35"/>
    <n v="1"/>
    <n v="5"/>
    <n v="7"/>
    <n v="3"/>
    <n v="1"/>
    <n v="5"/>
    <n v="1"/>
    <n v="0"/>
    <n v="2"/>
    <n v="8"/>
    <n v="1"/>
    <n v="1"/>
  </r>
  <r>
    <x v="605"/>
    <s v="Elsevier"/>
    <m/>
    <s v="ScienceDirect licensed content"/>
    <m/>
    <s v="sciencedirect:JGLR"/>
    <s v="0380-1330"/>
    <m/>
    <s v="https://www.sciencedirect.com/science/journal/03801330"/>
    <x v="4"/>
    <s v="Total_Item_Requests"/>
    <n v="48"/>
    <n v="5"/>
    <n v="8"/>
    <n v="4"/>
    <n v="4"/>
    <n v="2"/>
    <n v="6"/>
    <n v="2"/>
    <n v="3"/>
    <n v="6"/>
    <n v="5"/>
    <n v="3"/>
    <n v="0"/>
  </r>
  <r>
    <x v="605"/>
    <s v="Elsevier"/>
    <m/>
    <s v="ScienceDirect licensed content"/>
    <m/>
    <s v="sciencedirect:JGLR"/>
    <s v="0380-1330"/>
    <m/>
    <s v="https://www.sciencedirect.com/science/journal/03801330"/>
    <x v="4"/>
    <s v="Unique_Item_Requests"/>
    <n v="36"/>
    <n v="4"/>
    <n v="4"/>
    <n v="2"/>
    <n v="2"/>
    <n v="2"/>
    <n v="6"/>
    <n v="1"/>
    <n v="3"/>
    <n v="5"/>
    <n v="4"/>
    <n v="3"/>
    <n v="0"/>
  </r>
  <r>
    <x v="605"/>
    <s v="Elsevier"/>
    <m/>
    <s v="ScienceDirect licensed content"/>
    <m/>
    <s v="sciencedirect:JGLR"/>
    <s v="0380-1330"/>
    <m/>
    <s v="https://www.sciencedirect.com/science/journal/03801330"/>
    <x v="11"/>
    <s v="Total_Item_Requests"/>
    <n v="18"/>
    <n v="0"/>
    <n v="0"/>
    <n v="0"/>
    <n v="0"/>
    <n v="3"/>
    <n v="1"/>
    <n v="0"/>
    <n v="0"/>
    <n v="0"/>
    <n v="9"/>
    <n v="2"/>
    <n v="3"/>
  </r>
  <r>
    <x v="605"/>
    <s v="Elsevier"/>
    <m/>
    <s v="ScienceDirect licensed content"/>
    <m/>
    <s v="sciencedirect:JGLR"/>
    <s v="0380-1330"/>
    <m/>
    <s v="https://www.sciencedirect.com/science/journal/03801330"/>
    <x v="11"/>
    <s v="Unique_Item_Requests"/>
    <n v="16"/>
    <n v="0"/>
    <n v="0"/>
    <n v="0"/>
    <n v="0"/>
    <n v="2"/>
    <n v="1"/>
    <n v="0"/>
    <n v="0"/>
    <n v="0"/>
    <n v="8"/>
    <n v="2"/>
    <n v="3"/>
  </r>
  <r>
    <x v="605"/>
    <s v="Elsevier"/>
    <m/>
    <s v="ScienceDirect licensed content"/>
    <m/>
    <s v="sciencedirect:JGLR"/>
    <s v="0380-1330"/>
    <m/>
    <s v="https://www.sciencedirect.com/science/journal/03801330"/>
    <x v="21"/>
    <s v="Total_Item_Requests"/>
    <n v="8"/>
    <n v="1"/>
    <n v="0"/>
    <n v="0"/>
    <n v="0"/>
    <n v="1"/>
    <n v="0"/>
    <n v="0"/>
    <n v="1"/>
    <n v="0"/>
    <n v="0"/>
    <n v="3"/>
    <n v="2"/>
  </r>
  <r>
    <x v="605"/>
    <s v="Elsevier"/>
    <m/>
    <s v="ScienceDirect licensed content"/>
    <m/>
    <s v="sciencedirect:JGLR"/>
    <s v="0380-1330"/>
    <m/>
    <s v="https://www.sciencedirect.com/science/journal/03801330"/>
    <x v="21"/>
    <s v="Unique_Item_Requests"/>
    <n v="6"/>
    <n v="1"/>
    <n v="0"/>
    <n v="0"/>
    <n v="0"/>
    <n v="1"/>
    <n v="0"/>
    <n v="0"/>
    <n v="1"/>
    <n v="0"/>
    <n v="0"/>
    <n v="2"/>
    <n v="1"/>
  </r>
  <r>
    <x v="606"/>
    <s v="Elsevier"/>
    <m/>
    <s v="ScienceDirect licensed content"/>
    <m/>
    <s v="sciencedirect:HAZMAT"/>
    <s v="0304-3894"/>
    <s v="1873-3336"/>
    <s v="https://www.sciencedirect.com/science/journal/03043894"/>
    <x v="13"/>
    <s v="Total_Item_Requests"/>
    <n v="19"/>
    <n v="0"/>
    <n v="1"/>
    <n v="0"/>
    <n v="7"/>
    <n v="0"/>
    <n v="1"/>
    <n v="0"/>
    <n v="1"/>
    <n v="5"/>
    <n v="3"/>
    <n v="0"/>
    <n v="1"/>
  </r>
  <r>
    <x v="606"/>
    <s v="Elsevier"/>
    <m/>
    <s v="ScienceDirect licensed content"/>
    <m/>
    <s v="sciencedirect:HAZMAT"/>
    <s v="0304-3894"/>
    <s v="1873-3336"/>
    <s v="https://www.sciencedirect.com/science/journal/03043894"/>
    <x v="13"/>
    <s v="Unique_Item_Requests"/>
    <n v="16"/>
    <n v="0"/>
    <n v="1"/>
    <n v="0"/>
    <n v="7"/>
    <n v="0"/>
    <n v="1"/>
    <n v="0"/>
    <n v="1"/>
    <n v="3"/>
    <n v="2"/>
    <n v="0"/>
    <n v="1"/>
  </r>
  <r>
    <x v="606"/>
    <s v="Elsevier"/>
    <m/>
    <s v="ScienceDirect licensed content"/>
    <m/>
    <s v="sciencedirect:HAZMAT"/>
    <s v="0304-3894"/>
    <s v="1873-3336"/>
    <s v="https://www.sciencedirect.com/science/journal/03043894"/>
    <x v="12"/>
    <s v="Total_Item_Requests"/>
    <n v="12"/>
    <n v="3"/>
    <n v="0"/>
    <n v="0"/>
    <n v="1"/>
    <n v="0"/>
    <n v="2"/>
    <n v="0"/>
    <n v="2"/>
    <n v="0"/>
    <n v="2"/>
    <n v="1"/>
    <n v="1"/>
  </r>
  <r>
    <x v="606"/>
    <s v="Elsevier"/>
    <m/>
    <s v="ScienceDirect licensed content"/>
    <m/>
    <s v="sciencedirect:HAZMAT"/>
    <s v="0304-3894"/>
    <s v="1873-3336"/>
    <s v="https://www.sciencedirect.com/science/journal/03043894"/>
    <x v="12"/>
    <s v="Unique_Item_Requests"/>
    <n v="9"/>
    <n v="2"/>
    <n v="0"/>
    <n v="0"/>
    <n v="1"/>
    <n v="0"/>
    <n v="1"/>
    <n v="0"/>
    <n v="1"/>
    <n v="0"/>
    <n v="2"/>
    <n v="1"/>
    <n v="1"/>
  </r>
  <r>
    <x v="606"/>
    <s v="Elsevier"/>
    <m/>
    <s v="ScienceDirect licensed content"/>
    <m/>
    <s v="sciencedirect:HAZMAT"/>
    <s v="0304-3894"/>
    <s v="1873-3336"/>
    <s v="https://www.sciencedirect.com/science/journal/03043894"/>
    <x v="8"/>
    <s v="Total_Item_Requests"/>
    <n v="37"/>
    <n v="11"/>
    <n v="1"/>
    <n v="2"/>
    <n v="8"/>
    <n v="7"/>
    <n v="1"/>
    <n v="0"/>
    <n v="0"/>
    <n v="2"/>
    <n v="3"/>
    <n v="0"/>
    <n v="2"/>
  </r>
  <r>
    <x v="606"/>
    <s v="Elsevier"/>
    <m/>
    <s v="ScienceDirect licensed content"/>
    <m/>
    <s v="sciencedirect:HAZMAT"/>
    <s v="0304-3894"/>
    <s v="1873-3336"/>
    <s v="https://www.sciencedirect.com/science/journal/03043894"/>
    <x v="8"/>
    <s v="Unique_Item_Requests"/>
    <n v="27"/>
    <n v="6"/>
    <n v="1"/>
    <n v="1"/>
    <n v="7"/>
    <n v="5"/>
    <n v="1"/>
    <n v="0"/>
    <n v="0"/>
    <n v="2"/>
    <n v="2"/>
    <n v="0"/>
    <n v="2"/>
  </r>
  <r>
    <x v="606"/>
    <s v="Elsevier"/>
    <m/>
    <s v="ScienceDirect licensed content"/>
    <m/>
    <s v="sciencedirect:HAZMAT"/>
    <s v="0304-3894"/>
    <s v="1873-3336"/>
    <s v="https://www.sciencedirect.com/science/journal/03043894"/>
    <x v="5"/>
    <s v="Total_Item_Requests"/>
    <n v="25"/>
    <n v="1"/>
    <n v="3"/>
    <n v="0"/>
    <n v="4"/>
    <n v="2"/>
    <n v="1"/>
    <n v="3"/>
    <n v="2"/>
    <n v="0"/>
    <n v="3"/>
    <n v="5"/>
    <n v="1"/>
  </r>
  <r>
    <x v="606"/>
    <s v="Elsevier"/>
    <m/>
    <s v="ScienceDirect licensed content"/>
    <m/>
    <s v="sciencedirect:HAZMAT"/>
    <s v="0304-3894"/>
    <s v="1873-3336"/>
    <s v="https://www.sciencedirect.com/science/journal/03043894"/>
    <x v="5"/>
    <s v="Unique_Item_Requests"/>
    <n v="20"/>
    <n v="1"/>
    <n v="1"/>
    <n v="0"/>
    <n v="4"/>
    <n v="2"/>
    <n v="1"/>
    <n v="2"/>
    <n v="1"/>
    <n v="0"/>
    <n v="3"/>
    <n v="4"/>
    <n v="1"/>
  </r>
  <r>
    <x v="606"/>
    <s v="Elsevier"/>
    <m/>
    <s v="ScienceDirect licensed content"/>
    <m/>
    <s v="sciencedirect:HAZMAT"/>
    <s v="0304-3894"/>
    <s v="1873-3336"/>
    <s v="https://www.sciencedirect.com/science/journal/03043894"/>
    <x v="9"/>
    <s v="Total_Item_Requests"/>
    <n v="23"/>
    <n v="1"/>
    <n v="5"/>
    <n v="3"/>
    <n v="4"/>
    <n v="5"/>
    <n v="0"/>
    <n v="0"/>
    <n v="2"/>
    <n v="0"/>
    <n v="2"/>
    <n v="1"/>
    <n v="0"/>
  </r>
  <r>
    <x v="606"/>
    <s v="Elsevier"/>
    <m/>
    <s v="ScienceDirect licensed content"/>
    <m/>
    <s v="sciencedirect:HAZMAT"/>
    <s v="0304-3894"/>
    <s v="1873-3336"/>
    <s v="https://www.sciencedirect.com/science/journal/03043894"/>
    <x v="9"/>
    <s v="Unique_Item_Requests"/>
    <n v="15"/>
    <n v="1"/>
    <n v="3"/>
    <n v="2"/>
    <n v="2"/>
    <n v="4"/>
    <n v="0"/>
    <n v="0"/>
    <n v="1"/>
    <n v="0"/>
    <n v="1"/>
    <n v="1"/>
    <n v="0"/>
  </r>
  <r>
    <x v="606"/>
    <s v="Elsevier"/>
    <m/>
    <s v="ScienceDirect licensed content"/>
    <m/>
    <s v="sciencedirect:HAZMAT"/>
    <s v="0304-3894"/>
    <s v="1873-3336"/>
    <s v="https://www.sciencedirect.com/science/journal/03043894"/>
    <x v="10"/>
    <s v="Total_Item_Requests"/>
    <n v="30"/>
    <n v="1"/>
    <n v="8"/>
    <n v="4"/>
    <n v="8"/>
    <n v="2"/>
    <n v="1"/>
    <n v="0"/>
    <n v="1"/>
    <n v="0"/>
    <n v="2"/>
    <n v="0"/>
    <n v="3"/>
  </r>
  <r>
    <x v="606"/>
    <s v="Elsevier"/>
    <m/>
    <s v="ScienceDirect licensed content"/>
    <m/>
    <s v="sciencedirect:HAZMAT"/>
    <s v="0304-3894"/>
    <s v="1873-3336"/>
    <s v="https://www.sciencedirect.com/science/journal/03043894"/>
    <x v="10"/>
    <s v="Unique_Item_Requests"/>
    <n v="20"/>
    <n v="1"/>
    <n v="4"/>
    <n v="3"/>
    <n v="6"/>
    <n v="2"/>
    <n v="1"/>
    <n v="0"/>
    <n v="1"/>
    <n v="0"/>
    <n v="1"/>
    <n v="0"/>
    <n v="1"/>
  </r>
  <r>
    <x v="606"/>
    <s v="Elsevier"/>
    <m/>
    <s v="ScienceDirect licensed content"/>
    <m/>
    <s v="sciencedirect:HAZMAT"/>
    <s v="0304-3894"/>
    <s v="1873-3336"/>
    <s v="https://www.sciencedirect.com/science/journal/03043894"/>
    <x v="0"/>
    <s v="Total_Item_Requests"/>
    <n v="29"/>
    <n v="2"/>
    <n v="1"/>
    <n v="5"/>
    <n v="10"/>
    <n v="2"/>
    <n v="0"/>
    <n v="0"/>
    <n v="1"/>
    <n v="0"/>
    <n v="3"/>
    <n v="5"/>
    <n v="0"/>
  </r>
  <r>
    <x v="606"/>
    <s v="Elsevier"/>
    <m/>
    <s v="ScienceDirect licensed content"/>
    <m/>
    <s v="sciencedirect:HAZMAT"/>
    <s v="0304-3894"/>
    <s v="1873-3336"/>
    <s v="https://www.sciencedirect.com/science/journal/03043894"/>
    <x v="0"/>
    <s v="Unique_Item_Requests"/>
    <n v="19"/>
    <n v="1"/>
    <n v="1"/>
    <n v="2"/>
    <n v="8"/>
    <n v="1"/>
    <n v="0"/>
    <n v="0"/>
    <n v="1"/>
    <n v="0"/>
    <n v="2"/>
    <n v="3"/>
    <n v="0"/>
  </r>
  <r>
    <x v="606"/>
    <s v="Elsevier"/>
    <m/>
    <s v="ScienceDirect licensed content"/>
    <m/>
    <s v="sciencedirect:HAZMAT"/>
    <s v="0304-3894"/>
    <s v="1873-3336"/>
    <s v="https://www.sciencedirect.com/science/journal/03043894"/>
    <x v="1"/>
    <s v="Total_Item_Requests"/>
    <n v="25"/>
    <n v="5"/>
    <n v="3"/>
    <n v="1"/>
    <n v="7"/>
    <n v="0"/>
    <n v="2"/>
    <n v="0"/>
    <n v="0"/>
    <n v="2"/>
    <n v="2"/>
    <n v="1"/>
    <n v="2"/>
  </r>
  <r>
    <x v="606"/>
    <s v="Elsevier"/>
    <m/>
    <s v="ScienceDirect licensed content"/>
    <m/>
    <s v="sciencedirect:HAZMAT"/>
    <s v="0304-3894"/>
    <s v="1873-3336"/>
    <s v="https://www.sciencedirect.com/science/journal/03043894"/>
    <x v="1"/>
    <s v="Unique_Item_Requests"/>
    <n v="18"/>
    <n v="2"/>
    <n v="3"/>
    <n v="1"/>
    <n v="5"/>
    <n v="0"/>
    <n v="1"/>
    <n v="0"/>
    <n v="0"/>
    <n v="1"/>
    <n v="2"/>
    <n v="1"/>
    <n v="2"/>
  </r>
  <r>
    <x v="606"/>
    <s v="Elsevier"/>
    <m/>
    <s v="ScienceDirect licensed content"/>
    <m/>
    <s v="sciencedirect:HAZMAT"/>
    <s v="0304-3894"/>
    <s v="1873-3336"/>
    <s v="https://www.sciencedirect.com/science/journal/03043894"/>
    <x v="6"/>
    <s v="Total_Item_Requests"/>
    <n v="39"/>
    <n v="1"/>
    <n v="10"/>
    <n v="1"/>
    <n v="12"/>
    <n v="2"/>
    <n v="3"/>
    <n v="1"/>
    <n v="2"/>
    <n v="5"/>
    <n v="1"/>
    <n v="1"/>
    <n v="0"/>
  </r>
  <r>
    <x v="606"/>
    <s v="Elsevier"/>
    <m/>
    <s v="ScienceDirect licensed content"/>
    <m/>
    <s v="sciencedirect:HAZMAT"/>
    <s v="0304-3894"/>
    <s v="1873-3336"/>
    <s v="https://www.sciencedirect.com/science/journal/03043894"/>
    <x v="6"/>
    <s v="Unique_Item_Requests"/>
    <n v="23"/>
    <n v="1"/>
    <n v="6"/>
    <n v="1"/>
    <n v="6"/>
    <n v="2"/>
    <n v="1"/>
    <n v="1"/>
    <n v="1"/>
    <n v="2"/>
    <n v="1"/>
    <n v="1"/>
    <n v="0"/>
  </r>
  <r>
    <x v="606"/>
    <s v="Elsevier"/>
    <m/>
    <s v="ScienceDirect licensed content"/>
    <m/>
    <s v="sciencedirect:HAZMAT"/>
    <s v="0304-3894"/>
    <s v="1873-3336"/>
    <s v="https://www.sciencedirect.com/science/journal/03043894"/>
    <x v="7"/>
    <s v="Total_Item_Requests"/>
    <n v="33"/>
    <n v="4"/>
    <n v="4"/>
    <n v="4"/>
    <n v="4"/>
    <n v="2"/>
    <n v="2"/>
    <n v="5"/>
    <n v="0"/>
    <n v="4"/>
    <n v="1"/>
    <n v="3"/>
    <n v="0"/>
  </r>
  <r>
    <x v="606"/>
    <s v="Elsevier"/>
    <m/>
    <s v="ScienceDirect licensed content"/>
    <m/>
    <s v="sciencedirect:HAZMAT"/>
    <s v="0304-3894"/>
    <s v="1873-3336"/>
    <s v="https://www.sciencedirect.com/science/journal/03043894"/>
    <x v="7"/>
    <s v="Unique_Item_Requests"/>
    <n v="21"/>
    <n v="3"/>
    <n v="2"/>
    <n v="3"/>
    <n v="4"/>
    <n v="1"/>
    <n v="1"/>
    <n v="3"/>
    <n v="0"/>
    <n v="2"/>
    <n v="1"/>
    <n v="1"/>
    <n v="0"/>
  </r>
  <r>
    <x v="606"/>
    <s v="Elsevier"/>
    <m/>
    <s v="ScienceDirect licensed content"/>
    <m/>
    <s v="sciencedirect:HAZMAT"/>
    <s v="0304-3894"/>
    <s v="1873-3336"/>
    <s v="https://www.sciencedirect.com/science/journal/03043894"/>
    <x v="2"/>
    <s v="Total_Item_Requests"/>
    <n v="62"/>
    <n v="3"/>
    <n v="9"/>
    <n v="3"/>
    <n v="10"/>
    <n v="5"/>
    <n v="7"/>
    <n v="9"/>
    <n v="0"/>
    <n v="3"/>
    <n v="6"/>
    <n v="2"/>
    <n v="5"/>
  </r>
  <r>
    <x v="606"/>
    <s v="Elsevier"/>
    <m/>
    <s v="ScienceDirect licensed content"/>
    <m/>
    <s v="sciencedirect:HAZMAT"/>
    <s v="0304-3894"/>
    <s v="1873-3336"/>
    <s v="https://www.sciencedirect.com/science/journal/03043894"/>
    <x v="2"/>
    <s v="Unique_Item_Requests"/>
    <n v="42"/>
    <n v="3"/>
    <n v="5"/>
    <n v="1"/>
    <n v="8"/>
    <n v="4"/>
    <n v="2"/>
    <n v="6"/>
    <n v="0"/>
    <n v="3"/>
    <n v="5"/>
    <n v="1"/>
    <n v="4"/>
  </r>
  <r>
    <x v="606"/>
    <s v="Elsevier"/>
    <m/>
    <s v="ScienceDirect licensed content"/>
    <m/>
    <s v="sciencedirect:HAZMAT"/>
    <s v="0304-3894"/>
    <s v="1873-3336"/>
    <s v="https://www.sciencedirect.com/science/journal/03043894"/>
    <x v="3"/>
    <s v="Total_Item_Requests"/>
    <n v="138"/>
    <n v="5"/>
    <n v="13"/>
    <n v="23"/>
    <n v="16"/>
    <n v="13"/>
    <n v="12"/>
    <n v="5"/>
    <n v="6"/>
    <n v="8"/>
    <n v="20"/>
    <n v="7"/>
    <n v="10"/>
  </r>
  <r>
    <x v="606"/>
    <s v="Elsevier"/>
    <m/>
    <s v="ScienceDirect licensed content"/>
    <m/>
    <s v="sciencedirect:HAZMAT"/>
    <s v="0304-3894"/>
    <s v="1873-3336"/>
    <s v="https://www.sciencedirect.com/science/journal/03043894"/>
    <x v="3"/>
    <s v="Unique_Item_Requests"/>
    <n v="99"/>
    <n v="4"/>
    <n v="9"/>
    <n v="17"/>
    <n v="10"/>
    <n v="10"/>
    <n v="7"/>
    <n v="3"/>
    <n v="3"/>
    <n v="4"/>
    <n v="18"/>
    <n v="6"/>
    <n v="8"/>
  </r>
  <r>
    <x v="606"/>
    <s v="Elsevier"/>
    <m/>
    <s v="ScienceDirect licensed content"/>
    <m/>
    <s v="sciencedirect:HAZMAT"/>
    <s v="0304-3894"/>
    <s v="1873-3336"/>
    <s v="https://www.sciencedirect.com/science/journal/03043894"/>
    <x v="4"/>
    <s v="Total_Item_Requests"/>
    <n v="163"/>
    <n v="8"/>
    <n v="30"/>
    <n v="14"/>
    <n v="14"/>
    <n v="11"/>
    <n v="18"/>
    <n v="8"/>
    <n v="2"/>
    <n v="23"/>
    <n v="18"/>
    <n v="15"/>
    <n v="2"/>
  </r>
  <r>
    <x v="606"/>
    <s v="Elsevier"/>
    <m/>
    <s v="ScienceDirect licensed content"/>
    <m/>
    <s v="sciencedirect:HAZMAT"/>
    <s v="0304-3894"/>
    <s v="1873-3336"/>
    <s v="https://www.sciencedirect.com/science/journal/03043894"/>
    <x v="4"/>
    <s v="Unique_Item_Requests"/>
    <n v="114"/>
    <n v="7"/>
    <n v="20"/>
    <n v="10"/>
    <n v="11"/>
    <n v="9"/>
    <n v="10"/>
    <n v="5"/>
    <n v="1"/>
    <n v="14"/>
    <n v="14"/>
    <n v="12"/>
    <n v="1"/>
  </r>
  <r>
    <x v="606"/>
    <s v="Elsevier"/>
    <m/>
    <s v="ScienceDirect licensed content"/>
    <m/>
    <s v="sciencedirect:HAZMAT"/>
    <s v="0304-3894"/>
    <s v="1873-3336"/>
    <s v="https://www.sciencedirect.com/science/journal/03043894"/>
    <x v="11"/>
    <s v="Total_Item_Requests"/>
    <n v="89"/>
    <n v="7"/>
    <n v="0"/>
    <n v="14"/>
    <n v="1"/>
    <n v="5"/>
    <n v="10"/>
    <n v="3"/>
    <n v="9"/>
    <n v="10"/>
    <n v="9"/>
    <n v="16"/>
    <n v="5"/>
  </r>
  <r>
    <x v="606"/>
    <s v="Elsevier"/>
    <m/>
    <s v="ScienceDirect licensed content"/>
    <m/>
    <s v="sciencedirect:HAZMAT"/>
    <s v="0304-3894"/>
    <s v="1873-3336"/>
    <s v="https://www.sciencedirect.com/science/journal/03043894"/>
    <x v="11"/>
    <s v="Unique_Item_Requests"/>
    <n v="61"/>
    <n v="7"/>
    <n v="0"/>
    <n v="10"/>
    <n v="1"/>
    <n v="4"/>
    <n v="4"/>
    <n v="3"/>
    <n v="4"/>
    <n v="7"/>
    <n v="5"/>
    <n v="12"/>
    <n v="4"/>
  </r>
  <r>
    <x v="606"/>
    <s v="Elsevier"/>
    <m/>
    <s v="ScienceDirect licensed content"/>
    <m/>
    <s v="sciencedirect:HAZMAT"/>
    <s v="0304-3894"/>
    <s v="1873-3336"/>
    <s v="https://www.sciencedirect.com/science/journal/03043894"/>
    <x v="23"/>
    <s v="Total_Item_Requests"/>
    <n v="14"/>
    <n v="0"/>
    <n v="0"/>
    <n v="0"/>
    <n v="0"/>
    <n v="0"/>
    <n v="0"/>
    <n v="0"/>
    <n v="0"/>
    <n v="0"/>
    <n v="1"/>
    <n v="4"/>
    <n v="9"/>
  </r>
  <r>
    <x v="606"/>
    <s v="Elsevier"/>
    <m/>
    <s v="ScienceDirect licensed content"/>
    <m/>
    <s v="sciencedirect:HAZMAT"/>
    <s v="0304-3894"/>
    <s v="1873-3336"/>
    <s v="https://www.sciencedirect.com/science/journal/03043894"/>
    <x v="23"/>
    <s v="Unique_Item_Requests"/>
    <n v="9"/>
    <n v="0"/>
    <n v="0"/>
    <n v="0"/>
    <n v="0"/>
    <n v="0"/>
    <n v="0"/>
    <n v="0"/>
    <n v="0"/>
    <n v="0"/>
    <n v="1"/>
    <n v="3"/>
    <n v="5"/>
  </r>
  <r>
    <x v="607"/>
    <s v="Elsevier"/>
    <m/>
    <s v="ScienceDirect licensed content"/>
    <m/>
    <s v="sciencedirect:JHE"/>
    <s v="0167-6296"/>
    <s v="1879-1646"/>
    <s v="https://www.sciencedirect.com/science/journal/01676296"/>
    <x v="12"/>
    <s v="Total_Item_Requests"/>
    <n v="2"/>
    <n v="0"/>
    <n v="0"/>
    <n v="0"/>
    <n v="2"/>
    <n v="0"/>
    <n v="0"/>
    <n v="0"/>
    <n v="0"/>
    <n v="0"/>
    <n v="0"/>
    <n v="0"/>
    <n v="0"/>
  </r>
  <r>
    <x v="607"/>
    <s v="Elsevier"/>
    <m/>
    <s v="ScienceDirect licensed content"/>
    <m/>
    <s v="sciencedirect:JHE"/>
    <s v="0167-6296"/>
    <s v="1879-1646"/>
    <s v="https://www.sciencedirect.com/science/journal/01676296"/>
    <x v="12"/>
    <s v="Unique_Item_Requests"/>
    <n v="1"/>
    <n v="0"/>
    <n v="0"/>
    <n v="0"/>
    <n v="1"/>
    <n v="0"/>
    <n v="0"/>
    <n v="0"/>
    <n v="0"/>
    <n v="0"/>
    <n v="0"/>
    <n v="0"/>
    <n v="0"/>
  </r>
  <r>
    <x v="607"/>
    <s v="Elsevier"/>
    <m/>
    <s v="ScienceDirect licensed content"/>
    <m/>
    <s v="sciencedirect:JHE"/>
    <s v="0167-6296"/>
    <s v="1879-1646"/>
    <s v="https://www.sciencedirect.com/science/journal/01676296"/>
    <x v="0"/>
    <s v="Total_Item_Requests"/>
    <n v="7"/>
    <n v="0"/>
    <n v="0"/>
    <n v="7"/>
    <n v="0"/>
    <n v="0"/>
    <n v="0"/>
    <n v="0"/>
    <n v="0"/>
    <n v="0"/>
    <n v="0"/>
    <n v="0"/>
    <n v="0"/>
  </r>
  <r>
    <x v="607"/>
    <s v="Elsevier"/>
    <m/>
    <s v="ScienceDirect licensed content"/>
    <m/>
    <s v="sciencedirect:JHE"/>
    <s v="0167-6296"/>
    <s v="1879-1646"/>
    <s v="https://www.sciencedirect.com/science/journal/01676296"/>
    <x v="0"/>
    <s v="Unique_Item_Requests"/>
    <n v="5"/>
    <n v="0"/>
    <n v="0"/>
    <n v="5"/>
    <n v="0"/>
    <n v="0"/>
    <n v="0"/>
    <n v="0"/>
    <n v="0"/>
    <n v="0"/>
    <n v="0"/>
    <n v="0"/>
    <n v="0"/>
  </r>
  <r>
    <x v="607"/>
    <s v="Elsevier"/>
    <m/>
    <s v="ScienceDirect licensed content"/>
    <m/>
    <s v="sciencedirect:JHE"/>
    <s v="0167-6296"/>
    <s v="1879-1646"/>
    <s v="https://www.sciencedirect.com/science/journal/01676296"/>
    <x v="7"/>
    <s v="Total_Item_Requests"/>
    <n v="1"/>
    <n v="0"/>
    <n v="0"/>
    <n v="1"/>
    <n v="0"/>
    <n v="0"/>
    <n v="0"/>
    <n v="0"/>
    <n v="0"/>
    <n v="0"/>
    <n v="0"/>
    <n v="0"/>
    <n v="0"/>
  </r>
  <r>
    <x v="607"/>
    <s v="Elsevier"/>
    <m/>
    <s v="ScienceDirect licensed content"/>
    <m/>
    <s v="sciencedirect:JHE"/>
    <s v="0167-6296"/>
    <s v="1879-1646"/>
    <s v="https://www.sciencedirect.com/science/journal/01676296"/>
    <x v="7"/>
    <s v="Unique_Item_Requests"/>
    <n v="1"/>
    <n v="0"/>
    <n v="0"/>
    <n v="1"/>
    <n v="0"/>
    <n v="0"/>
    <n v="0"/>
    <n v="0"/>
    <n v="0"/>
    <n v="0"/>
    <n v="0"/>
    <n v="0"/>
    <n v="0"/>
  </r>
  <r>
    <x v="608"/>
    <s v="Elsevier"/>
    <m/>
    <s v="ScienceDirect licensed content"/>
    <m/>
    <s v="sciencedirect:JHEPAT"/>
    <s v="0168-8278"/>
    <s v="1600-0641"/>
    <s v="https://www.sciencedirect.com/science/journal/01688278"/>
    <x v="2"/>
    <s v="Total_Item_Requests"/>
    <n v="1"/>
    <n v="0"/>
    <n v="0"/>
    <n v="0"/>
    <n v="0"/>
    <n v="0"/>
    <n v="0"/>
    <n v="0"/>
    <n v="0"/>
    <n v="0"/>
    <n v="1"/>
    <n v="0"/>
    <n v="0"/>
  </r>
  <r>
    <x v="608"/>
    <s v="Elsevier"/>
    <m/>
    <s v="ScienceDirect licensed content"/>
    <m/>
    <s v="sciencedirect:JHEPAT"/>
    <s v="0168-8278"/>
    <s v="1600-0641"/>
    <s v="https://www.sciencedirect.com/science/journal/01688278"/>
    <x v="2"/>
    <s v="Unique_Item_Requests"/>
    <n v="1"/>
    <n v="0"/>
    <n v="0"/>
    <n v="0"/>
    <n v="0"/>
    <n v="0"/>
    <n v="0"/>
    <n v="0"/>
    <n v="0"/>
    <n v="0"/>
    <n v="1"/>
    <n v="0"/>
    <n v="0"/>
  </r>
  <r>
    <x v="608"/>
    <s v="Elsevier"/>
    <m/>
    <s v="ScienceDirect licensed content"/>
    <m/>
    <s v="sciencedirect:JHEPAT"/>
    <s v="0168-8278"/>
    <s v="1600-0641"/>
    <s v="https://www.sciencedirect.com/science/journal/01688278"/>
    <x v="4"/>
    <s v="Total_Item_Requests"/>
    <n v="2"/>
    <n v="1"/>
    <n v="0"/>
    <n v="0"/>
    <n v="1"/>
    <n v="0"/>
    <n v="0"/>
    <n v="0"/>
    <n v="0"/>
    <n v="0"/>
    <n v="0"/>
    <n v="0"/>
    <n v="0"/>
  </r>
  <r>
    <x v="608"/>
    <s v="Elsevier"/>
    <m/>
    <s v="ScienceDirect licensed content"/>
    <m/>
    <s v="sciencedirect:JHEPAT"/>
    <s v="0168-8278"/>
    <s v="1600-0641"/>
    <s v="https://www.sciencedirect.com/science/journal/01688278"/>
    <x v="4"/>
    <s v="Unique_Item_Requests"/>
    <n v="2"/>
    <n v="1"/>
    <n v="0"/>
    <n v="0"/>
    <n v="1"/>
    <n v="0"/>
    <n v="0"/>
    <n v="0"/>
    <n v="0"/>
    <n v="0"/>
    <n v="0"/>
    <n v="0"/>
    <n v="0"/>
  </r>
  <r>
    <x v="608"/>
    <s v="Elsevier"/>
    <m/>
    <s v="ScienceDirect licensed content"/>
    <m/>
    <s v="sciencedirect:JHEPAT"/>
    <s v="0168-8278"/>
    <s v="1600-0641"/>
    <s v="https://www.sciencedirect.com/science/journal/01688278"/>
    <x v="21"/>
    <s v="Total_Item_Requests"/>
    <n v="1"/>
    <n v="0"/>
    <n v="0"/>
    <n v="0"/>
    <n v="0"/>
    <n v="0"/>
    <n v="0"/>
    <n v="0"/>
    <n v="0"/>
    <n v="0"/>
    <n v="1"/>
    <n v="0"/>
    <n v="0"/>
  </r>
  <r>
    <x v="608"/>
    <s v="Elsevier"/>
    <m/>
    <s v="ScienceDirect licensed content"/>
    <m/>
    <s v="sciencedirect:JHEPAT"/>
    <s v="0168-8278"/>
    <s v="1600-0641"/>
    <s v="https://www.sciencedirect.com/science/journal/01688278"/>
    <x v="21"/>
    <s v="Unique_Item_Requests"/>
    <n v="1"/>
    <n v="0"/>
    <n v="0"/>
    <n v="0"/>
    <n v="0"/>
    <n v="0"/>
    <n v="0"/>
    <n v="0"/>
    <n v="0"/>
    <n v="0"/>
    <n v="1"/>
    <n v="0"/>
    <n v="0"/>
  </r>
  <r>
    <x v="609"/>
    <s v="Elsevier"/>
    <m/>
    <s v="ScienceDirect licensed content"/>
    <m/>
    <s v="sciencedirect:YJHGE"/>
    <s v="0305-7488"/>
    <s v="1095-8614"/>
    <s v="https://www.sciencedirect.com/science/journal/03057488"/>
    <x v="19"/>
    <s v="Total_Item_Requests"/>
    <n v="1"/>
    <n v="0"/>
    <n v="0"/>
    <n v="0"/>
    <n v="0"/>
    <n v="0"/>
    <n v="0"/>
    <n v="0"/>
    <n v="0"/>
    <n v="0"/>
    <n v="1"/>
    <n v="0"/>
    <n v="0"/>
  </r>
  <r>
    <x v="609"/>
    <s v="Elsevier"/>
    <m/>
    <s v="ScienceDirect licensed content"/>
    <m/>
    <s v="sciencedirect:YJHGE"/>
    <s v="0305-7488"/>
    <s v="1095-8614"/>
    <s v="https://www.sciencedirect.com/science/journal/03057488"/>
    <x v="19"/>
    <s v="Unique_Item_Requests"/>
    <n v="1"/>
    <n v="0"/>
    <n v="0"/>
    <n v="0"/>
    <n v="0"/>
    <n v="0"/>
    <n v="0"/>
    <n v="0"/>
    <n v="0"/>
    <n v="0"/>
    <n v="1"/>
    <n v="0"/>
    <n v="0"/>
  </r>
  <r>
    <x v="610"/>
    <s v="Elsevier"/>
    <m/>
    <s v="ScienceDirect licensed content"/>
    <m/>
    <s v="sciencedirect:YJHEV"/>
    <s v="0047-2484"/>
    <m/>
    <s v="https://www.sciencedirect.com/science/journal/00472484"/>
    <x v="16"/>
    <s v="Total_Item_Requests"/>
    <n v="1"/>
    <n v="0"/>
    <n v="0"/>
    <n v="0"/>
    <n v="0"/>
    <n v="0"/>
    <n v="0"/>
    <n v="0"/>
    <n v="0"/>
    <n v="1"/>
    <n v="0"/>
    <n v="0"/>
    <n v="0"/>
  </r>
  <r>
    <x v="610"/>
    <s v="Elsevier"/>
    <m/>
    <s v="ScienceDirect licensed content"/>
    <m/>
    <s v="sciencedirect:YJHEV"/>
    <s v="0047-2484"/>
    <m/>
    <s v="https://www.sciencedirect.com/science/journal/00472484"/>
    <x v="16"/>
    <s v="Unique_Item_Requests"/>
    <n v="1"/>
    <n v="0"/>
    <n v="0"/>
    <n v="0"/>
    <n v="0"/>
    <n v="0"/>
    <n v="0"/>
    <n v="0"/>
    <n v="0"/>
    <n v="1"/>
    <n v="0"/>
    <n v="0"/>
    <n v="0"/>
  </r>
  <r>
    <x v="610"/>
    <s v="Elsevier"/>
    <m/>
    <s v="ScienceDirect licensed content"/>
    <m/>
    <s v="sciencedirect:YJHEV"/>
    <s v="0047-2484"/>
    <m/>
    <s v="https://www.sciencedirect.com/science/journal/00472484"/>
    <x v="12"/>
    <s v="Total_Item_Requests"/>
    <n v="1"/>
    <n v="0"/>
    <n v="0"/>
    <n v="0"/>
    <n v="0"/>
    <n v="0"/>
    <n v="0"/>
    <n v="0"/>
    <n v="0"/>
    <n v="0"/>
    <n v="0"/>
    <n v="0"/>
    <n v="1"/>
  </r>
  <r>
    <x v="610"/>
    <s v="Elsevier"/>
    <m/>
    <s v="ScienceDirect licensed content"/>
    <m/>
    <s v="sciencedirect:YJHEV"/>
    <s v="0047-2484"/>
    <m/>
    <s v="https://www.sciencedirect.com/science/journal/00472484"/>
    <x v="12"/>
    <s v="Unique_Item_Requests"/>
    <n v="1"/>
    <n v="0"/>
    <n v="0"/>
    <n v="0"/>
    <n v="0"/>
    <n v="0"/>
    <n v="0"/>
    <n v="0"/>
    <n v="0"/>
    <n v="0"/>
    <n v="0"/>
    <n v="0"/>
    <n v="1"/>
  </r>
  <r>
    <x v="610"/>
    <s v="Elsevier"/>
    <m/>
    <s v="ScienceDirect licensed content"/>
    <m/>
    <s v="sciencedirect:YJHEV"/>
    <s v="0047-2484"/>
    <m/>
    <s v="https://www.sciencedirect.com/science/journal/00472484"/>
    <x v="5"/>
    <s v="Total_Item_Requests"/>
    <n v="2"/>
    <n v="0"/>
    <n v="1"/>
    <n v="0"/>
    <n v="1"/>
    <n v="0"/>
    <n v="0"/>
    <n v="0"/>
    <n v="0"/>
    <n v="0"/>
    <n v="0"/>
    <n v="0"/>
    <n v="0"/>
  </r>
  <r>
    <x v="610"/>
    <s v="Elsevier"/>
    <m/>
    <s v="ScienceDirect licensed content"/>
    <m/>
    <s v="sciencedirect:YJHEV"/>
    <s v="0047-2484"/>
    <m/>
    <s v="https://www.sciencedirect.com/science/journal/00472484"/>
    <x v="5"/>
    <s v="Unique_Item_Requests"/>
    <n v="2"/>
    <n v="0"/>
    <n v="1"/>
    <n v="0"/>
    <n v="1"/>
    <n v="0"/>
    <n v="0"/>
    <n v="0"/>
    <n v="0"/>
    <n v="0"/>
    <n v="0"/>
    <n v="0"/>
    <n v="0"/>
  </r>
  <r>
    <x v="610"/>
    <s v="Elsevier"/>
    <m/>
    <s v="ScienceDirect licensed content"/>
    <m/>
    <s v="sciencedirect:YJHEV"/>
    <s v="0047-2484"/>
    <m/>
    <s v="https://www.sciencedirect.com/science/journal/00472484"/>
    <x v="9"/>
    <s v="Total_Item_Requests"/>
    <n v="4"/>
    <n v="0"/>
    <n v="4"/>
    <n v="0"/>
    <n v="0"/>
    <n v="0"/>
    <n v="0"/>
    <n v="0"/>
    <n v="0"/>
    <n v="0"/>
    <n v="0"/>
    <n v="0"/>
    <n v="0"/>
  </r>
  <r>
    <x v="610"/>
    <s v="Elsevier"/>
    <m/>
    <s v="ScienceDirect licensed content"/>
    <m/>
    <s v="sciencedirect:YJHEV"/>
    <s v="0047-2484"/>
    <m/>
    <s v="https://www.sciencedirect.com/science/journal/00472484"/>
    <x v="9"/>
    <s v="Unique_Item_Requests"/>
    <n v="2"/>
    <n v="0"/>
    <n v="2"/>
    <n v="0"/>
    <n v="0"/>
    <n v="0"/>
    <n v="0"/>
    <n v="0"/>
    <n v="0"/>
    <n v="0"/>
    <n v="0"/>
    <n v="0"/>
    <n v="0"/>
  </r>
  <r>
    <x v="610"/>
    <s v="Elsevier"/>
    <m/>
    <s v="ScienceDirect licensed content"/>
    <m/>
    <s v="sciencedirect:YJHEV"/>
    <s v="0047-2484"/>
    <m/>
    <s v="https://www.sciencedirect.com/science/journal/00472484"/>
    <x v="10"/>
    <s v="Total_Item_Requests"/>
    <n v="2"/>
    <n v="0"/>
    <n v="1"/>
    <n v="0"/>
    <n v="0"/>
    <n v="0"/>
    <n v="0"/>
    <n v="0"/>
    <n v="0"/>
    <n v="1"/>
    <n v="0"/>
    <n v="0"/>
    <n v="0"/>
  </r>
  <r>
    <x v="610"/>
    <s v="Elsevier"/>
    <m/>
    <s v="ScienceDirect licensed content"/>
    <m/>
    <s v="sciencedirect:YJHEV"/>
    <s v="0047-2484"/>
    <m/>
    <s v="https://www.sciencedirect.com/science/journal/00472484"/>
    <x v="10"/>
    <s v="Unique_Item_Requests"/>
    <n v="2"/>
    <n v="0"/>
    <n v="1"/>
    <n v="0"/>
    <n v="0"/>
    <n v="0"/>
    <n v="0"/>
    <n v="0"/>
    <n v="0"/>
    <n v="1"/>
    <n v="0"/>
    <n v="0"/>
    <n v="0"/>
  </r>
  <r>
    <x v="610"/>
    <s v="Elsevier"/>
    <m/>
    <s v="ScienceDirect licensed content"/>
    <m/>
    <s v="sciencedirect:YJHEV"/>
    <s v="0047-2484"/>
    <m/>
    <s v="https://www.sciencedirect.com/science/journal/00472484"/>
    <x v="0"/>
    <s v="Total_Item_Requests"/>
    <n v="1"/>
    <n v="0"/>
    <n v="0"/>
    <n v="0"/>
    <n v="0"/>
    <n v="0"/>
    <n v="0"/>
    <n v="0"/>
    <n v="0"/>
    <n v="1"/>
    <n v="0"/>
    <n v="0"/>
    <n v="0"/>
  </r>
  <r>
    <x v="610"/>
    <s v="Elsevier"/>
    <m/>
    <s v="ScienceDirect licensed content"/>
    <m/>
    <s v="sciencedirect:YJHEV"/>
    <s v="0047-2484"/>
    <m/>
    <s v="https://www.sciencedirect.com/science/journal/00472484"/>
    <x v="0"/>
    <s v="Unique_Item_Requests"/>
    <n v="1"/>
    <n v="0"/>
    <n v="0"/>
    <n v="0"/>
    <n v="0"/>
    <n v="0"/>
    <n v="0"/>
    <n v="0"/>
    <n v="0"/>
    <n v="1"/>
    <n v="0"/>
    <n v="0"/>
    <n v="0"/>
  </r>
  <r>
    <x v="610"/>
    <s v="Elsevier"/>
    <m/>
    <s v="ScienceDirect licensed content"/>
    <m/>
    <s v="sciencedirect:YJHEV"/>
    <s v="0047-2484"/>
    <m/>
    <s v="https://www.sciencedirect.com/science/journal/00472484"/>
    <x v="11"/>
    <s v="Total_Item_Requests"/>
    <n v="2"/>
    <n v="0"/>
    <n v="0"/>
    <n v="0"/>
    <n v="0"/>
    <n v="0"/>
    <n v="0"/>
    <n v="0"/>
    <n v="1"/>
    <n v="0"/>
    <n v="0"/>
    <n v="0"/>
    <n v="1"/>
  </r>
  <r>
    <x v="610"/>
    <s v="Elsevier"/>
    <m/>
    <s v="ScienceDirect licensed content"/>
    <m/>
    <s v="sciencedirect:YJHEV"/>
    <s v="0047-2484"/>
    <m/>
    <s v="https://www.sciencedirect.com/science/journal/00472484"/>
    <x v="11"/>
    <s v="Unique_Item_Requests"/>
    <n v="2"/>
    <n v="0"/>
    <n v="0"/>
    <n v="0"/>
    <n v="0"/>
    <n v="0"/>
    <n v="0"/>
    <n v="0"/>
    <n v="1"/>
    <n v="0"/>
    <n v="0"/>
    <n v="0"/>
    <n v="1"/>
  </r>
  <r>
    <x v="611"/>
    <s v="Elsevier"/>
    <m/>
    <s v="ScienceDirect licensed content"/>
    <m/>
    <s v="sciencedirect:HYDROL"/>
    <s v="0022-1694"/>
    <m/>
    <s v="https://www.sciencedirect.com/science/journal/00221694"/>
    <x v="13"/>
    <s v="Total_Item_Requests"/>
    <n v="10"/>
    <n v="0"/>
    <n v="5"/>
    <n v="1"/>
    <n v="1"/>
    <n v="2"/>
    <n v="0"/>
    <n v="0"/>
    <n v="1"/>
    <n v="0"/>
    <n v="0"/>
    <n v="0"/>
    <n v="0"/>
  </r>
  <r>
    <x v="611"/>
    <s v="Elsevier"/>
    <m/>
    <s v="ScienceDirect licensed content"/>
    <m/>
    <s v="sciencedirect:HYDROL"/>
    <s v="0022-1694"/>
    <m/>
    <s v="https://www.sciencedirect.com/science/journal/00221694"/>
    <x v="13"/>
    <s v="Unique_Item_Requests"/>
    <n v="8"/>
    <n v="0"/>
    <n v="3"/>
    <n v="1"/>
    <n v="1"/>
    <n v="2"/>
    <n v="0"/>
    <n v="0"/>
    <n v="1"/>
    <n v="0"/>
    <n v="0"/>
    <n v="0"/>
    <n v="0"/>
  </r>
  <r>
    <x v="611"/>
    <s v="Elsevier"/>
    <m/>
    <s v="ScienceDirect licensed content"/>
    <m/>
    <s v="sciencedirect:HYDROL"/>
    <s v="0022-1694"/>
    <m/>
    <s v="https://www.sciencedirect.com/science/journal/00221694"/>
    <x v="12"/>
    <s v="Total_Item_Requests"/>
    <n v="8"/>
    <n v="0"/>
    <n v="0"/>
    <n v="3"/>
    <n v="0"/>
    <n v="2"/>
    <n v="1"/>
    <n v="0"/>
    <n v="0"/>
    <n v="0"/>
    <n v="1"/>
    <n v="0"/>
    <n v="1"/>
  </r>
  <r>
    <x v="611"/>
    <s v="Elsevier"/>
    <m/>
    <s v="ScienceDirect licensed content"/>
    <m/>
    <s v="sciencedirect:HYDROL"/>
    <s v="0022-1694"/>
    <m/>
    <s v="https://www.sciencedirect.com/science/journal/00221694"/>
    <x v="12"/>
    <s v="Unique_Item_Requests"/>
    <n v="6"/>
    <n v="0"/>
    <n v="0"/>
    <n v="2"/>
    <n v="0"/>
    <n v="1"/>
    <n v="1"/>
    <n v="0"/>
    <n v="0"/>
    <n v="0"/>
    <n v="1"/>
    <n v="0"/>
    <n v="1"/>
  </r>
  <r>
    <x v="611"/>
    <s v="Elsevier"/>
    <m/>
    <s v="ScienceDirect licensed content"/>
    <m/>
    <s v="sciencedirect:HYDROL"/>
    <s v="0022-1694"/>
    <m/>
    <s v="https://www.sciencedirect.com/science/journal/00221694"/>
    <x v="8"/>
    <s v="Total_Item_Requests"/>
    <n v="5"/>
    <n v="1"/>
    <n v="0"/>
    <n v="1"/>
    <n v="0"/>
    <n v="1"/>
    <n v="0"/>
    <n v="0"/>
    <n v="0"/>
    <n v="0"/>
    <n v="0"/>
    <n v="0"/>
    <n v="2"/>
  </r>
  <r>
    <x v="611"/>
    <s v="Elsevier"/>
    <m/>
    <s v="ScienceDirect licensed content"/>
    <m/>
    <s v="sciencedirect:HYDROL"/>
    <s v="0022-1694"/>
    <m/>
    <s v="https://www.sciencedirect.com/science/journal/00221694"/>
    <x v="8"/>
    <s v="Unique_Item_Requests"/>
    <n v="5"/>
    <n v="1"/>
    <n v="0"/>
    <n v="1"/>
    <n v="0"/>
    <n v="1"/>
    <n v="0"/>
    <n v="0"/>
    <n v="0"/>
    <n v="0"/>
    <n v="0"/>
    <n v="0"/>
    <n v="2"/>
  </r>
  <r>
    <x v="611"/>
    <s v="Elsevier"/>
    <m/>
    <s v="ScienceDirect licensed content"/>
    <m/>
    <s v="sciencedirect:HYDROL"/>
    <s v="0022-1694"/>
    <m/>
    <s v="https://www.sciencedirect.com/science/journal/00221694"/>
    <x v="5"/>
    <s v="Total_Item_Requests"/>
    <n v="11"/>
    <n v="0"/>
    <n v="1"/>
    <n v="0"/>
    <n v="0"/>
    <n v="0"/>
    <n v="0"/>
    <n v="0"/>
    <n v="0"/>
    <n v="1"/>
    <n v="4"/>
    <n v="2"/>
    <n v="3"/>
  </r>
  <r>
    <x v="611"/>
    <s v="Elsevier"/>
    <m/>
    <s v="ScienceDirect licensed content"/>
    <m/>
    <s v="sciencedirect:HYDROL"/>
    <s v="0022-1694"/>
    <m/>
    <s v="https://www.sciencedirect.com/science/journal/00221694"/>
    <x v="5"/>
    <s v="Unique_Item_Requests"/>
    <n v="9"/>
    <n v="0"/>
    <n v="1"/>
    <n v="0"/>
    <n v="0"/>
    <n v="0"/>
    <n v="0"/>
    <n v="0"/>
    <n v="0"/>
    <n v="1"/>
    <n v="3"/>
    <n v="2"/>
    <n v="2"/>
  </r>
  <r>
    <x v="611"/>
    <s v="Elsevier"/>
    <m/>
    <s v="ScienceDirect licensed content"/>
    <m/>
    <s v="sciencedirect:HYDROL"/>
    <s v="0022-1694"/>
    <m/>
    <s v="https://www.sciencedirect.com/science/journal/00221694"/>
    <x v="9"/>
    <s v="Total_Item_Requests"/>
    <n v="15"/>
    <n v="0"/>
    <n v="4"/>
    <n v="3"/>
    <n v="1"/>
    <n v="3"/>
    <n v="0"/>
    <n v="0"/>
    <n v="0"/>
    <n v="0"/>
    <n v="2"/>
    <n v="2"/>
    <n v="0"/>
  </r>
  <r>
    <x v="611"/>
    <s v="Elsevier"/>
    <m/>
    <s v="ScienceDirect licensed content"/>
    <m/>
    <s v="sciencedirect:HYDROL"/>
    <s v="0022-1694"/>
    <m/>
    <s v="https://www.sciencedirect.com/science/journal/00221694"/>
    <x v="9"/>
    <s v="Unique_Item_Requests"/>
    <n v="11"/>
    <n v="0"/>
    <n v="3"/>
    <n v="2"/>
    <n v="1"/>
    <n v="2"/>
    <n v="0"/>
    <n v="0"/>
    <n v="0"/>
    <n v="0"/>
    <n v="2"/>
    <n v="1"/>
    <n v="0"/>
  </r>
  <r>
    <x v="611"/>
    <s v="Elsevier"/>
    <m/>
    <s v="ScienceDirect licensed content"/>
    <m/>
    <s v="sciencedirect:HYDROL"/>
    <s v="0022-1694"/>
    <m/>
    <s v="https://www.sciencedirect.com/science/journal/00221694"/>
    <x v="10"/>
    <s v="Total_Item_Requests"/>
    <n v="10"/>
    <n v="1"/>
    <n v="1"/>
    <n v="2"/>
    <n v="1"/>
    <n v="2"/>
    <n v="1"/>
    <n v="1"/>
    <n v="0"/>
    <n v="0"/>
    <n v="0"/>
    <n v="1"/>
    <n v="0"/>
  </r>
  <r>
    <x v="611"/>
    <s v="Elsevier"/>
    <m/>
    <s v="ScienceDirect licensed content"/>
    <m/>
    <s v="sciencedirect:HYDROL"/>
    <s v="0022-1694"/>
    <m/>
    <s v="https://www.sciencedirect.com/science/journal/00221694"/>
    <x v="10"/>
    <s v="Unique_Item_Requests"/>
    <n v="10"/>
    <n v="1"/>
    <n v="1"/>
    <n v="2"/>
    <n v="1"/>
    <n v="2"/>
    <n v="1"/>
    <n v="1"/>
    <n v="0"/>
    <n v="0"/>
    <n v="0"/>
    <n v="1"/>
    <n v="0"/>
  </r>
  <r>
    <x v="611"/>
    <s v="Elsevier"/>
    <m/>
    <s v="ScienceDirect licensed content"/>
    <m/>
    <s v="sciencedirect:HYDROL"/>
    <s v="0022-1694"/>
    <m/>
    <s v="https://www.sciencedirect.com/science/journal/00221694"/>
    <x v="0"/>
    <s v="Total_Item_Requests"/>
    <n v="13"/>
    <n v="3"/>
    <n v="0"/>
    <n v="1"/>
    <n v="0"/>
    <n v="3"/>
    <n v="0"/>
    <n v="0"/>
    <n v="0"/>
    <n v="0"/>
    <n v="4"/>
    <n v="0"/>
    <n v="2"/>
  </r>
  <r>
    <x v="611"/>
    <s v="Elsevier"/>
    <m/>
    <s v="ScienceDirect licensed content"/>
    <m/>
    <s v="sciencedirect:HYDROL"/>
    <s v="0022-1694"/>
    <m/>
    <s v="https://www.sciencedirect.com/science/journal/00221694"/>
    <x v="0"/>
    <s v="Unique_Item_Requests"/>
    <n v="10"/>
    <n v="2"/>
    <n v="0"/>
    <n v="1"/>
    <n v="0"/>
    <n v="2"/>
    <n v="0"/>
    <n v="0"/>
    <n v="0"/>
    <n v="0"/>
    <n v="3"/>
    <n v="0"/>
    <n v="2"/>
  </r>
  <r>
    <x v="611"/>
    <s v="Elsevier"/>
    <m/>
    <s v="ScienceDirect licensed content"/>
    <m/>
    <s v="sciencedirect:HYDROL"/>
    <s v="0022-1694"/>
    <m/>
    <s v="https://www.sciencedirect.com/science/journal/00221694"/>
    <x v="1"/>
    <s v="Total_Item_Requests"/>
    <n v="8"/>
    <n v="1"/>
    <n v="2"/>
    <n v="0"/>
    <n v="2"/>
    <n v="0"/>
    <n v="0"/>
    <n v="0"/>
    <n v="0"/>
    <n v="0"/>
    <n v="1"/>
    <n v="0"/>
    <n v="2"/>
  </r>
  <r>
    <x v="611"/>
    <s v="Elsevier"/>
    <m/>
    <s v="ScienceDirect licensed content"/>
    <m/>
    <s v="sciencedirect:HYDROL"/>
    <s v="0022-1694"/>
    <m/>
    <s v="https://www.sciencedirect.com/science/journal/00221694"/>
    <x v="1"/>
    <s v="Unique_Item_Requests"/>
    <n v="7"/>
    <n v="1"/>
    <n v="2"/>
    <n v="0"/>
    <n v="1"/>
    <n v="0"/>
    <n v="0"/>
    <n v="0"/>
    <n v="0"/>
    <n v="0"/>
    <n v="1"/>
    <n v="0"/>
    <n v="2"/>
  </r>
  <r>
    <x v="611"/>
    <s v="Elsevier"/>
    <m/>
    <s v="ScienceDirect licensed content"/>
    <m/>
    <s v="sciencedirect:HYDROL"/>
    <s v="0022-1694"/>
    <m/>
    <s v="https://www.sciencedirect.com/science/journal/00221694"/>
    <x v="6"/>
    <s v="Total_Item_Requests"/>
    <n v="19"/>
    <n v="1"/>
    <n v="4"/>
    <n v="0"/>
    <n v="11"/>
    <n v="0"/>
    <n v="1"/>
    <n v="0"/>
    <n v="0"/>
    <n v="0"/>
    <n v="2"/>
    <n v="0"/>
    <n v="0"/>
  </r>
  <r>
    <x v="611"/>
    <s v="Elsevier"/>
    <m/>
    <s v="ScienceDirect licensed content"/>
    <m/>
    <s v="sciencedirect:HYDROL"/>
    <s v="0022-1694"/>
    <m/>
    <s v="https://www.sciencedirect.com/science/journal/00221694"/>
    <x v="6"/>
    <s v="Unique_Item_Requests"/>
    <n v="10"/>
    <n v="1"/>
    <n v="3"/>
    <n v="0"/>
    <n v="4"/>
    <n v="0"/>
    <n v="1"/>
    <n v="0"/>
    <n v="0"/>
    <n v="0"/>
    <n v="1"/>
    <n v="0"/>
    <n v="0"/>
  </r>
  <r>
    <x v="611"/>
    <s v="Elsevier"/>
    <m/>
    <s v="ScienceDirect licensed content"/>
    <m/>
    <s v="sciencedirect:HYDROL"/>
    <s v="0022-1694"/>
    <m/>
    <s v="https://www.sciencedirect.com/science/journal/00221694"/>
    <x v="7"/>
    <s v="Total_Item_Requests"/>
    <n v="18"/>
    <n v="0"/>
    <n v="5"/>
    <n v="2"/>
    <n v="0"/>
    <n v="3"/>
    <n v="0"/>
    <n v="1"/>
    <n v="0"/>
    <n v="2"/>
    <n v="0"/>
    <n v="4"/>
    <n v="1"/>
  </r>
  <r>
    <x v="611"/>
    <s v="Elsevier"/>
    <m/>
    <s v="ScienceDirect licensed content"/>
    <m/>
    <s v="sciencedirect:HYDROL"/>
    <s v="0022-1694"/>
    <m/>
    <s v="https://www.sciencedirect.com/science/journal/00221694"/>
    <x v="7"/>
    <s v="Unique_Item_Requests"/>
    <n v="14"/>
    <n v="0"/>
    <n v="5"/>
    <n v="1"/>
    <n v="0"/>
    <n v="2"/>
    <n v="0"/>
    <n v="1"/>
    <n v="0"/>
    <n v="2"/>
    <n v="0"/>
    <n v="2"/>
    <n v="1"/>
  </r>
  <r>
    <x v="611"/>
    <s v="Elsevier"/>
    <m/>
    <s v="ScienceDirect licensed content"/>
    <m/>
    <s v="sciencedirect:HYDROL"/>
    <s v="0022-1694"/>
    <m/>
    <s v="https://www.sciencedirect.com/science/journal/00221694"/>
    <x v="2"/>
    <s v="Total_Item_Requests"/>
    <n v="32"/>
    <n v="7"/>
    <n v="4"/>
    <n v="12"/>
    <n v="4"/>
    <n v="2"/>
    <n v="0"/>
    <n v="0"/>
    <n v="0"/>
    <n v="1"/>
    <n v="1"/>
    <n v="1"/>
    <n v="0"/>
  </r>
  <r>
    <x v="611"/>
    <s v="Elsevier"/>
    <m/>
    <s v="ScienceDirect licensed content"/>
    <m/>
    <s v="sciencedirect:HYDROL"/>
    <s v="0022-1694"/>
    <m/>
    <s v="https://www.sciencedirect.com/science/journal/00221694"/>
    <x v="2"/>
    <s v="Unique_Item_Requests"/>
    <n v="27"/>
    <n v="7"/>
    <n v="4"/>
    <n v="10"/>
    <n v="2"/>
    <n v="1"/>
    <n v="0"/>
    <n v="0"/>
    <n v="0"/>
    <n v="1"/>
    <n v="1"/>
    <n v="1"/>
    <n v="0"/>
  </r>
  <r>
    <x v="611"/>
    <s v="Elsevier"/>
    <m/>
    <s v="ScienceDirect licensed content"/>
    <m/>
    <s v="sciencedirect:HYDROL"/>
    <s v="0022-1694"/>
    <m/>
    <s v="https://www.sciencedirect.com/science/journal/00221694"/>
    <x v="3"/>
    <s v="Total_Item_Requests"/>
    <n v="21"/>
    <n v="3"/>
    <n v="5"/>
    <n v="3"/>
    <n v="0"/>
    <n v="2"/>
    <n v="0"/>
    <n v="0"/>
    <n v="1"/>
    <n v="0"/>
    <n v="2"/>
    <n v="4"/>
    <n v="1"/>
  </r>
  <r>
    <x v="611"/>
    <s v="Elsevier"/>
    <m/>
    <s v="ScienceDirect licensed content"/>
    <m/>
    <s v="sciencedirect:HYDROL"/>
    <s v="0022-1694"/>
    <m/>
    <s v="https://www.sciencedirect.com/science/journal/00221694"/>
    <x v="3"/>
    <s v="Unique_Item_Requests"/>
    <n v="16"/>
    <n v="2"/>
    <n v="5"/>
    <n v="3"/>
    <n v="0"/>
    <n v="1"/>
    <n v="0"/>
    <n v="0"/>
    <n v="1"/>
    <n v="0"/>
    <n v="1"/>
    <n v="2"/>
    <n v="1"/>
  </r>
  <r>
    <x v="611"/>
    <s v="Elsevier"/>
    <m/>
    <s v="ScienceDirect licensed content"/>
    <m/>
    <s v="sciencedirect:HYDROL"/>
    <s v="0022-1694"/>
    <m/>
    <s v="https://www.sciencedirect.com/science/journal/00221694"/>
    <x v="4"/>
    <s v="Total_Item_Requests"/>
    <n v="30"/>
    <n v="2"/>
    <n v="3"/>
    <n v="9"/>
    <n v="0"/>
    <n v="2"/>
    <n v="0"/>
    <n v="2"/>
    <n v="1"/>
    <n v="7"/>
    <n v="4"/>
    <n v="0"/>
    <n v="0"/>
  </r>
  <r>
    <x v="611"/>
    <s v="Elsevier"/>
    <m/>
    <s v="ScienceDirect licensed content"/>
    <m/>
    <s v="sciencedirect:HYDROL"/>
    <s v="0022-1694"/>
    <m/>
    <s v="https://www.sciencedirect.com/science/journal/00221694"/>
    <x v="4"/>
    <s v="Unique_Item_Requests"/>
    <n v="21"/>
    <n v="1"/>
    <n v="3"/>
    <n v="6"/>
    <n v="0"/>
    <n v="1"/>
    <n v="0"/>
    <n v="1"/>
    <n v="1"/>
    <n v="5"/>
    <n v="3"/>
    <n v="0"/>
    <n v="0"/>
  </r>
  <r>
    <x v="611"/>
    <s v="Elsevier"/>
    <m/>
    <s v="ScienceDirect licensed content"/>
    <m/>
    <s v="sciencedirect:HYDROL"/>
    <s v="0022-1694"/>
    <m/>
    <s v="https://www.sciencedirect.com/science/journal/00221694"/>
    <x v="11"/>
    <s v="Total_Item_Requests"/>
    <n v="45"/>
    <n v="0"/>
    <n v="8"/>
    <n v="3"/>
    <n v="9"/>
    <n v="6"/>
    <n v="1"/>
    <n v="0"/>
    <n v="2"/>
    <n v="6"/>
    <n v="1"/>
    <n v="5"/>
    <n v="4"/>
  </r>
  <r>
    <x v="611"/>
    <s v="Elsevier"/>
    <m/>
    <s v="ScienceDirect licensed content"/>
    <m/>
    <s v="sciencedirect:HYDROL"/>
    <s v="0022-1694"/>
    <m/>
    <s v="https://www.sciencedirect.com/science/journal/00221694"/>
    <x v="11"/>
    <s v="Unique_Item_Requests"/>
    <n v="30"/>
    <n v="0"/>
    <n v="4"/>
    <n v="2"/>
    <n v="6"/>
    <n v="4"/>
    <n v="1"/>
    <n v="0"/>
    <n v="1"/>
    <n v="5"/>
    <n v="1"/>
    <n v="3"/>
    <n v="3"/>
  </r>
  <r>
    <x v="612"/>
    <s v="Elsevier"/>
    <m/>
    <s v="ScienceDirect licensed content"/>
    <m/>
    <s v="sciencedirect:EJRH"/>
    <s v="2214-5818"/>
    <m/>
    <s v="https://www.sciencedirect.com/science/journal/22145818"/>
    <x v="1"/>
    <s v="Total_Item_Requests"/>
    <n v="1"/>
    <n v="0"/>
    <n v="0"/>
    <n v="0"/>
    <n v="0"/>
    <n v="0"/>
    <n v="0"/>
    <n v="0"/>
    <n v="0"/>
    <n v="0"/>
    <n v="0"/>
    <n v="0"/>
    <n v="1"/>
  </r>
  <r>
    <x v="612"/>
    <s v="Elsevier"/>
    <m/>
    <s v="ScienceDirect licensed content"/>
    <m/>
    <s v="sciencedirect:EJRH"/>
    <s v="2214-5818"/>
    <m/>
    <s v="https://www.sciencedirect.com/science/journal/22145818"/>
    <x v="1"/>
    <s v="Unique_Item_Requests"/>
    <n v="1"/>
    <n v="0"/>
    <n v="0"/>
    <n v="0"/>
    <n v="0"/>
    <n v="0"/>
    <n v="0"/>
    <n v="0"/>
    <n v="0"/>
    <n v="0"/>
    <n v="0"/>
    <n v="0"/>
    <n v="1"/>
  </r>
  <r>
    <x v="613"/>
    <s v="Elsevier"/>
    <m/>
    <s v="ScienceDirect licensed content"/>
    <m/>
    <s v="sciencedirect:JIM"/>
    <s v="0022-1759"/>
    <s v="1872-7905"/>
    <s v="https://www.sciencedirect.com/science/journal/00221759"/>
    <x v="6"/>
    <s v="Total_Item_Requests"/>
    <n v="1"/>
    <n v="0"/>
    <n v="0"/>
    <n v="1"/>
    <n v="0"/>
    <n v="0"/>
    <n v="0"/>
    <n v="0"/>
    <n v="0"/>
    <n v="0"/>
    <n v="0"/>
    <n v="0"/>
    <n v="0"/>
  </r>
  <r>
    <x v="613"/>
    <s v="Elsevier"/>
    <m/>
    <s v="ScienceDirect licensed content"/>
    <m/>
    <s v="sciencedirect:JIM"/>
    <s v="0022-1759"/>
    <s v="1872-7905"/>
    <s v="https://www.sciencedirect.com/science/journal/00221759"/>
    <x v="6"/>
    <s v="Unique_Item_Requests"/>
    <n v="1"/>
    <n v="0"/>
    <n v="0"/>
    <n v="1"/>
    <n v="0"/>
    <n v="0"/>
    <n v="0"/>
    <n v="0"/>
    <n v="0"/>
    <n v="0"/>
    <n v="0"/>
    <n v="0"/>
    <n v="0"/>
  </r>
  <r>
    <x v="614"/>
    <s v="Elsevier"/>
    <m/>
    <s v="ScienceDirect licensed content"/>
    <m/>
    <s v="sciencedirect:JIEC"/>
    <s v="1226-086X"/>
    <s v="2234-5957"/>
    <s v="https://www.sciencedirect.com/science/journal/1226086X"/>
    <x v="0"/>
    <s v="Total_Item_Requests"/>
    <n v="2"/>
    <n v="1"/>
    <n v="0"/>
    <n v="0"/>
    <n v="0"/>
    <n v="0"/>
    <n v="0"/>
    <n v="0"/>
    <n v="0"/>
    <n v="0"/>
    <n v="1"/>
    <n v="0"/>
    <n v="0"/>
  </r>
  <r>
    <x v="614"/>
    <s v="Elsevier"/>
    <m/>
    <s v="ScienceDirect licensed content"/>
    <m/>
    <s v="sciencedirect:JIEC"/>
    <s v="1226-086X"/>
    <s v="2234-5957"/>
    <s v="https://www.sciencedirect.com/science/journal/1226086X"/>
    <x v="0"/>
    <s v="Unique_Item_Requests"/>
    <n v="2"/>
    <n v="1"/>
    <n v="0"/>
    <n v="0"/>
    <n v="0"/>
    <n v="0"/>
    <n v="0"/>
    <n v="0"/>
    <n v="0"/>
    <n v="0"/>
    <n v="1"/>
    <n v="0"/>
    <n v="0"/>
  </r>
  <r>
    <x v="614"/>
    <s v="Elsevier"/>
    <m/>
    <s v="ScienceDirect licensed content"/>
    <m/>
    <s v="sciencedirect:JIEC"/>
    <s v="1226-086X"/>
    <s v="2234-5957"/>
    <s v="https://www.sciencedirect.com/science/journal/1226086X"/>
    <x v="1"/>
    <s v="Total_Item_Requests"/>
    <n v="1"/>
    <n v="0"/>
    <n v="0"/>
    <n v="1"/>
    <n v="0"/>
    <n v="0"/>
    <n v="0"/>
    <n v="0"/>
    <n v="0"/>
    <n v="0"/>
    <n v="0"/>
    <n v="0"/>
    <n v="0"/>
  </r>
  <r>
    <x v="614"/>
    <s v="Elsevier"/>
    <m/>
    <s v="ScienceDirect licensed content"/>
    <m/>
    <s v="sciencedirect:JIEC"/>
    <s v="1226-086X"/>
    <s v="2234-5957"/>
    <s v="https://www.sciencedirect.com/science/journal/1226086X"/>
    <x v="1"/>
    <s v="Unique_Item_Requests"/>
    <n v="1"/>
    <n v="0"/>
    <n v="0"/>
    <n v="1"/>
    <n v="0"/>
    <n v="0"/>
    <n v="0"/>
    <n v="0"/>
    <n v="0"/>
    <n v="0"/>
    <n v="0"/>
    <n v="0"/>
    <n v="0"/>
  </r>
  <r>
    <x v="614"/>
    <s v="Elsevier"/>
    <m/>
    <s v="ScienceDirect licensed content"/>
    <m/>
    <s v="sciencedirect:JIEC"/>
    <s v="1226-086X"/>
    <s v="2234-5957"/>
    <s v="https://www.sciencedirect.com/science/journal/1226086X"/>
    <x v="7"/>
    <s v="Total_Item_Requests"/>
    <n v="11"/>
    <n v="1"/>
    <n v="0"/>
    <n v="2"/>
    <n v="0"/>
    <n v="1"/>
    <n v="0"/>
    <n v="0"/>
    <n v="0"/>
    <n v="3"/>
    <n v="0"/>
    <n v="0"/>
    <n v="4"/>
  </r>
  <r>
    <x v="614"/>
    <s v="Elsevier"/>
    <m/>
    <s v="ScienceDirect licensed content"/>
    <m/>
    <s v="sciencedirect:JIEC"/>
    <s v="1226-086X"/>
    <s v="2234-5957"/>
    <s v="https://www.sciencedirect.com/science/journal/1226086X"/>
    <x v="7"/>
    <s v="Unique_Item_Requests"/>
    <n v="7"/>
    <n v="1"/>
    <n v="0"/>
    <n v="1"/>
    <n v="0"/>
    <n v="1"/>
    <n v="0"/>
    <n v="0"/>
    <n v="0"/>
    <n v="1"/>
    <n v="0"/>
    <n v="0"/>
    <n v="3"/>
  </r>
  <r>
    <x v="614"/>
    <s v="Elsevier"/>
    <m/>
    <s v="ScienceDirect licensed content"/>
    <m/>
    <s v="sciencedirect:JIEC"/>
    <s v="1226-086X"/>
    <s v="2234-5957"/>
    <s v="https://www.sciencedirect.com/science/journal/1226086X"/>
    <x v="2"/>
    <s v="Total_Item_Requests"/>
    <n v="11"/>
    <n v="0"/>
    <n v="2"/>
    <n v="1"/>
    <n v="1"/>
    <n v="1"/>
    <n v="2"/>
    <n v="0"/>
    <n v="0"/>
    <n v="0"/>
    <n v="0"/>
    <n v="0"/>
    <n v="4"/>
  </r>
  <r>
    <x v="614"/>
    <s v="Elsevier"/>
    <m/>
    <s v="ScienceDirect licensed content"/>
    <m/>
    <s v="sciencedirect:JIEC"/>
    <s v="1226-086X"/>
    <s v="2234-5957"/>
    <s v="https://www.sciencedirect.com/science/journal/1226086X"/>
    <x v="2"/>
    <s v="Unique_Item_Requests"/>
    <n v="8"/>
    <n v="0"/>
    <n v="2"/>
    <n v="1"/>
    <n v="1"/>
    <n v="1"/>
    <n v="1"/>
    <n v="0"/>
    <n v="0"/>
    <n v="0"/>
    <n v="0"/>
    <n v="0"/>
    <n v="2"/>
  </r>
  <r>
    <x v="614"/>
    <s v="Elsevier"/>
    <m/>
    <s v="ScienceDirect licensed content"/>
    <m/>
    <s v="sciencedirect:JIEC"/>
    <s v="1226-086X"/>
    <s v="2234-5957"/>
    <s v="https://www.sciencedirect.com/science/journal/1226086X"/>
    <x v="3"/>
    <s v="Total_Item_Requests"/>
    <n v="8"/>
    <n v="0"/>
    <n v="1"/>
    <n v="0"/>
    <n v="0"/>
    <n v="0"/>
    <n v="0"/>
    <n v="0"/>
    <n v="0"/>
    <n v="4"/>
    <n v="0"/>
    <n v="0"/>
    <n v="3"/>
  </r>
  <r>
    <x v="614"/>
    <s v="Elsevier"/>
    <m/>
    <s v="ScienceDirect licensed content"/>
    <m/>
    <s v="sciencedirect:JIEC"/>
    <s v="1226-086X"/>
    <s v="2234-5957"/>
    <s v="https://www.sciencedirect.com/science/journal/1226086X"/>
    <x v="3"/>
    <s v="Unique_Item_Requests"/>
    <n v="6"/>
    <n v="0"/>
    <n v="1"/>
    <n v="0"/>
    <n v="0"/>
    <n v="0"/>
    <n v="0"/>
    <n v="0"/>
    <n v="0"/>
    <n v="3"/>
    <n v="0"/>
    <n v="0"/>
    <n v="2"/>
  </r>
  <r>
    <x v="614"/>
    <s v="Elsevier"/>
    <m/>
    <s v="ScienceDirect licensed content"/>
    <m/>
    <s v="sciencedirect:JIEC"/>
    <s v="1226-086X"/>
    <s v="2234-5957"/>
    <s v="https://www.sciencedirect.com/science/journal/1226086X"/>
    <x v="4"/>
    <s v="Total_Item_Requests"/>
    <n v="7"/>
    <n v="0"/>
    <n v="1"/>
    <n v="1"/>
    <n v="1"/>
    <n v="0"/>
    <n v="0"/>
    <n v="0"/>
    <n v="0"/>
    <n v="0"/>
    <n v="2"/>
    <n v="0"/>
    <n v="2"/>
  </r>
  <r>
    <x v="614"/>
    <s v="Elsevier"/>
    <m/>
    <s v="ScienceDirect licensed content"/>
    <m/>
    <s v="sciencedirect:JIEC"/>
    <s v="1226-086X"/>
    <s v="2234-5957"/>
    <s v="https://www.sciencedirect.com/science/journal/1226086X"/>
    <x v="4"/>
    <s v="Unique_Item_Requests"/>
    <n v="7"/>
    <n v="0"/>
    <n v="1"/>
    <n v="1"/>
    <n v="1"/>
    <n v="0"/>
    <n v="0"/>
    <n v="0"/>
    <n v="0"/>
    <n v="0"/>
    <n v="2"/>
    <n v="0"/>
    <n v="2"/>
  </r>
  <r>
    <x v="614"/>
    <s v="Elsevier"/>
    <m/>
    <s v="ScienceDirect licensed content"/>
    <m/>
    <s v="sciencedirect:JIEC"/>
    <s v="1226-086X"/>
    <s v="2234-5957"/>
    <s v="https://www.sciencedirect.com/science/journal/1226086X"/>
    <x v="11"/>
    <s v="Total_Item_Requests"/>
    <n v="4"/>
    <n v="0"/>
    <n v="0"/>
    <n v="0"/>
    <n v="0"/>
    <n v="0"/>
    <n v="0"/>
    <n v="0"/>
    <n v="0"/>
    <n v="1"/>
    <n v="0"/>
    <n v="0"/>
    <n v="3"/>
  </r>
  <r>
    <x v="614"/>
    <s v="Elsevier"/>
    <m/>
    <s v="ScienceDirect licensed content"/>
    <m/>
    <s v="sciencedirect:JIEC"/>
    <s v="1226-086X"/>
    <s v="2234-5957"/>
    <s v="https://www.sciencedirect.com/science/journal/1226086X"/>
    <x v="11"/>
    <s v="Unique_Item_Requests"/>
    <n v="3"/>
    <n v="0"/>
    <n v="0"/>
    <n v="0"/>
    <n v="0"/>
    <n v="0"/>
    <n v="0"/>
    <n v="0"/>
    <n v="0"/>
    <n v="1"/>
    <n v="0"/>
    <n v="0"/>
    <n v="2"/>
  </r>
  <r>
    <x v="615"/>
    <s v="Elsevier"/>
    <m/>
    <s v="ScienceDirect licensed content"/>
    <m/>
    <m/>
    <s v="0163-4453"/>
    <s v="1532-2742"/>
    <s v="https://www.sciencedirect.com/science/journal/01634453"/>
    <x v="19"/>
    <s v="Total_Item_Requests"/>
    <n v="2"/>
    <n v="0"/>
    <n v="0"/>
    <n v="0"/>
    <n v="0"/>
    <n v="0"/>
    <n v="0"/>
    <n v="0"/>
    <n v="0"/>
    <n v="2"/>
    <n v="0"/>
    <n v="0"/>
    <n v="0"/>
  </r>
  <r>
    <x v="615"/>
    <s v="Elsevier"/>
    <m/>
    <s v="ScienceDirect licensed content"/>
    <m/>
    <m/>
    <s v="0163-4453"/>
    <s v="1532-2742"/>
    <s v="https://www.sciencedirect.com/science/journal/01634453"/>
    <x v="19"/>
    <s v="Unique_Item_Requests"/>
    <n v="1"/>
    <n v="0"/>
    <n v="0"/>
    <n v="0"/>
    <n v="0"/>
    <n v="0"/>
    <n v="0"/>
    <n v="0"/>
    <n v="0"/>
    <n v="1"/>
    <n v="0"/>
    <n v="0"/>
    <n v="0"/>
  </r>
  <r>
    <x v="615"/>
    <s v="Elsevier"/>
    <m/>
    <s v="ScienceDirect licensed content"/>
    <m/>
    <m/>
    <s v="0163-4453"/>
    <s v="1532-2742"/>
    <s v="https://www.sciencedirect.com/science/journal/01634453"/>
    <x v="2"/>
    <s v="Total_Item_Requests"/>
    <n v="1"/>
    <n v="0"/>
    <n v="0"/>
    <n v="0"/>
    <n v="0"/>
    <n v="0"/>
    <n v="0"/>
    <n v="0"/>
    <n v="0"/>
    <n v="0"/>
    <n v="0"/>
    <n v="0"/>
    <n v="1"/>
  </r>
  <r>
    <x v="615"/>
    <s v="Elsevier"/>
    <m/>
    <s v="ScienceDirect licensed content"/>
    <m/>
    <m/>
    <s v="0163-4453"/>
    <s v="1532-2742"/>
    <s v="https://www.sciencedirect.com/science/journal/01634453"/>
    <x v="2"/>
    <s v="Unique_Item_Requests"/>
    <n v="1"/>
    <n v="0"/>
    <n v="0"/>
    <n v="0"/>
    <n v="0"/>
    <n v="0"/>
    <n v="0"/>
    <n v="0"/>
    <n v="0"/>
    <n v="0"/>
    <n v="0"/>
    <n v="0"/>
    <n v="1"/>
  </r>
  <r>
    <x v="616"/>
    <s v="Elsevier"/>
    <m/>
    <s v="ScienceDirect licensed content"/>
    <m/>
    <s v="sciencedirect:JIPH"/>
    <s v="1876-0341"/>
    <s v="1876-035X"/>
    <s v="https://www.sciencedirect.com/science/journal/18760341"/>
    <x v="1"/>
    <s v="Total_Item_Requests"/>
    <n v="2"/>
    <n v="2"/>
    <n v="0"/>
    <n v="0"/>
    <n v="0"/>
    <n v="0"/>
    <n v="0"/>
    <n v="0"/>
    <n v="0"/>
    <n v="0"/>
    <n v="0"/>
    <n v="0"/>
    <n v="0"/>
  </r>
  <r>
    <x v="616"/>
    <s v="Elsevier"/>
    <m/>
    <s v="ScienceDirect licensed content"/>
    <m/>
    <s v="sciencedirect:JIPH"/>
    <s v="1876-0341"/>
    <s v="1876-035X"/>
    <s v="https://www.sciencedirect.com/science/journal/18760341"/>
    <x v="1"/>
    <s v="Unique_Item_Requests"/>
    <n v="2"/>
    <n v="2"/>
    <n v="0"/>
    <n v="0"/>
    <n v="0"/>
    <n v="0"/>
    <n v="0"/>
    <n v="0"/>
    <n v="0"/>
    <n v="0"/>
    <n v="0"/>
    <n v="0"/>
    <n v="0"/>
  </r>
  <r>
    <x v="617"/>
    <s v="Elsevier"/>
    <m/>
    <s v="ScienceDirect licensed content"/>
    <m/>
    <s v="sciencedirect:JISA"/>
    <s v="2214-2126"/>
    <m/>
    <s v="https://www.sciencedirect.com/science/journal/22142126"/>
    <x v="7"/>
    <s v="Total_Item_Requests"/>
    <n v="5"/>
    <n v="0"/>
    <n v="1"/>
    <n v="1"/>
    <n v="1"/>
    <n v="2"/>
    <n v="0"/>
    <n v="0"/>
    <n v="0"/>
    <n v="0"/>
    <n v="0"/>
    <n v="0"/>
    <n v="0"/>
  </r>
  <r>
    <x v="617"/>
    <s v="Elsevier"/>
    <m/>
    <s v="ScienceDirect licensed content"/>
    <m/>
    <s v="sciencedirect:JISA"/>
    <s v="2214-2126"/>
    <m/>
    <s v="https://www.sciencedirect.com/science/journal/22142126"/>
    <x v="7"/>
    <s v="Unique_Item_Requests"/>
    <n v="5"/>
    <n v="0"/>
    <n v="1"/>
    <n v="1"/>
    <n v="1"/>
    <n v="2"/>
    <n v="0"/>
    <n v="0"/>
    <n v="0"/>
    <n v="0"/>
    <n v="0"/>
    <n v="0"/>
    <n v="0"/>
  </r>
  <r>
    <x v="618"/>
    <s v="Elsevier"/>
    <m/>
    <s v="ScienceDirect licensed content"/>
    <m/>
    <s v="sciencedirect:JIB"/>
    <s v="0162-0134"/>
    <s v="1873-3344"/>
    <s v="https://www.sciencedirect.com/science/journal/01620134"/>
    <x v="10"/>
    <s v="Total_Item_Requests"/>
    <n v="4"/>
    <n v="0"/>
    <n v="0"/>
    <n v="0"/>
    <n v="4"/>
    <n v="0"/>
    <n v="0"/>
    <n v="0"/>
    <n v="0"/>
    <n v="0"/>
    <n v="0"/>
    <n v="0"/>
    <n v="0"/>
  </r>
  <r>
    <x v="618"/>
    <s v="Elsevier"/>
    <m/>
    <s v="ScienceDirect licensed content"/>
    <m/>
    <s v="sciencedirect:JIB"/>
    <s v="0162-0134"/>
    <s v="1873-3344"/>
    <s v="https://www.sciencedirect.com/science/journal/01620134"/>
    <x v="10"/>
    <s v="Unique_Item_Requests"/>
    <n v="1"/>
    <n v="0"/>
    <n v="0"/>
    <n v="0"/>
    <n v="1"/>
    <n v="0"/>
    <n v="0"/>
    <n v="0"/>
    <n v="0"/>
    <n v="0"/>
    <n v="0"/>
    <n v="0"/>
    <n v="0"/>
  </r>
  <r>
    <x v="619"/>
    <s v="Elsevier"/>
    <m/>
    <s v="ScienceDirect licensed content"/>
    <m/>
    <s v="sciencedirect:IP"/>
    <s v="0022-1910"/>
    <m/>
    <s v="https://www.sciencedirect.com/science/journal/00221910"/>
    <x v="13"/>
    <s v="Total_Item_Requests"/>
    <n v="2"/>
    <n v="0"/>
    <n v="0"/>
    <n v="0"/>
    <n v="0"/>
    <n v="0"/>
    <n v="0"/>
    <n v="0"/>
    <n v="0"/>
    <n v="0"/>
    <n v="1"/>
    <n v="0"/>
    <n v="1"/>
  </r>
  <r>
    <x v="619"/>
    <s v="Elsevier"/>
    <m/>
    <s v="ScienceDirect licensed content"/>
    <m/>
    <s v="sciencedirect:IP"/>
    <s v="0022-1910"/>
    <m/>
    <s v="https://www.sciencedirect.com/science/journal/00221910"/>
    <x v="13"/>
    <s v="Unique_Item_Requests"/>
    <n v="2"/>
    <n v="0"/>
    <n v="0"/>
    <n v="0"/>
    <n v="0"/>
    <n v="0"/>
    <n v="0"/>
    <n v="0"/>
    <n v="0"/>
    <n v="0"/>
    <n v="1"/>
    <n v="0"/>
    <n v="1"/>
  </r>
  <r>
    <x v="619"/>
    <s v="Elsevier"/>
    <m/>
    <s v="ScienceDirect licensed content"/>
    <m/>
    <s v="sciencedirect:IP"/>
    <s v="0022-1910"/>
    <m/>
    <s v="https://www.sciencedirect.com/science/journal/00221910"/>
    <x v="12"/>
    <s v="Total_Item_Requests"/>
    <n v="1"/>
    <n v="0"/>
    <n v="0"/>
    <n v="0"/>
    <n v="0"/>
    <n v="0"/>
    <n v="1"/>
    <n v="0"/>
    <n v="0"/>
    <n v="0"/>
    <n v="0"/>
    <n v="0"/>
    <n v="0"/>
  </r>
  <r>
    <x v="619"/>
    <s v="Elsevier"/>
    <m/>
    <s v="ScienceDirect licensed content"/>
    <m/>
    <s v="sciencedirect:IP"/>
    <s v="0022-1910"/>
    <m/>
    <s v="https://www.sciencedirect.com/science/journal/00221910"/>
    <x v="12"/>
    <s v="Unique_Item_Requests"/>
    <n v="1"/>
    <n v="0"/>
    <n v="0"/>
    <n v="0"/>
    <n v="0"/>
    <n v="0"/>
    <n v="1"/>
    <n v="0"/>
    <n v="0"/>
    <n v="0"/>
    <n v="0"/>
    <n v="0"/>
    <n v="0"/>
  </r>
  <r>
    <x v="619"/>
    <s v="Elsevier"/>
    <m/>
    <s v="ScienceDirect licensed content"/>
    <m/>
    <s v="sciencedirect:IP"/>
    <s v="0022-1910"/>
    <m/>
    <s v="https://www.sciencedirect.com/science/journal/00221910"/>
    <x v="8"/>
    <s v="Total_Item_Requests"/>
    <n v="5"/>
    <n v="0"/>
    <n v="0"/>
    <n v="0"/>
    <n v="0"/>
    <n v="0"/>
    <n v="0"/>
    <n v="0"/>
    <n v="0"/>
    <n v="0"/>
    <n v="3"/>
    <n v="1"/>
    <n v="1"/>
  </r>
  <r>
    <x v="619"/>
    <s v="Elsevier"/>
    <m/>
    <s v="ScienceDirect licensed content"/>
    <m/>
    <s v="sciencedirect:IP"/>
    <s v="0022-1910"/>
    <m/>
    <s v="https://www.sciencedirect.com/science/journal/00221910"/>
    <x v="8"/>
    <s v="Unique_Item_Requests"/>
    <n v="4"/>
    <n v="0"/>
    <n v="0"/>
    <n v="0"/>
    <n v="0"/>
    <n v="0"/>
    <n v="0"/>
    <n v="0"/>
    <n v="0"/>
    <n v="0"/>
    <n v="2"/>
    <n v="1"/>
    <n v="1"/>
  </r>
  <r>
    <x v="619"/>
    <s v="Elsevier"/>
    <m/>
    <s v="ScienceDirect licensed content"/>
    <m/>
    <s v="sciencedirect:IP"/>
    <s v="0022-1910"/>
    <m/>
    <s v="https://www.sciencedirect.com/science/journal/00221910"/>
    <x v="5"/>
    <s v="Total_Item_Requests"/>
    <n v="3"/>
    <n v="1"/>
    <n v="0"/>
    <n v="0"/>
    <n v="1"/>
    <n v="0"/>
    <n v="1"/>
    <n v="0"/>
    <n v="0"/>
    <n v="0"/>
    <n v="0"/>
    <n v="0"/>
    <n v="0"/>
  </r>
  <r>
    <x v="619"/>
    <s v="Elsevier"/>
    <m/>
    <s v="ScienceDirect licensed content"/>
    <m/>
    <s v="sciencedirect:IP"/>
    <s v="0022-1910"/>
    <m/>
    <s v="https://www.sciencedirect.com/science/journal/00221910"/>
    <x v="5"/>
    <s v="Unique_Item_Requests"/>
    <n v="3"/>
    <n v="1"/>
    <n v="0"/>
    <n v="0"/>
    <n v="1"/>
    <n v="0"/>
    <n v="1"/>
    <n v="0"/>
    <n v="0"/>
    <n v="0"/>
    <n v="0"/>
    <n v="0"/>
    <n v="0"/>
  </r>
  <r>
    <x v="619"/>
    <s v="Elsevier"/>
    <m/>
    <s v="ScienceDirect licensed content"/>
    <m/>
    <s v="sciencedirect:IP"/>
    <s v="0022-1910"/>
    <m/>
    <s v="https://www.sciencedirect.com/science/journal/00221910"/>
    <x v="10"/>
    <s v="Total_Item_Requests"/>
    <n v="1"/>
    <n v="0"/>
    <n v="0"/>
    <n v="1"/>
    <n v="0"/>
    <n v="0"/>
    <n v="0"/>
    <n v="0"/>
    <n v="0"/>
    <n v="0"/>
    <n v="0"/>
    <n v="0"/>
    <n v="0"/>
  </r>
  <r>
    <x v="619"/>
    <s v="Elsevier"/>
    <m/>
    <s v="ScienceDirect licensed content"/>
    <m/>
    <s v="sciencedirect:IP"/>
    <s v="0022-1910"/>
    <m/>
    <s v="https://www.sciencedirect.com/science/journal/00221910"/>
    <x v="10"/>
    <s v="Unique_Item_Requests"/>
    <n v="1"/>
    <n v="0"/>
    <n v="0"/>
    <n v="1"/>
    <n v="0"/>
    <n v="0"/>
    <n v="0"/>
    <n v="0"/>
    <n v="0"/>
    <n v="0"/>
    <n v="0"/>
    <n v="0"/>
    <n v="0"/>
  </r>
  <r>
    <x v="619"/>
    <s v="Elsevier"/>
    <m/>
    <s v="ScienceDirect licensed content"/>
    <m/>
    <s v="sciencedirect:IP"/>
    <s v="0022-1910"/>
    <m/>
    <s v="https://www.sciencedirect.com/science/journal/00221910"/>
    <x v="0"/>
    <s v="Total_Item_Requests"/>
    <n v="4"/>
    <n v="0"/>
    <n v="0"/>
    <n v="0"/>
    <n v="0"/>
    <n v="1"/>
    <n v="0"/>
    <n v="0"/>
    <n v="2"/>
    <n v="0"/>
    <n v="0"/>
    <n v="0"/>
    <n v="1"/>
  </r>
  <r>
    <x v="619"/>
    <s v="Elsevier"/>
    <m/>
    <s v="ScienceDirect licensed content"/>
    <m/>
    <s v="sciencedirect:IP"/>
    <s v="0022-1910"/>
    <m/>
    <s v="https://www.sciencedirect.com/science/journal/00221910"/>
    <x v="0"/>
    <s v="Unique_Item_Requests"/>
    <n v="3"/>
    <n v="0"/>
    <n v="0"/>
    <n v="0"/>
    <n v="0"/>
    <n v="1"/>
    <n v="0"/>
    <n v="0"/>
    <n v="1"/>
    <n v="0"/>
    <n v="0"/>
    <n v="0"/>
    <n v="1"/>
  </r>
  <r>
    <x v="619"/>
    <s v="Elsevier"/>
    <m/>
    <s v="ScienceDirect licensed content"/>
    <m/>
    <s v="sciencedirect:IP"/>
    <s v="0022-1910"/>
    <m/>
    <s v="https://www.sciencedirect.com/science/journal/00221910"/>
    <x v="1"/>
    <s v="Total_Item_Requests"/>
    <n v="6"/>
    <n v="0"/>
    <n v="0"/>
    <n v="0"/>
    <n v="0"/>
    <n v="0"/>
    <n v="1"/>
    <n v="1"/>
    <n v="0"/>
    <n v="1"/>
    <n v="3"/>
    <n v="0"/>
    <n v="0"/>
  </r>
  <r>
    <x v="619"/>
    <s v="Elsevier"/>
    <m/>
    <s v="ScienceDirect licensed content"/>
    <m/>
    <s v="sciencedirect:IP"/>
    <s v="0022-1910"/>
    <m/>
    <s v="https://www.sciencedirect.com/science/journal/00221910"/>
    <x v="1"/>
    <s v="Unique_Item_Requests"/>
    <n v="5"/>
    <n v="0"/>
    <n v="0"/>
    <n v="0"/>
    <n v="0"/>
    <n v="0"/>
    <n v="1"/>
    <n v="1"/>
    <n v="0"/>
    <n v="1"/>
    <n v="2"/>
    <n v="0"/>
    <n v="0"/>
  </r>
  <r>
    <x v="619"/>
    <s v="Elsevier"/>
    <m/>
    <s v="ScienceDirect licensed content"/>
    <m/>
    <s v="sciencedirect:IP"/>
    <s v="0022-1910"/>
    <m/>
    <s v="https://www.sciencedirect.com/science/journal/00221910"/>
    <x v="7"/>
    <s v="Total_Item_Requests"/>
    <n v="3"/>
    <n v="0"/>
    <n v="3"/>
    <n v="0"/>
    <n v="0"/>
    <n v="0"/>
    <n v="0"/>
    <n v="0"/>
    <n v="0"/>
    <n v="0"/>
    <n v="0"/>
    <n v="0"/>
    <n v="0"/>
  </r>
  <r>
    <x v="619"/>
    <s v="Elsevier"/>
    <m/>
    <s v="ScienceDirect licensed content"/>
    <m/>
    <s v="sciencedirect:IP"/>
    <s v="0022-1910"/>
    <m/>
    <s v="https://www.sciencedirect.com/science/journal/00221910"/>
    <x v="7"/>
    <s v="Unique_Item_Requests"/>
    <n v="2"/>
    <n v="0"/>
    <n v="2"/>
    <n v="0"/>
    <n v="0"/>
    <n v="0"/>
    <n v="0"/>
    <n v="0"/>
    <n v="0"/>
    <n v="0"/>
    <n v="0"/>
    <n v="0"/>
    <n v="0"/>
  </r>
  <r>
    <x v="620"/>
    <s v="Elsevier"/>
    <m/>
    <s v="ScienceDirect licensed content"/>
    <m/>
    <s v="sciencedirect:INEC"/>
    <s v="0022-1996"/>
    <s v="1873-0353"/>
    <s v="https://www.sciencedirect.com/science/journal/00221996"/>
    <x v="9"/>
    <s v="Total_Item_Requests"/>
    <n v="2"/>
    <n v="0"/>
    <n v="0"/>
    <n v="0"/>
    <n v="2"/>
    <n v="0"/>
    <n v="0"/>
    <n v="0"/>
    <n v="0"/>
    <n v="0"/>
    <n v="0"/>
    <n v="0"/>
    <n v="0"/>
  </r>
  <r>
    <x v="620"/>
    <s v="Elsevier"/>
    <m/>
    <s v="ScienceDirect licensed content"/>
    <m/>
    <s v="sciencedirect:INEC"/>
    <s v="0022-1996"/>
    <s v="1873-0353"/>
    <s v="https://www.sciencedirect.com/science/journal/00221996"/>
    <x v="9"/>
    <s v="Unique_Item_Requests"/>
    <n v="1"/>
    <n v="0"/>
    <n v="0"/>
    <n v="0"/>
    <n v="1"/>
    <n v="0"/>
    <n v="0"/>
    <n v="0"/>
    <n v="0"/>
    <n v="0"/>
    <n v="0"/>
    <n v="0"/>
    <n v="0"/>
  </r>
  <r>
    <x v="620"/>
    <s v="Elsevier"/>
    <m/>
    <s v="ScienceDirect licensed content"/>
    <m/>
    <s v="sciencedirect:INEC"/>
    <s v="0022-1996"/>
    <s v="1873-0353"/>
    <s v="https://www.sciencedirect.com/science/journal/00221996"/>
    <x v="1"/>
    <s v="Total_Item_Requests"/>
    <n v="4"/>
    <n v="0"/>
    <n v="0"/>
    <n v="0"/>
    <n v="0"/>
    <n v="0"/>
    <n v="0"/>
    <n v="0"/>
    <n v="0"/>
    <n v="0"/>
    <n v="0"/>
    <n v="4"/>
    <n v="0"/>
  </r>
  <r>
    <x v="620"/>
    <s v="Elsevier"/>
    <m/>
    <s v="ScienceDirect licensed content"/>
    <m/>
    <s v="sciencedirect:INEC"/>
    <s v="0022-1996"/>
    <s v="1873-0353"/>
    <s v="https://www.sciencedirect.com/science/journal/00221996"/>
    <x v="1"/>
    <s v="Unique_Item_Requests"/>
    <n v="1"/>
    <n v="0"/>
    <n v="0"/>
    <n v="0"/>
    <n v="0"/>
    <n v="0"/>
    <n v="0"/>
    <n v="0"/>
    <n v="0"/>
    <n v="0"/>
    <n v="0"/>
    <n v="1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13"/>
    <s v="Total_Item_Requests"/>
    <n v="6"/>
    <n v="0"/>
    <n v="0"/>
    <n v="0"/>
    <n v="2"/>
    <n v="0"/>
    <n v="0"/>
    <n v="0"/>
    <n v="0"/>
    <n v="0"/>
    <n v="0"/>
    <n v="4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13"/>
    <s v="Unique_Item_Requests"/>
    <n v="4"/>
    <n v="0"/>
    <n v="0"/>
    <n v="0"/>
    <n v="2"/>
    <n v="0"/>
    <n v="0"/>
    <n v="0"/>
    <n v="0"/>
    <n v="0"/>
    <n v="0"/>
    <n v="2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12"/>
    <s v="Total_Item_Requests"/>
    <n v="4"/>
    <n v="0"/>
    <n v="1"/>
    <n v="1"/>
    <n v="0"/>
    <n v="0"/>
    <n v="0"/>
    <n v="0"/>
    <n v="0"/>
    <n v="0"/>
    <n v="0"/>
    <n v="1"/>
    <n v="1"/>
  </r>
  <r>
    <x v="621"/>
    <s v="Elsevier"/>
    <m/>
    <s v="ScienceDirect licensed content"/>
    <m/>
    <s v="sciencedirect:YJIPA"/>
    <s v="0022-2011"/>
    <s v="1096-0805"/>
    <s v="https://www.sciencedirect.com/science/journal/00222011"/>
    <x v="12"/>
    <s v="Unique_Item_Requests"/>
    <n v="4"/>
    <n v="0"/>
    <n v="1"/>
    <n v="1"/>
    <n v="0"/>
    <n v="0"/>
    <n v="0"/>
    <n v="0"/>
    <n v="0"/>
    <n v="0"/>
    <n v="0"/>
    <n v="1"/>
    <n v="1"/>
  </r>
  <r>
    <x v="621"/>
    <s v="Elsevier"/>
    <m/>
    <s v="ScienceDirect licensed content"/>
    <m/>
    <s v="sciencedirect:YJIPA"/>
    <s v="0022-2011"/>
    <s v="1096-0805"/>
    <s v="https://www.sciencedirect.com/science/journal/00222011"/>
    <x v="8"/>
    <s v="Total_Item_Requests"/>
    <n v="4"/>
    <n v="0"/>
    <n v="0"/>
    <n v="3"/>
    <n v="0"/>
    <n v="0"/>
    <n v="0"/>
    <n v="0"/>
    <n v="0"/>
    <n v="0"/>
    <n v="0"/>
    <n v="1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8"/>
    <s v="Unique_Item_Requests"/>
    <n v="3"/>
    <n v="0"/>
    <n v="0"/>
    <n v="2"/>
    <n v="0"/>
    <n v="0"/>
    <n v="0"/>
    <n v="0"/>
    <n v="0"/>
    <n v="0"/>
    <n v="0"/>
    <n v="1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5"/>
    <s v="Total_Item_Requests"/>
    <n v="1"/>
    <n v="0"/>
    <n v="0"/>
    <n v="0"/>
    <n v="0"/>
    <n v="1"/>
    <n v="0"/>
    <n v="0"/>
    <n v="0"/>
    <n v="0"/>
    <n v="0"/>
    <n v="0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5"/>
    <s v="Unique_Item_Requests"/>
    <n v="1"/>
    <n v="0"/>
    <n v="0"/>
    <n v="0"/>
    <n v="0"/>
    <n v="1"/>
    <n v="0"/>
    <n v="0"/>
    <n v="0"/>
    <n v="0"/>
    <n v="0"/>
    <n v="0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10"/>
    <s v="Total_Item_Requests"/>
    <n v="2"/>
    <n v="0"/>
    <n v="0"/>
    <n v="0"/>
    <n v="2"/>
    <n v="0"/>
    <n v="0"/>
    <n v="0"/>
    <n v="0"/>
    <n v="0"/>
    <n v="0"/>
    <n v="0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10"/>
    <s v="Unique_Item_Requests"/>
    <n v="1"/>
    <n v="0"/>
    <n v="0"/>
    <n v="0"/>
    <n v="1"/>
    <n v="0"/>
    <n v="0"/>
    <n v="0"/>
    <n v="0"/>
    <n v="0"/>
    <n v="0"/>
    <n v="0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1"/>
    <s v="Total_Item_Requests"/>
    <n v="12"/>
    <n v="0"/>
    <n v="0"/>
    <n v="3"/>
    <n v="0"/>
    <n v="0"/>
    <n v="0"/>
    <n v="0"/>
    <n v="0"/>
    <n v="1"/>
    <n v="2"/>
    <n v="6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1"/>
    <s v="Unique_Item_Requests"/>
    <n v="5"/>
    <n v="0"/>
    <n v="0"/>
    <n v="2"/>
    <n v="0"/>
    <n v="0"/>
    <n v="0"/>
    <n v="0"/>
    <n v="0"/>
    <n v="1"/>
    <n v="1"/>
    <n v="1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7"/>
    <s v="Total_Item_Requests"/>
    <n v="1"/>
    <n v="0"/>
    <n v="0"/>
    <n v="0"/>
    <n v="0"/>
    <n v="0"/>
    <n v="0"/>
    <n v="0"/>
    <n v="0"/>
    <n v="0"/>
    <n v="0"/>
    <n v="0"/>
    <n v="1"/>
  </r>
  <r>
    <x v="621"/>
    <s v="Elsevier"/>
    <m/>
    <s v="ScienceDirect licensed content"/>
    <m/>
    <s v="sciencedirect:YJIPA"/>
    <s v="0022-2011"/>
    <s v="1096-0805"/>
    <s v="https://www.sciencedirect.com/science/journal/00222011"/>
    <x v="7"/>
    <s v="Unique_Item_Requests"/>
    <n v="1"/>
    <n v="0"/>
    <n v="0"/>
    <n v="0"/>
    <n v="0"/>
    <n v="0"/>
    <n v="0"/>
    <n v="0"/>
    <n v="0"/>
    <n v="0"/>
    <n v="0"/>
    <n v="0"/>
    <n v="1"/>
  </r>
  <r>
    <x v="621"/>
    <s v="Elsevier"/>
    <m/>
    <s v="ScienceDirect licensed content"/>
    <m/>
    <s v="sciencedirect:YJIPA"/>
    <s v="0022-2011"/>
    <s v="1096-0805"/>
    <s v="https://www.sciencedirect.com/science/journal/00222011"/>
    <x v="4"/>
    <s v="Total_Item_Requests"/>
    <n v="1"/>
    <n v="0"/>
    <n v="0"/>
    <n v="0"/>
    <n v="0"/>
    <n v="0"/>
    <n v="0"/>
    <n v="0"/>
    <n v="0"/>
    <n v="0"/>
    <n v="1"/>
    <n v="0"/>
    <n v="0"/>
  </r>
  <r>
    <x v="621"/>
    <s v="Elsevier"/>
    <m/>
    <s v="ScienceDirect licensed content"/>
    <m/>
    <s v="sciencedirect:YJIPA"/>
    <s v="0022-2011"/>
    <s v="1096-0805"/>
    <s v="https://www.sciencedirect.com/science/journal/00222011"/>
    <x v="4"/>
    <s v="Unique_Item_Requests"/>
    <n v="1"/>
    <n v="0"/>
    <n v="0"/>
    <n v="0"/>
    <n v="0"/>
    <n v="0"/>
    <n v="0"/>
    <n v="0"/>
    <n v="0"/>
    <n v="0"/>
    <n v="1"/>
    <n v="0"/>
    <n v="0"/>
  </r>
  <r>
    <x v="622"/>
    <s v="Elsevier"/>
    <m/>
    <s v="ScienceDirect licensed content"/>
    <m/>
    <s v="sciencedirect:JID"/>
    <s v="0022-202X"/>
    <s v="1523-1747"/>
    <s v="https://www.sciencedirect.com/science/journal/0022202X"/>
    <x v="33"/>
    <s v="Total_Item_Requests"/>
    <n v="1"/>
    <n v="0"/>
    <n v="0"/>
    <n v="0"/>
    <n v="1"/>
    <n v="0"/>
    <n v="0"/>
    <n v="0"/>
    <n v="0"/>
    <n v="0"/>
    <n v="0"/>
    <n v="0"/>
    <n v="0"/>
  </r>
  <r>
    <x v="622"/>
    <s v="Elsevier"/>
    <m/>
    <s v="ScienceDirect licensed content"/>
    <m/>
    <s v="sciencedirect:JID"/>
    <s v="0022-202X"/>
    <s v="1523-1747"/>
    <s v="https://www.sciencedirect.com/science/journal/0022202X"/>
    <x v="33"/>
    <s v="Unique_Item_Requests"/>
    <n v="1"/>
    <n v="0"/>
    <n v="0"/>
    <n v="0"/>
    <n v="1"/>
    <n v="0"/>
    <n v="0"/>
    <n v="0"/>
    <n v="0"/>
    <n v="0"/>
    <n v="0"/>
    <n v="0"/>
    <n v="0"/>
  </r>
  <r>
    <x v="622"/>
    <s v="Elsevier"/>
    <m/>
    <s v="ScienceDirect licensed content"/>
    <m/>
    <s v="sciencedirect:JID"/>
    <s v="0022-202X"/>
    <s v="1523-1747"/>
    <s v="https://www.sciencedirect.com/science/journal/0022202X"/>
    <x v="10"/>
    <s v="Total_Item_Requests"/>
    <n v="1"/>
    <n v="0"/>
    <n v="0"/>
    <n v="0"/>
    <n v="1"/>
    <n v="0"/>
    <n v="0"/>
    <n v="0"/>
    <n v="0"/>
    <n v="0"/>
    <n v="0"/>
    <n v="0"/>
    <n v="0"/>
  </r>
  <r>
    <x v="622"/>
    <s v="Elsevier"/>
    <m/>
    <s v="ScienceDirect licensed content"/>
    <m/>
    <s v="sciencedirect:JID"/>
    <s v="0022-202X"/>
    <s v="1523-1747"/>
    <s v="https://www.sciencedirect.com/science/journal/0022202X"/>
    <x v="10"/>
    <s v="Unique_Item_Requests"/>
    <n v="1"/>
    <n v="0"/>
    <n v="0"/>
    <n v="0"/>
    <n v="1"/>
    <n v="0"/>
    <n v="0"/>
    <n v="0"/>
    <n v="0"/>
    <n v="0"/>
    <n v="0"/>
    <n v="0"/>
    <n v="0"/>
  </r>
  <r>
    <x v="622"/>
    <s v="Elsevier"/>
    <m/>
    <s v="ScienceDirect licensed content"/>
    <m/>
    <s v="sciencedirect:JID"/>
    <s v="0022-202X"/>
    <s v="1523-1747"/>
    <s v="https://www.sciencedirect.com/science/journal/0022202X"/>
    <x v="1"/>
    <s v="Total_Item_Requests"/>
    <n v="1"/>
    <n v="1"/>
    <n v="0"/>
    <n v="0"/>
    <n v="0"/>
    <n v="0"/>
    <n v="0"/>
    <n v="0"/>
    <n v="0"/>
    <n v="0"/>
    <n v="0"/>
    <n v="0"/>
    <n v="0"/>
  </r>
  <r>
    <x v="622"/>
    <s v="Elsevier"/>
    <m/>
    <s v="ScienceDirect licensed content"/>
    <m/>
    <s v="sciencedirect:JID"/>
    <s v="0022-202X"/>
    <s v="1523-1747"/>
    <s v="https://www.sciencedirect.com/science/journal/0022202X"/>
    <x v="1"/>
    <s v="Unique_Item_Requests"/>
    <n v="1"/>
    <n v="1"/>
    <n v="0"/>
    <n v="0"/>
    <n v="0"/>
    <n v="0"/>
    <n v="0"/>
    <n v="0"/>
    <n v="0"/>
    <n v="0"/>
    <n v="0"/>
    <n v="0"/>
    <n v="0"/>
  </r>
  <r>
    <x v="622"/>
    <s v="Elsevier"/>
    <m/>
    <s v="ScienceDirect licensed content"/>
    <m/>
    <s v="sciencedirect:JID"/>
    <s v="0022-202X"/>
    <s v="1523-1747"/>
    <s v="https://www.sciencedirect.com/science/journal/0022202X"/>
    <x v="4"/>
    <s v="Total_Item_Requests"/>
    <n v="1"/>
    <n v="0"/>
    <n v="0"/>
    <n v="0"/>
    <n v="0"/>
    <n v="0"/>
    <n v="0"/>
    <n v="0"/>
    <n v="0"/>
    <n v="0"/>
    <n v="1"/>
    <n v="0"/>
    <n v="0"/>
  </r>
  <r>
    <x v="622"/>
    <s v="Elsevier"/>
    <m/>
    <s v="ScienceDirect licensed content"/>
    <m/>
    <s v="sciencedirect:JID"/>
    <s v="0022-202X"/>
    <s v="1523-1747"/>
    <s v="https://www.sciencedirect.com/science/journal/0022202X"/>
    <x v="4"/>
    <s v="Unique_Item_Requests"/>
    <n v="1"/>
    <n v="0"/>
    <n v="0"/>
    <n v="0"/>
    <n v="0"/>
    <n v="0"/>
    <n v="0"/>
    <n v="0"/>
    <n v="0"/>
    <n v="0"/>
    <n v="1"/>
    <n v="0"/>
    <n v="0"/>
  </r>
  <r>
    <x v="623"/>
    <s v="Elsevier"/>
    <m/>
    <s v="ScienceDirect licensed content"/>
    <m/>
    <s v="sciencedirect:JISP"/>
    <s v="1087-0024"/>
    <s v="1529-1774"/>
    <s v="https://www.sciencedirect.com/science/journal/10870024"/>
    <x v="14"/>
    <s v="Total_Item_Requests"/>
    <n v="1"/>
    <n v="0"/>
    <n v="0"/>
    <n v="0"/>
    <n v="0"/>
    <n v="1"/>
    <n v="0"/>
    <n v="0"/>
    <n v="0"/>
    <n v="0"/>
    <n v="0"/>
    <n v="0"/>
    <n v="0"/>
  </r>
  <r>
    <x v="623"/>
    <s v="Elsevier"/>
    <m/>
    <s v="ScienceDirect licensed content"/>
    <m/>
    <s v="sciencedirect:JISP"/>
    <s v="1087-0024"/>
    <s v="1529-1774"/>
    <s v="https://www.sciencedirect.com/science/journal/10870024"/>
    <x v="14"/>
    <s v="Unique_Item_Requests"/>
    <n v="1"/>
    <n v="0"/>
    <n v="0"/>
    <n v="0"/>
    <n v="0"/>
    <n v="1"/>
    <n v="0"/>
    <n v="0"/>
    <n v="0"/>
    <n v="0"/>
    <n v="0"/>
    <n v="0"/>
    <n v="0"/>
  </r>
  <r>
    <x v="624"/>
    <s v="Elsevier"/>
    <m/>
    <s v="ScienceDirect licensed content"/>
    <m/>
    <s v="sciencedirect:JLAMP"/>
    <s v="2352-2208"/>
    <s v="2352-2216"/>
    <s v="https://www.sciencedirect.com/science/journal/23522208"/>
    <x v="9"/>
    <s v="Total_Item_Requests"/>
    <n v="4"/>
    <n v="0"/>
    <n v="4"/>
    <n v="0"/>
    <n v="0"/>
    <n v="0"/>
    <n v="0"/>
    <n v="0"/>
    <n v="0"/>
    <n v="0"/>
    <n v="0"/>
    <n v="0"/>
    <n v="0"/>
  </r>
  <r>
    <x v="624"/>
    <s v="Elsevier"/>
    <m/>
    <s v="ScienceDirect licensed content"/>
    <m/>
    <s v="sciencedirect:JLAMP"/>
    <s v="2352-2208"/>
    <s v="2352-2216"/>
    <s v="https://www.sciencedirect.com/science/journal/23522208"/>
    <x v="9"/>
    <s v="Unique_Item_Requests"/>
    <n v="2"/>
    <n v="0"/>
    <n v="2"/>
    <n v="0"/>
    <n v="0"/>
    <n v="0"/>
    <n v="0"/>
    <n v="0"/>
    <n v="0"/>
    <n v="0"/>
    <n v="0"/>
    <n v="0"/>
    <n v="0"/>
  </r>
  <r>
    <x v="625"/>
    <s v="Elsevier"/>
    <m/>
    <s v="ScienceDirect licensed content"/>
    <m/>
    <s v="sciencedirect:LUMIN"/>
    <s v="0022-2313"/>
    <m/>
    <s v="https://www.sciencedirect.com/science/journal/00222313"/>
    <x v="1"/>
    <s v="Total_Item_Requests"/>
    <n v="5"/>
    <n v="0"/>
    <n v="4"/>
    <n v="0"/>
    <n v="1"/>
    <n v="0"/>
    <n v="0"/>
    <n v="0"/>
    <n v="0"/>
    <n v="0"/>
    <n v="0"/>
    <n v="0"/>
    <n v="0"/>
  </r>
  <r>
    <x v="625"/>
    <s v="Elsevier"/>
    <m/>
    <s v="ScienceDirect licensed content"/>
    <m/>
    <s v="sciencedirect:LUMIN"/>
    <s v="0022-2313"/>
    <m/>
    <s v="https://www.sciencedirect.com/science/journal/00222313"/>
    <x v="1"/>
    <s v="Unique_Item_Requests"/>
    <n v="3"/>
    <n v="0"/>
    <n v="2"/>
    <n v="0"/>
    <n v="1"/>
    <n v="0"/>
    <n v="0"/>
    <n v="0"/>
    <n v="0"/>
    <n v="0"/>
    <n v="0"/>
    <n v="0"/>
    <n v="0"/>
  </r>
  <r>
    <x v="626"/>
    <s v="Elsevier"/>
    <m/>
    <s v="ScienceDirect licensed content"/>
    <m/>
    <s v="sciencedirect:JMACRO"/>
    <s v="0164-0704"/>
    <m/>
    <s v="https://www.sciencedirect.com/science/journal/01640704"/>
    <x v="5"/>
    <s v="Total_Item_Requests"/>
    <n v="1"/>
    <n v="0"/>
    <n v="0"/>
    <n v="0"/>
    <n v="0"/>
    <n v="0"/>
    <n v="0"/>
    <n v="0"/>
    <n v="0"/>
    <n v="0"/>
    <n v="0"/>
    <n v="0"/>
    <n v="1"/>
  </r>
  <r>
    <x v="626"/>
    <s v="Elsevier"/>
    <m/>
    <s v="ScienceDirect licensed content"/>
    <m/>
    <s v="sciencedirect:JMACRO"/>
    <s v="0164-0704"/>
    <m/>
    <s v="https://www.sciencedirect.com/science/journal/01640704"/>
    <x v="5"/>
    <s v="Unique_Item_Requests"/>
    <n v="1"/>
    <n v="0"/>
    <n v="0"/>
    <n v="0"/>
    <n v="0"/>
    <n v="0"/>
    <n v="0"/>
    <n v="0"/>
    <n v="0"/>
    <n v="0"/>
    <n v="0"/>
    <n v="0"/>
    <n v="1"/>
  </r>
  <r>
    <x v="627"/>
    <s v="Elsevier"/>
    <m/>
    <s v="ScienceDirect licensed content"/>
    <m/>
    <s v="sciencedirect:YJMRE"/>
    <s v="1090-7807"/>
    <s v="1096-0856"/>
    <s v="https://www.sciencedirect.com/science/journal/10907807"/>
    <x v="0"/>
    <s v="Total_Item_Requests"/>
    <n v="3"/>
    <n v="0"/>
    <n v="0"/>
    <n v="3"/>
    <n v="0"/>
    <n v="0"/>
    <n v="0"/>
    <n v="0"/>
    <n v="0"/>
    <n v="0"/>
    <n v="0"/>
    <n v="0"/>
    <n v="0"/>
  </r>
  <r>
    <x v="627"/>
    <s v="Elsevier"/>
    <m/>
    <s v="ScienceDirect licensed content"/>
    <m/>
    <s v="sciencedirect:YJMRE"/>
    <s v="1090-7807"/>
    <s v="1096-0856"/>
    <s v="https://www.sciencedirect.com/science/journal/10907807"/>
    <x v="0"/>
    <s v="Unique_Item_Requests"/>
    <n v="1"/>
    <n v="0"/>
    <n v="0"/>
    <n v="1"/>
    <n v="0"/>
    <n v="0"/>
    <n v="0"/>
    <n v="0"/>
    <n v="0"/>
    <n v="0"/>
    <n v="0"/>
    <n v="0"/>
    <n v="0"/>
  </r>
  <r>
    <x v="627"/>
    <s v="Elsevier"/>
    <m/>
    <s v="ScienceDirect licensed content"/>
    <m/>
    <s v="sciencedirect:YJMRE"/>
    <s v="1090-7807"/>
    <s v="1096-0856"/>
    <s v="https://www.sciencedirect.com/science/journal/10907807"/>
    <x v="7"/>
    <s v="Total_Item_Requests"/>
    <n v="3"/>
    <n v="1"/>
    <n v="0"/>
    <n v="0"/>
    <n v="2"/>
    <n v="0"/>
    <n v="0"/>
    <n v="0"/>
    <n v="0"/>
    <n v="0"/>
    <n v="0"/>
    <n v="0"/>
    <n v="0"/>
  </r>
  <r>
    <x v="627"/>
    <s v="Elsevier"/>
    <m/>
    <s v="ScienceDirect licensed content"/>
    <m/>
    <s v="sciencedirect:YJMRE"/>
    <s v="1090-7807"/>
    <s v="1096-0856"/>
    <s v="https://www.sciencedirect.com/science/journal/10907807"/>
    <x v="7"/>
    <s v="Unique_Item_Requests"/>
    <n v="3"/>
    <n v="1"/>
    <n v="0"/>
    <n v="0"/>
    <n v="2"/>
    <n v="0"/>
    <n v="0"/>
    <n v="0"/>
    <n v="0"/>
    <n v="0"/>
    <n v="0"/>
    <n v="0"/>
    <n v="0"/>
  </r>
  <r>
    <x v="628"/>
    <s v="Elsevier"/>
    <m/>
    <s v="ScienceDirect licensed content"/>
    <m/>
    <s v="sciencedirect:MAGMA"/>
    <s v="0304-8853"/>
    <m/>
    <s v="https://www.sciencedirect.com/science/journal/03048853"/>
    <x v="10"/>
    <s v="Total_Item_Requests"/>
    <n v="1"/>
    <n v="0"/>
    <n v="0"/>
    <n v="0"/>
    <n v="0"/>
    <n v="1"/>
    <n v="0"/>
    <n v="0"/>
    <n v="0"/>
    <n v="0"/>
    <n v="0"/>
    <n v="0"/>
    <n v="0"/>
  </r>
  <r>
    <x v="628"/>
    <s v="Elsevier"/>
    <m/>
    <s v="ScienceDirect licensed content"/>
    <m/>
    <s v="sciencedirect:MAGMA"/>
    <s v="0304-8853"/>
    <m/>
    <s v="https://www.sciencedirect.com/science/journal/03048853"/>
    <x v="10"/>
    <s v="Unique_Item_Requests"/>
    <n v="1"/>
    <n v="0"/>
    <n v="0"/>
    <n v="0"/>
    <n v="0"/>
    <n v="1"/>
    <n v="0"/>
    <n v="0"/>
    <n v="0"/>
    <n v="0"/>
    <n v="0"/>
    <n v="0"/>
    <n v="0"/>
  </r>
  <r>
    <x v="629"/>
    <s v="Elsevier"/>
    <m/>
    <s v="ScienceDirect licensed content"/>
    <m/>
    <s v="sciencedirect:YMMT"/>
    <s v="0161-4754"/>
    <s v="1532-6586"/>
    <s v="https://www.sciencedirect.com/science/journal/01614754"/>
    <x v="6"/>
    <s v="Total_Item_Requests"/>
    <n v="2"/>
    <n v="0"/>
    <n v="0"/>
    <n v="0"/>
    <n v="0"/>
    <n v="1"/>
    <n v="0"/>
    <n v="0"/>
    <n v="0"/>
    <n v="0"/>
    <n v="0"/>
    <n v="1"/>
    <n v="0"/>
  </r>
  <r>
    <x v="629"/>
    <s v="Elsevier"/>
    <m/>
    <s v="ScienceDirect licensed content"/>
    <m/>
    <s v="sciencedirect:YMMT"/>
    <s v="0161-4754"/>
    <s v="1532-6586"/>
    <s v="https://www.sciencedirect.com/science/journal/01614754"/>
    <x v="6"/>
    <s v="Unique_Item_Requests"/>
    <n v="2"/>
    <n v="0"/>
    <n v="0"/>
    <n v="0"/>
    <n v="0"/>
    <n v="1"/>
    <n v="0"/>
    <n v="0"/>
    <n v="0"/>
    <n v="0"/>
    <n v="0"/>
    <n v="1"/>
    <n v="0"/>
  </r>
  <r>
    <x v="630"/>
    <s v="Elsevier"/>
    <m/>
    <s v="ScienceDirect licensed content"/>
    <m/>
    <s v="sciencedirect:JMSY"/>
    <s v="0278-6125"/>
    <m/>
    <s v="https://www.sciencedirect.com/science/journal/02786125"/>
    <x v="2"/>
    <s v="Total_Item_Requests"/>
    <n v="1"/>
    <n v="0"/>
    <n v="0"/>
    <n v="0"/>
    <n v="0"/>
    <n v="1"/>
    <n v="0"/>
    <n v="0"/>
    <n v="0"/>
    <n v="0"/>
    <n v="0"/>
    <n v="0"/>
    <n v="0"/>
  </r>
  <r>
    <x v="630"/>
    <s v="Elsevier"/>
    <m/>
    <s v="ScienceDirect licensed content"/>
    <m/>
    <s v="sciencedirect:JMSY"/>
    <s v="0278-6125"/>
    <m/>
    <s v="https://www.sciencedirect.com/science/journal/02786125"/>
    <x v="2"/>
    <s v="Unique_Item_Requests"/>
    <n v="1"/>
    <n v="0"/>
    <n v="0"/>
    <n v="0"/>
    <n v="0"/>
    <n v="1"/>
    <n v="0"/>
    <n v="0"/>
    <n v="0"/>
    <n v="0"/>
    <n v="0"/>
    <n v="0"/>
    <n v="0"/>
  </r>
  <r>
    <x v="630"/>
    <s v="Elsevier"/>
    <m/>
    <s v="ScienceDirect licensed content"/>
    <m/>
    <s v="sciencedirect:JMSY"/>
    <s v="0278-6125"/>
    <m/>
    <s v="https://www.sciencedirect.com/science/journal/02786125"/>
    <x v="3"/>
    <s v="Total_Item_Requests"/>
    <n v="1"/>
    <n v="0"/>
    <n v="0"/>
    <n v="0"/>
    <n v="0"/>
    <n v="0"/>
    <n v="0"/>
    <n v="0"/>
    <n v="0"/>
    <n v="1"/>
    <n v="0"/>
    <n v="0"/>
    <n v="0"/>
  </r>
  <r>
    <x v="630"/>
    <s v="Elsevier"/>
    <m/>
    <s v="ScienceDirect licensed content"/>
    <m/>
    <s v="sciencedirect:JMSY"/>
    <s v="0278-6125"/>
    <m/>
    <s v="https://www.sciencedirect.com/science/journal/02786125"/>
    <x v="3"/>
    <s v="Unique_Item_Requests"/>
    <n v="1"/>
    <n v="0"/>
    <n v="0"/>
    <n v="0"/>
    <n v="0"/>
    <n v="0"/>
    <n v="0"/>
    <n v="0"/>
    <n v="0"/>
    <n v="1"/>
    <n v="0"/>
    <n v="0"/>
    <n v="0"/>
  </r>
  <r>
    <x v="631"/>
    <s v="Elsevier"/>
    <m/>
    <s v="ScienceDirect licensed content"/>
    <m/>
    <s v="sciencedirect:YJMAA"/>
    <s v="0022-247X"/>
    <s v="1096-0813"/>
    <s v="https://www.sciencedirect.com/science/journal/0022247X"/>
    <x v="10"/>
    <s v="Total_Item_Requests"/>
    <n v="2"/>
    <n v="0"/>
    <n v="0"/>
    <n v="0"/>
    <n v="2"/>
    <n v="0"/>
    <n v="0"/>
    <n v="0"/>
    <n v="0"/>
    <n v="0"/>
    <n v="0"/>
    <n v="0"/>
    <n v="0"/>
  </r>
  <r>
    <x v="631"/>
    <s v="Elsevier"/>
    <m/>
    <s v="ScienceDirect licensed content"/>
    <m/>
    <s v="sciencedirect:YJMAA"/>
    <s v="0022-247X"/>
    <s v="1096-0813"/>
    <s v="https://www.sciencedirect.com/science/journal/0022247X"/>
    <x v="10"/>
    <s v="Unique_Item_Requests"/>
    <n v="2"/>
    <n v="0"/>
    <n v="0"/>
    <n v="0"/>
    <n v="2"/>
    <n v="0"/>
    <n v="0"/>
    <n v="0"/>
    <n v="0"/>
    <n v="0"/>
    <n v="0"/>
    <n v="0"/>
    <n v="0"/>
  </r>
  <r>
    <x v="632"/>
    <s v="Elsevier"/>
    <m/>
    <s v="ScienceDirect licensed content"/>
    <m/>
    <s v="sciencedirect:YJMPS"/>
    <s v="0022-2496"/>
    <s v="1096-0880"/>
    <s v="https://www.sciencedirect.com/science/journal/00222496"/>
    <x v="1"/>
    <s v="Total_Item_Requests"/>
    <n v="1"/>
    <n v="0"/>
    <n v="0"/>
    <n v="0"/>
    <n v="0"/>
    <n v="0"/>
    <n v="0"/>
    <n v="1"/>
    <n v="0"/>
    <n v="0"/>
    <n v="0"/>
    <n v="0"/>
    <n v="0"/>
  </r>
  <r>
    <x v="632"/>
    <s v="Elsevier"/>
    <m/>
    <s v="ScienceDirect licensed content"/>
    <m/>
    <s v="sciencedirect:YJMPS"/>
    <s v="0022-2496"/>
    <s v="1096-0880"/>
    <s v="https://www.sciencedirect.com/science/journal/00222496"/>
    <x v="1"/>
    <s v="Unique_Item_Requests"/>
    <n v="1"/>
    <n v="0"/>
    <n v="0"/>
    <n v="0"/>
    <n v="0"/>
    <n v="0"/>
    <n v="0"/>
    <n v="1"/>
    <n v="0"/>
    <n v="0"/>
    <n v="0"/>
    <n v="0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13"/>
    <s v="Total_Item_Requests"/>
    <n v="4"/>
    <n v="0"/>
    <n v="2"/>
    <n v="0"/>
    <n v="0"/>
    <n v="0"/>
    <n v="0"/>
    <n v="0"/>
    <n v="1"/>
    <n v="0"/>
    <n v="1"/>
    <n v="0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13"/>
    <s v="Unique_Item_Requests"/>
    <n v="3"/>
    <n v="0"/>
    <n v="1"/>
    <n v="0"/>
    <n v="0"/>
    <n v="0"/>
    <n v="0"/>
    <n v="0"/>
    <n v="1"/>
    <n v="0"/>
    <n v="1"/>
    <n v="0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12"/>
    <s v="Total_Item_Requests"/>
    <n v="5"/>
    <n v="0"/>
    <n v="3"/>
    <n v="1"/>
    <n v="0"/>
    <n v="0"/>
    <n v="0"/>
    <n v="0"/>
    <n v="0"/>
    <n v="1"/>
    <n v="0"/>
    <n v="0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12"/>
    <s v="Unique_Item_Requests"/>
    <n v="3"/>
    <n v="0"/>
    <n v="1"/>
    <n v="1"/>
    <n v="0"/>
    <n v="0"/>
    <n v="0"/>
    <n v="0"/>
    <n v="0"/>
    <n v="1"/>
    <n v="0"/>
    <n v="0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8"/>
    <s v="Total_Item_Requests"/>
    <n v="5"/>
    <n v="0"/>
    <n v="1"/>
    <n v="0"/>
    <n v="0"/>
    <n v="0"/>
    <n v="0"/>
    <n v="0"/>
    <n v="0"/>
    <n v="2"/>
    <n v="1"/>
    <n v="0"/>
    <n v="1"/>
  </r>
  <r>
    <x v="633"/>
    <s v="Elsevier"/>
    <m/>
    <s v="ScienceDirect licensed content"/>
    <m/>
    <s v="sciencedirect:MEMSCI"/>
    <s v="0376-7388"/>
    <s v="1873-3123"/>
    <s v="https://www.sciencedirect.com/science/journal/03767388"/>
    <x v="8"/>
    <s v="Unique_Item_Requests"/>
    <n v="5"/>
    <n v="0"/>
    <n v="1"/>
    <n v="0"/>
    <n v="0"/>
    <n v="0"/>
    <n v="0"/>
    <n v="0"/>
    <n v="0"/>
    <n v="2"/>
    <n v="1"/>
    <n v="0"/>
    <n v="1"/>
  </r>
  <r>
    <x v="633"/>
    <s v="Elsevier"/>
    <m/>
    <s v="ScienceDirect licensed content"/>
    <m/>
    <s v="sciencedirect:MEMSCI"/>
    <s v="0376-7388"/>
    <s v="1873-3123"/>
    <s v="https://www.sciencedirect.com/science/journal/03767388"/>
    <x v="5"/>
    <s v="Total_Item_Requests"/>
    <n v="10"/>
    <n v="0"/>
    <n v="0"/>
    <n v="3"/>
    <n v="6"/>
    <n v="0"/>
    <n v="0"/>
    <n v="0"/>
    <n v="0"/>
    <n v="0"/>
    <n v="0"/>
    <n v="0"/>
    <n v="1"/>
  </r>
  <r>
    <x v="633"/>
    <s v="Elsevier"/>
    <m/>
    <s v="ScienceDirect licensed content"/>
    <m/>
    <s v="sciencedirect:MEMSCI"/>
    <s v="0376-7388"/>
    <s v="1873-3123"/>
    <s v="https://www.sciencedirect.com/science/journal/03767388"/>
    <x v="5"/>
    <s v="Unique_Item_Requests"/>
    <n v="7"/>
    <n v="0"/>
    <n v="0"/>
    <n v="2"/>
    <n v="4"/>
    <n v="0"/>
    <n v="0"/>
    <n v="0"/>
    <n v="0"/>
    <n v="0"/>
    <n v="0"/>
    <n v="0"/>
    <n v="1"/>
  </r>
  <r>
    <x v="633"/>
    <s v="Elsevier"/>
    <m/>
    <s v="ScienceDirect licensed content"/>
    <m/>
    <s v="sciencedirect:MEMSCI"/>
    <s v="0376-7388"/>
    <s v="1873-3123"/>
    <s v="https://www.sciencedirect.com/science/journal/03767388"/>
    <x v="10"/>
    <s v="Total_Item_Requests"/>
    <n v="5"/>
    <n v="0"/>
    <n v="1"/>
    <n v="0"/>
    <n v="0"/>
    <n v="0"/>
    <n v="0"/>
    <n v="0"/>
    <n v="0"/>
    <n v="4"/>
    <n v="0"/>
    <n v="0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10"/>
    <s v="Unique_Item_Requests"/>
    <n v="4"/>
    <n v="0"/>
    <n v="1"/>
    <n v="0"/>
    <n v="0"/>
    <n v="0"/>
    <n v="0"/>
    <n v="0"/>
    <n v="0"/>
    <n v="3"/>
    <n v="0"/>
    <n v="0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0"/>
    <s v="Total_Item_Requests"/>
    <n v="6"/>
    <n v="0"/>
    <n v="0"/>
    <n v="0"/>
    <n v="0"/>
    <n v="0"/>
    <n v="1"/>
    <n v="2"/>
    <n v="0"/>
    <n v="1"/>
    <n v="0"/>
    <n v="2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0"/>
    <s v="Unique_Item_Requests"/>
    <n v="4"/>
    <n v="0"/>
    <n v="0"/>
    <n v="0"/>
    <n v="0"/>
    <n v="0"/>
    <n v="1"/>
    <n v="1"/>
    <n v="0"/>
    <n v="1"/>
    <n v="0"/>
    <n v="1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1"/>
    <s v="Total_Item_Requests"/>
    <n v="7"/>
    <n v="0"/>
    <n v="0"/>
    <n v="0"/>
    <n v="0"/>
    <n v="5"/>
    <n v="0"/>
    <n v="0"/>
    <n v="0"/>
    <n v="0"/>
    <n v="0"/>
    <n v="2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1"/>
    <s v="Unique_Item_Requests"/>
    <n v="4"/>
    <n v="0"/>
    <n v="0"/>
    <n v="0"/>
    <n v="0"/>
    <n v="3"/>
    <n v="0"/>
    <n v="0"/>
    <n v="0"/>
    <n v="0"/>
    <n v="0"/>
    <n v="1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7"/>
    <s v="Total_Item_Requests"/>
    <n v="8"/>
    <n v="0"/>
    <n v="3"/>
    <n v="2"/>
    <n v="1"/>
    <n v="2"/>
    <n v="0"/>
    <n v="0"/>
    <n v="0"/>
    <n v="0"/>
    <n v="0"/>
    <n v="0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7"/>
    <s v="Unique_Item_Requests"/>
    <n v="6"/>
    <n v="0"/>
    <n v="2"/>
    <n v="1"/>
    <n v="1"/>
    <n v="2"/>
    <n v="0"/>
    <n v="0"/>
    <n v="0"/>
    <n v="0"/>
    <n v="0"/>
    <n v="0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2"/>
    <s v="Total_Item_Requests"/>
    <n v="2"/>
    <n v="0"/>
    <n v="2"/>
    <n v="0"/>
    <n v="0"/>
    <n v="0"/>
    <n v="0"/>
    <n v="0"/>
    <n v="0"/>
    <n v="0"/>
    <n v="0"/>
    <n v="0"/>
    <n v="0"/>
  </r>
  <r>
    <x v="633"/>
    <s v="Elsevier"/>
    <m/>
    <s v="ScienceDirect licensed content"/>
    <m/>
    <s v="sciencedirect:MEMSCI"/>
    <s v="0376-7388"/>
    <s v="1873-3123"/>
    <s v="https://www.sciencedirect.com/science/journal/03767388"/>
    <x v="2"/>
    <s v="Unique_Item_Requests"/>
    <n v="2"/>
    <n v="0"/>
    <n v="2"/>
    <n v="0"/>
    <n v="0"/>
    <n v="0"/>
    <n v="0"/>
    <n v="0"/>
    <n v="0"/>
    <n v="0"/>
    <n v="0"/>
    <n v="0"/>
    <n v="0"/>
  </r>
  <r>
    <x v="634"/>
    <s v="Elsevier"/>
    <m/>
    <s v="ScienceDirect licensed content"/>
    <m/>
    <s v="sciencedirect:YJMLA"/>
    <s v="0749-596X"/>
    <m/>
    <s v="https://www.sciencedirect.com/science/journal/0749596X"/>
    <x v="7"/>
    <s v="Total_Item_Requests"/>
    <n v="1"/>
    <n v="0"/>
    <n v="0"/>
    <n v="0"/>
    <n v="0"/>
    <n v="0"/>
    <n v="0"/>
    <n v="0"/>
    <n v="0"/>
    <n v="0"/>
    <n v="0"/>
    <n v="0"/>
    <n v="1"/>
  </r>
  <r>
    <x v="634"/>
    <s v="Elsevier"/>
    <m/>
    <s v="ScienceDirect licensed content"/>
    <m/>
    <s v="sciencedirect:YJMLA"/>
    <s v="0749-596X"/>
    <m/>
    <s v="https://www.sciencedirect.com/science/journal/0749596X"/>
    <x v="7"/>
    <s v="Unique_Item_Requests"/>
    <n v="1"/>
    <n v="0"/>
    <n v="0"/>
    <n v="0"/>
    <n v="0"/>
    <n v="0"/>
    <n v="0"/>
    <n v="0"/>
    <n v="0"/>
    <n v="0"/>
    <n v="0"/>
    <n v="0"/>
    <n v="1"/>
  </r>
  <r>
    <x v="635"/>
    <s v="Elsevier"/>
    <m/>
    <s v="ScienceDirect licensed content"/>
    <m/>
    <s v="sciencedirect:YJMBI"/>
    <s v="0022-2836"/>
    <s v="1089-8638"/>
    <s v="https://www.sciencedirect.com/science/journal/00222836"/>
    <x v="8"/>
    <s v="Total_Item_Requests"/>
    <n v="3"/>
    <n v="0"/>
    <n v="0"/>
    <n v="1"/>
    <n v="2"/>
    <n v="0"/>
    <n v="0"/>
    <n v="0"/>
    <n v="0"/>
    <n v="0"/>
    <n v="0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8"/>
    <s v="Unique_Item_Requests"/>
    <n v="2"/>
    <n v="0"/>
    <n v="0"/>
    <n v="1"/>
    <n v="1"/>
    <n v="0"/>
    <n v="0"/>
    <n v="0"/>
    <n v="0"/>
    <n v="0"/>
    <n v="0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0"/>
    <s v="Total_Item_Requests"/>
    <n v="1"/>
    <n v="0"/>
    <n v="1"/>
    <n v="0"/>
    <n v="0"/>
    <n v="0"/>
    <n v="0"/>
    <n v="0"/>
    <n v="0"/>
    <n v="0"/>
    <n v="0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0"/>
    <s v="Unique_Item_Requests"/>
    <n v="1"/>
    <n v="0"/>
    <n v="1"/>
    <n v="0"/>
    <n v="0"/>
    <n v="0"/>
    <n v="0"/>
    <n v="0"/>
    <n v="0"/>
    <n v="0"/>
    <n v="0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1"/>
    <s v="Total_Item_Requests"/>
    <n v="1"/>
    <n v="0"/>
    <n v="0"/>
    <n v="1"/>
    <n v="0"/>
    <n v="0"/>
    <n v="0"/>
    <n v="0"/>
    <n v="0"/>
    <n v="0"/>
    <n v="0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1"/>
    <s v="Unique_Item_Requests"/>
    <n v="1"/>
    <n v="0"/>
    <n v="0"/>
    <n v="1"/>
    <n v="0"/>
    <n v="0"/>
    <n v="0"/>
    <n v="0"/>
    <n v="0"/>
    <n v="0"/>
    <n v="0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2"/>
    <s v="Total_Item_Requests"/>
    <n v="3"/>
    <n v="0"/>
    <n v="0"/>
    <n v="2"/>
    <n v="0"/>
    <n v="0"/>
    <n v="0"/>
    <n v="0"/>
    <n v="0"/>
    <n v="0"/>
    <n v="1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2"/>
    <s v="Unique_Item_Requests"/>
    <n v="2"/>
    <n v="0"/>
    <n v="0"/>
    <n v="1"/>
    <n v="0"/>
    <n v="0"/>
    <n v="0"/>
    <n v="0"/>
    <n v="0"/>
    <n v="0"/>
    <n v="1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3"/>
    <s v="Total_Item_Requests"/>
    <n v="2"/>
    <n v="0"/>
    <n v="0"/>
    <n v="0"/>
    <n v="0"/>
    <n v="2"/>
    <n v="0"/>
    <n v="0"/>
    <n v="0"/>
    <n v="0"/>
    <n v="0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3"/>
    <s v="Unique_Item_Requests"/>
    <n v="2"/>
    <n v="0"/>
    <n v="0"/>
    <n v="0"/>
    <n v="0"/>
    <n v="2"/>
    <n v="0"/>
    <n v="0"/>
    <n v="0"/>
    <n v="0"/>
    <n v="0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4"/>
    <s v="Total_Item_Requests"/>
    <n v="2"/>
    <n v="0"/>
    <n v="0"/>
    <n v="0"/>
    <n v="0"/>
    <n v="0"/>
    <n v="0"/>
    <n v="1"/>
    <n v="1"/>
    <n v="0"/>
    <n v="0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4"/>
    <s v="Unique_Item_Requests"/>
    <n v="2"/>
    <n v="0"/>
    <n v="0"/>
    <n v="0"/>
    <n v="0"/>
    <n v="0"/>
    <n v="0"/>
    <n v="1"/>
    <n v="1"/>
    <n v="0"/>
    <n v="0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11"/>
    <s v="Total_Item_Requests"/>
    <n v="2"/>
    <n v="0"/>
    <n v="1"/>
    <n v="1"/>
    <n v="0"/>
    <n v="0"/>
    <n v="0"/>
    <n v="0"/>
    <n v="0"/>
    <n v="0"/>
    <n v="0"/>
    <n v="0"/>
    <n v="0"/>
  </r>
  <r>
    <x v="635"/>
    <s v="Elsevier"/>
    <m/>
    <s v="ScienceDirect licensed content"/>
    <m/>
    <s v="sciencedirect:YJMBI"/>
    <s v="0022-2836"/>
    <s v="1089-8638"/>
    <s v="https://www.sciencedirect.com/science/journal/00222836"/>
    <x v="11"/>
    <s v="Unique_Item_Requests"/>
    <n v="2"/>
    <n v="0"/>
    <n v="1"/>
    <n v="1"/>
    <n v="0"/>
    <n v="0"/>
    <n v="0"/>
    <n v="0"/>
    <n v="0"/>
    <n v="0"/>
    <n v="0"/>
    <n v="0"/>
    <n v="0"/>
  </r>
  <r>
    <x v="636"/>
    <s v="Elsevier"/>
    <m/>
    <s v="ScienceDirect licensed content"/>
    <m/>
    <m/>
    <s v="1381-1169"/>
    <m/>
    <s v="https://www.sciencedirect.com/science/journal/13811169"/>
    <x v="10"/>
    <s v="Total_Item_Requests"/>
    <n v="1"/>
    <n v="0"/>
    <n v="0"/>
    <n v="0"/>
    <n v="1"/>
    <n v="0"/>
    <n v="0"/>
    <n v="0"/>
    <n v="0"/>
    <n v="0"/>
    <n v="0"/>
    <n v="0"/>
    <n v="0"/>
  </r>
  <r>
    <x v="636"/>
    <s v="Elsevier"/>
    <m/>
    <s v="ScienceDirect licensed content"/>
    <m/>
    <m/>
    <s v="1381-1169"/>
    <m/>
    <s v="https://www.sciencedirect.com/science/journal/13811169"/>
    <x v="10"/>
    <s v="Unique_Item_Requests"/>
    <n v="1"/>
    <n v="0"/>
    <n v="0"/>
    <n v="0"/>
    <n v="1"/>
    <n v="0"/>
    <n v="0"/>
    <n v="0"/>
    <n v="0"/>
    <n v="0"/>
    <n v="0"/>
    <n v="0"/>
    <n v="0"/>
  </r>
  <r>
    <x v="637"/>
    <s v="Elsevier"/>
    <m/>
    <s v="ScienceDirect licensed content"/>
    <m/>
    <m/>
    <s v="1381-1177"/>
    <s v="1873-3158"/>
    <s v="https://www.sciencedirect.com/science/journal/13811177"/>
    <x v="13"/>
    <s v="Total_Item_Requests"/>
    <n v="1"/>
    <n v="0"/>
    <n v="0"/>
    <n v="0"/>
    <n v="0"/>
    <n v="0"/>
    <n v="0"/>
    <n v="0"/>
    <n v="0"/>
    <n v="0"/>
    <n v="0"/>
    <n v="0"/>
    <n v="1"/>
  </r>
  <r>
    <x v="637"/>
    <s v="Elsevier"/>
    <m/>
    <s v="ScienceDirect licensed content"/>
    <m/>
    <m/>
    <s v="1381-1177"/>
    <s v="1873-3158"/>
    <s v="https://www.sciencedirect.com/science/journal/13811177"/>
    <x v="13"/>
    <s v="Unique_Item_Requests"/>
    <n v="1"/>
    <n v="0"/>
    <n v="0"/>
    <n v="0"/>
    <n v="0"/>
    <n v="0"/>
    <n v="0"/>
    <n v="0"/>
    <n v="0"/>
    <n v="0"/>
    <n v="0"/>
    <n v="0"/>
    <n v="1"/>
  </r>
  <r>
    <x v="637"/>
    <s v="Elsevier"/>
    <m/>
    <s v="ScienceDirect licensed content"/>
    <m/>
    <m/>
    <s v="1381-1177"/>
    <s v="1873-3158"/>
    <s v="https://www.sciencedirect.com/science/journal/13811177"/>
    <x v="12"/>
    <s v="Total_Item_Requests"/>
    <n v="4"/>
    <n v="0"/>
    <n v="0"/>
    <n v="0"/>
    <n v="1"/>
    <n v="0"/>
    <n v="0"/>
    <n v="0"/>
    <n v="0"/>
    <n v="0"/>
    <n v="0"/>
    <n v="0"/>
    <n v="3"/>
  </r>
  <r>
    <x v="637"/>
    <s v="Elsevier"/>
    <m/>
    <s v="ScienceDirect licensed content"/>
    <m/>
    <m/>
    <s v="1381-1177"/>
    <s v="1873-3158"/>
    <s v="https://www.sciencedirect.com/science/journal/13811177"/>
    <x v="12"/>
    <s v="Unique_Item_Requests"/>
    <n v="4"/>
    <n v="0"/>
    <n v="0"/>
    <n v="0"/>
    <n v="1"/>
    <n v="0"/>
    <n v="0"/>
    <n v="0"/>
    <n v="0"/>
    <n v="0"/>
    <n v="0"/>
    <n v="0"/>
    <n v="3"/>
  </r>
  <r>
    <x v="637"/>
    <s v="Elsevier"/>
    <m/>
    <s v="ScienceDirect licensed content"/>
    <m/>
    <m/>
    <s v="1381-1177"/>
    <s v="1873-3158"/>
    <s v="https://www.sciencedirect.com/science/journal/13811177"/>
    <x v="8"/>
    <s v="Total_Item_Requests"/>
    <n v="1"/>
    <n v="0"/>
    <n v="0"/>
    <n v="0"/>
    <n v="1"/>
    <n v="0"/>
    <n v="0"/>
    <n v="0"/>
    <n v="0"/>
    <n v="0"/>
    <n v="0"/>
    <n v="0"/>
    <n v="0"/>
  </r>
  <r>
    <x v="637"/>
    <s v="Elsevier"/>
    <m/>
    <s v="ScienceDirect licensed content"/>
    <m/>
    <m/>
    <s v="1381-1177"/>
    <s v="1873-3158"/>
    <s v="https://www.sciencedirect.com/science/journal/13811177"/>
    <x v="8"/>
    <s v="Unique_Item_Requests"/>
    <n v="1"/>
    <n v="0"/>
    <n v="0"/>
    <n v="0"/>
    <n v="1"/>
    <n v="0"/>
    <n v="0"/>
    <n v="0"/>
    <n v="0"/>
    <n v="0"/>
    <n v="0"/>
    <n v="0"/>
    <n v="0"/>
  </r>
  <r>
    <x v="637"/>
    <s v="Elsevier"/>
    <m/>
    <s v="ScienceDirect licensed content"/>
    <m/>
    <m/>
    <s v="1381-1177"/>
    <s v="1873-3158"/>
    <s v="https://www.sciencedirect.com/science/journal/13811177"/>
    <x v="9"/>
    <s v="Total_Item_Requests"/>
    <n v="1"/>
    <n v="0"/>
    <n v="0"/>
    <n v="1"/>
    <n v="0"/>
    <n v="0"/>
    <n v="0"/>
    <n v="0"/>
    <n v="0"/>
    <n v="0"/>
    <n v="0"/>
    <n v="0"/>
    <n v="0"/>
  </r>
  <r>
    <x v="637"/>
    <s v="Elsevier"/>
    <m/>
    <s v="ScienceDirect licensed content"/>
    <m/>
    <m/>
    <s v="1381-1177"/>
    <s v="1873-3158"/>
    <s v="https://www.sciencedirect.com/science/journal/13811177"/>
    <x v="9"/>
    <s v="Unique_Item_Requests"/>
    <n v="1"/>
    <n v="0"/>
    <n v="0"/>
    <n v="1"/>
    <n v="0"/>
    <n v="0"/>
    <n v="0"/>
    <n v="0"/>
    <n v="0"/>
    <n v="0"/>
    <n v="0"/>
    <n v="0"/>
    <n v="0"/>
  </r>
  <r>
    <x v="637"/>
    <s v="Elsevier"/>
    <m/>
    <s v="ScienceDirect licensed content"/>
    <m/>
    <m/>
    <s v="1381-1177"/>
    <s v="1873-3158"/>
    <s v="https://www.sciencedirect.com/science/journal/13811177"/>
    <x v="0"/>
    <s v="Total_Item_Requests"/>
    <n v="1"/>
    <n v="0"/>
    <n v="0"/>
    <n v="1"/>
    <n v="0"/>
    <n v="0"/>
    <n v="0"/>
    <n v="0"/>
    <n v="0"/>
    <n v="0"/>
    <n v="0"/>
    <n v="0"/>
    <n v="0"/>
  </r>
  <r>
    <x v="637"/>
    <s v="Elsevier"/>
    <m/>
    <s v="ScienceDirect licensed content"/>
    <m/>
    <m/>
    <s v="1381-1177"/>
    <s v="1873-3158"/>
    <s v="https://www.sciencedirect.com/science/journal/13811177"/>
    <x v="0"/>
    <s v="Unique_Item_Requests"/>
    <n v="1"/>
    <n v="0"/>
    <n v="0"/>
    <n v="1"/>
    <n v="0"/>
    <n v="0"/>
    <n v="0"/>
    <n v="0"/>
    <n v="0"/>
    <n v="0"/>
    <n v="0"/>
    <n v="0"/>
    <n v="0"/>
  </r>
  <r>
    <x v="638"/>
    <s v="Elsevier"/>
    <m/>
    <s v="ScienceDirect licensed content"/>
    <m/>
    <s v="sciencedirect:JMG"/>
    <s v="1093-3263"/>
    <s v="1873-4243"/>
    <s v="https://www.sciencedirect.com/science/journal/10933263"/>
    <x v="5"/>
    <s v="Total_Item_Requests"/>
    <n v="1"/>
    <n v="1"/>
    <n v="0"/>
    <n v="0"/>
    <n v="0"/>
    <n v="0"/>
    <n v="0"/>
    <n v="0"/>
    <n v="0"/>
    <n v="0"/>
    <n v="0"/>
    <n v="0"/>
    <n v="0"/>
  </r>
  <r>
    <x v="638"/>
    <s v="Elsevier"/>
    <m/>
    <s v="ScienceDirect licensed content"/>
    <m/>
    <s v="sciencedirect:JMG"/>
    <s v="1093-3263"/>
    <s v="1873-4243"/>
    <s v="https://www.sciencedirect.com/science/journal/10933263"/>
    <x v="5"/>
    <s v="Unique_Item_Requests"/>
    <n v="1"/>
    <n v="1"/>
    <n v="0"/>
    <n v="0"/>
    <n v="0"/>
    <n v="0"/>
    <n v="0"/>
    <n v="0"/>
    <n v="0"/>
    <n v="0"/>
    <n v="0"/>
    <n v="0"/>
    <n v="0"/>
  </r>
  <r>
    <x v="638"/>
    <s v="Elsevier"/>
    <m/>
    <s v="ScienceDirect licensed content"/>
    <m/>
    <s v="sciencedirect:JMG"/>
    <s v="1093-3263"/>
    <s v="1873-4243"/>
    <s v="https://www.sciencedirect.com/science/journal/10933263"/>
    <x v="1"/>
    <s v="Total_Item_Requests"/>
    <n v="2"/>
    <n v="0"/>
    <n v="0"/>
    <n v="2"/>
    <n v="0"/>
    <n v="0"/>
    <n v="0"/>
    <n v="0"/>
    <n v="0"/>
    <n v="0"/>
    <n v="0"/>
    <n v="0"/>
    <n v="0"/>
  </r>
  <r>
    <x v="638"/>
    <s v="Elsevier"/>
    <m/>
    <s v="ScienceDirect licensed content"/>
    <m/>
    <s v="sciencedirect:JMG"/>
    <s v="1093-3263"/>
    <s v="1873-4243"/>
    <s v="https://www.sciencedirect.com/science/journal/10933263"/>
    <x v="1"/>
    <s v="Unique_Item_Requests"/>
    <n v="2"/>
    <n v="0"/>
    <n v="0"/>
    <n v="2"/>
    <n v="0"/>
    <n v="0"/>
    <n v="0"/>
    <n v="0"/>
    <n v="0"/>
    <n v="0"/>
    <n v="0"/>
    <n v="0"/>
    <n v="0"/>
  </r>
  <r>
    <x v="639"/>
    <s v="Elsevier"/>
    <m/>
    <s v="ScienceDirect licensed content"/>
    <m/>
    <s v="sciencedirect:MOLLIQ"/>
    <s v="0167-7322"/>
    <m/>
    <s v="https://www.sciencedirect.com/science/journal/01677322"/>
    <x v="8"/>
    <s v="Total_Item_Requests"/>
    <n v="2"/>
    <n v="0"/>
    <n v="2"/>
    <n v="0"/>
    <n v="0"/>
    <n v="0"/>
    <n v="0"/>
    <n v="0"/>
    <n v="0"/>
    <n v="0"/>
    <n v="0"/>
    <n v="0"/>
    <n v="0"/>
  </r>
  <r>
    <x v="639"/>
    <s v="Elsevier"/>
    <m/>
    <s v="ScienceDirect licensed content"/>
    <m/>
    <s v="sciencedirect:MOLLIQ"/>
    <s v="0167-7322"/>
    <m/>
    <s v="https://www.sciencedirect.com/science/journal/01677322"/>
    <x v="8"/>
    <s v="Unique_Item_Requests"/>
    <n v="1"/>
    <n v="0"/>
    <n v="1"/>
    <n v="0"/>
    <n v="0"/>
    <n v="0"/>
    <n v="0"/>
    <n v="0"/>
    <n v="0"/>
    <n v="0"/>
    <n v="0"/>
    <n v="0"/>
    <n v="0"/>
  </r>
  <r>
    <x v="639"/>
    <s v="Elsevier"/>
    <m/>
    <s v="ScienceDirect licensed content"/>
    <m/>
    <s v="sciencedirect:MOLLIQ"/>
    <s v="0167-7322"/>
    <m/>
    <s v="https://www.sciencedirect.com/science/journal/01677322"/>
    <x v="5"/>
    <s v="Total_Item_Requests"/>
    <n v="1"/>
    <n v="0"/>
    <n v="1"/>
    <n v="0"/>
    <n v="0"/>
    <n v="0"/>
    <n v="0"/>
    <n v="0"/>
    <n v="0"/>
    <n v="0"/>
    <n v="0"/>
    <n v="0"/>
    <n v="0"/>
  </r>
  <r>
    <x v="639"/>
    <s v="Elsevier"/>
    <m/>
    <s v="ScienceDirect licensed content"/>
    <m/>
    <s v="sciencedirect:MOLLIQ"/>
    <s v="0167-7322"/>
    <m/>
    <s v="https://www.sciencedirect.com/science/journal/01677322"/>
    <x v="5"/>
    <s v="Unique_Item_Requests"/>
    <n v="1"/>
    <n v="0"/>
    <n v="1"/>
    <n v="0"/>
    <n v="0"/>
    <n v="0"/>
    <n v="0"/>
    <n v="0"/>
    <n v="0"/>
    <n v="0"/>
    <n v="0"/>
    <n v="0"/>
    <n v="0"/>
  </r>
  <r>
    <x v="639"/>
    <s v="Elsevier"/>
    <m/>
    <s v="ScienceDirect licensed content"/>
    <m/>
    <s v="sciencedirect:MOLLIQ"/>
    <s v="0167-7322"/>
    <m/>
    <s v="https://www.sciencedirect.com/science/journal/01677322"/>
    <x v="9"/>
    <s v="Total_Item_Requests"/>
    <n v="4"/>
    <n v="2"/>
    <n v="0"/>
    <n v="1"/>
    <n v="1"/>
    <n v="0"/>
    <n v="0"/>
    <n v="0"/>
    <n v="0"/>
    <n v="0"/>
    <n v="0"/>
    <n v="0"/>
    <n v="0"/>
  </r>
  <r>
    <x v="639"/>
    <s v="Elsevier"/>
    <m/>
    <s v="ScienceDirect licensed content"/>
    <m/>
    <s v="sciencedirect:MOLLIQ"/>
    <s v="0167-7322"/>
    <m/>
    <s v="https://www.sciencedirect.com/science/journal/01677322"/>
    <x v="9"/>
    <s v="Unique_Item_Requests"/>
    <n v="3"/>
    <n v="1"/>
    <n v="0"/>
    <n v="1"/>
    <n v="1"/>
    <n v="0"/>
    <n v="0"/>
    <n v="0"/>
    <n v="0"/>
    <n v="0"/>
    <n v="0"/>
    <n v="0"/>
    <n v="0"/>
  </r>
  <r>
    <x v="639"/>
    <s v="Elsevier"/>
    <m/>
    <s v="ScienceDirect licensed content"/>
    <m/>
    <s v="sciencedirect:MOLLIQ"/>
    <s v="0167-7322"/>
    <m/>
    <s v="https://www.sciencedirect.com/science/journal/01677322"/>
    <x v="10"/>
    <s v="Total_Item_Requests"/>
    <n v="1"/>
    <n v="0"/>
    <n v="0"/>
    <n v="0"/>
    <n v="1"/>
    <n v="0"/>
    <n v="0"/>
    <n v="0"/>
    <n v="0"/>
    <n v="0"/>
    <n v="0"/>
    <n v="0"/>
    <n v="0"/>
  </r>
  <r>
    <x v="639"/>
    <s v="Elsevier"/>
    <m/>
    <s v="ScienceDirect licensed content"/>
    <m/>
    <s v="sciencedirect:MOLLIQ"/>
    <s v="0167-7322"/>
    <m/>
    <s v="https://www.sciencedirect.com/science/journal/01677322"/>
    <x v="10"/>
    <s v="Unique_Item_Requests"/>
    <n v="1"/>
    <n v="0"/>
    <n v="0"/>
    <n v="0"/>
    <n v="1"/>
    <n v="0"/>
    <n v="0"/>
    <n v="0"/>
    <n v="0"/>
    <n v="0"/>
    <n v="0"/>
    <n v="0"/>
    <n v="0"/>
  </r>
  <r>
    <x v="639"/>
    <s v="Elsevier"/>
    <m/>
    <s v="ScienceDirect licensed content"/>
    <m/>
    <s v="sciencedirect:MOLLIQ"/>
    <s v="0167-7322"/>
    <m/>
    <s v="https://www.sciencedirect.com/science/journal/01677322"/>
    <x v="0"/>
    <s v="Total_Item_Requests"/>
    <n v="18"/>
    <n v="0"/>
    <n v="6"/>
    <n v="5"/>
    <n v="3"/>
    <n v="0"/>
    <n v="1"/>
    <n v="1"/>
    <n v="0"/>
    <n v="1"/>
    <n v="0"/>
    <n v="0"/>
    <n v="1"/>
  </r>
  <r>
    <x v="639"/>
    <s v="Elsevier"/>
    <m/>
    <s v="ScienceDirect licensed content"/>
    <m/>
    <s v="sciencedirect:MOLLIQ"/>
    <s v="0167-7322"/>
    <m/>
    <s v="https://www.sciencedirect.com/science/journal/01677322"/>
    <x v="0"/>
    <s v="Unique_Item_Requests"/>
    <n v="12"/>
    <n v="0"/>
    <n v="3"/>
    <n v="3"/>
    <n v="2"/>
    <n v="0"/>
    <n v="1"/>
    <n v="1"/>
    <n v="0"/>
    <n v="1"/>
    <n v="0"/>
    <n v="0"/>
    <n v="1"/>
  </r>
  <r>
    <x v="639"/>
    <s v="Elsevier"/>
    <m/>
    <s v="ScienceDirect licensed content"/>
    <m/>
    <s v="sciencedirect:MOLLIQ"/>
    <s v="0167-7322"/>
    <m/>
    <s v="https://www.sciencedirect.com/science/journal/01677322"/>
    <x v="1"/>
    <s v="Total_Item_Requests"/>
    <n v="14"/>
    <n v="0"/>
    <n v="0"/>
    <n v="1"/>
    <n v="1"/>
    <n v="8"/>
    <n v="0"/>
    <n v="0"/>
    <n v="0"/>
    <n v="1"/>
    <n v="2"/>
    <n v="0"/>
    <n v="1"/>
  </r>
  <r>
    <x v="639"/>
    <s v="Elsevier"/>
    <m/>
    <s v="ScienceDirect licensed content"/>
    <m/>
    <s v="sciencedirect:MOLLIQ"/>
    <s v="0167-7322"/>
    <m/>
    <s v="https://www.sciencedirect.com/science/journal/01677322"/>
    <x v="1"/>
    <s v="Unique_Item_Requests"/>
    <n v="9"/>
    <n v="0"/>
    <n v="0"/>
    <n v="1"/>
    <n v="1"/>
    <n v="3"/>
    <n v="0"/>
    <n v="0"/>
    <n v="0"/>
    <n v="1"/>
    <n v="2"/>
    <n v="0"/>
    <n v="1"/>
  </r>
  <r>
    <x v="639"/>
    <s v="Elsevier"/>
    <m/>
    <s v="ScienceDirect licensed content"/>
    <m/>
    <s v="sciencedirect:MOLLIQ"/>
    <s v="0167-7322"/>
    <m/>
    <s v="https://www.sciencedirect.com/science/journal/01677322"/>
    <x v="6"/>
    <s v="Total_Item_Requests"/>
    <n v="29"/>
    <n v="0"/>
    <n v="2"/>
    <n v="1"/>
    <n v="4"/>
    <n v="12"/>
    <n v="0"/>
    <n v="1"/>
    <n v="0"/>
    <n v="7"/>
    <n v="2"/>
    <n v="0"/>
    <n v="0"/>
  </r>
  <r>
    <x v="639"/>
    <s v="Elsevier"/>
    <m/>
    <s v="ScienceDirect licensed content"/>
    <m/>
    <s v="sciencedirect:MOLLIQ"/>
    <s v="0167-7322"/>
    <m/>
    <s v="https://www.sciencedirect.com/science/journal/01677322"/>
    <x v="6"/>
    <s v="Unique_Item_Requests"/>
    <n v="22"/>
    <n v="0"/>
    <n v="1"/>
    <n v="1"/>
    <n v="3"/>
    <n v="7"/>
    <n v="0"/>
    <n v="1"/>
    <n v="0"/>
    <n v="7"/>
    <n v="2"/>
    <n v="0"/>
    <n v="0"/>
  </r>
  <r>
    <x v="639"/>
    <s v="Elsevier"/>
    <m/>
    <s v="ScienceDirect licensed content"/>
    <m/>
    <s v="sciencedirect:MOLLIQ"/>
    <s v="0167-7322"/>
    <m/>
    <s v="https://www.sciencedirect.com/science/journal/01677322"/>
    <x v="7"/>
    <s v="Total_Item_Requests"/>
    <n v="50"/>
    <n v="2"/>
    <n v="8"/>
    <n v="1"/>
    <n v="3"/>
    <n v="19"/>
    <n v="9"/>
    <n v="2"/>
    <n v="0"/>
    <n v="1"/>
    <n v="1"/>
    <n v="4"/>
    <n v="0"/>
  </r>
  <r>
    <x v="639"/>
    <s v="Elsevier"/>
    <m/>
    <s v="ScienceDirect licensed content"/>
    <m/>
    <s v="sciencedirect:MOLLIQ"/>
    <s v="0167-7322"/>
    <m/>
    <s v="https://www.sciencedirect.com/science/journal/01677322"/>
    <x v="7"/>
    <s v="Unique_Item_Requests"/>
    <n v="34"/>
    <n v="1"/>
    <n v="3"/>
    <n v="1"/>
    <n v="3"/>
    <n v="13"/>
    <n v="7"/>
    <n v="2"/>
    <n v="0"/>
    <n v="1"/>
    <n v="1"/>
    <n v="2"/>
    <n v="0"/>
  </r>
  <r>
    <x v="640"/>
    <s v="Elsevier"/>
    <m/>
    <s v="ScienceDirect licensed content"/>
    <m/>
    <s v="sciencedirect:MOLSTR"/>
    <s v="0022-2860"/>
    <m/>
    <s v="https://www.sciencedirect.com/science/journal/00222860"/>
    <x v="5"/>
    <s v="Total_Item_Requests"/>
    <n v="3"/>
    <n v="0"/>
    <n v="0"/>
    <n v="0"/>
    <n v="0"/>
    <n v="0"/>
    <n v="3"/>
    <n v="0"/>
    <n v="0"/>
    <n v="0"/>
    <n v="0"/>
    <n v="0"/>
    <n v="0"/>
  </r>
  <r>
    <x v="640"/>
    <s v="Elsevier"/>
    <m/>
    <s v="ScienceDirect licensed content"/>
    <m/>
    <s v="sciencedirect:MOLSTR"/>
    <s v="0022-2860"/>
    <m/>
    <s v="https://www.sciencedirect.com/science/journal/00222860"/>
    <x v="5"/>
    <s v="Unique_Item_Requests"/>
    <n v="2"/>
    <n v="0"/>
    <n v="0"/>
    <n v="0"/>
    <n v="0"/>
    <n v="0"/>
    <n v="2"/>
    <n v="0"/>
    <n v="0"/>
    <n v="0"/>
    <n v="0"/>
    <n v="0"/>
    <n v="0"/>
  </r>
  <r>
    <x v="640"/>
    <s v="Elsevier"/>
    <m/>
    <s v="ScienceDirect licensed content"/>
    <m/>
    <s v="sciencedirect:MOLSTR"/>
    <s v="0022-2860"/>
    <m/>
    <s v="https://www.sciencedirect.com/science/journal/00222860"/>
    <x v="10"/>
    <s v="Total_Item_Requests"/>
    <n v="2"/>
    <n v="0"/>
    <n v="0"/>
    <n v="0"/>
    <n v="0"/>
    <n v="0"/>
    <n v="2"/>
    <n v="0"/>
    <n v="0"/>
    <n v="0"/>
    <n v="0"/>
    <n v="0"/>
    <n v="0"/>
  </r>
  <r>
    <x v="640"/>
    <s v="Elsevier"/>
    <m/>
    <s v="ScienceDirect licensed content"/>
    <m/>
    <s v="sciencedirect:MOLSTR"/>
    <s v="0022-2860"/>
    <m/>
    <s v="https://www.sciencedirect.com/science/journal/00222860"/>
    <x v="10"/>
    <s v="Unique_Item_Requests"/>
    <n v="1"/>
    <n v="0"/>
    <n v="0"/>
    <n v="0"/>
    <n v="0"/>
    <n v="0"/>
    <n v="1"/>
    <n v="0"/>
    <n v="0"/>
    <n v="0"/>
    <n v="0"/>
    <n v="0"/>
    <n v="0"/>
  </r>
  <r>
    <x v="640"/>
    <s v="Elsevier"/>
    <m/>
    <s v="ScienceDirect licensed content"/>
    <m/>
    <s v="sciencedirect:MOLSTR"/>
    <s v="0022-2860"/>
    <m/>
    <s v="https://www.sciencedirect.com/science/journal/00222860"/>
    <x v="1"/>
    <s v="Total_Item_Requests"/>
    <n v="2"/>
    <n v="1"/>
    <n v="0"/>
    <n v="1"/>
    <n v="0"/>
    <n v="0"/>
    <n v="0"/>
    <n v="0"/>
    <n v="0"/>
    <n v="0"/>
    <n v="0"/>
    <n v="0"/>
    <n v="0"/>
  </r>
  <r>
    <x v="640"/>
    <s v="Elsevier"/>
    <m/>
    <s v="ScienceDirect licensed content"/>
    <m/>
    <s v="sciencedirect:MOLSTR"/>
    <s v="0022-2860"/>
    <m/>
    <s v="https://www.sciencedirect.com/science/journal/00222860"/>
    <x v="1"/>
    <s v="Unique_Item_Requests"/>
    <n v="2"/>
    <n v="1"/>
    <n v="0"/>
    <n v="1"/>
    <n v="0"/>
    <n v="0"/>
    <n v="0"/>
    <n v="0"/>
    <n v="0"/>
    <n v="0"/>
    <n v="0"/>
    <n v="0"/>
    <n v="0"/>
  </r>
  <r>
    <x v="640"/>
    <s v="Elsevier"/>
    <m/>
    <s v="ScienceDirect licensed content"/>
    <m/>
    <s v="sciencedirect:MOLSTR"/>
    <s v="0022-2860"/>
    <m/>
    <s v="https://www.sciencedirect.com/science/journal/00222860"/>
    <x v="6"/>
    <s v="Total_Item_Requests"/>
    <n v="1"/>
    <n v="0"/>
    <n v="0"/>
    <n v="0"/>
    <n v="0"/>
    <n v="0"/>
    <n v="0"/>
    <n v="0"/>
    <n v="0"/>
    <n v="0"/>
    <n v="1"/>
    <n v="0"/>
    <n v="0"/>
  </r>
  <r>
    <x v="640"/>
    <s v="Elsevier"/>
    <m/>
    <s v="ScienceDirect licensed content"/>
    <m/>
    <s v="sciencedirect:MOLSTR"/>
    <s v="0022-2860"/>
    <m/>
    <s v="https://www.sciencedirect.com/science/journal/00222860"/>
    <x v="6"/>
    <s v="Unique_Item_Requests"/>
    <n v="1"/>
    <n v="0"/>
    <n v="0"/>
    <n v="0"/>
    <n v="0"/>
    <n v="0"/>
    <n v="0"/>
    <n v="0"/>
    <n v="0"/>
    <n v="0"/>
    <n v="1"/>
    <n v="0"/>
    <n v="0"/>
  </r>
  <r>
    <x v="640"/>
    <s v="Elsevier"/>
    <m/>
    <s v="ScienceDirect licensed content"/>
    <m/>
    <s v="sciencedirect:MOLSTR"/>
    <s v="0022-2860"/>
    <m/>
    <s v="https://www.sciencedirect.com/science/journal/00222860"/>
    <x v="7"/>
    <s v="Total_Item_Requests"/>
    <n v="4"/>
    <n v="0"/>
    <n v="0"/>
    <n v="0"/>
    <n v="0"/>
    <n v="0"/>
    <n v="0"/>
    <n v="0"/>
    <n v="0"/>
    <n v="3"/>
    <n v="0"/>
    <n v="1"/>
    <n v="0"/>
  </r>
  <r>
    <x v="640"/>
    <s v="Elsevier"/>
    <m/>
    <s v="ScienceDirect licensed content"/>
    <m/>
    <s v="sciencedirect:MOLSTR"/>
    <s v="0022-2860"/>
    <m/>
    <s v="https://www.sciencedirect.com/science/journal/00222860"/>
    <x v="7"/>
    <s v="Unique_Item_Requests"/>
    <n v="4"/>
    <n v="0"/>
    <n v="0"/>
    <n v="0"/>
    <n v="0"/>
    <n v="0"/>
    <n v="0"/>
    <n v="0"/>
    <n v="0"/>
    <n v="3"/>
    <n v="0"/>
    <n v="1"/>
    <n v="0"/>
  </r>
  <r>
    <x v="640"/>
    <s v="Elsevier"/>
    <m/>
    <s v="ScienceDirect licensed content"/>
    <m/>
    <s v="sciencedirect:MOLSTR"/>
    <s v="0022-2860"/>
    <m/>
    <s v="https://www.sciencedirect.com/science/journal/00222860"/>
    <x v="4"/>
    <s v="Total_Item_Requests"/>
    <n v="1"/>
    <n v="0"/>
    <n v="1"/>
    <n v="0"/>
    <n v="0"/>
    <n v="0"/>
    <n v="0"/>
    <n v="0"/>
    <n v="0"/>
    <n v="0"/>
    <n v="0"/>
    <n v="0"/>
    <n v="0"/>
  </r>
  <r>
    <x v="640"/>
    <s v="Elsevier"/>
    <m/>
    <s v="ScienceDirect licensed content"/>
    <m/>
    <s v="sciencedirect:MOLSTR"/>
    <s v="0022-2860"/>
    <m/>
    <s v="https://www.sciencedirect.com/science/journal/00222860"/>
    <x v="4"/>
    <s v="Unique_Item_Requests"/>
    <n v="1"/>
    <n v="0"/>
    <n v="1"/>
    <n v="0"/>
    <n v="0"/>
    <n v="0"/>
    <n v="0"/>
    <n v="0"/>
    <n v="0"/>
    <n v="0"/>
    <n v="0"/>
    <n v="0"/>
    <n v="0"/>
  </r>
  <r>
    <x v="640"/>
    <s v="Elsevier"/>
    <m/>
    <s v="ScienceDirect licensed content"/>
    <m/>
    <s v="sciencedirect:MOLSTR"/>
    <s v="0022-2860"/>
    <m/>
    <s v="https://www.sciencedirect.com/science/journal/00222860"/>
    <x v="11"/>
    <s v="Total_Item_Requests"/>
    <n v="1"/>
    <n v="0"/>
    <n v="0"/>
    <n v="1"/>
    <n v="0"/>
    <n v="0"/>
    <n v="0"/>
    <n v="0"/>
    <n v="0"/>
    <n v="0"/>
    <n v="0"/>
    <n v="0"/>
    <n v="0"/>
  </r>
  <r>
    <x v="640"/>
    <s v="Elsevier"/>
    <m/>
    <s v="ScienceDirect licensed content"/>
    <m/>
    <s v="sciencedirect:MOLSTR"/>
    <s v="0022-2860"/>
    <m/>
    <s v="https://www.sciencedirect.com/science/journal/00222860"/>
    <x v="11"/>
    <s v="Unique_Item_Requests"/>
    <n v="1"/>
    <n v="0"/>
    <n v="0"/>
    <n v="1"/>
    <n v="0"/>
    <n v="0"/>
    <n v="0"/>
    <n v="0"/>
    <n v="0"/>
    <n v="0"/>
    <n v="0"/>
    <n v="0"/>
    <n v="0"/>
  </r>
  <r>
    <x v="641"/>
    <s v="Elsevier"/>
    <m/>
    <s v="ScienceDirect licensed content"/>
    <m/>
    <s v="sciencedirect:MONEC"/>
    <s v="0304-3932"/>
    <m/>
    <s v="https://www.sciencedirect.com/science/journal/03043932"/>
    <x v="7"/>
    <s v="Total_Item_Requests"/>
    <n v="5"/>
    <n v="0"/>
    <n v="0"/>
    <n v="2"/>
    <n v="3"/>
    <n v="0"/>
    <n v="0"/>
    <n v="0"/>
    <n v="0"/>
    <n v="0"/>
    <n v="0"/>
    <n v="0"/>
    <n v="0"/>
  </r>
  <r>
    <x v="641"/>
    <s v="Elsevier"/>
    <m/>
    <s v="ScienceDirect licensed content"/>
    <m/>
    <s v="sciencedirect:MONEC"/>
    <s v="0304-3932"/>
    <m/>
    <s v="https://www.sciencedirect.com/science/journal/03043932"/>
    <x v="7"/>
    <s v="Unique_Item_Requests"/>
    <n v="5"/>
    <n v="0"/>
    <n v="0"/>
    <n v="2"/>
    <n v="3"/>
    <n v="0"/>
    <n v="0"/>
    <n v="0"/>
    <n v="0"/>
    <n v="0"/>
    <n v="0"/>
    <n v="0"/>
    <n v="0"/>
  </r>
  <r>
    <x v="642"/>
    <s v="Elsevier"/>
    <m/>
    <s v="ScienceDirect licensed content"/>
    <m/>
    <s v="sciencedirect:YJMVA"/>
    <s v="0047-259X"/>
    <s v="1095-7243"/>
    <s v="https://www.sciencedirect.com/science/journal/0047259X"/>
    <x v="34"/>
    <s v="Total_Item_Requests"/>
    <n v="1"/>
    <n v="0"/>
    <n v="0"/>
    <n v="0"/>
    <n v="0"/>
    <n v="1"/>
    <n v="0"/>
    <n v="0"/>
    <n v="0"/>
    <n v="0"/>
    <n v="0"/>
    <n v="0"/>
    <n v="0"/>
  </r>
  <r>
    <x v="642"/>
    <s v="Elsevier"/>
    <m/>
    <s v="ScienceDirect licensed content"/>
    <m/>
    <s v="sciencedirect:YJMVA"/>
    <s v="0047-259X"/>
    <s v="1095-7243"/>
    <s v="https://www.sciencedirect.com/science/journal/0047259X"/>
    <x v="34"/>
    <s v="Unique_Item_Requests"/>
    <n v="1"/>
    <n v="0"/>
    <n v="0"/>
    <n v="0"/>
    <n v="0"/>
    <n v="1"/>
    <n v="0"/>
    <n v="0"/>
    <n v="0"/>
    <n v="0"/>
    <n v="0"/>
    <n v="0"/>
    <n v="0"/>
  </r>
  <r>
    <x v="643"/>
    <s v="Elsevier"/>
    <m/>
    <s v="ScienceDirect licensed content"/>
    <m/>
    <s v="sciencedirect:YJNCA"/>
    <s v="1084-8045"/>
    <s v="1095-8592"/>
    <s v="https://www.sciencedirect.com/science/journal/10848045"/>
    <x v="0"/>
    <s v="Total_Item_Requests"/>
    <n v="2"/>
    <n v="0"/>
    <n v="0"/>
    <n v="0"/>
    <n v="0"/>
    <n v="0"/>
    <n v="0"/>
    <n v="0"/>
    <n v="0"/>
    <n v="0"/>
    <n v="0"/>
    <n v="2"/>
    <n v="0"/>
  </r>
  <r>
    <x v="643"/>
    <s v="Elsevier"/>
    <m/>
    <s v="ScienceDirect licensed content"/>
    <m/>
    <s v="sciencedirect:YJNCA"/>
    <s v="1084-8045"/>
    <s v="1095-8592"/>
    <s v="https://www.sciencedirect.com/science/journal/10848045"/>
    <x v="0"/>
    <s v="Unique_Item_Requests"/>
    <n v="1"/>
    <n v="0"/>
    <n v="0"/>
    <n v="0"/>
    <n v="0"/>
    <n v="0"/>
    <n v="0"/>
    <n v="0"/>
    <n v="0"/>
    <n v="0"/>
    <n v="0"/>
    <n v="1"/>
    <n v="0"/>
  </r>
  <r>
    <x v="643"/>
    <s v="Elsevier"/>
    <m/>
    <s v="ScienceDirect licensed content"/>
    <m/>
    <s v="sciencedirect:YJNCA"/>
    <s v="1084-8045"/>
    <s v="1095-8592"/>
    <s v="https://www.sciencedirect.com/science/journal/10848045"/>
    <x v="1"/>
    <s v="Total_Item_Requests"/>
    <n v="1"/>
    <n v="0"/>
    <n v="1"/>
    <n v="0"/>
    <n v="0"/>
    <n v="0"/>
    <n v="0"/>
    <n v="0"/>
    <n v="0"/>
    <n v="0"/>
    <n v="0"/>
    <n v="0"/>
    <n v="0"/>
  </r>
  <r>
    <x v="643"/>
    <s v="Elsevier"/>
    <m/>
    <s v="ScienceDirect licensed content"/>
    <m/>
    <s v="sciencedirect:YJNCA"/>
    <s v="1084-8045"/>
    <s v="1095-8592"/>
    <s v="https://www.sciencedirect.com/science/journal/10848045"/>
    <x v="1"/>
    <s v="Unique_Item_Requests"/>
    <n v="1"/>
    <n v="0"/>
    <n v="1"/>
    <n v="0"/>
    <n v="0"/>
    <n v="0"/>
    <n v="0"/>
    <n v="0"/>
    <n v="0"/>
    <n v="0"/>
    <n v="0"/>
    <n v="0"/>
    <n v="0"/>
  </r>
  <r>
    <x v="643"/>
    <s v="Elsevier"/>
    <m/>
    <s v="ScienceDirect licensed content"/>
    <m/>
    <s v="sciencedirect:YJNCA"/>
    <s v="1084-8045"/>
    <s v="1095-8592"/>
    <s v="https://www.sciencedirect.com/science/journal/10848045"/>
    <x v="6"/>
    <s v="Total_Item_Requests"/>
    <n v="2"/>
    <n v="0"/>
    <n v="1"/>
    <n v="0"/>
    <n v="0"/>
    <n v="0"/>
    <n v="0"/>
    <n v="0"/>
    <n v="0"/>
    <n v="0"/>
    <n v="1"/>
    <n v="0"/>
    <n v="0"/>
  </r>
  <r>
    <x v="643"/>
    <s v="Elsevier"/>
    <m/>
    <s v="ScienceDirect licensed content"/>
    <m/>
    <s v="sciencedirect:YJNCA"/>
    <s v="1084-8045"/>
    <s v="1095-8592"/>
    <s v="https://www.sciencedirect.com/science/journal/10848045"/>
    <x v="6"/>
    <s v="Unique_Item_Requests"/>
    <n v="2"/>
    <n v="0"/>
    <n v="1"/>
    <n v="0"/>
    <n v="0"/>
    <n v="0"/>
    <n v="0"/>
    <n v="0"/>
    <n v="0"/>
    <n v="0"/>
    <n v="1"/>
    <n v="0"/>
    <n v="0"/>
  </r>
  <r>
    <x v="644"/>
    <s v="Elsevier"/>
    <m/>
    <s v="ScienceDirect licensed content"/>
    <m/>
    <s v="sciencedirect:NSM"/>
    <s v="0165-0270"/>
    <s v="1872-678X"/>
    <s v="https://www.sciencedirect.com/science/journal/01650270"/>
    <x v="8"/>
    <s v="Total_Item_Requests"/>
    <n v="1"/>
    <n v="0"/>
    <n v="0"/>
    <n v="0"/>
    <n v="0"/>
    <n v="0"/>
    <n v="1"/>
    <n v="0"/>
    <n v="0"/>
    <n v="0"/>
    <n v="0"/>
    <n v="0"/>
    <n v="0"/>
  </r>
  <r>
    <x v="644"/>
    <s v="Elsevier"/>
    <m/>
    <s v="ScienceDirect licensed content"/>
    <m/>
    <s v="sciencedirect:NSM"/>
    <s v="0165-0270"/>
    <s v="1872-678X"/>
    <s v="https://www.sciencedirect.com/science/journal/01650270"/>
    <x v="8"/>
    <s v="Unique_Item_Requests"/>
    <n v="1"/>
    <n v="0"/>
    <n v="0"/>
    <n v="0"/>
    <n v="0"/>
    <n v="0"/>
    <n v="1"/>
    <n v="0"/>
    <n v="0"/>
    <n v="0"/>
    <n v="0"/>
    <n v="0"/>
    <n v="0"/>
  </r>
  <r>
    <x v="645"/>
    <s v="Elsevier"/>
    <m/>
    <s v="ScienceDirect licensed content"/>
    <m/>
    <s v="sciencedirect:NOC"/>
    <s v="0022-3093"/>
    <m/>
    <s v="https://www.sciencedirect.com/science/journal/00223093"/>
    <x v="1"/>
    <s v="Total_Item_Requests"/>
    <n v="2"/>
    <n v="0"/>
    <n v="0"/>
    <n v="0"/>
    <n v="0"/>
    <n v="1"/>
    <n v="0"/>
    <n v="0"/>
    <n v="0"/>
    <n v="0"/>
    <n v="1"/>
    <n v="0"/>
    <n v="0"/>
  </r>
  <r>
    <x v="645"/>
    <s v="Elsevier"/>
    <m/>
    <s v="ScienceDirect licensed content"/>
    <m/>
    <s v="sciencedirect:NOC"/>
    <s v="0022-3093"/>
    <m/>
    <s v="https://www.sciencedirect.com/science/journal/00223093"/>
    <x v="1"/>
    <s v="Unique_Item_Requests"/>
    <n v="2"/>
    <n v="0"/>
    <n v="0"/>
    <n v="0"/>
    <n v="0"/>
    <n v="1"/>
    <n v="0"/>
    <n v="0"/>
    <n v="0"/>
    <n v="0"/>
    <n v="1"/>
    <n v="0"/>
    <n v="0"/>
  </r>
  <r>
    <x v="645"/>
    <s v="Elsevier"/>
    <m/>
    <s v="ScienceDirect licensed content"/>
    <m/>
    <s v="sciencedirect:NOC"/>
    <s v="0022-3093"/>
    <m/>
    <s v="https://www.sciencedirect.com/science/journal/00223093"/>
    <x v="6"/>
    <s v="Total_Item_Requests"/>
    <n v="1"/>
    <n v="0"/>
    <n v="0"/>
    <n v="0"/>
    <n v="1"/>
    <n v="0"/>
    <n v="0"/>
    <n v="0"/>
    <n v="0"/>
    <n v="0"/>
    <n v="0"/>
    <n v="0"/>
    <n v="0"/>
  </r>
  <r>
    <x v="645"/>
    <s v="Elsevier"/>
    <m/>
    <s v="ScienceDirect licensed content"/>
    <m/>
    <s v="sciencedirect:NOC"/>
    <s v="0022-3093"/>
    <m/>
    <s v="https://www.sciencedirect.com/science/journal/00223093"/>
    <x v="6"/>
    <s v="Unique_Item_Requests"/>
    <n v="1"/>
    <n v="0"/>
    <n v="0"/>
    <n v="0"/>
    <n v="1"/>
    <n v="0"/>
    <n v="0"/>
    <n v="0"/>
    <n v="0"/>
    <n v="0"/>
    <n v="0"/>
    <n v="0"/>
    <n v="0"/>
  </r>
  <r>
    <x v="646"/>
    <s v="Elsevier"/>
    <m/>
    <s v="ScienceDirect licensed content"/>
    <m/>
    <s v="sciencedirect:JNNFM"/>
    <s v="0377-0257"/>
    <m/>
    <s v="https://www.sciencedirect.com/science/journal/03770257"/>
    <x v="12"/>
    <s v="Total_Item_Requests"/>
    <n v="1"/>
    <n v="0"/>
    <n v="0"/>
    <n v="0"/>
    <n v="0"/>
    <n v="0"/>
    <n v="0"/>
    <n v="0"/>
    <n v="0"/>
    <n v="1"/>
    <n v="0"/>
    <n v="0"/>
    <n v="0"/>
  </r>
  <r>
    <x v="646"/>
    <s v="Elsevier"/>
    <m/>
    <s v="ScienceDirect licensed content"/>
    <m/>
    <s v="sciencedirect:JNNFM"/>
    <s v="0377-0257"/>
    <m/>
    <s v="https://www.sciencedirect.com/science/journal/03770257"/>
    <x v="12"/>
    <s v="Unique_Item_Requests"/>
    <n v="1"/>
    <n v="0"/>
    <n v="0"/>
    <n v="0"/>
    <n v="0"/>
    <n v="0"/>
    <n v="0"/>
    <n v="0"/>
    <n v="0"/>
    <n v="1"/>
    <n v="0"/>
    <n v="0"/>
    <n v="0"/>
  </r>
  <r>
    <x v="647"/>
    <s v="Elsevier"/>
    <m/>
    <s v="ScienceDirect licensed content"/>
    <m/>
    <s v="sciencedirect:JNR"/>
    <s v="2155-8256"/>
    <s v="2155-8264"/>
    <s v="https://www.sciencedirect.com/science/journal/21558256"/>
    <x v="6"/>
    <s v="Total_Item_Requests"/>
    <n v="1"/>
    <n v="0"/>
    <n v="0"/>
    <n v="0"/>
    <n v="0"/>
    <n v="0"/>
    <n v="0"/>
    <n v="1"/>
    <n v="0"/>
    <n v="0"/>
    <n v="0"/>
    <n v="0"/>
    <n v="0"/>
  </r>
  <r>
    <x v="647"/>
    <s v="Elsevier"/>
    <m/>
    <s v="ScienceDirect licensed content"/>
    <m/>
    <s v="sciencedirect:JNR"/>
    <s v="2155-8256"/>
    <s v="2155-8264"/>
    <s v="https://www.sciencedirect.com/science/journal/21558256"/>
    <x v="6"/>
    <s v="Unique_Item_Requests"/>
    <n v="1"/>
    <n v="0"/>
    <n v="0"/>
    <n v="0"/>
    <n v="0"/>
    <n v="0"/>
    <n v="0"/>
    <n v="1"/>
    <n v="0"/>
    <n v="0"/>
    <n v="0"/>
    <n v="0"/>
    <n v="0"/>
  </r>
  <r>
    <x v="648"/>
    <s v="Elsevier"/>
    <m/>
    <s v="ScienceDirect licensed content"/>
    <m/>
    <s v="sciencedirect:JNEB"/>
    <s v="1499-4046"/>
    <m/>
    <s v="https://www.sciencedirect.com/science/journal/14994046"/>
    <x v="1"/>
    <s v="Total_Item_Requests"/>
    <n v="2"/>
    <n v="0"/>
    <n v="0"/>
    <n v="0"/>
    <n v="0"/>
    <n v="0"/>
    <n v="0"/>
    <n v="2"/>
    <n v="0"/>
    <n v="0"/>
    <n v="0"/>
    <n v="0"/>
    <n v="0"/>
  </r>
  <r>
    <x v="648"/>
    <s v="Elsevier"/>
    <m/>
    <s v="ScienceDirect licensed content"/>
    <m/>
    <s v="sciencedirect:JNEB"/>
    <s v="1499-4046"/>
    <m/>
    <s v="https://www.sciencedirect.com/science/journal/14994046"/>
    <x v="1"/>
    <s v="Unique_Item_Requests"/>
    <n v="2"/>
    <n v="0"/>
    <n v="0"/>
    <n v="0"/>
    <n v="0"/>
    <n v="0"/>
    <n v="0"/>
    <n v="2"/>
    <n v="0"/>
    <n v="0"/>
    <n v="0"/>
    <n v="0"/>
    <n v="0"/>
  </r>
  <r>
    <x v="648"/>
    <s v="Elsevier"/>
    <m/>
    <s v="ScienceDirect licensed content"/>
    <m/>
    <s v="sciencedirect:JNEB"/>
    <s v="1499-4046"/>
    <m/>
    <s v="https://www.sciencedirect.com/science/journal/14994046"/>
    <x v="3"/>
    <s v="Total_Item_Requests"/>
    <n v="4"/>
    <n v="0"/>
    <n v="0"/>
    <n v="0"/>
    <n v="0"/>
    <n v="0"/>
    <n v="0"/>
    <n v="0"/>
    <n v="0"/>
    <n v="4"/>
    <n v="0"/>
    <n v="0"/>
    <n v="0"/>
  </r>
  <r>
    <x v="648"/>
    <s v="Elsevier"/>
    <m/>
    <s v="ScienceDirect licensed content"/>
    <m/>
    <s v="sciencedirect:JNEB"/>
    <s v="1499-4046"/>
    <m/>
    <s v="https://www.sciencedirect.com/science/journal/14994046"/>
    <x v="3"/>
    <s v="Unique_Item_Requests"/>
    <n v="1"/>
    <n v="0"/>
    <n v="0"/>
    <n v="0"/>
    <n v="0"/>
    <n v="0"/>
    <n v="0"/>
    <n v="0"/>
    <n v="0"/>
    <n v="1"/>
    <n v="0"/>
    <n v="0"/>
    <n v="0"/>
  </r>
  <r>
    <x v="648"/>
    <s v="Elsevier"/>
    <m/>
    <s v="ScienceDirect licensed content"/>
    <m/>
    <s v="sciencedirect:JNEB"/>
    <s v="1499-4046"/>
    <m/>
    <s v="https://www.sciencedirect.com/science/journal/14994046"/>
    <x v="11"/>
    <s v="Total_Item_Requests"/>
    <n v="1"/>
    <n v="0"/>
    <n v="0"/>
    <n v="0"/>
    <n v="0"/>
    <n v="0"/>
    <n v="0"/>
    <n v="0"/>
    <n v="0"/>
    <n v="1"/>
    <n v="0"/>
    <n v="0"/>
    <n v="0"/>
  </r>
  <r>
    <x v="648"/>
    <s v="Elsevier"/>
    <m/>
    <s v="ScienceDirect licensed content"/>
    <m/>
    <s v="sciencedirect:JNEB"/>
    <s v="1499-4046"/>
    <m/>
    <s v="https://www.sciencedirect.com/science/journal/14994046"/>
    <x v="11"/>
    <s v="Unique_Item_Requests"/>
    <n v="1"/>
    <n v="0"/>
    <n v="0"/>
    <n v="0"/>
    <n v="0"/>
    <n v="0"/>
    <n v="0"/>
    <n v="0"/>
    <n v="0"/>
    <n v="1"/>
    <n v="0"/>
    <n v="0"/>
    <n v="0"/>
  </r>
  <r>
    <x v="649"/>
    <s v="Elsevier"/>
    <m/>
    <s v="ScienceDirect licensed content"/>
    <m/>
    <s v="sciencedirect:JOGN"/>
    <s v="0884-2175"/>
    <s v="1552-6909"/>
    <s v="https://www.sciencedirect.com/science/journal/08842175"/>
    <x v="24"/>
    <s v="Total_Item_Requests"/>
    <n v="1"/>
    <n v="0"/>
    <n v="0"/>
    <n v="0"/>
    <n v="0"/>
    <n v="0"/>
    <n v="0"/>
    <n v="0"/>
    <n v="0"/>
    <n v="0"/>
    <n v="0"/>
    <n v="1"/>
    <n v="0"/>
  </r>
  <r>
    <x v="649"/>
    <s v="Elsevier"/>
    <m/>
    <s v="ScienceDirect licensed content"/>
    <m/>
    <s v="sciencedirect:JOGN"/>
    <s v="0884-2175"/>
    <s v="1552-6909"/>
    <s v="https://www.sciencedirect.com/science/journal/08842175"/>
    <x v="24"/>
    <s v="Unique_Item_Requests"/>
    <n v="1"/>
    <n v="0"/>
    <n v="0"/>
    <n v="0"/>
    <n v="0"/>
    <n v="0"/>
    <n v="0"/>
    <n v="0"/>
    <n v="0"/>
    <n v="0"/>
    <n v="0"/>
    <n v="1"/>
    <n v="0"/>
  </r>
  <r>
    <x v="649"/>
    <s v="Elsevier"/>
    <m/>
    <s v="ScienceDirect licensed content"/>
    <m/>
    <s v="sciencedirect:JOGN"/>
    <s v="0884-2175"/>
    <s v="1552-6909"/>
    <s v="https://www.sciencedirect.com/science/journal/08842175"/>
    <x v="36"/>
    <s v="Total_Item_Requests"/>
    <n v="1"/>
    <n v="0"/>
    <n v="0"/>
    <n v="0"/>
    <n v="0"/>
    <n v="0"/>
    <n v="0"/>
    <n v="0"/>
    <n v="0"/>
    <n v="0"/>
    <n v="0"/>
    <n v="1"/>
    <n v="0"/>
  </r>
  <r>
    <x v="649"/>
    <s v="Elsevier"/>
    <m/>
    <s v="ScienceDirect licensed content"/>
    <m/>
    <s v="sciencedirect:JOGN"/>
    <s v="0884-2175"/>
    <s v="1552-6909"/>
    <s v="https://www.sciencedirect.com/science/journal/08842175"/>
    <x v="36"/>
    <s v="Unique_Item_Requests"/>
    <n v="1"/>
    <n v="0"/>
    <n v="0"/>
    <n v="0"/>
    <n v="0"/>
    <n v="0"/>
    <n v="0"/>
    <n v="0"/>
    <n v="0"/>
    <n v="0"/>
    <n v="0"/>
    <n v="1"/>
    <n v="0"/>
  </r>
  <r>
    <x v="649"/>
    <s v="Elsevier"/>
    <m/>
    <s v="ScienceDirect licensed content"/>
    <m/>
    <s v="sciencedirect:JOGN"/>
    <s v="0884-2175"/>
    <s v="1552-6909"/>
    <s v="https://www.sciencedirect.com/science/journal/08842175"/>
    <x v="31"/>
    <s v="Total_Item_Requests"/>
    <n v="1"/>
    <n v="0"/>
    <n v="0"/>
    <n v="0"/>
    <n v="0"/>
    <n v="0"/>
    <n v="0"/>
    <n v="1"/>
    <n v="0"/>
    <n v="0"/>
    <n v="0"/>
    <n v="0"/>
    <n v="0"/>
  </r>
  <r>
    <x v="649"/>
    <s v="Elsevier"/>
    <m/>
    <s v="ScienceDirect licensed content"/>
    <m/>
    <s v="sciencedirect:JOGN"/>
    <s v="0884-2175"/>
    <s v="1552-6909"/>
    <s v="https://www.sciencedirect.com/science/journal/08842175"/>
    <x v="31"/>
    <s v="Unique_Item_Requests"/>
    <n v="1"/>
    <n v="0"/>
    <n v="0"/>
    <n v="0"/>
    <n v="0"/>
    <n v="0"/>
    <n v="0"/>
    <n v="1"/>
    <n v="0"/>
    <n v="0"/>
    <n v="0"/>
    <n v="0"/>
    <n v="0"/>
  </r>
  <r>
    <x v="649"/>
    <s v="Elsevier"/>
    <m/>
    <s v="ScienceDirect licensed content"/>
    <m/>
    <s v="sciencedirect:JOGN"/>
    <s v="0884-2175"/>
    <s v="1552-6909"/>
    <s v="https://www.sciencedirect.com/science/journal/08842175"/>
    <x v="7"/>
    <s v="Total_Item_Requests"/>
    <n v="1"/>
    <n v="0"/>
    <n v="1"/>
    <n v="0"/>
    <n v="0"/>
    <n v="0"/>
    <n v="0"/>
    <n v="0"/>
    <n v="0"/>
    <n v="0"/>
    <n v="0"/>
    <n v="0"/>
    <n v="0"/>
  </r>
  <r>
    <x v="649"/>
    <s v="Elsevier"/>
    <m/>
    <s v="ScienceDirect licensed content"/>
    <m/>
    <s v="sciencedirect:JOGN"/>
    <s v="0884-2175"/>
    <s v="1552-6909"/>
    <s v="https://www.sciencedirect.com/science/journal/08842175"/>
    <x v="7"/>
    <s v="Unique_Item_Requests"/>
    <n v="1"/>
    <n v="0"/>
    <n v="1"/>
    <n v="0"/>
    <n v="0"/>
    <n v="0"/>
    <n v="0"/>
    <n v="0"/>
    <n v="0"/>
    <n v="0"/>
    <n v="0"/>
    <n v="0"/>
    <n v="0"/>
  </r>
  <r>
    <x v="649"/>
    <s v="Elsevier"/>
    <m/>
    <s v="ScienceDirect licensed content"/>
    <m/>
    <s v="sciencedirect:JOGN"/>
    <s v="0884-2175"/>
    <s v="1552-6909"/>
    <s v="https://www.sciencedirect.com/science/journal/08842175"/>
    <x v="11"/>
    <s v="Total_Item_Requests"/>
    <n v="2"/>
    <n v="0"/>
    <n v="0"/>
    <n v="0"/>
    <n v="0"/>
    <n v="0"/>
    <n v="0"/>
    <n v="0"/>
    <n v="0"/>
    <n v="0"/>
    <n v="2"/>
    <n v="0"/>
    <n v="0"/>
  </r>
  <r>
    <x v="649"/>
    <s v="Elsevier"/>
    <m/>
    <s v="ScienceDirect licensed content"/>
    <m/>
    <s v="sciencedirect:JOGN"/>
    <s v="0884-2175"/>
    <s v="1552-6909"/>
    <s v="https://www.sciencedirect.com/science/journal/08842175"/>
    <x v="11"/>
    <s v="Unique_Item_Requests"/>
    <n v="1"/>
    <n v="0"/>
    <n v="0"/>
    <n v="0"/>
    <n v="0"/>
    <n v="0"/>
    <n v="0"/>
    <n v="0"/>
    <n v="0"/>
    <n v="0"/>
    <n v="1"/>
    <n v="0"/>
    <n v="0"/>
  </r>
  <r>
    <x v="650"/>
    <s v="Elsevier"/>
    <m/>
    <s v="ScienceDirect licensed content"/>
    <m/>
    <s v="sciencedirect:JOGC"/>
    <s v="1701-2163"/>
    <m/>
    <s v="https://www.sciencedirect.com/science/journal/17012163"/>
    <x v="22"/>
    <s v="Total_Item_Requests"/>
    <n v="1"/>
    <n v="0"/>
    <n v="0"/>
    <n v="0"/>
    <n v="0"/>
    <n v="0"/>
    <n v="0"/>
    <n v="0"/>
    <n v="0"/>
    <n v="0"/>
    <n v="1"/>
    <n v="0"/>
    <n v="0"/>
  </r>
  <r>
    <x v="650"/>
    <s v="Elsevier"/>
    <m/>
    <s v="ScienceDirect licensed content"/>
    <m/>
    <s v="sciencedirect:JOGC"/>
    <s v="1701-2163"/>
    <m/>
    <s v="https://www.sciencedirect.com/science/journal/17012163"/>
    <x v="22"/>
    <s v="Unique_Item_Requests"/>
    <n v="1"/>
    <n v="0"/>
    <n v="0"/>
    <n v="0"/>
    <n v="0"/>
    <n v="0"/>
    <n v="0"/>
    <n v="0"/>
    <n v="0"/>
    <n v="0"/>
    <n v="1"/>
    <n v="0"/>
    <n v="0"/>
  </r>
  <r>
    <x v="651"/>
    <s v="Elsevier"/>
    <m/>
    <s v="ScienceDirect licensed content"/>
    <m/>
    <s v="sciencedirect:YJOMS"/>
    <s v="0278-2391"/>
    <s v="1531-5053"/>
    <s v="https://www.sciencedirect.com/science/journal/02782391"/>
    <x v="11"/>
    <s v="Total_Item_Requests"/>
    <n v="1"/>
    <n v="0"/>
    <n v="0"/>
    <n v="1"/>
    <n v="0"/>
    <n v="0"/>
    <n v="0"/>
    <n v="0"/>
    <n v="0"/>
    <n v="0"/>
    <n v="0"/>
    <n v="0"/>
    <n v="0"/>
  </r>
  <r>
    <x v="651"/>
    <s v="Elsevier"/>
    <m/>
    <s v="ScienceDirect licensed content"/>
    <m/>
    <s v="sciencedirect:YJOMS"/>
    <s v="0278-2391"/>
    <s v="1531-5053"/>
    <s v="https://www.sciencedirect.com/science/journal/02782391"/>
    <x v="11"/>
    <s v="Unique_Item_Requests"/>
    <n v="1"/>
    <n v="0"/>
    <n v="0"/>
    <n v="1"/>
    <n v="0"/>
    <n v="0"/>
    <n v="0"/>
    <n v="0"/>
    <n v="0"/>
    <n v="0"/>
    <n v="0"/>
    <n v="0"/>
    <n v="0"/>
  </r>
  <r>
    <x v="652"/>
    <s v="Elsevier"/>
    <m/>
    <s v="ScienceDirect licensed content"/>
    <m/>
    <s v="sciencedirect:JOM"/>
    <s v="0022-328X"/>
    <m/>
    <s v="https://www.sciencedirect.com/science/journal/0022328X"/>
    <x v="38"/>
    <s v="Total_Item_Requests"/>
    <n v="1"/>
    <n v="0"/>
    <n v="0"/>
    <n v="0"/>
    <n v="1"/>
    <n v="0"/>
    <n v="0"/>
    <n v="0"/>
    <n v="0"/>
    <n v="0"/>
    <n v="0"/>
    <n v="0"/>
    <n v="0"/>
  </r>
  <r>
    <x v="652"/>
    <s v="Elsevier"/>
    <m/>
    <s v="ScienceDirect licensed content"/>
    <m/>
    <s v="sciencedirect:JOM"/>
    <s v="0022-328X"/>
    <m/>
    <s v="https://www.sciencedirect.com/science/journal/0022328X"/>
    <x v="38"/>
    <s v="Unique_Item_Requests"/>
    <n v="1"/>
    <n v="0"/>
    <n v="0"/>
    <n v="0"/>
    <n v="1"/>
    <n v="0"/>
    <n v="0"/>
    <n v="0"/>
    <n v="0"/>
    <n v="0"/>
    <n v="0"/>
    <n v="0"/>
    <n v="0"/>
  </r>
  <r>
    <x v="652"/>
    <s v="Elsevier"/>
    <m/>
    <s v="ScienceDirect licensed content"/>
    <m/>
    <s v="sciencedirect:JOM"/>
    <s v="0022-328X"/>
    <m/>
    <s v="https://www.sciencedirect.com/science/journal/0022328X"/>
    <x v="5"/>
    <s v="Total_Item_Requests"/>
    <n v="4"/>
    <n v="1"/>
    <n v="0"/>
    <n v="3"/>
    <n v="0"/>
    <n v="0"/>
    <n v="0"/>
    <n v="0"/>
    <n v="0"/>
    <n v="0"/>
    <n v="0"/>
    <n v="0"/>
    <n v="0"/>
  </r>
  <r>
    <x v="652"/>
    <s v="Elsevier"/>
    <m/>
    <s v="ScienceDirect licensed content"/>
    <m/>
    <s v="sciencedirect:JOM"/>
    <s v="0022-328X"/>
    <m/>
    <s v="https://www.sciencedirect.com/science/journal/0022328X"/>
    <x v="5"/>
    <s v="Unique_Item_Requests"/>
    <n v="4"/>
    <n v="1"/>
    <n v="0"/>
    <n v="3"/>
    <n v="0"/>
    <n v="0"/>
    <n v="0"/>
    <n v="0"/>
    <n v="0"/>
    <n v="0"/>
    <n v="0"/>
    <n v="0"/>
    <n v="0"/>
  </r>
  <r>
    <x v="652"/>
    <s v="Elsevier"/>
    <m/>
    <s v="ScienceDirect licensed content"/>
    <m/>
    <s v="sciencedirect:JOM"/>
    <s v="0022-328X"/>
    <m/>
    <s v="https://www.sciencedirect.com/science/journal/0022328X"/>
    <x v="10"/>
    <s v="Total_Item_Requests"/>
    <n v="3"/>
    <n v="0"/>
    <n v="0"/>
    <n v="2"/>
    <n v="0"/>
    <n v="0"/>
    <n v="0"/>
    <n v="0"/>
    <n v="0"/>
    <n v="1"/>
    <n v="0"/>
    <n v="0"/>
    <n v="0"/>
  </r>
  <r>
    <x v="652"/>
    <s v="Elsevier"/>
    <m/>
    <s v="ScienceDirect licensed content"/>
    <m/>
    <s v="sciencedirect:JOM"/>
    <s v="0022-328X"/>
    <m/>
    <s v="https://www.sciencedirect.com/science/journal/0022328X"/>
    <x v="10"/>
    <s v="Unique_Item_Requests"/>
    <n v="2"/>
    <n v="0"/>
    <n v="0"/>
    <n v="1"/>
    <n v="0"/>
    <n v="0"/>
    <n v="0"/>
    <n v="0"/>
    <n v="0"/>
    <n v="1"/>
    <n v="0"/>
    <n v="0"/>
    <n v="0"/>
  </r>
  <r>
    <x v="652"/>
    <s v="Elsevier"/>
    <m/>
    <s v="ScienceDirect licensed content"/>
    <m/>
    <s v="sciencedirect:JOM"/>
    <s v="0022-328X"/>
    <m/>
    <s v="https://www.sciencedirect.com/science/journal/0022328X"/>
    <x v="1"/>
    <s v="Total_Item_Requests"/>
    <n v="1"/>
    <n v="1"/>
    <n v="0"/>
    <n v="0"/>
    <n v="0"/>
    <n v="0"/>
    <n v="0"/>
    <n v="0"/>
    <n v="0"/>
    <n v="0"/>
    <n v="0"/>
    <n v="0"/>
    <n v="0"/>
  </r>
  <r>
    <x v="652"/>
    <s v="Elsevier"/>
    <m/>
    <s v="ScienceDirect licensed content"/>
    <m/>
    <s v="sciencedirect:JOM"/>
    <s v="0022-328X"/>
    <m/>
    <s v="https://www.sciencedirect.com/science/journal/0022328X"/>
    <x v="1"/>
    <s v="Unique_Item_Requests"/>
    <n v="1"/>
    <n v="1"/>
    <n v="0"/>
    <n v="0"/>
    <n v="0"/>
    <n v="0"/>
    <n v="0"/>
    <n v="0"/>
    <n v="0"/>
    <n v="0"/>
    <n v="0"/>
    <n v="0"/>
    <n v="0"/>
  </r>
  <r>
    <x v="653"/>
    <s v="Elsevier"/>
    <m/>
    <s v="ScienceDirect licensed content"/>
    <m/>
    <s v="sciencedirect:JORT"/>
    <s v="2213-0780"/>
    <m/>
    <s v="https://www.sciencedirect.com/science/journal/22130780"/>
    <x v="1"/>
    <s v="Total_Item_Requests"/>
    <n v="2"/>
    <n v="0"/>
    <n v="0"/>
    <n v="0"/>
    <n v="0"/>
    <n v="0"/>
    <n v="0"/>
    <n v="0"/>
    <n v="0"/>
    <n v="0"/>
    <n v="2"/>
    <n v="0"/>
    <n v="0"/>
  </r>
  <r>
    <x v="653"/>
    <s v="Elsevier"/>
    <m/>
    <s v="ScienceDirect licensed content"/>
    <m/>
    <s v="sciencedirect:JORT"/>
    <s v="2213-0780"/>
    <m/>
    <s v="https://www.sciencedirect.com/science/journal/22130780"/>
    <x v="1"/>
    <s v="Unique_Item_Requests"/>
    <n v="1"/>
    <n v="0"/>
    <n v="0"/>
    <n v="0"/>
    <n v="0"/>
    <n v="0"/>
    <n v="0"/>
    <n v="0"/>
    <n v="0"/>
    <n v="0"/>
    <n v="1"/>
    <n v="0"/>
    <n v="0"/>
  </r>
  <r>
    <x v="653"/>
    <s v="Elsevier"/>
    <m/>
    <s v="ScienceDirect licensed content"/>
    <m/>
    <s v="sciencedirect:JORT"/>
    <s v="2213-0780"/>
    <m/>
    <s v="https://www.sciencedirect.com/science/journal/22130780"/>
    <x v="7"/>
    <s v="Total_Item_Requests"/>
    <n v="2"/>
    <n v="0"/>
    <n v="0"/>
    <n v="0"/>
    <n v="0"/>
    <n v="0"/>
    <n v="0"/>
    <n v="0"/>
    <n v="0"/>
    <n v="0"/>
    <n v="2"/>
    <n v="0"/>
    <n v="0"/>
  </r>
  <r>
    <x v="653"/>
    <s v="Elsevier"/>
    <m/>
    <s v="ScienceDirect licensed content"/>
    <m/>
    <s v="sciencedirect:JORT"/>
    <s v="2213-0780"/>
    <m/>
    <s v="https://www.sciencedirect.com/science/journal/22130780"/>
    <x v="7"/>
    <s v="Unique_Item_Requests"/>
    <n v="1"/>
    <n v="0"/>
    <n v="0"/>
    <n v="0"/>
    <n v="0"/>
    <n v="0"/>
    <n v="0"/>
    <n v="0"/>
    <n v="0"/>
    <n v="0"/>
    <n v="1"/>
    <n v="0"/>
    <n v="0"/>
  </r>
  <r>
    <x v="653"/>
    <s v="Elsevier"/>
    <m/>
    <s v="ScienceDirect licensed content"/>
    <m/>
    <s v="sciencedirect:JORT"/>
    <s v="2213-0780"/>
    <m/>
    <s v="https://www.sciencedirect.com/science/journal/22130780"/>
    <x v="3"/>
    <s v="Total_Item_Requests"/>
    <n v="1"/>
    <n v="0"/>
    <n v="0"/>
    <n v="0"/>
    <n v="0"/>
    <n v="0"/>
    <n v="0"/>
    <n v="0"/>
    <n v="0"/>
    <n v="0"/>
    <n v="1"/>
    <n v="0"/>
    <n v="0"/>
  </r>
  <r>
    <x v="653"/>
    <s v="Elsevier"/>
    <m/>
    <s v="ScienceDirect licensed content"/>
    <m/>
    <s v="sciencedirect:JORT"/>
    <s v="2213-0780"/>
    <m/>
    <s v="https://www.sciencedirect.com/science/journal/22130780"/>
    <x v="3"/>
    <s v="Unique_Item_Requests"/>
    <n v="1"/>
    <n v="0"/>
    <n v="0"/>
    <n v="0"/>
    <n v="0"/>
    <n v="0"/>
    <n v="0"/>
    <n v="0"/>
    <n v="0"/>
    <n v="0"/>
    <n v="1"/>
    <n v="0"/>
    <n v="0"/>
  </r>
  <r>
    <x v="653"/>
    <s v="Elsevier"/>
    <m/>
    <s v="ScienceDirect licensed content"/>
    <m/>
    <s v="sciencedirect:JORT"/>
    <s v="2213-0780"/>
    <m/>
    <s v="https://www.sciencedirect.com/science/journal/22130780"/>
    <x v="11"/>
    <s v="Total_Item_Requests"/>
    <n v="7"/>
    <n v="0"/>
    <n v="0"/>
    <n v="2"/>
    <n v="1"/>
    <n v="0"/>
    <n v="0"/>
    <n v="0"/>
    <n v="0"/>
    <n v="0"/>
    <n v="3"/>
    <n v="1"/>
    <n v="0"/>
  </r>
  <r>
    <x v="653"/>
    <s v="Elsevier"/>
    <m/>
    <s v="ScienceDirect licensed content"/>
    <m/>
    <s v="sciencedirect:JORT"/>
    <s v="2213-0780"/>
    <m/>
    <s v="https://www.sciencedirect.com/science/journal/22130780"/>
    <x v="11"/>
    <s v="Unique_Item_Requests"/>
    <n v="5"/>
    <n v="0"/>
    <n v="0"/>
    <n v="2"/>
    <n v="1"/>
    <n v="0"/>
    <n v="0"/>
    <n v="0"/>
    <n v="0"/>
    <n v="0"/>
    <n v="1"/>
    <n v="1"/>
    <n v="0"/>
  </r>
  <r>
    <x v="653"/>
    <s v="Elsevier"/>
    <m/>
    <s v="ScienceDirect licensed content"/>
    <m/>
    <s v="sciencedirect:JORT"/>
    <s v="2213-0780"/>
    <m/>
    <s v="https://www.sciencedirect.com/science/journal/22130780"/>
    <x v="21"/>
    <s v="Total_Item_Requests"/>
    <n v="1"/>
    <n v="0"/>
    <n v="1"/>
    <n v="0"/>
    <n v="0"/>
    <n v="0"/>
    <n v="0"/>
    <n v="0"/>
    <n v="0"/>
    <n v="0"/>
    <n v="0"/>
    <n v="0"/>
    <n v="0"/>
  </r>
  <r>
    <x v="653"/>
    <s v="Elsevier"/>
    <m/>
    <s v="ScienceDirect licensed content"/>
    <m/>
    <s v="sciencedirect:JORT"/>
    <s v="2213-0780"/>
    <m/>
    <s v="https://www.sciencedirect.com/science/journal/22130780"/>
    <x v="21"/>
    <s v="Unique_Item_Requests"/>
    <n v="1"/>
    <n v="0"/>
    <n v="1"/>
    <n v="0"/>
    <n v="0"/>
    <n v="0"/>
    <n v="0"/>
    <n v="0"/>
    <n v="0"/>
    <n v="0"/>
    <n v="0"/>
    <n v="0"/>
    <n v="0"/>
  </r>
  <r>
    <x v="654"/>
    <s v="Elsevier"/>
    <m/>
    <s v="ScienceDirect licensed content"/>
    <m/>
    <s v="sciencedirect:JPS"/>
    <s v="0885-3924"/>
    <s v="1873-6513"/>
    <s v="https://www.sciencedirect.com/science/journal/08853924"/>
    <x v="12"/>
    <s v="Total_Item_Requests"/>
    <n v="1"/>
    <n v="0"/>
    <n v="1"/>
    <n v="0"/>
    <n v="0"/>
    <n v="0"/>
    <n v="0"/>
    <n v="0"/>
    <n v="0"/>
    <n v="0"/>
    <n v="0"/>
    <n v="0"/>
    <n v="0"/>
  </r>
  <r>
    <x v="654"/>
    <s v="Elsevier"/>
    <m/>
    <s v="ScienceDirect licensed content"/>
    <m/>
    <s v="sciencedirect:JPS"/>
    <s v="0885-3924"/>
    <s v="1873-6513"/>
    <s v="https://www.sciencedirect.com/science/journal/08853924"/>
    <x v="12"/>
    <s v="Unique_Item_Requests"/>
    <n v="1"/>
    <n v="0"/>
    <n v="1"/>
    <n v="0"/>
    <n v="0"/>
    <n v="0"/>
    <n v="0"/>
    <n v="0"/>
    <n v="0"/>
    <n v="0"/>
    <n v="0"/>
    <n v="0"/>
    <n v="0"/>
  </r>
  <r>
    <x v="654"/>
    <s v="Elsevier"/>
    <m/>
    <s v="ScienceDirect licensed content"/>
    <m/>
    <s v="sciencedirect:JPS"/>
    <s v="0885-3924"/>
    <s v="1873-6513"/>
    <s v="https://www.sciencedirect.com/science/journal/08853924"/>
    <x v="10"/>
    <s v="Total_Item_Requests"/>
    <n v="2"/>
    <n v="0"/>
    <n v="0"/>
    <n v="0"/>
    <n v="1"/>
    <n v="0"/>
    <n v="0"/>
    <n v="0"/>
    <n v="0"/>
    <n v="0"/>
    <n v="0"/>
    <n v="1"/>
    <n v="0"/>
  </r>
  <r>
    <x v="654"/>
    <s v="Elsevier"/>
    <m/>
    <s v="ScienceDirect licensed content"/>
    <m/>
    <s v="sciencedirect:JPS"/>
    <s v="0885-3924"/>
    <s v="1873-6513"/>
    <s v="https://www.sciencedirect.com/science/journal/08853924"/>
    <x v="10"/>
    <s v="Unique_Item_Requests"/>
    <n v="2"/>
    <n v="0"/>
    <n v="0"/>
    <n v="0"/>
    <n v="1"/>
    <n v="0"/>
    <n v="0"/>
    <n v="0"/>
    <n v="0"/>
    <n v="0"/>
    <n v="0"/>
    <n v="1"/>
    <n v="0"/>
  </r>
  <r>
    <x v="654"/>
    <s v="Elsevier"/>
    <m/>
    <s v="ScienceDirect licensed content"/>
    <m/>
    <s v="sciencedirect:JPS"/>
    <s v="0885-3924"/>
    <s v="1873-6513"/>
    <s v="https://www.sciencedirect.com/science/journal/08853924"/>
    <x v="1"/>
    <s v="Total_Item_Requests"/>
    <n v="1"/>
    <n v="0"/>
    <n v="0"/>
    <n v="0"/>
    <n v="0"/>
    <n v="1"/>
    <n v="0"/>
    <n v="0"/>
    <n v="0"/>
    <n v="0"/>
    <n v="0"/>
    <n v="0"/>
    <n v="0"/>
  </r>
  <r>
    <x v="654"/>
    <s v="Elsevier"/>
    <m/>
    <s v="ScienceDirect licensed content"/>
    <m/>
    <s v="sciencedirect:JPS"/>
    <s v="0885-3924"/>
    <s v="1873-6513"/>
    <s v="https://www.sciencedirect.com/science/journal/08853924"/>
    <x v="1"/>
    <s v="Unique_Item_Requests"/>
    <n v="1"/>
    <n v="0"/>
    <n v="0"/>
    <n v="0"/>
    <n v="0"/>
    <n v="1"/>
    <n v="0"/>
    <n v="0"/>
    <n v="0"/>
    <n v="0"/>
    <n v="0"/>
    <n v="0"/>
    <n v="0"/>
  </r>
  <r>
    <x v="654"/>
    <s v="Elsevier"/>
    <m/>
    <s v="ScienceDirect licensed content"/>
    <m/>
    <s v="sciencedirect:JPS"/>
    <s v="0885-3924"/>
    <s v="1873-6513"/>
    <s v="https://www.sciencedirect.com/science/journal/08853924"/>
    <x v="2"/>
    <s v="Total_Item_Requests"/>
    <n v="3"/>
    <n v="0"/>
    <n v="0"/>
    <n v="2"/>
    <n v="0"/>
    <n v="0"/>
    <n v="0"/>
    <n v="0"/>
    <n v="0"/>
    <n v="0"/>
    <n v="1"/>
    <n v="0"/>
    <n v="0"/>
  </r>
  <r>
    <x v="654"/>
    <s v="Elsevier"/>
    <m/>
    <s v="ScienceDirect licensed content"/>
    <m/>
    <s v="sciencedirect:JPS"/>
    <s v="0885-3924"/>
    <s v="1873-6513"/>
    <s v="https://www.sciencedirect.com/science/journal/08853924"/>
    <x v="2"/>
    <s v="Unique_Item_Requests"/>
    <n v="3"/>
    <n v="0"/>
    <n v="0"/>
    <n v="2"/>
    <n v="0"/>
    <n v="0"/>
    <n v="0"/>
    <n v="0"/>
    <n v="0"/>
    <n v="0"/>
    <n v="1"/>
    <n v="0"/>
    <n v="0"/>
  </r>
  <r>
    <x v="655"/>
    <s v="Elsevier"/>
    <m/>
    <s v="ScienceDirect licensed content"/>
    <m/>
    <s v="sciencedirect:YMPH"/>
    <s v="0891-5245"/>
    <m/>
    <s v="https://www.sciencedirect.com/science/journal/08915245"/>
    <x v="13"/>
    <s v="Total_Item_Requests"/>
    <n v="1"/>
    <n v="0"/>
    <n v="0"/>
    <n v="0"/>
    <n v="0"/>
    <n v="0"/>
    <n v="0"/>
    <n v="0"/>
    <n v="0"/>
    <n v="0"/>
    <n v="0"/>
    <n v="0"/>
    <n v="1"/>
  </r>
  <r>
    <x v="655"/>
    <s v="Elsevier"/>
    <m/>
    <s v="ScienceDirect licensed content"/>
    <m/>
    <s v="sciencedirect:YMPH"/>
    <s v="0891-5245"/>
    <m/>
    <s v="https://www.sciencedirect.com/science/journal/08915245"/>
    <x v="13"/>
    <s v="Unique_Item_Requests"/>
    <n v="1"/>
    <n v="0"/>
    <n v="0"/>
    <n v="0"/>
    <n v="0"/>
    <n v="0"/>
    <n v="0"/>
    <n v="0"/>
    <n v="0"/>
    <n v="0"/>
    <n v="0"/>
    <n v="0"/>
    <n v="1"/>
  </r>
  <r>
    <x v="655"/>
    <s v="Elsevier"/>
    <m/>
    <s v="ScienceDirect licensed content"/>
    <m/>
    <s v="sciencedirect:YMPH"/>
    <s v="0891-5245"/>
    <m/>
    <s v="https://www.sciencedirect.com/science/journal/08915245"/>
    <x v="3"/>
    <s v="Total_Item_Requests"/>
    <n v="2"/>
    <n v="1"/>
    <n v="0"/>
    <n v="1"/>
    <n v="0"/>
    <n v="0"/>
    <n v="0"/>
    <n v="0"/>
    <n v="0"/>
    <n v="0"/>
    <n v="0"/>
    <n v="0"/>
    <n v="0"/>
  </r>
  <r>
    <x v="655"/>
    <s v="Elsevier"/>
    <m/>
    <s v="ScienceDirect licensed content"/>
    <m/>
    <s v="sciencedirect:YMPH"/>
    <s v="0891-5245"/>
    <m/>
    <s v="https://www.sciencedirect.com/science/journal/08915245"/>
    <x v="3"/>
    <s v="Unique_Item_Requests"/>
    <n v="2"/>
    <n v="1"/>
    <n v="0"/>
    <n v="1"/>
    <n v="0"/>
    <n v="0"/>
    <n v="0"/>
    <n v="0"/>
    <n v="0"/>
    <n v="0"/>
    <n v="0"/>
    <n v="0"/>
    <n v="0"/>
  </r>
  <r>
    <x v="655"/>
    <s v="Elsevier"/>
    <m/>
    <s v="ScienceDirect licensed content"/>
    <m/>
    <s v="sciencedirect:YMPH"/>
    <s v="0891-5245"/>
    <m/>
    <s v="https://www.sciencedirect.com/science/journal/08915245"/>
    <x v="4"/>
    <s v="Total_Item_Requests"/>
    <n v="5"/>
    <n v="0"/>
    <n v="5"/>
    <n v="0"/>
    <n v="0"/>
    <n v="0"/>
    <n v="0"/>
    <n v="0"/>
    <n v="0"/>
    <n v="0"/>
    <n v="0"/>
    <n v="0"/>
    <n v="0"/>
  </r>
  <r>
    <x v="655"/>
    <s v="Elsevier"/>
    <m/>
    <s v="ScienceDirect licensed content"/>
    <m/>
    <s v="sciencedirect:YMPH"/>
    <s v="0891-5245"/>
    <m/>
    <s v="https://www.sciencedirect.com/science/journal/08915245"/>
    <x v="4"/>
    <s v="Unique_Item_Requests"/>
    <n v="3"/>
    <n v="0"/>
    <n v="3"/>
    <n v="0"/>
    <n v="0"/>
    <n v="0"/>
    <n v="0"/>
    <n v="0"/>
    <n v="0"/>
    <n v="0"/>
    <n v="0"/>
    <n v="0"/>
    <n v="0"/>
  </r>
  <r>
    <x v="655"/>
    <s v="Elsevier"/>
    <m/>
    <s v="ScienceDirect licensed content"/>
    <m/>
    <s v="sciencedirect:YMPH"/>
    <s v="0891-5245"/>
    <m/>
    <s v="https://www.sciencedirect.com/science/journal/08915245"/>
    <x v="21"/>
    <s v="Total_Item_Requests"/>
    <n v="1"/>
    <n v="0"/>
    <n v="0"/>
    <n v="0"/>
    <n v="0"/>
    <n v="0"/>
    <n v="0"/>
    <n v="1"/>
    <n v="0"/>
    <n v="0"/>
    <n v="0"/>
    <n v="0"/>
    <n v="0"/>
  </r>
  <r>
    <x v="655"/>
    <s v="Elsevier"/>
    <m/>
    <s v="ScienceDirect licensed content"/>
    <m/>
    <s v="sciencedirect:YMPH"/>
    <s v="0891-5245"/>
    <m/>
    <s v="https://www.sciencedirect.com/science/journal/08915245"/>
    <x v="21"/>
    <s v="Unique_Item_Requests"/>
    <n v="1"/>
    <n v="0"/>
    <n v="0"/>
    <n v="0"/>
    <n v="0"/>
    <n v="0"/>
    <n v="0"/>
    <n v="1"/>
    <n v="0"/>
    <n v="0"/>
    <n v="0"/>
    <n v="0"/>
    <n v="0"/>
  </r>
  <r>
    <x v="656"/>
    <s v="Elsevier"/>
    <m/>
    <s v="ScienceDirect licensed content"/>
    <m/>
    <s v="sciencedirect:YJPDN"/>
    <s v="0882-5963"/>
    <m/>
    <s v="https://www.sciencedirect.com/science/journal/08825963"/>
    <x v="0"/>
    <s v="Total_Item_Requests"/>
    <n v="2"/>
    <n v="0"/>
    <n v="2"/>
    <n v="0"/>
    <n v="0"/>
    <n v="0"/>
    <n v="0"/>
    <n v="0"/>
    <n v="0"/>
    <n v="0"/>
    <n v="0"/>
    <n v="0"/>
    <n v="0"/>
  </r>
  <r>
    <x v="656"/>
    <s v="Elsevier"/>
    <m/>
    <s v="ScienceDirect licensed content"/>
    <m/>
    <s v="sciencedirect:YJPDN"/>
    <s v="0882-5963"/>
    <m/>
    <s v="https://www.sciencedirect.com/science/journal/08825963"/>
    <x v="0"/>
    <s v="Unique_Item_Requests"/>
    <n v="1"/>
    <n v="0"/>
    <n v="1"/>
    <n v="0"/>
    <n v="0"/>
    <n v="0"/>
    <n v="0"/>
    <n v="0"/>
    <n v="0"/>
    <n v="0"/>
    <n v="0"/>
    <n v="0"/>
    <n v="0"/>
  </r>
  <r>
    <x v="657"/>
    <s v="Elsevier"/>
    <m/>
    <s v="ScienceDirect licensed content"/>
    <m/>
    <s v="sciencedirect:YJPSU"/>
    <s v="0022-3468"/>
    <s v="1531-5037"/>
    <s v="https://www.sciencedirect.com/science/journal/00223468"/>
    <x v="16"/>
    <s v="Total_Item_Requests"/>
    <n v="1"/>
    <n v="0"/>
    <n v="0"/>
    <n v="0"/>
    <n v="0"/>
    <n v="0"/>
    <n v="0"/>
    <n v="0"/>
    <n v="0"/>
    <n v="1"/>
    <n v="0"/>
    <n v="0"/>
    <n v="0"/>
  </r>
  <r>
    <x v="657"/>
    <s v="Elsevier"/>
    <m/>
    <s v="ScienceDirect licensed content"/>
    <m/>
    <s v="sciencedirect:YJPSU"/>
    <s v="0022-3468"/>
    <s v="1531-5037"/>
    <s v="https://www.sciencedirect.com/science/journal/00223468"/>
    <x v="16"/>
    <s v="Unique_Item_Requests"/>
    <n v="1"/>
    <n v="0"/>
    <n v="0"/>
    <n v="0"/>
    <n v="0"/>
    <n v="0"/>
    <n v="0"/>
    <n v="0"/>
    <n v="0"/>
    <n v="1"/>
    <n v="0"/>
    <n v="0"/>
    <n v="0"/>
  </r>
  <r>
    <x v="657"/>
    <s v="Elsevier"/>
    <m/>
    <s v="ScienceDirect licensed content"/>
    <m/>
    <s v="sciencedirect:YJPSU"/>
    <s v="0022-3468"/>
    <s v="1531-5037"/>
    <s v="https://www.sciencedirect.com/science/journal/00223468"/>
    <x v="9"/>
    <s v="Total_Item_Requests"/>
    <n v="1"/>
    <n v="0"/>
    <n v="0"/>
    <n v="0"/>
    <n v="0"/>
    <n v="0"/>
    <n v="0"/>
    <n v="0"/>
    <n v="0"/>
    <n v="0"/>
    <n v="1"/>
    <n v="0"/>
    <n v="0"/>
  </r>
  <r>
    <x v="657"/>
    <s v="Elsevier"/>
    <m/>
    <s v="ScienceDirect licensed content"/>
    <m/>
    <s v="sciencedirect:YJPSU"/>
    <s v="0022-3468"/>
    <s v="1531-5037"/>
    <s v="https://www.sciencedirect.com/science/journal/00223468"/>
    <x v="9"/>
    <s v="Unique_Item_Requests"/>
    <n v="1"/>
    <n v="0"/>
    <n v="0"/>
    <n v="0"/>
    <n v="0"/>
    <n v="0"/>
    <n v="0"/>
    <n v="0"/>
    <n v="0"/>
    <n v="0"/>
    <n v="1"/>
    <n v="0"/>
    <n v="0"/>
  </r>
  <r>
    <x v="657"/>
    <s v="Elsevier"/>
    <m/>
    <s v="ScienceDirect licensed content"/>
    <m/>
    <s v="sciencedirect:YJPSU"/>
    <s v="0022-3468"/>
    <s v="1531-5037"/>
    <s v="https://www.sciencedirect.com/science/journal/00223468"/>
    <x v="0"/>
    <s v="Total_Item_Requests"/>
    <n v="2"/>
    <n v="0"/>
    <n v="0"/>
    <n v="0"/>
    <n v="0"/>
    <n v="0"/>
    <n v="0"/>
    <n v="0"/>
    <n v="0"/>
    <n v="0"/>
    <n v="0"/>
    <n v="0"/>
    <n v="2"/>
  </r>
  <r>
    <x v="657"/>
    <s v="Elsevier"/>
    <m/>
    <s v="ScienceDirect licensed content"/>
    <m/>
    <s v="sciencedirect:YJPSU"/>
    <s v="0022-3468"/>
    <s v="1531-5037"/>
    <s v="https://www.sciencedirect.com/science/journal/00223468"/>
    <x v="0"/>
    <s v="Unique_Item_Requests"/>
    <n v="1"/>
    <n v="0"/>
    <n v="0"/>
    <n v="0"/>
    <n v="0"/>
    <n v="0"/>
    <n v="0"/>
    <n v="0"/>
    <n v="0"/>
    <n v="0"/>
    <n v="0"/>
    <n v="0"/>
    <n v="1"/>
  </r>
  <r>
    <x v="658"/>
    <s v="Elsevier"/>
    <m/>
    <s v="ScienceDirect licensed content"/>
    <m/>
    <s v="sciencedirect:PEDADO"/>
    <s v="1083-3188"/>
    <s v="1873-4332"/>
    <s v="https://www.sciencedirect.com/science/journal/10833188"/>
    <x v="13"/>
    <s v="Total_Item_Requests"/>
    <n v="14"/>
    <n v="5"/>
    <n v="9"/>
    <n v="0"/>
    <n v="0"/>
    <n v="0"/>
    <n v="0"/>
    <n v="0"/>
    <n v="0"/>
    <n v="0"/>
    <n v="0"/>
    <n v="0"/>
    <n v="0"/>
  </r>
  <r>
    <x v="658"/>
    <s v="Elsevier"/>
    <m/>
    <s v="ScienceDirect licensed content"/>
    <m/>
    <s v="sciencedirect:PEDADO"/>
    <s v="1083-3188"/>
    <s v="1873-4332"/>
    <s v="https://www.sciencedirect.com/science/journal/10833188"/>
    <x v="13"/>
    <s v="Unique_Item_Requests"/>
    <n v="9"/>
    <n v="3"/>
    <n v="6"/>
    <n v="0"/>
    <n v="0"/>
    <n v="0"/>
    <n v="0"/>
    <n v="0"/>
    <n v="0"/>
    <n v="0"/>
    <n v="0"/>
    <n v="0"/>
    <n v="0"/>
  </r>
  <r>
    <x v="658"/>
    <s v="Elsevier"/>
    <m/>
    <s v="ScienceDirect licensed content"/>
    <m/>
    <s v="sciencedirect:PEDADO"/>
    <s v="1083-3188"/>
    <s v="1873-4332"/>
    <s v="https://www.sciencedirect.com/science/journal/10833188"/>
    <x v="8"/>
    <s v="Total_Item_Requests"/>
    <n v="1"/>
    <n v="0"/>
    <n v="0"/>
    <n v="0"/>
    <n v="1"/>
    <n v="0"/>
    <n v="0"/>
    <n v="0"/>
    <n v="0"/>
    <n v="0"/>
    <n v="0"/>
    <n v="0"/>
    <n v="0"/>
  </r>
  <r>
    <x v="658"/>
    <s v="Elsevier"/>
    <m/>
    <s v="ScienceDirect licensed content"/>
    <m/>
    <s v="sciencedirect:PEDADO"/>
    <s v="1083-3188"/>
    <s v="1873-4332"/>
    <s v="https://www.sciencedirect.com/science/journal/10833188"/>
    <x v="8"/>
    <s v="Unique_Item_Requests"/>
    <n v="1"/>
    <n v="0"/>
    <n v="0"/>
    <n v="0"/>
    <n v="1"/>
    <n v="0"/>
    <n v="0"/>
    <n v="0"/>
    <n v="0"/>
    <n v="0"/>
    <n v="0"/>
    <n v="0"/>
    <n v="0"/>
  </r>
  <r>
    <x v="658"/>
    <s v="Elsevier"/>
    <m/>
    <s v="ScienceDirect licensed content"/>
    <m/>
    <s v="sciencedirect:PEDADO"/>
    <s v="1083-3188"/>
    <s v="1873-4332"/>
    <s v="https://www.sciencedirect.com/science/journal/10833188"/>
    <x v="10"/>
    <s v="Total_Item_Requests"/>
    <n v="2"/>
    <n v="0"/>
    <n v="1"/>
    <n v="1"/>
    <n v="0"/>
    <n v="0"/>
    <n v="0"/>
    <n v="0"/>
    <n v="0"/>
    <n v="0"/>
    <n v="0"/>
    <n v="0"/>
    <n v="0"/>
  </r>
  <r>
    <x v="658"/>
    <s v="Elsevier"/>
    <m/>
    <s v="ScienceDirect licensed content"/>
    <m/>
    <s v="sciencedirect:PEDADO"/>
    <s v="1083-3188"/>
    <s v="1873-4332"/>
    <s v="https://www.sciencedirect.com/science/journal/10833188"/>
    <x v="10"/>
    <s v="Unique_Item_Requests"/>
    <n v="2"/>
    <n v="0"/>
    <n v="1"/>
    <n v="1"/>
    <n v="0"/>
    <n v="0"/>
    <n v="0"/>
    <n v="0"/>
    <n v="0"/>
    <n v="0"/>
    <n v="0"/>
    <n v="0"/>
    <n v="0"/>
  </r>
  <r>
    <x v="659"/>
    <s v="Elsevier"/>
    <m/>
    <s v="ScienceDirect licensed content"/>
    <m/>
    <m/>
    <s v="0920-4105"/>
    <m/>
    <s v="https://www.sciencedirect.com/science/journal/09204105"/>
    <x v="6"/>
    <s v="Total_Item_Requests"/>
    <n v="1"/>
    <n v="0"/>
    <n v="0"/>
    <n v="0"/>
    <n v="0"/>
    <n v="0"/>
    <n v="0"/>
    <n v="0"/>
    <n v="0"/>
    <n v="0"/>
    <n v="1"/>
    <n v="0"/>
    <n v="0"/>
  </r>
  <r>
    <x v="659"/>
    <s v="Elsevier"/>
    <m/>
    <s v="ScienceDirect licensed content"/>
    <m/>
    <m/>
    <s v="0920-4105"/>
    <m/>
    <s v="https://www.sciencedirect.com/science/journal/09204105"/>
    <x v="6"/>
    <s v="Unique_Item_Requests"/>
    <n v="1"/>
    <n v="0"/>
    <n v="0"/>
    <n v="0"/>
    <n v="0"/>
    <n v="0"/>
    <n v="0"/>
    <n v="0"/>
    <n v="0"/>
    <n v="0"/>
    <n v="1"/>
    <n v="0"/>
    <n v="0"/>
  </r>
  <r>
    <x v="659"/>
    <s v="Elsevier"/>
    <m/>
    <s v="ScienceDirect licensed content"/>
    <m/>
    <m/>
    <s v="0920-4105"/>
    <m/>
    <s v="https://www.sciencedirect.com/science/journal/09204105"/>
    <x v="7"/>
    <s v="Total_Item_Requests"/>
    <n v="1"/>
    <n v="0"/>
    <n v="0"/>
    <n v="0"/>
    <n v="0"/>
    <n v="0"/>
    <n v="0"/>
    <n v="0"/>
    <n v="0"/>
    <n v="0"/>
    <n v="0"/>
    <n v="0"/>
    <n v="1"/>
  </r>
  <r>
    <x v="659"/>
    <s v="Elsevier"/>
    <m/>
    <s v="ScienceDirect licensed content"/>
    <m/>
    <m/>
    <s v="0920-4105"/>
    <m/>
    <s v="https://www.sciencedirect.com/science/journal/09204105"/>
    <x v="7"/>
    <s v="Unique_Item_Requests"/>
    <n v="1"/>
    <n v="0"/>
    <n v="0"/>
    <n v="0"/>
    <n v="0"/>
    <n v="0"/>
    <n v="0"/>
    <n v="0"/>
    <n v="0"/>
    <n v="0"/>
    <n v="0"/>
    <n v="0"/>
    <n v="1"/>
  </r>
  <r>
    <x v="659"/>
    <s v="Elsevier"/>
    <m/>
    <s v="ScienceDirect licensed content"/>
    <m/>
    <m/>
    <s v="0920-4105"/>
    <m/>
    <s v="https://www.sciencedirect.com/science/journal/09204105"/>
    <x v="4"/>
    <s v="Total_Item_Requests"/>
    <n v="4"/>
    <n v="0"/>
    <n v="0"/>
    <n v="0"/>
    <n v="2"/>
    <n v="0"/>
    <n v="0"/>
    <n v="0"/>
    <n v="0"/>
    <n v="0"/>
    <n v="0"/>
    <n v="2"/>
    <n v="0"/>
  </r>
  <r>
    <x v="659"/>
    <s v="Elsevier"/>
    <m/>
    <s v="ScienceDirect licensed content"/>
    <m/>
    <m/>
    <s v="0920-4105"/>
    <m/>
    <s v="https://www.sciencedirect.com/science/journal/09204105"/>
    <x v="4"/>
    <s v="Unique_Item_Requests"/>
    <n v="3"/>
    <n v="0"/>
    <n v="0"/>
    <n v="0"/>
    <n v="1"/>
    <n v="0"/>
    <n v="0"/>
    <n v="0"/>
    <n v="0"/>
    <n v="0"/>
    <n v="0"/>
    <n v="2"/>
    <n v="0"/>
  </r>
  <r>
    <x v="660"/>
    <s v="Elsevier"/>
    <m/>
    <s v="ScienceDirect licensed content"/>
    <m/>
    <s v="sciencedirect:XPHS"/>
    <s v="0022-3549"/>
    <s v="1520-6017"/>
    <s v="https://www.sciencedirect.com/science/journal/00223549"/>
    <x v="3"/>
    <s v="Total_Item_Requests"/>
    <n v="3"/>
    <n v="0"/>
    <n v="0"/>
    <n v="0"/>
    <n v="0"/>
    <n v="3"/>
    <n v="0"/>
    <n v="0"/>
    <n v="0"/>
    <n v="0"/>
    <n v="0"/>
    <n v="0"/>
    <n v="0"/>
  </r>
  <r>
    <x v="660"/>
    <s v="Elsevier"/>
    <m/>
    <s v="ScienceDirect licensed content"/>
    <m/>
    <s v="sciencedirect:XPHS"/>
    <s v="0022-3549"/>
    <s v="1520-6017"/>
    <s v="https://www.sciencedirect.com/science/journal/00223549"/>
    <x v="3"/>
    <s v="Unique_Item_Requests"/>
    <n v="3"/>
    <n v="0"/>
    <n v="0"/>
    <n v="0"/>
    <n v="0"/>
    <n v="3"/>
    <n v="0"/>
    <n v="0"/>
    <n v="0"/>
    <n v="0"/>
    <n v="0"/>
    <n v="0"/>
    <n v="0"/>
  </r>
  <r>
    <x v="661"/>
    <s v="Elsevier"/>
    <m/>
    <s v="ScienceDirect licensed content"/>
    <m/>
    <s v="sciencedirect:PBA"/>
    <s v="0731-7085"/>
    <s v="1873-264X"/>
    <s v="https://www.sciencedirect.com/science/journal/07317085"/>
    <x v="13"/>
    <s v="Total_Item_Requests"/>
    <n v="5"/>
    <n v="1"/>
    <n v="0"/>
    <n v="0"/>
    <n v="0"/>
    <n v="0"/>
    <n v="0"/>
    <n v="0"/>
    <n v="0"/>
    <n v="2"/>
    <n v="0"/>
    <n v="0"/>
    <n v="2"/>
  </r>
  <r>
    <x v="661"/>
    <s v="Elsevier"/>
    <m/>
    <s v="ScienceDirect licensed content"/>
    <m/>
    <s v="sciencedirect:PBA"/>
    <s v="0731-7085"/>
    <s v="1873-264X"/>
    <s v="https://www.sciencedirect.com/science/journal/07317085"/>
    <x v="13"/>
    <s v="Unique_Item_Requests"/>
    <n v="4"/>
    <n v="1"/>
    <n v="0"/>
    <n v="0"/>
    <n v="0"/>
    <n v="0"/>
    <n v="0"/>
    <n v="0"/>
    <n v="0"/>
    <n v="2"/>
    <n v="0"/>
    <n v="0"/>
    <n v="1"/>
  </r>
  <r>
    <x v="661"/>
    <s v="Elsevier"/>
    <m/>
    <s v="ScienceDirect licensed content"/>
    <m/>
    <s v="sciencedirect:PBA"/>
    <s v="0731-7085"/>
    <s v="1873-264X"/>
    <s v="https://www.sciencedirect.com/science/journal/07317085"/>
    <x v="12"/>
    <s v="Total_Item_Requests"/>
    <n v="3"/>
    <n v="0"/>
    <n v="0"/>
    <n v="1"/>
    <n v="0"/>
    <n v="0"/>
    <n v="0"/>
    <n v="2"/>
    <n v="0"/>
    <n v="0"/>
    <n v="0"/>
    <n v="0"/>
    <n v="0"/>
  </r>
  <r>
    <x v="661"/>
    <s v="Elsevier"/>
    <m/>
    <s v="ScienceDirect licensed content"/>
    <m/>
    <s v="sciencedirect:PBA"/>
    <s v="0731-7085"/>
    <s v="1873-264X"/>
    <s v="https://www.sciencedirect.com/science/journal/07317085"/>
    <x v="12"/>
    <s v="Unique_Item_Requests"/>
    <n v="2"/>
    <n v="0"/>
    <n v="0"/>
    <n v="1"/>
    <n v="0"/>
    <n v="0"/>
    <n v="0"/>
    <n v="1"/>
    <n v="0"/>
    <n v="0"/>
    <n v="0"/>
    <n v="0"/>
    <n v="0"/>
  </r>
  <r>
    <x v="661"/>
    <s v="Elsevier"/>
    <m/>
    <s v="ScienceDirect licensed content"/>
    <m/>
    <s v="sciencedirect:PBA"/>
    <s v="0731-7085"/>
    <s v="1873-264X"/>
    <s v="https://www.sciencedirect.com/science/journal/07317085"/>
    <x v="8"/>
    <s v="Total_Item_Requests"/>
    <n v="1"/>
    <n v="0"/>
    <n v="0"/>
    <n v="0"/>
    <n v="0"/>
    <n v="0"/>
    <n v="0"/>
    <n v="1"/>
    <n v="0"/>
    <n v="0"/>
    <n v="0"/>
    <n v="0"/>
    <n v="0"/>
  </r>
  <r>
    <x v="661"/>
    <s v="Elsevier"/>
    <m/>
    <s v="ScienceDirect licensed content"/>
    <m/>
    <s v="sciencedirect:PBA"/>
    <s v="0731-7085"/>
    <s v="1873-264X"/>
    <s v="https://www.sciencedirect.com/science/journal/07317085"/>
    <x v="8"/>
    <s v="Unique_Item_Requests"/>
    <n v="1"/>
    <n v="0"/>
    <n v="0"/>
    <n v="0"/>
    <n v="0"/>
    <n v="0"/>
    <n v="0"/>
    <n v="1"/>
    <n v="0"/>
    <n v="0"/>
    <n v="0"/>
    <n v="0"/>
    <n v="0"/>
  </r>
  <r>
    <x v="661"/>
    <s v="Elsevier"/>
    <m/>
    <s v="ScienceDirect licensed content"/>
    <m/>
    <s v="sciencedirect:PBA"/>
    <s v="0731-7085"/>
    <s v="1873-264X"/>
    <s v="https://www.sciencedirect.com/science/journal/07317085"/>
    <x v="10"/>
    <s v="Total_Item_Requests"/>
    <n v="1"/>
    <n v="0"/>
    <n v="1"/>
    <n v="0"/>
    <n v="0"/>
    <n v="0"/>
    <n v="0"/>
    <n v="0"/>
    <n v="0"/>
    <n v="0"/>
    <n v="0"/>
    <n v="0"/>
    <n v="0"/>
  </r>
  <r>
    <x v="661"/>
    <s v="Elsevier"/>
    <m/>
    <s v="ScienceDirect licensed content"/>
    <m/>
    <s v="sciencedirect:PBA"/>
    <s v="0731-7085"/>
    <s v="1873-264X"/>
    <s v="https://www.sciencedirect.com/science/journal/07317085"/>
    <x v="10"/>
    <s v="Unique_Item_Requests"/>
    <n v="1"/>
    <n v="0"/>
    <n v="1"/>
    <n v="0"/>
    <n v="0"/>
    <n v="0"/>
    <n v="0"/>
    <n v="0"/>
    <n v="0"/>
    <n v="0"/>
    <n v="0"/>
    <n v="0"/>
    <n v="0"/>
  </r>
  <r>
    <x v="661"/>
    <s v="Elsevier"/>
    <m/>
    <s v="ScienceDirect licensed content"/>
    <m/>
    <s v="sciencedirect:PBA"/>
    <s v="0731-7085"/>
    <s v="1873-264X"/>
    <s v="https://www.sciencedirect.com/science/journal/07317085"/>
    <x v="0"/>
    <s v="Total_Item_Requests"/>
    <n v="3"/>
    <n v="0"/>
    <n v="0"/>
    <n v="0"/>
    <n v="0"/>
    <n v="0"/>
    <n v="1"/>
    <n v="0"/>
    <n v="0"/>
    <n v="1"/>
    <n v="0"/>
    <n v="0"/>
    <n v="1"/>
  </r>
  <r>
    <x v="661"/>
    <s v="Elsevier"/>
    <m/>
    <s v="ScienceDirect licensed content"/>
    <m/>
    <s v="sciencedirect:PBA"/>
    <s v="0731-7085"/>
    <s v="1873-264X"/>
    <s v="https://www.sciencedirect.com/science/journal/07317085"/>
    <x v="0"/>
    <s v="Unique_Item_Requests"/>
    <n v="3"/>
    <n v="0"/>
    <n v="0"/>
    <n v="0"/>
    <n v="0"/>
    <n v="0"/>
    <n v="1"/>
    <n v="0"/>
    <n v="0"/>
    <n v="1"/>
    <n v="0"/>
    <n v="0"/>
    <n v="1"/>
  </r>
  <r>
    <x v="661"/>
    <s v="Elsevier"/>
    <m/>
    <s v="ScienceDirect licensed content"/>
    <m/>
    <s v="sciencedirect:PBA"/>
    <s v="0731-7085"/>
    <s v="1873-264X"/>
    <s v="https://www.sciencedirect.com/science/journal/07317085"/>
    <x v="6"/>
    <s v="Total_Item_Requests"/>
    <n v="4"/>
    <n v="0"/>
    <n v="0"/>
    <n v="0"/>
    <n v="3"/>
    <n v="1"/>
    <n v="0"/>
    <n v="0"/>
    <n v="0"/>
    <n v="0"/>
    <n v="0"/>
    <n v="0"/>
    <n v="0"/>
  </r>
  <r>
    <x v="661"/>
    <s v="Elsevier"/>
    <m/>
    <s v="ScienceDirect licensed content"/>
    <m/>
    <s v="sciencedirect:PBA"/>
    <s v="0731-7085"/>
    <s v="1873-264X"/>
    <s v="https://www.sciencedirect.com/science/journal/07317085"/>
    <x v="6"/>
    <s v="Unique_Item_Requests"/>
    <n v="3"/>
    <n v="0"/>
    <n v="0"/>
    <n v="0"/>
    <n v="2"/>
    <n v="1"/>
    <n v="0"/>
    <n v="0"/>
    <n v="0"/>
    <n v="0"/>
    <n v="0"/>
    <n v="0"/>
    <n v="0"/>
  </r>
  <r>
    <x v="661"/>
    <s v="Elsevier"/>
    <m/>
    <s v="ScienceDirect licensed content"/>
    <m/>
    <s v="sciencedirect:PBA"/>
    <s v="0731-7085"/>
    <s v="1873-264X"/>
    <s v="https://www.sciencedirect.com/science/journal/07317085"/>
    <x v="7"/>
    <s v="Total_Item_Requests"/>
    <n v="3"/>
    <n v="0"/>
    <n v="3"/>
    <n v="0"/>
    <n v="0"/>
    <n v="0"/>
    <n v="0"/>
    <n v="0"/>
    <n v="0"/>
    <n v="0"/>
    <n v="0"/>
    <n v="0"/>
    <n v="0"/>
  </r>
  <r>
    <x v="661"/>
    <s v="Elsevier"/>
    <m/>
    <s v="ScienceDirect licensed content"/>
    <m/>
    <s v="sciencedirect:PBA"/>
    <s v="0731-7085"/>
    <s v="1873-264X"/>
    <s v="https://www.sciencedirect.com/science/journal/07317085"/>
    <x v="7"/>
    <s v="Unique_Item_Requests"/>
    <n v="2"/>
    <n v="0"/>
    <n v="2"/>
    <n v="0"/>
    <n v="0"/>
    <n v="0"/>
    <n v="0"/>
    <n v="0"/>
    <n v="0"/>
    <n v="0"/>
    <n v="0"/>
    <n v="0"/>
    <n v="0"/>
  </r>
  <r>
    <x v="662"/>
    <s v="Elsevier"/>
    <m/>
    <s v="ScienceDirect licensed content"/>
    <m/>
    <s v="sciencedirect:YJPHO"/>
    <s v="0095-4470"/>
    <m/>
    <s v="https://www.sciencedirect.com/science/journal/00954470"/>
    <x v="13"/>
    <s v="Total_Item_Requests"/>
    <n v="1"/>
    <n v="0"/>
    <n v="0"/>
    <n v="0"/>
    <n v="0"/>
    <n v="0"/>
    <n v="0"/>
    <n v="1"/>
    <n v="0"/>
    <n v="0"/>
    <n v="0"/>
    <n v="0"/>
    <n v="0"/>
  </r>
  <r>
    <x v="662"/>
    <s v="Elsevier"/>
    <m/>
    <s v="ScienceDirect licensed content"/>
    <m/>
    <s v="sciencedirect:YJPHO"/>
    <s v="0095-4470"/>
    <m/>
    <s v="https://www.sciencedirect.com/science/journal/00954470"/>
    <x v="13"/>
    <s v="Unique_Item_Requests"/>
    <n v="1"/>
    <n v="0"/>
    <n v="0"/>
    <n v="0"/>
    <n v="0"/>
    <n v="0"/>
    <n v="0"/>
    <n v="1"/>
    <n v="0"/>
    <n v="0"/>
    <n v="0"/>
    <n v="0"/>
    <n v="0"/>
  </r>
  <r>
    <x v="663"/>
    <s v="Elsevier"/>
    <m/>
    <s v="ScienceDirect licensed content"/>
    <m/>
    <s v="sciencedirect:JPC"/>
    <s v="1010-6030"/>
    <m/>
    <s v="https://www.sciencedirect.com/science/journal/10106030"/>
    <x v="13"/>
    <s v="Total_Item_Requests"/>
    <n v="3"/>
    <n v="2"/>
    <n v="0"/>
    <n v="0"/>
    <n v="1"/>
    <n v="0"/>
    <n v="0"/>
    <n v="0"/>
    <n v="0"/>
    <n v="0"/>
    <n v="0"/>
    <n v="0"/>
    <n v="0"/>
  </r>
  <r>
    <x v="663"/>
    <s v="Elsevier"/>
    <m/>
    <s v="ScienceDirect licensed content"/>
    <m/>
    <s v="sciencedirect:JPC"/>
    <s v="1010-6030"/>
    <m/>
    <s v="https://www.sciencedirect.com/science/journal/10106030"/>
    <x v="13"/>
    <s v="Unique_Item_Requests"/>
    <n v="2"/>
    <n v="1"/>
    <n v="0"/>
    <n v="0"/>
    <n v="1"/>
    <n v="0"/>
    <n v="0"/>
    <n v="0"/>
    <n v="0"/>
    <n v="0"/>
    <n v="0"/>
    <n v="0"/>
    <n v="0"/>
  </r>
  <r>
    <x v="663"/>
    <s v="Elsevier"/>
    <m/>
    <s v="ScienceDirect licensed content"/>
    <m/>
    <s v="sciencedirect:JPC"/>
    <s v="1010-6030"/>
    <m/>
    <s v="https://www.sciencedirect.com/science/journal/10106030"/>
    <x v="12"/>
    <s v="Total_Item_Requests"/>
    <n v="3"/>
    <n v="0"/>
    <n v="2"/>
    <n v="1"/>
    <n v="0"/>
    <n v="0"/>
    <n v="0"/>
    <n v="0"/>
    <n v="0"/>
    <n v="0"/>
    <n v="0"/>
    <n v="0"/>
    <n v="0"/>
  </r>
  <r>
    <x v="663"/>
    <s v="Elsevier"/>
    <m/>
    <s v="ScienceDirect licensed content"/>
    <m/>
    <s v="sciencedirect:JPC"/>
    <s v="1010-6030"/>
    <m/>
    <s v="https://www.sciencedirect.com/science/journal/10106030"/>
    <x v="12"/>
    <s v="Unique_Item_Requests"/>
    <n v="2"/>
    <n v="0"/>
    <n v="1"/>
    <n v="1"/>
    <n v="0"/>
    <n v="0"/>
    <n v="0"/>
    <n v="0"/>
    <n v="0"/>
    <n v="0"/>
    <n v="0"/>
    <n v="0"/>
    <n v="0"/>
  </r>
  <r>
    <x v="663"/>
    <s v="Elsevier"/>
    <m/>
    <s v="ScienceDirect licensed content"/>
    <m/>
    <s v="sciencedirect:JPC"/>
    <s v="1010-6030"/>
    <m/>
    <s v="https://www.sciencedirect.com/science/journal/10106030"/>
    <x v="8"/>
    <s v="Total_Item_Requests"/>
    <n v="2"/>
    <n v="0"/>
    <n v="0"/>
    <n v="0"/>
    <n v="0"/>
    <n v="0"/>
    <n v="0"/>
    <n v="0"/>
    <n v="0"/>
    <n v="0"/>
    <n v="0"/>
    <n v="0"/>
    <n v="2"/>
  </r>
  <r>
    <x v="663"/>
    <s v="Elsevier"/>
    <m/>
    <s v="ScienceDirect licensed content"/>
    <m/>
    <s v="sciencedirect:JPC"/>
    <s v="1010-6030"/>
    <m/>
    <s v="https://www.sciencedirect.com/science/journal/10106030"/>
    <x v="8"/>
    <s v="Unique_Item_Requests"/>
    <n v="1"/>
    <n v="0"/>
    <n v="0"/>
    <n v="0"/>
    <n v="0"/>
    <n v="0"/>
    <n v="0"/>
    <n v="0"/>
    <n v="0"/>
    <n v="0"/>
    <n v="0"/>
    <n v="0"/>
    <n v="1"/>
  </r>
  <r>
    <x v="663"/>
    <s v="Elsevier"/>
    <m/>
    <s v="ScienceDirect licensed content"/>
    <m/>
    <s v="sciencedirect:JPC"/>
    <s v="1010-6030"/>
    <m/>
    <s v="https://www.sciencedirect.com/science/journal/10106030"/>
    <x v="1"/>
    <s v="Total_Item_Requests"/>
    <n v="1"/>
    <n v="0"/>
    <n v="0"/>
    <n v="1"/>
    <n v="0"/>
    <n v="0"/>
    <n v="0"/>
    <n v="0"/>
    <n v="0"/>
    <n v="0"/>
    <n v="0"/>
    <n v="0"/>
    <n v="0"/>
  </r>
  <r>
    <x v="663"/>
    <s v="Elsevier"/>
    <m/>
    <s v="ScienceDirect licensed content"/>
    <m/>
    <s v="sciencedirect:JPC"/>
    <s v="1010-6030"/>
    <m/>
    <s v="https://www.sciencedirect.com/science/journal/10106030"/>
    <x v="1"/>
    <s v="Unique_Item_Requests"/>
    <n v="1"/>
    <n v="0"/>
    <n v="0"/>
    <n v="1"/>
    <n v="0"/>
    <n v="0"/>
    <n v="0"/>
    <n v="0"/>
    <n v="0"/>
    <n v="0"/>
    <n v="0"/>
    <n v="0"/>
    <n v="0"/>
  </r>
  <r>
    <x v="663"/>
    <s v="Elsevier"/>
    <m/>
    <s v="ScienceDirect licensed content"/>
    <m/>
    <s v="sciencedirect:JPC"/>
    <s v="1010-6030"/>
    <m/>
    <s v="https://www.sciencedirect.com/science/journal/10106030"/>
    <x v="6"/>
    <s v="Total_Item_Requests"/>
    <n v="2"/>
    <n v="0"/>
    <n v="0"/>
    <n v="0"/>
    <n v="2"/>
    <n v="0"/>
    <n v="0"/>
    <n v="0"/>
    <n v="0"/>
    <n v="0"/>
    <n v="0"/>
    <n v="0"/>
    <n v="0"/>
  </r>
  <r>
    <x v="663"/>
    <s v="Elsevier"/>
    <m/>
    <s v="ScienceDirect licensed content"/>
    <m/>
    <s v="sciencedirect:JPC"/>
    <s v="1010-6030"/>
    <m/>
    <s v="https://www.sciencedirect.com/science/journal/10106030"/>
    <x v="6"/>
    <s v="Unique_Item_Requests"/>
    <n v="1"/>
    <n v="0"/>
    <n v="0"/>
    <n v="0"/>
    <n v="1"/>
    <n v="0"/>
    <n v="0"/>
    <n v="0"/>
    <n v="0"/>
    <n v="0"/>
    <n v="0"/>
    <n v="0"/>
    <n v="0"/>
  </r>
  <r>
    <x v="663"/>
    <s v="Elsevier"/>
    <m/>
    <s v="ScienceDirect licensed content"/>
    <m/>
    <s v="sciencedirect:JPC"/>
    <s v="1010-6030"/>
    <m/>
    <s v="https://www.sciencedirect.com/science/journal/10106030"/>
    <x v="7"/>
    <s v="Total_Item_Requests"/>
    <n v="3"/>
    <n v="0"/>
    <n v="0"/>
    <n v="0"/>
    <n v="0"/>
    <n v="0"/>
    <n v="0"/>
    <n v="1"/>
    <n v="0"/>
    <n v="2"/>
    <n v="0"/>
    <n v="0"/>
    <n v="0"/>
  </r>
  <r>
    <x v="663"/>
    <s v="Elsevier"/>
    <m/>
    <s v="ScienceDirect licensed content"/>
    <m/>
    <s v="sciencedirect:JPC"/>
    <s v="1010-6030"/>
    <m/>
    <s v="https://www.sciencedirect.com/science/journal/10106030"/>
    <x v="7"/>
    <s v="Unique_Item_Requests"/>
    <n v="3"/>
    <n v="0"/>
    <n v="0"/>
    <n v="0"/>
    <n v="0"/>
    <n v="0"/>
    <n v="0"/>
    <n v="1"/>
    <n v="0"/>
    <n v="2"/>
    <n v="0"/>
    <n v="0"/>
    <n v="0"/>
  </r>
  <r>
    <x v="663"/>
    <s v="Elsevier"/>
    <m/>
    <s v="ScienceDirect licensed content"/>
    <m/>
    <s v="sciencedirect:JPC"/>
    <s v="1010-6030"/>
    <m/>
    <s v="https://www.sciencedirect.com/science/journal/10106030"/>
    <x v="23"/>
    <s v="Total_Item_Requests"/>
    <n v="17"/>
    <n v="0"/>
    <n v="0"/>
    <n v="0"/>
    <n v="0"/>
    <n v="0"/>
    <n v="0"/>
    <n v="0"/>
    <n v="0"/>
    <n v="15"/>
    <n v="0"/>
    <n v="0"/>
    <n v="2"/>
  </r>
  <r>
    <x v="663"/>
    <s v="Elsevier"/>
    <m/>
    <s v="ScienceDirect licensed content"/>
    <m/>
    <s v="sciencedirect:JPC"/>
    <s v="1010-6030"/>
    <m/>
    <s v="https://www.sciencedirect.com/science/journal/10106030"/>
    <x v="23"/>
    <s v="Unique_Item_Requests"/>
    <n v="16"/>
    <n v="0"/>
    <n v="0"/>
    <n v="0"/>
    <n v="0"/>
    <n v="0"/>
    <n v="0"/>
    <n v="0"/>
    <n v="0"/>
    <n v="15"/>
    <n v="0"/>
    <n v="0"/>
    <n v="1"/>
  </r>
  <r>
    <x v="664"/>
    <s v="Elsevier"/>
    <m/>
    <s v="ScienceDirect licensed content"/>
    <m/>
    <s v="sciencedirect:JPB"/>
    <s v="1011-1344"/>
    <s v="1873-2682"/>
    <s v="https://www.sciencedirect.com/science/journal/10111344"/>
    <x v="5"/>
    <s v="Total_Item_Requests"/>
    <n v="3"/>
    <n v="0"/>
    <n v="0"/>
    <n v="0"/>
    <n v="0"/>
    <n v="0"/>
    <n v="0"/>
    <n v="0"/>
    <n v="0"/>
    <n v="0"/>
    <n v="0"/>
    <n v="3"/>
    <n v="0"/>
  </r>
  <r>
    <x v="664"/>
    <s v="Elsevier"/>
    <m/>
    <s v="ScienceDirect licensed content"/>
    <m/>
    <s v="sciencedirect:JPB"/>
    <s v="1011-1344"/>
    <s v="1873-2682"/>
    <s v="https://www.sciencedirect.com/science/journal/10111344"/>
    <x v="5"/>
    <s v="Unique_Item_Requests"/>
    <n v="2"/>
    <n v="0"/>
    <n v="0"/>
    <n v="0"/>
    <n v="0"/>
    <n v="0"/>
    <n v="0"/>
    <n v="0"/>
    <n v="0"/>
    <n v="0"/>
    <n v="0"/>
    <n v="2"/>
    <n v="0"/>
  </r>
  <r>
    <x v="664"/>
    <s v="Elsevier"/>
    <m/>
    <s v="ScienceDirect licensed content"/>
    <m/>
    <s v="sciencedirect:JPB"/>
    <s v="1011-1344"/>
    <s v="1873-2682"/>
    <s v="https://www.sciencedirect.com/science/journal/10111344"/>
    <x v="1"/>
    <s v="Total_Item_Requests"/>
    <n v="6"/>
    <n v="0"/>
    <n v="0"/>
    <n v="0"/>
    <n v="0"/>
    <n v="0"/>
    <n v="0"/>
    <n v="0"/>
    <n v="0"/>
    <n v="0"/>
    <n v="1"/>
    <n v="4"/>
    <n v="1"/>
  </r>
  <r>
    <x v="664"/>
    <s v="Elsevier"/>
    <m/>
    <s v="ScienceDirect licensed content"/>
    <m/>
    <s v="sciencedirect:JPB"/>
    <s v="1011-1344"/>
    <s v="1873-2682"/>
    <s v="https://www.sciencedirect.com/science/journal/10111344"/>
    <x v="1"/>
    <s v="Unique_Item_Requests"/>
    <n v="4"/>
    <n v="0"/>
    <n v="0"/>
    <n v="0"/>
    <n v="0"/>
    <n v="0"/>
    <n v="0"/>
    <n v="0"/>
    <n v="0"/>
    <n v="0"/>
    <n v="1"/>
    <n v="2"/>
    <n v="1"/>
  </r>
  <r>
    <x v="665"/>
    <s v="Elsevier"/>
    <m/>
    <s v="ScienceDirect licensed content"/>
    <m/>
    <s v="sciencedirect:PCS"/>
    <s v="0022-3697"/>
    <m/>
    <s v="https://www.sciencedirect.com/science/journal/00223697"/>
    <x v="7"/>
    <s v="Total_Item_Requests"/>
    <n v="1"/>
    <n v="0"/>
    <n v="0"/>
    <n v="0"/>
    <n v="1"/>
    <n v="0"/>
    <n v="0"/>
    <n v="0"/>
    <n v="0"/>
    <n v="0"/>
    <n v="0"/>
    <n v="0"/>
    <n v="0"/>
  </r>
  <r>
    <x v="665"/>
    <s v="Elsevier"/>
    <m/>
    <s v="ScienceDirect licensed content"/>
    <m/>
    <s v="sciencedirect:PCS"/>
    <s v="0022-3697"/>
    <m/>
    <s v="https://www.sciencedirect.com/science/journal/00223697"/>
    <x v="7"/>
    <s v="Unique_Item_Requests"/>
    <n v="1"/>
    <n v="0"/>
    <n v="0"/>
    <n v="0"/>
    <n v="1"/>
    <n v="0"/>
    <n v="0"/>
    <n v="0"/>
    <n v="0"/>
    <n v="0"/>
    <n v="0"/>
    <n v="0"/>
    <n v="0"/>
  </r>
  <r>
    <x v="666"/>
    <s v="Elsevier"/>
    <m/>
    <s v="ScienceDirect licensed content"/>
    <m/>
    <m/>
    <s v="0928-4257"/>
    <s v="1769-7115"/>
    <s v="https://www.sciencedirect.com/science/journal/09284257"/>
    <x v="9"/>
    <s v="Total_Item_Requests"/>
    <n v="1"/>
    <n v="0"/>
    <n v="0"/>
    <n v="1"/>
    <n v="0"/>
    <n v="0"/>
    <n v="0"/>
    <n v="0"/>
    <n v="0"/>
    <n v="0"/>
    <n v="0"/>
    <n v="0"/>
    <n v="0"/>
  </r>
  <r>
    <x v="666"/>
    <s v="Elsevier"/>
    <m/>
    <s v="ScienceDirect licensed content"/>
    <m/>
    <m/>
    <s v="0928-4257"/>
    <s v="1769-7115"/>
    <s v="https://www.sciencedirect.com/science/journal/09284257"/>
    <x v="9"/>
    <s v="Unique_Item_Requests"/>
    <n v="1"/>
    <n v="0"/>
    <n v="0"/>
    <n v="1"/>
    <n v="0"/>
    <n v="0"/>
    <n v="0"/>
    <n v="0"/>
    <n v="0"/>
    <n v="0"/>
    <n v="0"/>
    <n v="0"/>
    <n v="0"/>
  </r>
  <r>
    <x v="667"/>
    <s v="Elsevier"/>
    <m/>
    <s v="ScienceDirect licensed content"/>
    <m/>
    <s v="sciencedirect:JPLPH"/>
    <s v="0176-1617"/>
    <m/>
    <s v="https://www.sciencedirect.com/science/journal/01761617"/>
    <x v="13"/>
    <s v="Total_Item_Requests"/>
    <n v="1"/>
    <n v="0"/>
    <n v="0"/>
    <n v="0"/>
    <n v="0"/>
    <n v="0"/>
    <n v="0"/>
    <n v="0"/>
    <n v="0"/>
    <n v="0"/>
    <n v="1"/>
    <n v="0"/>
    <n v="0"/>
  </r>
  <r>
    <x v="667"/>
    <s v="Elsevier"/>
    <m/>
    <s v="ScienceDirect licensed content"/>
    <m/>
    <s v="sciencedirect:JPLPH"/>
    <s v="0176-1617"/>
    <m/>
    <s v="https://www.sciencedirect.com/science/journal/01761617"/>
    <x v="13"/>
    <s v="Unique_Item_Requests"/>
    <n v="1"/>
    <n v="0"/>
    <n v="0"/>
    <n v="0"/>
    <n v="0"/>
    <n v="0"/>
    <n v="0"/>
    <n v="0"/>
    <n v="0"/>
    <n v="0"/>
    <n v="1"/>
    <n v="0"/>
    <n v="0"/>
  </r>
  <r>
    <x v="667"/>
    <s v="Elsevier"/>
    <m/>
    <s v="ScienceDirect licensed content"/>
    <m/>
    <s v="sciencedirect:JPLPH"/>
    <s v="0176-1617"/>
    <m/>
    <s v="https://www.sciencedirect.com/science/journal/01761617"/>
    <x v="12"/>
    <s v="Total_Item_Requests"/>
    <n v="2"/>
    <n v="0"/>
    <n v="1"/>
    <n v="0"/>
    <n v="0"/>
    <n v="1"/>
    <n v="0"/>
    <n v="0"/>
    <n v="0"/>
    <n v="0"/>
    <n v="0"/>
    <n v="0"/>
    <n v="0"/>
  </r>
  <r>
    <x v="667"/>
    <s v="Elsevier"/>
    <m/>
    <s v="ScienceDirect licensed content"/>
    <m/>
    <s v="sciencedirect:JPLPH"/>
    <s v="0176-1617"/>
    <m/>
    <s v="https://www.sciencedirect.com/science/journal/01761617"/>
    <x v="12"/>
    <s v="Unique_Item_Requests"/>
    <n v="2"/>
    <n v="0"/>
    <n v="1"/>
    <n v="0"/>
    <n v="0"/>
    <n v="1"/>
    <n v="0"/>
    <n v="0"/>
    <n v="0"/>
    <n v="0"/>
    <n v="0"/>
    <n v="0"/>
    <n v="0"/>
  </r>
  <r>
    <x v="667"/>
    <s v="Elsevier"/>
    <m/>
    <s v="ScienceDirect licensed content"/>
    <m/>
    <s v="sciencedirect:JPLPH"/>
    <s v="0176-1617"/>
    <m/>
    <s v="https://www.sciencedirect.com/science/journal/01761617"/>
    <x v="8"/>
    <s v="Total_Item_Requests"/>
    <n v="2"/>
    <n v="0"/>
    <n v="0"/>
    <n v="0"/>
    <n v="0"/>
    <n v="2"/>
    <n v="0"/>
    <n v="0"/>
    <n v="0"/>
    <n v="0"/>
    <n v="0"/>
    <n v="0"/>
    <n v="0"/>
  </r>
  <r>
    <x v="667"/>
    <s v="Elsevier"/>
    <m/>
    <s v="ScienceDirect licensed content"/>
    <m/>
    <s v="sciencedirect:JPLPH"/>
    <s v="0176-1617"/>
    <m/>
    <s v="https://www.sciencedirect.com/science/journal/01761617"/>
    <x v="8"/>
    <s v="Unique_Item_Requests"/>
    <n v="1"/>
    <n v="0"/>
    <n v="0"/>
    <n v="0"/>
    <n v="0"/>
    <n v="1"/>
    <n v="0"/>
    <n v="0"/>
    <n v="0"/>
    <n v="0"/>
    <n v="0"/>
    <n v="0"/>
    <n v="0"/>
  </r>
  <r>
    <x v="667"/>
    <s v="Elsevier"/>
    <m/>
    <s v="ScienceDirect licensed content"/>
    <m/>
    <s v="sciencedirect:JPLPH"/>
    <s v="0176-1617"/>
    <m/>
    <s v="https://www.sciencedirect.com/science/journal/01761617"/>
    <x v="1"/>
    <s v="Total_Item_Requests"/>
    <n v="3"/>
    <n v="0"/>
    <n v="0"/>
    <n v="0"/>
    <n v="0"/>
    <n v="0"/>
    <n v="0"/>
    <n v="0"/>
    <n v="3"/>
    <n v="0"/>
    <n v="0"/>
    <n v="0"/>
    <n v="0"/>
  </r>
  <r>
    <x v="667"/>
    <s v="Elsevier"/>
    <m/>
    <s v="ScienceDirect licensed content"/>
    <m/>
    <s v="sciencedirect:JPLPH"/>
    <s v="0176-1617"/>
    <m/>
    <s v="https://www.sciencedirect.com/science/journal/01761617"/>
    <x v="1"/>
    <s v="Unique_Item_Requests"/>
    <n v="1"/>
    <n v="0"/>
    <n v="0"/>
    <n v="0"/>
    <n v="0"/>
    <n v="0"/>
    <n v="0"/>
    <n v="0"/>
    <n v="1"/>
    <n v="0"/>
    <n v="0"/>
    <n v="0"/>
    <n v="0"/>
  </r>
  <r>
    <x v="668"/>
    <s v="Elsevier"/>
    <m/>
    <s v="ScienceDirect licensed content"/>
    <m/>
    <s v="sciencedirect:PRAS"/>
    <s v="1748-6815"/>
    <s v="1878-0539"/>
    <s v="https://www.sciencedirect.com/science/journal/17486815"/>
    <x v="9"/>
    <s v="Total_Item_Requests"/>
    <n v="1"/>
    <n v="0"/>
    <n v="1"/>
    <n v="0"/>
    <n v="0"/>
    <n v="0"/>
    <n v="0"/>
    <n v="0"/>
    <n v="0"/>
    <n v="0"/>
    <n v="0"/>
    <n v="0"/>
    <n v="0"/>
  </r>
  <r>
    <x v="668"/>
    <s v="Elsevier"/>
    <m/>
    <s v="ScienceDirect licensed content"/>
    <m/>
    <s v="sciencedirect:PRAS"/>
    <s v="1748-6815"/>
    <s v="1878-0539"/>
    <s v="https://www.sciencedirect.com/science/journal/17486815"/>
    <x v="9"/>
    <s v="Unique_Item_Requests"/>
    <n v="1"/>
    <n v="0"/>
    <n v="1"/>
    <n v="0"/>
    <n v="0"/>
    <n v="0"/>
    <n v="0"/>
    <n v="0"/>
    <n v="0"/>
    <n v="0"/>
    <n v="0"/>
    <n v="0"/>
    <n v="0"/>
  </r>
  <r>
    <x v="668"/>
    <s v="Elsevier"/>
    <m/>
    <s v="ScienceDirect licensed content"/>
    <m/>
    <s v="sciencedirect:PRAS"/>
    <s v="1748-6815"/>
    <s v="1878-0539"/>
    <s v="https://www.sciencedirect.com/science/journal/17486815"/>
    <x v="1"/>
    <s v="Total_Item_Requests"/>
    <n v="2"/>
    <n v="0"/>
    <n v="0"/>
    <n v="0"/>
    <n v="0"/>
    <n v="0"/>
    <n v="0"/>
    <n v="0"/>
    <n v="0"/>
    <n v="0"/>
    <n v="2"/>
    <n v="0"/>
    <n v="0"/>
  </r>
  <r>
    <x v="668"/>
    <s v="Elsevier"/>
    <m/>
    <s v="ScienceDirect licensed content"/>
    <m/>
    <s v="sciencedirect:PRAS"/>
    <s v="1748-6815"/>
    <s v="1878-0539"/>
    <s v="https://www.sciencedirect.com/science/journal/17486815"/>
    <x v="1"/>
    <s v="Unique_Item_Requests"/>
    <n v="2"/>
    <n v="0"/>
    <n v="0"/>
    <n v="0"/>
    <n v="0"/>
    <n v="0"/>
    <n v="0"/>
    <n v="0"/>
    <n v="0"/>
    <n v="0"/>
    <n v="2"/>
    <n v="0"/>
    <n v="0"/>
  </r>
  <r>
    <x v="668"/>
    <s v="Elsevier"/>
    <m/>
    <s v="ScienceDirect licensed content"/>
    <m/>
    <s v="sciencedirect:PRAS"/>
    <s v="1748-6815"/>
    <s v="1878-0539"/>
    <s v="https://www.sciencedirect.com/science/journal/17486815"/>
    <x v="7"/>
    <s v="Total_Item_Requests"/>
    <n v="1"/>
    <n v="0"/>
    <n v="0"/>
    <n v="0"/>
    <n v="0"/>
    <n v="1"/>
    <n v="0"/>
    <n v="0"/>
    <n v="0"/>
    <n v="0"/>
    <n v="0"/>
    <n v="0"/>
    <n v="0"/>
  </r>
  <r>
    <x v="668"/>
    <s v="Elsevier"/>
    <m/>
    <s v="ScienceDirect licensed content"/>
    <m/>
    <s v="sciencedirect:PRAS"/>
    <s v="1748-6815"/>
    <s v="1878-0539"/>
    <s v="https://www.sciencedirect.com/science/journal/17486815"/>
    <x v="7"/>
    <s v="Unique_Item_Requests"/>
    <n v="1"/>
    <n v="0"/>
    <n v="0"/>
    <n v="0"/>
    <n v="0"/>
    <n v="1"/>
    <n v="0"/>
    <n v="0"/>
    <n v="0"/>
    <n v="0"/>
    <n v="0"/>
    <n v="0"/>
    <n v="0"/>
  </r>
  <r>
    <x v="669"/>
    <s v="Elsevier"/>
    <m/>
    <s v="ScienceDirect licensed content"/>
    <m/>
    <s v="sciencedirect:JPO"/>
    <s v="0161-8938"/>
    <m/>
    <s v="https://www.sciencedirect.com/science/journal/01618938"/>
    <x v="12"/>
    <s v="Total_Item_Requests"/>
    <n v="1"/>
    <n v="1"/>
    <n v="0"/>
    <n v="0"/>
    <n v="0"/>
    <n v="0"/>
    <n v="0"/>
    <n v="0"/>
    <n v="0"/>
    <n v="0"/>
    <n v="0"/>
    <n v="0"/>
    <n v="0"/>
  </r>
  <r>
    <x v="669"/>
    <s v="Elsevier"/>
    <m/>
    <s v="ScienceDirect licensed content"/>
    <m/>
    <s v="sciencedirect:JPO"/>
    <s v="0161-8938"/>
    <m/>
    <s v="https://www.sciencedirect.com/science/journal/01618938"/>
    <x v="12"/>
    <s v="Unique_Item_Requests"/>
    <n v="1"/>
    <n v="1"/>
    <n v="0"/>
    <n v="0"/>
    <n v="0"/>
    <n v="0"/>
    <n v="0"/>
    <n v="0"/>
    <n v="0"/>
    <n v="0"/>
    <n v="0"/>
    <n v="0"/>
    <n v="0"/>
  </r>
  <r>
    <x v="670"/>
    <s v="Elsevier"/>
    <m/>
    <s v="ScienceDirect licensed content"/>
    <m/>
    <s v="sciencedirect:POWER"/>
    <s v="0378-7753"/>
    <m/>
    <s v="https://www.sciencedirect.com/science/journal/03787753"/>
    <x v="13"/>
    <s v="Total_Item_Requests"/>
    <n v="2"/>
    <n v="0"/>
    <n v="0"/>
    <n v="0"/>
    <n v="0"/>
    <n v="0"/>
    <n v="0"/>
    <n v="1"/>
    <n v="1"/>
    <n v="0"/>
    <n v="0"/>
    <n v="0"/>
    <n v="0"/>
  </r>
  <r>
    <x v="670"/>
    <s v="Elsevier"/>
    <m/>
    <s v="ScienceDirect licensed content"/>
    <m/>
    <s v="sciencedirect:POWER"/>
    <s v="0378-7753"/>
    <m/>
    <s v="https://www.sciencedirect.com/science/journal/03787753"/>
    <x v="13"/>
    <s v="Unique_Item_Requests"/>
    <n v="2"/>
    <n v="0"/>
    <n v="0"/>
    <n v="0"/>
    <n v="0"/>
    <n v="0"/>
    <n v="0"/>
    <n v="1"/>
    <n v="1"/>
    <n v="0"/>
    <n v="0"/>
    <n v="0"/>
    <n v="0"/>
  </r>
  <r>
    <x v="670"/>
    <s v="Elsevier"/>
    <m/>
    <s v="ScienceDirect licensed content"/>
    <m/>
    <s v="sciencedirect:POWER"/>
    <s v="0378-7753"/>
    <m/>
    <s v="https://www.sciencedirect.com/science/journal/03787753"/>
    <x v="12"/>
    <s v="Total_Item_Requests"/>
    <n v="6"/>
    <n v="0"/>
    <n v="0"/>
    <n v="6"/>
    <n v="0"/>
    <n v="0"/>
    <n v="0"/>
    <n v="0"/>
    <n v="0"/>
    <n v="0"/>
    <n v="0"/>
    <n v="0"/>
    <n v="0"/>
  </r>
  <r>
    <x v="670"/>
    <s v="Elsevier"/>
    <m/>
    <s v="ScienceDirect licensed content"/>
    <m/>
    <s v="sciencedirect:POWER"/>
    <s v="0378-7753"/>
    <m/>
    <s v="https://www.sciencedirect.com/science/journal/03787753"/>
    <x v="12"/>
    <s v="Unique_Item_Requests"/>
    <n v="2"/>
    <n v="0"/>
    <n v="0"/>
    <n v="2"/>
    <n v="0"/>
    <n v="0"/>
    <n v="0"/>
    <n v="0"/>
    <n v="0"/>
    <n v="0"/>
    <n v="0"/>
    <n v="0"/>
    <n v="0"/>
  </r>
  <r>
    <x v="670"/>
    <s v="Elsevier"/>
    <m/>
    <s v="ScienceDirect licensed content"/>
    <m/>
    <s v="sciencedirect:POWER"/>
    <s v="0378-7753"/>
    <m/>
    <s v="https://www.sciencedirect.com/science/journal/03787753"/>
    <x v="8"/>
    <s v="Total_Item_Requests"/>
    <n v="1"/>
    <n v="0"/>
    <n v="0"/>
    <n v="0"/>
    <n v="0"/>
    <n v="0"/>
    <n v="0"/>
    <n v="0"/>
    <n v="0"/>
    <n v="0"/>
    <n v="1"/>
    <n v="0"/>
    <n v="0"/>
  </r>
  <r>
    <x v="670"/>
    <s v="Elsevier"/>
    <m/>
    <s v="ScienceDirect licensed content"/>
    <m/>
    <s v="sciencedirect:POWER"/>
    <s v="0378-7753"/>
    <m/>
    <s v="https://www.sciencedirect.com/science/journal/03787753"/>
    <x v="8"/>
    <s v="Unique_Item_Requests"/>
    <n v="1"/>
    <n v="0"/>
    <n v="0"/>
    <n v="0"/>
    <n v="0"/>
    <n v="0"/>
    <n v="0"/>
    <n v="0"/>
    <n v="0"/>
    <n v="0"/>
    <n v="1"/>
    <n v="0"/>
    <n v="0"/>
  </r>
  <r>
    <x v="670"/>
    <s v="Elsevier"/>
    <m/>
    <s v="ScienceDirect licensed content"/>
    <m/>
    <s v="sciencedirect:POWER"/>
    <s v="0378-7753"/>
    <m/>
    <s v="https://www.sciencedirect.com/science/journal/03787753"/>
    <x v="5"/>
    <s v="Total_Item_Requests"/>
    <n v="7"/>
    <n v="0"/>
    <n v="5"/>
    <n v="0"/>
    <n v="0"/>
    <n v="1"/>
    <n v="0"/>
    <n v="0"/>
    <n v="0"/>
    <n v="0"/>
    <n v="1"/>
    <n v="0"/>
    <n v="0"/>
  </r>
  <r>
    <x v="670"/>
    <s v="Elsevier"/>
    <m/>
    <s v="ScienceDirect licensed content"/>
    <m/>
    <s v="sciencedirect:POWER"/>
    <s v="0378-7753"/>
    <m/>
    <s v="https://www.sciencedirect.com/science/journal/03787753"/>
    <x v="5"/>
    <s v="Unique_Item_Requests"/>
    <n v="4"/>
    <n v="0"/>
    <n v="2"/>
    <n v="0"/>
    <n v="0"/>
    <n v="1"/>
    <n v="0"/>
    <n v="0"/>
    <n v="0"/>
    <n v="0"/>
    <n v="1"/>
    <n v="0"/>
    <n v="0"/>
  </r>
  <r>
    <x v="670"/>
    <s v="Elsevier"/>
    <m/>
    <s v="ScienceDirect licensed content"/>
    <m/>
    <s v="sciencedirect:POWER"/>
    <s v="0378-7753"/>
    <m/>
    <s v="https://www.sciencedirect.com/science/journal/03787753"/>
    <x v="9"/>
    <s v="Total_Item_Requests"/>
    <n v="12"/>
    <n v="0"/>
    <n v="7"/>
    <n v="2"/>
    <n v="0"/>
    <n v="0"/>
    <n v="1"/>
    <n v="0"/>
    <n v="0"/>
    <n v="0"/>
    <n v="1"/>
    <n v="0"/>
    <n v="1"/>
  </r>
  <r>
    <x v="670"/>
    <s v="Elsevier"/>
    <m/>
    <s v="ScienceDirect licensed content"/>
    <m/>
    <s v="sciencedirect:POWER"/>
    <s v="0378-7753"/>
    <m/>
    <s v="https://www.sciencedirect.com/science/journal/03787753"/>
    <x v="9"/>
    <s v="Unique_Item_Requests"/>
    <n v="6"/>
    <n v="0"/>
    <n v="2"/>
    <n v="1"/>
    <n v="0"/>
    <n v="0"/>
    <n v="1"/>
    <n v="0"/>
    <n v="0"/>
    <n v="0"/>
    <n v="1"/>
    <n v="0"/>
    <n v="1"/>
  </r>
  <r>
    <x v="670"/>
    <s v="Elsevier"/>
    <m/>
    <s v="ScienceDirect licensed content"/>
    <m/>
    <s v="sciencedirect:POWER"/>
    <s v="0378-7753"/>
    <m/>
    <s v="https://www.sciencedirect.com/science/journal/03787753"/>
    <x v="10"/>
    <s v="Total_Item_Requests"/>
    <n v="9"/>
    <n v="0"/>
    <n v="5"/>
    <n v="0"/>
    <n v="3"/>
    <n v="0"/>
    <n v="0"/>
    <n v="1"/>
    <n v="0"/>
    <n v="0"/>
    <n v="0"/>
    <n v="0"/>
    <n v="0"/>
  </r>
  <r>
    <x v="670"/>
    <s v="Elsevier"/>
    <m/>
    <s v="ScienceDirect licensed content"/>
    <m/>
    <s v="sciencedirect:POWER"/>
    <s v="0378-7753"/>
    <m/>
    <s v="https://www.sciencedirect.com/science/journal/03787753"/>
    <x v="10"/>
    <s v="Unique_Item_Requests"/>
    <n v="5"/>
    <n v="0"/>
    <n v="2"/>
    <n v="0"/>
    <n v="2"/>
    <n v="0"/>
    <n v="0"/>
    <n v="1"/>
    <n v="0"/>
    <n v="0"/>
    <n v="0"/>
    <n v="0"/>
    <n v="0"/>
  </r>
  <r>
    <x v="670"/>
    <s v="Elsevier"/>
    <m/>
    <s v="ScienceDirect licensed content"/>
    <m/>
    <s v="sciencedirect:POWER"/>
    <s v="0378-7753"/>
    <m/>
    <s v="https://www.sciencedirect.com/science/journal/03787753"/>
    <x v="0"/>
    <s v="Total_Item_Requests"/>
    <n v="7"/>
    <n v="4"/>
    <n v="0"/>
    <n v="0"/>
    <n v="0"/>
    <n v="0"/>
    <n v="1"/>
    <n v="0"/>
    <n v="0"/>
    <n v="0"/>
    <n v="0"/>
    <n v="0"/>
    <n v="2"/>
  </r>
  <r>
    <x v="670"/>
    <s v="Elsevier"/>
    <m/>
    <s v="ScienceDirect licensed content"/>
    <m/>
    <s v="sciencedirect:POWER"/>
    <s v="0378-7753"/>
    <m/>
    <s v="https://www.sciencedirect.com/science/journal/03787753"/>
    <x v="0"/>
    <s v="Unique_Item_Requests"/>
    <n v="6"/>
    <n v="4"/>
    <n v="0"/>
    <n v="0"/>
    <n v="0"/>
    <n v="0"/>
    <n v="1"/>
    <n v="0"/>
    <n v="0"/>
    <n v="0"/>
    <n v="0"/>
    <n v="0"/>
    <n v="1"/>
  </r>
  <r>
    <x v="670"/>
    <s v="Elsevier"/>
    <m/>
    <s v="ScienceDirect licensed content"/>
    <m/>
    <s v="sciencedirect:POWER"/>
    <s v="0378-7753"/>
    <m/>
    <s v="https://www.sciencedirect.com/science/journal/03787753"/>
    <x v="1"/>
    <s v="Total_Item_Requests"/>
    <n v="5"/>
    <n v="0"/>
    <n v="0"/>
    <n v="0"/>
    <n v="3"/>
    <n v="0"/>
    <n v="0"/>
    <n v="0"/>
    <n v="0"/>
    <n v="0"/>
    <n v="0"/>
    <n v="0"/>
    <n v="2"/>
  </r>
  <r>
    <x v="670"/>
    <s v="Elsevier"/>
    <m/>
    <s v="ScienceDirect licensed content"/>
    <m/>
    <s v="sciencedirect:POWER"/>
    <s v="0378-7753"/>
    <m/>
    <s v="https://www.sciencedirect.com/science/journal/03787753"/>
    <x v="1"/>
    <s v="Unique_Item_Requests"/>
    <n v="3"/>
    <n v="0"/>
    <n v="0"/>
    <n v="0"/>
    <n v="1"/>
    <n v="0"/>
    <n v="0"/>
    <n v="0"/>
    <n v="0"/>
    <n v="0"/>
    <n v="0"/>
    <n v="0"/>
    <n v="2"/>
  </r>
  <r>
    <x v="670"/>
    <s v="Elsevier"/>
    <m/>
    <s v="ScienceDirect licensed content"/>
    <m/>
    <s v="sciencedirect:POWER"/>
    <s v="0378-7753"/>
    <m/>
    <s v="https://www.sciencedirect.com/science/journal/03787753"/>
    <x v="6"/>
    <s v="Total_Item_Requests"/>
    <n v="7"/>
    <n v="1"/>
    <n v="0"/>
    <n v="4"/>
    <n v="0"/>
    <n v="1"/>
    <n v="0"/>
    <n v="0"/>
    <n v="0"/>
    <n v="0"/>
    <n v="0"/>
    <n v="0"/>
    <n v="1"/>
  </r>
  <r>
    <x v="670"/>
    <s v="Elsevier"/>
    <m/>
    <s v="ScienceDirect licensed content"/>
    <m/>
    <s v="sciencedirect:POWER"/>
    <s v="0378-7753"/>
    <m/>
    <s v="https://www.sciencedirect.com/science/journal/03787753"/>
    <x v="6"/>
    <s v="Unique_Item_Requests"/>
    <n v="6"/>
    <n v="1"/>
    <n v="0"/>
    <n v="3"/>
    <n v="0"/>
    <n v="1"/>
    <n v="0"/>
    <n v="0"/>
    <n v="0"/>
    <n v="0"/>
    <n v="0"/>
    <n v="0"/>
    <n v="1"/>
  </r>
  <r>
    <x v="670"/>
    <s v="Elsevier"/>
    <m/>
    <s v="ScienceDirect licensed content"/>
    <m/>
    <s v="sciencedirect:POWER"/>
    <s v="0378-7753"/>
    <m/>
    <s v="https://www.sciencedirect.com/science/journal/03787753"/>
    <x v="7"/>
    <s v="Total_Item_Requests"/>
    <n v="2"/>
    <n v="0"/>
    <n v="0"/>
    <n v="0"/>
    <n v="0"/>
    <n v="0"/>
    <n v="0"/>
    <n v="0"/>
    <n v="0"/>
    <n v="0"/>
    <n v="1"/>
    <n v="0"/>
    <n v="1"/>
  </r>
  <r>
    <x v="670"/>
    <s v="Elsevier"/>
    <m/>
    <s v="ScienceDirect licensed content"/>
    <m/>
    <s v="sciencedirect:POWER"/>
    <s v="0378-7753"/>
    <m/>
    <s v="https://www.sciencedirect.com/science/journal/03787753"/>
    <x v="7"/>
    <s v="Unique_Item_Requests"/>
    <n v="2"/>
    <n v="0"/>
    <n v="0"/>
    <n v="0"/>
    <n v="0"/>
    <n v="0"/>
    <n v="0"/>
    <n v="0"/>
    <n v="0"/>
    <n v="0"/>
    <n v="1"/>
    <n v="0"/>
    <n v="1"/>
  </r>
  <r>
    <x v="671"/>
    <s v="Elsevier"/>
    <m/>
    <s v="ScienceDirect licensed content"/>
    <m/>
    <s v="sciencedirect:PRAGMA"/>
    <s v="0378-2166"/>
    <m/>
    <s v="https://www.sciencedirect.com/science/journal/03782166"/>
    <x v="8"/>
    <s v="Total_Item_Requests"/>
    <n v="6"/>
    <n v="0"/>
    <n v="2"/>
    <n v="0"/>
    <n v="4"/>
    <n v="0"/>
    <n v="0"/>
    <n v="0"/>
    <n v="0"/>
    <n v="0"/>
    <n v="0"/>
    <n v="0"/>
    <n v="0"/>
  </r>
  <r>
    <x v="671"/>
    <s v="Elsevier"/>
    <m/>
    <s v="ScienceDirect licensed content"/>
    <m/>
    <s v="sciencedirect:PRAGMA"/>
    <s v="0378-2166"/>
    <m/>
    <s v="https://www.sciencedirect.com/science/journal/03782166"/>
    <x v="8"/>
    <s v="Unique_Item_Requests"/>
    <n v="5"/>
    <n v="0"/>
    <n v="2"/>
    <n v="0"/>
    <n v="3"/>
    <n v="0"/>
    <n v="0"/>
    <n v="0"/>
    <n v="0"/>
    <n v="0"/>
    <n v="0"/>
    <n v="0"/>
    <n v="0"/>
  </r>
  <r>
    <x v="672"/>
    <s v="Elsevier"/>
    <m/>
    <s v="ScienceDirect licensed content"/>
    <m/>
    <s v="sciencedirect:JJPC"/>
    <s v="0959-1524"/>
    <m/>
    <s v="https://www.sciencedirect.com/science/journal/09591524"/>
    <x v="6"/>
    <s v="Total_Item_Requests"/>
    <n v="1"/>
    <n v="0"/>
    <n v="0"/>
    <n v="0"/>
    <n v="0"/>
    <n v="0"/>
    <n v="0"/>
    <n v="0"/>
    <n v="0"/>
    <n v="0"/>
    <n v="0"/>
    <n v="1"/>
    <n v="0"/>
  </r>
  <r>
    <x v="672"/>
    <s v="Elsevier"/>
    <m/>
    <s v="ScienceDirect licensed content"/>
    <m/>
    <s v="sciencedirect:JJPC"/>
    <s v="0959-1524"/>
    <m/>
    <s v="https://www.sciencedirect.com/science/journal/09591524"/>
    <x v="6"/>
    <s v="Unique_Item_Requests"/>
    <n v="1"/>
    <n v="0"/>
    <n v="0"/>
    <n v="0"/>
    <n v="0"/>
    <n v="0"/>
    <n v="0"/>
    <n v="0"/>
    <n v="0"/>
    <n v="0"/>
    <n v="0"/>
    <n v="1"/>
    <n v="0"/>
  </r>
  <r>
    <x v="673"/>
    <s v="Elsevier"/>
    <m/>
    <s v="ScienceDirect licensed content"/>
    <m/>
    <s v="sciencedirect:YJPNU"/>
    <s v="8755-7223"/>
    <m/>
    <s v="https://www.sciencedirect.com/science/journal/87557223"/>
    <x v="3"/>
    <s v="Total_Item_Requests"/>
    <n v="1"/>
    <n v="0"/>
    <n v="0"/>
    <n v="0"/>
    <n v="1"/>
    <n v="0"/>
    <n v="0"/>
    <n v="0"/>
    <n v="0"/>
    <n v="0"/>
    <n v="0"/>
    <n v="0"/>
    <n v="0"/>
  </r>
  <r>
    <x v="673"/>
    <s v="Elsevier"/>
    <m/>
    <s v="ScienceDirect licensed content"/>
    <m/>
    <s v="sciencedirect:YJPNU"/>
    <s v="8755-7223"/>
    <m/>
    <s v="https://www.sciencedirect.com/science/journal/87557223"/>
    <x v="3"/>
    <s v="Unique_Item_Requests"/>
    <n v="1"/>
    <n v="0"/>
    <n v="0"/>
    <n v="0"/>
    <n v="1"/>
    <n v="0"/>
    <n v="0"/>
    <n v="0"/>
    <n v="0"/>
    <n v="0"/>
    <n v="0"/>
    <n v="0"/>
    <n v="0"/>
  </r>
  <r>
    <x v="673"/>
    <s v="Elsevier"/>
    <m/>
    <s v="ScienceDirect licensed content"/>
    <m/>
    <s v="sciencedirect:YJPNU"/>
    <s v="8755-7223"/>
    <m/>
    <s v="https://www.sciencedirect.com/science/journal/87557223"/>
    <x v="4"/>
    <s v="Total_Item_Requests"/>
    <n v="3"/>
    <n v="0"/>
    <n v="0"/>
    <n v="0"/>
    <n v="0"/>
    <n v="0"/>
    <n v="0"/>
    <n v="0"/>
    <n v="0"/>
    <n v="0"/>
    <n v="0"/>
    <n v="0"/>
    <n v="3"/>
  </r>
  <r>
    <x v="673"/>
    <s v="Elsevier"/>
    <m/>
    <s v="ScienceDirect licensed content"/>
    <m/>
    <s v="sciencedirect:YJPNU"/>
    <s v="8755-7223"/>
    <m/>
    <s v="https://www.sciencedirect.com/science/journal/87557223"/>
    <x v="4"/>
    <s v="Unique_Item_Requests"/>
    <n v="2"/>
    <n v="0"/>
    <n v="0"/>
    <n v="0"/>
    <n v="0"/>
    <n v="0"/>
    <n v="0"/>
    <n v="0"/>
    <n v="0"/>
    <n v="0"/>
    <n v="0"/>
    <n v="0"/>
    <n v="2"/>
  </r>
  <r>
    <x v="673"/>
    <s v="Elsevier"/>
    <m/>
    <s v="ScienceDirect licensed content"/>
    <m/>
    <s v="sciencedirect:YJPNU"/>
    <s v="8755-7223"/>
    <m/>
    <s v="https://www.sciencedirect.com/science/journal/87557223"/>
    <x v="11"/>
    <s v="Total_Item_Requests"/>
    <n v="1"/>
    <n v="0"/>
    <n v="0"/>
    <n v="0"/>
    <n v="0"/>
    <n v="0"/>
    <n v="0"/>
    <n v="0"/>
    <n v="1"/>
    <n v="0"/>
    <n v="0"/>
    <n v="0"/>
    <n v="0"/>
  </r>
  <r>
    <x v="673"/>
    <s v="Elsevier"/>
    <m/>
    <s v="ScienceDirect licensed content"/>
    <m/>
    <s v="sciencedirect:YJPNU"/>
    <s v="8755-7223"/>
    <m/>
    <s v="https://www.sciencedirect.com/science/journal/87557223"/>
    <x v="11"/>
    <s v="Unique_Item_Requests"/>
    <n v="1"/>
    <n v="0"/>
    <n v="0"/>
    <n v="0"/>
    <n v="0"/>
    <n v="0"/>
    <n v="0"/>
    <n v="0"/>
    <n v="1"/>
    <n v="0"/>
    <n v="0"/>
    <n v="0"/>
    <n v="0"/>
  </r>
  <r>
    <x v="674"/>
    <s v="Elsevier"/>
    <m/>
    <s v="ScienceDirect licensed content"/>
    <m/>
    <s v="sciencedirect:JPROT"/>
    <s v="1874-3919"/>
    <s v="1876-7737"/>
    <s v="https://www.sciencedirect.com/science/journal/18743919"/>
    <x v="8"/>
    <s v="Total_Item_Requests"/>
    <n v="1"/>
    <n v="0"/>
    <n v="0"/>
    <n v="1"/>
    <n v="0"/>
    <n v="0"/>
    <n v="0"/>
    <n v="0"/>
    <n v="0"/>
    <n v="0"/>
    <n v="0"/>
    <n v="0"/>
    <n v="0"/>
  </r>
  <r>
    <x v="674"/>
    <s v="Elsevier"/>
    <m/>
    <s v="ScienceDirect licensed content"/>
    <m/>
    <s v="sciencedirect:JPROT"/>
    <s v="1874-3919"/>
    <s v="1876-7737"/>
    <s v="https://www.sciencedirect.com/science/journal/18743919"/>
    <x v="8"/>
    <s v="Unique_Item_Requests"/>
    <n v="1"/>
    <n v="0"/>
    <n v="0"/>
    <n v="1"/>
    <n v="0"/>
    <n v="0"/>
    <n v="0"/>
    <n v="0"/>
    <n v="0"/>
    <n v="0"/>
    <n v="0"/>
    <n v="0"/>
    <n v="0"/>
  </r>
  <r>
    <x v="674"/>
    <s v="Elsevier"/>
    <m/>
    <s v="ScienceDirect licensed content"/>
    <m/>
    <s v="sciencedirect:JPROT"/>
    <s v="1874-3919"/>
    <s v="1876-7737"/>
    <s v="https://www.sciencedirect.com/science/journal/18743919"/>
    <x v="5"/>
    <s v="Total_Item_Requests"/>
    <n v="2"/>
    <n v="0"/>
    <n v="0"/>
    <n v="0"/>
    <n v="0"/>
    <n v="0"/>
    <n v="0"/>
    <n v="0"/>
    <n v="0"/>
    <n v="0"/>
    <n v="0"/>
    <n v="2"/>
    <n v="0"/>
  </r>
  <r>
    <x v="674"/>
    <s v="Elsevier"/>
    <m/>
    <s v="ScienceDirect licensed content"/>
    <m/>
    <s v="sciencedirect:JPROT"/>
    <s v="1874-3919"/>
    <s v="1876-7737"/>
    <s v="https://www.sciencedirect.com/science/journal/18743919"/>
    <x v="5"/>
    <s v="Unique_Item_Requests"/>
    <n v="1"/>
    <n v="0"/>
    <n v="0"/>
    <n v="0"/>
    <n v="0"/>
    <n v="0"/>
    <n v="0"/>
    <n v="0"/>
    <n v="0"/>
    <n v="0"/>
    <n v="0"/>
    <n v="1"/>
    <n v="0"/>
  </r>
  <r>
    <x v="674"/>
    <s v="Elsevier"/>
    <m/>
    <s v="ScienceDirect licensed content"/>
    <m/>
    <s v="sciencedirect:JPROT"/>
    <s v="1874-3919"/>
    <s v="1876-7737"/>
    <s v="https://www.sciencedirect.com/science/journal/18743919"/>
    <x v="9"/>
    <s v="Total_Item_Requests"/>
    <n v="1"/>
    <n v="0"/>
    <n v="1"/>
    <n v="0"/>
    <n v="0"/>
    <n v="0"/>
    <n v="0"/>
    <n v="0"/>
    <n v="0"/>
    <n v="0"/>
    <n v="0"/>
    <n v="0"/>
    <n v="0"/>
  </r>
  <r>
    <x v="674"/>
    <s v="Elsevier"/>
    <m/>
    <s v="ScienceDirect licensed content"/>
    <m/>
    <s v="sciencedirect:JPROT"/>
    <s v="1874-3919"/>
    <s v="1876-7737"/>
    <s v="https://www.sciencedirect.com/science/journal/18743919"/>
    <x v="9"/>
    <s v="Unique_Item_Requests"/>
    <n v="1"/>
    <n v="0"/>
    <n v="1"/>
    <n v="0"/>
    <n v="0"/>
    <n v="0"/>
    <n v="0"/>
    <n v="0"/>
    <n v="0"/>
    <n v="0"/>
    <n v="0"/>
    <n v="0"/>
    <n v="0"/>
  </r>
  <r>
    <x v="674"/>
    <s v="Elsevier"/>
    <m/>
    <s v="ScienceDirect licensed content"/>
    <m/>
    <s v="sciencedirect:JPROT"/>
    <s v="1874-3919"/>
    <s v="1876-7737"/>
    <s v="https://www.sciencedirect.com/science/journal/18743919"/>
    <x v="0"/>
    <s v="Total_Item_Requests"/>
    <n v="3"/>
    <n v="0"/>
    <n v="0"/>
    <n v="0"/>
    <n v="3"/>
    <n v="0"/>
    <n v="0"/>
    <n v="0"/>
    <n v="0"/>
    <n v="0"/>
    <n v="0"/>
    <n v="0"/>
    <n v="0"/>
  </r>
  <r>
    <x v="674"/>
    <s v="Elsevier"/>
    <m/>
    <s v="ScienceDirect licensed content"/>
    <m/>
    <s v="sciencedirect:JPROT"/>
    <s v="1874-3919"/>
    <s v="1876-7737"/>
    <s v="https://www.sciencedirect.com/science/journal/18743919"/>
    <x v="0"/>
    <s v="Unique_Item_Requests"/>
    <n v="2"/>
    <n v="0"/>
    <n v="0"/>
    <n v="0"/>
    <n v="2"/>
    <n v="0"/>
    <n v="0"/>
    <n v="0"/>
    <n v="0"/>
    <n v="0"/>
    <n v="0"/>
    <n v="0"/>
    <n v="0"/>
  </r>
  <r>
    <x v="675"/>
    <s v="Elsevier"/>
    <m/>
    <s v="ScienceDirect licensed content"/>
    <m/>
    <s v="sciencedirect:PIAT"/>
    <s v="0022-3956"/>
    <s v="1879-1379"/>
    <s v="https://www.sciencedirect.com/science/journal/00223956"/>
    <x v="10"/>
    <s v="Total_Item_Requests"/>
    <n v="5"/>
    <n v="0"/>
    <n v="0"/>
    <n v="0"/>
    <n v="3"/>
    <n v="1"/>
    <n v="0"/>
    <n v="0"/>
    <n v="1"/>
    <n v="0"/>
    <n v="0"/>
    <n v="0"/>
    <n v="0"/>
  </r>
  <r>
    <x v="675"/>
    <s v="Elsevier"/>
    <m/>
    <s v="ScienceDirect licensed content"/>
    <m/>
    <s v="sciencedirect:PIAT"/>
    <s v="0022-3956"/>
    <s v="1879-1379"/>
    <s v="https://www.sciencedirect.com/science/journal/00223956"/>
    <x v="10"/>
    <s v="Unique_Item_Requests"/>
    <n v="4"/>
    <n v="0"/>
    <n v="0"/>
    <n v="0"/>
    <n v="2"/>
    <n v="1"/>
    <n v="0"/>
    <n v="0"/>
    <n v="1"/>
    <n v="0"/>
    <n v="0"/>
    <n v="0"/>
    <n v="0"/>
  </r>
  <r>
    <x v="675"/>
    <s v="Elsevier"/>
    <m/>
    <s v="ScienceDirect licensed content"/>
    <m/>
    <s v="sciencedirect:PIAT"/>
    <s v="0022-3956"/>
    <s v="1879-1379"/>
    <s v="https://www.sciencedirect.com/science/journal/00223956"/>
    <x v="0"/>
    <s v="Total_Item_Requests"/>
    <n v="2"/>
    <n v="0"/>
    <n v="0"/>
    <n v="0"/>
    <n v="0"/>
    <n v="0"/>
    <n v="0"/>
    <n v="2"/>
    <n v="0"/>
    <n v="0"/>
    <n v="0"/>
    <n v="0"/>
    <n v="0"/>
  </r>
  <r>
    <x v="675"/>
    <s v="Elsevier"/>
    <m/>
    <s v="ScienceDirect licensed content"/>
    <m/>
    <s v="sciencedirect:PIAT"/>
    <s v="0022-3956"/>
    <s v="1879-1379"/>
    <s v="https://www.sciencedirect.com/science/journal/00223956"/>
    <x v="0"/>
    <s v="Unique_Item_Requests"/>
    <n v="2"/>
    <n v="0"/>
    <n v="0"/>
    <n v="0"/>
    <n v="0"/>
    <n v="0"/>
    <n v="0"/>
    <n v="2"/>
    <n v="0"/>
    <n v="0"/>
    <n v="0"/>
    <n v="0"/>
    <n v="0"/>
  </r>
  <r>
    <x v="675"/>
    <s v="Elsevier"/>
    <m/>
    <s v="ScienceDirect licensed content"/>
    <m/>
    <s v="sciencedirect:PIAT"/>
    <s v="0022-3956"/>
    <s v="1879-1379"/>
    <s v="https://www.sciencedirect.com/science/journal/00223956"/>
    <x v="1"/>
    <s v="Total_Item_Requests"/>
    <n v="6"/>
    <n v="1"/>
    <n v="0"/>
    <n v="0"/>
    <n v="0"/>
    <n v="2"/>
    <n v="1"/>
    <n v="0"/>
    <n v="0"/>
    <n v="0"/>
    <n v="0"/>
    <n v="2"/>
    <n v="0"/>
  </r>
  <r>
    <x v="675"/>
    <s v="Elsevier"/>
    <m/>
    <s v="ScienceDirect licensed content"/>
    <m/>
    <s v="sciencedirect:PIAT"/>
    <s v="0022-3956"/>
    <s v="1879-1379"/>
    <s v="https://www.sciencedirect.com/science/journal/00223956"/>
    <x v="1"/>
    <s v="Unique_Item_Requests"/>
    <n v="5"/>
    <n v="1"/>
    <n v="0"/>
    <n v="0"/>
    <n v="0"/>
    <n v="1"/>
    <n v="1"/>
    <n v="0"/>
    <n v="0"/>
    <n v="0"/>
    <n v="0"/>
    <n v="2"/>
    <n v="0"/>
  </r>
  <r>
    <x v="675"/>
    <s v="Elsevier"/>
    <m/>
    <s v="ScienceDirect licensed content"/>
    <m/>
    <s v="sciencedirect:PIAT"/>
    <s v="0022-3956"/>
    <s v="1879-1379"/>
    <s v="https://www.sciencedirect.com/science/journal/00223956"/>
    <x v="7"/>
    <s v="Total_Item_Requests"/>
    <n v="2"/>
    <n v="0"/>
    <n v="1"/>
    <n v="0"/>
    <n v="1"/>
    <n v="0"/>
    <n v="0"/>
    <n v="0"/>
    <n v="0"/>
    <n v="0"/>
    <n v="0"/>
    <n v="0"/>
    <n v="0"/>
  </r>
  <r>
    <x v="675"/>
    <s v="Elsevier"/>
    <m/>
    <s v="ScienceDirect licensed content"/>
    <m/>
    <s v="sciencedirect:PIAT"/>
    <s v="0022-3956"/>
    <s v="1879-1379"/>
    <s v="https://www.sciencedirect.com/science/journal/00223956"/>
    <x v="7"/>
    <s v="Unique_Item_Requests"/>
    <n v="2"/>
    <n v="0"/>
    <n v="1"/>
    <n v="0"/>
    <n v="1"/>
    <n v="0"/>
    <n v="0"/>
    <n v="0"/>
    <n v="0"/>
    <n v="0"/>
    <n v="0"/>
    <n v="0"/>
    <n v="0"/>
  </r>
  <r>
    <x v="676"/>
    <s v="Elsevier"/>
    <m/>
    <s v="ScienceDirect licensed content"/>
    <m/>
    <s v="sciencedirect:PSR"/>
    <s v="0022-3999"/>
    <s v="1879-1360"/>
    <s v="https://www.sciencedirect.com/science/journal/00223999"/>
    <x v="5"/>
    <s v="Total_Item_Requests"/>
    <n v="1"/>
    <n v="0"/>
    <n v="0"/>
    <n v="0"/>
    <n v="0"/>
    <n v="1"/>
    <n v="0"/>
    <n v="0"/>
    <n v="0"/>
    <n v="0"/>
    <n v="0"/>
    <n v="0"/>
    <n v="0"/>
  </r>
  <r>
    <x v="676"/>
    <s v="Elsevier"/>
    <m/>
    <s v="ScienceDirect licensed content"/>
    <m/>
    <s v="sciencedirect:PSR"/>
    <s v="0022-3999"/>
    <s v="1879-1360"/>
    <s v="https://www.sciencedirect.com/science/journal/00223999"/>
    <x v="5"/>
    <s v="Unique_Item_Requests"/>
    <n v="1"/>
    <n v="0"/>
    <n v="0"/>
    <n v="0"/>
    <n v="0"/>
    <n v="1"/>
    <n v="0"/>
    <n v="0"/>
    <n v="0"/>
    <n v="0"/>
    <n v="0"/>
    <n v="0"/>
    <n v="0"/>
  </r>
  <r>
    <x v="676"/>
    <s v="Elsevier"/>
    <m/>
    <s v="ScienceDirect licensed content"/>
    <m/>
    <s v="sciencedirect:PSR"/>
    <s v="0022-3999"/>
    <s v="1879-1360"/>
    <s v="https://www.sciencedirect.com/science/journal/00223999"/>
    <x v="9"/>
    <s v="Total_Item_Requests"/>
    <n v="1"/>
    <n v="0"/>
    <n v="0"/>
    <n v="0"/>
    <n v="0"/>
    <n v="0"/>
    <n v="0"/>
    <n v="1"/>
    <n v="0"/>
    <n v="0"/>
    <n v="0"/>
    <n v="0"/>
    <n v="0"/>
  </r>
  <r>
    <x v="676"/>
    <s v="Elsevier"/>
    <m/>
    <s v="ScienceDirect licensed content"/>
    <m/>
    <s v="sciencedirect:PSR"/>
    <s v="0022-3999"/>
    <s v="1879-1360"/>
    <s v="https://www.sciencedirect.com/science/journal/00223999"/>
    <x v="9"/>
    <s v="Unique_Item_Requests"/>
    <n v="1"/>
    <n v="0"/>
    <n v="0"/>
    <n v="0"/>
    <n v="0"/>
    <n v="0"/>
    <n v="0"/>
    <n v="1"/>
    <n v="0"/>
    <n v="0"/>
    <n v="0"/>
    <n v="0"/>
    <n v="0"/>
  </r>
  <r>
    <x v="677"/>
    <s v="Elsevier"/>
    <m/>
    <s v="ScienceDirect licensed content"/>
    <m/>
    <s v="sciencedirect:PUBEC"/>
    <s v="0047-2727"/>
    <m/>
    <s v="https://www.sciencedirect.com/science/journal/00472727"/>
    <x v="9"/>
    <s v="Total_Item_Requests"/>
    <n v="1"/>
    <n v="0"/>
    <n v="0"/>
    <n v="0"/>
    <n v="1"/>
    <n v="0"/>
    <n v="0"/>
    <n v="0"/>
    <n v="0"/>
    <n v="0"/>
    <n v="0"/>
    <n v="0"/>
    <n v="0"/>
  </r>
  <r>
    <x v="677"/>
    <s v="Elsevier"/>
    <m/>
    <s v="ScienceDirect licensed content"/>
    <m/>
    <s v="sciencedirect:PUBEC"/>
    <s v="0047-2727"/>
    <m/>
    <s v="https://www.sciencedirect.com/science/journal/00472727"/>
    <x v="9"/>
    <s v="Unique_Item_Requests"/>
    <n v="1"/>
    <n v="0"/>
    <n v="0"/>
    <n v="0"/>
    <n v="1"/>
    <n v="0"/>
    <n v="0"/>
    <n v="0"/>
    <n v="0"/>
    <n v="0"/>
    <n v="0"/>
    <n v="0"/>
    <n v="0"/>
  </r>
  <r>
    <x v="677"/>
    <s v="Elsevier"/>
    <m/>
    <s v="ScienceDirect licensed content"/>
    <m/>
    <s v="sciencedirect:PUBEC"/>
    <s v="0047-2727"/>
    <m/>
    <s v="https://www.sciencedirect.com/science/journal/00472727"/>
    <x v="7"/>
    <s v="Total_Item_Requests"/>
    <n v="1"/>
    <n v="0"/>
    <n v="0"/>
    <n v="0"/>
    <n v="0"/>
    <n v="0"/>
    <n v="1"/>
    <n v="0"/>
    <n v="0"/>
    <n v="0"/>
    <n v="0"/>
    <n v="0"/>
    <n v="0"/>
  </r>
  <r>
    <x v="677"/>
    <s v="Elsevier"/>
    <m/>
    <s v="ScienceDirect licensed content"/>
    <m/>
    <s v="sciencedirect:PUBEC"/>
    <s v="0047-2727"/>
    <m/>
    <s v="https://www.sciencedirect.com/science/journal/00472727"/>
    <x v="7"/>
    <s v="Unique_Item_Requests"/>
    <n v="1"/>
    <n v="0"/>
    <n v="0"/>
    <n v="0"/>
    <n v="0"/>
    <n v="0"/>
    <n v="1"/>
    <n v="0"/>
    <n v="0"/>
    <n v="0"/>
    <n v="0"/>
    <n v="0"/>
    <n v="0"/>
  </r>
  <r>
    <x v="678"/>
    <s v="Elsevier"/>
    <m/>
    <s v="ScienceDirect licensed content"/>
    <m/>
    <s v="sciencedirect:JQSRT"/>
    <s v="0022-4073"/>
    <m/>
    <s v="https://www.sciencedirect.com/science/journal/00224073"/>
    <x v="10"/>
    <s v="Total_Item_Requests"/>
    <n v="1"/>
    <n v="0"/>
    <n v="0"/>
    <n v="0"/>
    <n v="0"/>
    <n v="0"/>
    <n v="0"/>
    <n v="0"/>
    <n v="0"/>
    <n v="0"/>
    <n v="1"/>
    <n v="0"/>
    <n v="0"/>
  </r>
  <r>
    <x v="678"/>
    <s v="Elsevier"/>
    <m/>
    <s v="ScienceDirect licensed content"/>
    <m/>
    <s v="sciencedirect:JQSRT"/>
    <s v="0022-4073"/>
    <m/>
    <s v="https://www.sciencedirect.com/science/journal/00224073"/>
    <x v="10"/>
    <s v="Unique_Item_Requests"/>
    <n v="1"/>
    <n v="0"/>
    <n v="0"/>
    <n v="0"/>
    <n v="0"/>
    <n v="0"/>
    <n v="0"/>
    <n v="0"/>
    <n v="0"/>
    <n v="0"/>
    <n v="1"/>
    <n v="0"/>
    <n v="0"/>
  </r>
  <r>
    <x v="678"/>
    <s v="Elsevier"/>
    <m/>
    <s v="ScienceDirect licensed content"/>
    <m/>
    <s v="sciencedirect:JQSRT"/>
    <s v="0022-4073"/>
    <m/>
    <s v="https://www.sciencedirect.com/science/journal/00224073"/>
    <x v="0"/>
    <s v="Total_Item_Requests"/>
    <n v="1"/>
    <n v="0"/>
    <n v="0"/>
    <n v="0"/>
    <n v="0"/>
    <n v="0"/>
    <n v="0"/>
    <n v="0"/>
    <n v="0"/>
    <n v="1"/>
    <n v="0"/>
    <n v="0"/>
    <n v="0"/>
  </r>
  <r>
    <x v="678"/>
    <s v="Elsevier"/>
    <m/>
    <s v="ScienceDirect licensed content"/>
    <m/>
    <s v="sciencedirect:JQSRT"/>
    <s v="0022-4073"/>
    <m/>
    <s v="https://www.sciencedirect.com/science/journal/00224073"/>
    <x v="0"/>
    <s v="Unique_Item_Requests"/>
    <n v="1"/>
    <n v="0"/>
    <n v="0"/>
    <n v="0"/>
    <n v="0"/>
    <n v="0"/>
    <n v="0"/>
    <n v="0"/>
    <n v="0"/>
    <n v="1"/>
    <n v="0"/>
    <n v="0"/>
    <n v="0"/>
  </r>
  <r>
    <x v="679"/>
    <s v="Elsevier"/>
    <m/>
    <s v="ScienceDirect licensed content"/>
    <m/>
    <s v="sciencedirect:YJRPE"/>
    <s v="0092-6566"/>
    <s v="1095-7251"/>
    <s v="https://www.sciencedirect.com/science/journal/00926566"/>
    <x v="12"/>
    <s v="Total_Item_Requests"/>
    <n v="2"/>
    <n v="0"/>
    <n v="0"/>
    <n v="0"/>
    <n v="0"/>
    <n v="0"/>
    <n v="0"/>
    <n v="0"/>
    <n v="0"/>
    <n v="0"/>
    <n v="0"/>
    <n v="2"/>
    <n v="0"/>
  </r>
  <r>
    <x v="679"/>
    <s v="Elsevier"/>
    <m/>
    <s v="ScienceDirect licensed content"/>
    <m/>
    <s v="sciencedirect:YJRPE"/>
    <s v="0092-6566"/>
    <s v="1095-7251"/>
    <s v="https://www.sciencedirect.com/science/journal/00926566"/>
    <x v="12"/>
    <s v="Unique_Item_Requests"/>
    <n v="2"/>
    <n v="0"/>
    <n v="0"/>
    <n v="0"/>
    <n v="0"/>
    <n v="0"/>
    <n v="0"/>
    <n v="0"/>
    <n v="0"/>
    <n v="0"/>
    <n v="0"/>
    <n v="2"/>
    <n v="0"/>
  </r>
  <r>
    <x v="679"/>
    <s v="Elsevier"/>
    <m/>
    <s v="ScienceDirect licensed content"/>
    <m/>
    <s v="sciencedirect:YJRPE"/>
    <s v="0092-6566"/>
    <s v="1095-7251"/>
    <s v="https://www.sciencedirect.com/science/journal/00926566"/>
    <x v="8"/>
    <s v="Total_Item_Requests"/>
    <n v="3"/>
    <n v="0"/>
    <n v="0"/>
    <n v="3"/>
    <n v="0"/>
    <n v="0"/>
    <n v="0"/>
    <n v="0"/>
    <n v="0"/>
    <n v="0"/>
    <n v="0"/>
    <n v="0"/>
    <n v="0"/>
  </r>
  <r>
    <x v="679"/>
    <s v="Elsevier"/>
    <m/>
    <s v="ScienceDirect licensed content"/>
    <m/>
    <s v="sciencedirect:YJRPE"/>
    <s v="0092-6566"/>
    <s v="1095-7251"/>
    <s v="https://www.sciencedirect.com/science/journal/00926566"/>
    <x v="8"/>
    <s v="Unique_Item_Requests"/>
    <n v="2"/>
    <n v="0"/>
    <n v="0"/>
    <n v="2"/>
    <n v="0"/>
    <n v="0"/>
    <n v="0"/>
    <n v="0"/>
    <n v="0"/>
    <n v="0"/>
    <n v="0"/>
    <n v="0"/>
    <n v="0"/>
  </r>
  <r>
    <x v="679"/>
    <s v="Elsevier"/>
    <m/>
    <s v="ScienceDirect licensed content"/>
    <m/>
    <s v="sciencedirect:YJRPE"/>
    <s v="0092-6566"/>
    <s v="1095-7251"/>
    <s v="https://www.sciencedirect.com/science/journal/00926566"/>
    <x v="0"/>
    <s v="Total_Item_Requests"/>
    <n v="4"/>
    <n v="0"/>
    <n v="4"/>
    <n v="0"/>
    <n v="0"/>
    <n v="0"/>
    <n v="0"/>
    <n v="0"/>
    <n v="0"/>
    <n v="0"/>
    <n v="0"/>
    <n v="0"/>
    <n v="0"/>
  </r>
  <r>
    <x v="679"/>
    <s v="Elsevier"/>
    <m/>
    <s v="ScienceDirect licensed content"/>
    <m/>
    <s v="sciencedirect:YJRPE"/>
    <s v="0092-6566"/>
    <s v="1095-7251"/>
    <s v="https://www.sciencedirect.com/science/journal/00926566"/>
    <x v="0"/>
    <s v="Unique_Item_Requests"/>
    <n v="3"/>
    <n v="0"/>
    <n v="3"/>
    <n v="0"/>
    <n v="0"/>
    <n v="0"/>
    <n v="0"/>
    <n v="0"/>
    <n v="0"/>
    <n v="0"/>
    <n v="0"/>
    <n v="0"/>
    <n v="0"/>
  </r>
  <r>
    <x v="679"/>
    <s v="Elsevier"/>
    <m/>
    <s v="ScienceDirect licensed content"/>
    <m/>
    <s v="sciencedirect:YJRPE"/>
    <s v="0092-6566"/>
    <s v="1095-7251"/>
    <s v="https://www.sciencedirect.com/science/journal/00926566"/>
    <x v="7"/>
    <s v="Total_Item_Requests"/>
    <n v="3"/>
    <n v="0"/>
    <n v="0"/>
    <n v="0"/>
    <n v="0"/>
    <n v="0"/>
    <n v="0"/>
    <n v="0"/>
    <n v="0"/>
    <n v="0"/>
    <n v="0"/>
    <n v="3"/>
    <n v="0"/>
  </r>
  <r>
    <x v="679"/>
    <s v="Elsevier"/>
    <m/>
    <s v="ScienceDirect licensed content"/>
    <m/>
    <s v="sciencedirect:YJRPE"/>
    <s v="0092-6566"/>
    <s v="1095-7251"/>
    <s v="https://www.sciencedirect.com/science/journal/00926566"/>
    <x v="7"/>
    <s v="Unique_Item_Requests"/>
    <n v="1"/>
    <n v="0"/>
    <n v="0"/>
    <n v="0"/>
    <n v="0"/>
    <n v="0"/>
    <n v="0"/>
    <n v="0"/>
    <n v="0"/>
    <n v="0"/>
    <n v="0"/>
    <n v="1"/>
    <n v="0"/>
  </r>
  <r>
    <x v="680"/>
    <s v="Elsevier"/>
    <m/>
    <s v="ScienceDirect licensed content"/>
    <m/>
    <s v="sciencedirect:JJRC"/>
    <s v="0969-6989"/>
    <m/>
    <s v="https://www.sciencedirect.com/science/journal/09696989"/>
    <x v="8"/>
    <s v="Total_Item_Requests"/>
    <n v="1"/>
    <n v="0"/>
    <n v="0"/>
    <n v="0"/>
    <n v="1"/>
    <n v="0"/>
    <n v="0"/>
    <n v="0"/>
    <n v="0"/>
    <n v="0"/>
    <n v="0"/>
    <n v="0"/>
    <n v="0"/>
  </r>
  <r>
    <x v="680"/>
    <s v="Elsevier"/>
    <m/>
    <s v="ScienceDirect licensed content"/>
    <m/>
    <s v="sciencedirect:JJRC"/>
    <s v="0969-6989"/>
    <m/>
    <s v="https://www.sciencedirect.com/science/journal/09696989"/>
    <x v="8"/>
    <s v="Unique_Item_Requests"/>
    <n v="1"/>
    <n v="0"/>
    <n v="0"/>
    <n v="0"/>
    <n v="1"/>
    <n v="0"/>
    <n v="0"/>
    <n v="0"/>
    <n v="0"/>
    <n v="0"/>
    <n v="0"/>
    <n v="0"/>
    <n v="0"/>
  </r>
  <r>
    <x v="680"/>
    <s v="Elsevier"/>
    <m/>
    <s v="ScienceDirect licensed content"/>
    <m/>
    <s v="sciencedirect:JJRC"/>
    <s v="0969-6989"/>
    <m/>
    <s v="https://www.sciencedirect.com/science/journal/09696989"/>
    <x v="1"/>
    <s v="Total_Item_Requests"/>
    <n v="7"/>
    <n v="0"/>
    <n v="4"/>
    <n v="0"/>
    <n v="2"/>
    <n v="1"/>
    <n v="0"/>
    <n v="0"/>
    <n v="0"/>
    <n v="0"/>
    <n v="0"/>
    <n v="0"/>
    <n v="0"/>
  </r>
  <r>
    <x v="680"/>
    <s v="Elsevier"/>
    <m/>
    <s v="ScienceDirect licensed content"/>
    <m/>
    <s v="sciencedirect:JJRC"/>
    <s v="0969-6989"/>
    <m/>
    <s v="https://www.sciencedirect.com/science/journal/09696989"/>
    <x v="1"/>
    <s v="Unique_Item_Requests"/>
    <n v="6"/>
    <n v="0"/>
    <n v="4"/>
    <n v="0"/>
    <n v="1"/>
    <n v="1"/>
    <n v="0"/>
    <n v="0"/>
    <n v="0"/>
    <n v="0"/>
    <n v="0"/>
    <n v="0"/>
    <n v="0"/>
  </r>
  <r>
    <x v="680"/>
    <s v="Elsevier"/>
    <m/>
    <s v="ScienceDirect licensed content"/>
    <m/>
    <s v="sciencedirect:JJRC"/>
    <s v="0969-6989"/>
    <m/>
    <s v="https://www.sciencedirect.com/science/journal/09696989"/>
    <x v="7"/>
    <s v="Total_Item_Requests"/>
    <n v="7"/>
    <n v="1"/>
    <n v="3"/>
    <n v="0"/>
    <n v="3"/>
    <n v="0"/>
    <n v="0"/>
    <n v="0"/>
    <n v="0"/>
    <n v="0"/>
    <n v="0"/>
    <n v="0"/>
    <n v="0"/>
  </r>
  <r>
    <x v="680"/>
    <s v="Elsevier"/>
    <m/>
    <s v="ScienceDirect licensed content"/>
    <m/>
    <s v="sciencedirect:JJRC"/>
    <s v="0969-6989"/>
    <m/>
    <s v="https://www.sciencedirect.com/science/journal/09696989"/>
    <x v="7"/>
    <s v="Unique_Item_Requests"/>
    <n v="6"/>
    <n v="1"/>
    <n v="3"/>
    <n v="0"/>
    <n v="2"/>
    <n v="0"/>
    <n v="0"/>
    <n v="0"/>
    <n v="0"/>
    <n v="0"/>
    <n v="0"/>
    <n v="0"/>
    <n v="0"/>
  </r>
  <r>
    <x v="680"/>
    <s v="Elsevier"/>
    <m/>
    <s v="ScienceDirect licensed content"/>
    <m/>
    <s v="sciencedirect:JJRC"/>
    <s v="0969-6989"/>
    <m/>
    <s v="https://www.sciencedirect.com/science/journal/09696989"/>
    <x v="2"/>
    <s v="Total_Item_Requests"/>
    <n v="1"/>
    <n v="0"/>
    <n v="0"/>
    <n v="0"/>
    <n v="1"/>
    <n v="0"/>
    <n v="0"/>
    <n v="0"/>
    <n v="0"/>
    <n v="0"/>
    <n v="0"/>
    <n v="0"/>
    <n v="0"/>
  </r>
  <r>
    <x v="680"/>
    <s v="Elsevier"/>
    <m/>
    <s v="ScienceDirect licensed content"/>
    <m/>
    <s v="sciencedirect:JJRC"/>
    <s v="0969-6989"/>
    <m/>
    <s v="https://www.sciencedirect.com/science/journal/09696989"/>
    <x v="2"/>
    <s v="Unique_Item_Requests"/>
    <n v="1"/>
    <n v="0"/>
    <n v="0"/>
    <n v="0"/>
    <n v="1"/>
    <n v="0"/>
    <n v="0"/>
    <n v="0"/>
    <n v="0"/>
    <n v="0"/>
    <n v="0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13"/>
    <s v="Total_Item_Requests"/>
    <n v="3"/>
    <n v="0"/>
    <n v="0"/>
    <n v="0"/>
    <n v="0"/>
    <n v="0"/>
    <n v="3"/>
    <n v="0"/>
    <n v="0"/>
    <n v="0"/>
    <n v="0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13"/>
    <s v="Unique_Item_Requests"/>
    <n v="1"/>
    <n v="0"/>
    <n v="0"/>
    <n v="0"/>
    <n v="0"/>
    <n v="0"/>
    <n v="1"/>
    <n v="0"/>
    <n v="0"/>
    <n v="0"/>
    <n v="0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12"/>
    <s v="Total_Item_Requests"/>
    <n v="8"/>
    <n v="0"/>
    <n v="0"/>
    <n v="1"/>
    <n v="2"/>
    <n v="0"/>
    <n v="0"/>
    <n v="0"/>
    <n v="0"/>
    <n v="0"/>
    <n v="1"/>
    <n v="4"/>
    <n v="0"/>
  </r>
  <r>
    <x v="681"/>
    <s v="Elsevier"/>
    <m/>
    <s v="ScienceDirect licensed content"/>
    <m/>
    <s v="sciencedirect:RUST"/>
    <s v="0743-0167"/>
    <m/>
    <s v="https://www.sciencedirect.com/science/journal/07430167"/>
    <x v="12"/>
    <s v="Unique_Item_Requests"/>
    <n v="5"/>
    <n v="0"/>
    <n v="0"/>
    <n v="1"/>
    <n v="2"/>
    <n v="0"/>
    <n v="0"/>
    <n v="0"/>
    <n v="0"/>
    <n v="0"/>
    <n v="1"/>
    <n v="1"/>
    <n v="0"/>
  </r>
  <r>
    <x v="681"/>
    <s v="Elsevier"/>
    <m/>
    <s v="ScienceDirect licensed content"/>
    <m/>
    <s v="sciencedirect:RUST"/>
    <s v="0743-0167"/>
    <m/>
    <s v="https://www.sciencedirect.com/science/journal/07430167"/>
    <x v="8"/>
    <s v="Total_Item_Requests"/>
    <n v="3"/>
    <n v="0"/>
    <n v="0"/>
    <n v="0"/>
    <n v="0"/>
    <n v="0"/>
    <n v="0"/>
    <n v="0"/>
    <n v="0"/>
    <n v="0"/>
    <n v="3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8"/>
    <s v="Unique_Item_Requests"/>
    <n v="2"/>
    <n v="0"/>
    <n v="0"/>
    <n v="0"/>
    <n v="0"/>
    <n v="0"/>
    <n v="0"/>
    <n v="0"/>
    <n v="0"/>
    <n v="0"/>
    <n v="2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5"/>
    <s v="Total_Item_Requests"/>
    <n v="3"/>
    <n v="0"/>
    <n v="0"/>
    <n v="0"/>
    <n v="0"/>
    <n v="0"/>
    <n v="1"/>
    <n v="0"/>
    <n v="0"/>
    <n v="0"/>
    <n v="1"/>
    <n v="0"/>
    <n v="1"/>
  </r>
  <r>
    <x v="681"/>
    <s v="Elsevier"/>
    <m/>
    <s v="ScienceDirect licensed content"/>
    <m/>
    <s v="sciencedirect:RUST"/>
    <s v="0743-0167"/>
    <m/>
    <s v="https://www.sciencedirect.com/science/journal/07430167"/>
    <x v="5"/>
    <s v="Unique_Item_Requests"/>
    <n v="3"/>
    <n v="0"/>
    <n v="0"/>
    <n v="0"/>
    <n v="0"/>
    <n v="0"/>
    <n v="1"/>
    <n v="0"/>
    <n v="0"/>
    <n v="0"/>
    <n v="1"/>
    <n v="0"/>
    <n v="1"/>
  </r>
  <r>
    <x v="681"/>
    <s v="Elsevier"/>
    <m/>
    <s v="ScienceDirect licensed content"/>
    <m/>
    <s v="sciencedirect:RUST"/>
    <s v="0743-0167"/>
    <m/>
    <s v="https://www.sciencedirect.com/science/journal/07430167"/>
    <x v="9"/>
    <s v="Total_Item_Requests"/>
    <n v="2"/>
    <n v="0"/>
    <n v="0"/>
    <n v="0"/>
    <n v="0"/>
    <n v="0"/>
    <n v="0"/>
    <n v="0"/>
    <n v="0"/>
    <n v="2"/>
    <n v="0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9"/>
    <s v="Unique_Item_Requests"/>
    <n v="2"/>
    <n v="0"/>
    <n v="0"/>
    <n v="0"/>
    <n v="0"/>
    <n v="0"/>
    <n v="0"/>
    <n v="0"/>
    <n v="0"/>
    <n v="2"/>
    <n v="0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10"/>
    <s v="Total_Item_Requests"/>
    <n v="5"/>
    <n v="3"/>
    <n v="0"/>
    <n v="0"/>
    <n v="0"/>
    <n v="0"/>
    <n v="0"/>
    <n v="2"/>
    <n v="0"/>
    <n v="0"/>
    <n v="0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10"/>
    <s v="Unique_Item_Requests"/>
    <n v="4"/>
    <n v="2"/>
    <n v="0"/>
    <n v="0"/>
    <n v="0"/>
    <n v="0"/>
    <n v="0"/>
    <n v="2"/>
    <n v="0"/>
    <n v="0"/>
    <n v="0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0"/>
    <s v="Total_Item_Requests"/>
    <n v="20"/>
    <n v="0"/>
    <n v="0"/>
    <n v="2"/>
    <n v="9"/>
    <n v="5"/>
    <n v="0"/>
    <n v="0"/>
    <n v="0"/>
    <n v="0"/>
    <n v="4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0"/>
    <s v="Unique_Item_Requests"/>
    <n v="10"/>
    <n v="0"/>
    <n v="0"/>
    <n v="1"/>
    <n v="5"/>
    <n v="2"/>
    <n v="0"/>
    <n v="0"/>
    <n v="0"/>
    <n v="0"/>
    <n v="2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1"/>
    <s v="Total_Item_Requests"/>
    <n v="13"/>
    <n v="0"/>
    <n v="2"/>
    <n v="1"/>
    <n v="1"/>
    <n v="0"/>
    <n v="0"/>
    <n v="0"/>
    <n v="0"/>
    <n v="0"/>
    <n v="3"/>
    <n v="1"/>
    <n v="5"/>
  </r>
  <r>
    <x v="681"/>
    <s v="Elsevier"/>
    <m/>
    <s v="ScienceDirect licensed content"/>
    <m/>
    <s v="sciencedirect:RUST"/>
    <s v="0743-0167"/>
    <m/>
    <s v="https://www.sciencedirect.com/science/journal/07430167"/>
    <x v="1"/>
    <s v="Unique_Item_Requests"/>
    <n v="7"/>
    <n v="0"/>
    <n v="1"/>
    <n v="1"/>
    <n v="1"/>
    <n v="0"/>
    <n v="0"/>
    <n v="0"/>
    <n v="0"/>
    <n v="0"/>
    <n v="2"/>
    <n v="1"/>
    <n v="1"/>
  </r>
  <r>
    <x v="681"/>
    <s v="Elsevier"/>
    <m/>
    <s v="ScienceDirect licensed content"/>
    <m/>
    <s v="sciencedirect:RUST"/>
    <s v="0743-0167"/>
    <m/>
    <s v="https://www.sciencedirect.com/science/journal/07430167"/>
    <x v="6"/>
    <s v="Total_Item_Requests"/>
    <n v="6"/>
    <n v="0"/>
    <n v="0"/>
    <n v="0"/>
    <n v="0"/>
    <n v="0"/>
    <n v="1"/>
    <n v="0"/>
    <n v="0"/>
    <n v="0"/>
    <n v="0"/>
    <n v="0"/>
    <n v="5"/>
  </r>
  <r>
    <x v="681"/>
    <s v="Elsevier"/>
    <m/>
    <s v="ScienceDirect licensed content"/>
    <m/>
    <s v="sciencedirect:RUST"/>
    <s v="0743-0167"/>
    <m/>
    <s v="https://www.sciencedirect.com/science/journal/07430167"/>
    <x v="6"/>
    <s v="Unique_Item_Requests"/>
    <n v="3"/>
    <n v="0"/>
    <n v="0"/>
    <n v="0"/>
    <n v="0"/>
    <n v="0"/>
    <n v="1"/>
    <n v="0"/>
    <n v="0"/>
    <n v="0"/>
    <n v="0"/>
    <n v="0"/>
    <n v="2"/>
  </r>
  <r>
    <x v="681"/>
    <s v="Elsevier"/>
    <m/>
    <s v="ScienceDirect licensed content"/>
    <m/>
    <s v="sciencedirect:RUST"/>
    <s v="0743-0167"/>
    <m/>
    <s v="https://www.sciencedirect.com/science/journal/07430167"/>
    <x v="4"/>
    <s v="Total_Item_Requests"/>
    <n v="3"/>
    <n v="0"/>
    <n v="2"/>
    <n v="0"/>
    <n v="0"/>
    <n v="0"/>
    <n v="1"/>
    <n v="0"/>
    <n v="0"/>
    <n v="0"/>
    <n v="0"/>
    <n v="0"/>
    <n v="0"/>
  </r>
  <r>
    <x v="681"/>
    <s v="Elsevier"/>
    <m/>
    <s v="ScienceDirect licensed content"/>
    <m/>
    <s v="sciencedirect:RUST"/>
    <s v="0743-0167"/>
    <m/>
    <s v="https://www.sciencedirect.com/science/journal/07430167"/>
    <x v="4"/>
    <s v="Unique_Item_Requests"/>
    <n v="2"/>
    <n v="0"/>
    <n v="1"/>
    <n v="0"/>
    <n v="0"/>
    <n v="0"/>
    <n v="1"/>
    <n v="0"/>
    <n v="0"/>
    <n v="0"/>
    <n v="0"/>
    <n v="0"/>
    <n v="0"/>
  </r>
  <r>
    <x v="682"/>
    <s v="Elsevier"/>
    <m/>
    <s v="ScienceDirect licensed content"/>
    <m/>
    <s v="sciencedirect:JSR"/>
    <s v="0022-4375"/>
    <m/>
    <s v="https://www.sciencedirect.com/science/journal/00224375"/>
    <x v="9"/>
    <s v="Total_Item_Requests"/>
    <n v="1"/>
    <n v="0"/>
    <n v="0"/>
    <n v="0"/>
    <n v="0"/>
    <n v="0"/>
    <n v="0"/>
    <n v="0"/>
    <n v="0"/>
    <n v="0"/>
    <n v="0"/>
    <n v="1"/>
    <n v="0"/>
  </r>
  <r>
    <x v="682"/>
    <s v="Elsevier"/>
    <m/>
    <s v="ScienceDirect licensed content"/>
    <m/>
    <s v="sciencedirect:JSR"/>
    <s v="0022-4375"/>
    <m/>
    <s v="https://www.sciencedirect.com/science/journal/00224375"/>
    <x v="9"/>
    <s v="Unique_Item_Requests"/>
    <n v="1"/>
    <n v="0"/>
    <n v="0"/>
    <n v="0"/>
    <n v="0"/>
    <n v="0"/>
    <n v="0"/>
    <n v="0"/>
    <n v="0"/>
    <n v="0"/>
    <n v="0"/>
    <n v="1"/>
    <n v="0"/>
  </r>
  <r>
    <x v="682"/>
    <s v="Elsevier"/>
    <m/>
    <s v="ScienceDirect licensed content"/>
    <m/>
    <s v="sciencedirect:JSR"/>
    <s v="0022-4375"/>
    <m/>
    <s v="https://www.sciencedirect.com/science/journal/00224375"/>
    <x v="1"/>
    <s v="Total_Item_Requests"/>
    <n v="2"/>
    <n v="1"/>
    <n v="0"/>
    <n v="0"/>
    <n v="1"/>
    <n v="0"/>
    <n v="0"/>
    <n v="0"/>
    <n v="0"/>
    <n v="0"/>
    <n v="0"/>
    <n v="0"/>
    <n v="0"/>
  </r>
  <r>
    <x v="682"/>
    <s v="Elsevier"/>
    <m/>
    <s v="ScienceDirect licensed content"/>
    <m/>
    <s v="sciencedirect:JSR"/>
    <s v="0022-4375"/>
    <m/>
    <s v="https://www.sciencedirect.com/science/journal/00224375"/>
    <x v="1"/>
    <s v="Unique_Item_Requests"/>
    <n v="2"/>
    <n v="1"/>
    <n v="0"/>
    <n v="0"/>
    <n v="1"/>
    <n v="0"/>
    <n v="0"/>
    <n v="0"/>
    <n v="0"/>
    <n v="0"/>
    <n v="0"/>
    <n v="0"/>
    <n v="0"/>
  </r>
  <r>
    <x v="682"/>
    <s v="Elsevier"/>
    <m/>
    <s v="ScienceDirect licensed content"/>
    <m/>
    <s v="sciencedirect:JSR"/>
    <s v="0022-4375"/>
    <m/>
    <s v="https://www.sciencedirect.com/science/journal/00224375"/>
    <x v="7"/>
    <s v="Total_Item_Requests"/>
    <n v="2"/>
    <n v="0"/>
    <n v="0"/>
    <n v="0"/>
    <n v="0"/>
    <n v="0"/>
    <n v="0"/>
    <n v="0"/>
    <n v="0"/>
    <n v="0"/>
    <n v="0"/>
    <n v="2"/>
    <n v="0"/>
  </r>
  <r>
    <x v="682"/>
    <s v="Elsevier"/>
    <m/>
    <s v="ScienceDirect licensed content"/>
    <m/>
    <s v="sciencedirect:JSR"/>
    <s v="0022-4375"/>
    <m/>
    <s v="https://www.sciencedirect.com/science/journal/00224375"/>
    <x v="7"/>
    <s v="Unique_Item_Requests"/>
    <n v="1"/>
    <n v="0"/>
    <n v="0"/>
    <n v="0"/>
    <n v="0"/>
    <n v="0"/>
    <n v="0"/>
    <n v="0"/>
    <n v="0"/>
    <n v="0"/>
    <n v="0"/>
    <n v="1"/>
    <n v="0"/>
  </r>
  <r>
    <x v="683"/>
    <s v="Elsevier"/>
    <m/>
    <s v="ScienceDirect licensed content"/>
    <m/>
    <s v="sciencedirect:JSP"/>
    <s v="0022-4405"/>
    <m/>
    <s v="https://www.sciencedirect.com/science/journal/00224405"/>
    <x v="12"/>
    <s v="Total_Item_Requests"/>
    <n v="1"/>
    <n v="0"/>
    <n v="0"/>
    <n v="0"/>
    <n v="1"/>
    <n v="0"/>
    <n v="0"/>
    <n v="0"/>
    <n v="0"/>
    <n v="0"/>
    <n v="0"/>
    <n v="0"/>
    <n v="0"/>
  </r>
  <r>
    <x v="683"/>
    <s v="Elsevier"/>
    <m/>
    <s v="ScienceDirect licensed content"/>
    <m/>
    <s v="sciencedirect:JSP"/>
    <s v="0022-4405"/>
    <m/>
    <s v="https://www.sciencedirect.com/science/journal/00224405"/>
    <x v="12"/>
    <s v="Unique_Item_Requests"/>
    <n v="1"/>
    <n v="0"/>
    <n v="0"/>
    <n v="0"/>
    <n v="1"/>
    <n v="0"/>
    <n v="0"/>
    <n v="0"/>
    <n v="0"/>
    <n v="0"/>
    <n v="0"/>
    <n v="0"/>
    <n v="0"/>
  </r>
  <r>
    <x v="683"/>
    <s v="Elsevier"/>
    <m/>
    <s v="ScienceDirect licensed content"/>
    <m/>
    <s v="sciencedirect:JSP"/>
    <s v="0022-4405"/>
    <m/>
    <s v="https://www.sciencedirect.com/science/journal/00224405"/>
    <x v="6"/>
    <s v="Total_Item_Requests"/>
    <n v="2"/>
    <n v="0"/>
    <n v="0"/>
    <n v="0"/>
    <n v="0"/>
    <n v="0"/>
    <n v="0"/>
    <n v="0"/>
    <n v="0"/>
    <n v="0"/>
    <n v="0"/>
    <n v="1"/>
    <n v="1"/>
  </r>
  <r>
    <x v="683"/>
    <s v="Elsevier"/>
    <m/>
    <s v="ScienceDirect licensed content"/>
    <m/>
    <s v="sciencedirect:JSP"/>
    <s v="0022-4405"/>
    <m/>
    <s v="https://www.sciencedirect.com/science/journal/00224405"/>
    <x v="6"/>
    <s v="Unique_Item_Requests"/>
    <n v="2"/>
    <n v="0"/>
    <n v="0"/>
    <n v="0"/>
    <n v="0"/>
    <n v="0"/>
    <n v="0"/>
    <n v="0"/>
    <n v="0"/>
    <n v="0"/>
    <n v="0"/>
    <n v="1"/>
    <n v="1"/>
  </r>
  <r>
    <x v="683"/>
    <s v="Elsevier"/>
    <m/>
    <s v="ScienceDirect licensed content"/>
    <m/>
    <s v="sciencedirect:JSP"/>
    <s v="0022-4405"/>
    <m/>
    <s v="https://www.sciencedirect.com/science/journal/00224405"/>
    <x v="7"/>
    <s v="Total_Item_Requests"/>
    <n v="2"/>
    <n v="1"/>
    <n v="0"/>
    <n v="0"/>
    <n v="1"/>
    <n v="0"/>
    <n v="0"/>
    <n v="0"/>
    <n v="0"/>
    <n v="0"/>
    <n v="0"/>
    <n v="0"/>
    <n v="0"/>
  </r>
  <r>
    <x v="683"/>
    <s v="Elsevier"/>
    <m/>
    <s v="ScienceDirect licensed content"/>
    <m/>
    <s v="sciencedirect:JSP"/>
    <s v="0022-4405"/>
    <m/>
    <s v="https://www.sciencedirect.com/science/journal/00224405"/>
    <x v="7"/>
    <s v="Unique_Item_Requests"/>
    <n v="2"/>
    <n v="1"/>
    <n v="0"/>
    <n v="0"/>
    <n v="1"/>
    <n v="0"/>
    <n v="0"/>
    <n v="0"/>
    <n v="0"/>
    <n v="0"/>
    <n v="0"/>
    <n v="0"/>
    <n v="0"/>
  </r>
  <r>
    <x v="683"/>
    <s v="Elsevier"/>
    <m/>
    <s v="ScienceDirect licensed content"/>
    <m/>
    <s v="sciencedirect:JSP"/>
    <s v="0022-4405"/>
    <m/>
    <s v="https://www.sciencedirect.com/science/journal/00224405"/>
    <x v="11"/>
    <s v="Total_Item_Requests"/>
    <n v="1"/>
    <n v="0"/>
    <n v="0"/>
    <n v="0"/>
    <n v="0"/>
    <n v="0"/>
    <n v="1"/>
    <n v="0"/>
    <n v="0"/>
    <n v="0"/>
    <n v="0"/>
    <n v="0"/>
    <n v="0"/>
  </r>
  <r>
    <x v="683"/>
    <s v="Elsevier"/>
    <m/>
    <s v="ScienceDirect licensed content"/>
    <m/>
    <s v="sciencedirect:JSP"/>
    <s v="0022-4405"/>
    <m/>
    <s v="https://www.sciencedirect.com/science/journal/00224405"/>
    <x v="11"/>
    <s v="Unique_Item_Requests"/>
    <n v="1"/>
    <n v="0"/>
    <n v="0"/>
    <n v="0"/>
    <n v="0"/>
    <n v="0"/>
    <n v="1"/>
    <n v="0"/>
    <n v="0"/>
    <n v="0"/>
    <n v="0"/>
    <n v="0"/>
    <n v="0"/>
  </r>
  <r>
    <x v="684"/>
    <s v="Elsevier"/>
    <m/>
    <s v="ScienceDirect licensed content"/>
    <m/>
    <s v="sciencedirect:SECLAN"/>
    <s v="1060-3743"/>
    <m/>
    <s v="https://www.sciencedirect.com/science/journal/10603743"/>
    <x v="7"/>
    <s v="Total_Item_Requests"/>
    <n v="2"/>
    <n v="0"/>
    <n v="0"/>
    <n v="0"/>
    <n v="0"/>
    <n v="0"/>
    <n v="0"/>
    <n v="2"/>
    <n v="0"/>
    <n v="0"/>
    <n v="0"/>
    <n v="0"/>
    <n v="0"/>
  </r>
  <r>
    <x v="684"/>
    <s v="Elsevier"/>
    <m/>
    <s v="ScienceDirect licensed content"/>
    <m/>
    <s v="sciencedirect:SECLAN"/>
    <s v="1060-3743"/>
    <m/>
    <s v="https://www.sciencedirect.com/science/journal/10603743"/>
    <x v="7"/>
    <s v="Unique_Item_Requests"/>
    <n v="2"/>
    <n v="0"/>
    <n v="0"/>
    <n v="0"/>
    <n v="0"/>
    <n v="0"/>
    <n v="0"/>
    <n v="2"/>
    <n v="0"/>
    <n v="0"/>
    <n v="0"/>
    <n v="0"/>
    <n v="0"/>
  </r>
  <r>
    <x v="685"/>
    <s v="Elsevier"/>
    <m/>
    <s v="ScienceDirect licensed content"/>
    <m/>
    <s v="sciencedirect:YJSSC"/>
    <s v="0022-4596"/>
    <s v="1095-726X"/>
    <s v="https://www.sciencedirect.com/science/journal/00224596"/>
    <x v="8"/>
    <s v="Total_Item_Requests"/>
    <n v="2"/>
    <n v="0"/>
    <n v="0"/>
    <n v="0"/>
    <n v="0"/>
    <n v="0"/>
    <n v="0"/>
    <n v="0"/>
    <n v="0"/>
    <n v="0"/>
    <n v="0"/>
    <n v="2"/>
    <n v="0"/>
  </r>
  <r>
    <x v="685"/>
    <s v="Elsevier"/>
    <m/>
    <s v="ScienceDirect licensed content"/>
    <m/>
    <s v="sciencedirect:YJSSC"/>
    <s v="0022-4596"/>
    <s v="1095-726X"/>
    <s v="https://www.sciencedirect.com/science/journal/00224596"/>
    <x v="8"/>
    <s v="Unique_Item_Requests"/>
    <n v="2"/>
    <n v="0"/>
    <n v="0"/>
    <n v="0"/>
    <n v="0"/>
    <n v="0"/>
    <n v="0"/>
    <n v="0"/>
    <n v="0"/>
    <n v="0"/>
    <n v="0"/>
    <n v="2"/>
    <n v="0"/>
  </r>
  <r>
    <x v="686"/>
    <s v="Elsevier"/>
    <m/>
    <s v="ScienceDirect licensed content"/>
    <m/>
    <s v="sciencedirect:YJSVI"/>
    <s v="0022-460X"/>
    <s v="1095-8568"/>
    <s v="https://www.sciencedirect.com/science/journal/0022460X"/>
    <x v="12"/>
    <s v="Total_Item_Requests"/>
    <n v="2"/>
    <n v="0"/>
    <n v="0"/>
    <n v="1"/>
    <n v="1"/>
    <n v="0"/>
    <n v="0"/>
    <n v="0"/>
    <n v="0"/>
    <n v="0"/>
    <n v="0"/>
    <n v="0"/>
    <n v="0"/>
  </r>
  <r>
    <x v="686"/>
    <s v="Elsevier"/>
    <m/>
    <s v="ScienceDirect licensed content"/>
    <m/>
    <s v="sciencedirect:YJSVI"/>
    <s v="0022-460X"/>
    <s v="1095-8568"/>
    <s v="https://www.sciencedirect.com/science/journal/0022460X"/>
    <x v="12"/>
    <s v="Unique_Item_Requests"/>
    <n v="2"/>
    <n v="0"/>
    <n v="0"/>
    <n v="1"/>
    <n v="1"/>
    <n v="0"/>
    <n v="0"/>
    <n v="0"/>
    <n v="0"/>
    <n v="0"/>
    <n v="0"/>
    <n v="0"/>
    <n v="0"/>
  </r>
  <r>
    <x v="686"/>
    <s v="Elsevier"/>
    <m/>
    <s v="ScienceDirect licensed content"/>
    <m/>
    <s v="sciencedirect:YJSVI"/>
    <s v="0022-460X"/>
    <s v="1095-8568"/>
    <s v="https://www.sciencedirect.com/science/journal/0022460X"/>
    <x v="9"/>
    <s v="Total_Item_Requests"/>
    <n v="2"/>
    <n v="0"/>
    <n v="0"/>
    <n v="0"/>
    <n v="0"/>
    <n v="0"/>
    <n v="0"/>
    <n v="0"/>
    <n v="0"/>
    <n v="0"/>
    <n v="2"/>
    <n v="0"/>
    <n v="0"/>
  </r>
  <r>
    <x v="686"/>
    <s v="Elsevier"/>
    <m/>
    <s v="ScienceDirect licensed content"/>
    <m/>
    <s v="sciencedirect:YJSVI"/>
    <s v="0022-460X"/>
    <s v="1095-8568"/>
    <s v="https://www.sciencedirect.com/science/journal/0022460X"/>
    <x v="9"/>
    <s v="Unique_Item_Requests"/>
    <n v="2"/>
    <n v="0"/>
    <n v="0"/>
    <n v="0"/>
    <n v="0"/>
    <n v="0"/>
    <n v="0"/>
    <n v="0"/>
    <n v="0"/>
    <n v="0"/>
    <n v="2"/>
    <n v="0"/>
    <n v="0"/>
  </r>
  <r>
    <x v="686"/>
    <s v="Elsevier"/>
    <m/>
    <s v="ScienceDirect licensed content"/>
    <m/>
    <s v="sciencedirect:YJSVI"/>
    <s v="0022-460X"/>
    <s v="1095-8568"/>
    <s v="https://www.sciencedirect.com/science/journal/0022460X"/>
    <x v="1"/>
    <s v="Total_Item_Requests"/>
    <n v="1"/>
    <n v="0"/>
    <n v="1"/>
    <n v="0"/>
    <n v="0"/>
    <n v="0"/>
    <n v="0"/>
    <n v="0"/>
    <n v="0"/>
    <n v="0"/>
    <n v="0"/>
    <n v="0"/>
    <n v="0"/>
  </r>
  <r>
    <x v="686"/>
    <s v="Elsevier"/>
    <m/>
    <s v="ScienceDirect licensed content"/>
    <m/>
    <s v="sciencedirect:YJSVI"/>
    <s v="0022-460X"/>
    <s v="1095-8568"/>
    <s v="https://www.sciencedirect.com/science/journal/0022460X"/>
    <x v="1"/>
    <s v="Unique_Item_Requests"/>
    <n v="1"/>
    <n v="0"/>
    <n v="1"/>
    <n v="0"/>
    <n v="0"/>
    <n v="0"/>
    <n v="0"/>
    <n v="0"/>
    <n v="0"/>
    <n v="0"/>
    <n v="0"/>
    <n v="0"/>
    <n v="0"/>
  </r>
  <r>
    <x v="687"/>
    <s v="Elsevier"/>
    <m/>
    <s v="ScienceDirect licensed content"/>
    <m/>
    <s v="sciencedirect:SAMES"/>
    <s v="0895-9811"/>
    <m/>
    <s v="https://www.sciencedirect.com/science/journal/08959811"/>
    <x v="6"/>
    <s v="Total_Item_Requests"/>
    <n v="1"/>
    <n v="0"/>
    <n v="1"/>
    <n v="0"/>
    <n v="0"/>
    <n v="0"/>
    <n v="0"/>
    <n v="0"/>
    <n v="0"/>
    <n v="0"/>
    <n v="0"/>
    <n v="0"/>
    <n v="0"/>
  </r>
  <r>
    <x v="687"/>
    <s v="Elsevier"/>
    <m/>
    <s v="ScienceDirect licensed content"/>
    <m/>
    <s v="sciencedirect:SAMES"/>
    <s v="0895-9811"/>
    <m/>
    <s v="https://www.sciencedirect.com/science/journal/08959811"/>
    <x v="6"/>
    <s v="Unique_Item_Requests"/>
    <n v="1"/>
    <n v="0"/>
    <n v="1"/>
    <n v="0"/>
    <n v="0"/>
    <n v="0"/>
    <n v="0"/>
    <n v="0"/>
    <n v="0"/>
    <n v="0"/>
    <n v="0"/>
    <n v="0"/>
    <n v="0"/>
  </r>
  <r>
    <x v="687"/>
    <s v="Elsevier"/>
    <m/>
    <s v="ScienceDirect licensed content"/>
    <m/>
    <s v="sciencedirect:SAMES"/>
    <s v="0895-9811"/>
    <m/>
    <s v="https://www.sciencedirect.com/science/journal/08959811"/>
    <x v="7"/>
    <s v="Total_Item_Requests"/>
    <n v="1"/>
    <n v="0"/>
    <n v="1"/>
    <n v="0"/>
    <n v="0"/>
    <n v="0"/>
    <n v="0"/>
    <n v="0"/>
    <n v="0"/>
    <n v="0"/>
    <n v="0"/>
    <n v="0"/>
    <n v="0"/>
  </r>
  <r>
    <x v="687"/>
    <s v="Elsevier"/>
    <m/>
    <s v="ScienceDirect licensed content"/>
    <m/>
    <s v="sciencedirect:SAMES"/>
    <s v="0895-9811"/>
    <m/>
    <s v="https://www.sciencedirect.com/science/journal/08959811"/>
    <x v="7"/>
    <s v="Unique_Item_Requests"/>
    <n v="1"/>
    <n v="0"/>
    <n v="1"/>
    <n v="0"/>
    <n v="0"/>
    <n v="0"/>
    <n v="0"/>
    <n v="0"/>
    <n v="0"/>
    <n v="0"/>
    <n v="0"/>
    <n v="0"/>
    <n v="0"/>
  </r>
  <r>
    <x v="688"/>
    <s v="Elsevier"/>
    <m/>
    <s v="ScienceDirect licensed content"/>
    <m/>
    <s v="sciencedirect:JSPI"/>
    <s v="0378-3758"/>
    <m/>
    <s v="https://www.sciencedirect.com/science/journal/03783758"/>
    <x v="8"/>
    <s v="Total_Item_Requests"/>
    <n v="1"/>
    <n v="0"/>
    <n v="1"/>
    <n v="0"/>
    <n v="0"/>
    <n v="0"/>
    <n v="0"/>
    <n v="0"/>
    <n v="0"/>
    <n v="0"/>
    <n v="0"/>
    <n v="0"/>
    <n v="0"/>
  </r>
  <r>
    <x v="688"/>
    <s v="Elsevier"/>
    <m/>
    <s v="ScienceDirect licensed content"/>
    <m/>
    <s v="sciencedirect:JSPI"/>
    <s v="0378-3758"/>
    <m/>
    <s v="https://www.sciencedirect.com/science/journal/03783758"/>
    <x v="8"/>
    <s v="Unique_Item_Requests"/>
    <n v="1"/>
    <n v="0"/>
    <n v="1"/>
    <n v="0"/>
    <n v="0"/>
    <n v="0"/>
    <n v="0"/>
    <n v="0"/>
    <n v="0"/>
    <n v="0"/>
    <n v="0"/>
    <n v="0"/>
    <n v="0"/>
  </r>
  <r>
    <x v="689"/>
    <s v="Elsevier"/>
    <m/>
    <s v="ScienceDirect licensed content"/>
    <m/>
    <s v="sciencedirect:YJSCD"/>
    <s v="1052-3057"/>
    <s v="1532-8511"/>
    <s v="https://www.sciencedirect.com/science/journal/10523057"/>
    <x v="2"/>
    <s v="Total_Item_Requests"/>
    <n v="2"/>
    <n v="0"/>
    <n v="0"/>
    <n v="0"/>
    <n v="0"/>
    <n v="0"/>
    <n v="1"/>
    <n v="0"/>
    <n v="0"/>
    <n v="0"/>
    <n v="1"/>
    <n v="0"/>
    <n v="0"/>
  </r>
  <r>
    <x v="689"/>
    <s v="Elsevier"/>
    <m/>
    <s v="ScienceDirect licensed content"/>
    <m/>
    <s v="sciencedirect:YJSCD"/>
    <s v="1052-3057"/>
    <s v="1532-8511"/>
    <s v="https://www.sciencedirect.com/science/journal/10523057"/>
    <x v="2"/>
    <s v="Unique_Item_Requests"/>
    <n v="2"/>
    <n v="0"/>
    <n v="0"/>
    <n v="0"/>
    <n v="0"/>
    <n v="0"/>
    <n v="1"/>
    <n v="0"/>
    <n v="0"/>
    <n v="0"/>
    <n v="1"/>
    <n v="0"/>
    <n v="0"/>
  </r>
  <r>
    <x v="690"/>
    <s v="Elsevier"/>
    <m/>
    <s v="ScienceDirect licensed content"/>
    <m/>
    <s v="sciencedirect:YJSBI"/>
    <s v="1047-8477"/>
    <s v="1095-8657"/>
    <s v="https://www.sciencedirect.com/science/journal/10478477"/>
    <x v="5"/>
    <s v="Total_Item_Requests"/>
    <n v="1"/>
    <n v="0"/>
    <n v="0"/>
    <n v="0"/>
    <n v="0"/>
    <n v="0"/>
    <n v="0"/>
    <n v="0"/>
    <n v="0"/>
    <n v="0"/>
    <n v="0"/>
    <n v="0"/>
    <n v="1"/>
  </r>
  <r>
    <x v="690"/>
    <s v="Elsevier"/>
    <m/>
    <s v="ScienceDirect licensed content"/>
    <m/>
    <s v="sciencedirect:YJSBI"/>
    <s v="1047-8477"/>
    <s v="1095-8657"/>
    <s v="https://www.sciencedirect.com/science/journal/10478477"/>
    <x v="5"/>
    <s v="Unique_Item_Requests"/>
    <n v="1"/>
    <n v="0"/>
    <n v="0"/>
    <n v="0"/>
    <n v="0"/>
    <n v="0"/>
    <n v="0"/>
    <n v="0"/>
    <n v="0"/>
    <n v="0"/>
    <n v="0"/>
    <n v="0"/>
    <n v="1"/>
  </r>
  <r>
    <x v="690"/>
    <s v="Elsevier"/>
    <m/>
    <s v="ScienceDirect licensed content"/>
    <m/>
    <s v="sciencedirect:YJSBI"/>
    <s v="1047-8477"/>
    <s v="1095-8657"/>
    <s v="https://www.sciencedirect.com/science/journal/10478477"/>
    <x v="9"/>
    <s v="Total_Item_Requests"/>
    <n v="3"/>
    <n v="0"/>
    <n v="0"/>
    <n v="0"/>
    <n v="0"/>
    <n v="0"/>
    <n v="0"/>
    <n v="1"/>
    <n v="0"/>
    <n v="0"/>
    <n v="2"/>
    <n v="0"/>
    <n v="0"/>
  </r>
  <r>
    <x v="690"/>
    <s v="Elsevier"/>
    <m/>
    <s v="ScienceDirect licensed content"/>
    <m/>
    <s v="sciencedirect:YJSBI"/>
    <s v="1047-8477"/>
    <s v="1095-8657"/>
    <s v="https://www.sciencedirect.com/science/journal/10478477"/>
    <x v="9"/>
    <s v="Unique_Item_Requests"/>
    <n v="2"/>
    <n v="0"/>
    <n v="0"/>
    <n v="0"/>
    <n v="0"/>
    <n v="0"/>
    <n v="0"/>
    <n v="1"/>
    <n v="0"/>
    <n v="0"/>
    <n v="1"/>
    <n v="0"/>
    <n v="0"/>
  </r>
  <r>
    <x v="690"/>
    <s v="Elsevier"/>
    <m/>
    <s v="ScienceDirect licensed content"/>
    <m/>
    <s v="sciencedirect:YJSBI"/>
    <s v="1047-8477"/>
    <s v="1095-8657"/>
    <s v="https://www.sciencedirect.com/science/journal/10478477"/>
    <x v="10"/>
    <s v="Total_Item_Requests"/>
    <n v="3"/>
    <n v="0"/>
    <n v="0"/>
    <n v="2"/>
    <n v="0"/>
    <n v="0"/>
    <n v="0"/>
    <n v="0"/>
    <n v="0"/>
    <n v="0"/>
    <n v="0"/>
    <n v="1"/>
    <n v="0"/>
  </r>
  <r>
    <x v="690"/>
    <s v="Elsevier"/>
    <m/>
    <s v="ScienceDirect licensed content"/>
    <m/>
    <s v="sciencedirect:YJSBI"/>
    <s v="1047-8477"/>
    <s v="1095-8657"/>
    <s v="https://www.sciencedirect.com/science/journal/10478477"/>
    <x v="10"/>
    <s v="Unique_Item_Requests"/>
    <n v="2"/>
    <n v="0"/>
    <n v="0"/>
    <n v="1"/>
    <n v="0"/>
    <n v="0"/>
    <n v="0"/>
    <n v="0"/>
    <n v="0"/>
    <n v="0"/>
    <n v="0"/>
    <n v="1"/>
    <n v="0"/>
  </r>
  <r>
    <x v="690"/>
    <s v="Elsevier"/>
    <m/>
    <s v="ScienceDirect licensed content"/>
    <m/>
    <s v="sciencedirect:YJSBI"/>
    <s v="1047-8477"/>
    <s v="1095-8657"/>
    <s v="https://www.sciencedirect.com/science/journal/10478477"/>
    <x v="1"/>
    <s v="Total_Item_Requests"/>
    <n v="2"/>
    <n v="0"/>
    <n v="0"/>
    <n v="0"/>
    <n v="0"/>
    <n v="0"/>
    <n v="0"/>
    <n v="0"/>
    <n v="0"/>
    <n v="0"/>
    <n v="0"/>
    <n v="0"/>
    <n v="2"/>
  </r>
  <r>
    <x v="690"/>
    <s v="Elsevier"/>
    <m/>
    <s v="ScienceDirect licensed content"/>
    <m/>
    <s v="sciencedirect:YJSBI"/>
    <s v="1047-8477"/>
    <s v="1095-8657"/>
    <s v="https://www.sciencedirect.com/science/journal/10478477"/>
    <x v="1"/>
    <s v="Unique_Item_Requests"/>
    <n v="2"/>
    <n v="0"/>
    <n v="0"/>
    <n v="0"/>
    <n v="0"/>
    <n v="0"/>
    <n v="0"/>
    <n v="0"/>
    <n v="0"/>
    <n v="0"/>
    <n v="0"/>
    <n v="0"/>
    <n v="2"/>
  </r>
  <r>
    <x v="690"/>
    <s v="Elsevier"/>
    <m/>
    <s v="ScienceDirect licensed content"/>
    <m/>
    <s v="sciencedirect:YJSBI"/>
    <s v="1047-8477"/>
    <s v="1095-8657"/>
    <s v="https://www.sciencedirect.com/science/journal/10478477"/>
    <x v="7"/>
    <s v="Total_Item_Requests"/>
    <n v="2"/>
    <n v="1"/>
    <n v="0"/>
    <n v="0"/>
    <n v="0"/>
    <n v="0"/>
    <n v="0"/>
    <n v="1"/>
    <n v="0"/>
    <n v="0"/>
    <n v="0"/>
    <n v="0"/>
    <n v="0"/>
  </r>
  <r>
    <x v="690"/>
    <s v="Elsevier"/>
    <m/>
    <s v="ScienceDirect licensed content"/>
    <m/>
    <s v="sciencedirect:YJSBI"/>
    <s v="1047-8477"/>
    <s v="1095-8657"/>
    <s v="https://www.sciencedirect.com/science/journal/10478477"/>
    <x v="7"/>
    <s v="Unique_Item_Requests"/>
    <n v="2"/>
    <n v="1"/>
    <n v="0"/>
    <n v="0"/>
    <n v="0"/>
    <n v="0"/>
    <n v="0"/>
    <n v="1"/>
    <n v="0"/>
    <n v="0"/>
    <n v="0"/>
    <n v="0"/>
    <n v="0"/>
  </r>
  <r>
    <x v="691"/>
    <s v="Elsevier"/>
    <m/>
    <s v="ScienceDirect licensed content"/>
    <m/>
    <s v="sciencedirect:SG"/>
    <s v="0191-8141"/>
    <m/>
    <s v="https://www.sciencedirect.com/science/journal/01918141"/>
    <x v="10"/>
    <s v="Total_Item_Requests"/>
    <n v="1"/>
    <n v="0"/>
    <n v="0"/>
    <n v="1"/>
    <n v="0"/>
    <n v="0"/>
    <n v="0"/>
    <n v="0"/>
    <n v="0"/>
    <n v="0"/>
    <n v="0"/>
    <n v="0"/>
    <n v="0"/>
  </r>
  <r>
    <x v="691"/>
    <s v="Elsevier"/>
    <m/>
    <s v="ScienceDirect licensed content"/>
    <m/>
    <s v="sciencedirect:SG"/>
    <s v="0191-8141"/>
    <m/>
    <s v="https://www.sciencedirect.com/science/journal/01918141"/>
    <x v="10"/>
    <s v="Unique_Item_Requests"/>
    <n v="1"/>
    <n v="0"/>
    <n v="0"/>
    <n v="1"/>
    <n v="0"/>
    <n v="0"/>
    <n v="0"/>
    <n v="0"/>
    <n v="0"/>
    <n v="0"/>
    <n v="0"/>
    <n v="0"/>
    <n v="0"/>
  </r>
  <r>
    <x v="691"/>
    <s v="Elsevier"/>
    <m/>
    <s v="ScienceDirect licensed content"/>
    <m/>
    <s v="sciencedirect:SG"/>
    <s v="0191-8141"/>
    <m/>
    <s v="https://www.sciencedirect.com/science/journal/01918141"/>
    <x v="0"/>
    <s v="Total_Item_Requests"/>
    <n v="1"/>
    <n v="0"/>
    <n v="0"/>
    <n v="0"/>
    <n v="0"/>
    <n v="0"/>
    <n v="0"/>
    <n v="0"/>
    <n v="0"/>
    <n v="1"/>
    <n v="0"/>
    <n v="0"/>
    <n v="0"/>
  </r>
  <r>
    <x v="691"/>
    <s v="Elsevier"/>
    <m/>
    <s v="ScienceDirect licensed content"/>
    <m/>
    <s v="sciencedirect:SG"/>
    <s v="0191-8141"/>
    <m/>
    <s v="https://www.sciencedirect.com/science/journal/01918141"/>
    <x v="0"/>
    <s v="Unique_Item_Requests"/>
    <n v="1"/>
    <n v="0"/>
    <n v="0"/>
    <n v="0"/>
    <n v="0"/>
    <n v="0"/>
    <n v="0"/>
    <n v="0"/>
    <n v="0"/>
    <n v="1"/>
    <n v="0"/>
    <n v="0"/>
    <n v="0"/>
  </r>
  <r>
    <x v="692"/>
    <s v="Elsevier"/>
    <m/>
    <s v="ScienceDirect licensed content"/>
    <m/>
    <m/>
    <s v="0740-5472"/>
    <s v="1873-6483"/>
    <s v="https://www.sciencedirect.com/science/journal/07405472"/>
    <x v="38"/>
    <s v="Total_Item_Requests"/>
    <n v="1"/>
    <n v="0"/>
    <n v="0"/>
    <n v="0"/>
    <n v="0"/>
    <n v="0"/>
    <n v="0"/>
    <n v="0"/>
    <n v="0"/>
    <n v="0"/>
    <n v="1"/>
    <n v="0"/>
    <n v="0"/>
  </r>
  <r>
    <x v="692"/>
    <s v="Elsevier"/>
    <m/>
    <s v="ScienceDirect licensed content"/>
    <m/>
    <m/>
    <s v="0740-5472"/>
    <s v="1873-6483"/>
    <s v="https://www.sciencedirect.com/science/journal/07405472"/>
    <x v="38"/>
    <s v="Unique_Item_Requests"/>
    <n v="1"/>
    <n v="0"/>
    <n v="0"/>
    <n v="0"/>
    <n v="0"/>
    <n v="0"/>
    <n v="0"/>
    <n v="0"/>
    <n v="0"/>
    <n v="0"/>
    <n v="1"/>
    <n v="0"/>
    <n v="0"/>
  </r>
  <r>
    <x v="692"/>
    <s v="Elsevier"/>
    <m/>
    <s v="ScienceDirect licensed content"/>
    <m/>
    <m/>
    <s v="0740-5472"/>
    <s v="1873-6483"/>
    <s v="https://www.sciencedirect.com/science/journal/07405472"/>
    <x v="7"/>
    <s v="Total_Item_Requests"/>
    <n v="1"/>
    <n v="0"/>
    <n v="0"/>
    <n v="0"/>
    <n v="0"/>
    <n v="0"/>
    <n v="0"/>
    <n v="1"/>
    <n v="0"/>
    <n v="0"/>
    <n v="0"/>
    <n v="0"/>
    <n v="0"/>
  </r>
  <r>
    <x v="692"/>
    <s v="Elsevier"/>
    <m/>
    <s v="ScienceDirect licensed content"/>
    <m/>
    <m/>
    <s v="0740-5472"/>
    <s v="1873-6483"/>
    <s v="https://www.sciencedirect.com/science/journal/07405472"/>
    <x v="7"/>
    <s v="Unique_Item_Requests"/>
    <n v="1"/>
    <n v="0"/>
    <n v="0"/>
    <n v="0"/>
    <n v="0"/>
    <n v="0"/>
    <n v="0"/>
    <n v="1"/>
    <n v="0"/>
    <n v="0"/>
    <n v="0"/>
    <n v="0"/>
    <n v="0"/>
  </r>
  <r>
    <x v="692"/>
    <s v="Elsevier"/>
    <m/>
    <s v="ScienceDirect licensed content"/>
    <m/>
    <m/>
    <s v="0740-5472"/>
    <s v="1873-6483"/>
    <s v="https://www.sciencedirect.com/science/journal/07405472"/>
    <x v="3"/>
    <s v="Total_Item_Requests"/>
    <n v="7"/>
    <n v="0"/>
    <n v="0"/>
    <n v="5"/>
    <n v="0"/>
    <n v="0"/>
    <n v="0"/>
    <n v="0"/>
    <n v="0"/>
    <n v="0"/>
    <n v="0"/>
    <n v="0"/>
    <n v="2"/>
  </r>
  <r>
    <x v="692"/>
    <s v="Elsevier"/>
    <m/>
    <s v="ScienceDirect licensed content"/>
    <m/>
    <m/>
    <s v="0740-5472"/>
    <s v="1873-6483"/>
    <s v="https://www.sciencedirect.com/science/journal/07405472"/>
    <x v="3"/>
    <s v="Unique_Item_Requests"/>
    <n v="5"/>
    <n v="0"/>
    <n v="0"/>
    <n v="3"/>
    <n v="0"/>
    <n v="0"/>
    <n v="0"/>
    <n v="0"/>
    <n v="0"/>
    <n v="0"/>
    <n v="0"/>
    <n v="0"/>
    <n v="2"/>
  </r>
  <r>
    <x v="693"/>
    <s v="Elsevier"/>
    <m/>
    <s v="ScienceDirect licensed content"/>
    <m/>
    <s v="sciencedirect:JSURG"/>
    <s v="1931-7204"/>
    <s v="1878-7452"/>
    <s v="https://www.sciencedirect.com/science/journal/19317204"/>
    <x v="2"/>
    <s v="Total_Item_Requests"/>
    <n v="3"/>
    <n v="0"/>
    <n v="0"/>
    <n v="0"/>
    <n v="0"/>
    <n v="3"/>
    <n v="0"/>
    <n v="0"/>
    <n v="0"/>
    <n v="0"/>
    <n v="0"/>
    <n v="0"/>
    <n v="0"/>
  </r>
  <r>
    <x v="693"/>
    <s v="Elsevier"/>
    <m/>
    <s v="ScienceDirect licensed content"/>
    <m/>
    <s v="sciencedirect:JSURG"/>
    <s v="1931-7204"/>
    <s v="1878-7452"/>
    <s v="https://www.sciencedirect.com/science/journal/19317204"/>
    <x v="2"/>
    <s v="Unique_Item_Requests"/>
    <n v="2"/>
    <n v="0"/>
    <n v="0"/>
    <n v="0"/>
    <n v="0"/>
    <n v="2"/>
    <n v="0"/>
    <n v="0"/>
    <n v="0"/>
    <n v="0"/>
    <n v="0"/>
    <n v="0"/>
    <n v="0"/>
  </r>
  <r>
    <x v="693"/>
    <s v="Elsevier"/>
    <m/>
    <s v="ScienceDirect licensed content"/>
    <m/>
    <s v="sciencedirect:JSURG"/>
    <s v="1931-7204"/>
    <s v="1878-7452"/>
    <s v="https://www.sciencedirect.com/science/journal/19317204"/>
    <x v="11"/>
    <s v="Total_Item_Requests"/>
    <n v="1"/>
    <n v="0"/>
    <n v="0"/>
    <n v="0"/>
    <n v="0"/>
    <n v="0"/>
    <n v="0"/>
    <n v="0"/>
    <n v="0"/>
    <n v="0"/>
    <n v="0"/>
    <n v="1"/>
    <n v="0"/>
  </r>
  <r>
    <x v="693"/>
    <s v="Elsevier"/>
    <m/>
    <s v="ScienceDirect licensed content"/>
    <m/>
    <s v="sciencedirect:JSURG"/>
    <s v="1931-7204"/>
    <s v="1878-7452"/>
    <s v="https://www.sciencedirect.com/science/journal/19317204"/>
    <x v="11"/>
    <s v="Unique_Item_Requests"/>
    <n v="1"/>
    <n v="0"/>
    <n v="0"/>
    <n v="0"/>
    <n v="0"/>
    <n v="0"/>
    <n v="0"/>
    <n v="0"/>
    <n v="0"/>
    <n v="0"/>
    <n v="0"/>
    <n v="1"/>
    <n v="0"/>
  </r>
  <r>
    <x v="694"/>
    <s v="Elsevier"/>
    <m/>
    <s v="ScienceDirect licensed content"/>
    <m/>
    <s v="sciencedirect:YJSRE"/>
    <s v="0022-4804"/>
    <s v="1095-8673"/>
    <s v="https://www.sciencedirect.com/science/journal/00224804"/>
    <x v="6"/>
    <s v="Total_Item_Requests"/>
    <n v="1"/>
    <n v="0"/>
    <n v="0"/>
    <n v="0"/>
    <n v="0"/>
    <n v="0"/>
    <n v="0"/>
    <n v="0"/>
    <n v="0"/>
    <n v="0"/>
    <n v="1"/>
    <n v="0"/>
    <n v="0"/>
  </r>
  <r>
    <x v="694"/>
    <s v="Elsevier"/>
    <m/>
    <s v="ScienceDirect licensed content"/>
    <m/>
    <s v="sciencedirect:YJSRE"/>
    <s v="0022-4804"/>
    <s v="1095-8673"/>
    <s v="https://www.sciencedirect.com/science/journal/00224804"/>
    <x v="6"/>
    <s v="Unique_Item_Requests"/>
    <n v="1"/>
    <n v="0"/>
    <n v="0"/>
    <n v="0"/>
    <n v="0"/>
    <n v="0"/>
    <n v="0"/>
    <n v="0"/>
    <n v="0"/>
    <n v="0"/>
    <n v="1"/>
    <n v="0"/>
    <n v="0"/>
  </r>
  <r>
    <x v="695"/>
    <s v="Elsevier"/>
    <m/>
    <s v="ScienceDirect licensed content"/>
    <m/>
    <s v="sciencedirect:YJSCO"/>
    <s v="0747-7171"/>
    <m/>
    <s v="https://www.sciencedirect.com/science/journal/07477171"/>
    <x v="20"/>
    <s v="Total_Item_Requests"/>
    <n v="1"/>
    <n v="0"/>
    <n v="0"/>
    <n v="1"/>
    <n v="0"/>
    <n v="0"/>
    <n v="0"/>
    <n v="0"/>
    <n v="0"/>
    <n v="0"/>
    <n v="0"/>
    <n v="0"/>
    <n v="0"/>
  </r>
  <r>
    <x v="695"/>
    <s v="Elsevier"/>
    <m/>
    <s v="ScienceDirect licensed content"/>
    <m/>
    <s v="sciencedirect:YJSCO"/>
    <s v="0747-7171"/>
    <m/>
    <s v="https://www.sciencedirect.com/science/journal/07477171"/>
    <x v="20"/>
    <s v="Unique_Item_Requests"/>
    <n v="1"/>
    <n v="0"/>
    <n v="0"/>
    <n v="1"/>
    <n v="0"/>
    <n v="0"/>
    <n v="0"/>
    <n v="0"/>
    <n v="0"/>
    <n v="0"/>
    <n v="0"/>
    <n v="0"/>
    <n v="0"/>
  </r>
  <r>
    <x v="695"/>
    <s v="Elsevier"/>
    <m/>
    <s v="ScienceDirect licensed content"/>
    <m/>
    <s v="sciencedirect:YJSCO"/>
    <s v="0747-7171"/>
    <m/>
    <s v="https://www.sciencedirect.com/science/journal/07477171"/>
    <x v="32"/>
    <s v="Total_Item_Requests"/>
    <n v="4"/>
    <n v="0"/>
    <n v="0"/>
    <n v="0"/>
    <n v="0"/>
    <n v="3"/>
    <n v="0"/>
    <n v="0"/>
    <n v="0"/>
    <n v="0"/>
    <n v="0"/>
    <n v="1"/>
    <n v="0"/>
  </r>
  <r>
    <x v="695"/>
    <s v="Elsevier"/>
    <m/>
    <s v="ScienceDirect licensed content"/>
    <m/>
    <s v="sciencedirect:YJSCO"/>
    <s v="0747-7171"/>
    <m/>
    <s v="https://www.sciencedirect.com/science/journal/07477171"/>
    <x v="32"/>
    <s v="Unique_Item_Requests"/>
    <n v="3"/>
    <n v="0"/>
    <n v="0"/>
    <n v="0"/>
    <n v="0"/>
    <n v="2"/>
    <n v="0"/>
    <n v="0"/>
    <n v="0"/>
    <n v="0"/>
    <n v="0"/>
    <n v="1"/>
    <n v="0"/>
  </r>
  <r>
    <x v="695"/>
    <s v="Elsevier"/>
    <m/>
    <s v="ScienceDirect licensed content"/>
    <m/>
    <s v="sciencedirect:YJSCO"/>
    <s v="0747-7171"/>
    <m/>
    <s v="https://www.sciencedirect.com/science/journal/07477171"/>
    <x v="34"/>
    <s v="Total_Item_Requests"/>
    <n v="1"/>
    <n v="0"/>
    <n v="0"/>
    <n v="1"/>
    <n v="0"/>
    <n v="0"/>
    <n v="0"/>
    <n v="0"/>
    <n v="0"/>
    <n v="0"/>
    <n v="0"/>
    <n v="0"/>
    <n v="0"/>
  </r>
  <r>
    <x v="695"/>
    <s v="Elsevier"/>
    <m/>
    <s v="ScienceDirect licensed content"/>
    <m/>
    <s v="sciencedirect:YJSCO"/>
    <s v="0747-7171"/>
    <m/>
    <s v="https://www.sciencedirect.com/science/journal/07477171"/>
    <x v="34"/>
    <s v="Unique_Item_Requests"/>
    <n v="1"/>
    <n v="0"/>
    <n v="0"/>
    <n v="1"/>
    <n v="0"/>
    <n v="0"/>
    <n v="0"/>
    <n v="0"/>
    <n v="0"/>
    <n v="0"/>
    <n v="0"/>
    <n v="0"/>
    <n v="0"/>
  </r>
  <r>
    <x v="695"/>
    <s v="Elsevier"/>
    <m/>
    <s v="ScienceDirect licensed content"/>
    <m/>
    <s v="sciencedirect:YJSCO"/>
    <s v="0747-7171"/>
    <m/>
    <s v="https://www.sciencedirect.com/science/journal/07477171"/>
    <x v="14"/>
    <s v="Total_Item_Requests"/>
    <n v="2"/>
    <n v="0"/>
    <n v="0"/>
    <n v="2"/>
    <n v="0"/>
    <n v="0"/>
    <n v="0"/>
    <n v="0"/>
    <n v="0"/>
    <n v="0"/>
    <n v="0"/>
    <n v="0"/>
    <n v="0"/>
  </r>
  <r>
    <x v="695"/>
    <s v="Elsevier"/>
    <m/>
    <s v="ScienceDirect licensed content"/>
    <m/>
    <s v="sciencedirect:YJSCO"/>
    <s v="0747-7171"/>
    <m/>
    <s v="https://www.sciencedirect.com/science/journal/07477171"/>
    <x v="14"/>
    <s v="Unique_Item_Requests"/>
    <n v="1"/>
    <n v="0"/>
    <n v="0"/>
    <n v="1"/>
    <n v="0"/>
    <n v="0"/>
    <n v="0"/>
    <n v="0"/>
    <n v="0"/>
    <n v="0"/>
    <n v="0"/>
    <n v="0"/>
    <n v="0"/>
  </r>
  <r>
    <x v="696"/>
    <s v="Elsevier"/>
    <m/>
    <s v="ScienceDirect licensed content"/>
    <m/>
    <s v="sciencedirect:JSS"/>
    <s v="0164-1212"/>
    <m/>
    <s v="https://www.sciencedirect.com/science/journal/01641212"/>
    <x v="8"/>
    <s v="Total_Item_Requests"/>
    <n v="1"/>
    <n v="0"/>
    <n v="0"/>
    <n v="0"/>
    <n v="0"/>
    <n v="0"/>
    <n v="0"/>
    <n v="0"/>
    <n v="0"/>
    <n v="1"/>
    <n v="0"/>
    <n v="0"/>
    <n v="0"/>
  </r>
  <r>
    <x v="696"/>
    <s v="Elsevier"/>
    <m/>
    <s v="ScienceDirect licensed content"/>
    <m/>
    <s v="sciencedirect:JSS"/>
    <s v="0164-1212"/>
    <m/>
    <s v="https://www.sciencedirect.com/science/journal/01641212"/>
    <x v="8"/>
    <s v="Unique_Item_Requests"/>
    <n v="1"/>
    <n v="0"/>
    <n v="0"/>
    <n v="0"/>
    <n v="0"/>
    <n v="0"/>
    <n v="0"/>
    <n v="0"/>
    <n v="0"/>
    <n v="1"/>
    <n v="0"/>
    <n v="0"/>
    <n v="0"/>
  </r>
  <r>
    <x v="696"/>
    <s v="Elsevier"/>
    <m/>
    <s v="ScienceDirect licensed content"/>
    <m/>
    <s v="sciencedirect:JSS"/>
    <s v="0164-1212"/>
    <m/>
    <s v="https://www.sciencedirect.com/science/journal/01641212"/>
    <x v="10"/>
    <s v="Total_Item_Requests"/>
    <n v="1"/>
    <n v="0"/>
    <n v="0"/>
    <n v="0"/>
    <n v="0"/>
    <n v="1"/>
    <n v="0"/>
    <n v="0"/>
    <n v="0"/>
    <n v="0"/>
    <n v="0"/>
    <n v="0"/>
    <n v="0"/>
  </r>
  <r>
    <x v="696"/>
    <s v="Elsevier"/>
    <m/>
    <s v="ScienceDirect licensed content"/>
    <m/>
    <s v="sciencedirect:JSS"/>
    <s v="0164-1212"/>
    <m/>
    <s v="https://www.sciencedirect.com/science/journal/01641212"/>
    <x v="10"/>
    <s v="Unique_Item_Requests"/>
    <n v="1"/>
    <n v="0"/>
    <n v="0"/>
    <n v="0"/>
    <n v="0"/>
    <n v="1"/>
    <n v="0"/>
    <n v="0"/>
    <n v="0"/>
    <n v="0"/>
    <n v="0"/>
    <n v="0"/>
    <n v="0"/>
  </r>
  <r>
    <x v="696"/>
    <s v="Elsevier"/>
    <m/>
    <s v="ScienceDirect licensed content"/>
    <m/>
    <s v="sciencedirect:JSS"/>
    <s v="0164-1212"/>
    <m/>
    <s v="https://www.sciencedirect.com/science/journal/01641212"/>
    <x v="6"/>
    <s v="Total_Item_Requests"/>
    <n v="1"/>
    <n v="0"/>
    <n v="0"/>
    <n v="0"/>
    <n v="0"/>
    <n v="0"/>
    <n v="0"/>
    <n v="0"/>
    <n v="0"/>
    <n v="0"/>
    <n v="0"/>
    <n v="1"/>
    <n v="0"/>
  </r>
  <r>
    <x v="696"/>
    <s v="Elsevier"/>
    <m/>
    <s v="ScienceDirect licensed content"/>
    <m/>
    <s v="sciencedirect:JSS"/>
    <s v="0164-1212"/>
    <m/>
    <s v="https://www.sciencedirect.com/science/journal/01641212"/>
    <x v="6"/>
    <s v="Unique_Item_Requests"/>
    <n v="1"/>
    <n v="0"/>
    <n v="0"/>
    <n v="0"/>
    <n v="0"/>
    <n v="0"/>
    <n v="0"/>
    <n v="0"/>
    <n v="0"/>
    <n v="0"/>
    <n v="0"/>
    <n v="1"/>
    <n v="0"/>
  </r>
  <r>
    <x v="696"/>
    <s v="Elsevier"/>
    <m/>
    <s v="ScienceDirect licensed content"/>
    <m/>
    <s v="sciencedirect:JSS"/>
    <s v="0164-1212"/>
    <m/>
    <s v="https://www.sciencedirect.com/science/journal/01641212"/>
    <x v="7"/>
    <s v="Total_Item_Requests"/>
    <n v="3"/>
    <n v="3"/>
    <n v="0"/>
    <n v="0"/>
    <n v="0"/>
    <n v="0"/>
    <n v="0"/>
    <n v="0"/>
    <n v="0"/>
    <n v="0"/>
    <n v="0"/>
    <n v="0"/>
    <n v="0"/>
  </r>
  <r>
    <x v="696"/>
    <s v="Elsevier"/>
    <m/>
    <s v="ScienceDirect licensed content"/>
    <m/>
    <s v="sciencedirect:JSS"/>
    <s v="0164-1212"/>
    <m/>
    <s v="https://www.sciencedirect.com/science/journal/01641212"/>
    <x v="7"/>
    <s v="Unique_Item_Requests"/>
    <n v="2"/>
    <n v="2"/>
    <n v="0"/>
    <n v="0"/>
    <n v="0"/>
    <n v="0"/>
    <n v="0"/>
    <n v="0"/>
    <n v="0"/>
    <n v="0"/>
    <n v="0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13"/>
    <s v="Total_Item_Requests"/>
    <n v="20"/>
    <n v="0"/>
    <n v="0"/>
    <n v="0"/>
    <n v="1"/>
    <n v="0"/>
    <n v="5"/>
    <n v="3"/>
    <n v="0"/>
    <n v="11"/>
    <n v="0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13"/>
    <s v="Unique_Item_Requests"/>
    <n v="12"/>
    <n v="0"/>
    <n v="0"/>
    <n v="0"/>
    <n v="1"/>
    <n v="0"/>
    <n v="1"/>
    <n v="3"/>
    <n v="0"/>
    <n v="7"/>
    <n v="0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12"/>
    <s v="Total_Item_Requests"/>
    <n v="3"/>
    <n v="0"/>
    <n v="0"/>
    <n v="0"/>
    <n v="0"/>
    <n v="0"/>
    <n v="0"/>
    <n v="0"/>
    <n v="0"/>
    <n v="0"/>
    <n v="0"/>
    <n v="0"/>
    <n v="3"/>
  </r>
  <r>
    <x v="697"/>
    <s v="Elsevier"/>
    <m/>
    <s v="ScienceDirect licensed content"/>
    <m/>
    <s v="sciencedirect:YJTBI"/>
    <s v="0022-5193"/>
    <s v="1095-8541"/>
    <s v="https://www.sciencedirect.com/science/journal/00225193"/>
    <x v="12"/>
    <s v="Unique_Item_Requests"/>
    <n v="2"/>
    <n v="0"/>
    <n v="0"/>
    <n v="0"/>
    <n v="0"/>
    <n v="0"/>
    <n v="0"/>
    <n v="0"/>
    <n v="0"/>
    <n v="0"/>
    <n v="0"/>
    <n v="0"/>
    <n v="2"/>
  </r>
  <r>
    <x v="697"/>
    <s v="Elsevier"/>
    <m/>
    <s v="ScienceDirect licensed content"/>
    <m/>
    <s v="sciencedirect:YJTBI"/>
    <s v="0022-5193"/>
    <s v="1095-8541"/>
    <s v="https://www.sciencedirect.com/science/journal/00225193"/>
    <x v="8"/>
    <s v="Total_Item_Requests"/>
    <n v="9"/>
    <n v="0"/>
    <n v="0"/>
    <n v="0"/>
    <n v="2"/>
    <n v="2"/>
    <n v="4"/>
    <n v="0"/>
    <n v="0"/>
    <n v="0"/>
    <n v="0"/>
    <n v="1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8"/>
    <s v="Unique_Item_Requests"/>
    <n v="4"/>
    <n v="0"/>
    <n v="0"/>
    <n v="0"/>
    <n v="1"/>
    <n v="1"/>
    <n v="1"/>
    <n v="0"/>
    <n v="0"/>
    <n v="0"/>
    <n v="0"/>
    <n v="1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5"/>
    <s v="Total_Item_Requests"/>
    <n v="3"/>
    <n v="0"/>
    <n v="0"/>
    <n v="1"/>
    <n v="0"/>
    <n v="0"/>
    <n v="0"/>
    <n v="2"/>
    <n v="0"/>
    <n v="0"/>
    <n v="0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5"/>
    <s v="Unique_Item_Requests"/>
    <n v="2"/>
    <n v="0"/>
    <n v="0"/>
    <n v="1"/>
    <n v="0"/>
    <n v="0"/>
    <n v="0"/>
    <n v="1"/>
    <n v="0"/>
    <n v="0"/>
    <n v="0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10"/>
    <s v="Total_Item_Requests"/>
    <n v="4"/>
    <n v="1"/>
    <n v="0"/>
    <n v="0"/>
    <n v="1"/>
    <n v="0"/>
    <n v="0"/>
    <n v="0"/>
    <n v="0"/>
    <n v="0"/>
    <n v="2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10"/>
    <s v="Unique_Item_Requests"/>
    <n v="3"/>
    <n v="1"/>
    <n v="0"/>
    <n v="0"/>
    <n v="1"/>
    <n v="0"/>
    <n v="0"/>
    <n v="0"/>
    <n v="0"/>
    <n v="0"/>
    <n v="1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1"/>
    <s v="Total_Item_Requests"/>
    <n v="41"/>
    <n v="0"/>
    <n v="6"/>
    <n v="35"/>
    <n v="0"/>
    <n v="0"/>
    <n v="0"/>
    <n v="0"/>
    <n v="0"/>
    <n v="0"/>
    <n v="0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1"/>
    <s v="Unique_Item_Requests"/>
    <n v="35"/>
    <n v="0"/>
    <n v="4"/>
    <n v="31"/>
    <n v="0"/>
    <n v="0"/>
    <n v="0"/>
    <n v="0"/>
    <n v="0"/>
    <n v="0"/>
    <n v="0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6"/>
    <s v="Total_Item_Requests"/>
    <n v="3"/>
    <n v="0"/>
    <n v="0"/>
    <n v="1"/>
    <n v="0"/>
    <n v="0"/>
    <n v="0"/>
    <n v="1"/>
    <n v="1"/>
    <n v="0"/>
    <n v="0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6"/>
    <s v="Unique_Item_Requests"/>
    <n v="3"/>
    <n v="0"/>
    <n v="0"/>
    <n v="1"/>
    <n v="0"/>
    <n v="0"/>
    <n v="0"/>
    <n v="1"/>
    <n v="1"/>
    <n v="0"/>
    <n v="0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7"/>
    <s v="Total_Item_Requests"/>
    <n v="4"/>
    <n v="0"/>
    <n v="2"/>
    <n v="0"/>
    <n v="1"/>
    <n v="0"/>
    <n v="0"/>
    <n v="0"/>
    <n v="1"/>
    <n v="0"/>
    <n v="0"/>
    <n v="0"/>
    <n v="0"/>
  </r>
  <r>
    <x v="697"/>
    <s v="Elsevier"/>
    <m/>
    <s v="ScienceDirect licensed content"/>
    <m/>
    <s v="sciencedirect:YJTBI"/>
    <s v="0022-5193"/>
    <s v="1095-8541"/>
    <s v="https://www.sciencedirect.com/science/journal/00225193"/>
    <x v="7"/>
    <s v="Unique_Item_Requests"/>
    <n v="3"/>
    <n v="0"/>
    <n v="1"/>
    <n v="0"/>
    <n v="1"/>
    <n v="0"/>
    <n v="0"/>
    <n v="0"/>
    <n v="1"/>
    <n v="0"/>
    <n v="0"/>
    <n v="0"/>
    <n v="0"/>
  </r>
  <r>
    <x v="698"/>
    <s v="Elsevier"/>
    <m/>
    <s v="ScienceDirect licensed content"/>
    <m/>
    <s v="sciencedirect:TB"/>
    <s v="0306-4565"/>
    <s v="1879-0992"/>
    <s v="https://www.sciencedirect.com/science/journal/03064565"/>
    <x v="10"/>
    <s v="Total_Item_Requests"/>
    <n v="1"/>
    <n v="0"/>
    <n v="0"/>
    <n v="0"/>
    <n v="0"/>
    <n v="0"/>
    <n v="0"/>
    <n v="0"/>
    <n v="0"/>
    <n v="0"/>
    <n v="0"/>
    <n v="0"/>
    <n v="1"/>
  </r>
  <r>
    <x v="698"/>
    <s v="Elsevier"/>
    <m/>
    <s v="ScienceDirect licensed content"/>
    <m/>
    <s v="sciencedirect:TB"/>
    <s v="0306-4565"/>
    <s v="1879-0992"/>
    <s v="https://www.sciencedirect.com/science/journal/03064565"/>
    <x v="10"/>
    <s v="Unique_Item_Requests"/>
    <n v="1"/>
    <n v="0"/>
    <n v="0"/>
    <n v="0"/>
    <n v="0"/>
    <n v="0"/>
    <n v="0"/>
    <n v="0"/>
    <n v="0"/>
    <n v="0"/>
    <n v="0"/>
    <n v="0"/>
    <n v="1"/>
  </r>
  <r>
    <x v="698"/>
    <s v="Elsevier"/>
    <m/>
    <s v="ScienceDirect licensed content"/>
    <m/>
    <s v="sciencedirect:TB"/>
    <s v="0306-4565"/>
    <s v="1879-0992"/>
    <s v="https://www.sciencedirect.com/science/journal/03064565"/>
    <x v="11"/>
    <s v="Total_Item_Requests"/>
    <n v="1"/>
    <n v="0"/>
    <n v="0"/>
    <n v="0"/>
    <n v="0"/>
    <n v="0"/>
    <n v="0"/>
    <n v="0"/>
    <n v="0"/>
    <n v="0"/>
    <n v="1"/>
    <n v="0"/>
    <n v="0"/>
  </r>
  <r>
    <x v="698"/>
    <s v="Elsevier"/>
    <m/>
    <s v="ScienceDirect licensed content"/>
    <m/>
    <s v="sciencedirect:TB"/>
    <s v="0306-4565"/>
    <s v="1879-0992"/>
    <s v="https://www.sciencedirect.com/science/journal/03064565"/>
    <x v="11"/>
    <s v="Unique_Item_Requests"/>
    <n v="1"/>
    <n v="0"/>
    <n v="0"/>
    <n v="0"/>
    <n v="0"/>
    <n v="0"/>
    <n v="0"/>
    <n v="0"/>
    <n v="0"/>
    <n v="0"/>
    <n v="1"/>
    <n v="0"/>
    <n v="0"/>
  </r>
  <r>
    <x v="699"/>
    <s v="Elsevier"/>
    <m/>
    <s v="ScienceDirect licensed content"/>
    <m/>
    <m/>
    <s v="1556-0864"/>
    <s v="1556-1380"/>
    <s v="https://www.sciencedirect.com/science/journal/15560864"/>
    <x v="12"/>
    <s v="Total_Item_Requests"/>
    <n v="1"/>
    <n v="0"/>
    <n v="0"/>
    <n v="0"/>
    <n v="0"/>
    <n v="0"/>
    <n v="0"/>
    <n v="0"/>
    <n v="0"/>
    <n v="0"/>
    <n v="1"/>
    <n v="0"/>
    <n v="0"/>
  </r>
  <r>
    <x v="699"/>
    <s v="Elsevier"/>
    <m/>
    <s v="ScienceDirect licensed content"/>
    <m/>
    <m/>
    <s v="1556-0864"/>
    <s v="1556-1380"/>
    <s v="https://www.sciencedirect.com/science/journal/15560864"/>
    <x v="12"/>
    <s v="Unique_Item_Requests"/>
    <n v="1"/>
    <n v="0"/>
    <n v="0"/>
    <n v="0"/>
    <n v="0"/>
    <n v="0"/>
    <n v="0"/>
    <n v="0"/>
    <n v="0"/>
    <n v="0"/>
    <n v="1"/>
    <n v="0"/>
    <n v="0"/>
  </r>
  <r>
    <x v="699"/>
    <s v="Elsevier"/>
    <m/>
    <s v="ScienceDirect licensed content"/>
    <m/>
    <m/>
    <s v="1556-0864"/>
    <s v="1556-1380"/>
    <s v="https://www.sciencedirect.com/science/journal/15560864"/>
    <x v="9"/>
    <s v="Total_Item_Requests"/>
    <n v="1"/>
    <n v="0"/>
    <n v="1"/>
    <n v="0"/>
    <n v="0"/>
    <n v="0"/>
    <n v="0"/>
    <n v="0"/>
    <n v="0"/>
    <n v="0"/>
    <n v="0"/>
    <n v="0"/>
    <n v="0"/>
  </r>
  <r>
    <x v="699"/>
    <s v="Elsevier"/>
    <m/>
    <s v="ScienceDirect licensed content"/>
    <m/>
    <m/>
    <s v="1556-0864"/>
    <s v="1556-1380"/>
    <s v="https://www.sciencedirect.com/science/journal/15560864"/>
    <x v="9"/>
    <s v="Unique_Item_Requests"/>
    <n v="1"/>
    <n v="0"/>
    <n v="1"/>
    <n v="0"/>
    <n v="0"/>
    <n v="0"/>
    <n v="0"/>
    <n v="0"/>
    <n v="0"/>
    <n v="0"/>
    <n v="0"/>
    <n v="0"/>
    <n v="0"/>
  </r>
  <r>
    <x v="700"/>
    <s v="Elsevier"/>
    <m/>
    <s v="ScienceDirect licensed content"/>
    <m/>
    <s v="sciencedirect:JTHA"/>
    <s v="1538-7836"/>
    <m/>
    <s v="https://www.sciencedirect.com/science/journal/15387836"/>
    <x v="22"/>
    <s v="Total_Item_Requests"/>
    <n v="1"/>
    <n v="0"/>
    <n v="0"/>
    <n v="0"/>
    <n v="0"/>
    <n v="0"/>
    <n v="0"/>
    <n v="1"/>
    <n v="0"/>
    <n v="0"/>
    <n v="0"/>
    <n v="0"/>
    <n v="0"/>
  </r>
  <r>
    <x v="700"/>
    <s v="Elsevier"/>
    <m/>
    <s v="ScienceDirect licensed content"/>
    <m/>
    <s v="sciencedirect:JTHA"/>
    <s v="1538-7836"/>
    <m/>
    <s v="https://www.sciencedirect.com/science/journal/15387836"/>
    <x v="22"/>
    <s v="Unique_Item_Requests"/>
    <n v="1"/>
    <n v="0"/>
    <n v="0"/>
    <n v="0"/>
    <n v="0"/>
    <n v="0"/>
    <n v="0"/>
    <n v="1"/>
    <n v="0"/>
    <n v="0"/>
    <n v="0"/>
    <n v="0"/>
    <n v="0"/>
  </r>
  <r>
    <x v="701"/>
    <s v="Elsevier"/>
    <m/>
    <s v="ScienceDirect licensed content"/>
    <m/>
    <s v="sciencedirect:JTRG"/>
    <s v="0966-6923"/>
    <m/>
    <s v="https://www.sciencedirect.com/science/journal/09666923"/>
    <x v="0"/>
    <s v="Total_Item_Requests"/>
    <n v="2"/>
    <n v="0"/>
    <n v="0"/>
    <n v="0"/>
    <n v="0"/>
    <n v="0"/>
    <n v="0"/>
    <n v="0"/>
    <n v="0"/>
    <n v="2"/>
    <n v="0"/>
    <n v="0"/>
    <n v="0"/>
  </r>
  <r>
    <x v="701"/>
    <s v="Elsevier"/>
    <m/>
    <s v="ScienceDirect licensed content"/>
    <m/>
    <s v="sciencedirect:JTRG"/>
    <s v="0966-6923"/>
    <m/>
    <s v="https://www.sciencedirect.com/science/journal/09666923"/>
    <x v="0"/>
    <s v="Unique_Item_Requests"/>
    <n v="1"/>
    <n v="0"/>
    <n v="0"/>
    <n v="0"/>
    <n v="0"/>
    <n v="0"/>
    <n v="0"/>
    <n v="0"/>
    <n v="0"/>
    <n v="1"/>
    <n v="0"/>
    <n v="0"/>
    <n v="0"/>
  </r>
  <r>
    <x v="701"/>
    <s v="Elsevier"/>
    <m/>
    <s v="ScienceDirect licensed content"/>
    <m/>
    <s v="sciencedirect:JTRG"/>
    <s v="0966-6923"/>
    <m/>
    <s v="https://www.sciencedirect.com/science/journal/09666923"/>
    <x v="6"/>
    <s v="Total_Item_Requests"/>
    <n v="3"/>
    <n v="0"/>
    <n v="0"/>
    <n v="0"/>
    <n v="0"/>
    <n v="0"/>
    <n v="0"/>
    <n v="0"/>
    <n v="0"/>
    <n v="1"/>
    <n v="1"/>
    <n v="1"/>
    <n v="0"/>
  </r>
  <r>
    <x v="701"/>
    <s v="Elsevier"/>
    <m/>
    <s v="ScienceDirect licensed content"/>
    <m/>
    <s v="sciencedirect:JTRG"/>
    <s v="0966-6923"/>
    <m/>
    <s v="https://www.sciencedirect.com/science/journal/09666923"/>
    <x v="6"/>
    <s v="Unique_Item_Requests"/>
    <n v="3"/>
    <n v="0"/>
    <n v="0"/>
    <n v="0"/>
    <n v="0"/>
    <n v="0"/>
    <n v="0"/>
    <n v="0"/>
    <n v="0"/>
    <n v="1"/>
    <n v="1"/>
    <n v="1"/>
    <n v="0"/>
  </r>
  <r>
    <x v="701"/>
    <s v="Elsevier"/>
    <m/>
    <s v="ScienceDirect licensed content"/>
    <m/>
    <s v="sciencedirect:JTRG"/>
    <s v="0966-6923"/>
    <m/>
    <s v="https://www.sciencedirect.com/science/journal/09666923"/>
    <x v="7"/>
    <s v="Total_Item_Requests"/>
    <n v="6"/>
    <n v="0"/>
    <n v="0"/>
    <n v="0"/>
    <n v="5"/>
    <n v="0"/>
    <n v="0"/>
    <n v="0"/>
    <n v="0"/>
    <n v="0"/>
    <n v="0"/>
    <n v="1"/>
    <n v="0"/>
  </r>
  <r>
    <x v="701"/>
    <s v="Elsevier"/>
    <m/>
    <s v="ScienceDirect licensed content"/>
    <m/>
    <s v="sciencedirect:JTRG"/>
    <s v="0966-6923"/>
    <m/>
    <s v="https://www.sciencedirect.com/science/journal/09666923"/>
    <x v="7"/>
    <s v="Unique_Item_Requests"/>
    <n v="4"/>
    <n v="0"/>
    <n v="0"/>
    <n v="0"/>
    <n v="3"/>
    <n v="0"/>
    <n v="0"/>
    <n v="0"/>
    <n v="0"/>
    <n v="0"/>
    <n v="0"/>
    <n v="1"/>
    <n v="0"/>
  </r>
  <r>
    <x v="701"/>
    <s v="Elsevier"/>
    <m/>
    <s v="ScienceDirect licensed content"/>
    <m/>
    <s v="sciencedirect:JTRG"/>
    <s v="0966-6923"/>
    <m/>
    <s v="https://www.sciencedirect.com/science/journal/09666923"/>
    <x v="2"/>
    <s v="Total_Item_Requests"/>
    <n v="1"/>
    <n v="0"/>
    <n v="0"/>
    <n v="0"/>
    <n v="0"/>
    <n v="0"/>
    <n v="0"/>
    <n v="0"/>
    <n v="0"/>
    <n v="0"/>
    <n v="1"/>
    <n v="0"/>
    <n v="0"/>
  </r>
  <r>
    <x v="701"/>
    <s v="Elsevier"/>
    <m/>
    <s v="ScienceDirect licensed content"/>
    <m/>
    <s v="sciencedirect:JTRG"/>
    <s v="0966-6923"/>
    <m/>
    <s v="https://www.sciencedirect.com/science/journal/09666923"/>
    <x v="2"/>
    <s v="Unique_Item_Requests"/>
    <n v="1"/>
    <n v="0"/>
    <n v="0"/>
    <n v="0"/>
    <n v="0"/>
    <n v="0"/>
    <n v="0"/>
    <n v="0"/>
    <n v="0"/>
    <n v="0"/>
    <n v="1"/>
    <n v="0"/>
    <n v="0"/>
  </r>
  <r>
    <x v="701"/>
    <s v="Elsevier"/>
    <m/>
    <s v="ScienceDirect licensed content"/>
    <m/>
    <s v="sciencedirect:JTRG"/>
    <s v="0966-6923"/>
    <m/>
    <s v="https://www.sciencedirect.com/science/journal/09666923"/>
    <x v="3"/>
    <s v="Total_Item_Requests"/>
    <n v="2"/>
    <n v="0"/>
    <n v="0"/>
    <n v="0"/>
    <n v="0"/>
    <n v="0"/>
    <n v="2"/>
    <n v="0"/>
    <n v="0"/>
    <n v="0"/>
    <n v="0"/>
    <n v="0"/>
    <n v="0"/>
  </r>
  <r>
    <x v="701"/>
    <s v="Elsevier"/>
    <m/>
    <s v="ScienceDirect licensed content"/>
    <m/>
    <s v="sciencedirect:JTRG"/>
    <s v="0966-6923"/>
    <m/>
    <s v="https://www.sciencedirect.com/science/journal/09666923"/>
    <x v="3"/>
    <s v="Unique_Item_Requests"/>
    <n v="1"/>
    <n v="0"/>
    <n v="0"/>
    <n v="0"/>
    <n v="0"/>
    <n v="0"/>
    <n v="1"/>
    <n v="0"/>
    <n v="0"/>
    <n v="0"/>
    <n v="0"/>
    <n v="0"/>
    <n v="0"/>
  </r>
  <r>
    <x v="701"/>
    <s v="Elsevier"/>
    <m/>
    <s v="ScienceDirect licensed content"/>
    <m/>
    <s v="sciencedirect:JTRG"/>
    <s v="0966-6923"/>
    <m/>
    <s v="https://www.sciencedirect.com/science/journal/09666923"/>
    <x v="11"/>
    <s v="Total_Item_Requests"/>
    <n v="5"/>
    <n v="0"/>
    <n v="0"/>
    <n v="0"/>
    <n v="0"/>
    <n v="0"/>
    <n v="0"/>
    <n v="0"/>
    <n v="0"/>
    <n v="0"/>
    <n v="5"/>
    <n v="0"/>
    <n v="0"/>
  </r>
  <r>
    <x v="701"/>
    <s v="Elsevier"/>
    <m/>
    <s v="ScienceDirect licensed content"/>
    <m/>
    <s v="sciencedirect:JTRG"/>
    <s v="0966-6923"/>
    <m/>
    <s v="https://www.sciencedirect.com/science/journal/09666923"/>
    <x v="11"/>
    <s v="Unique_Item_Requests"/>
    <n v="3"/>
    <n v="0"/>
    <n v="0"/>
    <n v="0"/>
    <n v="0"/>
    <n v="0"/>
    <n v="0"/>
    <n v="0"/>
    <n v="0"/>
    <n v="0"/>
    <n v="3"/>
    <n v="0"/>
    <n v="0"/>
  </r>
  <r>
    <x v="702"/>
    <s v="Elsevier"/>
    <m/>
    <s v="ScienceDirect licensed content"/>
    <m/>
    <s v="sciencedirect:YJUEC"/>
    <s v="0094-1190"/>
    <m/>
    <s v="https://www.sciencedirect.com/science/journal/00941190"/>
    <x v="6"/>
    <s v="Total_Item_Requests"/>
    <n v="2"/>
    <n v="0"/>
    <n v="0"/>
    <n v="0"/>
    <n v="0"/>
    <n v="0"/>
    <n v="0"/>
    <n v="0"/>
    <n v="0"/>
    <n v="0"/>
    <n v="2"/>
    <n v="0"/>
    <n v="0"/>
  </r>
  <r>
    <x v="702"/>
    <s v="Elsevier"/>
    <m/>
    <s v="ScienceDirect licensed content"/>
    <m/>
    <s v="sciencedirect:YJUEC"/>
    <s v="0094-1190"/>
    <m/>
    <s v="https://www.sciencedirect.com/science/journal/00941190"/>
    <x v="6"/>
    <s v="Unique_Item_Requests"/>
    <n v="2"/>
    <n v="0"/>
    <n v="0"/>
    <n v="0"/>
    <n v="0"/>
    <n v="0"/>
    <n v="0"/>
    <n v="0"/>
    <n v="0"/>
    <n v="0"/>
    <n v="2"/>
    <n v="0"/>
    <n v="0"/>
  </r>
  <r>
    <x v="703"/>
    <s v="Elsevier"/>
    <m/>
    <s v="ScienceDirect licensed content"/>
    <m/>
    <s v="sciencedirect:YMVA"/>
    <s v="0741-5214"/>
    <s v="1097-6809"/>
    <s v="https://www.sciencedirect.com/science/journal/07415214"/>
    <x v="12"/>
    <s v="Total_Item_Requests"/>
    <n v="1"/>
    <n v="0"/>
    <n v="0"/>
    <n v="0"/>
    <n v="0"/>
    <n v="0"/>
    <n v="0"/>
    <n v="0"/>
    <n v="0"/>
    <n v="0"/>
    <n v="0"/>
    <n v="0"/>
    <n v="1"/>
  </r>
  <r>
    <x v="703"/>
    <s v="Elsevier"/>
    <m/>
    <s v="ScienceDirect licensed content"/>
    <m/>
    <s v="sciencedirect:YMVA"/>
    <s v="0741-5214"/>
    <s v="1097-6809"/>
    <s v="https://www.sciencedirect.com/science/journal/07415214"/>
    <x v="12"/>
    <s v="Unique_Item_Requests"/>
    <n v="1"/>
    <n v="0"/>
    <n v="0"/>
    <n v="0"/>
    <n v="0"/>
    <n v="0"/>
    <n v="0"/>
    <n v="0"/>
    <n v="0"/>
    <n v="0"/>
    <n v="0"/>
    <n v="0"/>
    <n v="1"/>
  </r>
  <r>
    <x v="703"/>
    <s v="Elsevier"/>
    <m/>
    <s v="ScienceDirect licensed content"/>
    <m/>
    <s v="sciencedirect:YMVA"/>
    <s v="0741-5214"/>
    <s v="1097-6809"/>
    <s v="https://www.sciencedirect.com/science/journal/07415214"/>
    <x v="5"/>
    <s v="Total_Item_Requests"/>
    <n v="1"/>
    <n v="0"/>
    <n v="0"/>
    <n v="0"/>
    <n v="0"/>
    <n v="1"/>
    <n v="0"/>
    <n v="0"/>
    <n v="0"/>
    <n v="0"/>
    <n v="0"/>
    <n v="0"/>
    <n v="0"/>
  </r>
  <r>
    <x v="703"/>
    <s v="Elsevier"/>
    <m/>
    <s v="ScienceDirect licensed content"/>
    <m/>
    <s v="sciencedirect:YMVA"/>
    <s v="0741-5214"/>
    <s v="1097-6809"/>
    <s v="https://www.sciencedirect.com/science/journal/07415214"/>
    <x v="5"/>
    <s v="Unique_Item_Requests"/>
    <n v="1"/>
    <n v="0"/>
    <n v="0"/>
    <n v="0"/>
    <n v="0"/>
    <n v="1"/>
    <n v="0"/>
    <n v="0"/>
    <n v="0"/>
    <n v="0"/>
    <n v="0"/>
    <n v="0"/>
    <n v="0"/>
  </r>
  <r>
    <x v="703"/>
    <s v="Elsevier"/>
    <m/>
    <s v="ScienceDirect licensed content"/>
    <m/>
    <s v="sciencedirect:YMVA"/>
    <s v="0741-5214"/>
    <s v="1097-6809"/>
    <s v="https://www.sciencedirect.com/science/journal/07415214"/>
    <x v="10"/>
    <s v="Total_Item_Requests"/>
    <n v="3"/>
    <n v="0"/>
    <n v="0"/>
    <n v="0"/>
    <n v="0"/>
    <n v="0"/>
    <n v="0"/>
    <n v="0"/>
    <n v="0"/>
    <n v="0"/>
    <n v="0"/>
    <n v="0"/>
    <n v="3"/>
  </r>
  <r>
    <x v="703"/>
    <s v="Elsevier"/>
    <m/>
    <s v="ScienceDirect licensed content"/>
    <m/>
    <s v="sciencedirect:YMVA"/>
    <s v="0741-5214"/>
    <s v="1097-6809"/>
    <s v="https://www.sciencedirect.com/science/journal/07415214"/>
    <x v="10"/>
    <s v="Unique_Item_Requests"/>
    <n v="1"/>
    <n v="0"/>
    <n v="0"/>
    <n v="0"/>
    <n v="0"/>
    <n v="0"/>
    <n v="0"/>
    <n v="0"/>
    <n v="0"/>
    <n v="0"/>
    <n v="0"/>
    <n v="0"/>
    <n v="1"/>
  </r>
  <r>
    <x v="703"/>
    <s v="Elsevier"/>
    <m/>
    <s v="ScienceDirect licensed content"/>
    <m/>
    <s v="sciencedirect:YMVA"/>
    <s v="0741-5214"/>
    <s v="1097-6809"/>
    <s v="https://www.sciencedirect.com/science/journal/07415214"/>
    <x v="6"/>
    <s v="Total_Item_Requests"/>
    <n v="2"/>
    <n v="0"/>
    <n v="2"/>
    <n v="0"/>
    <n v="0"/>
    <n v="0"/>
    <n v="0"/>
    <n v="0"/>
    <n v="0"/>
    <n v="0"/>
    <n v="0"/>
    <n v="0"/>
    <n v="0"/>
  </r>
  <r>
    <x v="703"/>
    <s v="Elsevier"/>
    <m/>
    <s v="ScienceDirect licensed content"/>
    <m/>
    <s v="sciencedirect:YMVA"/>
    <s v="0741-5214"/>
    <s v="1097-6809"/>
    <s v="https://www.sciencedirect.com/science/journal/07415214"/>
    <x v="6"/>
    <s v="Unique_Item_Requests"/>
    <n v="2"/>
    <n v="0"/>
    <n v="2"/>
    <n v="0"/>
    <n v="0"/>
    <n v="0"/>
    <n v="0"/>
    <n v="0"/>
    <n v="0"/>
    <n v="0"/>
    <n v="0"/>
    <n v="0"/>
    <n v="0"/>
  </r>
  <r>
    <x v="704"/>
    <s v="Elsevier"/>
    <m/>
    <s v="ScienceDirect licensed content"/>
    <m/>
    <s v="sciencedirect:VIRMET"/>
    <s v="0166-0934"/>
    <s v="1879-0984"/>
    <s v="https://www.sciencedirect.com/science/journal/01660934"/>
    <x v="8"/>
    <s v="Total_Item_Requests"/>
    <n v="1"/>
    <n v="0"/>
    <n v="1"/>
    <n v="0"/>
    <n v="0"/>
    <n v="0"/>
    <n v="0"/>
    <n v="0"/>
    <n v="0"/>
    <n v="0"/>
    <n v="0"/>
    <n v="0"/>
    <n v="0"/>
  </r>
  <r>
    <x v="704"/>
    <s v="Elsevier"/>
    <m/>
    <s v="ScienceDirect licensed content"/>
    <m/>
    <s v="sciencedirect:VIRMET"/>
    <s v="0166-0934"/>
    <s v="1879-0984"/>
    <s v="https://www.sciencedirect.com/science/journal/01660934"/>
    <x v="8"/>
    <s v="Unique_Item_Requests"/>
    <n v="1"/>
    <n v="0"/>
    <n v="1"/>
    <n v="0"/>
    <n v="0"/>
    <n v="0"/>
    <n v="0"/>
    <n v="0"/>
    <n v="0"/>
    <n v="0"/>
    <n v="0"/>
    <n v="0"/>
    <n v="0"/>
  </r>
  <r>
    <x v="704"/>
    <s v="Elsevier"/>
    <m/>
    <s v="ScienceDirect licensed content"/>
    <m/>
    <s v="sciencedirect:VIRMET"/>
    <s v="0166-0934"/>
    <s v="1879-0984"/>
    <s v="https://www.sciencedirect.com/science/journal/01660934"/>
    <x v="5"/>
    <s v="Total_Item_Requests"/>
    <n v="2"/>
    <n v="0"/>
    <n v="0"/>
    <n v="0"/>
    <n v="0"/>
    <n v="0"/>
    <n v="0"/>
    <n v="0"/>
    <n v="0"/>
    <n v="0"/>
    <n v="0"/>
    <n v="2"/>
    <n v="0"/>
  </r>
  <r>
    <x v="704"/>
    <s v="Elsevier"/>
    <m/>
    <s v="ScienceDirect licensed content"/>
    <m/>
    <s v="sciencedirect:VIRMET"/>
    <s v="0166-0934"/>
    <s v="1879-0984"/>
    <s v="https://www.sciencedirect.com/science/journal/01660934"/>
    <x v="5"/>
    <s v="Unique_Item_Requests"/>
    <n v="2"/>
    <n v="0"/>
    <n v="0"/>
    <n v="0"/>
    <n v="0"/>
    <n v="0"/>
    <n v="0"/>
    <n v="0"/>
    <n v="0"/>
    <n v="0"/>
    <n v="0"/>
    <n v="2"/>
    <n v="0"/>
  </r>
  <r>
    <x v="704"/>
    <s v="Elsevier"/>
    <m/>
    <s v="ScienceDirect licensed content"/>
    <m/>
    <s v="sciencedirect:VIRMET"/>
    <s v="0166-0934"/>
    <s v="1879-0984"/>
    <s v="https://www.sciencedirect.com/science/journal/01660934"/>
    <x v="10"/>
    <s v="Total_Item_Requests"/>
    <n v="2"/>
    <n v="0"/>
    <n v="0"/>
    <n v="0"/>
    <n v="0"/>
    <n v="0"/>
    <n v="0"/>
    <n v="0"/>
    <n v="0"/>
    <n v="0"/>
    <n v="0"/>
    <n v="2"/>
    <n v="0"/>
  </r>
  <r>
    <x v="704"/>
    <s v="Elsevier"/>
    <m/>
    <s v="ScienceDirect licensed content"/>
    <m/>
    <s v="sciencedirect:VIRMET"/>
    <s v="0166-0934"/>
    <s v="1879-0984"/>
    <s v="https://www.sciencedirect.com/science/journal/01660934"/>
    <x v="10"/>
    <s v="Unique_Item_Requests"/>
    <n v="2"/>
    <n v="0"/>
    <n v="0"/>
    <n v="0"/>
    <n v="0"/>
    <n v="0"/>
    <n v="0"/>
    <n v="0"/>
    <n v="0"/>
    <n v="0"/>
    <n v="0"/>
    <n v="2"/>
    <n v="0"/>
  </r>
  <r>
    <x v="705"/>
    <s v="Elsevier"/>
    <m/>
    <s v="ScienceDirect licensed content"/>
    <m/>
    <s v="sciencedirect:YJVCI"/>
    <s v="1047-3203"/>
    <s v="1095-9076"/>
    <s v="https://www.sciencedirect.com/science/journal/10473203"/>
    <x v="9"/>
    <s v="Total_Item_Requests"/>
    <n v="1"/>
    <n v="0"/>
    <n v="0"/>
    <n v="0"/>
    <n v="0"/>
    <n v="1"/>
    <n v="0"/>
    <n v="0"/>
    <n v="0"/>
    <n v="0"/>
    <n v="0"/>
    <n v="0"/>
    <n v="0"/>
  </r>
  <r>
    <x v="705"/>
    <s v="Elsevier"/>
    <m/>
    <s v="ScienceDirect licensed content"/>
    <m/>
    <s v="sciencedirect:YJVCI"/>
    <s v="1047-3203"/>
    <s v="1095-9076"/>
    <s v="https://www.sciencedirect.com/science/journal/10473203"/>
    <x v="9"/>
    <s v="Unique_Item_Requests"/>
    <n v="1"/>
    <n v="0"/>
    <n v="0"/>
    <n v="0"/>
    <n v="0"/>
    <n v="1"/>
    <n v="0"/>
    <n v="0"/>
    <n v="0"/>
    <n v="0"/>
    <n v="0"/>
    <n v="0"/>
    <n v="0"/>
  </r>
  <r>
    <x v="705"/>
    <s v="Elsevier"/>
    <m/>
    <s v="ScienceDirect licensed content"/>
    <m/>
    <s v="sciencedirect:YJVCI"/>
    <s v="1047-3203"/>
    <s v="1095-9076"/>
    <s v="https://www.sciencedirect.com/science/journal/10473203"/>
    <x v="0"/>
    <s v="Total_Item_Requests"/>
    <n v="1"/>
    <n v="0"/>
    <n v="0"/>
    <n v="0"/>
    <n v="0"/>
    <n v="0"/>
    <n v="0"/>
    <n v="0"/>
    <n v="0"/>
    <n v="0"/>
    <n v="0"/>
    <n v="1"/>
    <n v="0"/>
  </r>
  <r>
    <x v="705"/>
    <s v="Elsevier"/>
    <m/>
    <s v="ScienceDirect licensed content"/>
    <m/>
    <s v="sciencedirect:YJVCI"/>
    <s v="1047-3203"/>
    <s v="1095-9076"/>
    <s v="https://www.sciencedirect.com/science/journal/10473203"/>
    <x v="0"/>
    <s v="Unique_Item_Requests"/>
    <n v="1"/>
    <n v="0"/>
    <n v="0"/>
    <n v="0"/>
    <n v="0"/>
    <n v="0"/>
    <n v="0"/>
    <n v="0"/>
    <n v="0"/>
    <n v="0"/>
    <n v="0"/>
    <n v="1"/>
    <n v="0"/>
  </r>
  <r>
    <x v="705"/>
    <s v="Elsevier"/>
    <m/>
    <s v="ScienceDirect licensed content"/>
    <m/>
    <s v="sciencedirect:YJVCI"/>
    <s v="1047-3203"/>
    <s v="1095-9076"/>
    <s v="https://www.sciencedirect.com/science/journal/10473203"/>
    <x v="7"/>
    <s v="Total_Item_Requests"/>
    <n v="2"/>
    <n v="0"/>
    <n v="0"/>
    <n v="0"/>
    <n v="0"/>
    <n v="0"/>
    <n v="0"/>
    <n v="0"/>
    <n v="0"/>
    <n v="0"/>
    <n v="2"/>
    <n v="0"/>
    <n v="0"/>
  </r>
  <r>
    <x v="705"/>
    <s v="Elsevier"/>
    <m/>
    <s v="ScienceDirect licensed content"/>
    <m/>
    <s v="sciencedirect:YJVCI"/>
    <s v="1047-3203"/>
    <s v="1095-9076"/>
    <s v="https://www.sciencedirect.com/science/journal/10473203"/>
    <x v="7"/>
    <s v="Unique_Item_Requests"/>
    <n v="1"/>
    <n v="0"/>
    <n v="0"/>
    <n v="0"/>
    <n v="0"/>
    <n v="0"/>
    <n v="0"/>
    <n v="0"/>
    <n v="0"/>
    <n v="0"/>
    <n v="1"/>
    <n v="0"/>
    <n v="0"/>
  </r>
  <r>
    <x v="706"/>
    <s v="Elsevier"/>
    <m/>
    <s v="ScienceDirect licensed content"/>
    <m/>
    <s v="sciencedirect:YJVBE"/>
    <s v="0001-8791"/>
    <m/>
    <s v="https://www.sciencedirect.com/science/journal/00018791"/>
    <x v="24"/>
    <s v="Total_Item_Requests"/>
    <n v="1"/>
    <n v="0"/>
    <n v="0"/>
    <n v="0"/>
    <n v="1"/>
    <n v="0"/>
    <n v="0"/>
    <n v="0"/>
    <n v="0"/>
    <n v="0"/>
    <n v="0"/>
    <n v="0"/>
    <n v="0"/>
  </r>
  <r>
    <x v="706"/>
    <s v="Elsevier"/>
    <m/>
    <s v="ScienceDirect licensed content"/>
    <m/>
    <s v="sciencedirect:YJVBE"/>
    <s v="0001-8791"/>
    <m/>
    <s v="https://www.sciencedirect.com/science/journal/00018791"/>
    <x v="24"/>
    <s v="Unique_Item_Requests"/>
    <n v="1"/>
    <n v="0"/>
    <n v="0"/>
    <n v="0"/>
    <n v="1"/>
    <n v="0"/>
    <n v="0"/>
    <n v="0"/>
    <n v="0"/>
    <n v="0"/>
    <n v="0"/>
    <n v="0"/>
    <n v="0"/>
  </r>
  <r>
    <x v="706"/>
    <s v="Elsevier"/>
    <m/>
    <s v="ScienceDirect licensed content"/>
    <m/>
    <s v="sciencedirect:YJVBE"/>
    <s v="0001-8791"/>
    <m/>
    <s v="https://www.sciencedirect.com/science/journal/00018791"/>
    <x v="8"/>
    <s v="Total_Item_Requests"/>
    <n v="1"/>
    <n v="1"/>
    <n v="0"/>
    <n v="0"/>
    <n v="0"/>
    <n v="0"/>
    <n v="0"/>
    <n v="0"/>
    <n v="0"/>
    <n v="0"/>
    <n v="0"/>
    <n v="0"/>
    <n v="0"/>
  </r>
  <r>
    <x v="706"/>
    <s v="Elsevier"/>
    <m/>
    <s v="ScienceDirect licensed content"/>
    <m/>
    <s v="sciencedirect:YJVBE"/>
    <s v="0001-8791"/>
    <m/>
    <s v="https://www.sciencedirect.com/science/journal/00018791"/>
    <x v="8"/>
    <s v="Unique_Item_Requests"/>
    <n v="1"/>
    <n v="1"/>
    <n v="0"/>
    <n v="0"/>
    <n v="0"/>
    <n v="0"/>
    <n v="0"/>
    <n v="0"/>
    <n v="0"/>
    <n v="0"/>
    <n v="0"/>
    <n v="0"/>
    <n v="0"/>
  </r>
  <r>
    <x v="706"/>
    <s v="Elsevier"/>
    <m/>
    <s v="ScienceDirect licensed content"/>
    <m/>
    <s v="sciencedirect:YJVBE"/>
    <s v="0001-8791"/>
    <m/>
    <s v="https://www.sciencedirect.com/science/journal/00018791"/>
    <x v="6"/>
    <s v="Total_Item_Requests"/>
    <n v="3"/>
    <n v="0"/>
    <n v="3"/>
    <n v="0"/>
    <n v="0"/>
    <n v="0"/>
    <n v="0"/>
    <n v="0"/>
    <n v="0"/>
    <n v="0"/>
    <n v="0"/>
    <n v="0"/>
    <n v="0"/>
  </r>
  <r>
    <x v="706"/>
    <s v="Elsevier"/>
    <m/>
    <s v="ScienceDirect licensed content"/>
    <m/>
    <s v="sciencedirect:YJVBE"/>
    <s v="0001-8791"/>
    <m/>
    <s v="https://www.sciencedirect.com/science/journal/00018791"/>
    <x v="6"/>
    <s v="Unique_Item_Requests"/>
    <n v="1"/>
    <n v="0"/>
    <n v="1"/>
    <n v="0"/>
    <n v="0"/>
    <n v="0"/>
    <n v="0"/>
    <n v="0"/>
    <n v="0"/>
    <n v="0"/>
    <n v="0"/>
    <n v="0"/>
    <n v="0"/>
  </r>
  <r>
    <x v="707"/>
    <s v="Elsevier"/>
    <m/>
    <s v="ScienceDirect licensed content"/>
    <m/>
    <s v="sciencedirect:YMVJ"/>
    <s v="0892-1997"/>
    <s v="1873-4588"/>
    <s v="https://www.sciencedirect.com/science/journal/08921997"/>
    <x v="5"/>
    <s v="Total_Item_Requests"/>
    <n v="1"/>
    <n v="0"/>
    <n v="0"/>
    <n v="0"/>
    <n v="0"/>
    <n v="0"/>
    <n v="0"/>
    <n v="1"/>
    <n v="0"/>
    <n v="0"/>
    <n v="0"/>
    <n v="0"/>
    <n v="0"/>
  </r>
  <r>
    <x v="707"/>
    <s v="Elsevier"/>
    <m/>
    <s v="ScienceDirect licensed content"/>
    <m/>
    <s v="sciencedirect:YMVJ"/>
    <s v="0892-1997"/>
    <s v="1873-4588"/>
    <s v="https://www.sciencedirect.com/science/journal/08921997"/>
    <x v="5"/>
    <s v="Unique_Item_Requests"/>
    <n v="1"/>
    <n v="0"/>
    <n v="0"/>
    <n v="0"/>
    <n v="0"/>
    <n v="0"/>
    <n v="0"/>
    <n v="1"/>
    <n v="0"/>
    <n v="0"/>
    <n v="0"/>
    <n v="0"/>
    <n v="0"/>
  </r>
  <r>
    <x v="707"/>
    <s v="Elsevier"/>
    <m/>
    <s v="ScienceDirect licensed content"/>
    <m/>
    <s v="sciencedirect:YMVJ"/>
    <s v="0892-1997"/>
    <s v="1873-4588"/>
    <s v="https://www.sciencedirect.com/science/journal/08921997"/>
    <x v="1"/>
    <s v="Total_Item_Requests"/>
    <n v="2"/>
    <n v="0"/>
    <n v="0"/>
    <n v="0"/>
    <n v="0"/>
    <n v="0"/>
    <n v="0"/>
    <n v="0"/>
    <n v="0"/>
    <n v="0"/>
    <n v="0"/>
    <n v="2"/>
    <n v="0"/>
  </r>
  <r>
    <x v="707"/>
    <s v="Elsevier"/>
    <m/>
    <s v="ScienceDirect licensed content"/>
    <m/>
    <s v="sciencedirect:YMVJ"/>
    <s v="0892-1997"/>
    <s v="1873-4588"/>
    <s v="https://www.sciencedirect.com/science/journal/08921997"/>
    <x v="1"/>
    <s v="Unique_Item_Requests"/>
    <n v="2"/>
    <n v="0"/>
    <n v="0"/>
    <n v="0"/>
    <n v="0"/>
    <n v="0"/>
    <n v="0"/>
    <n v="0"/>
    <n v="0"/>
    <n v="0"/>
    <n v="0"/>
    <n v="2"/>
    <n v="0"/>
  </r>
  <r>
    <x v="708"/>
    <s v="Elsevier"/>
    <m/>
    <s v="ScienceDirect licensed content"/>
    <m/>
    <s v="sciencedirect:VOLGEO"/>
    <s v="0377-0273"/>
    <m/>
    <s v="https://www.sciencedirect.com/science/journal/03770273"/>
    <x v="12"/>
    <s v="Total_Item_Requests"/>
    <n v="1"/>
    <n v="0"/>
    <n v="1"/>
    <n v="0"/>
    <n v="0"/>
    <n v="0"/>
    <n v="0"/>
    <n v="0"/>
    <n v="0"/>
    <n v="0"/>
    <n v="0"/>
    <n v="0"/>
    <n v="0"/>
  </r>
  <r>
    <x v="708"/>
    <s v="Elsevier"/>
    <m/>
    <s v="ScienceDirect licensed content"/>
    <m/>
    <s v="sciencedirect:VOLGEO"/>
    <s v="0377-0273"/>
    <m/>
    <s v="https://www.sciencedirect.com/science/journal/03770273"/>
    <x v="12"/>
    <s v="Unique_Item_Requests"/>
    <n v="1"/>
    <n v="0"/>
    <n v="1"/>
    <n v="0"/>
    <n v="0"/>
    <n v="0"/>
    <n v="0"/>
    <n v="0"/>
    <n v="0"/>
    <n v="0"/>
    <n v="0"/>
    <n v="0"/>
    <n v="0"/>
  </r>
  <r>
    <x v="708"/>
    <s v="Elsevier"/>
    <m/>
    <s v="ScienceDirect licensed content"/>
    <m/>
    <s v="sciencedirect:VOLGEO"/>
    <s v="0377-0273"/>
    <m/>
    <s v="https://www.sciencedirect.com/science/journal/03770273"/>
    <x v="8"/>
    <s v="Total_Item_Requests"/>
    <n v="1"/>
    <n v="0"/>
    <n v="0"/>
    <n v="0"/>
    <n v="0"/>
    <n v="0"/>
    <n v="0"/>
    <n v="0"/>
    <n v="0"/>
    <n v="0"/>
    <n v="0"/>
    <n v="0"/>
    <n v="1"/>
  </r>
  <r>
    <x v="708"/>
    <s v="Elsevier"/>
    <m/>
    <s v="ScienceDirect licensed content"/>
    <m/>
    <s v="sciencedirect:VOLGEO"/>
    <s v="0377-0273"/>
    <m/>
    <s v="https://www.sciencedirect.com/science/journal/03770273"/>
    <x v="8"/>
    <s v="Unique_Item_Requests"/>
    <n v="1"/>
    <n v="0"/>
    <n v="0"/>
    <n v="0"/>
    <n v="0"/>
    <n v="0"/>
    <n v="0"/>
    <n v="0"/>
    <n v="0"/>
    <n v="0"/>
    <n v="0"/>
    <n v="0"/>
    <n v="1"/>
  </r>
  <r>
    <x v="708"/>
    <s v="Elsevier"/>
    <m/>
    <s v="ScienceDirect licensed content"/>
    <m/>
    <s v="sciencedirect:VOLGEO"/>
    <s v="0377-0273"/>
    <m/>
    <s v="https://www.sciencedirect.com/science/journal/03770273"/>
    <x v="1"/>
    <s v="Total_Item_Requests"/>
    <n v="15"/>
    <n v="0"/>
    <n v="0"/>
    <n v="0"/>
    <n v="1"/>
    <n v="0"/>
    <n v="0"/>
    <n v="0"/>
    <n v="0"/>
    <n v="0"/>
    <n v="1"/>
    <n v="10"/>
    <n v="3"/>
  </r>
  <r>
    <x v="708"/>
    <s v="Elsevier"/>
    <m/>
    <s v="ScienceDirect licensed content"/>
    <m/>
    <s v="sciencedirect:VOLGEO"/>
    <s v="0377-0273"/>
    <m/>
    <s v="https://www.sciencedirect.com/science/journal/03770273"/>
    <x v="1"/>
    <s v="Unique_Item_Requests"/>
    <n v="12"/>
    <n v="0"/>
    <n v="0"/>
    <n v="0"/>
    <n v="1"/>
    <n v="0"/>
    <n v="0"/>
    <n v="0"/>
    <n v="0"/>
    <n v="0"/>
    <n v="1"/>
    <n v="7"/>
    <n v="3"/>
  </r>
  <r>
    <x v="708"/>
    <s v="Elsevier"/>
    <m/>
    <s v="ScienceDirect licensed content"/>
    <m/>
    <s v="sciencedirect:VOLGEO"/>
    <s v="0377-0273"/>
    <m/>
    <s v="https://www.sciencedirect.com/science/journal/03770273"/>
    <x v="6"/>
    <s v="Total_Item_Requests"/>
    <n v="1"/>
    <n v="0"/>
    <n v="0"/>
    <n v="0"/>
    <n v="0"/>
    <n v="0"/>
    <n v="0"/>
    <n v="0"/>
    <n v="0"/>
    <n v="1"/>
    <n v="0"/>
    <n v="0"/>
    <n v="0"/>
  </r>
  <r>
    <x v="708"/>
    <s v="Elsevier"/>
    <m/>
    <s v="ScienceDirect licensed content"/>
    <m/>
    <s v="sciencedirect:VOLGEO"/>
    <s v="0377-0273"/>
    <m/>
    <s v="https://www.sciencedirect.com/science/journal/03770273"/>
    <x v="6"/>
    <s v="Unique_Item_Requests"/>
    <n v="1"/>
    <n v="0"/>
    <n v="0"/>
    <n v="0"/>
    <n v="0"/>
    <n v="0"/>
    <n v="0"/>
    <n v="0"/>
    <n v="0"/>
    <n v="1"/>
    <n v="0"/>
    <n v="0"/>
    <n v="0"/>
  </r>
  <r>
    <x v="709"/>
    <s v="Elsevier"/>
    <m/>
    <s v="ScienceDirect licensed content"/>
    <m/>
    <s v="sciencedirect:JWPE"/>
    <s v="2214-7144"/>
    <m/>
    <s v="https://www.sciencedirect.com/science/journal/22147144"/>
    <x v="11"/>
    <s v="Total_Item_Requests"/>
    <n v="1"/>
    <n v="0"/>
    <n v="0"/>
    <n v="0"/>
    <n v="0"/>
    <n v="0"/>
    <n v="0"/>
    <n v="0"/>
    <n v="0"/>
    <n v="0"/>
    <n v="0"/>
    <n v="1"/>
    <n v="0"/>
  </r>
  <r>
    <x v="709"/>
    <s v="Elsevier"/>
    <m/>
    <s v="ScienceDirect licensed content"/>
    <m/>
    <s v="sciencedirect:JWPE"/>
    <s v="2214-7144"/>
    <m/>
    <s v="https://www.sciencedirect.com/science/journal/22147144"/>
    <x v="11"/>
    <s v="Unique_Item_Requests"/>
    <n v="1"/>
    <n v="0"/>
    <n v="0"/>
    <n v="0"/>
    <n v="0"/>
    <n v="0"/>
    <n v="0"/>
    <n v="0"/>
    <n v="0"/>
    <n v="0"/>
    <n v="0"/>
    <n v="1"/>
    <n v="0"/>
  </r>
  <r>
    <x v="710"/>
    <s v="Elsevier"/>
    <m/>
    <s v="ScienceDirect licensed content"/>
    <m/>
    <m/>
    <s v="0953-9859"/>
    <m/>
    <s v="https://www.sciencedirect.com/science/journal/09539859"/>
    <x v="27"/>
    <s v="Total_Item_Requests"/>
    <n v="1"/>
    <n v="0"/>
    <n v="0"/>
    <n v="0"/>
    <n v="0"/>
    <n v="0"/>
    <n v="0"/>
    <n v="0"/>
    <n v="0"/>
    <n v="0"/>
    <n v="1"/>
    <n v="0"/>
    <n v="0"/>
  </r>
  <r>
    <x v="710"/>
    <s v="Elsevier"/>
    <m/>
    <s v="ScienceDirect licensed content"/>
    <m/>
    <m/>
    <s v="0953-9859"/>
    <m/>
    <s v="https://www.sciencedirect.com/science/journal/09539859"/>
    <x v="27"/>
    <s v="Unique_Item_Requests"/>
    <n v="1"/>
    <n v="0"/>
    <n v="0"/>
    <n v="0"/>
    <n v="0"/>
    <n v="0"/>
    <n v="0"/>
    <n v="0"/>
    <n v="0"/>
    <n v="0"/>
    <n v="1"/>
    <n v="0"/>
    <n v="0"/>
  </r>
  <r>
    <x v="711"/>
    <s v="Elsevier"/>
    <m/>
    <s v="ScienceDirect licensed content"/>
    <m/>
    <s v="sciencedirect:WORBUS"/>
    <s v="1090-9516"/>
    <m/>
    <s v="https://www.sciencedirect.com/science/journal/10909516"/>
    <x v="6"/>
    <s v="Total_Item_Requests"/>
    <n v="2"/>
    <n v="0"/>
    <n v="0"/>
    <n v="0"/>
    <n v="1"/>
    <n v="0"/>
    <n v="0"/>
    <n v="1"/>
    <n v="0"/>
    <n v="0"/>
    <n v="0"/>
    <n v="0"/>
    <n v="0"/>
  </r>
  <r>
    <x v="711"/>
    <s v="Elsevier"/>
    <m/>
    <s v="ScienceDirect licensed content"/>
    <m/>
    <s v="sciencedirect:WORBUS"/>
    <s v="1090-9516"/>
    <m/>
    <s v="https://www.sciencedirect.com/science/journal/10909516"/>
    <x v="6"/>
    <s v="Unique_Item_Requests"/>
    <n v="2"/>
    <n v="0"/>
    <n v="0"/>
    <n v="0"/>
    <n v="1"/>
    <n v="0"/>
    <n v="0"/>
    <n v="1"/>
    <n v="0"/>
    <n v="0"/>
    <n v="0"/>
    <n v="0"/>
    <n v="0"/>
  </r>
  <r>
    <x v="712"/>
    <s v="Elsevier"/>
    <m/>
    <s v="ScienceDirect licensed content"/>
    <m/>
    <s v="sciencedirect:JAND"/>
    <s v="2212-2672"/>
    <m/>
    <s v="https://www.sciencedirect.com/science/journal/22122672"/>
    <x v="8"/>
    <s v="Total_Item_Requests"/>
    <n v="3"/>
    <n v="0"/>
    <n v="2"/>
    <n v="0"/>
    <n v="0"/>
    <n v="0"/>
    <n v="0"/>
    <n v="0"/>
    <n v="0"/>
    <n v="0"/>
    <n v="0"/>
    <n v="1"/>
    <n v="0"/>
  </r>
  <r>
    <x v="712"/>
    <s v="Elsevier"/>
    <m/>
    <s v="ScienceDirect licensed content"/>
    <m/>
    <s v="sciencedirect:JAND"/>
    <s v="2212-2672"/>
    <m/>
    <s v="https://www.sciencedirect.com/science/journal/22122672"/>
    <x v="8"/>
    <s v="Unique_Item_Requests"/>
    <n v="2"/>
    <n v="0"/>
    <n v="1"/>
    <n v="0"/>
    <n v="0"/>
    <n v="0"/>
    <n v="0"/>
    <n v="0"/>
    <n v="0"/>
    <n v="0"/>
    <n v="0"/>
    <n v="1"/>
    <n v="0"/>
  </r>
  <r>
    <x v="712"/>
    <s v="Elsevier"/>
    <m/>
    <s v="ScienceDirect licensed content"/>
    <m/>
    <s v="sciencedirect:JAND"/>
    <s v="2212-2672"/>
    <m/>
    <s v="https://www.sciencedirect.com/science/journal/22122672"/>
    <x v="5"/>
    <s v="Total_Item_Requests"/>
    <n v="3"/>
    <n v="0"/>
    <n v="0"/>
    <n v="2"/>
    <n v="0"/>
    <n v="0"/>
    <n v="0"/>
    <n v="0"/>
    <n v="0"/>
    <n v="0"/>
    <n v="0"/>
    <n v="1"/>
    <n v="0"/>
  </r>
  <r>
    <x v="712"/>
    <s v="Elsevier"/>
    <m/>
    <s v="ScienceDirect licensed content"/>
    <m/>
    <s v="sciencedirect:JAND"/>
    <s v="2212-2672"/>
    <m/>
    <s v="https://www.sciencedirect.com/science/journal/22122672"/>
    <x v="5"/>
    <s v="Unique_Item_Requests"/>
    <n v="2"/>
    <n v="0"/>
    <n v="0"/>
    <n v="1"/>
    <n v="0"/>
    <n v="0"/>
    <n v="0"/>
    <n v="0"/>
    <n v="0"/>
    <n v="0"/>
    <n v="0"/>
    <n v="1"/>
    <n v="0"/>
  </r>
  <r>
    <x v="712"/>
    <s v="Elsevier"/>
    <m/>
    <s v="ScienceDirect licensed content"/>
    <m/>
    <s v="sciencedirect:JAND"/>
    <s v="2212-2672"/>
    <m/>
    <s v="https://www.sciencedirect.com/science/journal/22122672"/>
    <x v="0"/>
    <s v="Total_Item_Requests"/>
    <n v="5"/>
    <n v="0"/>
    <n v="0"/>
    <n v="3"/>
    <n v="1"/>
    <n v="0"/>
    <n v="0"/>
    <n v="0"/>
    <n v="0"/>
    <n v="0"/>
    <n v="0"/>
    <n v="1"/>
    <n v="0"/>
  </r>
  <r>
    <x v="712"/>
    <s v="Elsevier"/>
    <m/>
    <s v="ScienceDirect licensed content"/>
    <m/>
    <s v="sciencedirect:JAND"/>
    <s v="2212-2672"/>
    <m/>
    <s v="https://www.sciencedirect.com/science/journal/22122672"/>
    <x v="0"/>
    <s v="Unique_Item_Requests"/>
    <n v="3"/>
    <n v="0"/>
    <n v="0"/>
    <n v="1"/>
    <n v="1"/>
    <n v="0"/>
    <n v="0"/>
    <n v="0"/>
    <n v="0"/>
    <n v="0"/>
    <n v="0"/>
    <n v="1"/>
    <n v="0"/>
  </r>
  <r>
    <x v="712"/>
    <s v="Elsevier"/>
    <m/>
    <s v="ScienceDirect licensed content"/>
    <m/>
    <s v="sciencedirect:JAND"/>
    <s v="2212-2672"/>
    <m/>
    <s v="https://www.sciencedirect.com/science/journal/22122672"/>
    <x v="2"/>
    <s v="Total_Item_Requests"/>
    <n v="1"/>
    <n v="0"/>
    <n v="0"/>
    <n v="0"/>
    <n v="0"/>
    <n v="0"/>
    <n v="0"/>
    <n v="0"/>
    <n v="0"/>
    <n v="1"/>
    <n v="0"/>
    <n v="0"/>
    <n v="0"/>
  </r>
  <r>
    <x v="712"/>
    <s v="Elsevier"/>
    <m/>
    <s v="ScienceDirect licensed content"/>
    <m/>
    <s v="sciencedirect:JAND"/>
    <s v="2212-2672"/>
    <m/>
    <s v="https://www.sciencedirect.com/science/journal/22122672"/>
    <x v="2"/>
    <s v="Unique_Item_Requests"/>
    <n v="1"/>
    <n v="0"/>
    <n v="0"/>
    <n v="0"/>
    <n v="0"/>
    <n v="0"/>
    <n v="0"/>
    <n v="0"/>
    <n v="0"/>
    <n v="1"/>
    <n v="0"/>
    <n v="0"/>
    <n v="0"/>
  </r>
  <r>
    <x v="712"/>
    <s v="Elsevier"/>
    <m/>
    <s v="ScienceDirect licensed content"/>
    <m/>
    <s v="sciencedirect:JAND"/>
    <s v="2212-2672"/>
    <m/>
    <s v="https://www.sciencedirect.com/science/journal/22122672"/>
    <x v="3"/>
    <s v="Total_Item_Requests"/>
    <n v="3"/>
    <n v="0"/>
    <n v="0"/>
    <n v="0"/>
    <n v="1"/>
    <n v="1"/>
    <n v="0"/>
    <n v="0"/>
    <n v="0"/>
    <n v="1"/>
    <n v="0"/>
    <n v="0"/>
    <n v="0"/>
  </r>
  <r>
    <x v="712"/>
    <s v="Elsevier"/>
    <m/>
    <s v="ScienceDirect licensed content"/>
    <m/>
    <s v="sciencedirect:JAND"/>
    <s v="2212-2672"/>
    <m/>
    <s v="https://www.sciencedirect.com/science/journal/22122672"/>
    <x v="3"/>
    <s v="Unique_Item_Requests"/>
    <n v="3"/>
    <n v="0"/>
    <n v="0"/>
    <n v="0"/>
    <n v="1"/>
    <n v="1"/>
    <n v="0"/>
    <n v="0"/>
    <n v="0"/>
    <n v="1"/>
    <n v="0"/>
    <n v="0"/>
    <n v="0"/>
  </r>
  <r>
    <x v="712"/>
    <s v="Elsevier"/>
    <m/>
    <s v="ScienceDirect licensed content"/>
    <m/>
    <s v="sciencedirect:JAND"/>
    <s v="2212-2672"/>
    <m/>
    <s v="https://www.sciencedirect.com/science/journal/22122672"/>
    <x v="4"/>
    <s v="Total_Item_Requests"/>
    <n v="3"/>
    <n v="0"/>
    <n v="0"/>
    <n v="0"/>
    <n v="0"/>
    <n v="3"/>
    <n v="0"/>
    <n v="0"/>
    <n v="0"/>
    <n v="0"/>
    <n v="0"/>
    <n v="0"/>
    <n v="0"/>
  </r>
  <r>
    <x v="712"/>
    <s v="Elsevier"/>
    <m/>
    <s v="ScienceDirect licensed content"/>
    <m/>
    <s v="sciencedirect:JAND"/>
    <s v="2212-2672"/>
    <m/>
    <s v="https://www.sciencedirect.com/science/journal/22122672"/>
    <x v="4"/>
    <s v="Unique_Item_Requests"/>
    <n v="3"/>
    <n v="0"/>
    <n v="0"/>
    <n v="0"/>
    <n v="0"/>
    <n v="3"/>
    <n v="0"/>
    <n v="0"/>
    <n v="0"/>
    <n v="0"/>
    <n v="0"/>
    <n v="0"/>
    <n v="0"/>
  </r>
  <r>
    <x v="712"/>
    <s v="Elsevier"/>
    <m/>
    <s v="ScienceDirect licensed content"/>
    <m/>
    <s v="sciencedirect:JAND"/>
    <s v="2212-2672"/>
    <m/>
    <s v="https://www.sciencedirect.com/science/journal/22122672"/>
    <x v="11"/>
    <s v="Total_Item_Requests"/>
    <n v="6"/>
    <n v="0"/>
    <n v="0"/>
    <n v="0"/>
    <n v="0"/>
    <n v="4"/>
    <n v="0"/>
    <n v="0"/>
    <n v="0"/>
    <n v="0"/>
    <n v="2"/>
    <n v="0"/>
    <n v="0"/>
  </r>
  <r>
    <x v="712"/>
    <s v="Elsevier"/>
    <m/>
    <s v="ScienceDirect licensed content"/>
    <m/>
    <s v="sciencedirect:JAND"/>
    <s v="2212-2672"/>
    <m/>
    <s v="https://www.sciencedirect.com/science/journal/22122672"/>
    <x v="11"/>
    <s v="Unique_Item_Requests"/>
    <n v="5"/>
    <n v="0"/>
    <n v="0"/>
    <n v="0"/>
    <n v="0"/>
    <n v="3"/>
    <n v="0"/>
    <n v="0"/>
    <n v="0"/>
    <n v="0"/>
    <n v="2"/>
    <n v="0"/>
    <n v="0"/>
  </r>
  <r>
    <x v="712"/>
    <s v="Elsevier"/>
    <m/>
    <s v="ScienceDirect licensed content"/>
    <m/>
    <s v="sciencedirect:JAND"/>
    <s v="2212-2672"/>
    <m/>
    <s v="https://www.sciencedirect.com/science/journal/22122672"/>
    <x v="21"/>
    <s v="Total_Item_Requests"/>
    <n v="1"/>
    <n v="0"/>
    <n v="0"/>
    <n v="0"/>
    <n v="1"/>
    <n v="0"/>
    <n v="0"/>
    <n v="0"/>
    <n v="0"/>
    <n v="0"/>
    <n v="0"/>
    <n v="0"/>
    <n v="0"/>
  </r>
  <r>
    <x v="712"/>
    <s v="Elsevier"/>
    <m/>
    <s v="ScienceDirect licensed content"/>
    <m/>
    <s v="sciencedirect:JAND"/>
    <s v="2212-2672"/>
    <m/>
    <s v="https://www.sciencedirect.com/science/journal/22122672"/>
    <x v="21"/>
    <s v="Unique_Item_Requests"/>
    <n v="1"/>
    <n v="0"/>
    <n v="0"/>
    <n v="0"/>
    <n v="1"/>
    <n v="0"/>
    <n v="0"/>
    <n v="0"/>
    <n v="0"/>
    <n v="0"/>
    <n v="0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31"/>
    <s v="Total_Item_Requests"/>
    <n v="1"/>
    <n v="0"/>
    <n v="0"/>
    <n v="0"/>
    <n v="1"/>
    <n v="0"/>
    <n v="0"/>
    <n v="0"/>
    <n v="0"/>
    <n v="0"/>
    <n v="0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31"/>
    <s v="Unique_Item_Requests"/>
    <n v="1"/>
    <n v="0"/>
    <n v="0"/>
    <n v="0"/>
    <n v="1"/>
    <n v="0"/>
    <n v="0"/>
    <n v="0"/>
    <n v="0"/>
    <n v="0"/>
    <n v="0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16"/>
    <s v="Total_Item_Requests"/>
    <n v="2"/>
    <n v="0"/>
    <n v="0"/>
    <n v="0"/>
    <n v="0"/>
    <n v="0"/>
    <n v="0"/>
    <n v="0"/>
    <n v="0"/>
    <n v="0"/>
    <n v="2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16"/>
    <s v="Unique_Item_Requests"/>
    <n v="1"/>
    <n v="0"/>
    <n v="0"/>
    <n v="0"/>
    <n v="0"/>
    <n v="0"/>
    <n v="0"/>
    <n v="0"/>
    <n v="0"/>
    <n v="0"/>
    <n v="1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32"/>
    <s v="Total_Item_Requests"/>
    <n v="1"/>
    <n v="0"/>
    <n v="0"/>
    <n v="1"/>
    <n v="0"/>
    <n v="0"/>
    <n v="0"/>
    <n v="0"/>
    <n v="0"/>
    <n v="0"/>
    <n v="0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32"/>
    <s v="Unique_Item_Requests"/>
    <n v="1"/>
    <n v="0"/>
    <n v="0"/>
    <n v="1"/>
    <n v="0"/>
    <n v="0"/>
    <n v="0"/>
    <n v="0"/>
    <n v="0"/>
    <n v="0"/>
    <n v="0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9"/>
    <s v="Total_Item_Requests"/>
    <n v="1"/>
    <n v="0"/>
    <n v="0"/>
    <n v="0"/>
    <n v="0"/>
    <n v="0"/>
    <n v="0"/>
    <n v="0"/>
    <n v="0"/>
    <n v="0"/>
    <n v="0"/>
    <n v="0"/>
    <n v="1"/>
  </r>
  <r>
    <x v="713"/>
    <s v="Elsevier"/>
    <m/>
    <s v="ScienceDirect licensed content"/>
    <m/>
    <s v="sciencedirect:JAAC"/>
    <s v="0890-8567"/>
    <s v="1527-5418"/>
    <s v="https://www.sciencedirect.com/science/journal/08908567"/>
    <x v="9"/>
    <s v="Unique_Item_Requests"/>
    <n v="1"/>
    <n v="0"/>
    <n v="0"/>
    <n v="0"/>
    <n v="0"/>
    <n v="0"/>
    <n v="0"/>
    <n v="0"/>
    <n v="0"/>
    <n v="0"/>
    <n v="0"/>
    <n v="0"/>
    <n v="1"/>
  </r>
  <r>
    <x v="713"/>
    <s v="Elsevier"/>
    <m/>
    <s v="ScienceDirect licensed content"/>
    <m/>
    <s v="sciencedirect:JAAC"/>
    <s v="0890-8567"/>
    <s v="1527-5418"/>
    <s v="https://www.sciencedirect.com/science/journal/08908567"/>
    <x v="10"/>
    <s v="Total_Item_Requests"/>
    <n v="1"/>
    <n v="0"/>
    <n v="0"/>
    <n v="0"/>
    <n v="0"/>
    <n v="0"/>
    <n v="1"/>
    <n v="0"/>
    <n v="0"/>
    <n v="0"/>
    <n v="0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10"/>
    <s v="Unique_Item_Requests"/>
    <n v="1"/>
    <n v="0"/>
    <n v="0"/>
    <n v="0"/>
    <n v="0"/>
    <n v="0"/>
    <n v="1"/>
    <n v="0"/>
    <n v="0"/>
    <n v="0"/>
    <n v="0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0"/>
    <s v="Total_Item_Requests"/>
    <n v="7"/>
    <n v="0"/>
    <n v="0"/>
    <n v="0"/>
    <n v="3"/>
    <n v="0"/>
    <n v="0"/>
    <n v="0"/>
    <n v="0"/>
    <n v="0"/>
    <n v="4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0"/>
    <s v="Unique_Item_Requests"/>
    <n v="3"/>
    <n v="0"/>
    <n v="0"/>
    <n v="0"/>
    <n v="1"/>
    <n v="0"/>
    <n v="0"/>
    <n v="0"/>
    <n v="0"/>
    <n v="0"/>
    <n v="2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1"/>
    <s v="Total_Item_Requests"/>
    <n v="2"/>
    <n v="0"/>
    <n v="0"/>
    <n v="2"/>
    <n v="0"/>
    <n v="0"/>
    <n v="0"/>
    <n v="0"/>
    <n v="0"/>
    <n v="0"/>
    <n v="0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1"/>
    <s v="Unique_Item_Requests"/>
    <n v="1"/>
    <n v="0"/>
    <n v="0"/>
    <n v="1"/>
    <n v="0"/>
    <n v="0"/>
    <n v="0"/>
    <n v="0"/>
    <n v="0"/>
    <n v="0"/>
    <n v="0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2"/>
    <s v="Total_Item_Requests"/>
    <n v="1"/>
    <n v="0"/>
    <n v="0"/>
    <n v="1"/>
    <n v="0"/>
    <n v="0"/>
    <n v="0"/>
    <n v="0"/>
    <n v="0"/>
    <n v="0"/>
    <n v="0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2"/>
    <s v="Unique_Item_Requests"/>
    <n v="1"/>
    <n v="0"/>
    <n v="0"/>
    <n v="1"/>
    <n v="0"/>
    <n v="0"/>
    <n v="0"/>
    <n v="0"/>
    <n v="0"/>
    <n v="0"/>
    <n v="0"/>
    <n v="0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4"/>
    <s v="Total_Item_Requests"/>
    <n v="3"/>
    <n v="0"/>
    <n v="0"/>
    <n v="0"/>
    <n v="0"/>
    <n v="0"/>
    <n v="0"/>
    <n v="0"/>
    <n v="0"/>
    <n v="0"/>
    <n v="1"/>
    <n v="2"/>
    <n v="0"/>
  </r>
  <r>
    <x v="713"/>
    <s v="Elsevier"/>
    <m/>
    <s v="ScienceDirect licensed content"/>
    <m/>
    <s v="sciencedirect:JAAC"/>
    <s v="0890-8567"/>
    <s v="1527-5418"/>
    <s v="https://www.sciencedirect.com/science/journal/08908567"/>
    <x v="4"/>
    <s v="Unique_Item_Requests"/>
    <n v="2"/>
    <n v="0"/>
    <n v="0"/>
    <n v="0"/>
    <n v="0"/>
    <n v="0"/>
    <n v="0"/>
    <n v="0"/>
    <n v="0"/>
    <n v="0"/>
    <n v="1"/>
    <n v="1"/>
    <n v="0"/>
  </r>
  <r>
    <x v="714"/>
    <s v="Elsevier"/>
    <m/>
    <s v="ScienceDirect licensed content"/>
    <m/>
    <m/>
    <s v="0002-7138"/>
    <m/>
    <s v="https://www.sciencedirect.com/science/journal/00027138"/>
    <x v="52"/>
    <s v="Total_Item_Requests"/>
    <n v="1"/>
    <n v="0"/>
    <n v="0"/>
    <n v="0"/>
    <n v="1"/>
    <n v="0"/>
    <n v="0"/>
    <n v="0"/>
    <n v="0"/>
    <n v="0"/>
    <n v="0"/>
    <n v="0"/>
    <n v="0"/>
  </r>
  <r>
    <x v="714"/>
    <s v="Elsevier"/>
    <m/>
    <s v="ScienceDirect licensed content"/>
    <m/>
    <m/>
    <s v="0002-7138"/>
    <m/>
    <s v="https://www.sciencedirect.com/science/journal/00027138"/>
    <x v="52"/>
    <s v="Unique_Item_Requests"/>
    <n v="1"/>
    <n v="0"/>
    <n v="0"/>
    <n v="0"/>
    <n v="1"/>
    <n v="0"/>
    <n v="0"/>
    <n v="0"/>
    <n v="0"/>
    <n v="0"/>
    <n v="0"/>
    <n v="0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25"/>
    <s v="Total_Item_Requests"/>
    <n v="1"/>
    <n v="0"/>
    <n v="1"/>
    <n v="0"/>
    <n v="0"/>
    <n v="0"/>
    <n v="0"/>
    <n v="0"/>
    <n v="0"/>
    <n v="0"/>
    <n v="0"/>
    <n v="0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25"/>
    <s v="Unique_Item_Requests"/>
    <n v="1"/>
    <n v="0"/>
    <n v="1"/>
    <n v="0"/>
    <n v="0"/>
    <n v="0"/>
    <n v="0"/>
    <n v="0"/>
    <n v="0"/>
    <n v="0"/>
    <n v="0"/>
    <n v="0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13"/>
    <s v="Total_Item_Requests"/>
    <n v="1"/>
    <n v="0"/>
    <n v="1"/>
    <n v="0"/>
    <n v="0"/>
    <n v="0"/>
    <n v="0"/>
    <n v="0"/>
    <n v="0"/>
    <n v="0"/>
    <n v="0"/>
    <n v="0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13"/>
    <s v="Unique_Item_Requests"/>
    <n v="1"/>
    <n v="0"/>
    <n v="1"/>
    <n v="0"/>
    <n v="0"/>
    <n v="0"/>
    <n v="0"/>
    <n v="0"/>
    <n v="0"/>
    <n v="0"/>
    <n v="0"/>
    <n v="0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10"/>
    <s v="Total_Item_Requests"/>
    <n v="1"/>
    <n v="0"/>
    <n v="0"/>
    <n v="0"/>
    <n v="1"/>
    <n v="0"/>
    <n v="0"/>
    <n v="0"/>
    <n v="0"/>
    <n v="0"/>
    <n v="0"/>
    <n v="0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10"/>
    <s v="Unique_Item_Requests"/>
    <n v="1"/>
    <n v="0"/>
    <n v="0"/>
    <n v="0"/>
    <n v="1"/>
    <n v="0"/>
    <n v="0"/>
    <n v="0"/>
    <n v="0"/>
    <n v="0"/>
    <n v="0"/>
    <n v="0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7"/>
    <s v="Total_Item_Requests"/>
    <n v="9"/>
    <n v="0"/>
    <n v="1"/>
    <n v="0"/>
    <n v="0"/>
    <n v="0"/>
    <n v="0"/>
    <n v="0"/>
    <n v="0"/>
    <n v="0"/>
    <n v="0"/>
    <n v="8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7"/>
    <s v="Unique_Item_Requests"/>
    <n v="5"/>
    <n v="0"/>
    <n v="1"/>
    <n v="0"/>
    <n v="0"/>
    <n v="0"/>
    <n v="0"/>
    <n v="0"/>
    <n v="0"/>
    <n v="0"/>
    <n v="0"/>
    <n v="4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4"/>
    <s v="Total_Item_Requests"/>
    <n v="1"/>
    <n v="0"/>
    <n v="0"/>
    <n v="0"/>
    <n v="0"/>
    <n v="1"/>
    <n v="0"/>
    <n v="0"/>
    <n v="0"/>
    <n v="0"/>
    <n v="0"/>
    <n v="0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4"/>
    <s v="Unique_Item_Requests"/>
    <n v="1"/>
    <n v="0"/>
    <n v="0"/>
    <n v="0"/>
    <n v="0"/>
    <n v="1"/>
    <n v="0"/>
    <n v="0"/>
    <n v="0"/>
    <n v="0"/>
    <n v="0"/>
    <n v="0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21"/>
    <s v="Total_Item_Requests"/>
    <n v="1"/>
    <n v="0"/>
    <n v="0"/>
    <n v="0"/>
    <n v="0"/>
    <n v="0"/>
    <n v="0"/>
    <n v="0"/>
    <n v="0"/>
    <n v="1"/>
    <n v="0"/>
    <n v="0"/>
    <n v="0"/>
  </r>
  <r>
    <x v="715"/>
    <s v="Elsevier"/>
    <m/>
    <s v="ScienceDirect licensed content"/>
    <m/>
    <s v="sciencedirect:YMJD"/>
    <s v="0190-9622"/>
    <s v="1097-6787"/>
    <s v="https://www.sciencedirect.com/science/journal/01909622"/>
    <x v="21"/>
    <s v="Unique_Item_Requests"/>
    <n v="1"/>
    <n v="0"/>
    <n v="0"/>
    <n v="0"/>
    <n v="0"/>
    <n v="0"/>
    <n v="0"/>
    <n v="0"/>
    <n v="0"/>
    <n v="1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27"/>
    <s v="Total_Item_Requests"/>
    <n v="1"/>
    <n v="0"/>
    <n v="0"/>
    <n v="0"/>
    <n v="0"/>
    <n v="0"/>
    <n v="0"/>
    <n v="0"/>
    <n v="0"/>
    <n v="0"/>
    <n v="0"/>
    <n v="0"/>
    <n v="1"/>
  </r>
  <r>
    <x v="716"/>
    <s v="Elsevier"/>
    <m/>
    <s v="ScienceDirect licensed content"/>
    <m/>
    <s v="sciencedirect:JAC"/>
    <s v="0735-1097"/>
    <s v="1558-3597"/>
    <s v="https://www.sciencedirect.com/science/journal/07351097"/>
    <x v="27"/>
    <s v="Unique_Item_Requests"/>
    <n v="1"/>
    <n v="0"/>
    <n v="0"/>
    <n v="0"/>
    <n v="0"/>
    <n v="0"/>
    <n v="0"/>
    <n v="0"/>
    <n v="0"/>
    <n v="0"/>
    <n v="0"/>
    <n v="0"/>
    <n v="1"/>
  </r>
  <r>
    <x v="716"/>
    <s v="Elsevier"/>
    <m/>
    <s v="ScienceDirect licensed content"/>
    <m/>
    <s v="sciencedirect:JAC"/>
    <s v="0735-1097"/>
    <s v="1558-3597"/>
    <s v="https://www.sciencedirect.com/science/journal/07351097"/>
    <x v="32"/>
    <s v="Total_Item_Requests"/>
    <n v="3"/>
    <n v="0"/>
    <n v="0"/>
    <n v="0"/>
    <n v="3"/>
    <n v="0"/>
    <n v="0"/>
    <n v="0"/>
    <n v="0"/>
    <n v="0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32"/>
    <s v="Unique_Item_Requests"/>
    <n v="1"/>
    <n v="0"/>
    <n v="0"/>
    <n v="0"/>
    <n v="1"/>
    <n v="0"/>
    <n v="0"/>
    <n v="0"/>
    <n v="0"/>
    <n v="0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25"/>
    <s v="Total_Item_Requests"/>
    <n v="2"/>
    <n v="0"/>
    <n v="0"/>
    <n v="0"/>
    <n v="0"/>
    <n v="0"/>
    <n v="0"/>
    <n v="2"/>
    <n v="0"/>
    <n v="0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25"/>
    <s v="Unique_Item_Requests"/>
    <n v="2"/>
    <n v="0"/>
    <n v="0"/>
    <n v="0"/>
    <n v="0"/>
    <n v="0"/>
    <n v="0"/>
    <n v="2"/>
    <n v="0"/>
    <n v="0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19"/>
    <s v="Total_Item_Requests"/>
    <n v="1"/>
    <n v="0"/>
    <n v="0"/>
    <n v="0"/>
    <n v="0"/>
    <n v="0"/>
    <n v="0"/>
    <n v="1"/>
    <n v="0"/>
    <n v="0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19"/>
    <s v="Unique_Item_Requests"/>
    <n v="1"/>
    <n v="0"/>
    <n v="0"/>
    <n v="0"/>
    <n v="0"/>
    <n v="0"/>
    <n v="0"/>
    <n v="1"/>
    <n v="0"/>
    <n v="0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22"/>
    <s v="Total_Item_Requests"/>
    <n v="1"/>
    <n v="0"/>
    <n v="0"/>
    <n v="0"/>
    <n v="1"/>
    <n v="0"/>
    <n v="0"/>
    <n v="0"/>
    <n v="0"/>
    <n v="0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22"/>
    <s v="Unique_Item_Requests"/>
    <n v="1"/>
    <n v="0"/>
    <n v="0"/>
    <n v="0"/>
    <n v="1"/>
    <n v="0"/>
    <n v="0"/>
    <n v="0"/>
    <n v="0"/>
    <n v="0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6"/>
    <s v="Total_Item_Requests"/>
    <n v="1"/>
    <n v="0"/>
    <n v="0"/>
    <n v="0"/>
    <n v="0"/>
    <n v="0"/>
    <n v="0"/>
    <n v="1"/>
    <n v="0"/>
    <n v="0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6"/>
    <s v="Unique_Item_Requests"/>
    <n v="1"/>
    <n v="0"/>
    <n v="0"/>
    <n v="0"/>
    <n v="0"/>
    <n v="0"/>
    <n v="0"/>
    <n v="1"/>
    <n v="0"/>
    <n v="0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7"/>
    <s v="Total_Item_Requests"/>
    <n v="6"/>
    <n v="0"/>
    <n v="0"/>
    <n v="0"/>
    <n v="0"/>
    <n v="0"/>
    <n v="0"/>
    <n v="1"/>
    <n v="0"/>
    <n v="0"/>
    <n v="0"/>
    <n v="5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7"/>
    <s v="Unique_Item_Requests"/>
    <n v="4"/>
    <n v="0"/>
    <n v="0"/>
    <n v="0"/>
    <n v="0"/>
    <n v="0"/>
    <n v="0"/>
    <n v="1"/>
    <n v="0"/>
    <n v="0"/>
    <n v="0"/>
    <n v="3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3"/>
    <s v="Total_Item_Requests"/>
    <n v="3"/>
    <n v="0"/>
    <n v="0"/>
    <n v="0"/>
    <n v="0"/>
    <n v="0"/>
    <n v="0"/>
    <n v="0"/>
    <n v="0"/>
    <n v="0"/>
    <n v="3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3"/>
    <s v="Unique_Item_Requests"/>
    <n v="2"/>
    <n v="0"/>
    <n v="0"/>
    <n v="0"/>
    <n v="0"/>
    <n v="0"/>
    <n v="0"/>
    <n v="0"/>
    <n v="0"/>
    <n v="0"/>
    <n v="2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11"/>
    <s v="Total_Item_Requests"/>
    <n v="2"/>
    <n v="0"/>
    <n v="1"/>
    <n v="1"/>
    <n v="0"/>
    <n v="0"/>
    <n v="0"/>
    <n v="0"/>
    <n v="0"/>
    <n v="0"/>
    <n v="0"/>
    <n v="0"/>
    <n v="0"/>
  </r>
  <r>
    <x v="716"/>
    <s v="Elsevier"/>
    <m/>
    <s v="ScienceDirect licensed content"/>
    <m/>
    <s v="sciencedirect:JAC"/>
    <s v="0735-1097"/>
    <s v="1558-3597"/>
    <s v="https://www.sciencedirect.com/science/journal/07351097"/>
    <x v="11"/>
    <s v="Unique_Item_Requests"/>
    <n v="2"/>
    <n v="0"/>
    <n v="1"/>
    <n v="1"/>
    <n v="0"/>
    <n v="0"/>
    <n v="0"/>
    <n v="0"/>
    <n v="0"/>
    <n v="0"/>
    <n v="0"/>
    <n v="0"/>
    <n v="0"/>
  </r>
  <r>
    <x v="717"/>
    <s v="Elsevier"/>
    <m/>
    <s v="ScienceDirect licensed content"/>
    <m/>
    <s v="sciencedirect:JACR"/>
    <s v="1546-1440"/>
    <s v="1558-349X"/>
    <s v="https://www.sciencedirect.com/science/journal/15461440"/>
    <x v="22"/>
    <s v="Total_Item_Requests"/>
    <n v="1"/>
    <n v="0"/>
    <n v="0"/>
    <n v="0"/>
    <n v="0"/>
    <n v="0"/>
    <n v="0"/>
    <n v="0"/>
    <n v="0"/>
    <n v="0"/>
    <n v="1"/>
    <n v="0"/>
    <n v="0"/>
  </r>
  <r>
    <x v="717"/>
    <s v="Elsevier"/>
    <m/>
    <s v="ScienceDirect licensed content"/>
    <m/>
    <s v="sciencedirect:JACR"/>
    <s v="1546-1440"/>
    <s v="1558-349X"/>
    <s v="https://www.sciencedirect.com/science/journal/15461440"/>
    <x v="22"/>
    <s v="Unique_Item_Requests"/>
    <n v="1"/>
    <n v="0"/>
    <n v="0"/>
    <n v="0"/>
    <n v="0"/>
    <n v="0"/>
    <n v="0"/>
    <n v="0"/>
    <n v="0"/>
    <n v="0"/>
    <n v="1"/>
    <n v="0"/>
    <n v="0"/>
  </r>
  <r>
    <x v="718"/>
    <s v="Elsevier"/>
    <m/>
    <s v="ScienceDirect licensed content"/>
    <m/>
    <m/>
    <s v="1072-7515"/>
    <s v="1879-1190"/>
    <s v="https://www.sciencedirect.com/science/journal/10727515"/>
    <x v="6"/>
    <s v="Total_Item_Requests"/>
    <n v="1"/>
    <n v="0"/>
    <n v="0"/>
    <n v="0"/>
    <n v="0"/>
    <n v="1"/>
    <n v="0"/>
    <n v="0"/>
    <n v="0"/>
    <n v="0"/>
    <n v="0"/>
    <n v="0"/>
    <n v="0"/>
  </r>
  <r>
    <x v="718"/>
    <s v="Elsevier"/>
    <m/>
    <s v="ScienceDirect licensed content"/>
    <m/>
    <m/>
    <s v="1072-7515"/>
    <s v="1879-1190"/>
    <s v="https://www.sciencedirect.com/science/journal/10727515"/>
    <x v="6"/>
    <s v="Unique_Item_Requests"/>
    <n v="1"/>
    <n v="0"/>
    <n v="0"/>
    <n v="0"/>
    <n v="0"/>
    <n v="1"/>
    <n v="0"/>
    <n v="0"/>
    <n v="0"/>
    <n v="0"/>
    <n v="0"/>
    <n v="0"/>
    <n v="0"/>
  </r>
  <r>
    <x v="719"/>
    <s v="Elsevier"/>
    <m/>
    <s v="ScienceDirect licensed content"/>
    <m/>
    <m/>
    <s v="0002-8223"/>
    <m/>
    <s v="https://www.sciencedirect.com/science/journal/00028223"/>
    <x v="38"/>
    <s v="Total_Item_Requests"/>
    <n v="2"/>
    <n v="0"/>
    <n v="0"/>
    <n v="0"/>
    <n v="0"/>
    <n v="0"/>
    <n v="0"/>
    <n v="0"/>
    <n v="0"/>
    <n v="0"/>
    <n v="0"/>
    <n v="0"/>
    <n v="2"/>
  </r>
  <r>
    <x v="719"/>
    <s v="Elsevier"/>
    <m/>
    <s v="ScienceDirect licensed content"/>
    <m/>
    <m/>
    <s v="0002-8223"/>
    <m/>
    <s v="https://www.sciencedirect.com/science/journal/00028223"/>
    <x v="38"/>
    <s v="Unique_Item_Requests"/>
    <n v="2"/>
    <n v="0"/>
    <n v="0"/>
    <n v="0"/>
    <n v="0"/>
    <n v="0"/>
    <n v="0"/>
    <n v="0"/>
    <n v="0"/>
    <n v="0"/>
    <n v="0"/>
    <n v="0"/>
    <n v="2"/>
  </r>
  <r>
    <x v="719"/>
    <s v="Elsevier"/>
    <m/>
    <s v="ScienceDirect licensed content"/>
    <m/>
    <m/>
    <s v="0002-8223"/>
    <m/>
    <s v="https://www.sciencedirect.com/science/journal/00028223"/>
    <x v="13"/>
    <s v="Total_Item_Requests"/>
    <n v="3"/>
    <n v="0"/>
    <n v="0"/>
    <n v="1"/>
    <n v="1"/>
    <n v="0"/>
    <n v="0"/>
    <n v="0"/>
    <n v="0"/>
    <n v="1"/>
    <n v="0"/>
    <n v="0"/>
    <n v="0"/>
  </r>
  <r>
    <x v="719"/>
    <s v="Elsevier"/>
    <m/>
    <s v="ScienceDirect licensed content"/>
    <m/>
    <m/>
    <s v="0002-8223"/>
    <m/>
    <s v="https://www.sciencedirect.com/science/journal/00028223"/>
    <x v="13"/>
    <s v="Unique_Item_Requests"/>
    <n v="3"/>
    <n v="0"/>
    <n v="0"/>
    <n v="1"/>
    <n v="1"/>
    <n v="0"/>
    <n v="0"/>
    <n v="0"/>
    <n v="0"/>
    <n v="1"/>
    <n v="0"/>
    <n v="0"/>
    <n v="0"/>
  </r>
  <r>
    <x v="720"/>
    <s v="Elsevier"/>
    <m/>
    <s v="ScienceDirect licensed content"/>
    <m/>
    <s v="sciencedirect:JAPH"/>
    <s v="1544-3191"/>
    <s v="1544-3450"/>
    <s v="https://www.sciencedirect.com/science/journal/15443191"/>
    <x v="11"/>
    <s v="Total_Item_Requests"/>
    <n v="1"/>
    <n v="0"/>
    <n v="0"/>
    <n v="0"/>
    <n v="1"/>
    <n v="0"/>
    <n v="0"/>
    <n v="0"/>
    <n v="0"/>
    <n v="0"/>
    <n v="0"/>
    <n v="0"/>
    <n v="0"/>
  </r>
  <r>
    <x v="720"/>
    <s v="Elsevier"/>
    <m/>
    <s v="ScienceDirect licensed content"/>
    <m/>
    <s v="sciencedirect:JAPH"/>
    <s v="1544-3191"/>
    <s v="1544-3450"/>
    <s v="https://www.sciencedirect.com/science/journal/15443191"/>
    <x v="11"/>
    <s v="Unique_Item_Requests"/>
    <n v="1"/>
    <n v="0"/>
    <n v="0"/>
    <n v="0"/>
    <n v="1"/>
    <n v="0"/>
    <n v="0"/>
    <n v="0"/>
    <n v="0"/>
    <n v="0"/>
    <n v="0"/>
    <n v="0"/>
    <n v="0"/>
  </r>
  <r>
    <x v="721"/>
    <s v="Elsevier"/>
    <m/>
    <s v="ScienceDirect licensed content"/>
    <m/>
    <m/>
    <s v="1044-0305"/>
    <s v="1879-1123"/>
    <s v="https://www.sciencedirect.com/science/journal/10440305"/>
    <x v="30"/>
    <s v="Total_Item_Requests"/>
    <n v="1"/>
    <n v="0"/>
    <n v="0"/>
    <n v="0"/>
    <n v="0"/>
    <n v="0"/>
    <n v="0"/>
    <n v="0"/>
    <n v="0"/>
    <n v="0"/>
    <n v="0"/>
    <n v="1"/>
    <n v="0"/>
  </r>
  <r>
    <x v="721"/>
    <s v="Elsevier"/>
    <m/>
    <s v="ScienceDirect licensed content"/>
    <m/>
    <m/>
    <s v="1044-0305"/>
    <s v="1879-1123"/>
    <s v="https://www.sciencedirect.com/science/journal/10440305"/>
    <x v="30"/>
    <s v="Unique_Item_Requests"/>
    <n v="1"/>
    <n v="0"/>
    <n v="0"/>
    <n v="0"/>
    <n v="0"/>
    <n v="0"/>
    <n v="0"/>
    <n v="0"/>
    <n v="0"/>
    <n v="0"/>
    <n v="0"/>
    <n v="1"/>
    <n v="0"/>
  </r>
  <r>
    <x v="721"/>
    <s v="Elsevier"/>
    <m/>
    <s v="ScienceDirect licensed content"/>
    <m/>
    <m/>
    <s v="1044-0305"/>
    <s v="1879-1123"/>
    <s v="https://www.sciencedirect.com/science/journal/10440305"/>
    <x v="33"/>
    <s v="Total_Item_Requests"/>
    <n v="4"/>
    <n v="0"/>
    <n v="0"/>
    <n v="0"/>
    <n v="0"/>
    <n v="0"/>
    <n v="0"/>
    <n v="0"/>
    <n v="0"/>
    <n v="0"/>
    <n v="0"/>
    <n v="4"/>
    <n v="0"/>
  </r>
  <r>
    <x v="721"/>
    <s v="Elsevier"/>
    <m/>
    <s v="ScienceDirect licensed content"/>
    <m/>
    <m/>
    <s v="1044-0305"/>
    <s v="1879-1123"/>
    <s v="https://www.sciencedirect.com/science/journal/10440305"/>
    <x v="33"/>
    <s v="Unique_Item_Requests"/>
    <n v="4"/>
    <n v="0"/>
    <n v="0"/>
    <n v="0"/>
    <n v="0"/>
    <n v="0"/>
    <n v="0"/>
    <n v="0"/>
    <n v="0"/>
    <n v="0"/>
    <n v="0"/>
    <n v="4"/>
    <n v="0"/>
  </r>
  <r>
    <x v="721"/>
    <s v="Elsevier"/>
    <m/>
    <s v="ScienceDirect licensed content"/>
    <m/>
    <m/>
    <s v="1044-0305"/>
    <s v="1879-1123"/>
    <s v="https://www.sciencedirect.com/science/journal/10440305"/>
    <x v="17"/>
    <s v="Total_Item_Requests"/>
    <n v="1"/>
    <n v="0"/>
    <n v="0"/>
    <n v="0"/>
    <n v="0"/>
    <n v="0"/>
    <n v="0"/>
    <n v="0"/>
    <n v="0"/>
    <n v="0"/>
    <n v="0"/>
    <n v="1"/>
    <n v="0"/>
  </r>
  <r>
    <x v="721"/>
    <s v="Elsevier"/>
    <m/>
    <s v="ScienceDirect licensed content"/>
    <m/>
    <m/>
    <s v="1044-0305"/>
    <s v="1879-1123"/>
    <s v="https://www.sciencedirect.com/science/journal/10440305"/>
    <x v="17"/>
    <s v="Unique_Item_Requests"/>
    <n v="1"/>
    <n v="0"/>
    <n v="0"/>
    <n v="0"/>
    <n v="0"/>
    <n v="0"/>
    <n v="0"/>
    <n v="0"/>
    <n v="0"/>
    <n v="0"/>
    <n v="0"/>
    <n v="1"/>
    <n v="0"/>
  </r>
  <r>
    <x v="721"/>
    <s v="Elsevier"/>
    <m/>
    <s v="ScienceDirect licensed content"/>
    <m/>
    <m/>
    <s v="1044-0305"/>
    <s v="1879-1123"/>
    <s v="https://www.sciencedirect.com/science/journal/10440305"/>
    <x v="13"/>
    <s v="Total_Item_Requests"/>
    <n v="2"/>
    <n v="0"/>
    <n v="2"/>
    <n v="0"/>
    <n v="0"/>
    <n v="0"/>
    <n v="0"/>
    <n v="0"/>
    <n v="0"/>
    <n v="0"/>
    <n v="0"/>
    <n v="0"/>
    <n v="0"/>
  </r>
  <r>
    <x v="721"/>
    <s v="Elsevier"/>
    <m/>
    <s v="ScienceDirect licensed content"/>
    <m/>
    <m/>
    <s v="1044-0305"/>
    <s v="1879-1123"/>
    <s v="https://www.sciencedirect.com/science/journal/10440305"/>
    <x v="13"/>
    <s v="Unique_Item_Requests"/>
    <n v="1"/>
    <n v="0"/>
    <n v="1"/>
    <n v="0"/>
    <n v="0"/>
    <n v="0"/>
    <n v="0"/>
    <n v="0"/>
    <n v="0"/>
    <n v="0"/>
    <n v="0"/>
    <n v="0"/>
    <n v="0"/>
  </r>
  <r>
    <x v="722"/>
    <s v="Elsevier"/>
    <m/>
    <s v="ScienceDirect licensed content"/>
    <m/>
    <s v="sciencedirect:YMJE"/>
    <s v="0894-7317"/>
    <s v="1097-6795"/>
    <s v="https://www.sciencedirect.com/science/journal/08947317"/>
    <x v="6"/>
    <s v="Total_Item_Requests"/>
    <n v="1"/>
    <n v="0"/>
    <n v="1"/>
    <n v="0"/>
    <n v="0"/>
    <n v="0"/>
    <n v="0"/>
    <n v="0"/>
    <n v="0"/>
    <n v="0"/>
    <n v="0"/>
    <n v="0"/>
    <n v="0"/>
  </r>
  <r>
    <x v="722"/>
    <s v="Elsevier"/>
    <m/>
    <s v="ScienceDirect licensed content"/>
    <m/>
    <s v="sciencedirect:YMJE"/>
    <s v="0894-7317"/>
    <s v="1097-6795"/>
    <s v="https://www.sciencedirect.com/science/journal/08947317"/>
    <x v="6"/>
    <s v="Unique_Item_Requests"/>
    <n v="1"/>
    <n v="0"/>
    <n v="1"/>
    <n v="0"/>
    <n v="0"/>
    <n v="0"/>
    <n v="0"/>
    <n v="0"/>
    <n v="0"/>
    <n v="0"/>
    <n v="0"/>
    <n v="0"/>
    <n v="0"/>
  </r>
  <r>
    <x v="723"/>
    <s v="Elsevier"/>
    <m/>
    <s v="ScienceDirect licensed content"/>
    <m/>
    <m/>
    <s v="0019-4522"/>
    <m/>
    <s v="https://www.sciencedirect.com/science/journal/00194522"/>
    <x v="4"/>
    <s v="Total_Item_Requests"/>
    <n v="2"/>
    <n v="0"/>
    <n v="2"/>
    <n v="0"/>
    <n v="0"/>
    <n v="0"/>
    <n v="0"/>
    <n v="0"/>
    <n v="0"/>
    <n v="0"/>
    <n v="0"/>
    <n v="0"/>
    <n v="0"/>
  </r>
  <r>
    <x v="723"/>
    <s v="Elsevier"/>
    <m/>
    <s v="ScienceDirect licensed content"/>
    <m/>
    <m/>
    <s v="0019-4522"/>
    <m/>
    <s v="https://www.sciencedirect.com/science/journal/00194522"/>
    <x v="4"/>
    <s v="Unique_Item_Requests"/>
    <n v="2"/>
    <n v="0"/>
    <n v="2"/>
    <n v="0"/>
    <n v="0"/>
    <n v="0"/>
    <n v="0"/>
    <n v="0"/>
    <n v="0"/>
    <n v="0"/>
    <n v="0"/>
    <n v="0"/>
    <n v="0"/>
  </r>
  <r>
    <x v="724"/>
    <s v="Elsevier"/>
    <m/>
    <s v="ScienceDirect licensed content"/>
    <m/>
    <s v="sciencedirect:MPS"/>
    <s v="0022-5096"/>
    <m/>
    <s v="https://www.sciencedirect.com/science/journal/00225096"/>
    <x v="6"/>
    <s v="Total_Item_Requests"/>
    <n v="1"/>
    <n v="0"/>
    <n v="0"/>
    <n v="0"/>
    <n v="0"/>
    <n v="0"/>
    <n v="0"/>
    <n v="1"/>
    <n v="0"/>
    <n v="0"/>
    <n v="0"/>
    <n v="0"/>
    <n v="0"/>
  </r>
  <r>
    <x v="724"/>
    <s v="Elsevier"/>
    <m/>
    <s v="ScienceDirect licensed content"/>
    <m/>
    <s v="sciencedirect:MPS"/>
    <s v="0022-5096"/>
    <m/>
    <s v="https://www.sciencedirect.com/science/journal/00225096"/>
    <x v="6"/>
    <s v="Unique_Item_Requests"/>
    <n v="1"/>
    <n v="0"/>
    <n v="0"/>
    <n v="0"/>
    <n v="0"/>
    <n v="0"/>
    <n v="0"/>
    <n v="1"/>
    <n v="0"/>
    <n v="0"/>
    <n v="0"/>
    <n v="0"/>
    <n v="0"/>
  </r>
  <r>
    <x v="725"/>
    <s v="Elsevier"/>
    <m/>
    <s v="ScienceDirect licensed content"/>
    <m/>
    <s v="sciencedirect:JNMA"/>
    <s v="0027-9684"/>
    <s v="1943-4693"/>
    <s v="https://www.sciencedirect.com/science/journal/00279684"/>
    <x v="2"/>
    <s v="Total_Item_Requests"/>
    <n v="2"/>
    <n v="0"/>
    <n v="0"/>
    <n v="0"/>
    <n v="2"/>
    <n v="0"/>
    <n v="0"/>
    <n v="0"/>
    <n v="0"/>
    <n v="0"/>
    <n v="0"/>
    <n v="0"/>
    <n v="0"/>
  </r>
  <r>
    <x v="725"/>
    <s v="Elsevier"/>
    <m/>
    <s v="ScienceDirect licensed content"/>
    <m/>
    <s v="sciencedirect:JNMA"/>
    <s v="0027-9684"/>
    <s v="1943-4693"/>
    <s v="https://www.sciencedirect.com/science/journal/00279684"/>
    <x v="2"/>
    <s v="Unique_Item_Requests"/>
    <n v="2"/>
    <n v="0"/>
    <n v="0"/>
    <n v="0"/>
    <n v="2"/>
    <n v="0"/>
    <n v="0"/>
    <n v="0"/>
    <n v="0"/>
    <n v="0"/>
    <n v="0"/>
    <n v="0"/>
    <n v="0"/>
  </r>
  <r>
    <x v="725"/>
    <s v="Elsevier"/>
    <m/>
    <s v="ScienceDirect licensed content"/>
    <m/>
    <s v="sciencedirect:JNMA"/>
    <s v="0027-9684"/>
    <s v="1943-4693"/>
    <s v="https://www.sciencedirect.com/science/journal/00279684"/>
    <x v="3"/>
    <s v="Total_Item_Requests"/>
    <n v="1"/>
    <n v="0"/>
    <n v="0"/>
    <n v="0"/>
    <n v="0"/>
    <n v="0"/>
    <n v="0"/>
    <n v="0"/>
    <n v="0"/>
    <n v="0"/>
    <n v="1"/>
    <n v="0"/>
    <n v="0"/>
  </r>
  <r>
    <x v="725"/>
    <s v="Elsevier"/>
    <m/>
    <s v="ScienceDirect licensed content"/>
    <m/>
    <s v="sciencedirect:JNMA"/>
    <s v="0027-9684"/>
    <s v="1943-4693"/>
    <s v="https://www.sciencedirect.com/science/journal/00279684"/>
    <x v="3"/>
    <s v="Unique_Item_Requests"/>
    <n v="1"/>
    <n v="0"/>
    <n v="0"/>
    <n v="0"/>
    <n v="0"/>
    <n v="0"/>
    <n v="0"/>
    <n v="0"/>
    <n v="0"/>
    <n v="0"/>
    <n v="1"/>
    <n v="0"/>
    <n v="0"/>
  </r>
  <r>
    <x v="725"/>
    <s v="Elsevier"/>
    <m/>
    <s v="ScienceDirect licensed content"/>
    <m/>
    <s v="sciencedirect:JNMA"/>
    <s v="0027-9684"/>
    <s v="1943-4693"/>
    <s v="https://www.sciencedirect.com/science/journal/00279684"/>
    <x v="11"/>
    <s v="Total_Item_Requests"/>
    <n v="1"/>
    <n v="0"/>
    <n v="0"/>
    <n v="1"/>
    <n v="0"/>
    <n v="0"/>
    <n v="0"/>
    <n v="0"/>
    <n v="0"/>
    <n v="0"/>
    <n v="0"/>
    <n v="0"/>
    <n v="0"/>
  </r>
  <r>
    <x v="725"/>
    <s v="Elsevier"/>
    <m/>
    <s v="ScienceDirect licensed content"/>
    <m/>
    <s v="sciencedirect:JNMA"/>
    <s v="0027-9684"/>
    <s v="1943-4693"/>
    <s v="https://www.sciencedirect.com/science/journal/00279684"/>
    <x v="11"/>
    <s v="Unique_Item_Requests"/>
    <n v="1"/>
    <n v="0"/>
    <n v="0"/>
    <n v="1"/>
    <n v="0"/>
    <n v="0"/>
    <n v="0"/>
    <n v="0"/>
    <n v="0"/>
    <n v="0"/>
    <n v="0"/>
    <n v="0"/>
    <n v="0"/>
  </r>
  <r>
    <x v="726"/>
    <s v="Elsevier"/>
    <m/>
    <s v="ScienceDirect licensed content"/>
    <m/>
    <s v="sciencedirect:JNS"/>
    <s v="0022-510X"/>
    <s v="1878-5883"/>
    <s v="https://www.sciencedirect.com/science/journal/0022510X"/>
    <x v="0"/>
    <s v="Total_Item_Requests"/>
    <n v="4"/>
    <n v="0"/>
    <n v="0"/>
    <n v="0"/>
    <n v="0"/>
    <n v="0"/>
    <n v="0"/>
    <n v="0"/>
    <n v="0"/>
    <n v="0"/>
    <n v="2"/>
    <n v="2"/>
    <n v="0"/>
  </r>
  <r>
    <x v="726"/>
    <s v="Elsevier"/>
    <m/>
    <s v="ScienceDirect licensed content"/>
    <m/>
    <s v="sciencedirect:JNS"/>
    <s v="0022-510X"/>
    <s v="1878-5883"/>
    <s v="https://www.sciencedirect.com/science/journal/0022510X"/>
    <x v="0"/>
    <s v="Unique_Item_Requests"/>
    <n v="4"/>
    <n v="0"/>
    <n v="0"/>
    <n v="0"/>
    <n v="0"/>
    <n v="0"/>
    <n v="0"/>
    <n v="0"/>
    <n v="0"/>
    <n v="0"/>
    <n v="2"/>
    <n v="2"/>
    <n v="0"/>
  </r>
  <r>
    <x v="727"/>
    <s v="Elsevier"/>
    <m/>
    <s v="ScienceDirect licensed content"/>
    <m/>
    <s v="sciencedirect:KINT"/>
    <s v="0085-2538"/>
    <s v="1523-1755"/>
    <s v="https://www.sciencedirect.com/science/journal/00852538"/>
    <x v="29"/>
    <s v="Total_Item_Requests"/>
    <n v="3"/>
    <n v="0"/>
    <n v="0"/>
    <n v="0"/>
    <n v="0"/>
    <n v="0"/>
    <n v="0"/>
    <n v="0"/>
    <n v="0"/>
    <n v="3"/>
    <n v="0"/>
    <n v="0"/>
    <n v="0"/>
  </r>
  <r>
    <x v="727"/>
    <s v="Elsevier"/>
    <m/>
    <s v="ScienceDirect licensed content"/>
    <m/>
    <s v="sciencedirect:KINT"/>
    <s v="0085-2538"/>
    <s v="1523-1755"/>
    <s v="https://www.sciencedirect.com/science/journal/00852538"/>
    <x v="29"/>
    <s v="Unique_Item_Requests"/>
    <n v="3"/>
    <n v="0"/>
    <n v="0"/>
    <n v="0"/>
    <n v="0"/>
    <n v="0"/>
    <n v="0"/>
    <n v="0"/>
    <n v="0"/>
    <n v="3"/>
    <n v="0"/>
    <n v="0"/>
    <n v="0"/>
  </r>
  <r>
    <x v="727"/>
    <s v="Elsevier"/>
    <m/>
    <s v="ScienceDirect licensed content"/>
    <m/>
    <s v="sciencedirect:KINT"/>
    <s v="0085-2538"/>
    <s v="1523-1755"/>
    <s v="https://www.sciencedirect.com/science/journal/00852538"/>
    <x v="33"/>
    <s v="Total_Item_Requests"/>
    <n v="2"/>
    <n v="0"/>
    <n v="0"/>
    <n v="0"/>
    <n v="0"/>
    <n v="0"/>
    <n v="0"/>
    <n v="2"/>
    <n v="0"/>
    <n v="0"/>
    <n v="0"/>
    <n v="0"/>
    <n v="0"/>
  </r>
  <r>
    <x v="727"/>
    <s v="Elsevier"/>
    <m/>
    <s v="ScienceDirect licensed content"/>
    <m/>
    <s v="sciencedirect:KINT"/>
    <s v="0085-2538"/>
    <s v="1523-1755"/>
    <s v="https://www.sciencedirect.com/science/journal/00852538"/>
    <x v="33"/>
    <s v="Unique_Item_Requests"/>
    <n v="2"/>
    <n v="0"/>
    <n v="0"/>
    <n v="0"/>
    <n v="0"/>
    <n v="0"/>
    <n v="0"/>
    <n v="2"/>
    <n v="0"/>
    <n v="0"/>
    <n v="0"/>
    <n v="0"/>
    <n v="0"/>
  </r>
  <r>
    <x v="727"/>
    <s v="Elsevier"/>
    <m/>
    <s v="ScienceDirect licensed content"/>
    <m/>
    <s v="sciencedirect:KINT"/>
    <s v="0085-2538"/>
    <s v="1523-1755"/>
    <s v="https://www.sciencedirect.com/science/journal/00852538"/>
    <x v="14"/>
    <s v="Total_Item_Requests"/>
    <n v="1"/>
    <n v="0"/>
    <n v="0"/>
    <n v="0"/>
    <n v="0"/>
    <n v="0"/>
    <n v="0"/>
    <n v="0"/>
    <n v="0"/>
    <n v="1"/>
    <n v="0"/>
    <n v="0"/>
    <n v="0"/>
  </r>
  <r>
    <x v="727"/>
    <s v="Elsevier"/>
    <m/>
    <s v="ScienceDirect licensed content"/>
    <m/>
    <s v="sciencedirect:KINT"/>
    <s v="0085-2538"/>
    <s v="1523-1755"/>
    <s v="https://www.sciencedirect.com/science/journal/00852538"/>
    <x v="14"/>
    <s v="Unique_Item_Requests"/>
    <n v="1"/>
    <n v="0"/>
    <n v="0"/>
    <n v="0"/>
    <n v="0"/>
    <n v="0"/>
    <n v="0"/>
    <n v="0"/>
    <n v="0"/>
    <n v="1"/>
    <n v="0"/>
    <n v="0"/>
    <n v="0"/>
  </r>
  <r>
    <x v="727"/>
    <s v="Elsevier"/>
    <m/>
    <s v="ScienceDirect licensed content"/>
    <m/>
    <s v="sciencedirect:KINT"/>
    <s v="0085-2538"/>
    <s v="1523-1755"/>
    <s v="https://www.sciencedirect.com/science/journal/00852538"/>
    <x v="13"/>
    <s v="Total_Item_Requests"/>
    <n v="2"/>
    <n v="0"/>
    <n v="0"/>
    <n v="2"/>
    <n v="0"/>
    <n v="0"/>
    <n v="0"/>
    <n v="0"/>
    <n v="0"/>
    <n v="0"/>
    <n v="0"/>
    <n v="0"/>
    <n v="0"/>
  </r>
  <r>
    <x v="727"/>
    <s v="Elsevier"/>
    <m/>
    <s v="ScienceDirect licensed content"/>
    <m/>
    <s v="sciencedirect:KINT"/>
    <s v="0085-2538"/>
    <s v="1523-1755"/>
    <s v="https://www.sciencedirect.com/science/journal/00852538"/>
    <x v="13"/>
    <s v="Unique_Item_Requests"/>
    <n v="2"/>
    <n v="0"/>
    <n v="0"/>
    <n v="2"/>
    <n v="0"/>
    <n v="0"/>
    <n v="0"/>
    <n v="0"/>
    <n v="0"/>
    <n v="0"/>
    <n v="0"/>
    <n v="0"/>
    <n v="0"/>
  </r>
  <r>
    <x v="728"/>
    <s v="Elsevier"/>
    <m/>
    <s v="ScienceDirect licensed content"/>
    <m/>
    <s v="sciencedirect:ENCEP"/>
    <s v="0013-7006"/>
    <m/>
    <s v="https://www.sciencedirect.com/science/journal/00137006"/>
    <x v="2"/>
    <s v="Total_Item_Requests"/>
    <n v="1"/>
    <n v="0"/>
    <n v="0"/>
    <n v="0"/>
    <n v="0"/>
    <n v="0"/>
    <n v="0"/>
    <n v="0"/>
    <n v="0"/>
    <n v="0"/>
    <n v="0"/>
    <n v="0"/>
    <n v="1"/>
  </r>
  <r>
    <x v="728"/>
    <s v="Elsevier"/>
    <m/>
    <s v="ScienceDirect licensed content"/>
    <m/>
    <s v="sciencedirect:ENCEP"/>
    <s v="0013-7006"/>
    <m/>
    <s v="https://www.sciencedirect.com/science/journal/00137006"/>
    <x v="2"/>
    <s v="Unique_Item_Requests"/>
    <n v="1"/>
    <n v="0"/>
    <n v="0"/>
    <n v="0"/>
    <n v="0"/>
    <n v="0"/>
    <n v="0"/>
    <n v="0"/>
    <n v="0"/>
    <n v="0"/>
    <n v="0"/>
    <n v="0"/>
    <n v="1"/>
  </r>
  <r>
    <x v="729"/>
    <s v="Elsevier"/>
    <m/>
    <s v="ScienceDirect licensed content"/>
    <m/>
    <s v="sciencedirect:LABINV"/>
    <s v="0023-6837"/>
    <s v="1530-0307"/>
    <s v="https://www.sciencedirect.com/science/journal/00236837"/>
    <x v="34"/>
    <s v="Total_Item_Requests"/>
    <n v="1"/>
    <n v="0"/>
    <n v="0"/>
    <n v="0"/>
    <n v="0"/>
    <n v="0"/>
    <n v="0"/>
    <n v="0"/>
    <n v="0"/>
    <n v="0"/>
    <n v="1"/>
    <n v="0"/>
    <n v="0"/>
  </r>
  <r>
    <x v="729"/>
    <s v="Elsevier"/>
    <m/>
    <s v="ScienceDirect licensed content"/>
    <m/>
    <s v="sciencedirect:LABINV"/>
    <s v="0023-6837"/>
    <s v="1530-0307"/>
    <s v="https://www.sciencedirect.com/science/journal/00236837"/>
    <x v="34"/>
    <s v="Unique_Item_Requests"/>
    <n v="1"/>
    <n v="0"/>
    <n v="0"/>
    <n v="0"/>
    <n v="0"/>
    <n v="0"/>
    <n v="0"/>
    <n v="0"/>
    <n v="0"/>
    <n v="0"/>
    <n v="1"/>
    <n v="0"/>
    <n v="0"/>
  </r>
  <r>
    <x v="729"/>
    <s v="Elsevier"/>
    <m/>
    <s v="ScienceDirect licensed content"/>
    <m/>
    <s v="sciencedirect:LABINV"/>
    <s v="0023-6837"/>
    <s v="1530-0307"/>
    <s v="https://www.sciencedirect.com/science/journal/00236837"/>
    <x v="19"/>
    <s v="Total_Item_Requests"/>
    <n v="1"/>
    <n v="1"/>
    <n v="0"/>
    <n v="0"/>
    <n v="0"/>
    <n v="0"/>
    <n v="0"/>
    <n v="0"/>
    <n v="0"/>
    <n v="0"/>
    <n v="0"/>
    <n v="0"/>
    <n v="0"/>
  </r>
  <r>
    <x v="729"/>
    <s v="Elsevier"/>
    <m/>
    <s v="ScienceDirect licensed content"/>
    <m/>
    <s v="sciencedirect:LABINV"/>
    <s v="0023-6837"/>
    <s v="1530-0307"/>
    <s v="https://www.sciencedirect.com/science/journal/00236837"/>
    <x v="19"/>
    <s v="Unique_Item_Requests"/>
    <n v="1"/>
    <n v="1"/>
    <n v="0"/>
    <n v="0"/>
    <n v="0"/>
    <n v="0"/>
    <n v="0"/>
    <n v="0"/>
    <n v="0"/>
    <n v="0"/>
    <n v="0"/>
    <n v="0"/>
    <n v="0"/>
  </r>
  <r>
    <x v="730"/>
    <s v="Elsevier"/>
    <m/>
    <s v="ScienceDirect licensed content"/>
    <m/>
    <s v="sciencedirect:LABECO"/>
    <s v="0927-5371"/>
    <m/>
    <s v="https://www.sciencedirect.com/science/journal/09275371"/>
    <x v="38"/>
    <s v="Total_Item_Requests"/>
    <n v="1"/>
    <n v="0"/>
    <n v="0"/>
    <n v="0"/>
    <n v="0"/>
    <n v="0"/>
    <n v="0"/>
    <n v="0"/>
    <n v="0"/>
    <n v="0"/>
    <n v="1"/>
    <n v="0"/>
    <n v="0"/>
  </r>
  <r>
    <x v="730"/>
    <s v="Elsevier"/>
    <m/>
    <s v="ScienceDirect licensed content"/>
    <m/>
    <s v="sciencedirect:LABECO"/>
    <s v="0927-5371"/>
    <m/>
    <s v="https://www.sciencedirect.com/science/journal/09275371"/>
    <x v="38"/>
    <s v="Unique_Item_Requests"/>
    <n v="1"/>
    <n v="0"/>
    <n v="0"/>
    <n v="0"/>
    <n v="0"/>
    <n v="0"/>
    <n v="0"/>
    <n v="0"/>
    <n v="0"/>
    <n v="0"/>
    <n v="1"/>
    <n v="0"/>
    <n v="0"/>
  </r>
  <r>
    <x v="730"/>
    <s v="Elsevier"/>
    <m/>
    <s v="ScienceDirect licensed content"/>
    <m/>
    <s v="sciencedirect:LABECO"/>
    <s v="0927-5371"/>
    <m/>
    <s v="https://www.sciencedirect.com/science/journal/09275371"/>
    <x v="7"/>
    <s v="Total_Item_Requests"/>
    <n v="2"/>
    <n v="0"/>
    <n v="0"/>
    <n v="0"/>
    <n v="2"/>
    <n v="0"/>
    <n v="0"/>
    <n v="0"/>
    <n v="0"/>
    <n v="0"/>
    <n v="0"/>
    <n v="0"/>
    <n v="0"/>
  </r>
  <r>
    <x v="730"/>
    <s v="Elsevier"/>
    <m/>
    <s v="ScienceDirect licensed content"/>
    <m/>
    <s v="sciencedirect:LABECO"/>
    <s v="0927-5371"/>
    <m/>
    <s v="https://www.sciencedirect.com/science/journal/09275371"/>
    <x v="7"/>
    <s v="Unique_Item_Requests"/>
    <n v="1"/>
    <n v="0"/>
    <n v="0"/>
    <n v="0"/>
    <n v="1"/>
    <n v="0"/>
    <n v="0"/>
    <n v="0"/>
    <n v="0"/>
    <n v="0"/>
    <n v="0"/>
    <n v="0"/>
    <n v="0"/>
  </r>
  <r>
    <x v="731"/>
    <s v="Elsevier"/>
    <m/>
    <s v="ScienceDirect licensed content"/>
    <m/>
    <s v="sciencedirect:JLUP"/>
    <s v="0264-8377"/>
    <m/>
    <s v="https://www.sciencedirect.com/science/journal/02648377"/>
    <x v="13"/>
    <s v="Total_Item_Requests"/>
    <n v="4"/>
    <n v="0"/>
    <n v="0"/>
    <n v="0"/>
    <n v="0"/>
    <n v="0"/>
    <n v="0"/>
    <n v="1"/>
    <n v="0"/>
    <n v="0"/>
    <n v="1"/>
    <n v="2"/>
    <n v="0"/>
  </r>
  <r>
    <x v="731"/>
    <s v="Elsevier"/>
    <m/>
    <s v="ScienceDirect licensed content"/>
    <m/>
    <s v="sciencedirect:JLUP"/>
    <s v="0264-8377"/>
    <m/>
    <s v="https://www.sciencedirect.com/science/journal/02648377"/>
    <x v="13"/>
    <s v="Unique_Item_Requests"/>
    <n v="4"/>
    <n v="0"/>
    <n v="0"/>
    <n v="0"/>
    <n v="0"/>
    <n v="0"/>
    <n v="0"/>
    <n v="1"/>
    <n v="0"/>
    <n v="0"/>
    <n v="1"/>
    <n v="2"/>
    <n v="0"/>
  </r>
  <r>
    <x v="731"/>
    <s v="Elsevier"/>
    <m/>
    <s v="ScienceDirect licensed content"/>
    <m/>
    <s v="sciencedirect:JLUP"/>
    <s v="0264-8377"/>
    <m/>
    <s v="https://www.sciencedirect.com/science/journal/02648377"/>
    <x v="12"/>
    <s v="Total_Item_Requests"/>
    <n v="8"/>
    <n v="1"/>
    <n v="0"/>
    <n v="3"/>
    <n v="1"/>
    <n v="0"/>
    <n v="2"/>
    <n v="0"/>
    <n v="0"/>
    <n v="0"/>
    <n v="0"/>
    <n v="0"/>
    <n v="1"/>
  </r>
  <r>
    <x v="731"/>
    <s v="Elsevier"/>
    <m/>
    <s v="ScienceDirect licensed content"/>
    <m/>
    <s v="sciencedirect:JLUP"/>
    <s v="0264-8377"/>
    <m/>
    <s v="https://www.sciencedirect.com/science/journal/02648377"/>
    <x v="12"/>
    <s v="Unique_Item_Requests"/>
    <n v="5"/>
    <n v="1"/>
    <n v="0"/>
    <n v="1"/>
    <n v="1"/>
    <n v="0"/>
    <n v="1"/>
    <n v="0"/>
    <n v="0"/>
    <n v="0"/>
    <n v="0"/>
    <n v="0"/>
    <n v="1"/>
  </r>
  <r>
    <x v="731"/>
    <s v="Elsevier"/>
    <m/>
    <s v="ScienceDirect licensed content"/>
    <m/>
    <s v="sciencedirect:JLUP"/>
    <s v="0264-8377"/>
    <m/>
    <s v="https://www.sciencedirect.com/science/journal/02648377"/>
    <x v="8"/>
    <s v="Total_Item_Requests"/>
    <n v="2"/>
    <n v="0"/>
    <n v="0"/>
    <n v="0"/>
    <n v="0"/>
    <n v="0"/>
    <n v="2"/>
    <n v="0"/>
    <n v="0"/>
    <n v="0"/>
    <n v="0"/>
    <n v="0"/>
    <n v="0"/>
  </r>
  <r>
    <x v="731"/>
    <s v="Elsevier"/>
    <m/>
    <s v="ScienceDirect licensed content"/>
    <m/>
    <s v="sciencedirect:JLUP"/>
    <s v="0264-8377"/>
    <m/>
    <s v="https://www.sciencedirect.com/science/journal/02648377"/>
    <x v="8"/>
    <s v="Unique_Item_Requests"/>
    <n v="1"/>
    <n v="0"/>
    <n v="0"/>
    <n v="0"/>
    <n v="0"/>
    <n v="0"/>
    <n v="1"/>
    <n v="0"/>
    <n v="0"/>
    <n v="0"/>
    <n v="0"/>
    <n v="0"/>
    <n v="0"/>
  </r>
  <r>
    <x v="731"/>
    <s v="Elsevier"/>
    <m/>
    <s v="ScienceDirect licensed content"/>
    <m/>
    <s v="sciencedirect:JLUP"/>
    <s v="0264-8377"/>
    <m/>
    <s v="https://www.sciencedirect.com/science/journal/02648377"/>
    <x v="5"/>
    <s v="Total_Item_Requests"/>
    <n v="6"/>
    <n v="0"/>
    <n v="0"/>
    <n v="0"/>
    <n v="1"/>
    <n v="2"/>
    <n v="0"/>
    <n v="0"/>
    <n v="0"/>
    <n v="0"/>
    <n v="0"/>
    <n v="0"/>
    <n v="3"/>
  </r>
  <r>
    <x v="731"/>
    <s v="Elsevier"/>
    <m/>
    <s v="ScienceDirect licensed content"/>
    <m/>
    <s v="sciencedirect:JLUP"/>
    <s v="0264-8377"/>
    <m/>
    <s v="https://www.sciencedirect.com/science/journal/02648377"/>
    <x v="5"/>
    <s v="Unique_Item_Requests"/>
    <n v="5"/>
    <n v="0"/>
    <n v="0"/>
    <n v="0"/>
    <n v="1"/>
    <n v="2"/>
    <n v="0"/>
    <n v="0"/>
    <n v="0"/>
    <n v="0"/>
    <n v="0"/>
    <n v="0"/>
    <n v="2"/>
  </r>
  <r>
    <x v="731"/>
    <s v="Elsevier"/>
    <m/>
    <s v="ScienceDirect licensed content"/>
    <m/>
    <s v="sciencedirect:JLUP"/>
    <s v="0264-8377"/>
    <m/>
    <s v="https://www.sciencedirect.com/science/journal/02648377"/>
    <x v="9"/>
    <s v="Total_Item_Requests"/>
    <n v="16"/>
    <n v="0"/>
    <n v="0"/>
    <n v="5"/>
    <n v="1"/>
    <n v="0"/>
    <n v="0"/>
    <n v="1"/>
    <n v="0"/>
    <n v="4"/>
    <n v="2"/>
    <n v="1"/>
    <n v="2"/>
  </r>
  <r>
    <x v="731"/>
    <s v="Elsevier"/>
    <m/>
    <s v="ScienceDirect licensed content"/>
    <m/>
    <s v="sciencedirect:JLUP"/>
    <s v="0264-8377"/>
    <m/>
    <s v="https://www.sciencedirect.com/science/journal/02648377"/>
    <x v="9"/>
    <s v="Unique_Item_Requests"/>
    <n v="12"/>
    <n v="0"/>
    <n v="0"/>
    <n v="4"/>
    <n v="1"/>
    <n v="0"/>
    <n v="0"/>
    <n v="1"/>
    <n v="0"/>
    <n v="2"/>
    <n v="2"/>
    <n v="1"/>
    <n v="1"/>
  </r>
  <r>
    <x v="731"/>
    <s v="Elsevier"/>
    <m/>
    <s v="ScienceDirect licensed content"/>
    <m/>
    <s v="sciencedirect:JLUP"/>
    <s v="0264-8377"/>
    <m/>
    <s v="https://www.sciencedirect.com/science/journal/02648377"/>
    <x v="10"/>
    <s v="Total_Item_Requests"/>
    <n v="18"/>
    <n v="0"/>
    <n v="0"/>
    <n v="0"/>
    <n v="0"/>
    <n v="0"/>
    <n v="1"/>
    <n v="0"/>
    <n v="3"/>
    <n v="6"/>
    <n v="4"/>
    <n v="0"/>
    <n v="4"/>
  </r>
  <r>
    <x v="731"/>
    <s v="Elsevier"/>
    <m/>
    <s v="ScienceDirect licensed content"/>
    <m/>
    <s v="sciencedirect:JLUP"/>
    <s v="0264-8377"/>
    <m/>
    <s v="https://www.sciencedirect.com/science/journal/02648377"/>
    <x v="10"/>
    <s v="Unique_Item_Requests"/>
    <n v="10"/>
    <n v="0"/>
    <n v="0"/>
    <n v="0"/>
    <n v="0"/>
    <n v="0"/>
    <n v="1"/>
    <n v="0"/>
    <n v="2"/>
    <n v="4"/>
    <n v="2"/>
    <n v="0"/>
    <n v="1"/>
  </r>
  <r>
    <x v="731"/>
    <s v="Elsevier"/>
    <m/>
    <s v="ScienceDirect licensed content"/>
    <m/>
    <s v="sciencedirect:JLUP"/>
    <s v="0264-8377"/>
    <m/>
    <s v="https://www.sciencedirect.com/science/journal/02648377"/>
    <x v="0"/>
    <s v="Total_Item_Requests"/>
    <n v="7"/>
    <n v="0"/>
    <n v="2"/>
    <n v="0"/>
    <n v="0"/>
    <n v="0"/>
    <n v="1"/>
    <n v="0"/>
    <n v="0"/>
    <n v="1"/>
    <n v="2"/>
    <n v="0"/>
    <n v="1"/>
  </r>
  <r>
    <x v="731"/>
    <s v="Elsevier"/>
    <m/>
    <s v="ScienceDirect licensed content"/>
    <m/>
    <s v="sciencedirect:JLUP"/>
    <s v="0264-8377"/>
    <m/>
    <s v="https://www.sciencedirect.com/science/journal/02648377"/>
    <x v="0"/>
    <s v="Unique_Item_Requests"/>
    <n v="7"/>
    <n v="0"/>
    <n v="2"/>
    <n v="0"/>
    <n v="0"/>
    <n v="0"/>
    <n v="1"/>
    <n v="0"/>
    <n v="0"/>
    <n v="1"/>
    <n v="2"/>
    <n v="0"/>
    <n v="1"/>
  </r>
  <r>
    <x v="731"/>
    <s v="Elsevier"/>
    <m/>
    <s v="ScienceDirect licensed content"/>
    <m/>
    <s v="sciencedirect:JLUP"/>
    <s v="0264-8377"/>
    <m/>
    <s v="https://www.sciencedirect.com/science/journal/02648377"/>
    <x v="1"/>
    <s v="Total_Item_Requests"/>
    <n v="12"/>
    <n v="0"/>
    <n v="3"/>
    <n v="1"/>
    <n v="0"/>
    <n v="0"/>
    <n v="0"/>
    <n v="0"/>
    <n v="1"/>
    <n v="0"/>
    <n v="4"/>
    <n v="0"/>
    <n v="3"/>
  </r>
  <r>
    <x v="731"/>
    <s v="Elsevier"/>
    <m/>
    <s v="ScienceDirect licensed content"/>
    <m/>
    <s v="sciencedirect:JLUP"/>
    <s v="0264-8377"/>
    <m/>
    <s v="https://www.sciencedirect.com/science/journal/02648377"/>
    <x v="1"/>
    <s v="Unique_Item_Requests"/>
    <n v="7"/>
    <n v="0"/>
    <n v="1"/>
    <n v="1"/>
    <n v="0"/>
    <n v="0"/>
    <n v="0"/>
    <n v="0"/>
    <n v="1"/>
    <n v="0"/>
    <n v="2"/>
    <n v="0"/>
    <n v="2"/>
  </r>
  <r>
    <x v="731"/>
    <s v="Elsevier"/>
    <m/>
    <s v="ScienceDirect licensed content"/>
    <m/>
    <s v="sciencedirect:JLUP"/>
    <s v="0264-8377"/>
    <m/>
    <s v="https://www.sciencedirect.com/science/journal/02648377"/>
    <x v="6"/>
    <s v="Total_Item_Requests"/>
    <n v="19"/>
    <n v="0"/>
    <n v="5"/>
    <n v="4"/>
    <n v="0"/>
    <n v="3"/>
    <n v="2"/>
    <n v="0"/>
    <n v="0"/>
    <n v="1"/>
    <n v="0"/>
    <n v="1"/>
    <n v="3"/>
  </r>
  <r>
    <x v="731"/>
    <s v="Elsevier"/>
    <m/>
    <s v="ScienceDirect licensed content"/>
    <m/>
    <s v="sciencedirect:JLUP"/>
    <s v="0264-8377"/>
    <m/>
    <s v="https://www.sciencedirect.com/science/journal/02648377"/>
    <x v="6"/>
    <s v="Unique_Item_Requests"/>
    <n v="14"/>
    <n v="0"/>
    <n v="3"/>
    <n v="4"/>
    <n v="0"/>
    <n v="2"/>
    <n v="1"/>
    <n v="0"/>
    <n v="0"/>
    <n v="1"/>
    <n v="0"/>
    <n v="1"/>
    <n v="2"/>
  </r>
  <r>
    <x v="731"/>
    <s v="Elsevier"/>
    <m/>
    <s v="ScienceDirect licensed content"/>
    <m/>
    <s v="sciencedirect:JLUP"/>
    <s v="0264-8377"/>
    <m/>
    <s v="https://www.sciencedirect.com/science/journal/02648377"/>
    <x v="7"/>
    <s v="Total_Item_Requests"/>
    <n v="16"/>
    <n v="3"/>
    <n v="0"/>
    <n v="5"/>
    <n v="0"/>
    <n v="0"/>
    <n v="0"/>
    <n v="0"/>
    <n v="4"/>
    <n v="1"/>
    <n v="1"/>
    <n v="2"/>
    <n v="0"/>
  </r>
  <r>
    <x v="731"/>
    <s v="Elsevier"/>
    <m/>
    <s v="ScienceDirect licensed content"/>
    <m/>
    <s v="sciencedirect:JLUP"/>
    <s v="0264-8377"/>
    <m/>
    <s v="https://www.sciencedirect.com/science/journal/02648377"/>
    <x v="7"/>
    <s v="Unique_Item_Requests"/>
    <n v="9"/>
    <n v="1"/>
    <n v="0"/>
    <n v="3"/>
    <n v="0"/>
    <n v="0"/>
    <n v="0"/>
    <n v="0"/>
    <n v="2"/>
    <n v="1"/>
    <n v="1"/>
    <n v="1"/>
    <n v="0"/>
  </r>
  <r>
    <x v="731"/>
    <s v="Elsevier"/>
    <m/>
    <s v="ScienceDirect licensed content"/>
    <m/>
    <s v="sciencedirect:JLUP"/>
    <s v="0264-8377"/>
    <m/>
    <s v="https://www.sciencedirect.com/science/journal/02648377"/>
    <x v="2"/>
    <s v="Total_Item_Requests"/>
    <n v="17"/>
    <n v="0"/>
    <n v="1"/>
    <n v="4"/>
    <n v="1"/>
    <n v="0"/>
    <n v="3"/>
    <n v="0"/>
    <n v="1"/>
    <n v="1"/>
    <n v="0"/>
    <n v="6"/>
    <n v="0"/>
  </r>
  <r>
    <x v="731"/>
    <s v="Elsevier"/>
    <m/>
    <s v="ScienceDirect licensed content"/>
    <m/>
    <s v="sciencedirect:JLUP"/>
    <s v="0264-8377"/>
    <m/>
    <s v="https://www.sciencedirect.com/science/journal/02648377"/>
    <x v="2"/>
    <s v="Unique_Item_Requests"/>
    <n v="12"/>
    <n v="0"/>
    <n v="1"/>
    <n v="4"/>
    <n v="1"/>
    <n v="0"/>
    <n v="2"/>
    <n v="0"/>
    <n v="1"/>
    <n v="1"/>
    <n v="0"/>
    <n v="2"/>
    <n v="0"/>
  </r>
  <r>
    <x v="731"/>
    <s v="Elsevier"/>
    <m/>
    <s v="ScienceDirect licensed content"/>
    <m/>
    <s v="sciencedirect:JLUP"/>
    <s v="0264-8377"/>
    <m/>
    <s v="https://www.sciencedirect.com/science/journal/02648377"/>
    <x v="3"/>
    <s v="Total_Item_Requests"/>
    <n v="17"/>
    <n v="0"/>
    <n v="1"/>
    <n v="2"/>
    <n v="0"/>
    <n v="0"/>
    <n v="0"/>
    <n v="0"/>
    <n v="0"/>
    <n v="4"/>
    <n v="5"/>
    <n v="5"/>
    <n v="0"/>
  </r>
  <r>
    <x v="731"/>
    <s v="Elsevier"/>
    <m/>
    <s v="ScienceDirect licensed content"/>
    <m/>
    <s v="sciencedirect:JLUP"/>
    <s v="0264-8377"/>
    <m/>
    <s v="https://www.sciencedirect.com/science/journal/02648377"/>
    <x v="3"/>
    <s v="Unique_Item_Requests"/>
    <n v="13"/>
    <n v="0"/>
    <n v="1"/>
    <n v="1"/>
    <n v="0"/>
    <n v="0"/>
    <n v="0"/>
    <n v="0"/>
    <n v="0"/>
    <n v="2"/>
    <n v="5"/>
    <n v="4"/>
    <n v="0"/>
  </r>
  <r>
    <x v="731"/>
    <s v="Elsevier"/>
    <m/>
    <s v="ScienceDirect licensed content"/>
    <m/>
    <s v="sciencedirect:JLUP"/>
    <s v="0264-8377"/>
    <m/>
    <s v="https://www.sciencedirect.com/science/journal/02648377"/>
    <x v="4"/>
    <s v="Total_Item_Requests"/>
    <n v="18"/>
    <n v="0"/>
    <n v="0"/>
    <n v="0"/>
    <n v="0"/>
    <n v="9"/>
    <n v="1"/>
    <n v="2"/>
    <n v="2"/>
    <n v="0"/>
    <n v="0"/>
    <n v="2"/>
    <n v="2"/>
  </r>
  <r>
    <x v="731"/>
    <s v="Elsevier"/>
    <m/>
    <s v="ScienceDirect licensed content"/>
    <m/>
    <s v="sciencedirect:JLUP"/>
    <s v="0264-8377"/>
    <m/>
    <s v="https://www.sciencedirect.com/science/journal/02648377"/>
    <x v="4"/>
    <s v="Unique_Item_Requests"/>
    <n v="14"/>
    <n v="0"/>
    <n v="0"/>
    <n v="0"/>
    <n v="0"/>
    <n v="6"/>
    <n v="1"/>
    <n v="2"/>
    <n v="2"/>
    <n v="0"/>
    <n v="0"/>
    <n v="1"/>
    <n v="2"/>
  </r>
  <r>
    <x v="731"/>
    <s v="Elsevier"/>
    <m/>
    <s v="ScienceDirect licensed content"/>
    <m/>
    <s v="sciencedirect:JLUP"/>
    <s v="0264-8377"/>
    <m/>
    <s v="https://www.sciencedirect.com/science/journal/02648377"/>
    <x v="11"/>
    <s v="Total_Item_Requests"/>
    <n v="4"/>
    <n v="0"/>
    <n v="0"/>
    <n v="0"/>
    <n v="0"/>
    <n v="0"/>
    <n v="0"/>
    <n v="0"/>
    <n v="1"/>
    <n v="3"/>
    <n v="0"/>
    <n v="0"/>
    <n v="0"/>
  </r>
  <r>
    <x v="731"/>
    <s v="Elsevier"/>
    <m/>
    <s v="ScienceDirect licensed content"/>
    <m/>
    <s v="sciencedirect:JLUP"/>
    <s v="0264-8377"/>
    <m/>
    <s v="https://www.sciencedirect.com/science/journal/02648377"/>
    <x v="11"/>
    <s v="Unique_Item_Requests"/>
    <n v="2"/>
    <n v="0"/>
    <n v="0"/>
    <n v="0"/>
    <n v="0"/>
    <n v="0"/>
    <n v="0"/>
    <n v="0"/>
    <n v="1"/>
    <n v="1"/>
    <n v="0"/>
    <n v="0"/>
    <n v="0"/>
  </r>
  <r>
    <x v="732"/>
    <s v="Elsevier"/>
    <m/>
    <s v="ScienceDirect licensed content"/>
    <m/>
    <s v="sciencedirect:LAND"/>
    <s v="0169-2046"/>
    <m/>
    <s v="https://www.sciencedirect.com/science/journal/01692046"/>
    <x v="13"/>
    <s v="Total_Item_Requests"/>
    <n v="18"/>
    <n v="0"/>
    <n v="0"/>
    <n v="0"/>
    <n v="3"/>
    <n v="0"/>
    <n v="0"/>
    <n v="8"/>
    <n v="0"/>
    <n v="1"/>
    <n v="0"/>
    <n v="2"/>
    <n v="4"/>
  </r>
  <r>
    <x v="732"/>
    <s v="Elsevier"/>
    <m/>
    <s v="ScienceDirect licensed content"/>
    <m/>
    <s v="sciencedirect:LAND"/>
    <s v="0169-2046"/>
    <m/>
    <s v="https://www.sciencedirect.com/science/journal/01692046"/>
    <x v="13"/>
    <s v="Unique_Item_Requests"/>
    <n v="15"/>
    <n v="0"/>
    <n v="0"/>
    <n v="0"/>
    <n v="3"/>
    <n v="0"/>
    <n v="0"/>
    <n v="7"/>
    <n v="0"/>
    <n v="1"/>
    <n v="0"/>
    <n v="1"/>
    <n v="3"/>
  </r>
  <r>
    <x v="732"/>
    <s v="Elsevier"/>
    <m/>
    <s v="ScienceDirect licensed content"/>
    <m/>
    <s v="sciencedirect:LAND"/>
    <s v="0169-2046"/>
    <m/>
    <s v="https://www.sciencedirect.com/science/journal/01692046"/>
    <x v="12"/>
    <s v="Total_Item_Requests"/>
    <n v="30"/>
    <n v="1"/>
    <n v="8"/>
    <n v="0"/>
    <n v="4"/>
    <n v="2"/>
    <n v="1"/>
    <n v="0"/>
    <n v="0"/>
    <n v="0"/>
    <n v="9"/>
    <n v="2"/>
    <n v="3"/>
  </r>
  <r>
    <x v="732"/>
    <s v="Elsevier"/>
    <m/>
    <s v="ScienceDirect licensed content"/>
    <m/>
    <s v="sciencedirect:LAND"/>
    <s v="0169-2046"/>
    <m/>
    <s v="https://www.sciencedirect.com/science/journal/01692046"/>
    <x v="12"/>
    <s v="Unique_Item_Requests"/>
    <n v="23"/>
    <n v="1"/>
    <n v="7"/>
    <n v="0"/>
    <n v="3"/>
    <n v="1"/>
    <n v="1"/>
    <n v="0"/>
    <n v="0"/>
    <n v="0"/>
    <n v="6"/>
    <n v="2"/>
    <n v="2"/>
  </r>
  <r>
    <x v="732"/>
    <s v="Elsevier"/>
    <m/>
    <s v="ScienceDirect licensed content"/>
    <m/>
    <s v="sciencedirect:LAND"/>
    <s v="0169-2046"/>
    <m/>
    <s v="https://www.sciencedirect.com/science/journal/01692046"/>
    <x v="8"/>
    <s v="Total_Item_Requests"/>
    <n v="20"/>
    <n v="3"/>
    <n v="6"/>
    <n v="1"/>
    <n v="0"/>
    <n v="4"/>
    <n v="1"/>
    <n v="0"/>
    <n v="0"/>
    <n v="0"/>
    <n v="1"/>
    <n v="1"/>
    <n v="3"/>
  </r>
  <r>
    <x v="732"/>
    <s v="Elsevier"/>
    <m/>
    <s v="ScienceDirect licensed content"/>
    <m/>
    <s v="sciencedirect:LAND"/>
    <s v="0169-2046"/>
    <m/>
    <s v="https://www.sciencedirect.com/science/journal/01692046"/>
    <x v="8"/>
    <s v="Unique_Item_Requests"/>
    <n v="19"/>
    <n v="3"/>
    <n v="6"/>
    <n v="1"/>
    <n v="0"/>
    <n v="3"/>
    <n v="1"/>
    <n v="0"/>
    <n v="0"/>
    <n v="0"/>
    <n v="1"/>
    <n v="1"/>
    <n v="3"/>
  </r>
  <r>
    <x v="732"/>
    <s v="Elsevier"/>
    <m/>
    <s v="ScienceDirect licensed content"/>
    <m/>
    <s v="sciencedirect:LAND"/>
    <s v="0169-2046"/>
    <m/>
    <s v="https://www.sciencedirect.com/science/journal/01692046"/>
    <x v="5"/>
    <s v="Total_Item_Requests"/>
    <n v="41"/>
    <n v="1"/>
    <n v="4"/>
    <n v="0"/>
    <n v="3"/>
    <n v="4"/>
    <n v="1"/>
    <n v="1"/>
    <n v="0"/>
    <n v="7"/>
    <n v="5"/>
    <n v="8"/>
    <n v="7"/>
  </r>
  <r>
    <x v="732"/>
    <s v="Elsevier"/>
    <m/>
    <s v="ScienceDirect licensed content"/>
    <m/>
    <s v="sciencedirect:LAND"/>
    <s v="0169-2046"/>
    <m/>
    <s v="https://www.sciencedirect.com/science/journal/01692046"/>
    <x v="5"/>
    <s v="Unique_Item_Requests"/>
    <n v="33"/>
    <n v="1"/>
    <n v="4"/>
    <n v="0"/>
    <n v="3"/>
    <n v="3"/>
    <n v="1"/>
    <n v="1"/>
    <n v="0"/>
    <n v="5"/>
    <n v="5"/>
    <n v="4"/>
    <n v="6"/>
  </r>
  <r>
    <x v="732"/>
    <s v="Elsevier"/>
    <m/>
    <s v="ScienceDirect licensed content"/>
    <m/>
    <s v="sciencedirect:LAND"/>
    <s v="0169-2046"/>
    <m/>
    <s v="https://www.sciencedirect.com/science/journal/01692046"/>
    <x v="9"/>
    <s v="Total_Item_Requests"/>
    <n v="50"/>
    <n v="5"/>
    <n v="6"/>
    <n v="5"/>
    <n v="8"/>
    <n v="6"/>
    <n v="3"/>
    <n v="4"/>
    <n v="3"/>
    <n v="0"/>
    <n v="8"/>
    <n v="2"/>
    <n v="0"/>
  </r>
  <r>
    <x v="732"/>
    <s v="Elsevier"/>
    <m/>
    <s v="ScienceDirect licensed content"/>
    <m/>
    <s v="sciencedirect:LAND"/>
    <s v="0169-2046"/>
    <m/>
    <s v="https://www.sciencedirect.com/science/journal/01692046"/>
    <x v="9"/>
    <s v="Unique_Item_Requests"/>
    <n v="40"/>
    <n v="3"/>
    <n v="5"/>
    <n v="4"/>
    <n v="8"/>
    <n v="6"/>
    <n v="2"/>
    <n v="4"/>
    <n v="2"/>
    <n v="0"/>
    <n v="4"/>
    <n v="2"/>
    <n v="0"/>
  </r>
  <r>
    <x v="732"/>
    <s v="Elsevier"/>
    <m/>
    <s v="ScienceDirect licensed content"/>
    <m/>
    <s v="sciencedirect:LAND"/>
    <s v="0169-2046"/>
    <m/>
    <s v="https://www.sciencedirect.com/science/journal/01692046"/>
    <x v="10"/>
    <s v="Total_Item_Requests"/>
    <n v="39"/>
    <n v="3"/>
    <n v="3"/>
    <n v="1"/>
    <n v="7"/>
    <n v="1"/>
    <n v="2"/>
    <n v="2"/>
    <n v="0"/>
    <n v="6"/>
    <n v="11"/>
    <n v="2"/>
    <n v="1"/>
  </r>
  <r>
    <x v="732"/>
    <s v="Elsevier"/>
    <m/>
    <s v="ScienceDirect licensed content"/>
    <m/>
    <s v="sciencedirect:LAND"/>
    <s v="0169-2046"/>
    <m/>
    <s v="https://www.sciencedirect.com/science/journal/01692046"/>
    <x v="10"/>
    <s v="Unique_Item_Requests"/>
    <n v="30"/>
    <n v="2"/>
    <n v="2"/>
    <n v="1"/>
    <n v="6"/>
    <n v="1"/>
    <n v="2"/>
    <n v="1"/>
    <n v="0"/>
    <n v="4"/>
    <n v="8"/>
    <n v="2"/>
    <n v="1"/>
  </r>
  <r>
    <x v="732"/>
    <s v="Elsevier"/>
    <m/>
    <s v="ScienceDirect licensed content"/>
    <m/>
    <s v="sciencedirect:LAND"/>
    <s v="0169-2046"/>
    <m/>
    <s v="https://www.sciencedirect.com/science/journal/01692046"/>
    <x v="0"/>
    <s v="Total_Item_Requests"/>
    <n v="38"/>
    <n v="0"/>
    <n v="0"/>
    <n v="0"/>
    <n v="1"/>
    <n v="1"/>
    <n v="1"/>
    <n v="3"/>
    <n v="0"/>
    <n v="16"/>
    <n v="6"/>
    <n v="1"/>
    <n v="9"/>
  </r>
  <r>
    <x v="732"/>
    <s v="Elsevier"/>
    <m/>
    <s v="ScienceDirect licensed content"/>
    <m/>
    <s v="sciencedirect:LAND"/>
    <s v="0169-2046"/>
    <m/>
    <s v="https://www.sciencedirect.com/science/journal/01692046"/>
    <x v="0"/>
    <s v="Unique_Item_Requests"/>
    <n v="26"/>
    <n v="0"/>
    <n v="0"/>
    <n v="0"/>
    <n v="1"/>
    <n v="1"/>
    <n v="1"/>
    <n v="1"/>
    <n v="0"/>
    <n v="11"/>
    <n v="3"/>
    <n v="1"/>
    <n v="7"/>
  </r>
  <r>
    <x v="732"/>
    <s v="Elsevier"/>
    <m/>
    <s v="ScienceDirect licensed content"/>
    <m/>
    <s v="sciencedirect:LAND"/>
    <s v="0169-2046"/>
    <m/>
    <s v="https://www.sciencedirect.com/science/journal/01692046"/>
    <x v="1"/>
    <s v="Total_Item_Requests"/>
    <n v="54"/>
    <n v="4"/>
    <n v="9"/>
    <n v="11"/>
    <n v="4"/>
    <n v="0"/>
    <n v="2"/>
    <n v="0"/>
    <n v="0"/>
    <n v="6"/>
    <n v="7"/>
    <n v="4"/>
    <n v="7"/>
  </r>
  <r>
    <x v="732"/>
    <s v="Elsevier"/>
    <m/>
    <s v="ScienceDirect licensed content"/>
    <m/>
    <s v="sciencedirect:LAND"/>
    <s v="0169-2046"/>
    <m/>
    <s v="https://www.sciencedirect.com/science/journal/01692046"/>
    <x v="1"/>
    <s v="Unique_Item_Requests"/>
    <n v="44"/>
    <n v="4"/>
    <n v="7"/>
    <n v="8"/>
    <n v="3"/>
    <n v="0"/>
    <n v="1"/>
    <n v="0"/>
    <n v="0"/>
    <n v="4"/>
    <n v="6"/>
    <n v="4"/>
    <n v="7"/>
  </r>
  <r>
    <x v="732"/>
    <s v="Elsevier"/>
    <m/>
    <s v="ScienceDirect licensed content"/>
    <m/>
    <s v="sciencedirect:LAND"/>
    <s v="0169-2046"/>
    <m/>
    <s v="https://www.sciencedirect.com/science/journal/01692046"/>
    <x v="6"/>
    <s v="Total_Item_Requests"/>
    <n v="17"/>
    <n v="1"/>
    <n v="0"/>
    <n v="5"/>
    <n v="1"/>
    <n v="0"/>
    <n v="0"/>
    <n v="0"/>
    <n v="0"/>
    <n v="2"/>
    <n v="4"/>
    <n v="2"/>
    <n v="2"/>
  </r>
  <r>
    <x v="732"/>
    <s v="Elsevier"/>
    <m/>
    <s v="ScienceDirect licensed content"/>
    <m/>
    <s v="sciencedirect:LAND"/>
    <s v="0169-2046"/>
    <m/>
    <s v="https://www.sciencedirect.com/science/journal/01692046"/>
    <x v="6"/>
    <s v="Unique_Item_Requests"/>
    <n v="14"/>
    <n v="1"/>
    <n v="0"/>
    <n v="3"/>
    <n v="1"/>
    <n v="0"/>
    <n v="0"/>
    <n v="0"/>
    <n v="0"/>
    <n v="2"/>
    <n v="4"/>
    <n v="1"/>
    <n v="2"/>
  </r>
  <r>
    <x v="732"/>
    <s v="Elsevier"/>
    <m/>
    <s v="ScienceDirect licensed content"/>
    <m/>
    <s v="sciencedirect:LAND"/>
    <s v="0169-2046"/>
    <m/>
    <s v="https://www.sciencedirect.com/science/journal/01692046"/>
    <x v="7"/>
    <s v="Total_Item_Requests"/>
    <n v="56"/>
    <n v="0"/>
    <n v="7"/>
    <n v="2"/>
    <n v="5"/>
    <n v="3"/>
    <n v="2"/>
    <n v="7"/>
    <n v="4"/>
    <n v="7"/>
    <n v="9"/>
    <n v="2"/>
    <n v="8"/>
  </r>
  <r>
    <x v="732"/>
    <s v="Elsevier"/>
    <m/>
    <s v="ScienceDirect licensed content"/>
    <m/>
    <s v="sciencedirect:LAND"/>
    <s v="0169-2046"/>
    <m/>
    <s v="https://www.sciencedirect.com/science/journal/01692046"/>
    <x v="7"/>
    <s v="Unique_Item_Requests"/>
    <n v="41"/>
    <n v="0"/>
    <n v="4"/>
    <n v="2"/>
    <n v="4"/>
    <n v="3"/>
    <n v="1"/>
    <n v="7"/>
    <n v="3"/>
    <n v="5"/>
    <n v="6"/>
    <n v="1"/>
    <n v="5"/>
  </r>
  <r>
    <x v="732"/>
    <s v="Elsevier"/>
    <m/>
    <s v="ScienceDirect licensed content"/>
    <m/>
    <s v="sciencedirect:LAND"/>
    <s v="0169-2046"/>
    <m/>
    <s v="https://www.sciencedirect.com/science/journal/01692046"/>
    <x v="2"/>
    <s v="Total_Item_Requests"/>
    <n v="25"/>
    <n v="2"/>
    <n v="2"/>
    <n v="6"/>
    <n v="2"/>
    <n v="5"/>
    <n v="0"/>
    <n v="0"/>
    <n v="0"/>
    <n v="1"/>
    <n v="0"/>
    <n v="2"/>
    <n v="5"/>
  </r>
  <r>
    <x v="732"/>
    <s v="Elsevier"/>
    <m/>
    <s v="ScienceDirect licensed content"/>
    <m/>
    <s v="sciencedirect:LAND"/>
    <s v="0169-2046"/>
    <m/>
    <s v="https://www.sciencedirect.com/science/journal/01692046"/>
    <x v="2"/>
    <s v="Unique_Item_Requests"/>
    <n v="19"/>
    <n v="2"/>
    <n v="1"/>
    <n v="5"/>
    <n v="2"/>
    <n v="4"/>
    <n v="0"/>
    <n v="0"/>
    <n v="0"/>
    <n v="1"/>
    <n v="0"/>
    <n v="1"/>
    <n v="3"/>
  </r>
  <r>
    <x v="732"/>
    <s v="Elsevier"/>
    <m/>
    <s v="ScienceDirect licensed content"/>
    <m/>
    <s v="sciencedirect:LAND"/>
    <s v="0169-2046"/>
    <m/>
    <s v="https://www.sciencedirect.com/science/journal/01692046"/>
    <x v="3"/>
    <s v="Total_Item_Requests"/>
    <n v="19"/>
    <n v="0"/>
    <n v="4"/>
    <n v="0"/>
    <n v="3"/>
    <n v="1"/>
    <n v="0"/>
    <n v="1"/>
    <n v="2"/>
    <n v="4"/>
    <n v="2"/>
    <n v="1"/>
    <n v="1"/>
  </r>
  <r>
    <x v="732"/>
    <s v="Elsevier"/>
    <m/>
    <s v="ScienceDirect licensed content"/>
    <m/>
    <s v="sciencedirect:LAND"/>
    <s v="0169-2046"/>
    <m/>
    <s v="https://www.sciencedirect.com/science/journal/01692046"/>
    <x v="3"/>
    <s v="Unique_Item_Requests"/>
    <n v="19"/>
    <n v="0"/>
    <n v="4"/>
    <n v="0"/>
    <n v="3"/>
    <n v="1"/>
    <n v="0"/>
    <n v="1"/>
    <n v="2"/>
    <n v="4"/>
    <n v="2"/>
    <n v="1"/>
    <n v="1"/>
  </r>
  <r>
    <x v="732"/>
    <s v="Elsevier"/>
    <m/>
    <s v="ScienceDirect licensed content"/>
    <m/>
    <s v="sciencedirect:LAND"/>
    <s v="0169-2046"/>
    <m/>
    <s v="https://www.sciencedirect.com/science/journal/01692046"/>
    <x v="4"/>
    <s v="Total_Item_Requests"/>
    <n v="58"/>
    <n v="5"/>
    <n v="8"/>
    <n v="8"/>
    <n v="5"/>
    <n v="5"/>
    <n v="3"/>
    <n v="0"/>
    <n v="0"/>
    <n v="18"/>
    <n v="1"/>
    <n v="1"/>
    <n v="4"/>
  </r>
  <r>
    <x v="732"/>
    <s v="Elsevier"/>
    <m/>
    <s v="ScienceDirect licensed content"/>
    <m/>
    <s v="sciencedirect:LAND"/>
    <s v="0169-2046"/>
    <m/>
    <s v="https://www.sciencedirect.com/science/journal/01692046"/>
    <x v="4"/>
    <s v="Unique_Item_Requests"/>
    <n v="46"/>
    <n v="3"/>
    <n v="6"/>
    <n v="5"/>
    <n v="3"/>
    <n v="3"/>
    <n v="2"/>
    <n v="0"/>
    <n v="0"/>
    <n v="18"/>
    <n v="1"/>
    <n v="1"/>
    <n v="4"/>
  </r>
  <r>
    <x v="732"/>
    <s v="Elsevier"/>
    <m/>
    <s v="ScienceDirect licensed content"/>
    <m/>
    <s v="sciencedirect:LAND"/>
    <s v="0169-2046"/>
    <m/>
    <s v="https://www.sciencedirect.com/science/journal/01692046"/>
    <x v="11"/>
    <s v="Total_Item_Requests"/>
    <n v="60"/>
    <n v="12"/>
    <n v="0"/>
    <n v="0"/>
    <n v="0"/>
    <n v="4"/>
    <n v="16"/>
    <n v="8"/>
    <n v="8"/>
    <n v="5"/>
    <n v="2"/>
    <n v="3"/>
    <n v="2"/>
  </r>
  <r>
    <x v="732"/>
    <s v="Elsevier"/>
    <m/>
    <s v="ScienceDirect licensed content"/>
    <m/>
    <s v="sciencedirect:LAND"/>
    <s v="0169-2046"/>
    <m/>
    <s v="https://www.sciencedirect.com/science/journal/01692046"/>
    <x v="11"/>
    <s v="Unique_Item_Requests"/>
    <n v="38"/>
    <n v="10"/>
    <n v="0"/>
    <n v="0"/>
    <n v="0"/>
    <n v="3"/>
    <n v="11"/>
    <n v="4"/>
    <n v="2"/>
    <n v="3"/>
    <n v="1"/>
    <n v="2"/>
    <n v="2"/>
  </r>
  <r>
    <x v="732"/>
    <s v="Elsevier"/>
    <m/>
    <s v="ScienceDirect licensed content"/>
    <m/>
    <s v="sciencedirect:LAND"/>
    <s v="0169-2046"/>
    <m/>
    <s v="https://www.sciencedirect.com/science/journal/01692046"/>
    <x v="23"/>
    <s v="Total_Item_Requests"/>
    <n v="8"/>
    <n v="0"/>
    <n v="0"/>
    <n v="0"/>
    <n v="0"/>
    <n v="0"/>
    <n v="0"/>
    <n v="0"/>
    <n v="0"/>
    <n v="0"/>
    <n v="0"/>
    <n v="5"/>
    <n v="3"/>
  </r>
  <r>
    <x v="732"/>
    <s v="Elsevier"/>
    <m/>
    <s v="ScienceDirect licensed content"/>
    <m/>
    <s v="sciencedirect:LAND"/>
    <s v="0169-2046"/>
    <m/>
    <s v="https://www.sciencedirect.com/science/journal/01692046"/>
    <x v="23"/>
    <s v="Unique_Item_Requests"/>
    <n v="8"/>
    <n v="0"/>
    <n v="0"/>
    <n v="0"/>
    <n v="0"/>
    <n v="0"/>
    <n v="0"/>
    <n v="0"/>
    <n v="0"/>
    <n v="0"/>
    <n v="0"/>
    <n v="5"/>
    <n v="3"/>
  </r>
  <r>
    <x v="733"/>
    <s v="Elsevier"/>
    <m/>
    <s v="ScienceDirect licensed content"/>
    <m/>
    <s v="sciencedirect:LAC"/>
    <s v="0271-5309"/>
    <m/>
    <s v="https://www.sciencedirect.com/science/journal/02715309"/>
    <x v="9"/>
    <s v="Total_Item_Requests"/>
    <n v="1"/>
    <n v="0"/>
    <n v="0"/>
    <n v="0"/>
    <n v="0"/>
    <n v="0"/>
    <n v="0"/>
    <n v="0"/>
    <n v="0"/>
    <n v="1"/>
    <n v="0"/>
    <n v="0"/>
    <n v="0"/>
  </r>
  <r>
    <x v="733"/>
    <s v="Elsevier"/>
    <m/>
    <s v="ScienceDirect licensed content"/>
    <m/>
    <s v="sciencedirect:LAC"/>
    <s v="0271-5309"/>
    <m/>
    <s v="https://www.sciencedirect.com/science/journal/02715309"/>
    <x v="9"/>
    <s v="Unique_Item_Requests"/>
    <n v="1"/>
    <n v="0"/>
    <n v="0"/>
    <n v="0"/>
    <n v="0"/>
    <n v="0"/>
    <n v="0"/>
    <n v="0"/>
    <n v="0"/>
    <n v="1"/>
    <n v="0"/>
    <n v="0"/>
    <n v="0"/>
  </r>
  <r>
    <x v="734"/>
    <s v="Elsevier"/>
    <m/>
    <s v="ScienceDirect licensed content"/>
    <m/>
    <s v="sciencedirect:LSC"/>
    <s v="0388-0001"/>
    <m/>
    <s v="https://www.sciencedirect.com/science/journal/03880001"/>
    <x v="8"/>
    <s v="Total_Item_Requests"/>
    <n v="1"/>
    <n v="0"/>
    <n v="0"/>
    <n v="0"/>
    <n v="0"/>
    <n v="0"/>
    <n v="0"/>
    <n v="0"/>
    <n v="0"/>
    <n v="0"/>
    <n v="0"/>
    <n v="1"/>
    <n v="0"/>
  </r>
  <r>
    <x v="734"/>
    <s v="Elsevier"/>
    <m/>
    <s v="ScienceDirect licensed content"/>
    <m/>
    <s v="sciencedirect:LSC"/>
    <s v="0388-0001"/>
    <m/>
    <s v="https://www.sciencedirect.com/science/journal/03880001"/>
    <x v="8"/>
    <s v="Unique_Item_Requests"/>
    <n v="1"/>
    <n v="0"/>
    <n v="0"/>
    <n v="0"/>
    <n v="0"/>
    <n v="0"/>
    <n v="0"/>
    <n v="0"/>
    <n v="0"/>
    <n v="0"/>
    <n v="0"/>
    <n v="1"/>
    <n v="0"/>
  </r>
  <r>
    <x v="734"/>
    <s v="Elsevier"/>
    <m/>
    <s v="ScienceDirect licensed content"/>
    <m/>
    <s v="sciencedirect:LSC"/>
    <s v="0388-0001"/>
    <m/>
    <s v="https://www.sciencedirect.com/science/journal/03880001"/>
    <x v="10"/>
    <s v="Total_Item_Requests"/>
    <n v="1"/>
    <n v="0"/>
    <n v="0"/>
    <n v="0"/>
    <n v="0"/>
    <n v="0"/>
    <n v="0"/>
    <n v="0"/>
    <n v="0"/>
    <n v="0"/>
    <n v="1"/>
    <n v="0"/>
    <n v="0"/>
  </r>
  <r>
    <x v="734"/>
    <s v="Elsevier"/>
    <m/>
    <s v="ScienceDirect licensed content"/>
    <m/>
    <s v="sciencedirect:LSC"/>
    <s v="0388-0001"/>
    <m/>
    <s v="https://www.sciencedirect.com/science/journal/03880001"/>
    <x v="10"/>
    <s v="Unique_Item_Requests"/>
    <n v="1"/>
    <n v="0"/>
    <n v="0"/>
    <n v="0"/>
    <n v="0"/>
    <n v="0"/>
    <n v="0"/>
    <n v="0"/>
    <n v="0"/>
    <n v="0"/>
    <n v="1"/>
    <n v="0"/>
    <n v="0"/>
  </r>
  <r>
    <x v="735"/>
    <s v="Elsevier"/>
    <m/>
    <s v="ScienceDirect licensed content"/>
    <m/>
    <s v="sciencedirect:LEAIND"/>
    <s v="1041-6080"/>
    <s v="1873-3425"/>
    <s v="https://www.sciencedirect.com/science/journal/10416080"/>
    <x v="8"/>
    <s v="Total_Item_Requests"/>
    <n v="2"/>
    <n v="0"/>
    <n v="0"/>
    <n v="0"/>
    <n v="0"/>
    <n v="0"/>
    <n v="0"/>
    <n v="2"/>
    <n v="0"/>
    <n v="0"/>
    <n v="0"/>
    <n v="0"/>
    <n v="0"/>
  </r>
  <r>
    <x v="735"/>
    <s v="Elsevier"/>
    <m/>
    <s v="ScienceDirect licensed content"/>
    <m/>
    <s v="sciencedirect:LEAIND"/>
    <s v="1041-6080"/>
    <s v="1873-3425"/>
    <s v="https://www.sciencedirect.com/science/journal/10416080"/>
    <x v="8"/>
    <s v="Unique_Item_Requests"/>
    <n v="2"/>
    <n v="0"/>
    <n v="0"/>
    <n v="0"/>
    <n v="0"/>
    <n v="0"/>
    <n v="0"/>
    <n v="2"/>
    <n v="0"/>
    <n v="0"/>
    <n v="0"/>
    <n v="0"/>
    <n v="0"/>
  </r>
  <r>
    <x v="735"/>
    <s v="Elsevier"/>
    <m/>
    <s v="ScienceDirect licensed content"/>
    <m/>
    <s v="sciencedirect:LEAIND"/>
    <s v="1041-6080"/>
    <s v="1873-3425"/>
    <s v="https://www.sciencedirect.com/science/journal/10416080"/>
    <x v="5"/>
    <s v="Total_Item_Requests"/>
    <n v="1"/>
    <n v="0"/>
    <n v="0"/>
    <n v="0"/>
    <n v="0"/>
    <n v="0"/>
    <n v="0"/>
    <n v="0"/>
    <n v="0"/>
    <n v="0"/>
    <n v="0"/>
    <n v="1"/>
    <n v="0"/>
  </r>
  <r>
    <x v="735"/>
    <s v="Elsevier"/>
    <m/>
    <s v="ScienceDirect licensed content"/>
    <m/>
    <s v="sciencedirect:LEAIND"/>
    <s v="1041-6080"/>
    <s v="1873-3425"/>
    <s v="https://www.sciencedirect.com/science/journal/10416080"/>
    <x v="5"/>
    <s v="Unique_Item_Requests"/>
    <n v="1"/>
    <n v="0"/>
    <n v="0"/>
    <n v="0"/>
    <n v="0"/>
    <n v="0"/>
    <n v="0"/>
    <n v="0"/>
    <n v="0"/>
    <n v="0"/>
    <n v="0"/>
    <n v="1"/>
    <n v="0"/>
  </r>
  <r>
    <x v="735"/>
    <s v="Elsevier"/>
    <m/>
    <s v="ScienceDirect licensed content"/>
    <m/>
    <s v="sciencedirect:LEAIND"/>
    <s v="1041-6080"/>
    <s v="1873-3425"/>
    <s v="https://www.sciencedirect.com/science/journal/10416080"/>
    <x v="1"/>
    <s v="Total_Item_Requests"/>
    <n v="1"/>
    <n v="0"/>
    <n v="0"/>
    <n v="0"/>
    <n v="0"/>
    <n v="0"/>
    <n v="0"/>
    <n v="0"/>
    <n v="0"/>
    <n v="0"/>
    <n v="0"/>
    <n v="1"/>
    <n v="0"/>
  </r>
  <r>
    <x v="735"/>
    <s v="Elsevier"/>
    <m/>
    <s v="ScienceDirect licensed content"/>
    <m/>
    <s v="sciencedirect:LEAIND"/>
    <s v="1041-6080"/>
    <s v="1873-3425"/>
    <s v="https://www.sciencedirect.com/science/journal/10416080"/>
    <x v="1"/>
    <s v="Unique_Item_Requests"/>
    <n v="1"/>
    <n v="0"/>
    <n v="0"/>
    <n v="0"/>
    <n v="0"/>
    <n v="0"/>
    <n v="0"/>
    <n v="0"/>
    <n v="0"/>
    <n v="0"/>
    <n v="0"/>
    <n v="1"/>
    <n v="0"/>
  </r>
  <r>
    <x v="735"/>
    <s v="Elsevier"/>
    <m/>
    <s v="ScienceDirect licensed content"/>
    <m/>
    <s v="sciencedirect:LEAIND"/>
    <s v="1041-6080"/>
    <s v="1873-3425"/>
    <s v="https://www.sciencedirect.com/science/journal/10416080"/>
    <x v="6"/>
    <s v="Total_Item_Requests"/>
    <n v="3"/>
    <n v="0"/>
    <n v="0"/>
    <n v="0"/>
    <n v="0"/>
    <n v="0"/>
    <n v="0"/>
    <n v="1"/>
    <n v="0"/>
    <n v="0"/>
    <n v="2"/>
    <n v="0"/>
    <n v="0"/>
  </r>
  <r>
    <x v="735"/>
    <s v="Elsevier"/>
    <m/>
    <s v="ScienceDirect licensed content"/>
    <m/>
    <s v="sciencedirect:LEAIND"/>
    <s v="1041-6080"/>
    <s v="1873-3425"/>
    <s v="https://www.sciencedirect.com/science/journal/10416080"/>
    <x v="6"/>
    <s v="Unique_Item_Requests"/>
    <n v="2"/>
    <n v="0"/>
    <n v="0"/>
    <n v="0"/>
    <n v="0"/>
    <n v="0"/>
    <n v="0"/>
    <n v="1"/>
    <n v="0"/>
    <n v="0"/>
    <n v="1"/>
    <n v="0"/>
    <n v="0"/>
  </r>
  <r>
    <x v="735"/>
    <s v="Elsevier"/>
    <m/>
    <s v="ScienceDirect licensed content"/>
    <m/>
    <s v="sciencedirect:LEAIND"/>
    <s v="1041-6080"/>
    <s v="1873-3425"/>
    <s v="https://www.sciencedirect.com/science/journal/10416080"/>
    <x v="4"/>
    <s v="Total_Item_Requests"/>
    <n v="2"/>
    <n v="0"/>
    <n v="0"/>
    <n v="0"/>
    <n v="0"/>
    <n v="0"/>
    <n v="0"/>
    <n v="0"/>
    <n v="0"/>
    <n v="0"/>
    <n v="2"/>
    <n v="0"/>
    <n v="0"/>
  </r>
  <r>
    <x v="735"/>
    <s v="Elsevier"/>
    <m/>
    <s v="ScienceDirect licensed content"/>
    <m/>
    <s v="sciencedirect:LEAIND"/>
    <s v="1041-6080"/>
    <s v="1873-3425"/>
    <s v="https://www.sciencedirect.com/science/journal/10416080"/>
    <x v="4"/>
    <s v="Unique_Item_Requests"/>
    <n v="1"/>
    <n v="0"/>
    <n v="0"/>
    <n v="0"/>
    <n v="0"/>
    <n v="0"/>
    <n v="0"/>
    <n v="0"/>
    <n v="0"/>
    <n v="0"/>
    <n v="1"/>
    <n v="0"/>
    <n v="0"/>
  </r>
  <r>
    <x v="735"/>
    <s v="Elsevier"/>
    <m/>
    <s v="ScienceDirect licensed content"/>
    <m/>
    <s v="sciencedirect:LEAIND"/>
    <s v="1041-6080"/>
    <s v="1873-3425"/>
    <s v="https://www.sciencedirect.com/science/journal/10416080"/>
    <x v="11"/>
    <s v="Total_Item_Requests"/>
    <n v="3"/>
    <n v="0"/>
    <n v="0"/>
    <n v="0"/>
    <n v="0"/>
    <n v="0"/>
    <n v="0"/>
    <n v="0"/>
    <n v="1"/>
    <n v="0"/>
    <n v="0"/>
    <n v="0"/>
    <n v="2"/>
  </r>
  <r>
    <x v="735"/>
    <s v="Elsevier"/>
    <m/>
    <s v="ScienceDirect licensed content"/>
    <m/>
    <s v="sciencedirect:LEAIND"/>
    <s v="1041-6080"/>
    <s v="1873-3425"/>
    <s v="https://www.sciencedirect.com/science/journal/10416080"/>
    <x v="11"/>
    <s v="Unique_Item_Requests"/>
    <n v="2"/>
    <n v="0"/>
    <n v="0"/>
    <n v="0"/>
    <n v="0"/>
    <n v="0"/>
    <n v="0"/>
    <n v="0"/>
    <n v="1"/>
    <n v="0"/>
    <n v="0"/>
    <n v="0"/>
    <n v="1"/>
  </r>
  <r>
    <x v="736"/>
    <s v="Elsevier"/>
    <m/>
    <s v="ScienceDirect licensed content"/>
    <m/>
    <s v="sciencedirect:JLI"/>
    <s v="0959-4752"/>
    <m/>
    <s v="https://www.sciencedirect.com/science/journal/09594752"/>
    <x v="10"/>
    <s v="Total_Item_Requests"/>
    <n v="1"/>
    <n v="0"/>
    <n v="0"/>
    <n v="0"/>
    <n v="0"/>
    <n v="0"/>
    <n v="0"/>
    <n v="1"/>
    <n v="0"/>
    <n v="0"/>
    <n v="0"/>
    <n v="0"/>
    <n v="0"/>
  </r>
  <r>
    <x v="736"/>
    <s v="Elsevier"/>
    <m/>
    <s v="ScienceDirect licensed content"/>
    <m/>
    <s v="sciencedirect:JLI"/>
    <s v="0959-4752"/>
    <m/>
    <s v="https://www.sciencedirect.com/science/journal/09594752"/>
    <x v="10"/>
    <s v="Unique_Item_Requests"/>
    <n v="1"/>
    <n v="0"/>
    <n v="0"/>
    <n v="0"/>
    <n v="0"/>
    <n v="0"/>
    <n v="0"/>
    <n v="1"/>
    <n v="0"/>
    <n v="0"/>
    <n v="0"/>
    <n v="0"/>
    <n v="0"/>
  </r>
  <r>
    <x v="737"/>
    <s v="Elsevier"/>
    <m/>
    <s v="ScienceDirect licensed content"/>
    <m/>
    <s v="sciencedirect:LEGMED"/>
    <s v="1344-6223"/>
    <s v="1873-4162"/>
    <s v="https://www.sciencedirect.com/science/journal/13446223"/>
    <x v="10"/>
    <s v="Total_Item_Requests"/>
    <n v="2"/>
    <n v="0"/>
    <n v="0"/>
    <n v="0"/>
    <n v="0"/>
    <n v="0"/>
    <n v="0"/>
    <n v="0"/>
    <n v="0"/>
    <n v="0"/>
    <n v="0"/>
    <n v="0"/>
    <n v="2"/>
  </r>
  <r>
    <x v="737"/>
    <s v="Elsevier"/>
    <m/>
    <s v="ScienceDirect licensed content"/>
    <m/>
    <s v="sciencedirect:LEGMED"/>
    <s v="1344-6223"/>
    <s v="1873-4162"/>
    <s v="https://www.sciencedirect.com/science/journal/13446223"/>
    <x v="10"/>
    <s v="Unique_Item_Requests"/>
    <n v="1"/>
    <n v="0"/>
    <n v="0"/>
    <n v="0"/>
    <n v="0"/>
    <n v="0"/>
    <n v="0"/>
    <n v="0"/>
    <n v="0"/>
    <n v="0"/>
    <n v="0"/>
    <n v="0"/>
    <n v="1"/>
  </r>
  <r>
    <x v="738"/>
    <s v="Elsevier"/>
    <m/>
    <s v="ScienceDirect licensed content"/>
    <m/>
    <s v="sciencedirect:LIBINF"/>
    <s v="0740-8188"/>
    <m/>
    <s v="https://www.sciencedirect.com/science/journal/07408188"/>
    <x v="10"/>
    <s v="Total_Item_Requests"/>
    <n v="1"/>
    <n v="0"/>
    <n v="0"/>
    <n v="0"/>
    <n v="0"/>
    <n v="0"/>
    <n v="0"/>
    <n v="0"/>
    <n v="0"/>
    <n v="0"/>
    <n v="1"/>
    <n v="0"/>
    <n v="0"/>
  </r>
  <r>
    <x v="738"/>
    <s v="Elsevier"/>
    <m/>
    <s v="ScienceDirect licensed content"/>
    <m/>
    <s v="sciencedirect:LIBINF"/>
    <s v="0740-8188"/>
    <m/>
    <s v="https://www.sciencedirect.com/science/journal/07408188"/>
    <x v="10"/>
    <s v="Unique_Item_Requests"/>
    <n v="1"/>
    <n v="0"/>
    <n v="0"/>
    <n v="0"/>
    <n v="0"/>
    <n v="0"/>
    <n v="0"/>
    <n v="0"/>
    <n v="0"/>
    <n v="0"/>
    <n v="1"/>
    <n v="0"/>
    <n v="0"/>
  </r>
  <r>
    <x v="739"/>
    <s v="Elsevier"/>
    <m/>
    <s v="ScienceDirect licensed content"/>
    <m/>
    <s v="sciencedirect:LFS"/>
    <s v="0024-3205"/>
    <s v="1879-0631"/>
    <s v="https://www.sciencedirect.com/science/journal/00243205"/>
    <x v="5"/>
    <s v="Total_Item_Requests"/>
    <n v="1"/>
    <n v="0"/>
    <n v="0"/>
    <n v="0"/>
    <n v="1"/>
    <n v="0"/>
    <n v="0"/>
    <n v="0"/>
    <n v="0"/>
    <n v="0"/>
    <n v="0"/>
    <n v="0"/>
    <n v="0"/>
  </r>
  <r>
    <x v="739"/>
    <s v="Elsevier"/>
    <m/>
    <s v="ScienceDirect licensed content"/>
    <m/>
    <s v="sciencedirect:LFS"/>
    <s v="0024-3205"/>
    <s v="1879-0631"/>
    <s v="https://www.sciencedirect.com/science/journal/00243205"/>
    <x v="5"/>
    <s v="Unique_Item_Requests"/>
    <n v="1"/>
    <n v="0"/>
    <n v="0"/>
    <n v="0"/>
    <n v="1"/>
    <n v="0"/>
    <n v="0"/>
    <n v="0"/>
    <n v="0"/>
    <n v="0"/>
    <n v="0"/>
    <n v="0"/>
    <n v="0"/>
  </r>
  <r>
    <x v="739"/>
    <s v="Elsevier"/>
    <m/>
    <s v="ScienceDirect licensed content"/>
    <m/>
    <s v="sciencedirect:LFS"/>
    <s v="0024-3205"/>
    <s v="1879-0631"/>
    <s v="https://www.sciencedirect.com/science/journal/00243205"/>
    <x v="10"/>
    <s v="Total_Item_Requests"/>
    <n v="2"/>
    <n v="0"/>
    <n v="0"/>
    <n v="2"/>
    <n v="0"/>
    <n v="0"/>
    <n v="0"/>
    <n v="0"/>
    <n v="0"/>
    <n v="0"/>
    <n v="0"/>
    <n v="0"/>
    <n v="0"/>
  </r>
  <r>
    <x v="739"/>
    <s v="Elsevier"/>
    <m/>
    <s v="ScienceDirect licensed content"/>
    <m/>
    <s v="sciencedirect:LFS"/>
    <s v="0024-3205"/>
    <s v="1879-0631"/>
    <s v="https://www.sciencedirect.com/science/journal/00243205"/>
    <x v="10"/>
    <s v="Unique_Item_Requests"/>
    <n v="1"/>
    <n v="0"/>
    <n v="0"/>
    <n v="1"/>
    <n v="0"/>
    <n v="0"/>
    <n v="0"/>
    <n v="0"/>
    <n v="0"/>
    <n v="0"/>
    <n v="0"/>
    <n v="0"/>
    <n v="0"/>
  </r>
  <r>
    <x v="739"/>
    <s v="Elsevier"/>
    <m/>
    <s v="ScienceDirect licensed content"/>
    <m/>
    <s v="sciencedirect:LFS"/>
    <s v="0024-3205"/>
    <s v="1879-0631"/>
    <s v="https://www.sciencedirect.com/science/journal/00243205"/>
    <x v="7"/>
    <s v="Total_Item_Requests"/>
    <n v="1"/>
    <n v="0"/>
    <n v="0"/>
    <n v="0"/>
    <n v="0"/>
    <n v="1"/>
    <n v="0"/>
    <n v="0"/>
    <n v="0"/>
    <n v="0"/>
    <n v="0"/>
    <n v="0"/>
    <n v="0"/>
  </r>
  <r>
    <x v="739"/>
    <s v="Elsevier"/>
    <m/>
    <s v="ScienceDirect licensed content"/>
    <m/>
    <s v="sciencedirect:LFS"/>
    <s v="0024-3205"/>
    <s v="1879-0631"/>
    <s v="https://www.sciencedirect.com/science/journal/00243205"/>
    <x v="7"/>
    <s v="Unique_Item_Requests"/>
    <n v="1"/>
    <n v="0"/>
    <n v="0"/>
    <n v="0"/>
    <n v="0"/>
    <n v="1"/>
    <n v="0"/>
    <n v="0"/>
    <n v="0"/>
    <n v="0"/>
    <n v="0"/>
    <n v="0"/>
    <n v="0"/>
  </r>
  <r>
    <x v="740"/>
    <s v="Elsevier"/>
    <m/>
    <s v="ScienceDirect licensed content"/>
    <m/>
    <s v="sciencedirect:LIMNO"/>
    <s v="0075-9511"/>
    <m/>
    <s v="https://www.sciencedirect.com/science/journal/00759511"/>
    <x v="28"/>
    <s v="Total_Item_Requests"/>
    <n v="1"/>
    <n v="0"/>
    <n v="0"/>
    <n v="0"/>
    <n v="0"/>
    <n v="0"/>
    <n v="0"/>
    <n v="0"/>
    <n v="0"/>
    <n v="0"/>
    <n v="1"/>
    <n v="0"/>
    <n v="0"/>
  </r>
  <r>
    <x v="740"/>
    <s v="Elsevier"/>
    <m/>
    <s v="ScienceDirect licensed content"/>
    <m/>
    <s v="sciencedirect:LIMNO"/>
    <s v="0075-9511"/>
    <m/>
    <s v="https://www.sciencedirect.com/science/journal/00759511"/>
    <x v="28"/>
    <s v="Unique_Item_Requests"/>
    <n v="1"/>
    <n v="0"/>
    <n v="0"/>
    <n v="0"/>
    <n v="0"/>
    <n v="0"/>
    <n v="0"/>
    <n v="0"/>
    <n v="0"/>
    <n v="0"/>
    <n v="1"/>
    <n v="0"/>
    <n v="0"/>
  </r>
  <r>
    <x v="740"/>
    <s v="Elsevier"/>
    <m/>
    <s v="ScienceDirect licensed content"/>
    <m/>
    <s v="sciencedirect:LIMNO"/>
    <s v="0075-9511"/>
    <m/>
    <s v="https://www.sciencedirect.com/science/journal/00759511"/>
    <x v="32"/>
    <s v="Total_Item_Requests"/>
    <n v="1"/>
    <n v="0"/>
    <n v="0"/>
    <n v="0"/>
    <n v="0"/>
    <n v="0"/>
    <n v="0"/>
    <n v="0"/>
    <n v="0"/>
    <n v="0"/>
    <n v="0"/>
    <n v="1"/>
    <n v="0"/>
  </r>
  <r>
    <x v="740"/>
    <s v="Elsevier"/>
    <m/>
    <s v="ScienceDirect licensed content"/>
    <m/>
    <s v="sciencedirect:LIMNO"/>
    <s v="0075-9511"/>
    <m/>
    <s v="https://www.sciencedirect.com/science/journal/00759511"/>
    <x v="32"/>
    <s v="Unique_Item_Requests"/>
    <n v="1"/>
    <n v="0"/>
    <n v="0"/>
    <n v="0"/>
    <n v="0"/>
    <n v="0"/>
    <n v="0"/>
    <n v="0"/>
    <n v="0"/>
    <n v="0"/>
    <n v="0"/>
    <n v="1"/>
    <n v="0"/>
  </r>
  <r>
    <x v="740"/>
    <s v="Elsevier"/>
    <m/>
    <s v="ScienceDirect licensed content"/>
    <m/>
    <s v="sciencedirect:LIMNO"/>
    <s v="0075-9511"/>
    <m/>
    <s v="https://www.sciencedirect.com/science/journal/00759511"/>
    <x v="8"/>
    <s v="Total_Item_Requests"/>
    <n v="1"/>
    <n v="0"/>
    <n v="0"/>
    <n v="0"/>
    <n v="0"/>
    <n v="0"/>
    <n v="1"/>
    <n v="0"/>
    <n v="0"/>
    <n v="0"/>
    <n v="0"/>
    <n v="0"/>
    <n v="0"/>
  </r>
  <r>
    <x v="740"/>
    <s v="Elsevier"/>
    <m/>
    <s v="ScienceDirect licensed content"/>
    <m/>
    <s v="sciencedirect:LIMNO"/>
    <s v="0075-9511"/>
    <m/>
    <s v="https://www.sciencedirect.com/science/journal/00759511"/>
    <x v="8"/>
    <s v="Unique_Item_Requests"/>
    <n v="1"/>
    <n v="0"/>
    <n v="0"/>
    <n v="0"/>
    <n v="0"/>
    <n v="0"/>
    <n v="1"/>
    <n v="0"/>
    <n v="0"/>
    <n v="0"/>
    <n v="0"/>
    <n v="0"/>
    <n v="0"/>
  </r>
  <r>
    <x v="740"/>
    <s v="Elsevier"/>
    <m/>
    <s v="ScienceDirect licensed content"/>
    <m/>
    <s v="sciencedirect:LIMNO"/>
    <s v="0075-9511"/>
    <m/>
    <s v="https://www.sciencedirect.com/science/journal/00759511"/>
    <x v="5"/>
    <s v="Total_Item_Requests"/>
    <n v="5"/>
    <n v="0"/>
    <n v="2"/>
    <n v="0"/>
    <n v="0"/>
    <n v="0"/>
    <n v="0"/>
    <n v="0"/>
    <n v="0"/>
    <n v="1"/>
    <n v="0"/>
    <n v="2"/>
    <n v="0"/>
  </r>
  <r>
    <x v="740"/>
    <s v="Elsevier"/>
    <m/>
    <s v="ScienceDirect licensed content"/>
    <m/>
    <s v="sciencedirect:LIMNO"/>
    <s v="0075-9511"/>
    <m/>
    <s v="https://www.sciencedirect.com/science/journal/00759511"/>
    <x v="5"/>
    <s v="Unique_Item_Requests"/>
    <n v="4"/>
    <n v="0"/>
    <n v="1"/>
    <n v="0"/>
    <n v="0"/>
    <n v="0"/>
    <n v="0"/>
    <n v="0"/>
    <n v="0"/>
    <n v="1"/>
    <n v="0"/>
    <n v="2"/>
    <n v="0"/>
  </r>
  <r>
    <x v="740"/>
    <s v="Elsevier"/>
    <m/>
    <s v="ScienceDirect licensed content"/>
    <m/>
    <s v="sciencedirect:LIMNO"/>
    <s v="0075-9511"/>
    <m/>
    <s v="https://www.sciencedirect.com/science/journal/00759511"/>
    <x v="9"/>
    <s v="Total_Item_Requests"/>
    <n v="1"/>
    <n v="0"/>
    <n v="0"/>
    <n v="0"/>
    <n v="0"/>
    <n v="0"/>
    <n v="1"/>
    <n v="0"/>
    <n v="0"/>
    <n v="0"/>
    <n v="0"/>
    <n v="0"/>
    <n v="0"/>
  </r>
  <r>
    <x v="740"/>
    <s v="Elsevier"/>
    <m/>
    <s v="ScienceDirect licensed content"/>
    <m/>
    <s v="sciencedirect:LIMNO"/>
    <s v="0075-9511"/>
    <m/>
    <s v="https://www.sciencedirect.com/science/journal/00759511"/>
    <x v="9"/>
    <s v="Unique_Item_Requests"/>
    <n v="1"/>
    <n v="0"/>
    <n v="0"/>
    <n v="0"/>
    <n v="0"/>
    <n v="0"/>
    <n v="1"/>
    <n v="0"/>
    <n v="0"/>
    <n v="0"/>
    <n v="0"/>
    <n v="0"/>
    <n v="0"/>
  </r>
  <r>
    <x v="740"/>
    <s v="Elsevier"/>
    <m/>
    <s v="ScienceDirect licensed content"/>
    <m/>
    <s v="sciencedirect:LIMNO"/>
    <s v="0075-9511"/>
    <m/>
    <s v="https://www.sciencedirect.com/science/journal/00759511"/>
    <x v="10"/>
    <s v="Total_Item_Requests"/>
    <n v="3"/>
    <n v="0"/>
    <n v="0"/>
    <n v="0"/>
    <n v="1"/>
    <n v="2"/>
    <n v="0"/>
    <n v="0"/>
    <n v="0"/>
    <n v="0"/>
    <n v="0"/>
    <n v="0"/>
    <n v="0"/>
  </r>
  <r>
    <x v="740"/>
    <s v="Elsevier"/>
    <m/>
    <s v="ScienceDirect licensed content"/>
    <m/>
    <s v="sciencedirect:LIMNO"/>
    <s v="0075-9511"/>
    <m/>
    <s v="https://www.sciencedirect.com/science/journal/00759511"/>
    <x v="10"/>
    <s v="Unique_Item_Requests"/>
    <n v="3"/>
    <n v="0"/>
    <n v="0"/>
    <n v="0"/>
    <n v="1"/>
    <n v="2"/>
    <n v="0"/>
    <n v="0"/>
    <n v="0"/>
    <n v="0"/>
    <n v="0"/>
    <n v="0"/>
    <n v="0"/>
  </r>
  <r>
    <x v="740"/>
    <s v="Elsevier"/>
    <m/>
    <s v="ScienceDirect licensed content"/>
    <m/>
    <s v="sciencedirect:LIMNO"/>
    <s v="0075-9511"/>
    <m/>
    <s v="https://www.sciencedirect.com/science/journal/00759511"/>
    <x v="1"/>
    <s v="Total_Item_Requests"/>
    <n v="6"/>
    <n v="0"/>
    <n v="0"/>
    <n v="0"/>
    <n v="0"/>
    <n v="0"/>
    <n v="0"/>
    <n v="0"/>
    <n v="0"/>
    <n v="1"/>
    <n v="0"/>
    <n v="4"/>
    <n v="1"/>
  </r>
  <r>
    <x v="740"/>
    <s v="Elsevier"/>
    <m/>
    <s v="ScienceDirect licensed content"/>
    <m/>
    <s v="sciencedirect:LIMNO"/>
    <s v="0075-9511"/>
    <m/>
    <s v="https://www.sciencedirect.com/science/journal/00759511"/>
    <x v="1"/>
    <s v="Unique_Item_Requests"/>
    <n v="5"/>
    <n v="0"/>
    <n v="0"/>
    <n v="0"/>
    <n v="0"/>
    <n v="0"/>
    <n v="0"/>
    <n v="0"/>
    <n v="0"/>
    <n v="1"/>
    <n v="0"/>
    <n v="3"/>
    <n v="1"/>
  </r>
  <r>
    <x v="740"/>
    <s v="Elsevier"/>
    <m/>
    <s v="ScienceDirect licensed content"/>
    <m/>
    <s v="sciencedirect:LIMNO"/>
    <s v="0075-9511"/>
    <m/>
    <s v="https://www.sciencedirect.com/science/journal/00759511"/>
    <x v="11"/>
    <s v="Total_Item_Requests"/>
    <n v="1"/>
    <n v="0"/>
    <n v="0"/>
    <n v="0"/>
    <n v="0"/>
    <n v="0"/>
    <n v="0"/>
    <n v="0"/>
    <n v="1"/>
    <n v="0"/>
    <n v="0"/>
    <n v="0"/>
    <n v="0"/>
  </r>
  <r>
    <x v="740"/>
    <s v="Elsevier"/>
    <m/>
    <s v="ScienceDirect licensed content"/>
    <m/>
    <s v="sciencedirect:LIMNO"/>
    <s v="0075-9511"/>
    <m/>
    <s v="https://www.sciencedirect.com/science/journal/00759511"/>
    <x v="11"/>
    <s v="Unique_Item_Requests"/>
    <n v="1"/>
    <n v="0"/>
    <n v="0"/>
    <n v="0"/>
    <n v="0"/>
    <n v="0"/>
    <n v="0"/>
    <n v="0"/>
    <n v="1"/>
    <n v="0"/>
    <n v="0"/>
    <n v="0"/>
    <n v="0"/>
  </r>
  <r>
    <x v="741"/>
    <s v="Elsevier"/>
    <m/>
    <s v="ScienceDirect licensed content"/>
    <m/>
    <s v="sciencedirect:LAA"/>
    <s v="0024-3795"/>
    <m/>
    <s v="https://www.sciencedirect.com/science/journal/00243795"/>
    <x v="16"/>
    <s v="Total_Item_Requests"/>
    <n v="1"/>
    <n v="0"/>
    <n v="1"/>
    <n v="0"/>
    <n v="0"/>
    <n v="0"/>
    <n v="0"/>
    <n v="0"/>
    <n v="0"/>
    <n v="0"/>
    <n v="0"/>
    <n v="0"/>
    <n v="0"/>
  </r>
  <r>
    <x v="741"/>
    <s v="Elsevier"/>
    <m/>
    <s v="ScienceDirect licensed content"/>
    <m/>
    <s v="sciencedirect:LAA"/>
    <s v="0024-3795"/>
    <m/>
    <s v="https://www.sciencedirect.com/science/journal/00243795"/>
    <x v="16"/>
    <s v="Unique_Item_Requests"/>
    <n v="1"/>
    <n v="0"/>
    <n v="1"/>
    <n v="0"/>
    <n v="0"/>
    <n v="0"/>
    <n v="0"/>
    <n v="0"/>
    <n v="0"/>
    <n v="0"/>
    <n v="0"/>
    <n v="0"/>
    <n v="0"/>
  </r>
  <r>
    <x v="742"/>
    <s v="Elsevier"/>
    <m/>
    <s v="ScienceDirect licensed content"/>
    <m/>
    <s v="sciencedirect:LINEDU"/>
    <s v="0898-5898"/>
    <m/>
    <s v="https://www.sciencedirect.com/science/journal/08985898"/>
    <x v="10"/>
    <s v="Total_Item_Requests"/>
    <n v="1"/>
    <n v="0"/>
    <n v="0"/>
    <n v="0"/>
    <n v="0"/>
    <n v="0"/>
    <n v="0"/>
    <n v="0"/>
    <n v="0"/>
    <n v="0"/>
    <n v="0"/>
    <n v="1"/>
    <n v="0"/>
  </r>
  <r>
    <x v="742"/>
    <s v="Elsevier"/>
    <m/>
    <s v="ScienceDirect licensed content"/>
    <m/>
    <s v="sciencedirect:LINEDU"/>
    <s v="0898-5898"/>
    <m/>
    <s v="https://www.sciencedirect.com/science/journal/08985898"/>
    <x v="10"/>
    <s v="Unique_Item_Requests"/>
    <n v="1"/>
    <n v="0"/>
    <n v="0"/>
    <n v="0"/>
    <n v="0"/>
    <n v="0"/>
    <n v="0"/>
    <n v="0"/>
    <n v="0"/>
    <n v="0"/>
    <n v="0"/>
    <n v="1"/>
    <n v="0"/>
  </r>
  <r>
    <x v="743"/>
    <s v="Elsevier"/>
    <m/>
    <s v="ScienceDirect licensed content"/>
    <m/>
    <s v="sciencedirect:LRP"/>
    <s v="0024-6301"/>
    <s v="1873-1872"/>
    <s v="https://www.sciencedirect.com/science/journal/00246301"/>
    <x v="7"/>
    <s v="Total_Item_Requests"/>
    <n v="1"/>
    <n v="1"/>
    <n v="0"/>
    <n v="0"/>
    <n v="0"/>
    <n v="0"/>
    <n v="0"/>
    <n v="0"/>
    <n v="0"/>
    <n v="0"/>
    <n v="0"/>
    <n v="0"/>
    <n v="0"/>
  </r>
  <r>
    <x v="743"/>
    <s v="Elsevier"/>
    <m/>
    <s v="ScienceDirect licensed content"/>
    <m/>
    <s v="sciencedirect:LRP"/>
    <s v="0024-6301"/>
    <s v="1873-1872"/>
    <s v="https://www.sciencedirect.com/science/journal/00246301"/>
    <x v="7"/>
    <s v="Unique_Item_Requests"/>
    <n v="1"/>
    <n v="1"/>
    <n v="0"/>
    <n v="0"/>
    <n v="0"/>
    <n v="0"/>
    <n v="0"/>
    <n v="0"/>
    <n v="0"/>
    <n v="0"/>
    <n v="0"/>
    <n v="0"/>
    <n v="0"/>
  </r>
  <r>
    <x v="744"/>
    <s v="Elsevier"/>
    <m/>
    <s v="ScienceDirect licensed content"/>
    <m/>
    <m/>
    <s v="1616-5047"/>
    <s v="1618-1476"/>
    <s v="https://www.sciencedirect.com/science/journal/16165047"/>
    <x v="7"/>
    <s v="Total_Item_Requests"/>
    <n v="2"/>
    <n v="0"/>
    <n v="0"/>
    <n v="0"/>
    <n v="0"/>
    <n v="0"/>
    <n v="0"/>
    <n v="0"/>
    <n v="0"/>
    <n v="0"/>
    <n v="0"/>
    <n v="2"/>
    <n v="0"/>
  </r>
  <r>
    <x v="744"/>
    <s v="Elsevier"/>
    <m/>
    <s v="ScienceDirect licensed content"/>
    <m/>
    <m/>
    <s v="1616-5047"/>
    <s v="1618-1476"/>
    <s v="https://www.sciencedirect.com/science/journal/16165047"/>
    <x v="7"/>
    <s v="Unique_Item_Requests"/>
    <n v="2"/>
    <n v="0"/>
    <n v="0"/>
    <n v="0"/>
    <n v="0"/>
    <n v="0"/>
    <n v="0"/>
    <n v="0"/>
    <n v="0"/>
    <n v="0"/>
    <n v="0"/>
    <n v="2"/>
    <n v="0"/>
  </r>
  <r>
    <x v="745"/>
    <s v="Elsevier"/>
    <m/>
    <s v="ScienceDirect licensed content"/>
    <m/>
    <s v="sciencedirect:MARCHE"/>
    <s v="0304-4203"/>
    <m/>
    <s v="https://www.sciencedirect.com/science/journal/03044203"/>
    <x v="13"/>
    <s v="Total_Item_Requests"/>
    <n v="2"/>
    <n v="0"/>
    <n v="0"/>
    <n v="0"/>
    <n v="0"/>
    <n v="0"/>
    <n v="0"/>
    <n v="1"/>
    <n v="0"/>
    <n v="0"/>
    <n v="1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13"/>
    <s v="Unique_Item_Requests"/>
    <n v="2"/>
    <n v="0"/>
    <n v="0"/>
    <n v="0"/>
    <n v="0"/>
    <n v="0"/>
    <n v="0"/>
    <n v="1"/>
    <n v="0"/>
    <n v="0"/>
    <n v="1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12"/>
    <s v="Total_Item_Requests"/>
    <n v="14"/>
    <n v="0"/>
    <n v="0"/>
    <n v="4"/>
    <n v="1"/>
    <n v="0"/>
    <n v="4"/>
    <n v="2"/>
    <n v="0"/>
    <n v="0"/>
    <n v="0"/>
    <n v="2"/>
    <n v="1"/>
  </r>
  <r>
    <x v="745"/>
    <s v="Elsevier"/>
    <m/>
    <s v="ScienceDirect licensed content"/>
    <m/>
    <s v="sciencedirect:MARCHE"/>
    <s v="0304-4203"/>
    <m/>
    <s v="https://www.sciencedirect.com/science/journal/03044203"/>
    <x v="12"/>
    <s v="Unique_Item_Requests"/>
    <n v="10"/>
    <n v="0"/>
    <n v="0"/>
    <n v="3"/>
    <n v="1"/>
    <n v="0"/>
    <n v="2"/>
    <n v="2"/>
    <n v="0"/>
    <n v="0"/>
    <n v="0"/>
    <n v="1"/>
    <n v="1"/>
  </r>
  <r>
    <x v="745"/>
    <s v="Elsevier"/>
    <m/>
    <s v="ScienceDirect licensed content"/>
    <m/>
    <s v="sciencedirect:MARCHE"/>
    <s v="0304-4203"/>
    <m/>
    <s v="https://www.sciencedirect.com/science/journal/03044203"/>
    <x v="8"/>
    <s v="Total_Item_Requests"/>
    <n v="1"/>
    <n v="0"/>
    <n v="0"/>
    <n v="0"/>
    <n v="0"/>
    <n v="0"/>
    <n v="0"/>
    <n v="0"/>
    <n v="0"/>
    <n v="0"/>
    <n v="0"/>
    <n v="1"/>
    <n v="0"/>
  </r>
  <r>
    <x v="745"/>
    <s v="Elsevier"/>
    <m/>
    <s v="ScienceDirect licensed content"/>
    <m/>
    <s v="sciencedirect:MARCHE"/>
    <s v="0304-4203"/>
    <m/>
    <s v="https://www.sciencedirect.com/science/journal/03044203"/>
    <x v="8"/>
    <s v="Unique_Item_Requests"/>
    <n v="1"/>
    <n v="0"/>
    <n v="0"/>
    <n v="0"/>
    <n v="0"/>
    <n v="0"/>
    <n v="0"/>
    <n v="0"/>
    <n v="0"/>
    <n v="0"/>
    <n v="0"/>
    <n v="1"/>
    <n v="0"/>
  </r>
  <r>
    <x v="745"/>
    <s v="Elsevier"/>
    <m/>
    <s v="ScienceDirect licensed content"/>
    <m/>
    <s v="sciencedirect:MARCHE"/>
    <s v="0304-4203"/>
    <m/>
    <s v="https://www.sciencedirect.com/science/journal/03044203"/>
    <x v="5"/>
    <s v="Total_Item_Requests"/>
    <n v="2"/>
    <n v="0"/>
    <n v="0"/>
    <n v="0"/>
    <n v="0"/>
    <n v="0"/>
    <n v="0"/>
    <n v="0"/>
    <n v="0"/>
    <n v="2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5"/>
    <s v="Unique_Item_Requests"/>
    <n v="1"/>
    <n v="0"/>
    <n v="0"/>
    <n v="0"/>
    <n v="0"/>
    <n v="0"/>
    <n v="0"/>
    <n v="0"/>
    <n v="0"/>
    <n v="1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9"/>
    <s v="Total_Item_Requests"/>
    <n v="15"/>
    <n v="0"/>
    <n v="3"/>
    <n v="3"/>
    <n v="9"/>
    <n v="0"/>
    <n v="0"/>
    <n v="0"/>
    <n v="0"/>
    <n v="0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9"/>
    <s v="Unique_Item_Requests"/>
    <n v="12"/>
    <n v="0"/>
    <n v="2"/>
    <n v="3"/>
    <n v="7"/>
    <n v="0"/>
    <n v="0"/>
    <n v="0"/>
    <n v="0"/>
    <n v="0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10"/>
    <s v="Total_Item_Requests"/>
    <n v="21"/>
    <n v="0"/>
    <n v="0"/>
    <n v="0"/>
    <n v="1"/>
    <n v="0"/>
    <n v="0"/>
    <n v="5"/>
    <n v="1"/>
    <n v="1"/>
    <n v="1"/>
    <n v="6"/>
    <n v="6"/>
  </r>
  <r>
    <x v="745"/>
    <s v="Elsevier"/>
    <m/>
    <s v="ScienceDirect licensed content"/>
    <m/>
    <s v="sciencedirect:MARCHE"/>
    <s v="0304-4203"/>
    <m/>
    <s v="https://www.sciencedirect.com/science/journal/03044203"/>
    <x v="10"/>
    <s v="Unique_Item_Requests"/>
    <n v="15"/>
    <n v="0"/>
    <n v="0"/>
    <n v="0"/>
    <n v="1"/>
    <n v="0"/>
    <n v="0"/>
    <n v="2"/>
    <n v="1"/>
    <n v="1"/>
    <n v="1"/>
    <n v="4"/>
    <n v="5"/>
  </r>
  <r>
    <x v="745"/>
    <s v="Elsevier"/>
    <m/>
    <s v="ScienceDirect licensed content"/>
    <m/>
    <s v="sciencedirect:MARCHE"/>
    <s v="0304-4203"/>
    <m/>
    <s v="https://www.sciencedirect.com/science/journal/03044203"/>
    <x v="0"/>
    <s v="Total_Item_Requests"/>
    <n v="4"/>
    <n v="0"/>
    <n v="0"/>
    <n v="0"/>
    <n v="0"/>
    <n v="0"/>
    <n v="0"/>
    <n v="2"/>
    <n v="1"/>
    <n v="0"/>
    <n v="1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0"/>
    <s v="Unique_Item_Requests"/>
    <n v="3"/>
    <n v="0"/>
    <n v="0"/>
    <n v="0"/>
    <n v="0"/>
    <n v="0"/>
    <n v="0"/>
    <n v="1"/>
    <n v="1"/>
    <n v="0"/>
    <n v="1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1"/>
    <s v="Total_Item_Requests"/>
    <n v="9"/>
    <n v="1"/>
    <n v="0"/>
    <n v="4"/>
    <n v="0"/>
    <n v="0"/>
    <n v="0"/>
    <n v="0"/>
    <n v="2"/>
    <n v="0"/>
    <n v="2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1"/>
    <s v="Unique_Item_Requests"/>
    <n v="7"/>
    <n v="1"/>
    <n v="0"/>
    <n v="3"/>
    <n v="0"/>
    <n v="0"/>
    <n v="0"/>
    <n v="0"/>
    <n v="2"/>
    <n v="0"/>
    <n v="1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6"/>
    <s v="Total_Item_Requests"/>
    <n v="9"/>
    <n v="0"/>
    <n v="0"/>
    <n v="2"/>
    <n v="0"/>
    <n v="0"/>
    <n v="4"/>
    <n v="0"/>
    <n v="2"/>
    <n v="1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6"/>
    <s v="Unique_Item_Requests"/>
    <n v="5"/>
    <n v="0"/>
    <n v="0"/>
    <n v="1"/>
    <n v="0"/>
    <n v="0"/>
    <n v="1"/>
    <n v="0"/>
    <n v="2"/>
    <n v="1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7"/>
    <s v="Total_Item_Requests"/>
    <n v="4"/>
    <n v="0"/>
    <n v="0"/>
    <n v="2"/>
    <n v="1"/>
    <n v="0"/>
    <n v="0"/>
    <n v="0"/>
    <n v="0"/>
    <n v="1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7"/>
    <s v="Unique_Item_Requests"/>
    <n v="4"/>
    <n v="0"/>
    <n v="0"/>
    <n v="2"/>
    <n v="1"/>
    <n v="0"/>
    <n v="0"/>
    <n v="0"/>
    <n v="0"/>
    <n v="1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2"/>
    <s v="Total_Item_Requests"/>
    <n v="2"/>
    <n v="0"/>
    <n v="0"/>
    <n v="1"/>
    <n v="0"/>
    <n v="0"/>
    <n v="1"/>
    <n v="0"/>
    <n v="0"/>
    <n v="0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2"/>
    <s v="Unique_Item_Requests"/>
    <n v="2"/>
    <n v="0"/>
    <n v="0"/>
    <n v="1"/>
    <n v="0"/>
    <n v="0"/>
    <n v="1"/>
    <n v="0"/>
    <n v="0"/>
    <n v="0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3"/>
    <s v="Total_Item_Requests"/>
    <n v="5"/>
    <n v="0"/>
    <n v="0"/>
    <n v="2"/>
    <n v="0"/>
    <n v="0"/>
    <n v="2"/>
    <n v="1"/>
    <n v="0"/>
    <n v="0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3"/>
    <s v="Unique_Item_Requests"/>
    <n v="3"/>
    <n v="0"/>
    <n v="0"/>
    <n v="1"/>
    <n v="0"/>
    <n v="0"/>
    <n v="1"/>
    <n v="1"/>
    <n v="0"/>
    <n v="0"/>
    <n v="0"/>
    <n v="0"/>
    <n v="0"/>
  </r>
  <r>
    <x v="745"/>
    <s v="Elsevier"/>
    <m/>
    <s v="ScienceDirect licensed content"/>
    <m/>
    <s v="sciencedirect:MARCHE"/>
    <s v="0304-4203"/>
    <m/>
    <s v="https://www.sciencedirect.com/science/journal/03044203"/>
    <x v="4"/>
    <s v="Total_Item_Requests"/>
    <n v="14"/>
    <n v="0"/>
    <n v="0"/>
    <n v="1"/>
    <n v="0"/>
    <n v="0"/>
    <n v="0"/>
    <n v="8"/>
    <n v="0"/>
    <n v="0"/>
    <n v="4"/>
    <n v="1"/>
    <n v="0"/>
  </r>
  <r>
    <x v="745"/>
    <s v="Elsevier"/>
    <m/>
    <s v="ScienceDirect licensed content"/>
    <m/>
    <s v="sciencedirect:MARCHE"/>
    <s v="0304-4203"/>
    <m/>
    <s v="https://www.sciencedirect.com/science/journal/03044203"/>
    <x v="4"/>
    <s v="Unique_Item_Requests"/>
    <n v="13"/>
    <n v="0"/>
    <n v="0"/>
    <n v="1"/>
    <n v="0"/>
    <n v="0"/>
    <n v="0"/>
    <n v="8"/>
    <n v="0"/>
    <n v="0"/>
    <n v="3"/>
    <n v="1"/>
    <n v="0"/>
  </r>
  <r>
    <x v="745"/>
    <s v="Elsevier"/>
    <m/>
    <s v="ScienceDirect licensed content"/>
    <m/>
    <s v="sciencedirect:MARCHE"/>
    <s v="0304-4203"/>
    <m/>
    <s v="https://www.sciencedirect.com/science/journal/03044203"/>
    <x v="11"/>
    <s v="Total_Item_Requests"/>
    <n v="55"/>
    <n v="1"/>
    <n v="2"/>
    <n v="7"/>
    <n v="5"/>
    <n v="1"/>
    <n v="3"/>
    <n v="22"/>
    <n v="0"/>
    <n v="1"/>
    <n v="5"/>
    <n v="2"/>
    <n v="6"/>
  </r>
  <r>
    <x v="745"/>
    <s v="Elsevier"/>
    <m/>
    <s v="ScienceDirect licensed content"/>
    <m/>
    <s v="sciencedirect:MARCHE"/>
    <s v="0304-4203"/>
    <m/>
    <s v="https://www.sciencedirect.com/science/journal/03044203"/>
    <x v="11"/>
    <s v="Unique_Item_Requests"/>
    <n v="46"/>
    <n v="1"/>
    <n v="2"/>
    <n v="7"/>
    <n v="3"/>
    <n v="1"/>
    <n v="3"/>
    <n v="18"/>
    <n v="0"/>
    <n v="1"/>
    <n v="4"/>
    <n v="1"/>
    <n v="5"/>
  </r>
  <r>
    <x v="745"/>
    <s v="Elsevier"/>
    <m/>
    <s v="ScienceDirect licensed content"/>
    <m/>
    <s v="sciencedirect:MARCHE"/>
    <s v="0304-4203"/>
    <m/>
    <s v="https://www.sciencedirect.com/science/journal/03044203"/>
    <x v="23"/>
    <s v="Total_Item_Requests"/>
    <n v="1"/>
    <n v="0"/>
    <n v="0"/>
    <n v="0"/>
    <n v="0"/>
    <n v="0"/>
    <n v="0"/>
    <n v="0"/>
    <n v="0"/>
    <n v="0"/>
    <n v="0"/>
    <n v="0"/>
    <n v="1"/>
  </r>
  <r>
    <x v="745"/>
    <s v="Elsevier"/>
    <m/>
    <s v="ScienceDirect licensed content"/>
    <m/>
    <s v="sciencedirect:MARCHE"/>
    <s v="0304-4203"/>
    <m/>
    <s v="https://www.sciencedirect.com/science/journal/03044203"/>
    <x v="23"/>
    <s v="Unique_Item_Requests"/>
    <n v="1"/>
    <n v="0"/>
    <n v="0"/>
    <n v="0"/>
    <n v="0"/>
    <n v="0"/>
    <n v="0"/>
    <n v="0"/>
    <n v="0"/>
    <n v="0"/>
    <n v="0"/>
    <n v="0"/>
    <n v="1"/>
  </r>
  <r>
    <x v="746"/>
    <s v="Elsevier"/>
    <m/>
    <s v="ScienceDirect licensed content"/>
    <m/>
    <s v="sciencedirect:MERE"/>
    <s v="0141-1136"/>
    <s v="1879-0291"/>
    <s v="https://www.sciencedirect.com/science/journal/01411136"/>
    <x v="12"/>
    <s v="Total_Item_Requests"/>
    <n v="1"/>
    <n v="0"/>
    <n v="0"/>
    <n v="1"/>
    <n v="0"/>
    <n v="0"/>
    <n v="0"/>
    <n v="0"/>
    <n v="0"/>
    <n v="0"/>
    <n v="0"/>
    <n v="0"/>
    <n v="0"/>
  </r>
  <r>
    <x v="746"/>
    <s v="Elsevier"/>
    <m/>
    <s v="ScienceDirect licensed content"/>
    <m/>
    <s v="sciencedirect:MERE"/>
    <s v="0141-1136"/>
    <s v="1879-0291"/>
    <s v="https://www.sciencedirect.com/science/journal/01411136"/>
    <x v="12"/>
    <s v="Unique_Item_Requests"/>
    <n v="1"/>
    <n v="0"/>
    <n v="0"/>
    <n v="1"/>
    <n v="0"/>
    <n v="0"/>
    <n v="0"/>
    <n v="0"/>
    <n v="0"/>
    <n v="0"/>
    <n v="0"/>
    <n v="0"/>
    <n v="0"/>
  </r>
  <r>
    <x v="746"/>
    <s v="Elsevier"/>
    <m/>
    <s v="ScienceDirect licensed content"/>
    <m/>
    <s v="sciencedirect:MERE"/>
    <s v="0141-1136"/>
    <s v="1879-0291"/>
    <s v="https://www.sciencedirect.com/science/journal/01411136"/>
    <x v="8"/>
    <s v="Total_Item_Requests"/>
    <n v="1"/>
    <n v="0"/>
    <n v="0"/>
    <n v="0"/>
    <n v="0"/>
    <n v="0"/>
    <n v="0"/>
    <n v="1"/>
    <n v="0"/>
    <n v="0"/>
    <n v="0"/>
    <n v="0"/>
    <n v="0"/>
  </r>
  <r>
    <x v="746"/>
    <s v="Elsevier"/>
    <m/>
    <s v="ScienceDirect licensed content"/>
    <m/>
    <s v="sciencedirect:MERE"/>
    <s v="0141-1136"/>
    <s v="1879-0291"/>
    <s v="https://www.sciencedirect.com/science/journal/01411136"/>
    <x v="8"/>
    <s v="Unique_Item_Requests"/>
    <n v="1"/>
    <n v="0"/>
    <n v="0"/>
    <n v="0"/>
    <n v="0"/>
    <n v="0"/>
    <n v="0"/>
    <n v="1"/>
    <n v="0"/>
    <n v="0"/>
    <n v="0"/>
    <n v="0"/>
    <n v="0"/>
  </r>
  <r>
    <x v="746"/>
    <s v="Elsevier"/>
    <m/>
    <s v="ScienceDirect licensed content"/>
    <m/>
    <s v="sciencedirect:MERE"/>
    <s v="0141-1136"/>
    <s v="1879-0291"/>
    <s v="https://www.sciencedirect.com/science/journal/01411136"/>
    <x v="5"/>
    <s v="Total_Item_Requests"/>
    <n v="3"/>
    <n v="3"/>
    <n v="0"/>
    <n v="0"/>
    <n v="0"/>
    <n v="0"/>
    <n v="0"/>
    <n v="0"/>
    <n v="0"/>
    <n v="0"/>
    <n v="0"/>
    <n v="0"/>
    <n v="0"/>
  </r>
  <r>
    <x v="746"/>
    <s v="Elsevier"/>
    <m/>
    <s v="ScienceDirect licensed content"/>
    <m/>
    <s v="sciencedirect:MERE"/>
    <s v="0141-1136"/>
    <s v="1879-0291"/>
    <s v="https://www.sciencedirect.com/science/journal/01411136"/>
    <x v="5"/>
    <s v="Unique_Item_Requests"/>
    <n v="2"/>
    <n v="2"/>
    <n v="0"/>
    <n v="0"/>
    <n v="0"/>
    <n v="0"/>
    <n v="0"/>
    <n v="0"/>
    <n v="0"/>
    <n v="0"/>
    <n v="0"/>
    <n v="0"/>
    <n v="0"/>
  </r>
  <r>
    <x v="747"/>
    <s v="Elsevier"/>
    <m/>
    <s v="ScienceDirect licensed content"/>
    <m/>
    <s v="sciencedirect:MARGO"/>
    <s v="0025-3227"/>
    <m/>
    <s v="https://www.sciencedirect.com/science/journal/00253227"/>
    <x v="5"/>
    <s v="Total_Item_Requests"/>
    <n v="2"/>
    <n v="0"/>
    <n v="0"/>
    <n v="2"/>
    <n v="0"/>
    <n v="0"/>
    <n v="0"/>
    <n v="0"/>
    <n v="0"/>
    <n v="0"/>
    <n v="0"/>
    <n v="0"/>
    <n v="0"/>
  </r>
  <r>
    <x v="747"/>
    <s v="Elsevier"/>
    <m/>
    <s v="ScienceDirect licensed content"/>
    <m/>
    <s v="sciencedirect:MARGO"/>
    <s v="0025-3227"/>
    <m/>
    <s v="https://www.sciencedirect.com/science/journal/00253227"/>
    <x v="5"/>
    <s v="Unique_Item_Requests"/>
    <n v="1"/>
    <n v="0"/>
    <n v="0"/>
    <n v="1"/>
    <n v="0"/>
    <n v="0"/>
    <n v="0"/>
    <n v="0"/>
    <n v="0"/>
    <n v="0"/>
    <n v="0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13"/>
    <s v="Total_Item_Requests"/>
    <n v="4"/>
    <n v="0"/>
    <n v="0"/>
    <n v="2"/>
    <n v="2"/>
    <n v="0"/>
    <n v="0"/>
    <n v="0"/>
    <n v="0"/>
    <n v="0"/>
    <n v="0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13"/>
    <s v="Unique_Item_Requests"/>
    <n v="2"/>
    <n v="0"/>
    <n v="0"/>
    <n v="1"/>
    <n v="1"/>
    <n v="0"/>
    <n v="0"/>
    <n v="0"/>
    <n v="0"/>
    <n v="0"/>
    <n v="0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12"/>
    <s v="Total_Item_Requests"/>
    <n v="2"/>
    <n v="0"/>
    <n v="1"/>
    <n v="0"/>
    <n v="0"/>
    <n v="0"/>
    <n v="0"/>
    <n v="0"/>
    <n v="0"/>
    <n v="1"/>
    <n v="0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12"/>
    <s v="Unique_Item_Requests"/>
    <n v="2"/>
    <n v="0"/>
    <n v="1"/>
    <n v="0"/>
    <n v="0"/>
    <n v="0"/>
    <n v="0"/>
    <n v="0"/>
    <n v="0"/>
    <n v="1"/>
    <n v="0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8"/>
    <s v="Total_Item_Requests"/>
    <n v="2"/>
    <n v="0"/>
    <n v="0"/>
    <n v="0"/>
    <n v="1"/>
    <n v="0"/>
    <n v="0"/>
    <n v="0"/>
    <n v="0"/>
    <n v="0"/>
    <n v="1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8"/>
    <s v="Unique_Item_Requests"/>
    <n v="2"/>
    <n v="0"/>
    <n v="0"/>
    <n v="0"/>
    <n v="1"/>
    <n v="0"/>
    <n v="0"/>
    <n v="0"/>
    <n v="0"/>
    <n v="0"/>
    <n v="1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5"/>
    <s v="Total_Item_Requests"/>
    <n v="2"/>
    <n v="0"/>
    <n v="0"/>
    <n v="0"/>
    <n v="0"/>
    <n v="0"/>
    <n v="0"/>
    <n v="0"/>
    <n v="2"/>
    <n v="0"/>
    <n v="0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5"/>
    <s v="Unique_Item_Requests"/>
    <n v="2"/>
    <n v="0"/>
    <n v="0"/>
    <n v="0"/>
    <n v="0"/>
    <n v="0"/>
    <n v="0"/>
    <n v="0"/>
    <n v="2"/>
    <n v="0"/>
    <n v="0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9"/>
    <s v="Total_Item_Requests"/>
    <n v="5"/>
    <n v="0"/>
    <n v="0"/>
    <n v="0"/>
    <n v="0"/>
    <n v="0"/>
    <n v="0"/>
    <n v="0"/>
    <n v="0"/>
    <n v="1"/>
    <n v="4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9"/>
    <s v="Unique_Item_Requests"/>
    <n v="5"/>
    <n v="0"/>
    <n v="0"/>
    <n v="0"/>
    <n v="0"/>
    <n v="0"/>
    <n v="0"/>
    <n v="0"/>
    <n v="0"/>
    <n v="1"/>
    <n v="4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10"/>
    <s v="Total_Item_Requests"/>
    <n v="18"/>
    <n v="0"/>
    <n v="3"/>
    <n v="6"/>
    <n v="0"/>
    <n v="0"/>
    <n v="0"/>
    <n v="0"/>
    <n v="0"/>
    <n v="0"/>
    <n v="6"/>
    <n v="2"/>
    <n v="1"/>
  </r>
  <r>
    <x v="748"/>
    <s v="Elsevier"/>
    <m/>
    <s v="ScienceDirect licensed content"/>
    <m/>
    <s v="sciencedirect:JMPO"/>
    <s v="0308-597X"/>
    <m/>
    <s v="https://www.sciencedirect.com/science/journal/0308597X"/>
    <x v="10"/>
    <s v="Unique_Item_Requests"/>
    <n v="9"/>
    <n v="0"/>
    <n v="2"/>
    <n v="3"/>
    <n v="0"/>
    <n v="0"/>
    <n v="0"/>
    <n v="0"/>
    <n v="0"/>
    <n v="0"/>
    <n v="2"/>
    <n v="1"/>
    <n v="1"/>
  </r>
  <r>
    <x v="748"/>
    <s v="Elsevier"/>
    <m/>
    <s v="ScienceDirect licensed content"/>
    <m/>
    <s v="sciencedirect:JMPO"/>
    <s v="0308-597X"/>
    <m/>
    <s v="https://www.sciencedirect.com/science/journal/0308597X"/>
    <x v="0"/>
    <s v="Total_Item_Requests"/>
    <n v="20"/>
    <n v="0"/>
    <n v="1"/>
    <n v="3"/>
    <n v="10"/>
    <n v="2"/>
    <n v="0"/>
    <n v="0"/>
    <n v="0"/>
    <n v="0"/>
    <n v="0"/>
    <n v="0"/>
    <n v="4"/>
  </r>
  <r>
    <x v="748"/>
    <s v="Elsevier"/>
    <m/>
    <s v="ScienceDirect licensed content"/>
    <m/>
    <s v="sciencedirect:JMPO"/>
    <s v="0308-597X"/>
    <m/>
    <s v="https://www.sciencedirect.com/science/journal/0308597X"/>
    <x v="0"/>
    <s v="Unique_Item_Requests"/>
    <n v="16"/>
    <n v="0"/>
    <n v="1"/>
    <n v="2"/>
    <n v="9"/>
    <n v="2"/>
    <n v="0"/>
    <n v="0"/>
    <n v="0"/>
    <n v="0"/>
    <n v="0"/>
    <n v="0"/>
    <n v="2"/>
  </r>
  <r>
    <x v="748"/>
    <s v="Elsevier"/>
    <m/>
    <s v="ScienceDirect licensed content"/>
    <m/>
    <s v="sciencedirect:JMPO"/>
    <s v="0308-597X"/>
    <m/>
    <s v="https://www.sciencedirect.com/science/journal/0308597X"/>
    <x v="1"/>
    <s v="Total_Item_Requests"/>
    <n v="4"/>
    <n v="0"/>
    <n v="0"/>
    <n v="1"/>
    <n v="0"/>
    <n v="0"/>
    <n v="0"/>
    <n v="0"/>
    <n v="0"/>
    <n v="0"/>
    <n v="2"/>
    <n v="0"/>
    <n v="1"/>
  </r>
  <r>
    <x v="748"/>
    <s v="Elsevier"/>
    <m/>
    <s v="ScienceDirect licensed content"/>
    <m/>
    <s v="sciencedirect:JMPO"/>
    <s v="0308-597X"/>
    <m/>
    <s v="https://www.sciencedirect.com/science/journal/0308597X"/>
    <x v="1"/>
    <s v="Unique_Item_Requests"/>
    <n v="3"/>
    <n v="0"/>
    <n v="0"/>
    <n v="1"/>
    <n v="0"/>
    <n v="0"/>
    <n v="0"/>
    <n v="0"/>
    <n v="0"/>
    <n v="0"/>
    <n v="1"/>
    <n v="0"/>
    <n v="1"/>
  </r>
  <r>
    <x v="748"/>
    <s v="Elsevier"/>
    <m/>
    <s v="ScienceDirect licensed content"/>
    <m/>
    <s v="sciencedirect:JMPO"/>
    <s v="0308-597X"/>
    <m/>
    <s v="https://www.sciencedirect.com/science/journal/0308597X"/>
    <x v="6"/>
    <s v="Total_Item_Requests"/>
    <n v="4"/>
    <n v="0"/>
    <n v="0"/>
    <n v="0"/>
    <n v="0"/>
    <n v="0"/>
    <n v="0"/>
    <n v="0"/>
    <n v="0"/>
    <n v="0"/>
    <n v="0"/>
    <n v="2"/>
    <n v="2"/>
  </r>
  <r>
    <x v="748"/>
    <s v="Elsevier"/>
    <m/>
    <s v="ScienceDirect licensed content"/>
    <m/>
    <s v="sciencedirect:JMPO"/>
    <s v="0308-597X"/>
    <m/>
    <s v="https://www.sciencedirect.com/science/journal/0308597X"/>
    <x v="6"/>
    <s v="Unique_Item_Requests"/>
    <n v="4"/>
    <n v="0"/>
    <n v="0"/>
    <n v="0"/>
    <n v="0"/>
    <n v="0"/>
    <n v="0"/>
    <n v="0"/>
    <n v="0"/>
    <n v="0"/>
    <n v="0"/>
    <n v="2"/>
    <n v="2"/>
  </r>
  <r>
    <x v="748"/>
    <s v="Elsevier"/>
    <m/>
    <s v="ScienceDirect licensed content"/>
    <m/>
    <s v="sciencedirect:JMPO"/>
    <s v="0308-597X"/>
    <m/>
    <s v="https://www.sciencedirect.com/science/journal/0308597X"/>
    <x v="7"/>
    <s v="Total_Item_Requests"/>
    <n v="20"/>
    <n v="1"/>
    <n v="0"/>
    <n v="4"/>
    <n v="0"/>
    <n v="0"/>
    <n v="0"/>
    <n v="0"/>
    <n v="0"/>
    <n v="1"/>
    <n v="11"/>
    <n v="3"/>
    <n v="0"/>
  </r>
  <r>
    <x v="748"/>
    <s v="Elsevier"/>
    <m/>
    <s v="ScienceDirect licensed content"/>
    <m/>
    <s v="sciencedirect:JMPO"/>
    <s v="0308-597X"/>
    <m/>
    <s v="https://www.sciencedirect.com/science/journal/0308597X"/>
    <x v="7"/>
    <s v="Unique_Item_Requests"/>
    <n v="15"/>
    <n v="1"/>
    <n v="0"/>
    <n v="2"/>
    <n v="0"/>
    <n v="0"/>
    <n v="0"/>
    <n v="0"/>
    <n v="0"/>
    <n v="1"/>
    <n v="10"/>
    <n v="1"/>
    <n v="0"/>
  </r>
  <r>
    <x v="748"/>
    <s v="Elsevier"/>
    <m/>
    <s v="ScienceDirect licensed content"/>
    <m/>
    <s v="sciencedirect:JMPO"/>
    <s v="0308-597X"/>
    <m/>
    <s v="https://www.sciencedirect.com/science/journal/0308597X"/>
    <x v="4"/>
    <s v="Total_Item_Requests"/>
    <n v="9"/>
    <n v="5"/>
    <n v="4"/>
    <n v="0"/>
    <n v="0"/>
    <n v="0"/>
    <n v="0"/>
    <n v="0"/>
    <n v="0"/>
    <n v="0"/>
    <n v="0"/>
    <n v="0"/>
    <n v="0"/>
  </r>
  <r>
    <x v="748"/>
    <s v="Elsevier"/>
    <m/>
    <s v="ScienceDirect licensed content"/>
    <m/>
    <s v="sciencedirect:JMPO"/>
    <s v="0308-597X"/>
    <m/>
    <s v="https://www.sciencedirect.com/science/journal/0308597X"/>
    <x v="4"/>
    <s v="Unique_Item_Requests"/>
    <n v="9"/>
    <n v="5"/>
    <n v="4"/>
    <n v="0"/>
    <n v="0"/>
    <n v="0"/>
    <n v="0"/>
    <n v="0"/>
    <n v="0"/>
    <n v="0"/>
    <n v="0"/>
    <n v="0"/>
    <n v="0"/>
  </r>
  <r>
    <x v="749"/>
    <s v="Elsevier"/>
    <m/>
    <s v="ScienceDirect licensed content"/>
    <m/>
    <s v="sciencedirect:MPB"/>
    <s v="0025-326X"/>
    <s v="1879-3363"/>
    <s v="https://www.sciencedirect.com/science/journal/0025326X"/>
    <x v="13"/>
    <s v="Total_Item_Requests"/>
    <n v="1"/>
    <n v="1"/>
    <n v="0"/>
    <n v="0"/>
    <n v="0"/>
    <n v="0"/>
    <n v="0"/>
    <n v="0"/>
    <n v="0"/>
    <n v="0"/>
    <n v="0"/>
    <n v="0"/>
    <n v="0"/>
  </r>
  <r>
    <x v="749"/>
    <s v="Elsevier"/>
    <m/>
    <s v="ScienceDirect licensed content"/>
    <m/>
    <s v="sciencedirect:MPB"/>
    <s v="0025-326X"/>
    <s v="1879-3363"/>
    <s v="https://www.sciencedirect.com/science/journal/0025326X"/>
    <x v="13"/>
    <s v="Unique_Item_Requests"/>
    <n v="1"/>
    <n v="1"/>
    <n v="0"/>
    <n v="0"/>
    <n v="0"/>
    <n v="0"/>
    <n v="0"/>
    <n v="0"/>
    <n v="0"/>
    <n v="0"/>
    <n v="0"/>
    <n v="0"/>
    <n v="0"/>
  </r>
  <r>
    <x v="749"/>
    <s v="Elsevier"/>
    <m/>
    <s v="ScienceDirect licensed content"/>
    <m/>
    <s v="sciencedirect:MPB"/>
    <s v="0025-326X"/>
    <s v="1879-3363"/>
    <s v="https://www.sciencedirect.com/science/journal/0025326X"/>
    <x v="12"/>
    <s v="Total_Item_Requests"/>
    <n v="4"/>
    <n v="0"/>
    <n v="1"/>
    <n v="0"/>
    <n v="0"/>
    <n v="0"/>
    <n v="0"/>
    <n v="0"/>
    <n v="0"/>
    <n v="0"/>
    <n v="2"/>
    <n v="0"/>
    <n v="1"/>
  </r>
  <r>
    <x v="749"/>
    <s v="Elsevier"/>
    <m/>
    <s v="ScienceDirect licensed content"/>
    <m/>
    <s v="sciencedirect:MPB"/>
    <s v="0025-326X"/>
    <s v="1879-3363"/>
    <s v="https://www.sciencedirect.com/science/journal/0025326X"/>
    <x v="12"/>
    <s v="Unique_Item_Requests"/>
    <n v="3"/>
    <n v="0"/>
    <n v="1"/>
    <n v="0"/>
    <n v="0"/>
    <n v="0"/>
    <n v="0"/>
    <n v="0"/>
    <n v="0"/>
    <n v="0"/>
    <n v="1"/>
    <n v="0"/>
    <n v="1"/>
  </r>
  <r>
    <x v="749"/>
    <s v="Elsevier"/>
    <m/>
    <s v="ScienceDirect licensed content"/>
    <m/>
    <s v="sciencedirect:MPB"/>
    <s v="0025-326X"/>
    <s v="1879-3363"/>
    <s v="https://www.sciencedirect.com/science/journal/0025326X"/>
    <x v="8"/>
    <s v="Total_Item_Requests"/>
    <n v="14"/>
    <n v="2"/>
    <n v="3"/>
    <n v="0"/>
    <n v="0"/>
    <n v="1"/>
    <n v="0"/>
    <n v="0"/>
    <n v="0"/>
    <n v="2"/>
    <n v="1"/>
    <n v="1"/>
    <n v="4"/>
  </r>
  <r>
    <x v="749"/>
    <s v="Elsevier"/>
    <m/>
    <s v="ScienceDirect licensed content"/>
    <m/>
    <s v="sciencedirect:MPB"/>
    <s v="0025-326X"/>
    <s v="1879-3363"/>
    <s v="https://www.sciencedirect.com/science/journal/0025326X"/>
    <x v="8"/>
    <s v="Unique_Item_Requests"/>
    <n v="12"/>
    <n v="2"/>
    <n v="3"/>
    <n v="0"/>
    <n v="0"/>
    <n v="1"/>
    <n v="0"/>
    <n v="0"/>
    <n v="0"/>
    <n v="2"/>
    <n v="1"/>
    <n v="1"/>
    <n v="2"/>
  </r>
  <r>
    <x v="749"/>
    <s v="Elsevier"/>
    <m/>
    <s v="ScienceDirect licensed content"/>
    <m/>
    <s v="sciencedirect:MPB"/>
    <s v="0025-326X"/>
    <s v="1879-3363"/>
    <s v="https://www.sciencedirect.com/science/journal/0025326X"/>
    <x v="5"/>
    <s v="Total_Item_Requests"/>
    <n v="4"/>
    <n v="0"/>
    <n v="1"/>
    <n v="0"/>
    <n v="0"/>
    <n v="0"/>
    <n v="1"/>
    <n v="1"/>
    <n v="0"/>
    <n v="0"/>
    <n v="0"/>
    <n v="0"/>
    <n v="1"/>
  </r>
  <r>
    <x v="749"/>
    <s v="Elsevier"/>
    <m/>
    <s v="ScienceDirect licensed content"/>
    <m/>
    <s v="sciencedirect:MPB"/>
    <s v="0025-326X"/>
    <s v="1879-3363"/>
    <s v="https://www.sciencedirect.com/science/journal/0025326X"/>
    <x v="5"/>
    <s v="Unique_Item_Requests"/>
    <n v="4"/>
    <n v="0"/>
    <n v="1"/>
    <n v="0"/>
    <n v="0"/>
    <n v="0"/>
    <n v="1"/>
    <n v="1"/>
    <n v="0"/>
    <n v="0"/>
    <n v="0"/>
    <n v="0"/>
    <n v="1"/>
  </r>
  <r>
    <x v="749"/>
    <s v="Elsevier"/>
    <m/>
    <s v="ScienceDirect licensed content"/>
    <m/>
    <s v="sciencedirect:MPB"/>
    <s v="0025-326X"/>
    <s v="1879-3363"/>
    <s v="https://www.sciencedirect.com/science/journal/0025326X"/>
    <x v="9"/>
    <s v="Total_Item_Requests"/>
    <n v="4"/>
    <n v="0"/>
    <n v="0"/>
    <n v="0"/>
    <n v="0"/>
    <n v="0"/>
    <n v="1"/>
    <n v="0"/>
    <n v="0"/>
    <n v="0"/>
    <n v="2"/>
    <n v="1"/>
    <n v="0"/>
  </r>
  <r>
    <x v="749"/>
    <s v="Elsevier"/>
    <m/>
    <s v="ScienceDirect licensed content"/>
    <m/>
    <s v="sciencedirect:MPB"/>
    <s v="0025-326X"/>
    <s v="1879-3363"/>
    <s v="https://www.sciencedirect.com/science/journal/0025326X"/>
    <x v="9"/>
    <s v="Unique_Item_Requests"/>
    <n v="4"/>
    <n v="0"/>
    <n v="0"/>
    <n v="0"/>
    <n v="0"/>
    <n v="0"/>
    <n v="1"/>
    <n v="0"/>
    <n v="0"/>
    <n v="0"/>
    <n v="2"/>
    <n v="1"/>
    <n v="0"/>
  </r>
  <r>
    <x v="749"/>
    <s v="Elsevier"/>
    <m/>
    <s v="ScienceDirect licensed content"/>
    <m/>
    <s v="sciencedirect:MPB"/>
    <s v="0025-326X"/>
    <s v="1879-3363"/>
    <s v="https://www.sciencedirect.com/science/journal/0025326X"/>
    <x v="10"/>
    <s v="Total_Item_Requests"/>
    <n v="8"/>
    <n v="0"/>
    <n v="3"/>
    <n v="0"/>
    <n v="1"/>
    <n v="0"/>
    <n v="0"/>
    <n v="1"/>
    <n v="0"/>
    <n v="2"/>
    <n v="1"/>
    <n v="0"/>
    <n v="0"/>
  </r>
  <r>
    <x v="749"/>
    <s v="Elsevier"/>
    <m/>
    <s v="ScienceDirect licensed content"/>
    <m/>
    <s v="sciencedirect:MPB"/>
    <s v="0025-326X"/>
    <s v="1879-3363"/>
    <s v="https://www.sciencedirect.com/science/journal/0025326X"/>
    <x v="10"/>
    <s v="Unique_Item_Requests"/>
    <n v="8"/>
    <n v="0"/>
    <n v="3"/>
    <n v="0"/>
    <n v="1"/>
    <n v="0"/>
    <n v="0"/>
    <n v="1"/>
    <n v="0"/>
    <n v="2"/>
    <n v="1"/>
    <n v="0"/>
    <n v="0"/>
  </r>
  <r>
    <x v="749"/>
    <s v="Elsevier"/>
    <m/>
    <s v="ScienceDirect licensed content"/>
    <m/>
    <s v="sciencedirect:MPB"/>
    <s v="0025-326X"/>
    <s v="1879-3363"/>
    <s v="https://www.sciencedirect.com/science/journal/0025326X"/>
    <x v="0"/>
    <s v="Total_Item_Requests"/>
    <n v="10"/>
    <n v="1"/>
    <n v="5"/>
    <n v="0"/>
    <n v="1"/>
    <n v="0"/>
    <n v="0"/>
    <n v="0"/>
    <n v="0"/>
    <n v="0"/>
    <n v="1"/>
    <n v="0"/>
    <n v="2"/>
  </r>
  <r>
    <x v="749"/>
    <s v="Elsevier"/>
    <m/>
    <s v="ScienceDirect licensed content"/>
    <m/>
    <s v="sciencedirect:MPB"/>
    <s v="0025-326X"/>
    <s v="1879-3363"/>
    <s v="https://www.sciencedirect.com/science/journal/0025326X"/>
    <x v="0"/>
    <s v="Unique_Item_Requests"/>
    <n v="7"/>
    <n v="1"/>
    <n v="3"/>
    <n v="0"/>
    <n v="1"/>
    <n v="0"/>
    <n v="0"/>
    <n v="0"/>
    <n v="0"/>
    <n v="0"/>
    <n v="1"/>
    <n v="0"/>
    <n v="1"/>
  </r>
  <r>
    <x v="749"/>
    <s v="Elsevier"/>
    <m/>
    <s v="ScienceDirect licensed content"/>
    <m/>
    <s v="sciencedirect:MPB"/>
    <s v="0025-326X"/>
    <s v="1879-3363"/>
    <s v="https://www.sciencedirect.com/science/journal/0025326X"/>
    <x v="1"/>
    <s v="Total_Item_Requests"/>
    <n v="35"/>
    <n v="7"/>
    <n v="10"/>
    <n v="1"/>
    <n v="0"/>
    <n v="0"/>
    <n v="3"/>
    <n v="0"/>
    <n v="1"/>
    <n v="3"/>
    <n v="8"/>
    <n v="2"/>
    <n v="0"/>
  </r>
  <r>
    <x v="749"/>
    <s v="Elsevier"/>
    <m/>
    <s v="ScienceDirect licensed content"/>
    <m/>
    <s v="sciencedirect:MPB"/>
    <s v="0025-326X"/>
    <s v="1879-3363"/>
    <s v="https://www.sciencedirect.com/science/journal/0025326X"/>
    <x v="1"/>
    <s v="Unique_Item_Requests"/>
    <n v="27"/>
    <n v="6"/>
    <n v="6"/>
    <n v="1"/>
    <n v="0"/>
    <n v="0"/>
    <n v="2"/>
    <n v="0"/>
    <n v="1"/>
    <n v="2"/>
    <n v="7"/>
    <n v="2"/>
    <n v="0"/>
  </r>
  <r>
    <x v="749"/>
    <s v="Elsevier"/>
    <m/>
    <s v="ScienceDirect licensed content"/>
    <m/>
    <s v="sciencedirect:MPB"/>
    <s v="0025-326X"/>
    <s v="1879-3363"/>
    <s v="https://www.sciencedirect.com/science/journal/0025326X"/>
    <x v="6"/>
    <s v="Total_Item_Requests"/>
    <n v="55"/>
    <n v="6"/>
    <n v="12"/>
    <n v="4"/>
    <n v="6"/>
    <n v="0"/>
    <n v="0"/>
    <n v="1"/>
    <n v="0"/>
    <n v="0"/>
    <n v="17"/>
    <n v="5"/>
    <n v="4"/>
  </r>
  <r>
    <x v="749"/>
    <s v="Elsevier"/>
    <m/>
    <s v="ScienceDirect licensed content"/>
    <m/>
    <s v="sciencedirect:MPB"/>
    <s v="0025-326X"/>
    <s v="1879-3363"/>
    <s v="https://www.sciencedirect.com/science/journal/0025326X"/>
    <x v="6"/>
    <s v="Unique_Item_Requests"/>
    <n v="41"/>
    <n v="6"/>
    <n v="10"/>
    <n v="3"/>
    <n v="3"/>
    <n v="0"/>
    <n v="0"/>
    <n v="1"/>
    <n v="0"/>
    <n v="0"/>
    <n v="10"/>
    <n v="4"/>
    <n v="4"/>
  </r>
  <r>
    <x v="749"/>
    <s v="Elsevier"/>
    <m/>
    <s v="ScienceDirect licensed content"/>
    <m/>
    <s v="sciencedirect:MPB"/>
    <s v="0025-326X"/>
    <s v="1879-3363"/>
    <s v="https://www.sciencedirect.com/science/journal/0025326X"/>
    <x v="7"/>
    <s v="Total_Item_Requests"/>
    <n v="37"/>
    <n v="0"/>
    <n v="2"/>
    <n v="1"/>
    <n v="0"/>
    <n v="0"/>
    <n v="0"/>
    <n v="4"/>
    <n v="0"/>
    <n v="2"/>
    <n v="11"/>
    <n v="14"/>
    <n v="3"/>
  </r>
  <r>
    <x v="749"/>
    <s v="Elsevier"/>
    <m/>
    <s v="ScienceDirect licensed content"/>
    <m/>
    <s v="sciencedirect:MPB"/>
    <s v="0025-326X"/>
    <s v="1879-3363"/>
    <s v="https://www.sciencedirect.com/science/journal/0025326X"/>
    <x v="7"/>
    <s v="Unique_Item_Requests"/>
    <n v="28"/>
    <n v="0"/>
    <n v="2"/>
    <n v="1"/>
    <n v="0"/>
    <n v="0"/>
    <n v="0"/>
    <n v="2"/>
    <n v="0"/>
    <n v="2"/>
    <n v="10"/>
    <n v="10"/>
    <n v="1"/>
  </r>
  <r>
    <x v="749"/>
    <s v="Elsevier"/>
    <m/>
    <s v="ScienceDirect licensed content"/>
    <m/>
    <s v="sciencedirect:MPB"/>
    <s v="0025-326X"/>
    <s v="1879-3363"/>
    <s v="https://www.sciencedirect.com/science/journal/0025326X"/>
    <x v="2"/>
    <s v="Total_Item_Requests"/>
    <n v="31"/>
    <n v="0"/>
    <n v="3"/>
    <n v="5"/>
    <n v="3"/>
    <n v="0"/>
    <n v="0"/>
    <n v="0"/>
    <n v="0"/>
    <n v="1"/>
    <n v="13"/>
    <n v="5"/>
    <n v="1"/>
  </r>
  <r>
    <x v="749"/>
    <s v="Elsevier"/>
    <m/>
    <s v="ScienceDirect licensed content"/>
    <m/>
    <s v="sciencedirect:MPB"/>
    <s v="0025-326X"/>
    <s v="1879-3363"/>
    <s v="https://www.sciencedirect.com/science/journal/0025326X"/>
    <x v="2"/>
    <s v="Unique_Item_Requests"/>
    <n v="24"/>
    <n v="0"/>
    <n v="3"/>
    <n v="4"/>
    <n v="3"/>
    <n v="0"/>
    <n v="0"/>
    <n v="0"/>
    <n v="0"/>
    <n v="1"/>
    <n v="8"/>
    <n v="4"/>
    <n v="1"/>
  </r>
  <r>
    <x v="749"/>
    <s v="Elsevier"/>
    <m/>
    <s v="ScienceDirect licensed content"/>
    <m/>
    <s v="sciencedirect:MPB"/>
    <s v="0025-326X"/>
    <s v="1879-3363"/>
    <s v="https://www.sciencedirect.com/science/journal/0025326X"/>
    <x v="3"/>
    <s v="Total_Item_Requests"/>
    <n v="49"/>
    <n v="5"/>
    <n v="12"/>
    <n v="5"/>
    <n v="3"/>
    <n v="2"/>
    <n v="0"/>
    <n v="0"/>
    <n v="0"/>
    <n v="1"/>
    <n v="8"/>
    <n v="11"/>
    <n v="2"/>
  </r>
  <r>
    <x v="749"/>
    <s v="Elsevier"/>
    <m/>
    <s v="ScienceDirect licensed content"/>
    <m/>
    <s v="sciencedirect:MPB"/>
    <s v="0025-326X"/>
    <s v="1879-3363"/>
    <s v="https://www.sciencedirect.com/science/journal/0025326X"/>
    <x v="3"/>
    <s v="Unique_Item_Requests"/>
    <n v="40"/>
    <n v="5"/>
    <n v="10"/>
    <n v="4"/>
    <n v="3"/>
    <n v="1"/>
    <n v="0"/>
    <n v="0"/>
    <n v="0"/>
    <n v="1"/>
    <n v="7"/>
    <n v="7"/>
    <n v="2"/>
  </r>
  <r>
    <x v="749"/>
    <s v="Elsevier"/>
    <m/>
    <s v="ScienceDirect licensed content"/>
    <m/>
    <s v="sciencedirect:MPB"/>
    <s v="0025-326X"/>
    <s v="1879-3363"/>
    <s v="https://www.sciencedirect.com/science/journal/0025326X"/>
    <x v="4"/>
    <s v="Total_Item_Requests"/>
    <n v="56"/>
    <n v="0"/>
    <n v="2"/>
    <n v="3"/>
    <n v="1"/>
    <n v="0"/>
    <n v="1"/>
    <n v="1"/>
    <n v="4"/>
    <n v="0"/>
    <n v="2"/>
    <n v="18"/>
    <n v="24"/>
  </r>
  <r>
    <x v="749"/>
    <s v="Elsevier"/>
    <m/>
    <s v="ScienceDirect licensed content"/>
    <m/>
    <s v="sciencedirect:MPB"/>
    <s v="0025-326X"/>
    <s v="1879-3363"/>
    <s v="https://www.sciencedirect.com/science/journal/0025326X"/>
    <x v="4"/>
    <s v="Unique_Item_Requests"/>
    <n v="38"/>
    <n v="0"/>
    <n v="2"/>
    <n v="3"/>
    <n v="1"/>
    <n v="0"/>
    <n v="1"/>
    <n v="1"/>
    <n v="2"/>
    <n v="0"/>
    <n v="2"/>
    <n v="11"/>
    <n v="15"/>
  </r>
  <r>
    <x v="749"/>
    <s v="Elsevier"/>
    <m/>
    <s v="ScienceDirect licensed content"/>
    <m/>
    <s v="sciencedirect:MPB"/>
    <s v="0025-326X"/>
    <s v="1879-3363"/>
    <s v="https://www.sciencedirect.com/science/journal/0025326X"/>
    <x v="11"/>
    <s v="Total_Item_Requests"/>
    <n v="31"/>
    <n v="0"/>
    <n v="7"/>
    <n v="5"/>
    <n v="2"/>
    <n v="2"/>
    <n v="0"/>
    <n v="3"/>
    <n v="0"/>
    <n v="1"/>
    <n v="7"/>
    <n v="3"/>
    <n v="1"/>
  </r>
  <r>
    <x v="749"/>
    <s v="Elsevier"/>
    <m/>
    <s v="ScienceDirect licensed content"/>
    <m/>
    <s v="sciencedirect:MPB"/>
    <s v="0025-326X"/>
    <s v="1879-3363"/>
    <s v="https://www.sciencedirect.com/science/journal/0025326X"/>
    <x v="11"/>
    <s v="Unique_Item_Requests"/>
    <n v="20"/>
    <n v="0"/>
    <n v="3"/>
    <n v="3"/>
    <n v="1"/>
    <n v="2"/>
    <n v="0"/>
    <n v="2"/>
    <n v="0"/>
    <n v="1"/>
    <n v="6"/>
    <n v="1"/>
    <n v="1"/>
  </r>
  <r>
    <x v="749"/>
    <s v="Elsevier"/>
    <m/>
    <s v="ScienceDirect licensed content"/>
    <m/>
    <s v="sciencedirect:MPB"/>
    <s v="0025-326X"/>
    <s v="1879-3363"/>
    <s v="https://www.sciencedirect.com/science/journal/0025326X"/>
    <x v="23"/>
    <s v="Total_Item_Requests"/>
    <n v="1"/>
    <n v="0"/>
    <n v="0"/>
    <n v="0"/>
    <n v="0"/>
    <n v="0"/>
    <n v="0"/>
    <n v="0"/>
    <n v="0"/>
    <n v="0"/>
    <n v="0"/>
    <n v="0"/>
    <n v="1"/>
  </r>
  <r>
    <x v="749"/>
    <s v="Elsevier"/>
    <m/>
    <s v="ScienceDirect licensed content"/>
    <m/>
    <s v="sciencedirect:MPB"/>
    <s v="0025-326X"/>
    <s v="1879-3363"/>
    <s v="https://www.sciencedirect.com/science/journal/0025326X"/>
    <x v="23"/>
    <s v="Unique_Item_Requests"/>
    <n v="1"/>
    <n v="0"/>
    <n v="0"/>
    <n v="0"/>
    <n v="0"/>
    <n v="0"/>
    <n v="0"/>
    <n v="0"/>
    <n v="0"/>
    <n v="0"/>
    <n v="0"/>
    <n v="0"/>
    <n v="1"/>
  </r>
  <r>
    <x v="750"/>
    <s v="Elsevier"/>
    <m/>
    <s v="ScienceDirect licensed content"/>
    <m/>
    <s v="sciencedirect:JMPG"/>
    <s v="0264-8172"/>
    <m/>
    <s v="https://www.sciencedirect.com/science/journal/02648172"/>
    <x v="8"/>
    <s v="Total_Item_Requests"/>
    <n v="1"/>
    <n v="0"/>
    <n v="0"/>
    <n v="0"/>
    <n v="0"/>
    <n v="0"/>
    <n v="0"/>
    <n v="0"/>
    <n v="1"/>
    <n v="0"/>
    <n v="0"/>
    <n v="0"/>
    <n v="0"/>
  </r>
  <r>
    <x v="750"/>
    <s v="Elsevier"/>
    <m/>
    <s v="ScienceDirect licensed content"/>
    <m/>
    <s v="sciencedirect:JMPG"/>
    <s v="0264-8172"/>
    <m/>
    <s v="https://www.sciencedirect.com/science/journal/02648172"/>
    <x v="8"/>
    <s v="Unique_Item_Requests"/>
    <n v="1"/>
    <n v="0"/>
    <n v="0"/>
    <n v="0"/>
    <n v="0"/>
    <n v="0"/>
    <n v="0"/>
    <n v="0"/>
    <n v="1"/>
    <n v="0"/>
    <n v="0"/>
    <n v="0"/>
    <n v="0"/>
  </r>
  <r>
    <x v="750"/>
    <s v="Elsevier"/>
    <m/>
    <s v="ScienceDirect licensed content"/>
    <m/>
    <s v="sciencedirect:JMPG"/>
    <s v="0264-8172"/>
    <m/>
    <s v="https://www.sciencedirect.com/science/journal/02648172"/>
    <x v="10"/>
    <s v="Total_Item_Requests"/>
    <n v="1"/>
    <n v="0"/>
    <n v="0"/>
    <n v="1"/>
    <n v="0"/>
    <n v="0"/>
    <n v="0"/>
    <n v="0"/>
    <n v="0"/>
    <n v="0"/>
    <n v="0"/>
    <n v="0"/>
    <n v="0"/>
  </r>
  <r>
    <x v="750"/>
    <s v="Elsevier"/>
    <m/>
    <s v="ScienceDirect licensed content"/>
    <m/>
    <s v="sciencedirect:JMPG"/>
    <s v="0264-8172"/>
    <m/>
    <s v="https://www.sciencedirect.com/science/journal/02648172"/>
    <x v="10"/>
    <s v="Unique_Item_Requests"/>
    <n v="1"/>
    <n v="0"/>
    <n v="0"/>
    <n v="1"/>
    <n v="0"/>
    <n v="0"/>
    <n v="0"/>
    <n v="0"/>
    <n v="0"/>
    <n v="0"/>
    <n v="0"/>
    <n v="0"/>
    <n v="0"/>
  </r>
  <r>
    <x v="751"/>
    <s v="Elsevier"/>
    <m/>
    <s v="ScienceDirect licensed content"/>
    <m/>
    <s v="sciencedirect:MTL"/>
    <s v="1044-5803"/>
    <m/>
    <s v="https://www.sciencedirect.com/science/journal/10445803"/>
    <x v="1"/>
    <s v="Total_Item_Requests"/>
    <n v="1"/>
    <n v="0"/>
    <n v="0"/>
    <n v="0"/>
    <n v="0"/>
    <n v="0"/>
    <n v="0"/>
    <n v="0"/>
    <n v="0"/>
    <n v="0"/>
    <n v="1"/>
    <n v="0"/>
    <n v="0"/>
  </r>
  <r>
    <x v="751"/>
    <s v="Elsevier"/>
    <m/>
    <s v="ScienceDirect licensed content"/>
    <m/>
    <s v="sciencedirect:MTL"/>
    <s v="1044-5803"/>
    <m/>
    <s v="https://www.sciencedirect.com/science/journal/10445803"/>
    <x v="1"/>
    <s v="Unique_Item_Requests"/>
    <n v="1"/>
    <n v="0"/>
    <n v="0"/>
    <n v="0"/>
    <n v="0"/>
    <n v="0"/>
    <n v="0"/>
    <n v="0"/>
    <n v="0"/>
    <n v="0"/>
    <n v="1"/>
    <n v="0"/>
    <n v="0"/>
  </r>
  <r>
    <x v="751"/>
    <s v="Elsevier"/>
    <m/>
    <s v="ScienceDirect licensed content"/>
    <m/>
    <s v="sciencedirect:MTL"/>
    <s v="1044-5803"/>
    <m/>
    <s v="https://www.sciencedirect.com/science/journal/10445803"/>
    <x v="7"/>
    <s v="Total_Item_Requests"/>
    <n v="1"/>
    <n v="0"/>
    <n v="0"/>
    <n v="0"/>
    <n v="1"/>
    <n v="0"/>
    <n v="0"/>
    <n v="0"/>
    <n v="0"/>
    <n v="0"/>
    <n v="0"/>
    <n v="0"/>
    <n v="0"/>
  </r>
  <r>
    <x v="751"/>
    <s v="Elsevier"/>
    <m/>
    <s v="ScienceDirect licensed content"/>
    <m/>
    <s v="sciencedirect:MTL"/>
    <s v="1044-5803"/>
    <m/>
    <s v="https://www.sciencedirect.com/science/journal/10445803"/>
    <x v="7"/>
    <s v="Unique_Item_Requests"/>
    <n v="1"/>
    <n v="0"/>
    <n v="0"/>
    <n v="0"/>
    <n v="1"/>
    <n v="0"/>
    <n v="0"/>
    <n v="0"/>
    <n v="0"/>
    <n v="0"/>
    <n v="0"/>
    <n v="0"/>
    <n v="0"/>
  </r>
  <r>
    <x v="752"/>
    <s v="Elsevier"/>
    <m/>
    <s v="ScienceDirect licensed content"/>
    <m/>
    <s v="sciencedirect:MAC"/>
    <s v="0254-0584"/>
    <m/>
    <s v="https://www.sciencedirect.com/science/journal/02540584"/>
    <x v="12"/>
    <s v="Total_Item_Requests"/>
    <n v="1"/>
    <n v="0"/>
    <n v="1"/>
    <n v="0"/>
    <n v="0"/>
    <n v="0"/>
    <n v="0"/>
    <n v="0"/>
    <n v="0"/>
    <n v="0"/>
    <n v="0"/>
    <n v="0"/>
    <n v="0"/>
  </r>
  <r>
    <x v="752"/>
    <s v="Elsevier"/>
    <m/>
    <s v="ScienceDirect licensed content"/>
    <m/>
    <s v="sciencedirect:MAC"/>
    <s v="0254-0584"/>
    <m/>
    <s v="https://www.sciencedirect.com/science/journal/02540584"/>
    <x v="12"/>
    <s v="Unique_Item_Requests"/>
    <n v="1"/>
    <n v="0"/>
    <n v="1"/>
    <n v="0"/>
    <n v="0"/>
    <n v="0"/>
    <n v="0"/>
    <n v="0"/>
    <n v="0"/>
    <n v="0"/>
    <n v="0"/>
    <n v="0"/>
    <n v="0"/>
  </r>
  <r>
    <x v="752"/>
    <s v="Elsevier"/>
    <m/>
    <s v="ScienceDirect licensed content"/>
    <m/>
    <s v="sciencedirect:MAC"/>
    <s v="0254-0584"/>
    <m/>
    <s v="https://www.sciencedirect.com/science/journal/02540584"/>
    <x v="8"/>
    <s v="Total_Item_Requests"/>
    <n v="2"/>
    <n v="0"/>
    <n v="0"/>
    <n v="0"/>
    <n v="0"/>
    <n v="0"/>
    <n v="0"/>
    <n v="0"/>
    <n v="0"/>
    <n v="0"/>
    <n v="0"/>
    <n v="2"/>
    <n v="0"/>
  </r>
  <r>
    <x v="752"/>
    <s v="Elsevier"/>
    <m/>
    <s v="ScienceDirect licensed content"/>
    <m/>
    <s v="sciencedirect:MAC"/>
    <s v="0254-0584"/>
    <m/>
    <s v="https://www.sciencedirect.com/science/journal/02540584"/>
    <x v="8"/>
    <s v="Unique_Item_Requests"/>
    <n v="2"/>
    <n v="0"/>
    <n v="0"/>
    <n v="0"/>
    <n v="0"/>
    <n v="0"/>
    <n v="0"/>
    <n v="0"/>
    <n v="0"/>
    <n v="0"/>
    <n v="0"/>
    <n v="2"/>
    <n v="0"/>
  </r>
  <r>
    <x v="752"/>
    <s v="Elsevier"/>
    <m/>
    <s v="ScienceDirect licensed content"/>
    <m/>
    <s v="sciencedirect:MAC"/>
    <s v="0254-0584"/>
    <m/>
    <s v="https://www.sciencedirect.com/science/journal/02540584"/>
    <x v="10"/>
    <s v="Total_Item_Requests"/>
    <n v="2"/>
    <n v="0"/>
    <n v="0"/>
    <n v="0"/>
    <n v="0"/>
    <n v="0"/>
    <n v="0"/>
    <n v="2"/>
    <n v="0"/>
    <n v="0"/>
    <n v="0"/>
    <n v="0"/>
    <n v="0"/>
  </r>
  <r>
    <x v="752"/>
    <s v="Elsevier"/>
    <m/>
    <s v="ScienceDirect licensed content"/>
    <m/>
    <s v="sciencedirect:MAC"/>
    <s v="0254-0584"/>
    <m/>
    <s v="https://www.sciencedirect.com/science/journal/02540584"/>
    <x v="10"/>
    <s v="Unique_Item_Requests"/>
    <n v="1"/>
    <n v="0"/>
    <n v="0"/>
    <n v="0"/>
    <n v="0"/>
    <n v="0"/>
    <n v="0"/>
    <n v="1"/>
    <n v="0"/>
    <n v="0"/>
    <n v="0"/>
    <n v="0"/>
    <n v="0"/>
  </r>
  <r>
    <x v="752"/>
    <s v="Elsevier"/>
    <m/>
    <s v="ScienceDirect licensed content"/>
    <m/>
    <s v="sciencedirect:MAC"/>
    <s v="0254-0584"/>
    <m/>
    <s v="https://www.sciencedirect.com/science/journal/02540584"/>
    <x v="6"/>
    <s v="Total_Item_Requests"/>
    <n v="6"/>
    <n v="0"/>
    <n v="3"/>
    <n v="2"/>
    <n v="0"/>
    <n v="0"/>
    <n v="1"/>
    <n v="0"/>
    <n v="0"/>
    <n v="0"/>
    <n v="0"/>
    <n v="0"/>
    <n v="0"/>
  </r>
  <r>
    <x v="752"/>
    <s v="Elsevier"/>
    <m/>
    <s v="ScienceDirect licensed content"/>
    <m/>
    <s v="sciencedirect:MAC"/>
    <s v="0254-0584"/>
    <m/>
    <s v="https://www.sciencedirect.com/science/journal/02540584"/>
    <x v="6"/>
    <s v="Unique_Item_Requests"/>
    <n v="3"/>
    <n v="0"/>
    <n v="1"/>
    <n v="1"/>
    <n v="0"/>
    <n v="0"/>
    <n v="1"/>
    <n v="0"/>
    <n v="0"/>
    <n v="0"/>
    <n v="0"/>
    <n v="0"/>
    <n v="0"/>
  </r>
  <r>
    <x v="752"/>
    <s v="Elsevier"/>
    <m/>
    <s v="ScienceDirect licensed content"/>
    <m/>
    <s v="sciencedirect:MAC"/>
    <s v="0254-0584"/>
    <m/>
    <s v="https://www.sciencedirect.com/science/journal/02540584"/>
    <x v="7"/>
    <s v="Total_Item_Requests"/>
    <n v="1"/>
    <n v="1"/>
    <n v="0"/>
    <n v="0"/>
    <n v="0"/>
    <n v="0"/>
    <n v="0"/>
    <n v="0"/>
    <n v="0"/>
    <n v="0"/>
    <n v="0"/>
    <n v="0"/>
    <n v="0"/>
  </r>
  <r>
    <x v="752"/>
    <s v="Elsevier"/>
    <m/>
    <s v="ScienceDirect licensed content"/>
    <m/>
    <s v="sciencedirect:MAC"/>
    <s v="0254-0584"/>
    <m/>
    <s v="https://www.sciencedirect.com/science/journal/02540584"/>
    <x v="7"/>
    <s v="Unique_Item_Requests"/>
    <n v="1"/>
    <n v="1"/>
    <n v="0"/>
    <n v="0"/>
    <n v="0"/>
    <n v="0"/>
    <n v="0"/>
    <n v="0"/>
    <n v="0"/>
    <n v="0"/>
    <n v="0"/>
    <n v="0"/>
    <n v="0"/>
  </r>
  <r>
    <x v="752"/>
    <s v="Elsevier"/>
    <m/>
    <s v="ScienceDirect licensed content"/>
    <m/>
    <s v="sciencedirect:MAC"/>
    <s v="0254-0584"/>
    <m/>
    <s v="https://www.sciencedirect.com/science/journal/02540584"/>
    <x v="11"/>
    <s v="Total_Item_Requests"/>
    <n v="1"/>
    <n v="0"/>
    <n v="0"/>
    <n v="0"/>
    <n v="0"/>
    <n v="0"/>
    <n v="0"/>
    <n v="0"/>
    <n v="0"/>
    <n v="0"/>
    <n v="1"/>
    <n v="0"/>
    <n v="0"/>
  </r>
  <r>
    <x v="752"/>
    <s v="Elsevier"/>
    <m/>
    <s v="ScienceDirect licensed content"/>
    <m/>
    <s v="sciencedirect:MAC"/>
    <s v="0254-0584"/>
    <m/>
    <s v="https://www.sciencedirect.com/science/journal/02540584"/>
    <x v="11"/>
    <s v="Unique_Item_Requests"/>
    <n v="1"/>
    <n v="0"/>
    <n v="0"/>
    <n v="0"/>
    <n v="0"/>
    <n v="0"/>
    <n v="0"/>
    <n v="0"/>
    <n v="0"/>
    <n v="0"/>
    <n v="1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12"/>
    <s v="Total_Item_Requests"/>
    <n v="1"/>
    <n v="0"/>
    <n v="0"/>
    <n v="1"/>
    <n v="0"/>
    <n v="0"/>
    <n v="0"/>
    <n v="0"/>
    <n v="0"/>
    <n v="0"/>
    <n v="0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12"/>
    <s v="Unique_Item_Requests"/>
    <n v="1"/>
    <n v="0"/>
    <n v="0"/>
    <n v="1"/>
    <n v="0"/>
    <n v="0"/>
    <n v="0"/>
    <n v="0"/>
    <n v="0"/>
    <n v="0"/>
    <n v="0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5"/>
    <s v="Total_Item_Requests"/>
    <n v="2"/>
    <n v="0"/>
    <n v="0"/>
    <n v="0"/>
    <n v="0"/>
    <n v="0"/>
    <n v="0"/>
    <n v="0"/>
    <n v="0"/>
    <n v="0"/>
    <n v="2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5"/>
    <s v="Unique_Item_Requests"/>
    <n v="1"/>
    <n v="0"/>
    <n v="0"/>
    <n v="0"/>
    <n v="0"/>
    <n v="0"/>
    <n v="0"/>
    <n v="0"/>
    <n v="0"/>
    <n v="0"/>
    <n v="1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9"/>
    <s v="Total_Item_Requests"/>
    <n v="1"/>
    <n v="1"/>
    <n v="0"/>
    <n v="0"/>
    <n v="0"/>
    <n v="0"/>
    <n v="0"/>
    <n v="0"/>
    <n v="0"/>
    <n v="0"/>
    <n v="0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9"/>
    <s v="Unique_Item_Requests"/>
    <n v="1"/>
    <n v="1"/>
    <n v="0"/>
    <n v="0"/>
    <n v="0"/>
    <n v="0"/>
    <n v="0"/>
    <n v="0"/>
    <n v="0"/>
    <n v="0"/>
    <n v="0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10"/>
    <s v="Total_Item_Requests"/>
    <n v="2"/>
    <n v="0"/>
    <n v="0"/>
    <n v="0"/>
    <n v="0"/>
    <n v="0"/>
    <n v="0"/>
    <n v="0"/>
    <n v="0"/>
    <n v="0"/>
    <n v="0"/>
    <n v="2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10"/>
    <s v="Unique_Item_Requests"/>
    <n v="2"/>
    <n v="0"/>
    <n v="0"/>
    <n v="0"/>
    <n v="0"/>
    <n v="0"/>
    <n v="0"/>
    <n v="0"/>
    <n v="0"/>
    <n v="0"/>
    <n v="0"/>
    <n v="2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0"/>
    <s v="Total_Item_Requests"/>
    <n v="3"/>
    <n v="0"/>
    <n v="0"/>
    <n v="0"/>
    <n v="0"/>
    <n v="3"/>
    <n v="0"/>
    <n v="0"/>
    <n v="0"/>
    <n v="0"/>
    <n v="0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0"/>
    <s v="Unique_Item_Requests"/>
    <n v="1"/>
    <n v="0"/>
    <n v="0"/>
    <n v="0"/>
    <n v="0"/>
    <n v="1"/>
    <n v="0"/>
    <n v="0"/>
    <n v="0"/>
    <n v="0"/>
    <n v="0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1"/>
    <s v="Total_Item_Requests"/>
    <n v="3"/>
    <n v="0"/>
    <n v="1"/>
    <n v="0"/>
    <n v="0"/>
    <n v="0"/>
    <n v="0"/>
    <n v="0"/>
    <n v="0"/>
    <n v="1"/>
    <n v="1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1"/>
    <s v="Unique_Item_Requests"/>
    <n v="3"/>
    <n v="0"/>
    <n v="1"/>
    <n v="0"/>
    <n v="0"/>
    <n v="0"/>
    <n v="0"/>
    <n v="0"/>
    <n v="0"/>
    <n v="1"/>
    <n v="1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6"/>
    <s v="Total_Item_Requests"/>
    <n v="2"/>
    <n v="0"/>
    <n v="0"/>
    <n v="0"/>
    <n v="0"/>
    <n v="0"/>
    <n v="0"/>
    <n v="0"/>
    <n v="0"/>
    <n v="0"/>
    <n v="1"/>
    <n v="0"/>
    <n v="1"/>
  </r>
  <r>
    <x v="753"/>
    <s v="Elsevier"/>
    <m/>
    <s v="ScienceDirect licensed content"/>
    <m/>
    <s v="sciencedirect:MLBLUE"/>
    <s v="0167-577X"/>
    <s v="1873-4979"/>
    <s v="https://www.sciencedirect.com/science/journal/0167577X"/>
    <x v="6"/>
    <s v="Unique_Item_Requests"/>
    <n v="2"/>
    <n v="0"/>
    <n v="0"/>
    <n v="0"/>
    <n v="0"/>
    <n v="0"/>
    <n v="0"/>
    <n v="0"/>
    <n v="0"/>
    <n v="0"/>
    <n v="1"/>
    <n v="0"/>
    <n v="1"/>
  </r>
  <r>
    <x v="753"/>
    <s v="Elsevier"/>
    <m/>
    <s v="ScienceDirect licensed content"/>
    <m/>
    <s v="sciencedirect:MLBLUE"/>
    <s v="0167-577X"/>
    <s v="1873-4979"/>
    <s v="https://www.sciencedirect.com/science/journal/0167577X"/>
    <x v="7"/>
    <s v="Total_Item_Requests"/>
    <n v="11"/>
    <n v="0"/>
    <n v="0"/>
    <n v="2"/>
    <n v="1"/>
    <n v="0"/>
    <n v="0"/>
    <n v="1"/>
    <n v="0"/>
    <n v="0"/>
    <n v="0"/>
    <n v="1"/>
    <n v="6"/>
  </r>
  <r>
    <x v="753"/>
    <s v="Elsevier"/>
    <m/>
    <s v="ScienceDirect licensed content"/>
    <m/>
    <s v="sciencedirect:MLBLUE"/>
    <s v="0167-577X"/>
    <s v="1873-4979"/>
    <s v="https://www.sciencedirect.com/science/journal/0167577X"/>
    <x v="7"/>
    <s v="Unique_Item_Requests"/>
    <n v="6"/>
    <n v="0"/>
    <n v="0"/>
    <n v="2"/>
    <n v="1"/>
    <n v="0"/>
    <n v="0"/>
    <n v="1"/>
    <n v="0"/>
    <n v="0"/>
    <n v="0"/>
    <n v="1"/>
    <n v="1"/>
  </r>
  <r>
    <x v="753"/>
    <s v="Elsevier"/>
    <m/>
    <s v="ScienceDirect licensed content"/>
    <m/>
    <s v="sciencedirect:MLBLUE"/>
    <s v="0167-577X"/>
    <s v="1873-4979"/>
    <s v="https://www.sciencedirect.com/science/journal/0167577X"/>
    <x v="3"/>
    <s v="Total_Item_Requests"/>
    <n v="4"/>
    <n v="0"/>
    <n v="1"/>
    <n v="1"/>
    <n v="0"/>
    <n v="2"/>
    <n v="0"/>
    <n v="0"/>
    <n v="0"/>
    <n v="0"/>
    <n v="0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3"/>
    <s v="Unique_Item_Requests"/>
    <n v="3"/>
    <n v="0"/>
    <n v="1"/>
    <n v="1"/>
    <n v="0"/>
    <n v="1"/>
    <n v="0"/>
    <n v="0"/>
    <n v="0"/>
    <n v="0"/>
    <n v="0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4"/>
    <s v="Total_Item_Requests"/>
    <n v="5"/>
    <n v="1"/>
    <n v="1"/>
    <n v="0"/>
    <n v="0"/>
    <n v="0"/>
    <n v="0"/>
    <n v="0"/>
    <n v="0"/>
    <n v="0"/>
    <n v="0"/>
    <n v="1"/>
    <n v="2"/>
  </r>
  <r>
    <x v="753"/>
    <s v="Elsevier"/>
    <m/>
    <s v="ScienceDirect licensed content"/>
    <m/>
    <s v="sciencedirect:MLBLUE"/>
    <s v="0167-577X"/>
    <s v="1873-4979"/>
    <s v="https://www.sciencedirect.com/science/journal/0167577X"/>
    <x v="4"/>
    <s v="Unique_Item_Requests"/>
    <n v="4"/>
    <n v="1"/>
    <n v="1"/>
    <n v="0"/>
    <n v="0"/>
    <n v="0"/>
    <n v="0"/>
    <n v="0"/>
    <n v="0"/>
    <n v="0"/>
    <n v="0"/>
    <n v="1"/>
    <n v="1"/>
  </r>
  <r>
    <x v="753"/>
    <s v="Elsevier"/>
    <m/>
    <s v="ScienceDirect licensed content"/>
    <m/>
    <s v="sciencedirect:MLBLUE"/>
    <s v="0167-577X"/>
    <s v="1873-4979"/>
    <s v="https://www.sciencedirect.com/science/journal/0167577X"/>
    <x v="11"/>
    <s v="Total_Item_Requests"/>
    <n v="2"/>
    <n v="0"/>
    <n v="0"/>
    <n v="0"/>
    <n v="1"/>
    <n v="0"/>
    <n v="0"/>
    <n v="1"/>
    <n v="0"/>
    <n v="0"/>
    <n v="0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11"/>
    <s v="Unique_Item_Requests"/>
    <n v="2"/>
    <n v="0"/>
    <n v="0"/>
    <n v="0"/>
    <n v="1"/>
    <n v="0"/>
    <n v="0"/>
    <n v="1"/>
    <n v="0"/>
    <n v="0"/>
    <n v="0"/>
    <n v="0"/>
    <n v="0"/>
  </r>
  <r>
    <x v="753"/>
    <s v="Elsevier"/>
    <m/>
    <s v="ScienceDirect licensed content"/>
    <m/>
    <s v="sciencedirect:MLBLUE"/>
    <s v="0167-577X"/>
    <s v="1873-4979"/>
    <s v="https://www.sciencedirect.com/science/journal/0167577X"/>
    <x v="23"/>
    <s v="Total_Item_Requests"/>
    <n v="2"/>
    <n v="0"/>
    <n v="0"/>
    <n v="0"/>
    <n v="0"/>
    <n v="0"/>
    <n v="0"/>
    <n v="0"/>
    <n v="0"/>
    <n v="0"/>
    <n v="0"/>
    <n v="0"/>
    <n v="2"/>
  </r>
  <r>
    <x v="753"/>
    <s v="Elsevier"/>
    <m/>
    <s v="ScienceDirect licensed content"/>
    <m/>
    <s v="sciencedirect:MLBLUE"/>
    <s v="0167-577X"/>
    <s v="1873-4979"/>
    <s v="https://www.sciencedirect.com/science/journal/0167577X"/>
    <x v="23"/>
    <s v="Unique_Item_Requests"/>
    <n v="1"/>
    <n v="0"/>
    <n v="0"/>
    <n v="0"/>
    <n v="0"/>
    <n v="0"/>
    <n v="0"/>
    <n v="0"/>
    <n v="0"/>
    <n v="0"/>
    <n v="0"/>
    <n v="0"/>
    <n v="1"/>
  </r>
  <r>
    <x v="754"/>
    <s v="Elsevier"/>
    <m/>
    <s v="ScienceDirect licensed content"/>
    <m/>
    <s v="sciencedirect:MRB"/>
    <s v="0025-5408"/>
    <m/>
    <s v="https://www.sciencedirect.com/science/journal/00255408"/>
    <x v="5"/>
    <s v="Total_Item_Requests"/>
    <n v="2"/>
    <n v="0"/>
    <n v="0"/>
    <n v="0"/>
    <n v="1"/>
    <n v="0"/>
    <n v="0"/>
    <n v="0"/>
    <n v="0"/>
    <n v="0"/>
    <n v="0"/>
    <n v="1"/>
    <n v="0"/>
  </r>
  <r>
    <x v="754"/>
    <s v="Elsevier"/>
    <m/>
    <s v="ScienceDirect licensed content"/>
    <m/>
    <s v="sciencedirect:MRB"/>
    <s v="0025-5408"/>
    <m/>
    <s v="https://www.sciencedirect.com/science/journal/00255408"/>
    <x v="5"/>
    <s v="Unique_Item_Requests"/>
    <n v="2"/>
    <n v="0"/>
    <n v="0"/>
    <n v="0"/>
    <n v="1"/>
    <n v="0"/>
    <n v="0"/>
    <n v="0"/>
    <n v="0"/>
    <n v="0"/>
    <n v="0"/>
    <n v="1"/>
    <n v="0"/>
  </r>
  <r>
    <x v="754"/>
    <s v="Elsevier"/>
    <m/>
    <s v="ScienceDirect licensed content"/>
    <m/>
    <s v="sciencedirect:MRB"/>
    <s v="0025-5408"/>
    <m/>
    <s v="https://www.sciencedirect.com/science/journal/00255408"/>
    <x v="7"/>
    <s v="Total_Item_Requests"/>
    <n v="7"/>
    <n v="0"/>
    <n v="0"/>
    <n v="2"/>
    <n v="5"/>
    <n v="0"/>
    <n v="0"/>
    <n v="0"/>
    <n v="0"/>
    <n v="0"/>
    <n v="0"/>
    <n v="0"/>
    <n v="0"/>
  </r>
  <r>
    <x v="754"/>
    <s v="Elsevier"/>
    <m/>
    <s v="ScienceDirect licensed content"/>
    <m/>
    <s v="sciencedirect:MRB"/>
    <s v="0025-5408"/>
    <m/>
    <s v="https://www.sciencedirect.com/science/journal/00255408"/>
    <x v="7"/>
    <s v="Unique_Item_Requests"/>
    <n v="4"/>
    <n v="0"/>
    <n v="0"/>
    <n v="2"/>
    <n v="2"/>
    <n v="0"/>
    <n v="0"/>
    <n v="0"/>
    <n v="0"/>
    <n v="0"/>
    <n v="0"/>
    <n v="0"/>
    <n v="0"/>
  </r>
  <r>
    <x v="755"/>
    <s v="Elsevier"/>
    <m/>
    <s v="ScienceDirect licensed content"/>
    <m/>
    <s v="sciencedirect:MSA"/>
    <s v="0921-5093"/>
    <m/>
    <s v="https://www.sciencedirect.com/science/journal/09215093"/>
    <x v="5"/>
    <s v="Total_Item_Requests"/>
    <n v="1"/>
    <n v="0"/>
    <n v="1"/>
    <n v="0"/>
    <n v="0"/>
    <n v="0"/>
    <n v="0"/>
    <n v="0"/>
    <n v="0"/>
    <n v="0"/>
    <n v="0"/>
    <n v="0"/>
    <n v="0"/>
  </r>
  <r>
    <x v="755"/>
    <s v="Elsevier"/>
    <m/>
    <s v="ScienceDirect licensed content"/>
    <m/>
    <s v="sciencedirect:MSA"/>
    <s v="0921-5093"/>
    <m/>
    <s v="https://www.sciencedirect.com/science/journal/09215093"/>
    <x v="5"/>
    <s v="Unique_Item_Requests"/>
    <n v="1"/>
    <n v="0"/>
    <n v="1"/>
    <n v="0"/>
    <n v="0"/>
    <n v="0"/>
    <n v="0"/>
    <n v="0"/>
    <n v="0"/>
    <n v="0"/>
    <n v="0"/>
    <n v="0"/>
    <n v="0"/>
  </r>
  <r>
    <x v="755"/>
    <s v="Elsevier"/>
    <m/>
    <s v="ScienceDirect licensed content"/>
    <m/>
    <s v="sciencedirect:MSA"/>
    <s v="0921-5093"/>
    <m/>
    <s v="https://www.sciencedirect.com/science/journal/09215093"/>
    <x v="3"/>
    <s v="Total_Item_Requests"/>
    <n v="1"/>
    <n v="0"/>
    <n v="0"/>
    <n v="0"/>
    <n v="1"/>
    <n v="0"/>
    <n v="0"/>
    <n v="0"/>
    <n v="0"/>
    <n v="0"/>
    <n v="0"/>
    <n v="0"/>
    <n v="0"/>
  </r>
  <r>
    <x v="755"/>
    <s v="Elsevier"/>
    <m/>
    <s v="ScienceDirect licensed content"/>
    <m/>
    <s v="sciencedirect:MSA"/>
    <s v="0921-5093"/>
    <m/>
    <s v="https://www.sciencedirect.com/science/journal/09215093"/>
    <x v="3"/>
    <s v="Unique_Item_Requests"/>
    <n v="1"/>
    <n v="0"/>
    <n v="0"/>
    <n v="0"/>
    <n v="1"/>
    <n v="0"/>
    <n v="0"/>
    <n v="0"/>
    <n v="0"/>
    <n v="0"/>
    <n v="0"/>
    <n v="0"/>
    <n v="0"/>
  </r>
  <r>
    <x v="756"/>
    <s v="Elsevier"/>
    <m/>
    <s v="ScienceDirect licensed content"/>
    <m/>
    <s v="sciencedirect:MSB"/>
    <s v="0921-5107"/>
    <m/>
    <s v="https://www.sciencedirect.com/science/journal/09215107"/>
    <x v="13"/>
    <s v="Total_Item_Requests"/>
    <n v="1"/>
    <n v="0"/>
    <n v="0"/>
    <n v="0"/>
    <n v="0"/>
    <n v="0"/>
    <n v="0"/>
    <n v="0"/>
    <n v="0"/>
    <n v="0"/>
    <n v="0"/>
    <n v="1"/>
    <n v="0"/>
  </r>
  <r>
    <x v="756"/>
    <s v="Elsevier"/>
    <m/>
    <s v="ScienceDirect licensed content"/>
    <m/>
    <s v="sciencedirect:MSB"/>
    <s v="0921-5107"/>
    <m/>
    <s v="https://www.sciencedirect.com/science/journal/09215107"/>
    <x v="13"/>
    <s v="Unique_Item_Requests"/>
    <n v="1"/>
    <n v="0"/>
    <n v="0"/>
    <n v="0"/>
    <n v="0"/>
    <n v="0"/>
    <n v="0"/>
    <n v="0"/>
    <n v="0"/>
    <n v="0"/>
    <n v="0"/>
    <n v="1"/>
    <n v="0"/>
  </r>
  <r>
    <x v="756"/>
    <s v="Elsevier"/>
    <m/>
    <s v="ScienceDirect licensed content"/>
    <m/>
    <s v="sciencedirect:MSB"/>
    <s v="0921-5107"/>
    <m/>
    <s v="https://www.sciencedirect.com/science/journal/09215107"/>
    <x v="12"/>
    <s v="Total_Item_Requests"/>
    <n v="2"/>
    <n v="0"/>
    <n v="0"/>
    <n v="0"/>
    <n v="0"/>
    <n v="0"/>
    <n v="0"/>
    <n v="2"/>
    <n v="0"/>
    <n v="0"/>
    <n v="0"/>
    <n v="0"/>
    <n v="0"/>
  </r>
  <r>
    <x v="756"/>
    <s v="Elsevier"/>
    <m/>
    <s v="ScienceDirect licensed content"/>
    <m/>
    <s v="sciencedirect:MSB"/>
    <s v="0921-5107"/>
    <m/>
    <s v="https://www.sciencedirect.com/science/journal/09215107"/>
    <x v="12"/>
    <s v="Unique_Item_Requests"/>
    <n v="1"/>
    <n v="0"/>
    <n v="0"/>
    <n v="0"/>
    <n v="0"/>
    <n v="0"/>
    <n v="0"/>
    <n v="1"/>
    <n v="0"/>
    <n v="0"/>
    <n v="0"/>
    <n v="0"/>
    <n v="0"/>
  </r>
  <r>
    <x v="756"/>
    <s v="Elsevier"/>
    <m/>
    <s v="ScienceDirect licensed content"/>
    <m/>
    <s v="sciencedirect:MSB"/>
    <s v="0921-5107"/>
    <m/>
    <s v="https://www.sciencedirect.com/science/journal/09215107"/>
    <x v="7"/>
    <s v="Total_Item_Requests"/>
    <n v="9"/>
    <n v="0"/>
    <n v="0"/>
    <n v="0"/>
    <n v="0"/>
    <n v="0"/>
    <n v="0"/>
    <n v="0"/>
    <n v="0"/>
    <n v="0"/>
    <n v="6"/>
    <n v="3"/>
    <n v="0"/>
  </r>
  <r>
    <x v="756"/>
    <s v="Elsevier"/>
    <m/>
    <s v="ScienceDirect licensed content"/>
    <m/>
    <s v="sciencedirect:MSB"/>
    <s v="0921-5107"/>
    <m/>
    <s v="https://www.sciencedirect.com/science/journal/09215107"/>
    <x v="7"/>
    <s v="Unique_Item_Requests"/>
    <n v="6"/>
    <n v="0"/>
    <n v="0"/>
    <n v="0"/>
    <n v="0"/>
    <n v="0"/>
    <n v="0"/>
    <n v="0"/>
    <n v="0"/>
    <n v="0"/>
    <n v="4"/>
    <n v="2"/>
    <n v="0"/>
  </r>
  <r>
    <x v="757"/>
    <s v="Elsevier"/>
    <m/>
    <s v="ScienceDirect licensed content"/>
    <m/>
    <m/>
    <s v="0928-4931"/>
    <s v="1873-0191"/>
    <s v="https://www.sciencedirect.com/science/journal/09284931"/>
    <x v="26"/>
    <s v="Total_Item_Requests"/>
    <n v="1"/>
    <n v="0"/>
    <n v="0"/>
    <n v="0"/>
    <n v="0"/>
    <n v="0"/>
    <n v="0"/>
    <n v="0"/>
    <n v="0"/>
    <n v="1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26"/>
    <s v="Unique_Item_Requests"/>
    <n v="1"/>
    <n v="0"/>
    <n v="0"/>
    <n v="0"/>
    <n v="0"/>
    <n v="0"/>
    <n v="0"/>
    <n v="0"/>
    <n v="0"/>
    <n v="1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8"/>
    <s v="Total_Item_Requests"/>
    <n v="1"/>
    <n v="0"/>
    <n v="0"/>
    <n v="0"/>
    <n v="0"/>
    <n v="1"/>
    <n v="0"/>
    <n v="0"/>
    <n v="0"/>
    <n v="0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8"/>
    <s v="Unique_Item_Requests"/>
    <n v="1"/>
    <n v="0"/>
    <n v="0"/>
    <n v="0"/>
    <n v="0"/>
    <n v="1"/>
    <n v="0"/>
    <n v="0"/>
    <n v="0"/>
    <n v="0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5"/>
    <s v="Total_Item_Requests"/>
    <n v="4"/>
    <n v="0"/>
    <n v="0"/>
    <n v="0"/>
    <n v="4"/>
    <n v="0"/>
    <n v="0"/>
    <n v="0"/>
    <n v="0"/>
    <n v="0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5"/>
    <s v="Unique_Item_Requests"/>
    <n v="1"/>
    <n v="0"/>
    <n v="0"/>
    <n v="0"/>
    <n v="1"/>
    <n v="0"/>
    <n v="0"/>
    <n v="0"/>
    <n v="0"/>
    <n v="0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10"/>
    <s v="Total_Item_Requests"/>
    <n v="5"/>
    <n v="0"/>
    <n v="0"/>
    <n v="1"/>
    <n v="4"/>
    <n v="0"/>
    <n v="0"/>
    <n v="0"/>
    <n v="0"/>
    <n v="0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10"/>
    <s v="Unique_Item_Requests"/>
    <n v="4"/>
    <n v="0"/>
    <n v="0"/>
    <n v="1"/>
    <n v="3"/>
    <n v="0"/>
    <n v="0"/>
    <n v="0"/>
    <n v="0"/>
    <n v="0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0"/>
    <s v="Total_Item_Requests"/>
    <n v="5"/>
    <n v="1"/>
    <n v="0"/>
    <n v="0"/>
    <n v="2"/>
    <n v="1"/>
    <n v="0"/>
    <n v="0"/>
    <n v="0"/>
    <n v="0"/>
    <n v="0"/>
    <n v="1"/>
    <n v="0"/>
  </r>
  <r>
    <x v="757"/>
    <s v="Elsevier"/>
    <m/>
    <s v="ScienceDirect licensed content"/>
    <m/>
    <m/>
    <s v="0928-4931"/>
    <s v="1873-0191"/>
    <s v="https://www.sciencedirect.com/science/journal/09284931"/>
    <x v="0"/>
    <s v="Unique_Item_Requests"/>
    <n v="5"/>
    <n v="1"/>
    <n v="0"/>
    <n v="0"/>
    <n v="2"/>
    <n v="1"/>
    <n v="0"/>
    <n v="0"/>
    <n v="0"/>
    <n v="0"/>
    <n v="0"/>
    <n v="1"/>
    <n v="0"/>
  </r>
  <r>
    <x v="757"/>
    <s v="Elsevier"/>
    <m/>
    <s v="ScienceDirect licensed content"/>
    <m/>
    <m/>
    <s v="0928-4931"/>
    <s v="1873-0191"/>
    <s v="https://www.sciencedirect.com/science/journal/09284931"/>
    <x v="1"/>
    <s v="Total_Item_Requests"/>
    <n v="1"/>
    <n v="0"/>
    <n v="0"/>
    <n v="0"/>
    <n v="0"/>
    <n v="1"/>
    <n v="0"/>
    <n v="0"/>
    <n v="0"/>
    <n v="0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1"/>
    <s v="Unique_Item_Requests"/>
    <n v="1"/>
    <n v="0"/>
    <n v="0"/>
    <n v="0"/>
    <n v="0"/>
    <n v="1"/>
    <n v="0"/>
    <n v="0"/>
    <n v="0"/>
    <n v="0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6"/>
    <s v="Total_Item_Requests"/>
    <n v="1"/>
    <n v="0"/>
    <n v="0"/>
    <n v="0"/>
    <n v="0"/>
    <n v="0"/>
    <n v="0"/>
    <n v="0"/>
    <n v="0"/>
    <n v="0"/>
    <n v="1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6"/>
    <s v="Unique_Item_Requests"/>
    <n v="1"/>
    <n v="0"/>
    <n v="0"/>
    <n v="0"/>
    <n v="0"/>
    <n v="0"/>
    <n v="0"/>
    <n v="0"/>
    <n v="0"/>
    <n v="0"/>
    <n v="1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7"/>
    <s v="Total_Item_Requests"/>
    <n v="5"/>
    <n v="0"/>
    <n v="0"/>
    <n v="0"/>
    <n v="4"/>
    <n v="1"/>
    <n v="0"/>
    <n v="0"/>
    <n v="0"/>
    <n v="0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7"/>
    <s v="Unique_Item_Requests"/>
    <n v="4"/>
    <n v="0"/>
    <n v="0"/>
    <n v="0"/>
    <n v="3"/>
    <n v="1"/>
    <n v="0"/>
    <n v="0"/>
    <n v="0"/>
    <n v="0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4"/>
    <s v="Total_Item_Requests"/>
    <n v="2"/>
    <n v="0"/>
    <n v="1"/>
    <n v="1"/>
    <n v="0"/>
    <n v="0"/>
    <n v="0"/>
    <n v="0"/>
    <n v="0"/>
    <n v="0"/>
    <n v="0"/>
    <n v="0"/>
    <n v="0"/>
  </r>
  <r>
    <x v="757"/>
    <s v="Elsevier"/>
    <m/>
    <s v="ScienceDirect licensed content"/>
    <m/>
    <m/>
    <s v="0928-4931"/>
    <s v="1873-0191"/>
    <s v="https://www.sciencedirect.com/science/journal/09284931"/>
    <x v="4"/>
    <s v="Unique_Item_Requests"/>
    <n v="2"/>
    <n v="0"/>
    <n v="1"/>
    <n v="1"/>
    <n v="0"/>
    <n v="0"/>
    <n v="0"/>
    <n v="0"/>
    <n v="0"/>
    <n v="0"/>
    <n v="0"/>
    <n v="0"/>
    <n v="0"/>
  </r>
  <r>
    <x v="758"/>
    <s v="Elsevier"/>
    <m/>
    <s v="ScienceDirect licensed content"/>
    <m/>
    <s v="sciencedirect:MSR"/>
    <s v="0927-796X"/>
    <m/>
    <s v="https://www.sciencedirect.com/science/journal/0927796X"/>
    <x v="5"/>
    <s v="Total_Item_Requests"/>
    <n v="1"/>
    <n v="0"/>
    <n v="0"/>
    <n v="0"/>
    <n v="0"/>
    <n v="0"/>
    <n v="1"/>
    <n v="0"/>
    <n v="0"/>
    <n v="0"/>
    <n v="0"/>
    <n v="0"/>
    <n v="0"/>
  </r>
  <r>
    <x v="758"/>
    <s v="Elsevier"/>
    <m/>
    <s v="ScienceDirect licensed content"/>
    <m/>
    <s v="sciencedirect:MSR"/>
    <s v="0927-796X"/>
    <m/>
    <s v="https://www.sciencedirect.com/science/journal/0927796X"/>
    <x v="5"/>
    <s v="Unique_Item_Requests"/>
    <n v="1"/>
    <n v="0"/>
    <n v="0"/>
    <n v="0"/>
    <n v="0"/>
    <n v="0"/>
    <n v="1"/>
    <n v="0"/>
    <n v="0"/>
    <n v="0"/>
    <n v="0"/>
    <n v="0"/>
    <n v="0"/>
  </r>
  <r>
    <x v="759"/>
    <s v="Elsevier"/>
    <m/>
    <s v="ScienceDirect licensed content"/>
    <m/>
    <s v="sciencedirect:MATSCI"/>
    <s v="1369-8001"/>
    <m/>
    <s v="https://www.sciencedirect.com/science/journal/13698001"/>
    <x v="6"/>
    <s v="Total_Item_Requests"/>
    <n v="1"/>
    <n v="0"/>
    <n v="0"/>
    <n v="0"/>
    <n v="0"/>
    <n v="0"/>
    <n v="0"/>
    <n v="0"/>
    <n v="0"/>
    <n v="0"/>
    <n v="0"/>
    <n v="1"/>
    <n v="0"/>
  </r>
  <r>
    <x v="759"/>
    <s v="Elsevier"/>
    <m/>
    <s v="ScienceDirect licensed content"/>
    <m/>
    <s v="sciencedirect:MATSCI"/>
    <s v="1369-8001"/>
    <m/>
    <s v="https://www.sciencedirect.com/science/journal/13698001"/>
    <x v="6"/>
    <s v="Unique_Item_Requests"/>
    <n v="1"/>
    <n v="0"/>
    <n v="0"/>
    <n v="0"/>
    <n v="0"/>
    <n v="0"/>
    <n v="0"/>
    <n v="0"/>
    <n v="0"/>
    <n v="0"/>
    <n v="0"/>
    <n v="1"/>
    <n v="0"/>
  </r>
  <r>
    <x v="759"/>
    <s v="Elsevier"/>
    <m/>
    <s v="ScienceDirect licensed content"/>
    <m/>
    <s v="sciencedirect:MATSCI"/>
    <s v="1369-8001"/>
    <m/>
    <s v="https://www.sciencedirect.com/science/journal/13698001"/>
    <x v="7"/>
    <s v="Total_Item_Requests"/>
    <n v="1"/>
    <n v="0"/>
    <n v="0"/>
    <n v="0"/>
    <n v="0"/>
    <n v="0"/>
    <n v="0"/>
    <n v="1"/>
    <n v="0"/>
    <n v="0"/>
    <n v="0"/>
    <n v="0"/>
    <n v="0"/>
  </r>
  <r>
    <x v="759"/>
    <s v="Elsevier"/>
    <m/>
    <s v="ScienceDirect licensed content"/>
    <m/>
    <s v="sciencedirect:MATSCI"/>
    <s v="1369-8001"/>
    <m/>
    <s v="https://www.sciencedirect.com/science/journal/13698001"/>
    <x v="7"/>
    <s v="Unique_Item_Requests"/>
    <n v="1"/>
    <n v="0"/>
    <n v="0"/>
    <n v="0"/>
    <n v="0"/>
    <n v="0"/>
    <n v="0"/>
    <n v="1"/>
    <n v="0"/>
    <n v="0"/>
    <n v="0"/>
    <n v="0"/>
    <n v="0"/>
  </r>
  <r>
    <x v="760"/>
    <s v="Elsevier"/>
    <m/>
    <s v="ScienceDirect licensed content"/>
    <m/>
    <s v="sciencedirect:MATTOD"/>
    <s v="1369-7021"/>
    <s v="1873-4103"/>
    <s v="https://www.sciencedirect.com/science/journal/13697021"/>
    <x v="2"/>
    <s v="Total_Item_Requests"/>
    <n v="2"/>
    <n v="0"/>
    <n v="0"/>
    <n v="0"/>
    <n v="0"/>
    <n v="0"/>
    <n v="0"/>
    <n v="0"/>
    <n v="0"/>
    <n v="0"/>
    <n v="0"/>
    <n v="2"/>
    <n v="0"/>
  </r>
  <r>
    <x v="760"/>
    <s v="Elsevier"/>
    <m/>
    <s v="ScienceDirect licensed content"/>
    <m/>
    <s v="sciencedirect:MATTOD"/>
    <s v="1369-7021"/>
    <s v="1873-4103"/>
    <s v="https://www.sciencedirect.com/science/journal/13697021"/>
    <x v="2"/>
    <s v="Unique_Item_Requests"/>
    <n v="1"/>
    <n v="0"/>
    <n v="0"/>
    <n v="0"/>
    <n v="0"/>
    <n v="0"/>
    <n v="0"/>
    <n v="0"/>
    <n v="0"/>
    <n v="0"/>
    <n v="0"/>
    <n v="1"/>
    <n v="0"/>
  </r>
  <r>
    <x v="760"/>
    <s v="Elsevier"/>
    <m/>
    <s v="ScienceDirect licensed content"/>
    <m/>
    <s v="sciencedirect:MATTOD"/>
    <s v="1369-7021"/>
    <s v="1873-4103"/>
    <s v="https://www.sciencedirect.com/science/journal/13697021"/>
    <x v="3"/>
    <s v="Total_Item_Requests"/>
    <n v="2"/>
    <n v="1"/>
    <n v="0"/>
    <n v="0"/>
    <n v="0"/>
    <n v="0"/>
    <n v="0"/>
    <n v="0"/>
    <n v="0"/>
    <n v="0"/>
    <n v="1"/>
    <n v="0"/>
    <n v="0"/>
  </r>
  <r>
    <x v="760"/>
    <s v="Elsevier"/>
    <m/>
    <s v="ScienceDirect licensed content"/>
    <m/>
    <s v="sciencedirect:MATTOD"/>
    <s v="1369-7021"/>
    <s v="1873-4103"/>
    <s v="https://www.sciencedirect.com/science/journal/13697021"/>
    <x v="3"/>
    <s v="Unique_Item_Requests"/>
    <n v="2"/>
    <n v="1"/>
    <n v="0"/>
    <n v="0"/>
    <n v="0"/>
    <n v="0"/>
    <n v="0"/>
    <n v="0"/>
    <n v="0"/>
    <n v="0"/>
    <n v="1"/>
    <n v="0"/>
    <n v="0"/>
  </r>
  <r>
    <x v="760"/>
    <s v="Elsevier"/>
    <m/>
    <s v="ScienceDirect licensed content"/>
    <m/>
    <s v="sciencedirect:MATTOD"/>
    <s v="1369-7021"/>
    <s v="1873-4103"/>
    <s v="https://www.sciencedirect.com/science/journal/13697021"/>
    <x v="4"/>
    <s v="Total_Item_Requests"/>
    <n v="1"/>
    <n v="0"/>
    <n v="0"/>
    <n v="0"/>
    <n v="0"/>
    <n v="0"/>
    <n v="0"/>
    <n v="0"/>
    <n v="0"/>
    <n v="0"/>
    <n v="0"/>
    <n v="1"/>
    <n v="0"/>
  </r>
  <r>
    <x v="760"/>
    <s v="Elsevier"/>
    <m/>
    <s v="ScienceDirect licensed content"/>
    <m/>
    <s v="sciencedirect:MATTOD"/>
    <s v="1369-7021"/>
    <s v="1873-4103"/>
    <s v="https://www.sciencedirect.com/science/journal/13697021"/>
    <x v="4"/>
    <s v="Unique_Item_Requests"/>
    <n v="1"/>
    <n v="0"/>
    <n v="0"/>
    <n v="0"/>
    <n v="0"/>
    <n v="0"/>
    <n v="0"/>
    <n v="0"/>
    <n v="0"/>
    <n v="0"/>
    <n v="0"/>
    <n v="1"/>
    <n v="0"/>
  </r>
  <r>
    <x v="761"/>
    <s v="Elsevier"/>
    <m/>
    <s v="ScienceDirect licensed content"/>
    <m/>
    <s v="sciencedirect:MTCHEM"/>
    <s v="2468-5194"/>
    <m/>
    <s v="https://www.sciencedirect.com/science/journal/24685194"/>
    <x v="7"/>
    <s v="Total_Item_Requests"/>
    <n v="1"/>
    <n v="0"/>
    <n v="0"/>
    <n v="0"/>
    <n v="0"/>
    <n v="0"/>
    <n v="0"/>
    <n v="0"/>
    <n v="0"/>
    <n v="1"/>
    <n v="0"/>
    <n v="0"/>
    <n v="0"/>
  </r>
  <r>
    <x v="761"/>
    <s v="Elsevier"/>
    <m/>
    <s v="ScienceDirect licensed content"/>
    <m/>
    <s v="sciencedirect:MTCHEM"/>
    <s v="2468-5194"/>
    <m/>
    <s v="https://www.sciencedirect.com/science/journal/24685194"/>
    <x v="7"/>
    <s v="Unique_Item_Requests"/>
    <n v="1"/>
    <n v="0"/>
    <n v="0"/>
    <n v="0"/>
    <n v="0"/>
    <n v="0"/>
    <n v="0"/>
    <n v="0"/>
    <n v="0"/>
    <n v="1"/>
    <n v="0"/>
    <n v="0"/>
    <n v="0"/>
  </r>
  <r>
    <x v="762"/>
    <s v="Elsevier"/>
    <m/>
    <s v="ScienceDirect licensed content"/>
    <m/>
    <s v="sciencedirect:MTPHYS"/>
    <s v="2542-5293"/>
    <m/>
    <s v="https://www.sciencedirect.com/science/journal/25425293"/>
    <x v="3"/>
    <s v="Total_Item_Requests"/>
    <n v="1"/>
    <n v="0"/>
    <n v="0"/>
    <n v="0"/>
    <n v="0"/>
    <n v="0"/>
    <n v="0"/>
    <n v="0"/>
    <n v="0"/>
    <n v="1"/>
    <n v="0"/>
    <n v="0"/>
    <n v="0"/>
  </r>
  <r>
    <x v="762"/>
    <s v="Elsevier"/>
    <m/>
    <s v="ScienceDirect licensed content"/>
    <m/>
    <s v="sciencedirect:MTPHYS"/>
    <s v="2542-5293"/>
    <m/>
    <s v="https://www.sciencedirect.com/science/journal/25425293"/>
    <x v="3"/>
    <s v="Unique_Item_Requests"/>
    <n v="1"/>
    <n v="0"/>
    <n v="0"/>
    <n v="0"/>
    <n v="0"/>
    <n v="0"/>
    <n v="0"/>
    <n v="0"/>
    <n v="0"/>
    <n v="1"/>
    <n v="0"/>
    <n v="0"/>
    <n v="0"/>
  </r>
  <r>
    <x v="763"/>
    <s v="Elsevier"/>
    <m/>
    <s v="ScienceDirect licensed content"/>
    <m/>
    <s v="sciencedirect:MATPR"/>
    <s v="2214-7853"/>
    <m/>
    <s v="https://www.sciencedirect.com/science/journal/22147853"/>
    <x v="0"/>
    <s v="Total_Item_Requests"/>
    <n v="2"/>
    <n v="0"/>
    <n v="0"/>
    <n v="2"/>
    <n v="0"/>
    <n v="0"/>
    <n v="0"/>
    <n v="0"/>
    <n v="0"/>
    <n v="0"/>
    <n v="0"/>
    <n v="0"/>
    <n v="0"/>
  </r>
  <r>
    <x v="763"/>
    <s v="Elsevier"/>
    <m/>
    <s v="ScienceDirect licensed content"/>
    <m/>
    <s v="sciencedirect:MATPR"/>
    <s v="2214-7853"/>
    <m/>
    <s v="https://www.sciencedirect.com/science/journal/22147853"/>
    <x v="0"/>
    <s v="Unique_Item_Requests"/>
    <n v="1"/>
    <n v="0"/>
    <n v="0"/>
    <n v="1"/>
    <n v="0"/>
    <n v="0"/>
    <n v="0"/>
    <n v="0"/>
    <n v="0"/>
    <n v="0"/>
    <n v="0"/>
    <n v="0"/>
    <n v="0"/>
  </r>
  <r>
    <x v="763"/>
    <s v="Elsevier"/>
    <m/>
    <s v="ScienceDirect licensed content"/>
    <m/>
    <s v="sciencedirect:MATPR"/>
    <s v="2214-7853"/>
    <m/>
    <s v="https://www.sciencedirect.com/science/journal/22147853"/>
    <x v="1"/>
    <s v="Total_Item_Requests"/>
    <n v="1"/>
    <n v="0"/>
    <n v="0"/>
    <n v="0"/>
    <n v="0"/>
    <n v="0"/>
    <n v="0"/>
    <n v="0"/>
    <n v="0"/>
    <n v="1"/>
    <n v="0"/>
    <n v="0"/>
    <n v="0"/>
  </r>
  <r>
    <x v="763"/>
    <s v="Elsevier"/>
    <m/>
    <s v="ScienceDirect licensed content"/>
    <m/>
    <s v="sciencedirect:MATPR"/>
    <s v="2214-7853"/>
    <m/>
    <s v="https://www.sciencedirect.com/science/journal/22147853"/>
    <x v="1"/>
    <s v="Unique_Item_Requests"/>
    <n v="1"/>
    <n v="0"/>
    <n v="0"/>
    <n v="0"/>
    <n v="0"/>
    <n v="0"/>
    <n v="0"/>
    <n v="0"/>
    <n v="0"/>
    <n v="1"/>
    <n v="0"/>
    <n v="0"/>
    <n v="0"/>
  </r>
  <r>
    <x v="763"/>
    <s v="Elsevier"/>
    <m/>
    <s v="ScienceDirect licensed content"/>
    <m/>
    <s v="sciencedirect:MATPR"/>
    <s v="2214-7853"/>
    <m/>
    <s v="https://www.sciencedirect.com/science/journal/22147853"/>
    <x v="6"/>
    <s v="Total_Item_Requests"/>
    <n v="3"/>
    <n v="0"/>
    <n v="0"/>
    <n v="1"/>
    <n v="0"/>
    <n v="0"/>
    <n v="0"/>
    <n v="0"/>
    <n v="0"/>
    <n v="0"/>
    <n v="2"/>
    <n v="0"/>
    <n v="0"/>
  </r>
  <r>
    <x v="763"/>
    <s v="Elsevier"/>
    <m/>
    <s v="ScienceDirect licensed content"/>
    <m/>
    <s v="sciencedirect:MATPR"/>
    <s v="2214-7853"/>
    <m/>
    <s v="https://www.sciencedirect.com/science/journal/22147853"/>
    <x v="6"/>
    <s v="Unique_Item_Requests"/>
    <n v="3"/>
    <n v="0"/>
    <n v="0"/>
    <n v="1"/>
    <n v="0"/>
    <n v="0"/>
    <n v="0"/>
    <n v="0"/>
    <n v="0"/>
    <n v="0"/>
    <n v="2"/>
    <n v="0"/>
    <n v="0"/>
  </r>
  <r>
    <x v="763"/>
    <s v="Elsevier"/>
    <m/>
    <s v="ScienceDirect licensed content"/>
    <m/>
    <s v="sciencedirect:MATPR"/>
    <s v="2214-7853"/>
    <m/>
    <s v="https://www.sciencedirect.com/science/journal/22147853"/>
    <x v="7"/>
    <s v="Total_Item_Requests"/>
    <n v="5"/>
    <n v="0"/>
    <n v="3"/>
    <n v="1"/>
    <n v="0"/>
    <n v="0"/>
    <n v="0"/>
    <n v="0"/>
    <n v="0"/>
    <n v="0"/>
    <n v="1"/>
    <n v="0"/>
    <n v="0"/>
  </r>
  <r>
    <x v="763"/>
    <s v="Elsevier"/>
    <m/>
    <s v="ScienceDirect licensed content"/>
    <m/>
    <s v="sciencedirect:MATPR"/>
    <s v="2214-7853"/>
    <m/>
    <s v="https://www.sciencedirect.com/science/journal/22147853"/>
    <x v="7"/>
    <s v="Unique_Item_Requests"/>
    <n v="3"/>
    <n v="0"/>
    <n v="1"/>
    <n v="1"/>
    <n v="0"/>
    <n v="0"/>
    <n v="0"/>
    <n v="0"/>
    <n v="0"/>
    <n v="0"/>
    <n v="1"/>
    <n v="0"/>
    <n v="0"/>
  </r>
  <r>
    <x v="763"/>
    <s v="Elsevier"/>
    <m/>
    <s v="ScienceDirect licensed content"/>
    <m/>
    <s v="sciencedirect:MATPR"/>
    <s v="2214-7853"/>
    <m/>
    <s v="https://www.sciencedirect.com/science/journal/22147853"/>
    <x v="2"/>
    <s v="Total_Item_Requests"/>
    <n v="13"/>
    <n v="0"/>
    <n v="0"/>
    <n v="3"/>
    <n v="0"/>
    <n v="0"/>
    <n v="0"/>
    <n v="0"/>
    <n v="2"/>
    <n v="3"/>
    <n v="1"/>
    <n v="3"/>
    <n v="1"/>
  </r>
  <r>
    <x v="763"/>
    <s v="Elsevier"/>
    <m/>
    <s v="ScienceDirect licensed content"/>
    <m/>
    <s v="sciencedirect:MATPR"/>
    <s v="2214-7853"/>
    <m/>
    <s v="https://www.sciencedirect.com/science/journal/22147853"/>
    <x v="2"/>
    <s v="Unique_Item_Requests"/>
    <n v="10"/>
    <n v="0"/>
    <n v="0"/>
    <n v="1"/>
    <n v="0"/>
    <n v="0"/>
    <n v="0"/>
    <n v="0"/>
    <n v="2"/>
    <n v="2"/>
    <n v="1"/>
    <n v="3"/>
    <n v="1"/>
  </r>
  <r>
    <x v="763"/>
    <s v="Elsevier"/>
    <m/>
    <s v="ScienceDirect licensed content"/>
    <m/>
    <s v="sciencedirect:MATPR"/>
    <s v="2214-7853"/>
    <m/>
    <s v="https://www.sciencedirect.com/science/journal/22147853"/>
    <x v="3"/>
    <s v="Total_Item_Requests"/>
    <n v="41"/>
    <n v="0"/>
    <n v="24"/>
    <n v="3"/>
    <n v="3"/>
    <n v="1"/>
    <n v="1"/>
    <n v="2"/>
    <n v="0"/>
    <n v="2"/>
    <n v="1"/>
    <n v="3"/>
    <n v="1"/>
  </r>
  <r>
    <x v="763"/>
    <s v="Elsevier"/>
    <m/>
    <s v="ScienceDirect licensed content"/>
    <m/>
    <s v="sciencedirect:MATPR"/>
    <s v="2214-7853"/>
    <m/>
    <s v="https://www.sciencedirect.com/science/journal/22147853"/>
    <x v="3"/>
    <s v="Unique_Item_Requests"/>
    <n v="29"/>
    <n v="0"/>
    <n v="13"/>
    <n v="3"/>
    <n v="3"/>
    <n v="1"/>
    <n v="1"/>
    <n v="2"/>
    <n v="0"/>
    <n v="2"/>
    <n v="1"/>
    <n v="2"/>
    <n v="1"/>
  </r>
  <r>
    <x v="763"/>
    <s v="Elsevier"/>
    <m/>
    <s v="ScienceDirect licensed content"/>
    <m/>
    <s v="sciencedirect:MATPR"/>
    <s v="2214-7853"/>
    <m/>
    <s v="https://www.sciencedirect.com/science/journal/22147853"/>
    <x v="4"/>
    <s v="Total_Item_Requests"/>
    <n v="82"/>
    <n v="0"/>
    <n v="1"/>
    <n v="7"/>
    <n v="4"/>
    <n v="5"/>
    <n v="1"/>
    <n v="0"/>
    <n v="1"/>
    <n v="1"/>
    <n v="6"/>
    <n v="14"/>
    <n v="42"/>
  </r>
  <r>
    <x v="763"/>
    <s v="Elsevier"/>
    <m/>
    <s v="ScienceDirect licensed content"/>
    <m/>
    <s v="sciencedirect:MATPR"/>
    <s v="2214-7853"/>
    <m/>
    <s v="https://www.sciencedirect.com/science/journal/22147853"/>
    <x v="4"/>
    <s v="Unique_Item_Requests"/>
    <n v="66"/>
    <n v="0"/>
    <n v="1"/>
    <n v="5"/>
    <n v="4"/>
    <n v="2"/>
    <n v="1"/>
    <n v="0"/>
    <n v="1"/>
    <n v="1"/>
    <n v="5"/>
    <n v="10"/>
    <n v="36"/>
  </r>
  <r>
    <x v="763"/>
    <s v="Elsevier"/>
    <m/>
    <s v="ScienceDirect licensed content"/>
    <m/>
    <s v="sciencedirect:MATPR"/>
    <s v="2214-7853"/>
    <m/>
    <s v="https://www.sciencedirect.com/science/journal/22147853"/>
    <x v="11"/>
    <s v="Total_Item_Requests"/>
    <n v="18"/>
    <n v="1"/>
    <n v="2"/>
    <n v="2"/>
    <n v="0"/>
    <n v="0"/>
    <n v="2"/>
    <n v="0"/>
    <n v="0"/>
    <n v="5"/>
    <n v="3"/>
    <n v="1"/>
    <n v="2"/>
  </r>
  <r>
    <x v="763"/>
    <s v="Elsevier"/>
    <m/>
    <s v="ScienceDirect licensed content"/>
    <m/>
    <s v="sciencedirect:MATPR"/>
    <s v="2214-7853"/>
    <m/>
    <s v="https://www.sciencedirect.com/science/journal/22147853"/>
    <x v="11"/>
    <s v="Unique_Item_Requests"/>
    <n v="14"/>
    <n v="1"/>
    <n v="2"/>
    <n v="2"/>
    <n v="0"/>
    <n v="0"/>
    <n v="2"/>
    <n v="0"/>
    <n v="0"/>
    <n v="2"/>
    <n v="2"/>
    <n v="1"/>
    <n v="2"/>
  </r>
  <r>
    <x v="763"/>
    <s v="Elsevier"/>
    <m/>
    <s v="ScienceDirect licensed content"/>
    <m/>
    <s v="sciencedirect:MATPR"/>
    <s v="2214-7853"/>
    <m/>
    <s v="https://www.sciencedirect.com/science/journal/22147853"/>
    <x v="21"/>
    <s v="Total_Item_Requests"/>
    <n v="16"/>
    <n v="0"/>
    <n v="0"/>
    <n v="2"/>
    <n v="0"/>
    <n v="1"/>
    <n v="2"/>
    <n v="0"/>
    <n v="0"/>
    <n v="3"/>
    <n v="6"/>
    <n v="0"/>
    <n v="2"/>
  </r>
  <r>
    <x v="763"/>
    <s v="Elsevier"/>
    <m/>
    <s v="ScienceDirect licensed content"/>
    <m/>
    <s v="sciencedirect:MATPR"/>
    <s v="2214-7853"/>
    <m/>
    <s v="https://www.sciencedirect.com/science/journal/22147853"/>
    <x v="21"/>
    <s v="Unique_Item_Requests"/>
    <n v="11"/>
    <n v="0"/>
    <n v="0"/>
    <n v="1"/>
    <n v="0"/>
    <n v="1"/>
    <n v="1"/>
    <n v="0"/>
    <n v="0"/>
    <n v="3"/>
    <n v="3"/>
    <n v="0"/>
    <n v="2"/>
  </r>
  <r>
    <x v="764"/>
    <s v="Elsevier"/>
    <m/>
    <s v="ScienceDirect licensed content"/>
    <m/>
    <s v="sciencedirect:MBS"/>
    <s v="0025-5564"/>
    <s v="1879-3134"/>
    <s v="https://www.sciencedirect.com/science/journal/00255564"/>
    <x v="7"/>
    <s v="Total_Item_Requests"/>
    <n v="1"/>
    <n v="0"/>
    <n v="0"/>
    <n v="0"/>
    <n v="1"/>
    <n v="0"/>
    <n v="0"/>
    <n v="0"/>
    <n v="0"/>
    <n v="0"/>
    <n v="0"/>
    <n v="0"/>
    <n v="0"/>
  </r>
  <r>
    <x v="764"/>
    <s v="Elsevier"/>
    <m/>
    <s v="ScienceDirect licensed content"/>
    <m/>
    <s v="sciencedirect:MBS"/>
    <s v="0025-5564"/>
    <s v="1879-3134"/>
    <s v="https://www.sciencedirect.com/science/journal/00255564"/>
    <x v="7"/>
    <s v="Unique_Item_Requests"/>
    <n v="1"/>
    <n v="0"/>
    <n v="0"/>
    <n v="0"/>
    <n v="1"/>
    <n v="0"/>
    <n v="0"/>
    <n v="0"/>
    <n v="0"/>
    <n v="0"/>
    <n v="0"/>
    <n v="0"/>
    <n v="0"/>
  </r>
  <r>
    <x v="765"/>
    <s v="Elsevier"/>
    <m/>
    <s v="ScienceDirect licensed content"/>
    <m/>
    <m/>
    <s v="0270-0255"/>
    <m/>
    <s v="https://www.sciencedirect.com/science/journal/02700255"/>
    <x v="53"/>
    <s v="Total_Item_Requests"/>
    <n v="1"/>
    <n v="0"/>
    <n v="0"/>
    <n v="0"/>
    <n v="0"/>
    <n v="0"/>
    <n v="0"/>
    <n v="0"/>
    <n v="0"/>
    <n v="0"/>
    <n v="1"/>
    <n v="0"/>
    <n v="0"/>
  </r>
  <r>
    <x v="765"/>
    <s v="Elsevier"/>
    <m/>
    <s v="ScienceDirect licensed content"/>
    <m/>
    <m/>
    <s v="0270-0255"/>
    <m/>
    <s v="https://www.sciencedirect.com/science/journal/02700255"/>
    <x v="53"/>
    <s v="Unique_Item_Requests"/>
    <n v="1"/>
    <n v="0"/>
    <n v="0"/>
    <n v="0"/>
    <n v="0"/>
    <n v="0"/>
    <n v="0"/>
    <n v="0"/>
    <n v="0"/>
    <n v="0"/>
    <n v="1"/>
    <n v="0"/>
    <n v="0"/>
  </r>
  <r>
    <x v="766"/>
    <s v="Elsevier"/>
    <m/>
    <s v="ScienceDirect licensed content"/>
    <m/>
    <m/>
    <s v="0895-7177"/>
    <m/>
    <s v="https://www.sciencedirect.com/science/journal/08957177"/>
    <x v="36"/>
    <s v="Total_Item_Requests"/>
    <n v="1"/>
    <n v="0"/>
    <n v="0"/>
    <n v="0"/>
    <n v="1"/>
    <n v="0"/>
    <n v="0"/>
    <n v="0"/>
    <n v="0"/>
    <n v="0"/>
    <n v="0"/>
    <n v="0"/>
    <n v="0"/>
  </r>
  <r>
    <x v="766"/>
    <s v="Elsevier"/>
    <m/>
    <s v="ScienceDirect licensed content"/>
    <m/>
    <m/>
    <s v="0895-7177"/>
    <m/>
    <s v="https://www.sciencedirect.com/science/journal/08957177"/>
    <x v="36"/>
    <s v="Unique_Item_Requests"/>
    <n v="1"/>
    <n v="0"/>
    <n v="0"/>
    <n v="0"/>
    <n v="1"/>
    <n v="0"/>
    <n v="0"/>
    <n v="0"/>
    <n v="0"/>
    <n v="0"/>
    <n v="0"/>
    <n v="0"/>
    <n v="0"/>
  </r>
  <r>
    <x v="766"/>
    <s v="Elsevier"/>
    <m/>
    <s v="ScienceDirect licensed content"/>
    <m/>
    <m/>
    <s v="0895-7177"/>
    <m/>
    <s v="https://www.sciencedirect.com/science/journal/08957177"/>
    <x v="27"/>
    <s v="Total_Item_Requests"/>
    <n v="2"/>
    <n v="0"/>
    <n v="0"/>
    <n v="0"/>
    <n v="0"/>
    <n v="0"/>
    <n v="2"/>
    <n v="0"/>
    <n v="0"/>
    <n v="0"/>
    <n v="0"/>
    <n v="0"/>
    <n v="0"/>
  </r>
  <r>
    <x v="766"/>
    <s v="Elsevier"/>
    <m/>
    <s v="ScienceDirect licensed content"/>
    <m/>
    <m/>
    <s v="0895-7177"/>
    <m/>
    <s v="https://www.sciencedirect.com/science/journal/08957177"/>
    <x v="27"/>
    <s v="Unique_Item_Requests"/>
    <n v="2"/>
    <n v="0"/>
    <n v="0"/>
    <n v="0"/>
    <n v="0"/>
    <n v="0"/>
    <n v="2"/>
    <n v="0"/>
    <n v="0"/>
    <n v="0"/>
    <n v="0"/>
    <n v="0"/>
    <n v="0"/>
  </r>
  <r>
    <x v="766"/>
    <s v="Elsevier"/>
    <m/>
    <s v="ScienceDirect licensed content"/>
    <m/>
    <m/>
    <s v="0895-7177"/>
    <m/>
    <s v="https://www.sciencedirect.com/science/journal/08957177"/>
    <x v="32"/>
    <s v="Total_Item_Requests"/>
    <n v="1"/>
    <n v="0"/>
    <n v="0"/>
    <n v="0"/>
    <n v="0"/>
    <n v="0"/>
    <n v="0"/>
    <n v="0"/>
    <n v="0"/>
    <n v="0"/>
    <n v="0"/>
    <n v="0"/>
    <n v="1"/>
  </r>
  <r>
    <x v="766"/>
    <s v="Elsevier"/>
    <m/>
    <s v="ScienceDirect licensed content"/>
    <m/>
    <m/>
    <s v="0895-7177"/>
    <m/>
    <s v="https://www.sciencedirect.com/science/journal/08957177"/>
    <x v="32"/>
    <s v="Unique_Item_Requests"/>
    <n v="1"/>
    <n v="0"/>
    <n v="0"/>
    <n v="0"/>
    <n v="0"/>
    <n v="0"/>
    <n v="0"/>
    <n v="0"/>
    <n v="0"/>
    <n v="0"/>
    <n v="0"/>
    <n v="0"/>
    <n v="1"/>
  </r>
  <r>
    <x v="766"/>
    <s v="Elsevier"/>
    <m/>
    <s v="ScienceDirect licensed content"/>
    <m/>
    <m/>
    <s v="0895-7177"/>
    <m/>
    <s v="https://www.sciencedirect.com/science/journal/08957177"/>
    <x v="5"/>
    <s v="Total_Item_Requests"/>
    <n v="2"/>
    <n v="0"/>
    <n v="0"/>
    <n v="0"/>
    <n v="0"/>
    <n v="0"/>
    <n v="0"/>
    <n v="0"/>
    <n v="0"/>
    <n v="2"/>
    <n v="0"/>
    <n v="0"/>
    <n v="0"/>
  </r>
  <r>
    <x v="766"/>
    <s v="Elsevier"/>
    <m/>
    <s v="ScienceDirect licensed content"/>
    <m/>
    <m/>
    <s v="0895-7177"/>
    <m/>
    <s v="https://www.sciencedirect.com/science/journal/08957177"/>
    <x v="5"/>
    <s v="Unique_Item_Requests"/>
    <n v="1"/>
    <n v="0"/>
    <n v="0"/>
    <n v="0"/>
    <n v="0"/>
    <n v="0"/>
    <n v="0"/>
    <n v="0"/>
    <n v="0"/>
    <n v="1"/>
    <n v="0"/>
    <n v="0"/>
    <n v="0"/>
  </r>
  <r>
    <x v="767"/>
    <s v="Elsevier"/>
    <m/>
    <s v="ScienceDirect licensed content"/>
    <m/>
    <s v="sciencedirect:MATBIO"/>
    <s v="0945-053X"/>
    <s v="1569-1802"/>
    <s v="https://www.sciencedirect.com/science/journal/0945053X"/>
    <x v="7"/>
    <s v="Total_Item_Requests"/>
    <n v="2"/>
    <n v="0"/>
    <n v="0"/>
    <n v="0"/>
    <n v="0"/>
    <n v="0"/>
    <n v="0"/>
    <n v="0"/>
    <n v="0"/>
    <n v="0"/>
    <n v="0"/>
    <n v="2"/>
    <n v="0"/>
  </r>
  <r>
    <x v="767"/>
    <s v="Elsevier"/>
    <m/>
    <s v="ScienceDirect licensed content"/>
    <m/>
    <s v="sciencedirect:MATBIO"/>
    <s v="0945-053X"/>
    <s v="1569-1802"/>
    <s v="https://www.sciencedirect.com/science/journal/0945053X"/>
    <x v="7"/>
    <s v="Unique_Item_Requests"/>
    <n v="1"/>
    <n v="0"/>
    <n v="0"/>
    <n v="0"/>
    <n v="0"/>
    <n v="0"/>
    <n v="0"/>
    <n v="0"/>
    <n v="0"/>
    <n v="0"/>
    <n v="0"/>
    <n v="1"/>
    <n v="0"/>
  </r>
  <r>
    <x v="768"/>
    <s v="Elsevier"/>
    <m/>
    <s v="ScienceDirect licensed content"/>
    <m/>
    <s v="sciencedirect:MATT"/>
    <s v="2590-2385"/>
    <m/>
    <s v="https://www.sciencedirect.com/science/journal/25902385"/>
    <x v="2"/>
    <s v="Total_Item_Requests"/>
    <n v="6"/>
    <n v="0"/>
    <n v="0"/>
    <n v="0"/>
    <n v="0"/>
    <n v="5"/>
    <n v="0"/>
    <n v="0"/>
    <n v="0"/>
    <n v="0"/>
    <n v="1"/>
    <n v="0"/>
    <n v="0"/>
  </r>
  <r>
    <x v="768"/>
    <s v="Elsevier"/>
    <m/>
    <s v="ScienceDirect licensed content"/>
    <m/>
    <s v="sciencedirect:MATT"/>
    <s v="2590-2385"/>
    <m/>
    <s v="https://www.sciencedirect.com/science/journal/25902385"/>
    <x v="2"/>
    <s v="Unique_Item_Requests"/>
    <n v="5"/>
    <n v="0"/>
    <n v="0"/>
    <n v="0"/>
    <n v="0"/>
    <n v="4"/>
    <n v="0"/>
    <n v="0"/>
    <n v="0"/>
    <n v="0"/>
    <n v="1"/>
    <n v="0"/>
    <n v="0"/>
  </r>
  <r>
    <x v="768"/>
    <s v="Elsevier"/>
    <m/>
    <s v="ScienceDirect licensed content"/>
    <m/>
    <s v="sciencedirect:MATT"/>
    <s v="2590-2385"/>
    <m/>
    <s v="https://www.sciencedirect.com/science/journal/25902385"/>
    <x v="3"/>
    <s v="Total_Item_Requests"/>
    <n v="1"/>
    <n v="0"/>
    <n v="0"/>
    <n v="0"/>
    <n v="0"/>
    <n v="1"/>
    <n v="0"/>
    <n v="0"/>
    <n v="0"/>
    <n v="0"/>
    <n v="0"/>
    <n v="0"/>
    <n v="0"/>
  </r>
  <r>
    <x v="768"/>
    <s v="Elsevier"/>
    <m/>
    <s v="ScienceDirect licensed content"/>
    <m/>
    <s v="sciencedirect:MATT"/>
    <s v="2590-2385"/>
    <m/>
    <s v="https://www.sciencedirect.com/science/journal/25902385"/>
    <x v="3"/>
    <s v="Unique_Item_Requests"/>
    <n v="1"/>
    <n v="0"/>
    <n v="0"/>
    <n v="0"/>
    <n v="0"/>
    <n v="1"/>
    <n v="0"/>
    <n v="0"/>
    <n v="0"/>
    <n v="0"/>
    <n v="0"/>
    <n v="0"/>
    <n v="0"/>
  </r>
  <r>
    <x v="768"/>
    <s v="Elsevier"/>
    <m/>
    <s v="ScienceDirect licensed content"/>
    <m/>
    <s v="sciencedirect:MATT"/>
    <s v="2590-2385"/>
    <m/>
    <s v="https://www.sciencedirect.com/science/journal/25902385"/>
    <x v="4"/>
    <s v="Total_Item_Requests"/>
    <n v="2"/>
    <n v="0"/>
    <n v="0"/>
    <n v="0"/>
    <n v="0"/>
    <n v="1"/>
    <n v="0"/>
    <n v="0"/>
    <n v="0"/>
    <n v="0"/>
    <n v="1"/>
    <n v="0"/>
    <n v="0"/>
  </r>
  <r>
    <x v="768"/>
    <s v="Elsevier"/>
    <m/>
    <s v="ScienceDirect licensed content"/>
    <m/>
    <s v="sciencedirect:MATT"/>
    <s v="2590-2385"/>
    <m/>
    <s v="https://www.sciencedirect.com/science/journal/25902385"/>
    <x v="4"/>
    <s v="Unique_Item_Requests"/>
    <n v="2"/>
    <n v="0"/>
    <n v="0"/>
    <n v="0"/>
    <n v="0"/>
    <n v="1"/>
    <n v="0"/>
    <n v="0"/>
    <n v="0"/>
    <n v="0"/>
    <n v="1"/>
    <n v="0"/>
    <n v="0"/>
  </r>
  <r>
    <x v="768"/>
    <s v="Elsevier"/>
    <m/>
    <s v="ScienceDirect licensed content"/>
    <m/>
    <s v="sciencedirect:MATT"/>
    <s v="2590-2385"/>
    <m/>
    <s v="https://www.sciencedirect.com/science/journal/25902385"/>
    <x v="11"/>
    <s v="Total_Item_Requests"/>
    <n v="4"/>
    <n v="2"/>
    <n v="0"/>
    <n v="0"/>
    <n v="0"/>
    <n v="0"/>
    <n v="0"/>
    <n v="0"/>
    <n v="0"/>
    <n v="0"/>
    <n v="2"/>
    <n v="0"/>
    <n v="0"/>
  </r>
  <r>
    <x v="768"/>
    <s v="Elsevier"/>
    <m/>
    <s v="ScienceDirect licensed content"/>
    <m/>
    <s v="sciencedirect:MATT"/>
    <s v="2590-2385"/>
    <m/>
    <s v="https://www.sciencedirect.com/science/journal/25902385"/>
    <x v="11"/>
    <s v="Unique_Item_Requests"/>
    <n v="2"/>
    <n v="1"/>
    <n v="0"/>
    <n v="0"/>
    <n v="0"/>
    <n v="0"/>
    <n v="0"/>
    <n v="0"/>
    <n v="0"/>
    <n v="0"/>
    <n v="1"/>
    <n v="0"/>
    <n v="0"/>
  </r>
  <r>
    <x v="769"/>
    <s v="Elsevier"/>
    <m/>
    <s v="ScienceDirect licensed content"/>
    <m/>
    <s v="sciencedirect:MAT"/>
    <s v="0378-5122"/>
    <s v="1873-4111"/>
    <s v="https://www.sciencedirect.com/science/journal/03785122"/>
    <x v="8"/>
    <s v="Total_Item_Requests"/>
    <n v="4"/>
    <n v="0"/>
    <n v="0"/>
    <n v="2"/>
    <n v="2"/>
    <n v="0"/>
    <n v="0"/>
    <n v="0"/>
    <n v="0"/>
    <n v="0"/>
    <n v="0"/>
    <n v="0"/>
    <n v="0"/>
  </r>
  <r>
    <x v="769"/>
    <s v="Elsevier"/>
    <m/>
    <s v="ScienceDirect licensed content"/>
    <m/>
    <s v="sciencedirect:MAT"/>
    <s v="0378-5122"/>
    <s v="1873-4111"/>
    <s v="https://www.sciencedirect.com/science/journal/03785122"/>
    <x v="8"/>
    <s v="Unique_Item_Requests"/>
    <n v="2"/>
    <n v="0"/>
    <n v="0"/>
    <n v="1"/>
    <n v="1"/>
    <n v="0"/>
    <n v="0"/>
    <n v="0"/>
    <n v="0"/>
    <n v="0"/>
    <n v="0"/>
    <n v="0"/>
    <n v="0"/>
  </r>
  <r>
    <x v="769"/>
    <s v="Elsevier"/>
    <m/>
    <s v="ScienceDirect licensed content"/>
    <m/>
    <s v="sciencedirect:MAT"/>
    <s v="0378-5122"/>
    <s v="1873-4111"/>
    <s v="https://www.sciencedirect.com/science/journal/03785122"/>
    <x v="0"/>
    <s v="Total_Item_Requests"/>
    <n v="3"/>
    <n v="1"/>
    <n v="0"/>
    <n v="0"/>
    <n v="0"/>
    <n v="0"/>
    <n v="0"/>
    <n v="0"/>
    <n v="0"/>
    <n v="2"/>
    <n v="0"/>
    <n v="0"/>
    <n v="0"/>
  </r>
  <r>
    <x v="769"/>
    <s v="Elsevier"/>
    <m/>
    <s v="ScienceDirect licensed content"/>
    <m/>
    <s v="sciencedirect:MAT"/>
    <s v="0378-5122"/>
    <s v="1873-4111"/>
    <s v="https://www.sciencedirect.com/science/journal/03785122"/>
    <x v="0"/>
    <s v="Unique_Item_Requests"/>
    <n v="3"/>
    <n v="1"/>
    <n v="0"/>
    <n v="0"/>
    <n v="0"/>
    <n v="0"/>
    <n v="0"/>
    <n v="0"/>
    <n v="0"/>
    <n v="2"/>
    <n v="0"/>
    <n v="0"/>
    <n v="0"/>
  </r>
  <r>
    <x v="769"/>
    <s v="Elsevier"/>
    <m/>
    <s v="ScienceDirect licensed content"/>
    <m/>
    <s v="sciencedirect:MAT"/>
    <s v="0378-5122"/>
    <s v="1873-4111"/>
    <s v="https://www.sciencedirect.com/science/journal/03785122"/>
    <x v="1"/>
    <s v="Total_Item_Requests"/>
    <n v="8"/>
    <n v="0"/>
    <n v="3"/>
    <n v="0"/>
    <n v="0"/>
    <n v="0"/>
    <n v="0"/>
    <n v="0"/>
    <n v="0"/>
    <n v="0"/>
    <n v="5"/>
    <n v="0"/>
    <n v="0"/>
  </r>
  <r>
    <x v="769"/>
    <s v="Elsevier"/>
    <m/>
    <s v="ScienceDirect licensed content"/>
    <m/>
    <s v="sciencedirect:MAT"/>
    <s v="0378-5122"/>
    <s v="1873-4111"/>
    <s v="https://www.sciencedirect.com/science/journal/03785122"/>
    <x v="1"/>
    <s v="Unique_Item_Requests"/>
    <n v="4"/>
    <n v="0"/>
    <n v="1"/>
    <n v="0"/>
    <n v="0"/>
    <n v="0"/>
    <n v="0"/>
    <n v="0"/>
    <n v="0"/>
    <n v="0"/>
    <n v="3"/>
    <n v="0"/>
    <n v="0"/>
  </r>
  <r>
    <x v="769"/>
    <s v="Elsevier"/>
    <m/>
    <s v="ScienceDirect licensed content"/>
    <m/>
    <s v="sciencedirect:MAT"/>
    <s v="0378-5122"/>
    <s v="1873-4111"/>
    <s v="https://www.sciencedirect.com/science/journal/03785122"/>
    <x v="6"/>
    <s v="Total_Item_Requests"/>
    <n v="6"/>
    <n v="0"/>
    <n v="0"/>
    <n v="0"/>
    <n v="0"/>
    <n v="0"/>
    <n v="0"/>
    <n v="0"/>
    <n v="0"/>
    <n v="4"/>
    <n v="2"/>
    <n v="0"/>
    <n v="0"/>
  </r>
  <r>
    <x v="769"/>
    <s v="Elsevier"/>
    <m/>
    <s v="ScienceDirect licensed content"/>
    <m/>
    <s v="sciencedirect:MAT"/>
    <s v="0378-5122"/>
    <s v="1873-4111"/>
    <s v="https://www.sciencedirect.com/science/journal/03785122"/>
    <x v="6"/>
    <s v="Unique_Item_Requests"/>
    <n v="5"/>
    <n v="0"/>
    <n v="0"/>
    <n v="0"/>
    <n v="0"/>
    <n v="0"/>
    <n v="0"/>
    <n v="0"/>
    <n v="0"/>
    <n v="4"/>
    <n v="1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54"/>
    <s v="Total_Item_Requests"/>
    <n v="1"/>
    <n v="0"/>
    <n v="0"/>
    <n v="0"/>
    <n v="0"/>
    <n v="1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54"/>
    <s v="Unique_Item_Requests"/>
    <n v="1"/>
    <n v="0"/>
    <n v="0"/>
    <n v="0"/>
    <n v="0"/>
    <n v="1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30"/>
    <s v="Total_Item_Requests"/>
    <n v="1"/>
    <n v="0"/>
    <n v="1"/>
    <n v="0"/>
    <n v="0"/>
    <n v="0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30"/>
    <s v="Unique_Item_Requests"/>
    <n v="1"/>
    <n v="0"/>
    <n v="1"/>
    <n v="0"/>
    <n v="0"/>
    <n v="0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19"/>
    <s v="Total_Item_Requests"/>
    <n v="2"/>
    <n v="0"/>
    <n v="2"/>
    <n v="0"/>
    <n v="0"/>
    <n v="0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19"/>
    <s v="Unique_Item_Requests"/>
    <n v="2"/>
    <n v="0"/>
    <n v="2"/>
    <n v="0"/>
    <n v="0"/>
    <n v="0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22"/>
    <s v="Total_Item_Requests"/>
    <n v="1"/>
    <n v="0"/>
    <n v="0"/>
    <n v="0"/>
    <n v="1"/>
    <n v="0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22"/>
    <s v="Unique_Item_Requests"/>
    <n v="1"/>
    <n v="0"/>
    <n v="0"/>
    <n v="0"/>
    <n v="1"/>
    <n v="0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5"/>
    <s v="Total_Item_Requests"/>
    <n v="1"/>
    <n v="0"/>
    <n v="0"/>
    <n v="0"/>
    <n v="0"/>
    <n v="0"/>
    <n v="0"/>
    <n v="0"/>
    <n v="0"/>
    <n v="0"/>
    <n v="0"/>
    <n v="1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5"/>
    <s v="Unique_Item_Requests"/>
    <n v="1"/>
    <n v="0"/>
    <n v="0"/>
    <n v="0"/>
    <n v="0"/>
    <n v="0"/>
    <n v="0"/>
    <n v="0"/>
    <n v="0"/>
    <n v="0"/>
    <n v="0"/>
    <n v="1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0"/>
    <s v="Total_Item_Requests"/>
    <n v="1"/>
    <n v="1"/>
    <n v="0"/>
    <n v="0"/>
    <n v="0"/>
    <n v="0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0"/>
    <s v="Unique_Item_Requests"/>
    <n v="1"/>
    <n v="1"/>
    <n v="0"/>
    <n v="0"/>
    <n v="0"/>
    <n v="0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6"/>
    <s v="Total_Item_Requests"/>
    <n v="1"/>
    <n v="1"/>
    <n v="0"/>
    <n v="0"/>
    <n v="0"/>
    <n v="0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6"/>
    <s v="Unique_Item_Requests"/>
    <n v="1"/>
    <n v="1"/>
    <n v="0"/>
    <n v="0"/>
    <n v="0"/>
    <n v="0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2"/>
    <s v="Total_Item_Requests"/>
    <n v="1"/>
    <n v="0"/>
    <n v="0"/>
    <n v="1"/>
    <n v="0"/>
    <n v="0"/>
    <n v="0"/>
    <n v="0"/>
    <n v="0"/>
    <n v="0"/>
    <n v="0"/>
    <n v="0"/>
    <n v="0"/>
  </r>
  <r>
    <x v="770"/>
    <s v="Elsevier"/>
    <m/>
    <s v="ScienceDirect licensed content"/>
    <m/>
    <s v="sciencedirect:JMCP"/>
    <s v="0025-6196"/>
    <s v="1942-5546"/>
    <s v="https://www.sciencedirect.com/science/journal/00256196"/>
    <x v="2"/>
    <s v="Unique_Item_Requests"/>
    <n v="1"/>
    <n v="0"/>
    <n v="0"/>
    <n v="1"/>
    <n v="0"/>
    <n v="0"/>
    <n v="0"/>
    <n v="0"/>
    <n v="0"/>
    <n v="0"/>
    <n v="0"/>
    <n v="0"/>
    <n v="0"/>
  </r>
  <r>
    <x v="771"/>
    <s v="Elsevier"/>
    <m/>
    <s v="ScienceDirect licensed content"/>
    <m/>
    <s v="sciencedirect:MEASEN"/>
    <s v="2665-9174"/>
    <m/>
    <s v="https://www.sciencedirect.com/science/journal/26659174"/>
    <x v="3"/>
    <s v="Total_Item_Requests"/>
    <n v="2"/>
    <n v="0"/>
    <n v="0"/>
    <n v="0"/>
    <n v="0"/>
    <n v="0"/>
    <n v="0"/>
    <n v="2"/>
    <n v="0"/>
    <n v="0"/>
    <n v="0"/>
    <n v="0"/>
    <n v="0"/>
  </r>
  <r>
    <x v="771"/>
    <s v="Elsevier"/>
    <m/>
    <s v="ScienceDirect licensed content"/>
    <m/>
    <s v="sciencedirect:MEASEN"/>
    <s v="2665-9174"/>
    <m/>
    <s v="https://www.sciencedirect.com/science/journal/26659174"/>
    <x v="3"/>
    <s v="Unique_Item_Requests"/>
    <n v="1"/>
    <n v="0"/>
    <n v="0"/>
    <n v="0"/>
    <n v="0"/>
    <n v="0"/>
    <n v="0"/>
    <n v="1"/>
    <n v="0"/>
    <n v="0"/>
    <n v="0"/>
    <n v="0"/>
    <n v="0"/>
  </r>
  <r>
    <x v="772"/>
    <s v="Elsevier"/>
    <m/>
    <s v="ScienceDirect licensed content"/>
    <m/>
    <s v="sciencedirect:YMSSP"/>
    <s v="0888-3270"/>
    <s v="1096-1216"/>
    <s v="https://www.sciencedirect.com/science/journal/08883270"/>
    <x v="5"/>
    <s v="Total_Item_Requests"/>
    <n v="1"/>
    <n v="0"/>
    <n v="0"/>
    <n v="1"/>
    <n v="0"/>
    <n v="0"/>
    <n v="0"/>
    <n v="0"/>
    <n v="0"/>
    <n v="0"/>
    <n v="0"/>
    <n v="0"/>
    <n v="0"/>
  </r>
  <r>
    <x v="772"/>
    <s v="Elsevier"/>
    <m/>
    <s v="ScienceDirect licensed content"/>
    <m/>
    <s v="sciencedirect:YMSSP"/>
    <s v="0888-3270"/>
    <s v="1096-1216"/>
    <s v="https://www.sciencedirect.com/science/journal/08883270"/>
    <x v="5"/>
    <s v="Unique_Item_Requests"/>
    <n v="1"/>
    <n v="0"/>
    <n v="0"/>
    <n v="1"/>
    <n v="0"/>
    <n v="0"/>
    <n v="0"/>
    <n v="0"/>
    <n v="0"/>
    <n v="0"/>
    <n v="0"/>
    <n v="0"/>
    <n v="0"/>
  </r>
  <r>
    <x v="773"/>
    <s v="Elsevier"/>
    <m/>
    <s v="ScienceDirect licensed content"/>
    <m/>
    <s v="sciencedirect:MECMAT"/>
    <s v="0167-6636"/>
    <m/>
    <s v="https://www.sciencedirect.com/science/journal/01676636"/>
    <x v="9"/>
    <s v="Total_Item_Requests"/>
    <n v="2"/>
    <n v="0"/>
    <n v="0"/>
    <n v="0"/>
    <n v="0"/>
    <n v="2"/>
    <n v="0"/>
    <n v="0"/>
    <n v="0"/>
    <n v="0"/>
    <n v="0"/>
    <n v="0"/>
    <n v="0"/>
  </r>
  <r>
    <x v="773"/>
    <s v="Elsevier"/>
    <m/>
    <s v="ScienceDirect licensed content"/>
    <m/>
    <s v="sciencedirect:MECMAT"/>
    <s v="0167-6636"/>
    <m/>
    <s v="https://www.sciencedirect.com/science/journal/01676636"/>
    <x v="9"/>
    <s v="Unique_Item_Requests"/>
    <n v="1"/>
    <n v="0"/>
    <n v="0"/>
    <n v="0"/>
    <n v="0"/>
    <n v="1"/>
    <n v="0"/>
    <n v="0"/>
    <n v="0"/>
    <n v="0"/>
    <n v="0"/>
    <n v="0"/>
    <n v="0"/>
  </r>
  <r>
    <x v="773"/>
    <s v="Elsevier"/>
    <m/>
    <s v="ScienceDirect licensed content"/>
    <m/>
    <s v="sciencedirect:MECMAT"/>
    <s v="0167-6636"/>
    <m/>
    <s v="https://www.sciencedirect.com/science/journal/01676636"/>
    <x v="10"/>
    <s v="Total_Item_Requests"/>
    <n v="2"/>
    <n v="0"/>
    <n v="0"/>
    <n v="0"/>
    <n v="0"/>
    <n v="2"/>
    <n v="0"/>
    <n v="0"/>
    <n v="0"/>
    <n v="0"/>
    <n v="0"/>
    <n v="0"/>
    <n v="0"/>
  </r>
  <r>
    <x v="773"/>
    <s v="Elsevier"/>
    <m/>
    <s v="ScienceDirect licensed content"/>
    <m/>
    <s v="sciencedirect:MECMAT"/>
    <s v="0167-6636"/>
    <m/>
    <s v="https://www.sciencedirect.com/science/journal/01676636"/>
    <x v="10"/>
    <s v="Unique_Item_Requests"/>
    <n v="2"/>
    <n v="0"/>
    <n v="0"/>
    <n v="0"/>
    <n v="0"/>
    <n v="2"/>
    <n v="0"/>
    <n v="0"/>
    <n v="0"/>
    <n v="0"/>
    <n v="0"/>
    <n v="0"/>
    <n v="0"/>
  </r>
  <r>
    <x v="774"/>
    <s v="Elsevier"/>
    <m/>
    <s v="ScienceDirect licensed content"/>
    <m/>
    <s v="sciencedirect:MAD"/>
    <s v="0047-6374"/>
    <s v="1872-6216"/>
    <s v="https://www.sciencedirect.com/science/journal/00476374"/>
    <x v="1"/>
    <s v="Total_Item_Requests"/>
    <n v="2"/>
    <n v="1"/>
    <n v="0"/>
    <n v="0"/>
    <n v="0"/>
    <n v="0"/>
    <n v="0"/>
    <n v="0"/>
    <n v="0"/>
    <n v="0"/>
    <n v="0"/>
    <n v="0"/>
    <n v="1"/>
  </r>
  <r>
    <x v="774"/>
    <s v="Elsevier"/>
    <m/>
    <s v="ScienceDirect licensed content"/>
    <m/>
    <s v="sciencedirect:MAD"/>
    <s v="0047-6374"/>
    <s v="1872-6216"/>
    <s v="https://www.sciencedirect.com/science/journal/00476374"/>
    <x v="1"/>
    <s v="Unique_Item_Requests"/>
    <n v="2"/>
    <n v="1"/>
    <n v="0"/>
    <n v="0"/>
    <n v="0"/>
    <n v="0"/>
    <n v="0"/>
    <n v="0"/>
    <n v="0"/>
    <n v="0"/>
    <n v="0"/>
    <n v="0"/>
    <n v="1"/>
  </r>
  <r>
    <x v="774"/>
    <s v="Elsevier"/>
    <m/>
    <s v="ScienceDirect licensed content"/>
    <m/>
    <s v="sciencedirect:MAD"/>
    <s v="0047-6374"/>
    <s v="1872-6216"/>
    <s v="https://www.sciencedirect.com/science/journal/00476374"/>
    <x v="7"/>
    <s v="Total_Item_Requests"/>
    <n v="1"/>
    <n v="1"/>
    <n v="0"/>
    <n v="0"/>
    <n v="0"/>
    <n v="0"/>
    <n v="0"/>
    <n v="0"/>
    <n v="0"/>
    <n v="0"/>
    <n v="0"/>
    <n v="0"/>
    <n v="0"/>
  </r>
  <r>
    <x v="774"/>
    <s v="Elsevier"/>
    <m/>
    <s v="ScienceDirect licensed content"/>
    <m/>
    <s v="sciencedirect:MAD"/>
    <s v="0047-6374"/>
    <s v="1872-6216"/>
    <s v="https://www.sciencedirect.com/science/journal/00476374"/>
    <x v="7"/>
    <s v="Unique_Item_Requests"/>
    <n v="1"/>
    <n v="1"/>
    <n v="0"/>
    <n v="0"/>
    <n v="0"/>
    <n v="0"/>
    <n v="0"/>
    <n v="0"/>
    <n v="0"/>
    <n v="0"/>
    <n v="0"/>
    <n v="0"/>
    <n v="0"/>
  </r>
  <r>
    <x v="774"/>
    <s v="Elsevier"/>
    <m/>
    <s v="ScienceDirect licensed content"/>
    <m/>
    <s v="sciencedirect:MAD"/>
    <s v="0047-6374"/>
    <s v="1872-6216"/>
    <s v="https://www.sciencedirect.com/science/journal/00476374"/>
    <x v="2"/>
    <s v="Total_Item_Requests"/>
    <n v="2"/>
    <n v="0"/>
    <n v="0"/>
    <n v="0"/>
    <n v="0"/>
    <n v="0"/>
    <n v="2"/>
    <n v="0"/>
    <n v="0"/>
    <n v="0"/>
    <n v="0"/>
    <n v="0"/>
    <n v="0"/>
  </r>
  <r>
    <x v="774"/>
    <s v="Elsevier"/>
    <m/>
    <s v="ScienceDirect licensed content"/>
    <m/>
    <s v="sciencedirect:MAD"/>
    <s v="0047-6374"/>
    <s v="1872-6216"/>
    <s v="https://www.sciencedirect.com/science/journal/00476374"/>
    <x v="2"/>
    <s v="Unique_Item_Requests"/>
    <n v="1"/>
    <n v="0"/>
    <n v="0"/>
    <n v="0"/>
    <n v="0"/>
    <n v="0"/>
    <n v="1"/>
    <n v="0"/>
    <n v="0"/>
    <n v="0"/>
    <n v="0"/>
    <n v="0"/>
    <n v="0"/>
  </r>
  <r>
    <x v="775"/>
    <s v="Elsevier"/>
    <m/>
    <s v="ScienceDirect licensed content"/>
    <m/>
    <m/>
    <s v="0925-4773"/>
    <s v="1872-6356"/>
    <s v="https://www.sciencedirect.com/science/journal/09254773"/>
    <x v="34"/>
    <s v="Total_Item_Requests"/>
    <n v="2"/>
    <n v="2"/>
    <n v="0"/>
    <n v="0"/>
    <n v="0"/>
    <n v="0"/>
    <n v="0"/>
    <n v="0"/>
    <n v="0"/>
    <n v="0"/>
    <n v="0"/>
    <n v="0"/>
    <n v="0"/>
  </r>
  <r>
    <x v="775"/>
    <s v="Elsevier"/>
    <m/>
    <s v="ScienceDirect licensed content"/>
    <m/>
    <m/>
    <s v="0925-4773"/>
    <s v="1872-6356"/>
    <s v="https://www.sciencedirect.com/science/journal/09254773"/>
    <x v="34"/>
    <s v="Unique_Item_Requests"/>
    <n v="1"/>
    <n v="1"/>
    <n v="0"/>
    <n v="0"/>
    <n v="0"/>
    <n v="0"/>
    <n v="0"/>
    <n v="0"/>
    <n v="0"/>
    <n v="0"/>
    <n v="0"/>
    <n v="0"/>
    <n v="0"/>
  </r>
  <r>
    <x v="775"/>
    <s v="Elsevier"/>
    <m/>
    <s v="ScienceDirect licensed content"/>
    <m/>
    <m/>
    <s v="0925-4773"/>
    <s v="1872-6356"/>
    <s v="https://www.sciencedirect.com/science/journal/09254773"/>
    <x v="14"/>
    <s v="Total_Item_Requests"/>
    <n v="1"/>
    <n v="1"/>
    <n v="0"/>
    <n v="0"/>
    <n v="0"/>
    <n v="0"/>
    <n v="0"/>
    <n v="0"/>
    <n v="0"/>
    <n v="0"/>
    <n v="0"/>
    <n v="0"/>
    <n v="0"/>
  </r>
  <r>
    <x v="775"/>
    <s v="Elsevier"/>
    <m/>
    <s v="ScienceDirect licensed content"/>
    <m/>
    <m/>
    <s v="0925-4773"/>
    <s v="1872-6356"/>
    <s v="https://www.sciencedirect.com/science/journal/09254773"/>
    <x v="14"/>
    <s v="Unique_Item_Requests"/>
    <n v="1"/>
    <n v="1"/>
    <n v="0"/>
    <n v="0"/>
    <n v="0"/>
    <n v="0"/>
    <n v="0"/>
    <n v="0"/>
    <n v="0"/>
    <n v="0"/>
    <n v="0"/>
    <n v="0"/>
    <n v="0"/>
  </r>
  <r>
    <x v="775"/>
    <s v="Elsevier"/>
    <m/>
    <s v="ScienceDirect licensed content"/>
    <m/>
    <m/>
    <s v="0925-4773"/>
    <s v="1872-6356"/>
    <s v="https://www.sciencedirect.com/science/journal/09254773"/>
    <x v="10"/>
    <s v="Total_Item_Requests"/>
    <n v="1"/>
    <n v="0"/>
    <n v="0"/>
    <n v="0"/>
    <n v="0"/>
    <n v="0"/>
    <n v="1"/>
    <n v="0"/>
    <n v="0"/>
    <n v="0"/>
    <n v="0"/>
    <n v="0"/>
    <n v="0"/>
  </r>
  <r>
    <x v="775"/>
    <s v="Elsevier"/>
    <m/>
    <s v="ScienceDirect licensed content"/>
    <m/>
    <m/>
    <s v="0925-4773"/>
    <s v="1872-6356"/>
    <s v="https://www.sciencedirect.com/science/journal/09254773"/>
    <x v="10"/>
    <s v="Unique_Item_Requests"/>
    <n v="1"/>
    <n v="0"/>
    <n v="0"/>
    <n v="0"/>
    <n v="0"/>
    <n v="0"/>
    <n v="1"/>
    <n v="0"/>
    <n v="0"/>
    <n v="0"/>
    <n v="0"/>
    <n v="0"/>
    <n v="0"/>
  </r>
  <r>
    <x v="776"/>
    <s v="Elsevier"/>
    <m/>
    <s v="ScienceDirect licensed content"/>
    <m/>
    <s v="sciencedirect:MECH"/>
    <s v="0957-4158"/>
    <m/>
    <s v="https://www.sciencedirect.com/science/journal/09574158"/>
    <x v="6"/>
    <s v="Total_Item_Requests"/>
    <n v="1"/>
    <n v="0"/>
    <n v="0"/>
    <n v="0"/>
    <n v="0"/>
    <n v="0"/>
    <n v="0"/>
    <n v="0"/>
    <n v="0"/>
    <n v="0"/>
    <n v="1"/>
    <n v="0"/>
    <n v="0"/>
  </r>
  <r>
    <x v="776"/>
    <s v="Elsevier"/>
    <m/>
    <s v="ScienceDirect licensed content"/>
    <m/>
    <s v="sciencedirect:MECH"/>
    <s v="0957-4158"/>
    <m/>
    <s v="https://www.sciencedirect.com/science/journal/09574158"/>
    <x v="6"/>
    <s v="Unique_Item_Requests"/>
    <n v="1"/>
    <n v="0"/>
    <n v="0"/>
    <n v="0"/>
    <n v="0"/>
    <n v="0"/>
    <n v="0"/>
    <n v="0"/>
    <n v="0"/>
    <n v="0"/>
    <n v="1"/>
    <n v="0"/>
    <n v="0"/>
  </r>
  <r>
    <x v="776"/>
    <s v="Elsevier"/>
    <m/>
    <s v="ScienceDirect licensed content"/>
    <m/>
    <s v="sciencedirect:MECH"/>
    <s v="0957-4158"/>
    <m/>
    <s v="https://www.sciencedirect.com/science/journal/09574158"/>
    <x v="7"/>
    <s v="Total_Item_Requests"/>
    <n v="3"/>
    <n v="0"/>
    <n v="0"/>
    <n v="3"/>
    <n v="0"/>
    <n v="0"/>
    <n v="0"/>
    <n v="0"/>
    <n v="0"/>
    <n v="0"/>
    <n v="0"/>
    <n v="0"/>
    <n v="0"/>
  </r>
  <r>
    <x v="776"/>
    <s v="Elsevier"/>
    <m/>
    <s v="ScienceDirect licensed content"/>
    <m/>
    <s v="sciencedirect:MECH"/>
    <s v="0957-4158"/>
    <m/>
    <s v="https://www.sciencedirect.com/science/journal/09574158"/>
    <x v="7"/>
    <s v="Unique_Item_Requests"/>
    <n v="1"/>
    <n v="0"/>
    <n v="0"/>
    <n v="1"/>
    <n v="0"/>
    <n v="0"/>
    <n v="0"/>
    <n v="0"/>
    <n v="0"/>
    <n v="0"/>
    <n v="0"/>
    <n v="0"/>
    <n v="0"/>
  </r>
  <r>
    <x v="777"/>
    <s v="Elsevier"/>
    <m/>
    <s v="ScienceDirect licensed content"/>
    <m/>
    <s v="sciencedirect:MEDJ"/>
    <s v="2666-6340"/>
    <m/>
    <s v="https://www.sciencedirect.com/science/journal/26666340"/>
    <x v="4"/>
    <s v="Total_Item_Requests"/>
    <n v="4"/>
    <n v="0"/>
    <n v="0"/>
    <n v="0"/>
    <n v="0"/>
    <n v="0"/>
    <n v="0"/>
    <n v="0"/>
    <n v="0"/>
    <n v="4"/>
    <n v="0"/>
    <n v="0"/>
    <n v="0"/>
  </r>
  <r>
    <x v="777"/>
    <s v="Elsevier"/>
    <m/>
    <s v="ScienceDirect licensed content"/>
    <m/>
    <s v="sciencedirect:MEDJ"/>
    <s v="2666-6340"/>
    <m/>
    <s v="https://www.sciencedirect.com/science/journal/26666340"/>
    <x v="4"/>
    <s v="Unique_Item_Requests"/>
    <n v="4"/>
    <n v="0"/>
    <n v="0"/>
    <n v="0"/>
    <n v="0"/>
    <n v="0"/>
    <n v="0"/>
    <n v="0"/>
    <n v="0"/>
    <n v="4"/>
    <n v="0"/>
    <n v="0"/>
    <n v="0"/>
  </r>
  <r>
    <x v="778"/>
    <s v="Elsevier"/>
    <m/>
    <s v="ScienceDirect licensed content"/>
    <m/>
    <s v="sciencedirect:YMEHY"/>
    <s v="0306-9877"/>
    <s v="1532-2777"/>
    <s v="https://www.sciencedirect.com/science/journal/03069877"/>
    <x v="0"/>
    <s v="Total_Item_Requests"/>
    <n v="1"/>
    <n v="1"/>
    <n v="0"/>
    <n v="0"/>
    <n v="0"/>
    <n v="0"/>
    <n v="0"/>
    <n v="0"/>
    <n v="0"/>
    <n v="0"/>
    <n v="0"/>
    <n v="0"/>
    <n v="0"/>
  </r>
  <r>
    <x v="778"/>
    <s v="Elsevier"/>
    <m/>
    <s v="ScienceDirect licensed content"/>
    <m/>
    <s v="sciencedirect:YMEHY"/>
    <s v="0306-9877"/>
    <s v="1532-2777"/>
    <s v="https://www.sciencedirect.com/science/journal/03069877"/>
    <x v="0"/>
    <s v="Unique_Item_Requests"/>
    <n v="1"/>
    <n v="1"/>
    <n v="0"/>
    <n v="0"/>
    <n v="0"/>
    <n v="0"/>
    <n v="0"/>
    <n v="0"/>
    <n v="0"/>
    <n v="0"/>
    <n v="0"/>
    <n v="0"/>
    <n v="0"/>
  </r>
  <r>
    <x v="778"/>
    <s v="Elsevier"/>
    <m/>
    <s v="ScienceDirect licensed content"/>
    <m/>
    <s v="sciencedirect:YMEHY"/>
    <s v="0306-9877"/>
    <s v="1532-2777"/>
    <s v="https://www.sciencedirect.com/science/journal/03069877"/>
    <x v="1"/>
    <s v="Total_Item_Requests"/>
    <n v="4"/>
    <n v="4"/>
    <n v="0"/>
    <n v="0"/>
    <n v="0"/>
    <n v="0"/>
    <n v="0"/>
    <n v="0"/>
    <n v="0"/>
    <n v="0"/>
    <n v="0"/>
    <n v="0"/>
    <n v="0"/>
  </r>
  <r>
    <x v="778"/>
    <s v="Elsevier"/>
    <m/>
    <s v="ScienceDirect licensed content"/>
    <m/>
    <s v="sciencedirect:YMEHY"/>
    <s v="0306-9877"/>
    <s v="1532-2777"/>
    <s v="https://www.sciencedirect.com/science/journal/03069877"/>
    <x v="1"/>
    <s v="Unique_Item_Requests"/>
    <n v="4"/>
    <n v="4"/>
    <n v="0"/>
    <n v="0"/>
    <n v="0"/>
    <n v="0"/>
    <n v="0"/>
    <n v="0"/>
    <n v="0"/>
    <n v="0"/>
    <n v="0"/>
    <n v="0"/>
    <n v="0"/>
  </r>
  <r>
    <x v="778"/>
    <s v="Elsevier"/>
    <m/>
    <s v="ScienceDirect licensed content"/>
    <m/>
    <s v="sciencedirect:YMEHY"/>
    <s v="0306-9877"/>
    <s v="1532-2777"/>
    <s v="https://www.sciencedirect.com/science/journal/03069877"/>
    <x v="7"/>
    <s v="Total_Item_Requests"/>
    <n v="1"/>
    <n v="0"/>
    <n v="0"/>
    <n v="0"/>
    <n v="1"/>
    <n v="0"/>
    <n v="0"/>
    <n v="0"/>
    <n v="0"/>
    <n v="0"/>
    <n v="0"/>
    <n v="0"/>
    <n v="0"/>
  </r>
  <r>
    <x v="778"/>
    <s v="Elsevier"/>
    <m/>
    <s v="ScienceDirect licensed content"/>
    <m/>
    <s v="sciencedirect:YMEHY"/>
    <s v="0306-9877"/>
    <s v="1532-2777"/>
    <s v="https://www.sciencedirect.com/science/journal/03069877"/>
    <x v="7"/>
    <s v="Unique_Item_Requests"/>
    <n v="1"/>
    <n v="0"/>
    <n v="0"/>
    <n v="0"/>
    <n v="1"/>
    <n v="0"/>
    <n v="0"/>
    <n v="0"/>
    <n v="0"/>
    <n v="0"/>
    <n v="0"/>
    <n v="0"/>
    <n v="0"/>
  </r>
  <r>
    <x v="779"/>
    <s v="Elsevier"/>
    <m/>
    <s v="ScienceDirect licensed content"/>
    <m/>
    <s v="sciencedirect:MEDIMA"/>
    <s v="1361-8415"/>
    <s v="1361-8423"/>
    <s v="https://www.sciencedirect.com/science/journal/13618415"/>
    <x v="7"/>
    <s v="Total_Item_Requests"/>
    <n v="5"/>
    <n v="0"/>
    <n v="0"/>
    <n v="0"/>
    <n v="0"/>
    <n v="0"/>
    <n v="3"/>
    <n v="2"/>
    <n v="0"/>
    <n v="0"/>
    <n v="0"/>
    <n v="0"/>
    <n v="0"/>
  </r>
  <r>
    <x v="779"/>
    <s v="Elsevier"/>
    <m/>
    <s v="ScienceDirect licensed content"/>
    <m/>
    <s v="sciencedirect:MEDIMA"/>
    <s v="1361-8415"/>
    <s v="1361-8423"/>
    <s v="https://www.sciencedirect.com/science/journal/13618415"/>
    <x v="7"/>
    <s v="Unique_Item_Requests"/>
    <n v="2"/>
    <n v="0"/>
    <n v="0"/>
    <n v="0"/>
    <n v="0"/>
    <n v="0"/>
    <n v="1"/>
    <n v="1"/>
    <n v="0"/>
    <n v="0"/>
    <n v="0"/>
    <n v="0"/>
    <n v="0"/>
  </r>
  <r>
    <x v="780"/>
    <s v="Elsevier"/>
    <m/>
    <s v="ScienceDirect licensed content"/>
    <m/>
    <s v="sciencedirect:MEDIDD"/>
    <s v="2590-0986"/>
    <m/>
    <s v="https://www.sciencedirect.com/science/journal/25900986"/>
    <x v="3"/>
    <s v="Total_Item_Requests"/>
    <n v="4"/>
    <n v="0"/>
    <n v="0"/>
    <n v="0"/>
    <n v="0"/>
    <n v="0"/>
    <n v="0"/>
    <n v="0"/>
    <n v="0"/>
    <n v="0"/>
    <n v="4"/>
    <n v="0"/>
    <n v="0"/>
  </r>
  <r>
    <x v="780"/>
    <s v="Elsevier"/>
    <m/>
    <s v="ScienceDirect licensed content"/>
    <m/>
    <s v="sciencedirect:MEDIDD"/>
    <s v="2590-0986"/>
    <m/>
    <s v="https://www.sciencedirect.com/science/journal/25900986"/>
    <x v="3"/>
    <s v="Unique_Item_Requests"/>
    <n v="1"/>
    <n v="0"/>
    <n v="0"/>
    <n v="0"/>
    <n v="0"/>
    <n v="0"/>
    <n v="0"/>
    <n v="0"/>
    <n v="0"/>
    <n v="0"/>
    <n v="1"/>
    <n v="0"/>
    <n v="0"/>
  </r>
  <r>
    <x v="781"/>
    <s v="Elsevier"/>
    <m/>
    <s v="ScienceDirect licensed content"/>
    <m/>
    <s v="sciencedirect:MENCOM"/>
    <s v="0959-9436"/>
    <s v="1364-551X"/>
    <s v="https://www.sciencedirect.com/science/journal/09599436"/>
    <x v="6"/>
    <s v="Total_Item_Requests"/>
    <n v="1"/>
    <n v="0"/>
    <n v="0"/>
    <n v="0"/>
    <n v="0"/>
    <n v="0"/>
    <n v="0"/>
    <n v="0"/>
    <n v="0"/>
    <n v="0"/>
    <n v="1"/>
    <n v="0"/>
    <n v="0"/>
  </r>
  <r>
    <x v="781"/>
    <s v="Elsevier"/>
    <m/>
    <s v="ScienceDirect licensed content"/>
    <m/>
    <s v="sciencedirect:MENCOM"/>
    <s v="0959-9436"/>
    <s v="1364-551X"/>
    <s v="https://www.sciencedirect.com/science/journal/09599436"/>
    <x v="6"/>
    <s v="Unique_Item_Requests"/>
    <n v="1"/>
    <n v="0"/>
    <n v="0"/>
    <n v="0"/>
    <n v="0"/>
    <n v="0"/>
    <n v="0"/>
    <n v="0"/>
    <n v="0"/>
    <n v="0"/>
    <n v="1"/>
    <n v="0"/>
    <n v="0"/>
  </r>
  <r>
    <x v="782"/>
    <s v="Elsevier"/>
    <m/>
    <s v="ScienceDirect licensed content"/>
    <m/>
    <s v="sciencedirect:YMETA"/>
    <s v="0026-0495"/>
    <s v="1532-8600"/>
    <s v="https://www.sciencedirect.com/science/journal/00260495"/>
    <x v="5"/>
    <s v="Total_Item_Requests"/>
    <n v="1"/>
    <n v="0"/>
    <n v="0"/>
    <n v="1"/>
    <n v="0"/>
    <n v="0"/>
    <n v="0"/>
    <n v="0"/>
    <n v="0"/>
    <n v="0"/>
    <n v="0"/>
    <n v="0"/>
    <n v="0"/>
  </r>
  <r>
    <x v="782"/>
    <s v="Elsevier"/>
    <m/>
    <s v="ScienceDirect licensed content"/>
    <m/>
    <s v="sciencedirect:YMETA"/>
    <s v="0026-0495"/>
    <s v="1532-8600"/>
    <s v="https://www.sciencedirect.com/science/journal/00260495"/>
    <x v="5"/>
    <s v="Unique_Item_Requests"/>
    <n v="1"/>
    <n v="0"/>
    <n v="0"/>
    <n v="1"/>
    <n v="0"/>
    <n v="0"/>
    <n v="0"/>
    <n v="0"/>
    <n v="0"/>
    <n v="0"/>
    <n v="0"/>
    <n v="0"/>
    <n v="0"/>
  </r>
  <r>
    <x v="782"/>
    <s v="Elsevier"/>
    <m/>
    <s v="ScienceDirect licensed content"/>
    <m/>
    <s v="sciencedirect:YMETA"/>
    <s v="0026-0495"/>
    <s v="1532-8600"/>
    <s v="https://www.sciencedirect.com/science/journal/00260495"/>
    <x v="10"/>
    <s v="Total_Item_Requests"/>
    <n v="2"/>
    <n v="0"/>
    <n v="0"/>
    <n v="0"/>
    <n v="0"/>
    <n v="0"/>
    <n v="0"/>
    <n v="2"/>
    <n v="0"/>
    <n v="0"/>
    <n v="0"/>
    <n v="0"/>
    <n v="0"/>
  </r>
  <r>
    <x v="782"/>
    <s v="Elsevier"/>
    <m/>
    <s v="ScienceDirect licensed content"/>
    <m/>
    <s v="sciencedirect:YMETA"/>
    <s v="0026-0495"/>
    <s v="1532-8600"/>
    <s v="https://www.sciencedirect.com/science/journal/00260495"/>
    <x v="10"/>
    <s v="Unique_Item_Requests"/>
    <n v="1"/>
    <n v="0"/>
    <n v="0"/>
    <n v="0"/>
    <n v="0"/>
    <n v="0"/>
    <n v="0"/>
    <n v="1"/>
    <n v="0"/>
    <n v="0"/>
    <n v="0"/>
    <n v="0"/>
    <n v="0"/>
  </r>
  <r>
    <x v="782"/>
    <s v="Elsevier"/>
    <m/>
    <s v="ScienceDirect licensed content"/>
    <m/>
    <s v="sciencedirect:YMETA"/>
    <s v="0026-0495"/>
    <s v="1532-8600"/>
    <s v="https://www.sciencedirect.com/science/journal/00260495"/>
    <x v="0"/>
    <s v="Total_Item_Requests"/>
    <n v="1"/>
    <n v="0"/>
    <n v="0"/>
    <n v="0"/>
    <n v="0"/>
    <n v="1"/>
    <n v="0"/>
    <n v="0"/>
    <n v="0"/>
    <n v="0"/>
    <n v="0"/>
    <n v="0"/>
    <n v="0"/>
  </r>
  <r>
    <x v="782"/>
    <s v="Elsevier"/>
    <m/>
    <s v="ScienceDirect licensed content"/>
    <m/>
    <s v="sciencedirect:YMETA"/>
    <s v="0026-0495"/>
    <s v="1532-8600"/>
    <s v="https://www.sciencedirect.com/science/journal/00260495"/>
    <x v="0"/>
    <s v="Unique_Item_Requests"/>
    <n v="1"/>
    <n v="0"/>
    <n v="0"/>
    <n v="0"/>
    <n v="0"/>
    <n v="1"/>
    <n v="0"/>
    <n v="0"/>
    <n v="0"/>
    <n v="0"/>
    <n v="0"/>
    <n v="0"/>
    <n v="0"/>
  </r>
  <r>
    <x v="782"/>
    <s v="Elsevier"/>
    <m/>
    <s v="ScienceDirect licensed content"/>
    <m/>
    <s v="sciencedirect:YMETA"/>
    <s v="0026-0495"/>
    <s v="1532-8600"/>
    <s v="https://www.sciencedirect.com/science/journal/00260495"/>
    <x v="7"/>
    <s v="Total_Item_Requests"/>
    <n v="1"/>
    <n v="0"/>
    <n v="0"/>
    <n v="0"/>
    <n v="0"/>
    <n v="0"/>
    <n v="0"/>
    <n v="0"/>
    <n v="0"/>
    <n v="0"/>
    <n v="1"/>
    <n v="0"/>
    <n v="0"/>
  </r>
  <r>
    <x v="782"/>
    <s v="Elsevier"/>
    <m/>
    <s v="ScienceDirect licensed content"/>
    <m/>
    <s v="sciencedirect:YMETA"/>
    <s v="0026-0495"/>
    <s v="1532-8600"/>
    <s v="https://www.sciencedirect.com/science/journal/00260495"/>
    <x v="7"/>
    <s v="Unique_Item_Requests"/>
    <n v="1"/>
    <n v="0"/>
    <n v="0"/>
    <n v="0"/>
    <n v="0"/>
    <n v="0"/>
    <n v="0"/>
    <n v="0"/>
    <n v="0"/>
    <n v="0"/>
    <n v="1"/>
    <n v="0"/>
    <n v="0"/>
  </r>
  <r>
    <x v="783"/>
    <s v="Elsevier"/>
    <m/>
    <s v="ScienceDirect licensed content"/>
    <m/>
    <s v="sciencedirect:YMETH"/>
    <s v="1046-2023"/>
    <s v="1095-9130"/>
    <s v="https://www.sciencedirect.com/science/journal/10462023"/>
    <x v="13"/>
    <s v="Total_Item_Requests"/>
    <n v="1"/>
    <n v="1"/>
    <n v="0"/>
    <n v="0"/>
    <n v="0"/>
    <n v="0"/>
    <n v="0"/>
    <n v="0"/>
    <n v="0"/>
    <n v="0"/>
    <n v="0"/>
    <n v="0"/>
    <n v="0"/>
  </r>
  <r>
    <x v="783"/>
    <s v="Elsevier"/>
    <m/>
    <s v="ScienceDirect licensed content"/>
    <m/>
    <s v="sciencedirect:YMETH"/>
    <s v="1046-2023"/>
    <s v="1095-9130"/>
    <s v="https://www.sciencedirect.com/science/journal/10462023"/>
    <x v="13"/>
    <s v="Unique_Item_Requests"/>
    <n v="1"/>
    <n v="1"/>
    <n v="0"/>
    <n v="0"/>
    <n v="0"/>
    <n v="0"/>
    <n v="0"/>
    <n v="0"/>
    <n v="0"/>
    <n v="0"/>
    <n v="0"/>
    <n v="0"/>
    <n v="0"/>
  </r>
  <r>
    <x v="783"/>
    <s v="Elsevier"/>
    <m/>
    <s v="ScienceDirect licensed content"/>
    <m/>
    <s v="sciencedirect:YMETH"/>
    <s v="1046-2023"/>
    <s v="1095-9130"/>
    <s v="https://www.sciencedirect.com/science/journal/10462023"/>
    <x v="9"/>
    <s v="Total_Item_Requests"/>
    <n v="2"/>
    <n v="0"/>
    <n v="0"/>
    <n v="0"/>
    <n v="0"/>
    <n v="0"/>
    <n v="0"/>
    <n v="0"/>
    <n v="0"/>
    <n v="2"/>
    <n v="0"/>
    <n v="0"/>
    <n v="0"/>
  </r>
  <r>
    <x v="783"/>
    <s v="Elsevier"/>
    <m/>
    <s v="ScienceDirect licensed content"/>
    <m/>
    <s v="sciencedirect:YMETH"/>
    <s v="1046-2023"/>
    <s v="1095-9130"/>
    <s v="https://www.sciencedirect.com/science/journal/10462023"/>
    <x v="9"/>
    <s v="Unique_Item_Requests"/>
    <n v="1"/>
    <n v="0"/>
    <n v="0"/>
    <n v="0"/>
    <n v="0"/>
    <n v="0"/>
    <n v="0"/>
    <n v="0"/>
    <n v="0"/>
    <n v="1"/>
    <n v="0"/>
    <n v="0"/>
    <n v="0"/>
  </r>
  <r>
    <x v="783"/>
    <s v="Elsevier"/>
    <m/>
    <s v="ScienceDirect licensed content"/>
    <m/>
    <s v="sciencedirect:YMETH"/>
    <s v="1046-2023"/>
    <s v="1095-9130"/>
    <s v="https://www.sciencedirect.com/science/journal/10462023"/>
    <x v="1"/>
    <s v="Total_Item_Requests"/>
    <n v="1"/>
    <n v="0"/>
    <n v="0"/>
    <n v="0"/>
    <n v="0"/>
    <n v="0"/>
    <n v="0"/>
    <n v="0"/>
    <n v="0"/>
    <n v="0"/>
    <n v="1"/>
    <n v="0"/>
    <n v="0"/>
  </r>
  <r>
    <x v="783"/>
    <s v="Elsevier"/>
    <m/>
    <s v="ScienceDirect licensed content"/>
    <m/>
    <s v="sciencedirect:YMETH"/>
    <s v="1046-2023"/>
    <s v="1095-9130"/>
    <s v="https://www.sciencedirect.com/science/journal/10462023"/>
    <x v="1"/>
    <s v="Unique_Item_Requests"/>
    <n v="1"/>
    <n v="0"/>
    <n v="0"/>
    <n v="0"/>
    <n v="0"/>
    <n v="0"/>
    <n v="0"/>
    <n v="0"/>
    <n v="0"/>
    <n v="0"/>
    <n v="1"/>
    <n v="0"/>
    <n v="0"/>
  </r>
  <r>
    <x v="783"/>
    <s v="Elsevier"/>
    <m/>
    <s v="ScienceDirect licensed content"/>
    <m/>
    <s v="sciencedirect:YMETH"/>
    <s v="1046-2023"/>
    <s v="1095-9130"/>
    <s v="https://www.sciencedirect.com/science/journal/10462023"/>
    <x v="6"/>
    <s v="Total_Item_Requests"/>
    <n v="3"/>
    <n v="0"/>
    <n v="0"/>
    <n v="0"/>
    <n v="0"/>
    <n v="0"/>
    <n v="0"/>
    <n v="0"/>
    <n v="0"/>
    <n v="0"/>
    <n v="0"/>
    <n v="3"/>
    <n v="0"/>
  </r>
  <r>
    <x v="783"/>
    <s v="Elsevier"/>
    <m/>
    <s v="ScienceDirect licensed content"/>
    <m/>
    <s v="sciencedirect:YMETH"/>
    <s v="1046-2023"/>
    <s v="1095-9130"/>
    <s v="https://www.sciencedirect.com/science/journal/10462023"/>
    <x v="6"/>
    <s v="Unique_Item_Requests"/>
    <n v="2"/>
    <n v="0"/>
    <n v="0"/>
    <n v="0"/>
    <n v="0"/>
    <n v="0"/>
    <n v="0"/>
    <n v="0"/>
    <n v="0"/>
    <n v="0"/>
    <n v="0"/>
    <n v="2"/>
    <n v="0"/>
  </r>
  <r>
    <x v="784"/>
    <s v="Elsevier"/>
    <m/>
    <s v="ScienceDirect licensed content"/>
    <m/>
    <s v="sciencedirect:YMPAT"/>
    <s v="0882-4010"/>
    <s v="1096-1208"/>
    <s v="https://www.sciencedirect.com/science/journal/08824010"/>
    <x v="1"/>
    <s v="Total_Item_Requests"/>
    <n v="4"/>
    <n v="2"/>
    <n v="0"/>
    <n v="0"/>
    <n v="0"/>
    <n v="0"/>
    <n v="0"/>
    <n v="0"/>
    <n v="0"/>
    <n v="0"/>
    <n v="0"/>
    <n v="1"/>
    <n v="1"/>
  </r>
  <r>
    <x v="784"/>
    <s v="Elsevier"/>
    <m/>
    <s v="ScienceDirect licensed content"/>
    <m/>
    <s v="sciencedirect:YMPAT"/>
    <s v="0882-4010"/>
    <s v="1096-1208"/>
    <s v="https://www.sciencedirect.com/science/journal/08824010"/>
    <x v="1"/>
    <s v="Unique_Item_Requests"/>
    <n v="4"/>
    <n v="2"/>
    <n v="0"/>
    <n v="0"/>
    <n v="0"/>
    <n v="0"/>
    <n v="0"/>
    <n v="0"/>
    <n v="0"/>
    <n v="0"/>
    <n v="0"/>
    <n v="1"/>
    <n v="1"/>
  </r>
  <r>
    <x v="784"/>
    <s v="Elsevier"/>
    <m/>
    <s v="ScienceDirect licensed content"/>
    <m/>
    <s v="sciencedirect:YMPAT"/>
    <s v="0882-4010"/>
    <s v="1096-1208"/>
    <s v="https://www.sciencedirect.com/science/journal/08824010"/>
    <x v="6"/>
    <s v="Total_Item_Requests"/>
    <n v="2"/>
    <n v="0"/>
    <n v="0"/>
    <n v="0"/>
    <n v="0"/>
    <n v="0"/>
    <n v="0"/>
    <n v="0"/>
    <n v="0"/>
    <n v="0"/>
    <n v="0"/>
    <n v="2"/>
    <n v="0"/>
  </r>
  <r>
    <x v="784"/>
    <s v="Elsevier"/>
    <m/>
    <s v="ScienceDirect licensed content"/>
    <m/>
    <s v="sciencedirect:YMPAT"/>
    <s v="0882-4010"/>
    <s v="1096-1208"/>
    <s v="https://www.sciencedirect.com/science/journal/08824010"/>
    <x v="6"/>
    <s v="Unique_Item_Requests"/>
    <n v="1"/>
    <n v="0"/>
    <n v="0"/>
    <n v="0"/>
    <n v="0"/>
    <n v="0"/>
    <n v="0"/>
    <n v="0"/>
    <n v="0"/>
    <n v="0"/>
    <n v="0"/>
    <n v="1"/>
    <n v="0"/>
  </r>
  <r>
    <x v="784"/>
    <s v="Elsevier"/>
    <m/>
    <s v="ScienceDirect licensed content"/>
    <m/>
    <s v="sciencedirect:YMPAT"/>
    <s v="0882-4010"/>
    <s v="1096-1208"/>
    <s v="https://www.sciencedirect.com/science/journal/08824010"/>
    <x v="7"/>
    <s v="Total_Item_Requests"/>
    <n v="2"/>
    <n v="0"/>
    <n v="1"/>
    <n v="0"/>
    <n v="0"/>
    <n v="1"/>
    <n v="0"/>
    <n v="0"/>
    <n v="0"/>
    <n v="0"/>
    <n v="0"/>
    <n v="0"/>
    <n v="0"/>
  </r>
  <r>
    <x v="784"/>
    <s v="Elsevier"/>
    <m/>
    <s v="ScienceDirect licensed content"/>
    <m/>
    <s v="sciencedirect:YMPAT"/>
    <s v="0882-4010"/>
    <s v="1096-1208"/>
    <s v="https://www.sciencedirect.com/science/journal/08824010"/>
    <x v="7"/>
    <s v="Unique_Item_Requests"/>
    <n v="2"/>
    <n v="0"/>
    <n v="1"/>
    <n v="0"/>
    <n v="0"/>
    <n v="1"/>
    <n v="0"/>
    <n v="0"/>
    <n v="0"/>
    <n v="0"/>
    <n v="0"/>
    <n v="0"/>
    <n v="0"/>
  </r>
  <r>
    <x v="784"/>
    <s v="Elsevier"/>
    <m/>
    <s v="ScienceDirect licensed content"/>
    <m/>
    <s v="sciencedirect:YMPAT"/>
    <s v="0882-4010"/>
    <s v="1096-1208"/>
    <s v="https://www.sciencedirect.com/science/journal/08824010"/>
    <x v="4"/>
    <s v="Total_Item_Requests"/>
    <n v="1"/>
    <n v="0"/>
    <n v="1"/>
    <n v="0"/>
    <n v="0"/>
    <n v="0"/>
    <n v="0"/>
    <n v="0"/>
    <n v="0"/>
    <n v="0"/>
    <n v="0"/>
    <n v="0"/>
    <n v="0"/>
  </r>
  <r>
    <x v="784"/>
    <s v="Elsevier"/>
    <m/>
    <s v="ScienceDirect licensed content"/>
    <m/>
    <s v="sciencedirect:YMPAT"/>
    <s v="0882-4010"/>
    <s v="1096-1208"/>
    <s v="https://www.sciencedirect.com/science/journal/08824010"/>
    <x v="4"/>
    <s v="Unique_Item_Requests"/>
    <n v="1"/>
    <n v="0"/>
    <n v="1"/>
    <n v="0"/>
    <n v="0"/>
    <n v="0"/>
    <n v="0"/>
    <n v="0"/>
    <n v="0"/>
    <n v="0"/>
    <n v="0"/>
    <n v="0"/>
    <n v="0"/>
  </r>
  <r>
    <x v="785"/>
    <s v="Elsevier"/>
    <m/>
    <s v="ScienceDirect licensed content"/>
    <m/>
    <s v="sciencedirect:MICRES"/>
    <s v="0944-5013"/>
    <m/>
    <s v="https://www.sciencedirect.com/science/journal/09445013"/>
    <x v="28"/>
    <s v="Total_Item_Requests"/>
    <n v="1"/>
    <n v="0"/>
    <n v="0"/>
    <n v="0"/>
    <n v="0"/>
    <n v="0"/>
    <n v="0"/>
    <n v="0"/>
    <n v="0"/>
    <n v="0"/>
    <n v="1"/>
    <n v="0"/>
    <n v="0"/>
  </r>
  <r>
    <x v="785"/>
    <s v="Elsevier"/>
    <m/>
    <s v="ScienceDirect licensed content"/>
    <m/>
    <s v="sciencedirect:MICRES"/>
    <s v="0944-5013"/>
    <m/>
    <s v="https://www.sciencedirect.com/science/journal/09445013"/>
    <x v="28"/>
    <s v="Unique_Item_Requests"/>
    <n v="1"/>
    <n v="0"/>
    <n v="0"/>
    <n v="0"/>
    <n v="0"/>
    <n v="0"/>
    <n v="0"/>
    <n v="0"/>
    <n v="0"/>
    <n v="0"/>
    <n v="1"/>
    <n v="0"/>
    <n v="0"/>
  </r>
  <r>
    <x v="785"/>
    <s v="Elsevier"/>
    <m/>
    <s v="ScienceDirect licensed content"/>
    <m/>
    <s v="sciencedirect:MICRES"/>
    <s v="0944-5013"/>
    <m/>
    <s v="https://www.sciencedirect.com/science/journal/09445013"/>
    <x v="12"/>
    <s v="Total_Item_Requests"/>
    <n v="1"/>
    <n v="0"/>
    <n v="0"/>
    <n v="0"/>
    <n v="0"/>
    <n v="0"/>
    <n v="0"/>
    <n v="0"/>
    <n v="0"/>
    <n v="0"/>
    <n v="1"/>
    <n v="0"/>
    <n v="0"/>
  </r>
  <r>
    <x v="785"/>
    <s v="Elsevier"/>
    <m/>
    <s v="ScienceDirect licensed content"/>
    <m/>
    <s v="sciencedirect:MICRES"/>
    <s v="0944-5013"/>
    <m/>
    <s v="https://www.sciencedirect.com/science/journal/09445013"/>
    <x v="12"/>
    <s v="Unique_Item_Requests"/>
    <n v="1"/>
    <n v="0"/>
    <n v="0"/>
    <n v="0"/>
    <n v="0"/>
    <n v="0"/>
    <n v="0"/>
    <n v="0"/>
    <n v="0"/>
    <n v="0"/>
    <n v="1"/>
    <n v="0"/>
    <n v="0"/>
  </r>
  <r>
    <x v="785"/>
    <s v="Elsevier"/>
    <m/>
    <s v="ScienceDirect licensed content"/>
    <m/>
    <s v="sciencedirect:MICRES"/>
    <s v="0944-5013"/>
    <m/>
    <s v="https://www.sciencedirect.com/science/journal/09445013"/>
    <x v="9"/>
    <s v="Total_Item_Requests"/>
    <n v="1"/>
    <n v="0"/>
    <n v="0"/>
    <n v="0"/>
    <n v="0"/>
    <n v="0"/>
    <n v="0"/>
    <n v="0"/>
    <n v="0"/>
    <n v="0"/>
    <n v="0"/>
    <n v="0"/>
    <n v="1"/>
  </r>
  <r>
    <x v="785"/>
    <s v="Elsevier"/>
    <m/>
    <s v="ScienceDirect licensed content"/>
    <m/>
    <s v="sciencedirect:MICRES"/>
    <s v="0944-5013"/>
    <m/>
    <s v="https://www.sciencedirect.com/science/journal/09445013"/>
    <x v="9"/>
    <s v="Unique_Item_Requests"/>
    <n v="1"/>
    <n v="0"/>
    <n v="0"/>
    <n v="0"/>
    <n v="0"/>
    <n v="0"/>
    <n v="0"/>
    <n v="0"/>
    <n v="0"/>
    <n v="0"/>
    <n v="0"/>
    <n v="0"/>
    <n v="1"/>
  </r>
  <r>
    <x v="785"/>
    <s v="Elsevier"/>
    <m/>
    <s v="ScienceDirect licensed content"/>
    <m/>
    <s v="sciencedirect:MICRES"/>
    <s v="0944-5013"/>
    <m/>
    <s v="https://www.sciencedirect.com/science/journal/09445013"/>
    <x v="10"/>
    <s v="Total_Item_Requests"/>
    <n v="2"/>
    <n v="0"/>
    <n v="0"/>
    <n v="0"/>
    <n v="0"/>
    <n v="0"/>
    <n v="0"/>
    <n v="0"/>
    <n v="2"/>
    <n v="0"/>
    <n v="0"/>
    <n v="0"/>
    <n v="0"/>
  </r>
  <r>
    <x v="785"/>
    <s v="Elsevier"/>
    <m/>
    <s v="ScienceDirect licensed content"/>
    <m/>
    <s v="sciencedirect:MICRES"/>
    <s v="0944-5013"/>
    <m/>
    <s v="https://www.sciencedirect.com/science/journal/09445013"/>
    <x v="10"/>
    <s v="Unique_Item_Requests"/>
    <n v="1"/>
    <n v="0"/>
    <n v="0"/>
    <n v="0"/>
    <n v="0"/>
    <n v="0"/>
    <n v="0"/>
    <n v="0"/>
    <n v="1"/>
    <n v="0"/>
    <n v="0"/>
    <n v="0"/>
    <n v="0"/>
  </r>
  <r>
    <x v="785"/>
    <s v="Elsevier"/>
    <m/>
    <s v="ScienceDirect licensed content"/>
    <m/>
    <s v="sciencedirect:MICRES"/>
    <s v="0944-5013"/>
    <m/>
    <s v="https://www.sciencedirect.com/science/journal/09445013"/>
    <x v="1"/>
    <s v="Total_Item_Requests"/>
    <n v="3"/>
    <n v="1"/>
    <n v="0"/>
    <n v="0"/>
    <n v="0"/>
    <n v="0"/>
    <n v="0"/>
    <n v="0"/>
    <n v="0"/>
    <n v="0"/>
    <n v="0"/>
    <n v="1"/>
    <n v="1"/>
  </r>
  <r>
    <x v="785"/>
    <s v="Elsevier"/>
    <m/>
    <s v="ScienceDirect licensed content"/>
    <m/>
    <s v="sciencedirect:MICRES"/>
    <s v="0944-5013"/>
    <m/>
    <s v="https://www.sciencedirect.com/science/journal/09445013"/>
    <x v="1"/>
    <s v="Unique_Item_Requests"/>
    <n v="3"/>
    <n v="1"/>
    <n v="0"/>
    <n v="0"/>
    <n v="0"/>
    <n v="0"/>
    <n v="0"/>
    <n v="0"/>
    <n v="0"/>
    <n v="0"/>
    <n v="0"/>
    <n v="1"/>
    <n v="1"/>
  </r>
  <r>
    <x v="785"/>
    <s v="Elsevier"/>
    <m/>
    <s v="ScienceDirect licensed content"/>
    <m/>
    <s v="sciencedirect:MICRES"/>
    <s v="0944-5013"/>
    <m/>
    <s v="https://www.sciencedirect.com/science/journal/09445013"/>
    <x v="7"/>
    <s v="Total_Item_Requests"/>
    <n v="2"/>
    <n v="0"/>
    <n v="0"/>
    <n v="0"/>
    <n v="0"/>
    <n v="0"/>
    <n v="0"/>
    <n v="0"/>
    <n v="0"/>
    <n v="1"/>
    <n v="0"/>
    <n v="1"/>
    <n v="0"/>
  </r>
  <r>
    <x v="785"/>
    <s v="Elsevier"/>
    <m/>
    <s v="ScienceDirect licensed content"/>
    <m/>
    <s v="sciencedirect:MICRES"/>
    <s v="0944-5013"/>
    <m/>
    <s v="https://www.sciencedirect.com/science/journal/09445013"/>
    <x v="7"/>
    <s v="Unique_Item_Requests"/>
    <n v="2"/>
    <n v="0"/>
    <n v="0"/>
    <n v="0"/>
    <n v="0"/>
    <n v="0"/>
    <n v="0"/>
    <n v="0"/>
    <n v="0"/>
    <n v="1"/>
    <n v="0"/>
    <n v="1"/>
    <n v="0"/>
  </r>
  <r>
    <x v="786"/>
    <s v="Elsevier"/>
    <m/>
    <s v="ScienceDirect licensed content"/>
    <m/>
    <s v="sciencedirect:MICROC"/>
    <s v="0026-265X"/>
    <m/>
    <s v="https://www.sciencedirect.com/science/journal/0026265X"/>
    <x v="12"/>
    <s v="Total_Item_Requests"/>
    <n v="1"/>
    <n v="0"/>
    <n v="0"/>
    <n v="0"/>
    <n v="1"/>
    <n v="0"/>
    <n v="0"/>
    <n v="0"/>
    <n v="0"/>
    <n v="0"/>
    <n v="0"/>
    <n v="0"/>
    <n v="0"/>
  </r>
  <r>
    <x v="786"/>
    <s v="Elsevier"/>
    <m/>
    <s v="ScienceDirect licensed content"/>
    <m/>
    <s v="sciencedirect:MICROC"/>
    <s v="0026-265X"/>
    <m/>
    <s v="https://www.sciencedirect.com/science/journal/0026265X"/>
    <x v="12"/>
    <s v="Unique_Item_Requests"/>
    <n v="1"/>
    <n v="0"/>
    <n v="0"/>
    <n v="0"/>
    <n v="1"/>
    <n v="0"/>
    <n v="0"/>
    <n v="0"/>
    <n v="0"/>
    <n v="0"/>
    <n v="0"/>
    <n v="0"/>
    <n v="0"/>
  </r>
  <r>
    <x v="786"/>
    <s v="Elsevier"/>
    <m/>
    <s v="ScienceDirect licensed content"/>
    <m/>
    <s v="sciencedirect:MICROC"/>
    <s v="0026-265X"/>
    <m/>
    <s v="https://www.sciencedirect.com/science/journal/0026265X"/>
    <x v="5"/>
    <s v="Total_Item_Requests"/>
    <n v="1"/>
    <n v="0"/>
    <n v="0"/>
    <n v="0"/>
    <n v="0"/>
    <n v="0"/>
    <n v="1"/>
    <n v="0"/>
    <n v="0"/>
    <n v="0"/>
    <n v="0"/>
    <n v="0"/>
    <n v="0"/>
  </r>
  <r>
    <x v="786"/>
    <s v="Elsevier"/>
    <m/>
    <s v="ScienceDirect licensed content"/>
    <m/>
    <s v="sciencedirect:MICROC"/>
    <s v="0026-265X"/>
    <m/>
    <s v="https://www.sciencedirect.com/science/journal/0026265X"/>
    <x v="5"/>
    <s v="Unique_Item_Requests"/>
    <n v="1"/>
    <n v="0"/>
    <n v="0"/>
    <n v="0"/>
    <n v="0"/>
    <n v="0"/>
    <n v="1"/>
    <n v="0"/>
    <n v="0"/>
    <n v="0"/>
    <n v="0"/>
    <n v="0"/>
    <n v="0"/>
  </r>
  <r>
    <x v="786"/>
    <s v="Elsevier"/>
    <m/>
    <s v="ScienceDirect licensed content"/>
    <m/>
    <s v="sciencedirect:MICROC"/>
    <s v="0026-265X"/>
    <m/>
    <s v="https://www.sciencedirect.com/science/journal/0026265X"/>
    <x v="7"/>
    <s v="Total_Item_Requests"/>
    <n v="1"/>
    <n v="0"/>
    <n v="0"/>
    <n v="0"/>
    <n v="0"/>
    <n v="0"/>
    <n v="0"/>
    <n v="0"/>
    <n v="0"/>
    <n v="1"/>
    <n v="0"/>
    <n v="0"/>
    <n v="0"/>
  </r>
  <r>
    <x v="786"/>
    <s v="Elsevier"/>
    <m/>
    <s v="ScienceDirect licensed content"/>
    <m/>
    <s v="sciencedirect:MICROC"/>
    <s v="0026-265X"/>
    <m/>
    <s v="https://www.sciencedirect.com/science/journal/0026265X"/>
    <x v="7"/>
    <s v="Unique_Item_Requests"/>
    <n v="1"/>
    <n v="0"/>
    <n v="0"/>
    <n v="0"/>
    <n v="0"/>
    <n v="0"/>
    <n v="0"/>
    <n v="0"/>
    <n v="0"/>
    <n v="1"/>
    <n v="0"/>
    <n v="0"/>
    <n v="0"/>
  </r>
  <r>
    <x v="787"/>
    <s v="Elsevier"/>
    <m/>
    <s v="ScienceDirect licensed content"/>
    <m/>
    <s v="sciencedirect:MEJ"/>
    <s v="0026-2692"/>
    <m/>
    <s v="https://www.sciencedirect.com/science/journal/00262692"/>
    <x v="6"/>
    <s v="Total_Item_Requests"/>
    <n v="1"/>
    <n v="0"/>
    <n v="0"/>
    <n v="0"/>
    <n v="0"/>
    <n v="1"/>
    <n v="0"/>
    <n v="0"/>
    <n v="0"/>
    <n v="0"/>
    <n v="0"/>
    <n v="0"/>
    <n v="0"/>
  </r>
  <r>
    <x v="787"/>
    <s v="Elsevier"/>
    <m/>
    <s v="ScienceDirect licensed content"/>
    <m/>
    <s v="sciencedirect:MEJ"/>
    <s v="0026-2692"/>
    <m/>
    <s v="https://www.sciencedirect.com/science/journal/00262692"/>
    <x v="6"/>
    <s v="Unique_Item_Requests"/>
    <n v="1"/>
    <n v="0"/>
    <n v="0"/>
    <n v="0"/>
    <n v="0"/>
    <n v="1"/>
    <n v="0"/>
    <n v="0"/>
    <n v="0"/>
    <n v="0"/>
    <n v="0"/>
    <n v="0"/>
    <n v="0"/>
  </r>
  <r>
    <x v="788"/>
    <s v="Elsevier"/>
    <m/>
    <s v="ScienceDirect licensed content"/>
    <m/>
    <s v="sciencedirect:MICMAT"/>
    <s v="1387-1811"/>
    <m/>
    <s v="https://www.sciencedirect.com/science/journal/13871811"/>
    <x v="8"/>
    <s v="Total_Item_Requests"/>
    <n v="1"/>
    <n v="0"/>
    <n v="0"/>
    <n v="1"/>
    <n v="0"/>
    <n v="0"/>
    <n v="0"/>
    <n v="0"/>
    <n v="0"/>
    <n v="0"/>
    <n v="0"/>
    <n v="0"/>
    <n v="0"/>
  </r>
  <r>
    <x v="788"/>
    <s v="Elsevier"/>
    <m/>
    <s v="ScienceDirect licensed content"/>
    <m/>
    <s v="sciencedirect:MICMAT"/>
    <s v="1387-1811"/>
    <m/>
    <s v="https://www.sciencedirect.com/science/journal/13871811"/>
    <x v="8"/>
    <s v="Unique_Item_Requests"/>
    <n v="1"/>
    <n v="0"/>
    <n v="0"/>
    <n v="1"/>
    <n v="0"/>
    <n v="0"/>
    <n v="0"/>
    <n v="0"/>
    <n v="0"/>
    <n v="0"/>
    <n v="0"/>
    <n v="0"/>
    <n v="0"/>
  </r>
  <r>
    <x v="788"/>
    <s v="Elsevier"/>
    <m/>
    <s v="ScienceDirect licensed content"/>
    <m/>
    <s v="sciencedirect:MICMAT"/>
    <s v="1387-1811"/>
    <m/>
    <s v="https://www.sciencedirect.com/science/journal/13871811"/>
    <x v="9"/>
    <s v="Total_Item_Requests"/>
    <n v="2"/>
    <n v="0"/>
    <n v="0"/>
    <n v="0"/>
    <n v="0"/>
    <n v="0"/>
    <n v="1"/>
    <n v="0"/>
    <n v="0"/>
    <n v="0"/>
    <n v="0"/>
    <n v="0"/>
    <n v="1"/>
  </r>
  <r>
    <x v="788"/>
    <s v="Elsevier"/>
    <m/>
    <s v="ScienceDirect licensed content"/>
    <m/>
    <s v="sciencedirect:MICMAT"/>
    <s v="1387-1811"/>
    <m/>
    <s v="https://www.sciencedirect.com/science/journal/13871811"/>
    <x v="9"/>
    <s v="Unique_Item_Requests"/>
    <n v="2"/>
    <n v="0"/>
    <n v="0"/>
    <n v="0"/>
    <n v="0"/>
    <n v="0"/>
    <n v="1"/>
    <n v="0"/>
    <n v="0"/>
    <n v="0"/>
    <n v="0"/>
    <n v="0"/>
    <n v="1"/>
  </r>
  <r>
    <x v="788"/>
    <s v="Elsevier"/>
    <m/>
    <s v="ScienceDirect licensed content"/>
    <m/>
    <s v="sciencedirect:MICMAT"/>
    <s v="1387-1811"/>
    <m/>
    <s v="https://www.sciencedirect.com/science/journal/13871811"/>
    <x v="10"/>
    <s v="Total_Item_Requests"/>
    <n v="1"/>
    <n v="0"/>
    <n v="0"/>
    <n v="0"/>
    <n v="1"/>
    <n v="0"/>
    <n v="0"/>
    <n v="0"/>
    <n v="0"/>
    <n v="0"/>
    <n v="0"/>
    <n v="0"/>
    <n v="0"/>
  </r>
  <r>
    <x v="788"/>
    <s v="Elsevier"/>
    <m/>
    <s v="ScienceDirect licensed content"/>
    <m/>
    <s v="sciencedirect:MICMAT"/>
    <s v="1387-1811"/>
    <m/>
    <s v="https://www.sciencedirect.com/science/journal/13871811"/>
    <x v="10"/>
    <s v="Unique_Item_Requests"/>
    <n v="1"/>
    <n v="0"/>
    <n v="0"/>
    <n v="0"/>
    <n v="1"/>
    <n v="0"/>
    <n v="0"/>
    <n v="0"/>
    <n v="0"/>
    <n v="0"/>
    <n v="0"/>
    <n v="0"/>
    <n v="0"/>
  </r>
  <r>
    <x v="788"/>
    <s v="Elsevier"/>
    <m/>
    <s v="ScienceDirect licensed content"/>
    <m/>
    <s v="sciencedirect:MICMAT"/>
    <s v="1387-1811"/>
    <m/>
    <s v="https://www.sciencedirect.com/science/journal/13871811"/>
    <x v="0"/>
    <s v="Total_Item_Requests"/>
    <n v="1"/>
    <n v="0"/>
    <n v="0"/>
    <n v="0"/>
    <n v="0"/>
    <n v="0"/>
    <n v="0"/>
    <n v="0"/>
    <n v="0"/>
    <n v="0"/>
    <n v="0"/>
    <n v="1"/>
    <n v="0"/>
  </r>
  <r>
    <x v="788"/>
    <s v="Elsevier"/>
    <m/>
    <s v="ScienceDirect licensed content"/>
    <m/>
    <s v="sciencedirect:MICMAT"/>
    <s v="1387-1811"/>
    <m/>
    <s v="https://www.sciencedirect.com/science/journal/13871811"/>
    <x v="0"/>
    <s v="Unique_Item_Requests"/>
    <n v="1"/>
    <n v="0"/>
    <n v="0"/>
    <n v="0"/>
    <n v="0"/>
    <n v="0"/>
    <n v="0"/>
    <n v="0"/>
    <n v="0"/>
    <n v="0"/>
    <n v="0"/>
    <n v="1"/>
    <n v="0"/>
  </r>
  <r>
    <x v="788"/>
    <s v="Elsevier"/>
    <m/>
    <s v="ScienceDirect licensed content"/>
    <m/>
    <s v="sciencedirect:MICMAT"/>
    <s v="1387-1811"/>
    <m/>
    <s v="https://www.sciencedirect.com/science/journal/13871811"/>
    <x v="1"/>
    <s v="Total_Item_Requests"/>
    <n v="1"/>
    <n v="0"/>
    <n v="0"/>
    <n v="0"/>
    <n v="0"/>
    <n v="0"/>
    <n v="0"/>
    <n v="1"/>
    <n v="0"/>
    <n v="0"/>
    <n v="0"/>
    <n v="0"/>
    <n v="0"/>
  </r>
  <r>
    <x v="788"/>
    <s v="Elsevier"/>
    <m/>
    <s v="ScienceDirect licensed content"/>
    <m/>
    <s v="sciencedirect:MICMAT"/>
    <s v="1387-1811"/>
    <m/>
    <s v="https://www.sciencedirect.com/science/journal/13871811"/>
    <x v="1"/>
    <s v="Unique_Item_Requests"/>
    <n v="1"/>
    <n v="0"/>
    <n v="0"/>
    <n v="0"/>
    <n v="0"/>
    <n v="0"/>
    <n v="0"/>
    <n v="1"/>
    <n v="0"/>
    <n v="0"/>
    <n v="0"/>
    <n v="0"/>
    <n v="0"/>
  </r>
  <r>
    <x v="788"/>
    <s v="Elsevier"/>
    <m/>
    <s v="ScienceDirect licensed content"/>
    <m/>
    <s v="sciencedirect:MICMAT"/>
    <s v="1387-1811"/>
    <m/>
    <s v="https://www.sciencedirect.com/science/journal/13871811"/>
    <x v="7"/>
    <s v="Total_Item_Requests"/>
    <n v="3"/>
    <n v="0"/>
    <n v="0"/>
    <n v="0"/>
    <n v="2"/>
    <n v="0"/>
    <n v="0"/>
    <n v="0"/>
    <n v="0"/>
    <n v="1"/>
    <n v="0"/>
    <n v="0"/>
    <n v="0"/>
  </r>
  <r>
    <x v="788"/>
    <s v="Elsevier"/>
    <m/>
    <s v="ScienceDirect licensed content"/>
    <m/>
    <s v="sciencedirect:MICMAT"/>
    <s v="1387-1811"/>
    <m/>
    <s v="https://www.sciencedirect.com/science/journal/13871811"/>
    <x v="7"/>
    <s v="Unique_Item_Requests"/>
    <n v="2"/>
    <n v="0"/>
    <n v="0"/>
    <n v="0"/>
    <n v="1"/>
    <n v="0"/>
    <n v="0"/>
    <n v="0"/>
    <n v="0"/>
    <n v="1"/>
    <n v="0"/>
    <n v="0"/>
    <n v="0"/>
  </r>
  <r>
    <x v="789"/>
    <s v="Elsevier"/>
    <m/>
    <s v="ScienceDirect licensed content"/>
    <m/>
    <s v="sciencedirect:JMAM"/>
    <s v="0098-2997"/>
    <s v="1872-9452"/>
    <s v="https://www.sciencedirect.com/science/journal/00982997"/>
    <x v="8"/>
    <s v="Total_Item_Requests"/>
    <n v="1"/>
    <n v="0"/>
    <n v="0"/>
    <n v="0"/>
    <n v="0"/>
    <n v="0"/>
    <n v="0"/>
    <n v="1"/>
    <n v="0"/>
    <n v="0"/>
    <n v="0"/>
    <n v="0"/>
    <n v="0"/>
  </r>
  <r>
    <x v="789"/>
    <s v="Elsevier"/>
    <m/>
    <s v="ScienceDirect licensed content"/>
    <m/>
    <s v="sciencedirect:JMAM"/>
    <s v="0098-2997"/>
    <s v="1872-9452"/>
    <s v="https://www.sciencedirect.com/science/journal/00982997"/>
    <x v="8"/>
    <s v="Unique_Item_Requests"/>
    <n v="1"/>
    <n v="0"/>
    <n v="0"/>
    <n v="0"/>
    <n v="0"/>
    <n v="0"/>
    <n v="0"/>
    <n v="1"/>
    <n v="0"/>
    <n v="0"/>
    <n v="0"/>
    <n v="0"/>
    <n v="0"/>
  </r>
  <r>
    <x v="789"/>
    <s v="Elsevier"/>
    <m/>
    <s v="ScienceDirect licensed content"/>
    <m/>
    <s v="sciencedirect:JMAM"/>
    <s v="0098-2997"/>
    <s v="1872-9452"/>
    <s v="https://www.sciencedirect.com/science/journal/00982997"/>
    <x v="7"/>
    <s v="Total_Item_Requests"/>
    <n v="2"/>
    <n v="0"/>
    <n v="0"/>
    <n v="2"/>
    <n v="0"/>
    <n v="0"/>
    <n v="0"/>
    <n v="0"/>
    <n v="0"/>
    <n v="0"/>
    <n v="0"/>
    <n v="0"/>
    <n v="0"/>
  </r>
  <r>
    <x v="789"/>
    <s v="Elsevier"/>
    <m/>
    <s v="ScienceDirect licensed content"/>
    <m/>
    <s v="sciencedirect:JMAM"/>
    <s v="0098-2997"/>
    <s v="1872-9452"/>
    <s v="https://www.sciencedirect.com/science/journal/00982997"/>
    <x v="7"/>
    <s v="Unique_Item_Requests"/>
    <n v="1"/>
    <n v="0"/>
    <n v="0"/>
    <n v="1"/>
    <n v="0"/>
    <n v="0"/>
    <n v="0"/>
    <n v="0"/>
    <n v="0"/>
    <n v="0"/>
    <n v="0"/>
    <n v="0"/>
    <n v="0"/>
  </r>
  <r>
    <x v="790"/>
    <s v="Elsevier"/>
    <m/>
    <s v="ScienceDirect licensed content"/>
    <m/>
    <s v="sciencedirect:MCAT"/>
    <s v="2468-8231"/>
    <m/>
    <s v="https://www.sciencedirect.com/science/journal/24688231"/>
    <x v="7"/>
    <s v="Total_Item_Requests"/>
    <n v="5"/>
    <n v="0"/>
    <n v="2"/>
    <n v="1"/>
    <n v="1"/>
    <n v="0"/>
    <n v="0"/>
    <n v="0"/>
    <n v="0"/>
    <n v="0"/>
    <n v="0"/>
    <n v="0"/>
    <n v="1"/>
  </r>
  <r>
    <x v="790"/>
    <s v="Elsevier"/>
    <m/>
    <s v="ScienceDirect licensed content"/>
    <m/>
    <s v="sciencedirect:MCAT"/>
    <s v="2468-8231"/>
    <m/>
    <s v="https://www.sciencedirect.com/science/journal/24688231"/>
    <x v="7"/>
    <s v="Unique_Item_Requests"/>
    <n v="4"/>
    <n v="0"/>
    <n v="1"/>
    <n v="1"/>
    <n v="1"/>
    <n v="0"/>
    <n v="0"/>
    <n v="0"/>
    <n v="0"/>
    <n v="0"/>
    <n v="0"/>
    <n v="0"/>
    <n v="1"/>
  </r>
  <r>
    <x v="791"/>
    <s v="Elsevier"/>
    <m/>
    <s v="ScienceDirect licensed content"/>
    <m/>
    <s v="sciencedirect:MOLCEL"/>
    <s v="1097-2765"/>
    <s v="1097-4164"/>
    <s v="https://www.sciencedirect.com/science/journal/10972765"/>
    <x v="28"/>
    <s v="Total_Item_Requests"/>
    <n v="2"/>
    <n v="2"/>
    <n v="0"/>
    <n v="0"/>
    <n v="0"/>
    <n v="0"/>
    <n v="0"/>
    <n v="0"/>
    <n v="0"/>
    <n v="0"/>
    <n v="0"/>
    <n v="0"/>
    <n v="0"/>
  </r>
  <r>
    <x v="791"/>
    <s v="Elsevier"/>
    <m/>
    <s v="ScienceDirect licensed content"/>
    <m/>
    <s v="sciencedirect:MOLCEL"/>
    <s v="1097-2765"/>
    <s v="1097-4164"/>
    <s v="https://www.sciencedirect.com/science/journal/10972765"/>
    <x v="28"/>
    <s v="Unique_Item_Requests"/>
    <n v="2"/>
    <n v="2"/>
    <n v="0"/>
    <n v="0"/>
    <n v="0"/>
    <n v="0"/>
    <n v="0"/>
    <n v="0"/>
    <n v="0"/>
    <n v="0"/>
    <n v="0"/>
    <n v="0"/>
    <n v="0"/>
  </r>
  <r>
    <x v="791"/>
    <s v="Elsevier"/>
    <m/>
    <s v="ScienceDirect licensed content"/>
    <m/>
    <s v="sciencedirect:MOLCEL"/>
    <s v="1097-2765"/>
    <s v="1097-4164"/>
    <s v="https://www.sciencedirect.com/science/journal/10972765"/>
    <x v="32"/>
    <s v="Total_Item_Requests"/>
    <n v="1"/>
    <n v="0"/>
    <n v="0"/>
    <n v="0"/>
    <n v="0"/>
    <n v="0"/>
    <n v="0"/>
    <n v="0"/>
    <n v="0"/>
    <n v="0"/>
    <n v="0"/>
    <n v="0"/>
    <n v="1"/>
  </r>
  <r>
    <x v="791"/>
    <s v="Elsevier"/>
    <m/>
    <s v="ScienceDirect licensed content"/>
    <m/>
    <s v="sciencedirect:MOLCEL"/>
    <s v="1097-2765"/>
    <s v="1097-4164"/>
    <s v="https://www.sciencedirect.com/science/journal/10972765"/>
    <x v="32"/>
    <s v="Unique_Item_Requests"/>
    <n v="1"/>
    <n v="0"/>
    <n v="0"/>
    <n v="0"/>
    <n v="0"/>
    <n v="0"/>
    <n v="0"/>
    <n v="0"/>
    <n v="0"/>
    <n v="0"/>
    <n v="0"/>
    <n v="0"/>
    <n v="1"/>
  </r>
  <r>
    <x v="791"/>
    <s v="Elsevier"/>
    <m/>
    <s v="ScienceDirect licensed content"/>
    <m/>
    <s v="sciencedirect:MOLCEL"/>
    <s v="1097-2765"/>
    <s v="1097-4164"/>
    <s v="https://www.sciencedirect.com/science/journal/10972765"/>
    <x v="17"/>
    <s v="Total_Item_Requests"/>
    <n v="1"/>
    <n v="0"/>
    <n v="0"/>
    <n v="0"/>
    <n v="0"/>
    <n v="0"/>
    <n v="0"/>
    <n v="0"/>
    <n v="0"/>
    <n v="0"/>
    <n v="0"/>
    <n v="0"/>
    <n v="1"/>
  </r>
  <r>
    <x v="791"/>
    <s v="Elsevier"/>
    <m/>
    <s v="ScienceDirect licensed content"/>
    <m/>
    <s v="sciencedirect:MOLCEL"/>
    <s v="1097-2765"/>
    <s v="1097-4164"/>
    <s v="https://www.sciencedirect.com/science/journal/10972765"/>
    <x v="17"/>
    <s v="Unique_Item_Requests"/>
    <n v="1"/>
    <n v="0"/>
    <n v="0"/>
    <n v="0"/>
    <n v="0"/>
    <n v="0"/>
    <n v="0"/>
    <n v="0"/>
    <n v="0"/>
    <n v="0"/>
    <n v="0"/>
    <n v="0"/>
    <n v="1"/>
  </r>
  <r>
    <x v="791"/>
    <s v="Elsevier"/>
    <m/>
    <s v="ScienceDirect licensed content"/>
    <m/>
    <s v="sciencedirect:MOLCEL"/>
    <s v="1097-2765"/>
    <s v="1097-4164"/>
    <s v="https://www.sciencedirect.com/science/journal/10972765"/>
    <x v="12"/>
    <s v="Total_Item_Requests"/>
    <n v="1"/>
    <n v="0"/>
    <n v="0"/>
    <n v="0"/>
    <n v="0"/>
    <n v="1"/>
    <n v="0"/>
    <n v="0"/>
    <n v="0"/>
    <n v="0"/>
    <n v="0"/>
    <n v="0"/>
    <n v="0"/>
  </r>
  <r>
    <x v="791"/>
    <s v="Elsevier"/>
    <m/>
    <s v="ScienceDirect licensed content"/>
    <m/>
    <s v="sciencedirect:MOLCEL"/>
    <s v="1097-2765"/>
    <s v="1097-4164"/>
    <s v="https://www.sciencedirect.com/science/journal/10972765"/>
    <x v="12"/>
    <s v="Unique_Item_Requests"/>
    <n v="1"/>
    <n v="0"/>
    <n v="0"/>
    <n v="0"/>
    <n v="0"/>
    <n v="1"/>
    <n v="0"/>
    <n v="0"/>
    <n v="0"/>
    <n v="0"/>
    <n v="0"/>
    <n v="0"/>
    <n v="0"/>
  </r>
  <r>
    <x v="791"/>
    <s v="Elsevier"/>
    <m/>
    <s v="ScienceDirect licensed content"/>
    <m/>
    <s v="sciencedirect:MOLCEL"/>
    <s v="1097-2765"/>
    <s v="1097-4164"/>
    <s v="https://www.sciencedirect.com/science/journal/10972765"/>
    <x v="2"/>
    <s v="Total_Item_Requests"/>
    <n v="5"/>
    <n v="0"/>
    <n v="2"/>
    <n v="0"/>
    <n v="0"/>
    <n v="0"/>
    <n v="0"/>
    <n v="0"/>
    <n v="0"/>
    <n v="2"/>
    <n v="0"/>
    <n v="0"/>
    <n v="1"/>
  </r>
  <r>
    <x v="791"/>
    <s v="Elsevier"/>
    <m/>
    <s v="ScienceDirect licensed content"/>
    <m/>
    <s v="sciencedirect:MOLCEL"/>
    <s v="1097-2765"/>
    <s v="1097-4164"/>
    <s v="https://www.sciencedirect.com/science/journal/10972765"/>
    <x v="2"/>
    <s v="Unique_Item_Requests"/>
    <n v="5"/>
    <n v="0"/>
    <n v="2"/>
    <n v="0"/>
    <n v="0"/>
    <n v="0"/>
    <n v="0"/>
    <n v="0"/>
    <n v="0"/>
    <n v="2"/>
    <n v="0"/>
    <n v="0"/>
    <n v="1"/>
  </r>
  <r>
    <x v="791"/>
    <s v="Elsevier"/>
    <m/>
    <s v="ScienceDirect licensed content"/>
    <m/>
    <s v="sciencedirect:MOLCEL"/>
    <s v="1097-2765"/>
    <s v="1097-4164"/>
    <s v="https://www.sciencedirect.com/science/journal/10972765"/>
    <x v="3"/>
    <s v="Total_Item_Requests"/>
    <n v="1"/>
    <n v="0"/>
    <n v="0"/>
    <n v="1"/>
    <n v="0"/>
    <n v="0"/>
    <n v="0"/>
    <n v="0"/>
    <n v="0"/>
    <n v="0"/>
    <n v="0"/>
    <n v="0"/>
    <n v="0"/>
  </r>
  <r>
    <x v="791"/>
    <s v="Elsevier"/>
    <m/>
    <s v="ScienceDirect licensed content"/>
    <m/>
    <s v="sciencedirect:MOLCEL"/>
    <s v="1097-2765"/>
    <s v="1097-4164"/>
    <s v="https://www.sciencedirect.com/science/journal/10972765"/>
    <x v="3"/>
    <s v="Unique_Item_Requests"/>
    <n v="1"/>
    <n v="0"/>
    <n v="0"/>
    <n v="1"/>
    <n v="0"/>
    <n v="0"/>
    <n v="0"/>
    <n v="0"/>
    <n v="0"/>
    <n v="0"/>
    <n v="0"/>
    <n v="0"/>
    <n v="0"/>
  </r>
  <r>
    <x v="791"/>
    <s v="Elsevier"/>
    <m/>
    <s v="ScienceDirect licensed content"/>
    <m/>
    <s v="sciencedirect:MOLCEL"/>
    <s v="1097-2765"/>
    <s v="1097-4164"/>
    <s v="https://www.sciencedirect.com/science/journal/10972765"/>
    <x v="4"/>
    <s v="Total_Item_Requests"/>
    <n v="4"/>
    <n v="0"/>
    <n v="0"/>
    <n v="1"/>
    <n v="0"/>
    <n v="0"/>
    <n v="0"/>
    <n v="1"/>
    <n v="0"/>
    <n v="0"/>
    <n v="0"/>
    <n v="2"/>
    <n v="0"/>
  </r>
  <r>
    <x v="791"/>
    <s v="Elsevier"/>
    <m/>
    <s v="ScienceDirect licensed content"/>
    <m/>
    <s v="sciencedirect:MOLCEL"/>
    <s v="1097-2765"/>
    <s v="1097-4164"/>
    <s v="https://www.sciencedirect.com/science/journal/10972765"/>
    <x v="4"/>
    <s v="Unique_Item_Requests"/>
    <n v="3"/>
    <n v="0"/>
    <n v="0"/>
    <n v="1"/>
    <n v="0"/>
    <n v="0"/>
    <n v="0"/>
    <n v="1"/>
    <n v="0"/>
    <n v="0"/>
    <n v="0"/>
    <n v="1"/>
    <n v="0"/>
  </r>
  <r>
    <x v="792"/>
    <s v="Elsevier"/>
    <m/>
    <s v="ScienceDirect licensed content"/>
    <m/>
    <s v="sciencedirect:MIMM"/>
    <s v="0161-5890"/>
    <s v="1872-9142"/>
    <s v="https://www.sciencedirect.com/science/journal/01615890"/>
    <x v="13"/>
    <s v="Total_Item_Requests"/>
    <n v="1"/>
    <n v="0"/>
    <n v="0"/>
    <n v="0"/>
    <n v="0"/>
    <n v="1"/>
    <n v="0"/>
    <n v="0"/>
    <n v="0"/>
    <n v="0"/>
    <n v="0"/>
    <n v="0"/>
    <n v="0"/>
  </r>
  <r>
    <x v="792"/>
    <s v="Elsevier"/>
    <m/>
    <s v="ScienceDirect licensed content"/>
    <m/>
    <s v="sciencedirect:MIMM"/>
    <s v="0161-5890"/>
    <s v="1872-9142"/>
    <s v="https://www.sciencedirect.com/science/journal/01615890"/>
    <x v="13"/>
    <s v="Unique_Item_Requests"/>
    <n v="1"/>
    <n v="0"/>
    <n v="0"/>
    <n v="0"/>
    <n v="0"/>
    <n v="1"/>
    <n v="0"/>
    <n v="0"/>
    <n v="0"/>
    <n v="0"/>
    <n v="0"/>
    <n v="0"/>
    <n v="0"/>
  </r>
  <r>
    <x v="792"/>
    <s v="Elsevier"/>
    <m/>
    <s v="ScienceDirect licensed content"/>
    <m/>
    <s v="sciencedirect:MIMM"/>
    <s v="0161-5890"/>
    <s v="1872-9142"/>
    <s v="https://www.sciencedirect.com/science/journal/01615890"/>
    <x v="12"/>
    <s v="Total_Item_Requests"/>
    <n v="1"/>
    <n v="0"/>
    <n v="0"/>
    <n v="0"/>
    <n v="0"/>
    <n v="1"/>
    <n v="0"/>
    <n v="0"/>
    <n v="0"/>
    <n v="0"/>
    <n v="0"/>
    <n v="0"/>
    <n v="0"/>
  </r>
  <r>
    <x v="792"/>
    <s v="Elsevier"/>
    <m/>
    <s v="ScienceDirect licensed content"/>
    <m/>
    <s v="sciencedirect:MIMM"/>
    <s v="0161-5890"/>
    <s v="1872-9142"/>
    <s v="https://www.sciencedirect.com/science/journal/01615890"/>
    <x v="12"/>
    <s v="Unique_Item_Requests"/>
    <n v="1"/>
    <n v="0"/>
    <n v="0"/>
    <n v="0"/>
    <n v="0"/>
    <n v="1"/>
    <n v="0"/>
    <n v="0"/>
    <n v="0"/>
    <n v="0"/>
    <n v="0"/>
    <n v="0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38"/>
    <s v="Total_Item_Requests"/>
    <n v="1"/>
    <n v="0"/>
    <n v="0"/>
    <n v="0"/>
    <n v="0"/>
    <n v="0"/>
    <n v="1"/>
    <n v="0"/>
    <n v="0"/>
    <n v="0"/>
    <n v="0"/>
    <n v="0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38"/>
    <s v="Unique_Item_Requests"/>
    <n v="1"/>
    <n v="0"/>
    <n v="0"/>
    <n v="0"/>
    <n v="0"/>
    <n v="0"/>
    <n v="1"/>
    <n v="0"/>
    <n v="0"/>
    <n v="0"/>
    <n v="0"/>
    <n v="0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13"/>
    <s v="Total_Item_Requests"/>
    <n v="14"/>
    <n v="0"/>
    <n v="0"/>
    <n v="11"/>
    <n v="0"/>
    <n v="0"/>
    <n v="0"/>
    <n v="0"/>
    <n v="0"/>
    <n v="0"/>
    <n v="1"/>
    <n v="1"/>
    <n v="1"/>
  </r>
  <r>
    <x v="793"/>
    <s v="Elsevier"/>
    <m/>
    <s v="ScienceDirect licensed content"/>
    <m/>
    <s v="sciencedirect:YMPEV"/>
    <s v="1055-7903"/>
    <s v="1095-9513"/>
    <s v="https://www.sciencedirect.com/science/journal/10557903"/>
    <x v="13"/>
    <s v="Unique_Item_Requests"/>
    <n v="13"/>
    <n v="0"/>
    <n v="0"/>
    <n v="10"/>
    <n v="0"/>
    <n v="0"/>
    <n v="0"/>
    <n v="0"/>
    <n v="0"/>
    <n v="0"/>
    <n v="1"/>
    <n v="1"/>
    <n v="1"/>
  </r>
  <r>
    <x v="793"/>
    <s v="Elsevier"/>
    <m/>
    <s v="ScienceDirect licensed content"/>
    <m/>
    <s v="sciencedirect:YMPEV"/>
    <s v="1055-7903"/>
    <s v="1095-9513"/>
    <s v="https://www.sciencedirect.com/science/journal/10557903"/>
    <x v="12"/>
    <s v="Total_Item_Requests"/>
    <n v="5"/>
    <n v="2"/>
    <n v="0"/>
    <n v="0"/>
    <n v="0"/>
    <n v="0"/>
    <n v="0"/>
    <n v="0"/>
    <n v="0"/>
    <n v="0"/>
    <n v="0"/>
    <n v="0"/>
    <n v="3"/>
  </r>
  <r>
    <x v="793"/>
    <s v="Elsevier"/>
    <m/>
    <s v="ScienceDirect licensed content"/>
    <m/>
    <s v="sciencedirect:YMPEV"/>
    <s v="1055-7903"/>
    <s v="1095-9513"/>
    <s v="https://www.sciencedirect.com/science/journal/10557903"/>
    <x v="12"/>
    <s v="Unique_Item_Requests"/>
    <n v="3"/>
    <n v="1"/>
    <n v="0"/>
    <n v="0"/>
    <n v="0"/>
    <n v="0"/>
    <n v="0"/>
    <n v="0"/>
    <n v="0"/>
    <n v="0"/>
    <n v="0"/>
    <n v="0"/>
    <n v="2"/>
  </r>
  <r>
    <x v="793"/>
    <s v="Elsevier"/>
    <m/>
    <s v="ScienceDirect licensed content"/>
    <m/>
    <s v="sciencedirect:YMPEV"/>
    <s v="1055-7903"/>
    <s v="1095-9513"/>
    <s v="https://www.sciencedirect.com/science/journal/10557903"/>
    <x v="8"/>
    <s v="Total_Item_Requests"/>
    <n v="6"/>
    <n v="2"/>
    <n v="0"/>
    <n v="0"/>
    <n v="2"/>
    <n v="0"/>
    <n v="0"/>
    <n v="0"/>
    <n v="1"/>
    <n v="0"/>
    <n v="0"/>
    <n v="0"/>
    <n v="1"/>
  </r>
  <r>
    <x v="793"/>
    <s v="Elsevier"/>
    <m/>
    <s v="ScienceDirect licensed content"/>
    <m/>
    <s v="sciencedirect:YMPEV"/>
    <s v="1055-7903"/>
    <s v="1095-9513"/>
    <s v="https://www.sciencedirect.com/science/journal/10557903"/>
    <x v="8"/>
    <s v="Unique_Item_Requests"/>
    <n v="4"/>
    <n v="1"/>
    <n v="0"/>
    <n v="0"/>
    <n v="1"/>
    <n v="0"/>
    <n v="0"/>
    <n v="0"/>
    <n v="1"/>
    <n v="0"/>
    <n v="0"/>
    <n v="0"/>
    <n v="1"/>
  </r>
  <r>
    <x v="793"/>
    <s v="Elsevier"/>
    <m/>
    <s v="ScienceDirect licensed content"/>
    <m/>
    <s v="sciencedirect:YMPEV"/>
    <s v="1055-7903"/>
    <s v="1095-9513"/>
    <s v="https://www.sciencedirect.com/science/journal/10557903"/>
    <x v="5"/>
    <s v="Total_Item_Requests"/>
    <n v="26"/>
    <n v="2"/>
    <n v="1"/>
    <n v="0"/>
    <n v="0"/>
    <n v="1"/>
    <n v="0"/>
    <n v="0"/>
    <n v="0"/>
    <n v="14"/>
    <n v="1"/>
    <n v="2"/>
    <n v="5"/>
  </r>
  <r>
    <x v="793"/>
    <s v="Elsevier"/>
    <m/>
    <s v="ScienceDirect licensed content"/>
    <m/>
    <s v="sciencedirect:YMPEV"/>
    <s v="1055-7903"/>
    <s v="1095-9513"/>
    <s v="https://www.sciencedirect.com/science/journal/10557903"/>
    <x v="5"/>
    <s v="Unique_Item_Requests"/>
    <n v="17"/>
    <n v="1"/>
    <n v="1"/>
    <n v="0"/>
    <n v="0"/>
    <n v="1"/>
    <n v="0"/>
    <n v="0"/>
    <n v="0"/>
    <n v="10"/>
    <n v="1"/>
    <n v="1"/>
    <n v="2"/>
  </r>
  <r>
    <x v="793"/>
    <s v="Elsevier"/>
    <m/>
    <s v="ScienceDirect licensed content"/>
    <m/>
    <s v="sciencedirect:YMPEV"/>
    <s v="1055-7903"/>
    <s v="1095-9513"/>
    <s v="https://www.sciencedirect.com/science/journal/10557903"/>
    <x v="9"/>
    <s v="Total_Item_Requests"/>
    <n v="11"/>
    <n v="0"/>
    <n v="7"/>
    <n v="4"/>
    <n v="0"/>
    <n v="0"/>
    <n v="0"/>
    <n v="0"/>
    <n v="0"/>
    <n v="0"/>
    <n v="0"/>
    <n v="0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9"/>
    <s v="Unique_Item_Requests"/>
    <n v="8"/>
    <n v="0"/>
    <n v="5"/>
    <n v="3"/>
    <n v="0"/>
    <n v="0"/>
    <n v="0"/>
    <n v="0"/>
    <n v="0"/>
    <n v="0"/>
    <n v="0"/>
    <n v="0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10"/>
    <s v="Total_Item_Requests"/>
    <n v="5"/>
    <n v="0"/>
    <n v="0"/>
    <n v="5"/>
    <n v="0"/>
    <n v="0"/>
    <n v="0"/>
    <n v="0"/>
    <n v="0"/>
    <n v="0"/>
    <n v="0"/>
    <n v="0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10"/>
    <s v="Unique_Item_Requests"/>
    <n v="3"/>
    <n v="0"/>
    <n v="0"/>
    <n v="3"/>
    <n v="0"/>
    <n v="0"/>
    <n v="0"/>
    <n v="0"/>
    <n v="0"/>
    <n v="0"/>
    <n v="0"/>
    <n v="0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0"/>
    <s v="Total_Item_Requests"/>
    <n v="18"/>
    <n v="0"/>
    <n v="3"/>
    <n v="3"/>
    <n v="0"/>
    <n v="3"/>
    <n v="5"/>
    <n v="0"/>
    <n v="0"/>
    <n v="0"/>
    <n v="1"/>
    <n v="3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0"/>
    <s v="Unique_Item_Requests"/>
    <n v="12"/>
    <n v="0"/>
    <n v="3"/>
    <n v="1"/>
    <n v="0"/>
    <n v="2"/>
    <n v="3"/>
    <n v="0"/>
    <n v="0"/>
    <n v="0"/>
    <n v="1"/>
    <n v="2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1"/>
    <s v="Total_Item_Requests"/>
    <n v="11"/>
    <n v="0"/>
    <n v="9"/>
    <n v="1"/>
    <n v="0"/>
    <n v="0"/>
    <n v="0"/>
    <n v="0"/>
    <n v="0"/>
    <n v="0"/>
    <n v="0"/>
    <n v="1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1"/>
    <s v="Unique_Item_Requests"/>
    <n v="9"/>
    <n v="0"/>
    <n v="7"/>
    <n v="1"/>
    <n v="0"/>
    <n v="0"/>
    <n v="0"/>
    <n v="0"/>
    <n v="0"/>
    <n v="0"/>
    <n v="0"/>
    <n v="1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6"/>
    <s v="Total_Item_Requests"/>
    <n v="21"/>
    <n v="5"/>
    <n v="8"/>
    <n v="1"/>
    <n v="0"/>
    <n v="0"/>
    <n v="0"/>
    <n v="0"/>
    <n v="0"/>
    <n v="1"/>
    <n v="0"/>
    <n v="5"/>
    <n v="1"/>
  </r>
  <r>
    <x v="793"/>
    <s v="Elsevier"/>
    <m/>
    <s v="ScienceDirect licensed content"/>
    <m/>
    <s v="sciencedirect:YMPEV"/>
    <s v="1055-7903"/>
    <s v="1095-9513"/>
    <s v="https://www.sciencedirect.com/science/journal/10557903"/>
    <x v="6"/>
    <s v="Unique_Item_Requests"/>
    <n v="13"/>
    <n v="1"/>
    <n v="5"/>
    <n v="1"/>
    <n v="0"/>
    <n v="0"/>
    <n v="0"/>
    <n v="0"/>
    <n v="0"/>
    <n v="1"/>
    <n v="0"/>
    <n v="4"/>
    <n v="1"/>
  </r>
  <r>
    <x v="793"/>
    <s v="Elsevier"/>
    <m/>
    <s v="ScienceDirect licensed content"/>
    <m/>
    <s v="sciencedirect:YMPEV"/>
    <s v="1055-7903"/>
    <s v="1095-9513"/>
    <s v="https://www.sciencedirect.com/science/journal/10557903"/>
    <x v="7"/>
    <s v="Total_Item_Requests"/>
    <n v="20"/>
    <n v="2"/>
    <n v="2"/>
    <n v="0"/>
    <n v="1"/>
    <n v="0"/>
    <n v="6"/>
    <n v="0"/>
    <n v="0"/>
    <n v="1"/>
    <n v="3"/>
    <n v="2"/>
    <n v="3"/>
  </r>
  <r>
    <x v="793"/>
    <s v="Elsevier"/>
    <m/>
    <s v="ScienceDirect licensed content"/>
    <m/>
    <s v="sciencedirect:YMPEV"/>
    <s v="1055-7903"/>
    <s v="1095-9513"/>
    <s v="https://www.sciencedirect.com/science/journal/10557903"/>
    <x v="7"/>
    <s v="Unique_Item_Requests"/>
    <n v="13"/>
    <n v="1"/>
    <n v="1"/>
    <n v="0"/>
    <n v="1"/>
    <n v="0"/>
    <n v="3"/>
    <n v="0"/>
    <n v="0"/>
    <n v="1"/>
    <n v="3"/>
    <n v="1"/>
    <n v="2"/>
  </r>
  <r>
    <x v="793"/>
    <s v="Elsevier"/>
    <m/>
    <s v="ScienceDirect licensed content"/>
    <m/>
    <s v="sciencedirect:YMPEV"/>
    <s v="1055-7903"/>
    <s v="1095-9513"/>
    <s v="https://www.sciencedirect.com/science/journal/10557903"/>
    <x v="2"/>
    <s v="Total_Item_Requests"/>
    <n v="14"/>
    <n v="0"/>
    <n v="10"/>
    <n v="0"/>
    <n v="0"/>
    <n v="0"/>
    <n v="0"/>
    <n v="4"/>
    <n v="0"/>
    <n v="0"/>
    <n v="0"/>
    <n v="0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2"/>
    <s v="Unique_Item_Requests"/>
    <n v="8"/>
    <n v="0"/>
    <n v="7"/>
    <n v="0"/>
    <n v="0"/>
    <n v="0"/>
    <n v="0"/>
    <n v="1"/>
    <n v="0"/>
    <n v="0"/>
    <n v="0"/>
    <n v="0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3"/>
    <s v="Total_Item_Requests"/>
    <n v="11"/>
    <n v="1"/>
    <n v="2"/>
    <n v="1"/>
    <n v="2"/>
    <n v="0"/>
    <n v="3"/>
    <n v="0"/>
    <n v="0"/>
    <n v="1"/>
    <n v="0"/>
    <n v="1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3"/>
    <s v="Unique_Item_Requests"/>
    <n v="10"/>
    <n v="1"/>
    <n v="2"/>
    <n v="1"/>
    <n v="1"/>
    <n v="0"/>
    <n v="3"/>
    <n v="0"/>
    <n v="0"/>
    <n v="1"/>
    <n v="0"/>
    <n v="1"/>
    <n v="0"/>
  </r>
  <r>
    <x v="793"/>
    <s v="Elsevier"/>
    <m/>
    <s v="ScienceDirect licensed content"/>
    <m/>
    <s v="sciencedirect:YMPEV"/>
    <s v="1055-7903"/>
    <s v="1095-9513"/>
    <s v="https://www.sciencedirect.com/science/journal/10557903"/>
    <x v="4"/>
    <s v="Total_Item_Requests"/>
    <n v="33"/>
    <n v="5"/>
    <n v="3"/>
    <n v="1"/>
    <n v="7"/>
    <n v="2"/>
    <n v="2"/>
    <n v="0"/>
    <n v="0"/>
    <n v="5"/>
    <n v="4"/>
    <n v="1"/>
    <n v="3"/>
  </r>
  <r>
    <x v="793"/>
    <s v="Elsevier"/>
    <m/>
    <s v="ScienceDirect licensed content"/>
    <m/>
    <s v="sciencedirect:YMPEV"/>
    <s v="1055-7903"/>
    <s v="1095-9513"/>
    <s v="https://www.sciencedirect.com/science/journal/10557903"/>
    <x v="4"/>
    <s v="Unique_Item_Requests"/>
    <n v="22"/>
    <n v="3"/>
    <n v="3"/>
    <n v="1"/>
    <n v="3"/>
    <n v="1"/>
    <n v="2"/>
    <n v="0"/>
    <n v="0"/>
    <n v="5"/>
    <n v="2"/>
    <n v="1"/>
    <n v="1"/>
  </r>
  <r>
    <x v="793"/>
    <s v="Elsevier"/>
    <m/>
    <s v="ScienceDirect licensed content"/>
    <m/>
    <s v="sciencedirect:YMPEV"/>
    <s v="1055-7903"/>
    <s v="1095-9513"/>
    <s v="https://www.sciencedirect.com/science/journal/10557903"/>
    <x v="11"/>
    <s v="Total_Item_Requests"/>
    <n v="20"/>
    <n v="6"/>
    <n v="0"/>
    <n v="3"/>
    <n v="0"/>
    <n v="3"/>
    <n v="2"/>
    <n v="0"/>
    <n v="0"/>
    <n v="2"/>
    <n v="1"/>
    <n v="2"/>
    <n v="1"/>
  </r>
  <r>
    <x v="793"/>
    <s v="Elsevier"/>
    <m/>
    <s v="ScienceDirect licensed content"/>
    <m/>
    <s v="sciencedirect:YMPEV"/>
    <s v="1055-7903"/>
    <s v="1095-9513"/>
    <s v="https://www.sciencedirect.com/science/journal/10557903"/>
    <x v="11"/>
    <s v="Unique_Item_Requests"/>
    <n v="16"/>
    <n v="4"/>
    <n v="0"/>
    <n v="2"/>
    <n v="0"/>
    <n v="3"/>
    <n v="2"/>
    <n v="0"/>
    <n v="0"/>
    <n v="1"/>
    <n v="1"/>
    <n v="2"/>
    <n v="1"/>
  </r>
  <r>
    <x v="794"/>
    <s v="Elsevier"/>
    <m/>
    <s v="ScienceDirect licensed content"/>
    <m/>
    <s v="sciencedirect:MOLP"/>
    <s v="1674-2052"/>
    <s v="1752-9867"/>
    <s v="https://www.sciencedirect.com/science/journal/16742052"/>
    <x v="13"/>
    <s v="Total_Item_Requests"/>
    <n v="1"/>
    <n v="0"/>
    <n v="1"/>
    <n v="0"/>
    <n v="0"/>
    <n v="0"/>
    <n v="0"/>
    <n v="0"/>
    <n v="0"/>
    <n v="0"/>
    <n v="0"/>
    <n v="0"/>
    <n v="0"/>
  </r>
  <r>
    <x v="794"/>
    <s v="Elsevier"/>
    <m/>
    <s v="ScienceDirect licensed content"/>
    <m/>
    <s v="sciencedirect:MOLP"/>
    <s v="1674-2052"/>
    <s v="1752-9867"/>
    <s v="https://www.sciencedirect.com/science/journal/16742052"/>
    <x v="13"/>
    <s v="Unique_Item_Requests"/>
    <n v="1"/>
    <n v="0"/>
    <n v="1"/>
    <n v="0"/>
    <n v="0"/>
    <n v="0"/>
    <n v="0"/>
    <n v="0"/>
    <n v="0"/>
    <n v="0"/>
    <n v="0"/>
    <n v="0"/>
    <n v="0"/>
  </r>
  <r>
    <x v="794"/>
    <s v="Elsevier"/>
    <m/>
    <s v="ScienceDirect licensed content"/>
    <m/>
    <s v="sciencedirect:MOLP"/>
    <s v="1674-2052"/>
    <s v="1752-9867"/>
    <s v="https://www.sciencedirect.com/science/journal/16742052"/>
    <x v="12"/>
    <s v="Total_Item_Requests"/>
    <n v="1"/>
    <n v="0"/>
    <n v="0"/>
    <n v="1"/>
    <n v="0"/>
    <n v="0"/>
    <n v="0"/>
    <n v="0"/>
    <n v="0"/>
    <n v="0"/>
    <n v="0"/>
    <n v="0"/>
    <n v="0"/>
  </r>
  <r>
    <x v="794"/>
    <s v="Elsevier"/>
    <m/>
    <s v="ScienceDirect licensed content"/>
    <m/>
    <s v="sciencedirect:MOLP"/>
    <s v="1674-2052"/>
    <s v="1752-9867"/>
    <s v="https://www.sciencedirect.com/science/journal/16742052"/>
    <x v="12"/>
    <s v="Unique_Item_Requests"/>
    <n v="1"/>
    <n v="0"/>
    <n v="0"/>
    <n v="1"/>
    <n v="0"/>
    <n v="0"/>
    <n v="0"/>
    <n v="0"/>
    <n v="0"/>
    <n v="0"/>
    <n v="0"/>
    <n v="0"/>
    <n v="0"/>
  </r>
  <r>
    <x v="794"/>
    <s v="Elsevier"/>
    <m/>
    <s v="ScienceDirect licensed content"/>
    <m/>
    <s v="sciencedirect:MOLP"/>
    <s v="1674-2052"/>
    <s v="1752-9867"/>
    <s v="https://www.sciencedirect.com/science/journal/16742052"/>
    <x v="0"/>
    <s v="Total_Item_Requests"/>
    <n v="3"/>
    <n v="0"/>
    <n v="0"/>
    <n v="0"/>
    <n v="0"/>
    <n v="2"/>
    <n v="0"/>
    <n v="0"/>
    <n v="0"/>
    <n v="0"/>
    <n v="0"/>
    <n v="1"/>
    <n v="0"/>
  </r>
  <r>
    <x v="794"/>
    <s v="Elsevier"/>
    <m/>
    <s v="ScienceDirect licensed content"/>
    <m/>
    <s v="sciencedirect:MOLP"/>
    <s v="1674-2052"/>
    <s v="1752-9867"/>
    <s v="https://www.sciencedirect.com/science/journal/16742052"/>
    <x v="0"/>
    <s v="Unique_Item_Requests"/>
    <n v="3"/>
    <n v="0"/>
    <n v="0"/>
    <n v="0"/>
    <n v="0"/>
    <n v="2"/>
    <n v="0"/>
    <n v="0"/>
    <n v="0"/>
    <n v="0"/>
    <n v="0"/>
    <n v="1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30"/>
    <s v="Total_Item_Requests"/>
    <n v="2"/>
    <n v="0"/>
    <n v="0"/>
    <n v="2"/>
    <n v="0"/>
    <n v="0"/>
    <n v="0"/>
    <n v="0"/>
    <n v="0"/>
    <n v="0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30"/>
    <s v="Unique_Item_Requests"/>
    <n v="1"/>
    <n v="0"/>
    <n v="0"/>
    <n v="1"/>
    <n v="0"/>
    <n v="0"/>
    <n v="0"/>
    <n v="0"/>
    <n v="0"/>
    <n v="0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34"/>
    <s v="Total_Item_Requests"/>
    <n v="1"/>
    <n v="0"/>
    <n v="0"/>
    <n v="0"/>
    <n v="0"/>
    <n v="0"/>
    <n v="0"/>
    <n v="0"/>
    <n v="0"/>
    <n v="1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34"/>
    <s v="Unique_Item_Requests"/>
    <n v="1"/>
    <n v="0"/>
    <n v="0"/>
    <n v="0"/>
    <n v="0"/>
    <n v="0"/>
    <n v="0"/>
    <n v="0"/>
    <n v="0"/>
    <n v="1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14"/>
    <s v="Total_Item_Requests"/>
    <n v="14"/>
    <n v="0"/>
    <n v="3"/>
    <n v="11"/>
    <n v="0"/>
    <n v="0"/>
    <n v="0"/>
    <n v="0"/>
    <n v="0"/>
    <n v="0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14"/>
    <s v="Unique_Item_Requests"/>
    <n v="10"/>
    <n v="0"/>
    <n v="3"/>
    <n v="7"/>
    <n v="0"/>
    <n v="0"/>
    <n v="0"/>
    <n v="0"/>
    <n v="0"/>
    <n v="0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22"/>
    <s v="Total_Item_Requests"/>
    <n v="1"/>
    <n v="0"/>
    <n v="0"/>
    <n v="1"/>
    <n v="0"/>
    <n v="0"/>
    <n v="0"/>
    <n v="0"/>
    <n v="0"/>
    <n v="0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22"/>
    <s v="Unique_Item_Requests"/>
    <n v="1"/>
    <n v="0"/>
    <n v="0"/>
    <n v="1"/>
    <n v="0"/>
    <n v="0"/>
    <n v="0"/>
    <n v="0"/>
    <n v="0"/>
    <n v="0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13"/>
    <s v="Total_Item_Requests"/>
    <n v="1"/>
    <n v="0"/>
    <n v="0"/>
    <n v="1"/>
    <n v="0"/>
    <n v="0"/>
    <n v="0"/>
    <n v="0"/>
    <n v="0"/>
    <n v="0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13"/>
    <s v="Unique_Item_Requests"/>
    <n v="1"/>
    <n v="0"/>
    <n v="0"/>
    <n v="1"/>
    <n v="0"/>
    <n v="0"/>
    <n v="0"/>
    <n v="0"/>
    <n v="0"/>
    <n v="0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6"/>
    <s v="Total_Item_Requests"/>
    <n v="3"/>
    <n v="0"/>
    <n v="0"/>
    <n v="0"/>
    <n v="0"/>
    <n v="0"/>
    <n v="0"/>
    <n v="0"/>
    <n v="0"/>
    <n v="0"/>
    <n v="3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6"/>
    <s v="Unique_Item_Requests"/>
    <n v="1"/>
    <n v="0"/>
    <n v="0"/>
    <n v="0"/>
    <n v="0"/>
    <n v="0"/>
    <n v="0"/>
    <n v="0"/>
    <n v="0"/>
    <n v="0"/>
    <n v="1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2"/>
    <s v="Total_Item_Requests"/>
    <n v="1"/>
    <n v="0"/>
    <n v="0"/>
    <n v="1"/>
    <n v="0"/>
    <n v="0"/>
    <n v="0"/>
    <n v="0"/>
    <n v="0"/>
    <n v="0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2"/>
    <s v="Unique_Item_Requests"/>
    <n v="1"/>
    <n v="0"/>
    <n v="0"/>
    <n v="1"/>
    <n v="0"/>
    <n v="0"/>
    <n v="0"/>
    <n v="0"/>
    <n v="0"/>
    <n v="0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3"/>
    <s v="Total_Item_Requests"/>
    <n v="1"/>
    <n v="0"/>
    <n v="1"/>
    <n v="0"/>
    <n v="0"/>
    <n v="0"/>
    <n v="0"/>
    <n v="0"/>
    <n v="0"/>
    <n v="0"/>
    <n v="0"/>
    <n v="0"/>
    <n v="0"/>
  </r>
  <r>
    <x v="795"/>
    <s v="Elsevier"/>
    <m/>
    <s v="ScienceDirect licensed content"/>
    <m/>
    <s v="sciencedirect:YMTHE"/>
    <s v="1525-0016"/>
    <s v="1525-0024"/>
    <s v="https://www.sciencedirect.com/science/journal/15250016"/>
    <x v="3"/>
    <s v="Unique_Item_Requests"/>
    <n v="1"/>
    <n v="0"/>
    <n v="1"/>
    <n v="0"/>
    <n v="0"/>
    <n v="0"/>
    <n v="0"/>
    <n v="0"/>
    <n v="0"/>
    <n v="0"/>
    <n v="0"/>
    <n v="0"/>
    <n v="0"/>
  </r>
  <r>
    <x v="796"/>
    <s v="Elsevier"/>
    <m/>
    <s v="ScienceDirect licensed content"/>
    <m/>
    <s v="sciencedirect:MCE"/>
    <s v="0303-7207"/>
    <s v="1872-8057"/>
    <s v="https://www.sciencedirect.com/science/journal/03037207"/>
    <x v="13"/>
    <s v="Total_Item_Requests"/>
    <n v="2"/>
    <n v="0"/>
    <n v="2"/>
    <n v="0"/>
    <n v="0"/>
    <n v="0"/>
    <n v="0"/>
    <n v="0"/>
    <n v="0"/>
    <n v="0"/>
    <n v="0"/>
    <n v="0"/>
    <n v="0"/>
  </r>
  <r>
    <x v="796"/>
    <s v="Elsevier"/>
    <m/>
    <s v="ScienceDirect licensed content"/>
    <m/>
    <s v="sciencedirect:MCE"/>
    <s v="0303-7207"/>
    <s v="1872-8057"/>
    <s v="https://www.sciencedirect.com/science/journal/03037207"/>
    <x v="13"/>
    <s v="Unique_Item_Requests"/>
    <n v="1"/>
    <n v="0"/>
    <n v="1"/>
    <n v="0"/>
    <n v="0"/>
    <n v="0"/>
    <n v="0"/>
    <n v="0"/>
    <n v="0"/>
    <n v="0"/>
    <n v="0"/>
    <n v="0"/>
    <n v="0"/>
  </r>
  <r>
    <x v="797"/>
    <s v="Elsevier"/>
    <m/>
    <s v="ScienceDirect licensed content"/>
    <m/>
    <s v="sciencedirect:YMCNE"/>
    <s v="1044-7431"/>
    <s v="1095-9327"/>
    <s v="https://www.sciencedirect.com/science/journal/10447431"/>
    <x v="6"/>
    <s v="Total_Item_Requests"/>
    <n v="1"/>
    <n v="0"/>
    <n v="0"/>
    <n v="0"/>
    <n v="0"/>
    <n v="0"/>
    <n v="0"/>
    <n v="1"/>
    <n v="0"/>
    <n v="0"/>
    <n v="0"/>
    <n v="0"/>
    <n v="0"/>
  </r>
  <r>
    <x v="797"/>
    <s v="Elsevier"/>
    <m/>
    <s v="ScienceDirect licensed content"/>
    <m/>
    <s v="sciencedirect:YMCNE"/>
    <s v="1044-7431"/>
    <s v="1095-9327"/>
    <s v="https://www.sciencedirect.com/science/journal/10447431"/>
    <x v="6"/>
    <s v="Unique_Item_Requests"/>
    <n v="1"/>
    <n v="0"/>
    <n v="0"/>
    <n v="0"/>
    <n v="0"/>
    <n v="0"/>
    <n v="0"/>
    <n v="1"/>
    <n v="0"/>
    <n v="0"/>
    <n v="0"/>
    <n v="0"/>
    <n v="0"/>
  </r>
  <r>
    <x v="798"/>
    <s v="Elsevier"/>
    <m/>
    <s v="ScienceDirect licensed content"/>
    <m/>
    <s v="sciencedirect:YMCPR"/>
    <s v="0890-8508"/>
    <s v="1096-1194"/>
    <s v="https://www.sciencedirect.com/science/journal/08908508"/>
    <x v="7"/>
    <s v="Total_Item_Requests"/>
    <n v="1"/>
    <n v="0"/>
    <n v="0"/>
    <n v="0"/>
    <n v="0"/>
    <n v="0"/>
    <n v="1"/>
    <n v="0"/>
    <n v="0"/>
    <n v="0"/>
    <n v="0"/>
    <n v="0"/>
    <n v="0"/>
  </r>
  <r>
    <x v="798"/>
    <s v="Elsevier"/>
    <m/>
    <s v="ScienceDirect licensed content"/>
    <m/>
    <s v="sciencedirect:YMCPR"/>
    <s v="0890-8508"/>
    <s v="1096-1194"/>
    <s v="https://www.sciencedirect.com/science/journal/08908508"/>
    <x v="7"/>
    <s v="Unique_Item_Requests"/>
    <n v="1"/>
    <n v="0"/>
    <n v="0"/>
    <n v="0"/>
    <n v="0"/>
    <n v="0"/>
    <n v="1"/>
    <n v="0"/>
    <n v="0"/>
    <n v="0"/>
    <n v="0"/>
    <n v="0"/>
    <n v="0"/>
  </r>
  <r>
    <x v="799"/>
    <s v="Elsevier"/>
    <m/>
    <s v="ScienceDirect licensed content"/>
    <m/>
    <s v="sciencedirect:MSARD"/>
    <s v="2211-0348"/>
    <s v="2211-0356"/>
    <s v="https://www.sciencedirect.com/science/journal/22110348"/>
    <x v="0"/>
    <s v="Total_Item_Requests"/>
    <n v="1"/>
    <n v="0"/>
    <n v="0"/>
    <n v="0"/>
    <n v="0"/>
    <n v="0"/>
    <n v="0"/>
    <n v="0"/>
    <n v="0"/>
    <n v="0"/>
    <n v="1"/>
    <n v="0"/>
    <n v="0"/>
  </r>
  <r>
    <x v="799"/>
    <s v="Elsevier"/>
    <m/>
    <s v="ScienceDirect licensed content"/>
    <m/>
    <s v="sciencedirect:MSARD"/>
    <s v="2211-0348"/>
    <s v="2211-0356"/>
    <s v="https://www.sciencedirect.com/science/journal/22110348"/>
    <x v="0"/>
    <s v="Unique_Item_Requests"/>
    <n v="1"/>
    <n v="0"/>
    <n v="0"/>
    <n v="0"/>
    <n v="0"/>
    <n v="0"/>
    <n v="0"/>
    <n v="0"/>
    <n v="0"/>
    <n v="0"/>
    <n v="1"/>
    <n v="0"/>
    <n v="0"/>
  </r>
  <r>
    <x v="799"/>
    <s v="Elsevier"/>
    <m/>
    <s v="ScienceDirect licensed content"/>
    <m/>
    <s v="sciencedirect:MSARD"/>
    <s v="2211-0348"/>
    <s v="2211-0356"/>
    <s v="https://www.sciencedirect.com/science/journal/22110348"/>
    <x v="7"/>
    <s v="Total_Item_Requests"/>
    <n v="1"/>
    <n v="0"/>
    <n v="0"/>
    <n v="0"/>
    <n v="0"/>
    <n v="0"/>
    <n v="0"/>
    <n v="0"/>
    <n v="0"/>
    <n v="0"/>
    <n v="1"/>
    <n v="0"/>
    <n v="0"/>
  </r>
  <r>
    <x v="799"/>
    <s v="Elsevier"/>
    <m/>
    <s v="ScienceDirect licensed content"/>
    <m/>
    <s v="sciencedirect:MSARD"/>
    <s v="2211-0348"/>
    <s v="2211-0356"/>
    <s v="https://www.sciencedirect.com/science/journal/22110348"/>
    <x v="7"/>
    <s v="Unique_Item_Requests"/>
    <n v="1"/>
    <n v="0"/>
    <n v="0"/>
    <n v="0"/>
    <n v="0"/>
    <n v="0"/>
    <n v="0"/>
    <n v="0"/>
    <n v="0"/>
    <n v="0"/>
    <n v="1"/>
    <n v="0"/>
    <n v="0"/>
  </r>
  <r>
    <x v="800"/>
    <s v="Elsevier"/>
    <m/>
    <s v="ScienceDirect licensed content"/>
    <m/>
    <s v="sciencedirect:MUT"/>
    <s v="0027-5107"/>
    <s v="1879-2871"/>
    <s v="https://www.sciencedirect.com/science/journal/00275107"/>
    <x v="12"/>
    <s v="Total_Item_Requests"/>
    <n v="1"/>
    <n v="0"/>
    <n v="1"/>
    <n v="0"/>
    <n v="0"/>
    <n v="0"/>
    <n v="0"/>
    <n v="0"/>
    <n v="0"/>
    <n v="0"/>
    <n v="0"/>
    <n v="0"/>
    <n v="0"/>
  </r>
  <r>
    <x v="800"/>
    <s v="Elsevier"/>
    <m/>
    <s v="ScienceDirect licensed content"/>
    <m/>
    <s v="sciencedirect:MUT"/>
    <s v="0027-5107"/>
    <s v="1879-2871"/>
    <s v="https://www.sciencedirect.com/science/journal/00275107"/>
    <x v="12"/>
    <s v="Unique_Item_Requests"/>
    <n v="1"/>
    <n v="0"/>
    <n v="1"/>
    <n v="0"/>
    <n v="0"/>
    <n v="0"/>
    <n v="0"/>
    <n v="0"/>
    <n v="0"/>
    <n v="0"/>
    <n v="0"/>
    <n v="0"/>
    <n v="0"/>
  </r>
  <r>
    <x v="801"/>
    <s v="Elsevier"/>
    <m/>
    <s v="ScienceDirect licensed content"/>
    <m/>
    <s v="sciencedirect:MUTGEN"/>
    <s v="1383-5718"/>
    <s v="1879-3592"/>
    <s v="https://www.sciencedirect.com/science/journal/13835718"/>
    <x v="13"/>
    <s v="Total_Item_Requests"/>
    <n v="1"/>
    <n v="0"/>
    <n v="1"/>
    <n v="0"/>
    <n v="0"/>
    <n v="0"/>
    <n v="0"/>
    <n v="0"/>
    <n v="0"/>
    <n v="0"/>
    <n v="0"/>
    <n v="0"/>
    <n v="0"/>
  </r>
  <r>
    <x v="801"/>
    <s v="Elsevier"/>
    <m/>
    <s v="ScienceDirect licensed content"/>
    <m/>
    <s v="sciencedirect:MUTGEN"/>
    <s v="1383-5718"/>
    <s v="1879-3592"/>
    <s v="https://www.sciencedirect.com/science/journal/13835718"/>
    <x v="13"/>
    <s v="Unique_Item_Requests"/>
    <n v="1"/>
    <n v="0"/>
    <n v="1"/>
    <n v="0"/>
    <n v="0"/>
    <n v="0"/>
    <n v="0"/>
    <n v="0"/>
    <n v="0"/>
    <n v="0"/>
    <n v="0"/>
    <n v="0"/>
    <n v="0"/>
  </r>
  <r>
    <x v="801"/>
    <s v="Elsevier"/>
    <m/>
    <s v="ScienceDirect licensed content"/>
    <m/>
    <s v="sciencedirect:MUTGEN"/>
    <s v="1383-5718"/>
    <s v="1879-3592"/>
    <s v="https://www.sciencedirect.com/science/journal/13835718"/>
    <x v="6"/>
    <s v="Total_Item_Requests"/>
    <n v="1"/>
    <n v="0"/>
    <n v="0"/>
    <n v="0"/>
    <n v="1"/>
    <n v="0"/>
    <n v="0"/>
    <n v="0"/>
    <n v="0"/>
    <n v="0"/>
    <n v="0"/>
    <n v="0"/>
    <n v="0"/>
  </r>
  <r>
    <x v="801"/>
    <s v="Elsevier"/>
    <m/>
    <s v="ScienceDirect licensed content"/>
    <m/>
    <s v="sciencedirect:MUTGEN"/>
    <s v="1383-5718"/>
    <s v="1879-3592"/>
    <s v="https://www.sciencedirect.com/science/journal/13835718"/>
    <x v="6"/>
    <s v="Unique_Item_Requests"/>
    <n v="1"/>
    <n v="0"/>
    <n v="0"/>
    <n v="0"/>
    <n v="1"/>
    <n v="0"/>
    <n v="0"/>
    <n v="0"/>
    <n v="0"/>
    <n v="0"/>
    <n v="0"/>
    <n v="0"/>
    <n v="0"/>
  </r>
  <r>
    <x v="802"/>
    <s v="Elsevier"/>
    <m/>
    <s v="ScienceDirect licensed content"/>
    <m/>
    <s v="sciencedirect:MUTREV"/>
    <s v="1383-5742"/>
    <s v="1388-2139"/>
    <s v="https://www.sciencedirect.com/science/journal/13835742"/>
    <x v="7"/>
    <s v="Total_Item_Requests"/>
    <n v="1"/>
    <n v="0"/>
    <n v="0"/>
    <n v="1"/>
    <n v="0"/>
    <n v="0"/>
    <n v="0"/>
    <n v="0"/>
    <n v="0"/>
    <n v="0"/>
    <n v="0"/>
    <n v="0"/>
    <n v="0"/>
  </r>
  <r>
    <x v="802"/>
    <s v="Elsevier"/>
    <m/>
    <s v="ScienceDirect licensed content"/>
    <m/>
    <s v="sciencedirect:MUTREV"/>
    <s v="1383-5742"/>
    <s v="1388-2139"/>
    <s v="https://www.sciencedirect.com/science/journal/13835742"/>
    <x v="7"/>
    <s v="Unique_Item_Requests"/>
    <n v="1"/>
    <n v="0"/>
    <n v="0"/>
    <n v="1"/>
    <n v="0"/>
    <n v="0"/>
    <n v="0"/>
    <n v="0"/>
    <n v="0"/>
    <n v="0"/>
    <n v="0"/>
    <n v="0"/>
    <n v="0"/>
  </r>
  <r>
    <x v="803"/>
    <s v="Elsevier"/>
    <m/>
    <s v="ScienceDirect licensed content"/>
    <m/>
    <m/>
    <s v="0399-077X"/>
    <s v="1769-6690"/>
    <s v="https://www.sciencedirect.com/science/journal/0399077X"/>
    <x v="2"/>
    <s v="Total_Item_Requests"/>
    <n v="2"/>
    <n v="0"/>
    <n v="0"/>
    <n v="0"/>
    <n v="0"/>
    <n v="0"/>
    <n v="0"/>
    <n v="0"/>
    <n v="0"/>
    <n v="0"/>
    <n v="0"/>
    <n v="0"/>
    <n v="2"/>
  </r>
  <r>
    <x v="803"/>
    <s v="Elsevier"/>
    <m/>
    <s v="ScienceDirect licensed content"/>
    <m/>
    <m/>
    <s v="0399-077X"/>
    <s v="1769-6690"/>
    <s v="https://www.sciencedirect.com/science/journal/0399077X"/>
    <x v="2"/>
    <s v="Unique_Item_Requests"/>
    <n v="1"/>
    <n v="0"/>
    <n v="0"/>
    <n v="0"/>
    <n v="0"/>
    <n v="0"/>
    <n v="0"/>
    <n v="0"/>
    <n v="0"/>
    <n v="0"/>
    <n v="0"/>
    <n v="0"/>
    <n v="1"/>
  </r>
  <r>
    <x v="804"/>
    <s v="Elsevier"/>
    <m/>
    <s v="ScienceDirect licensed content"/>
    <m/>
    <m/>
    <s v="1573-5214"/>
    <s v="2212-1307"/>
    <s v="https://www.sciencedirect.com/science/journal/15735214"/>
    <x v="14"/>
    <s v="Total_Item_Requests"/>
    <n v="1"/>
    <n v="0"/>
    <n v="0"/>
    <n v="1"/>
    <n v="0"/>
    <n v="0"/>
    <n v="0"/>
    <n v="0"/>
    <n v="0"/>
    <n v="0"/>
    <n v="0"/>
    <n v="0"/>
    <n v="0"/>
  </r>
  <r>
    <x v="804"/>
    <s v="Elsevier"/>
    <m/>
    <s v="ScienceDirect licensed content"/>
    <m/>
    <m/>
    <s v="1573-5214"/>
    <s v="2212-1307"/>
    <s v="https://www.sciencedirect.com/science/journal/15735214"/>
    <x v="14"/>
    <s v="Unique_Item_Requests"/>
    <n v="1"/>
    <n v="0"/>
    <n v="0"/>
    <n v="1"/>
    <n v="0"/>
    <n v="0"/>
    <n v="0"/>
    <n v="0"/>
    <n v="0"/>
    <n v="0"/>
    <n v="0"/>
    <n v="0"/>
    <n v="0"/>
  </r>
  <r>
    <x v="805"/>
    <s v="Elsevier"/>
    <m/>
    <s v="ScienceDirect licensed content"/>
    <m/>
    <s v="sciencedirect:NANOEN"/>
    <s v="2211-2855"/>
    <m/>
    <s v="https://www.sciencedirect.com/science/journal/22112855"/>
    <x v="10"/>
    <s v="Total_Item_Requests"/>
    <n v="1"/>
    <n v="0"/>
    <n v="1"/>
    <n v="0"/>
    <n v="0"/>
    <n v="0"/>
    <n v="0"/>
    <n v="0"/>
    <n v="0"/>
    <n v="0"/>
    <n v="0"/>
    <n v="0"/>
    <n v="0"/>
  </r>
  <r>
    <x v="805"/>
    <s v="Elsevier"/>
    <m/>
    <s v="ScienceDirect licensed content"/>
    <m/>
    <s v="sciencedirect:NANOEN"/>
    <s v="2211-2855"/>
    <m/>
    <s v="https://www.sciencedirect.com/science/journal/22112855"/>
    <x v="10"/>
    <s v="Unique_Item_Requests"/>
    <n v="1"/>
    <n v="0"/>
    <n v="1"/>
    <n v="0"/>
    <n v="0"/>
    <n v="0"/>
    <n v="0"/>
    <n v="0"/>
    <n v="0"/>
    <n v="0"/>
    <n v="0"/>
    <n v="0"/>
    <n v="0"/>
  </r>
  <r>
    <x v="805"/>
    <s v="Elsevier"/>
    <m/>
    <s v="ScienceDirect licensed content"/>
    <m/>
    <s v="sciencedirect:NANOEN"/>
    <s v="2211-2855"/>
    <m/>
    <s v="https://www.sciencedirect.com/science/journal/22112855"/>
    <x v="0"/>
    <s v="Total_Item_Requests"/>
    <n v="4"/>
    <n v="0"/>
    <n v="0"/>
    <n v="0"/>
    <n v="0"/>
    <n v="0"/>
    <n v="0"/>
    <n v="0"/>
    <n v="0"/>
    <n v="0"/>
    <n v="4"/>
    <n v="0"/>
    <n v="0"/>
  </r>
  <r>
    <x v="805"/>
    <s v="Elsevier"/>
    <m/>
    <s v="ScienceDirect licensed content"/>
    <m/>
    <s v="sciencedirect:NANOEN"/>
    <s v="2211-2855"/>
    <m/>
    <s v="https://www.sciencedirect.com/science/journal/22112855"/>
    <x v="0"/>
    <s v="Unique_Item_Requests"/>
    <n v="2"/>
    <n v="0"/>
    <n v="0"/>
    <n v="0"/>
    <n v="0"/>
    <n v="0"/>
    <n v="0"/>
    <n v="0"/>
    <n v="0"/>
    <n v="0"/>
    <n v="2"/>
    <n v="0"/>
    <n v="0"/>
  </r>
  <r>
    <x v="805"/>
    <s v="Elsevier"/>
    <m/>
    <s v="ScienceDirect licensed content"/>
    <m/>
    <s v="sciencedirect:NANOEN"/>
    <s v="2211-2855"/>
    <m/>
    <s v="https://www.sciencedirect.com/science/journal/22112855"/>
    <x v="1"/>
    <s v="Total_Item_Requests"/>
    <n v="5"/>
    <n v="0"/>
    <n v="0"/>
    <n v="2"/>
    <n v="0"/>
    <n v="0"/>
    <n v="0"/>
    <n v="0"/>
    <n v="0"/>
    <n v="0"/>
    <n v="0"/>
    <n v="2"/>
    <n v="1"/>
  </r>
  <r>
    <x v="805"/>
    <s v="Elsevier"/>
    <m/>
    <s v="ScienceDirect licensed content"/>
    <m/>
    <s v="sciencedirect:NANOEN"/>
    <s v="2211-2855"/>
    <m/>
    <s v="https://www.sciencedirect.com/science/journal/22112855"/>
    <x v="1"/>
    <s v="Unique_Item_Requests"/>
    <n v="4"/>
    <n v="0"/>
    <n v="0"/>
    <n v="1"/>
    <n v="0"/>
    <n v="0"/>
    <n v="0"/>
    <n v="0"/>
    <n v="0"/>
    <n v="0"/>
    <n v="0"/>
    <n v="2"/>
    <n v="1"/>
  </r>
  <r>
    <x v="805"/>
    <s v="Elsevier"/>
    <m/>
    <s v="ScienceDirect licensed content"/>
    <m/>
    <s v="sciencedirect:NANOEN"/>
    <s v="2211-2855"/>
    <m/>
    <s v="https://www.sciencedirect.com/science/journal/22112855"/>
    <x v="6"/>
    <s v="Total_Item_Requests"/>
    <n v="1"/>
    <n v="0"/>
    <n v="0"/>
    <n v="1"/>
    <n v="0"/>
    <n v="0"/>
    <n v="0"/>
    <n v="0"/>
    <n v="0"/>
    <n v="0"/>
    <n v="0"/>
    <n v="0"/>
    <n v="0"/>
  </r>
  <r>
    <x v="805"/>
    <s v="Elsevier"/>
    <m/>
    <s v="ScienceDirect licensed content"/>
    <m/>
    <s v="sciencedirect:NANOEN"/>
    <s v="2211-2855"/>
    <m/>
    <s v="https://www.sciencedirect.com/science/journal/22112855"/>
    <x v="6"/>
    <s v="Unique_Item_Requests"/>
    <n v="1"/>
    <n v="0"/>
    <n v="0"/>
    <n v="1"/>
    <n v="0"/>
    <n v="0"/>
    <n v="0"/>
    <n v="0"/>
    <n v="0"/>
    <n v="0"/>
    <n v="0"/>
    <n v="0"/>
    <n v="0"/>
  </r>
  <r>
    <x v="805"/>
    <s v="Elsevier"/>
    <m/>
    <s v="ScienceDirect licensed content"/>
    <m/>
    <s v="sciencedirect:NANOEN"/>
    <s v="2211-2855"/>
    <m/>
    <s v="https://www.sciencedirect.com/science/journal/22112855"/>
    <x v="7"/>
    <s v="Total_Item_Requests"/>
    <n v="2"/>
    <n v="0"/>
    <n v="0"/>
    <n v="1"/>
    <n v="0"/>
    <n v="0"/>
    <n v="0"/>
    <n v="1"/>
    <n v="0"/>
    <n v="0"/>
    <n v="0"/>
    <n v="0"/>
    <n v="0"/>
  </r>
  <r>
    <x v="805"/>
    <s v="Elsevier"/>
    <m/>
    <s v="ScienceDirect licensed content"/>
    <m/>
    <s v="sciencedirect:NANOEN"/>
    <s v="2211-2855"/>
    <m/>
    <s v="https://www.sciencedirect.com/science/journal/22112855"/>
    <x v="7"/>
    <s v="Unique_Item_Requests"/>
    <n v="2"/>
    <n v="0"/>
    <n v="0"/>
    <n v="1"/>
    <n v="0"/>
    <n v="0"/>
    <n v="0"/>
    <n v="1"/>
    <n v="0"/>
    <n v="0"/>
    <n v="0"/>
    <n v="0"/>
    <n v="0"/>
  </r>
  <r>
    <x v="805"/>
    <s v="Elsevier"/>
    <m/>
    <s v="ScienceDirect licensed content"/>
    <m/>
    <s v="sciencedirect:NANOEN"/>
    <s v="2211-2855"/>
    <m/>
    <s v="https://www.sciencedirect.com/science/journal/22112855"/>
    <x v="2"/>
    <s v="Total_Item_Requests"/>
    <n v="19"/>
    <n v="0"/>
    <n v="8"/>
    <n v="0"/>
    <n v="2"/>
    <n v="0"/>
    <n v="4"/>
    <n v="2"/>
    <n v="0"/>
    <n v="0"/>
    <n v="0"/>
    <n v="3"/>
    <n v="0"/>
  </r>
  <r>
    <x v="805"/>
    <s v="Elsevier"/>
    <m/>
    <s v="ScienceDirect licensed content"/>
    <m/>
    <s v="sciencedirect:NANOEN"/>
    <s v="2211-2855"/>
    <m/>
    <s v="https://www.sciencedirect.com/science/journal/22112855"/>
    <x v="2"/>
    <s v="Unique_Item_Requests"/>
    <n v="12"/>
    <n v="0"/>
    <n v="4"/>
    <n v="0"/>
    <n v="2"/>
    <n v="0"/>
    <n v="4"/>
    <n v="1"/>
    <n v="0"/>
    <n v="0"/>
    <n v="0"/>
    <n v="1"/>
    <n v="0"/>
  </r>
  <r>
    <x v="805"/>
    <s v="Elsevier"/>
    <m/>
    <s v="ScienceDirect licensed content"/>
    <m/>
    <s v="sciencedirect:NANOEN"/>
    <s v="2211-2855"/>
    <m/>
    <s v="https://www.sciencedirect.com/science/journal/22112855"/>
    <x v="3"/>
    <s v="Total_Item_Requests"/>
    <n v="3"/>
    <n v="0"/>
    <n v="2"/>
    <n v="0"/>
    <n v="0"/>
    <n v="0"/>
    <n v="0"/>
    <n v="0"/>
    <n v="0"/>
    <n v="0"/>
    <n v="0"/>
    <n v="0"/>
    <n v="1"/>
  </r>
  <r>
    <x v="805"/>
    <s v="Elsevier"/>
    <m/>
    <s v="ScienceDirect licensed content"/>
    <m/>
    <s v="sciencedirect:NANOEN"/>
    <s v="2211-2855"/>
    <m/>
    <s v="https://www.sciencedirect.com/science/journal/22112855"/>
    <x v="3"/>
    <s v="Unique_Item_Requests"/>
    <n v="3"/>
    <n v="0"/>
    <n v="2"/>
    <n v="0"/>
    <n v="0"/>
    <n v="0"/>
    <n v="0"/>
    <n v="0"/>
    <n v="0"/>
    <n v="0"/>
    <n v="0"/>
    <n v="0"/>
    <n v="1"/>
  </r>
  <r>
    <x v="805"/>
    <s v="Elsevier"/>
    <m/>
    <s v="ScienceDirect licensed content"/>
    <m/>
    <s v="sciencedirect:NANOEN"/>
    <s v="2211-2855"/>
    <m/>
    <s v="https://www.sciencedirect.com/science/journal/22112855"/>
    <x v="4"/>
    <s v="Total_Item_Requests"/>
    <n v="9"/>
    <n v="7"/>
    <n v="0"/>
    <n v="0"/>
    <n v="0"/>
    <n v="0"/>
    <n v="0"/>
    <n v="0"/>
    <n v="0"/>
    <n v="0"/>
    <n v="0"/>
    <n v="0"/>
    <n v="2"/>
  </r>
  <r>
    <x v="805"/>
    <s v="Elsevier"/>
    <m/>
    <s v="ScienceDirect licensed content"/>
    <m/>
    <s v="sciencedirect:NANOEN"/>
    <s v="2211-2855"/>
    <m/>
    <s v="https://www.sciencedirect.com/science/journal/22112855"/>
    <x v="4"/>
    <s v="Unique_Item_Requests"/>
    <n v="3"/>
    <n v="2"/>
    <n v="0"/>
    <n v="0"/>
    <n v="0"/>
    <n v="0"/>
    <n v="0"/>
    <n v="0"/>
    <n v="0"/>
    <n v="0"/>
    <n v="0"/>
    <n v="0"/>
    <n v="1"/>
  </r>
  <r>
    <x v="805"/>
    <s v="Elsevier"/>
    <m/>
    <s v="ScienceDirect licensed content"/>
    <m/>
    <s v="sciencedirect:NANOEN"/>
    <s v="2211-2855"/>
    <m/>
    <s v="https://www.sciencedirect.com/science/journal/22112855"/>
    <x v="11"/>
    <s v="Total_Item_Requests"/>
    <n v="3"/>
    <n v="0"/>
    <n v="0"/>
    <n v="0"/>
    <n v="0"/>
    <n v="0"/>
    <n v="0"/>
    <n v="2"/>
    <n v="0"/>
    <n v="0"/>
    <n v="0"/>
    <n v="0"/>
    <n v="1"/>
  </r>
  <r>
    <x v="805"/>
    <s v="Elsevier"/>
    <m/>
    <s v="ScienceDirect licensed content"/>
    <m/>
    <s v="sciencedirect:NANOEN"/>
    <s v="2211-2855"/>
    <m/>
    <s v="https://www.sciencedirect.com/science/journal/22112855"/>
    <x v="11"/>
    <s v="Unique_Item_Requests"/>
    <n v="2"/>
    <n v="0"/>
    <n v="0"/>
    <n v="0"/>
    <n v="0"/>
    <n v="0"/>
    <n v="0"/>
    <n v="1"/>
    <n v="0"/>
    <n v="0"/>
    <n v="0"/>
    <n v="0"/>
    <n v="1"/>
  </r>
  <r>
    <x v="806"/>
    <s v="Elsevier"/>
    <m/>
    <s v="ScienceDirect licensed content"/>
    <m/>
    <m/>
    <s v="1353-4858"/>
    <s v="1872-9371"/>
    <s v="https://www.sciencedirect.com/science/journal/13534858"/>
    <x v="13"/>
    <s v="Total_Item_Requests"/>
    <n v="2"/>
    <n v="0"/>
    <n v="0"/>
    <n v="0"/>
    <n v="2"/>
    <n v="0"/>
    <n v="0"/>
    <n v="0"/>
    <n v="0"/>
    <n v="0"/>
    <n v="0"/>
    <n v="0"/>
    <n v="0"/>
  </r>
  <r>
    <x v="806"/>
    <s v="Elsevier"/>
    <m/>
    <s v="ScienceDirect licensed content"/>
    <m/>
    <m/>
    <s v="1353-4858"/>
    <s v="1872-9371"/>
    <s v="https://www.sciencedirect.com/science/journal/13534858"/>
    <x v="13"/>
    <s v="Unique_Item_Requests"/>
    <n v="2"/>
    <n v="0"/>
    <n v="0"/>
    <n v="0"/>
    <n v="2"/>
    <n v="0"/>
    <n v="0"/>
    <n v="0"/>
    <n v="0"/>
    <n v="0"/>
    <n v="0"/>
    <n v="0"/>
    <n v="0"/>
  </r>
  <r>
    <x v="806"/>
    <s v="Elsevier"/>
    <m/>
    <s v="ScienceDirect licensed content"/>
    <m/>
    <m/>
    <s v="1353-4858"/>
    <s v="1872-9371"/>
    <s v="https://www.sciencedirect.com/science/journal/13534858"/>
    <x v="5"/>
    <s v="Total_Item_Requests"/>
    <n v="4"/>
    <n v="0"/>
    <n v="0"/>
    <n v="0"/>
    <n v="0"/>
    <n v="0"/>
    <n v="0"/>
    <n v="0"/>
    <n v="0"/>
    <n v="3"/>
    <n v="0"/>
    <n v="1"/>
    <n v="0"/>
  </r>
  <r>
    <x v="806"/>
    <s v="Elsevier"/>
    <m/>
    <s v="ScienceDirect licensed content"/>
    <m/>
    <m/>
    <s v="1353-4858"/>
    <s v="1872-9371"/>
    <s v="https://www.sciencedirect.com/science/journal/13534858"/>
    <x v="5"/>
    <s v="Unique_Item_Requests"/>
    <n v="2"/>
    <n v="0"/>
    <n v="0"/>
    <n v="0"/>
    <n v="0"/>
    <n v="0"/>
    <n v="0"/>
    <n v="0"/>
    <n v="0"/>
    <n v="1"/>
    <n v="0"/>
    <n v="1"/>
    <n v="0"/>
  </r>
  <r>
    <x v="806"/>
    <s v="Elsevier"/>
    <m/>
    <s v="ScienceDirect licensed content"/>
    <m/>
    <m/>
    <s v="1353-4858"/>
    <s v="1872-9371"/>
    <s v="https://www.sciencedirect.com/science/journal/13534858"/>
    <x v="7"/>
    <s v="Total_Item_Requests"/>
    <n v="1"/>
    <n v="1"/>
    <n v="0"/>
    <n v="0"/>
    <n v="0"/>
    <n v="0"/>
    <n v="0"/>
    <n v="0"/>
    <n v="0"/>
    <n v="0"/>
    <n v="0"/>
    <n v="0"/>
    <n v="0"/>
  </r>
  <r>
    <x v="806"/>
    <s v="Elsevier"/>
    <m/>
    <s v="ScienceDirect licensed content"/>
    <m/>
    <m/>
    <s v="1353-4858"/>
    <s v="1872-9371"/>
    <s v="https://www.sciencedirect.com/science/journal/13534858"/>
    <x v="7"/>
    <s v="Unique_Item_Requests"/>
    <n v="1"/>
    <n v="1"/>
    <n v="0"/>
    <n v="0"/>
    <n v="0"/>
    <n v="0"/>
    <n v="0"/>
    <n v="0"/>
    <n v="0"/>
    <n v="0"/>
    <n v="0"/>
    <n v="0"/>
    <n v="0"/>
  </r>
  <r>
    <x v="807"/>
    <s v="Elsevier"/>
    <m/>
    <s v="ScienceDirect licensed content"/>
    <m/>
    <s v="sciencedirect:NN"/>
    <s v="0893-6080"/>
    <s v="1879-2782"/>
    <s v="https://www.sciencedirect.com/science/journal/08936080"/>
    <x v="8"/>
    <s v="Total_Item_Requests"/>
    <n v="4"/>
    <n v="0"/>
    <n v="0"/>
    <n v="0"/>
    <n v="2"/>
    <n v="2"/>
    <n v="0"/>
    <n v="0"/>
    <n v="0"/>
    <n v="0"/>
    <n v="0"/>
    <n v="0"/>
    <n v="0"/>
  </r>
  <r>
    <x v="807"/>
    <s v="Elsevier"/>
    <m/>
    <s v="ScienceDirect licensed content"/>
    <m/>
    <s v="sciencedirect:NN"/>
    <s v="0893-6080"/>
    <s v="1879-2782"/>
    <s v="https://www.sciencedirect.com/science/journal/08936080"/>
    <x v="8"/>
    <s v="Unique_Item_Requests"/>
    <n v="2"/>
    <n v="0"/>
    <n v="0"/>
    <n v="0"/>
    <n v="1"/>
    <n v="1"/>
    <n v="0"/>
    <n v="0"/>
    <n v="0"/>
    <n v="0"/>
    <n v="0"/>
    <n v="0"/>
    <n v="0"/>
  </r>
  <r>
    <x v="807"/>
    <s v="Elsevier"/>
    <m/>
    <s v="ScienceDirect licensed content"/>
    <m/>
    <s v="sciencedirect:NN"/>
    <s v="0893-6080"/>
    <s v="1879-2782"/>
    <s v="https://www.sciencedirect.com/science/journal/08936080"/>
    <x v="10"/>
    <s v="Total_Item_Requests"/>
    <n v="2"/>
    <n v="0"/>
    <n v="0"/>
    <n v="0"/>
    <n v="0"/>
    <n v="0"/>
    <n v="0"/>
    <n v="0"/>
    <n v="0"/>
    <n v="0"/>
    <n v="0"/>
    <n v="2"/>
    <n v="0"/>
  </r>
  <r>
    <x v="807"/>
    <s v="Elsevier"/>
    <m/>
    <s v="ScienceDirect licensed content"/>
    <m/>
    <s v="sciencedirect:NN"/>
    <s v="0893-6080"/>
    <s v="1879-2782"/>
    <s v="https://www.sciencedirect.com/science/journal/08936080"/>
    <x v="10"/>
    <s v="Unique_Item_Requests"/>
    <n v="2"/>
    <n v="0"/>
    <n v="0"/>
    <n v="0"/>
    <n v="0"/>
    <n v="0"/>
    <n v="0"/>
    <n v="0"/>
    <n v="0"/>
    <n v="0"/>
    <n v="0"/>
    <n v="2"/>
    <n v="0"/>
  </r>
  <r>
    <x v="807"/>
    <s v="Elsevier"/>
    <m/>
    <s v="ScienceDirect licensed content"/>
    <m/>
    <s v="sciencedirect:NN"/>
    <s v="0893-6080"/>
    <s v="1879-2782"/>
    <s v="https://www.sciencedirect.com/science/journal/08936080"/>
    <x v="7"/>
    <s v="Total_Item_Requests"/>
    <n v="3"/>
    <n v="0"/>
    <n v="0"/>
    <n v="0"/>
    <n v="0"/>
    <n v="0"/>
    <n v="0"/>
    <n v="0"/>
    <n v="0"/>
    <n v="0"/>
    <n v="0"/>
    <n v="3"/>
    <n v="0"/>
  </r>
  <r>
    <x v="807"/>
    <s v="Elsevier"/>
    <m/>
    <s v="ScienceDirect licensed content"/>
    <m/>
    <s v="sciencedirect:NN"/>
    <s v="0893-6080"/>
    <s v="1879-2782"/>
    <s v="https://www.sciencedirect.com/science/journal/08936080"/>
    <x v="7"/>
    <s v="Unique_Item_Requests"/>
    <n v="2"/>
    <n v="0"/>
    <n v="0"/>
    <n v="0"/>
    <n v="0"/>
    <n v="0"/>
    <n v="0"/>
    <n v="0"/>
    <n v="0"/>
    <n v="0"/>
    <n v="0"/>
    <n v="2"/>
    <n v="0"/>
  </r>
  <r>
    <x v="808"/>
    <s v="Elsevier"/>
    <m/>
    <s v="ScienceDirect licensed content"/>
    <m/>
    <s v="sciencedirect:YNIMG"/>
    <s v="1053-8119"/>
    <s v="1095-9572"/>
    <s v="https://www.sciencedirect.com/science/journal/10538119"/>
    <x v="12"/>
    <s v="Total_Item_Requests"/>
    <n v="3"/>
    <n v="0"/>
    <n v="0"/>
    <n v="0"/>
    <n v="0"/>
    <n v="0"/>
    <n v="1"/>
    <n v="0"/>
    <n v="0"/>
    <n v="2"/>
    <n v="0"/>
    <n v="0"/>
    <n v="0"/>
  </r>
  <r>
    <x v="808"/>
    <s v="Elsevier"/>
    <m/>
    <s v="ScienceDirect licensed content"/>
    <m/>
    <s v="sciencedirect:YNIMG"/>
    <s v="1053-8119"/>
    <s v="1095-9572"/>
    <s v="https://www.sciencedirect.com/science/journal/10538119"/>
    <x v="12"/>
    <s v="Unique_Item_Requests"/>
    <n v="2"/>
    <n v="0"/>
    <n v="0"/>
    <n v="0"/>
    <n v="0"/>
    <n v="0"/>
    <n v="1"/>
    <n v="0"/>
    <n v="0"/>
    <n v="1"/>
    <n v="0"/>
    <n v="0"/>
    <n v="0"/>
  </r>
  <r>
    <x v="808"/>
    <s v="Elsevier"/>
    <m/>
    <s v="ScienceDirect licensed content"/>
    <m/>
    <s v="sciencedirect:YNIMG"/>
    <s v="1053-8119"/>
    <s v="1095-9572"/>
    <s v="https://www.sciencedirect.com/science/journal/10538119"/>
    <x v="8"/>
    <s v="Total_Item_Requests"/>
    <n v="12"/>
    <n v="0"/>
    <n v="0"/>
    <n v="0"/>
    <n v="0"/>
    <n v="0"/>
    <n v="0"/>
    <n v="0"/>
    <n v="0"/>
    <n v="0"/>
    <n v="0"/>
    <n v="2"/>
    <n v="10"/>
  </r>
  <r>
    <x v="808"/>
    <s v="Elsevier"/>
    <m/>
    <s v="ScienceDirect licensed content"/>
    <m/>
    <s v="sciencedirect:YNIMG"/>
    <s v="1053-8119"/>
    <s v="1095-9572"/>
    <s v="https://www.sciencedirect.com/science/journal/10538119"/>
    <x v="8"/>
    <s v="Unique_Item_Requests"/>
    <n v="12"/>
    <n v="0"/>
    <n v="0"/>
    <n v="0"/>
    <n v="0"/>
    <n v="0"/>
    <n v="0"/>
    <n v="0"/>
    <n v="0"/>
    <n v="0"/>
    <n v="0"/>
    <n v="2"/>
    <n v="10"/>
  </r>
  <r>
    <x v="808"/>
    <s v="Elsevier"/>
    <m/>
    <s v="ScienceDirect licensed content"/>
    <m/>
    <s v="sciencedirect:YNIMG"/>
    <s v="1053-8119"/>
    <s v="1095-9572"/>
    <s v="https://www.sciencedirect.com/science/journal/10538119"/>
    <x v="9"/>
    <s v="Total_Item_Requests"/>
    <n v="1"/>
    <n v="0"/>
    <n v="0"/>
    <n v="1"/>
    <n v="0"/>
    <n v="0"/>
    <n v="0"/>
    <n v="0"/>
    <n v="0"/>
    <n v="0"/>
    <n v="0"/>
    <n v="0"/>
    <n v="0"/>
  </r>
  <r>
    <x v="808"/>
    <s v="Elsevier"/>
    <m/>
    <s v="ScienceDirect licensed content"/>
    <m/>
    <s v="sciencedirect:YNIMG"/>
    <s v="1053-8119"/>
    <s v="1095-9572"/>
    <s v="https://www.sciencedirect.com/science/journal/10538119"/>
    <x v="9"/>
    <s v="Unique_Item_Requests"/>
    <n v="1"/>
    <n v="0"/>
    <n v="0"/>
    <n v="1"/>
    <n v="0"/>
    <n v="0"/>
    <n v="0"/>
    <n v="0"/>
    <n v="0"/>
    <n v="0"/>
    <n v="0"/>
    <n v="0"/>
    <n v="0"/>
  </r>
  <r>
    <x v="808"/>
    <s v="Elsevier"/>
    <m/>
    <s v="ScienceDirect licensed content"/>
    <m/>
    <s v="sciencedirect:YNIMG"/>
    <s v="1053-8119"/>
    <s v="1095-9572"/>
    <s v="https://www.sciencedirect.com/science/journal/10538119"/>
    <x v="0"/>
    <s v="Total_Item_Requests"/>
    <n v="1"/>
    <n v="0"/>
    <n v="0"/>
    <n v="0"/>
    <n v="0"/>
    <n v="0"/>
    <n v="0"/>
    <n v="1"/>
    <n v="0"/>
    <n v="0"/>
    <n v="0"/>
    <n v="0"/>
    <n v="0"/>
  </r>
  <r>
    <x v="808"/>
    <s v="Elsevier"/>
    <m/>
    <s v="ScienceDirect licensed content"/>
    <m/>
    <s v="sciencedirect:YNIMG"/>
    <s v="1053-8119"/>
    <s v="1095-9572"/>
    <s v="https://www.sciencedirect.com/science/journal/10538119"/>
    <x v="0"/>
    <s v="Unique_Item_Requests"/>
    <n v="1"/>
    <n v="0"/>
    <n v="0"/>
    <n v="0"/>
    <n v="0"/>
    <n v="0"/>
    <n v="0"/>
    <n v="1"/>
    <n v="0"/>
    <n v="0"/>
    <n v="0"/>
    <n v="0"/>
    <n v="0"/>
  </r>
  <r>
    <x v="808"/>
    <s v="Elsevier"/>
    <m/>
    <s v="ScienceDirect licensed content"/>
    <m/>
    <s v="sciencedirect:YNIMG"/>
    <s v="1053-8119"/>
    <s v="1095-9572"/>
    <s v="https://www.sciencedirect.com/science/journal/10538119"/>
    <x v="1"/>
    <s v="Total_Item_Requests"/>
    <n v="1"/>
    <n v="0"/>
    <n v="0"/>
    <n v="0"/>
    <n v="0"/>
    <n v="0"/>
    <n v="0"/>
    <n v="0"/>
    <n v="0"/>
    <n v="0"/>
    <n v="0"/>
    <n v="1"/>
    <n v="0"/>
  </r>
  <r>
    <x v="808"/>
    <s v="Elsevier"/>
    <m/>
    <s v="ScienceDirect licensed content"/>
    <m/>
    <s v="sciencedirect:YNIMG"/>
    <s v="1053-8119"/>
    <s v="1095-9572"/>
    <s v="https://www.sciencedirect.com/science/journal/10538119"/>
    <x v="1"/>
    <s v="Unique_Item_Requests"/>
    <n v="1"/>
    <n v="0"/>
    <n v="0"/>
    <n v="0"/>
    <n v="0"/>
    <n v="0"/>
    <n v="0"/>
    <n v="0"/>
    <n v="0"/>
    <n v="0"/>
    <n v="0"/>
    <n v="1"/>
    <n v="0"/>
  </r>
  <r>
    <x v="808"/>
    <s v="Elsevier"/>
    <m/>
    <s v="ScienceDirect licensed content"/>
    <m/>
    <s v="sciencedirect:YNIMG"/>
    <s v="1053-8119"/>
    <s v="1095-9572"/>
    <s v="https://www.sciencedirect.com/science/journal/10538119"/>
    <x v="6"/>
    <s v="Total_Item_Requests"/>
    <n v="2"/>
    <n v="0"/>
    <n v="0"/>
    <n v="0"/>
    <n v="0"/>
    <n v="0"/>
    <n v="0"/>
    <n v="0"/>
    <n v="0"/>
    <n v="1"/>
    <n v="0"/>
    <n v="0"/>
    <n v="1"/>
  </r>
  <r>
    <x v="808"/>
    <s v="Elsevier"/>
    <m/>
    <s v="ScienceDirect licensed content"/>
    <m/>
    <s v="sciencedirect:YNIMG"/>
    <s v="1053-8119"/>
    <s v="1095-9572"/>
    <s v="https://www.sciencedirect.com/science/journal/10538119"/>
    <x v="6"/>
    <s v="Unique_Item_Requests"/>
    <n v="2"/>
    <n v="0"/>
    <n v="0"/>
    <n v="0"/>
    <n v="0"/>
    <n v="0"/>
    <n v="0"/>
    <n v="0"/>
    <n v="0"/>
    <n v="1"/>
    <n v="0"/>
    <n v="0"/>
    <n v="1"/>
  </r>
  <r>
    <x v="808"/>
    <s v="Elsevier"/>
    <m/>
    <s v="ScienceDirect licensed content"/>
    <m/>
    <s v="sciencedirect:YNIMG"/>
    <s v="1053-8119"/>
    <s v="1095-9572"/>
    <s v="https://www.sciencedirect.com/science/journal/10538119"/>
    <x v="7"/>
    <s v="Total_Item_Requests"/>
    <n v="5"/>
    <n v="0"/>
    <n v="0"/>
    <n v="5"/>
    <n v="0"/>
    <n v="0"/>
    <n v="0"/>
    <n v="0"/>
    <n v="0"/>
    <n v="0"/>
    <n v="0"/>
    <n v="0"/>
    <n v="0"/>
  </r>
  <r>
    <x v="808"/>
    <s v="Elsevier"/>
    <m/>
    <s v="ScienceDirect licensed content"/>
    <m/>
    <s v="sciencedirect:YNIMG"/>
    <s v="1053-8119"/>
    <s v="1095-9572"/>
    <s v="https://www.sciencedirect.com/science/journal/10538119"/>
    <x v="7"/>
    <s v="Unique_Item_Requests"/>
    <n v="2"/>
    <n v="0"/>
    <n v="0"/>
    <n v="2"/>
    <n v="0"/>
    <n v="0"/>
    <n v="0"/>
    <n v="0"/>
    <n v="0"/>
    <n v="0"/>
    <n v="0"/>
    <n v="0"/>
    <n v="0"/>
  </r>
  <r>
    <x v="809"/>
    <s v="Elsevier"/>
    <m/>
    <s v="ScienceDirect licensed content"/>
    <m/>
    <s v="sciencedirect:NEUTOX"/>
    <s v="0161-813X"/>
    <s v="1872-9711"/>
    <s v="https://www.sciencedirect.com/science/journal/0161813X"/>
    <x v="8"/>
    <s v="Total_Item_Requests"/>
    <n v="3"/>
    <n v="0"/>
    <n v="0"/>
    <n v="0"/>
    <n v="1"/>
    <n v="0"/>
    <n v="0"/>
    <n v="0"/>
    <n v="0"/>
    <n v="0"/>
    <n v="0"/>
    <n v="2"/>
    <n v="0"/>
  </r>
  <r>
    <x v="809"/>
    <s v="Elsevier"/>
    <m/>
    <s v="ScienceDirect licensed content"/>
    <m/>
    <s v="sciencedirect:NEUTOX"/>
    <s v="0161-813X"/>
    <s v="1872-9711"/>
    <s v="https://www.sciencedirect.com/science/journal/0161813X"/>
    <x v="8"/>
    <s v="Unique_Item_Requests"/>
    <n v="3"/>
    <n v="0"/>
    <n v="0"/>
    <n v="0"/>
    <n v="1"/>
    <n v="0"/>
    <n v="0"/>
    <n v="0"/>
    <n v="0"/>
    <n v="0"/>
    <n v="0"/>
    <n v="2"/>
    <n v="0"/>
  </r>
  <r>
    <x v="809"/>
    <s v="Elsevier"/>
    <m/>
    <s v="ScienceDirect licensed content"/>
    <m/>
    <s v="sciencedirect:NEUTOX"/>
    <s v="0161-813X"/>
    <s v="1872-9711"/>
    <s v="https://www.sciencedirect.com/science/journal/0161813X"/>
    <x v="6"/>
    <s v="Total_Item_Requests"/>
    <n v="3"/>
    <n v="0"/>
    <n v="0"/>
    <n v="0"/>
    <n v="0"/>
    <n v="0"/>
    <n v="0"/>
    <n v="2"/>
    <n v="0"/>
    <n v="0"/>
    <n v="1"/>
    <n v="0"/>
    <n v="0"/>
  </r>
  <r>
    <x v="809"/>
    <s v="Elsevier"/>
    <m/>
    <s v="ScienceDirect licensed content"/>
    <m/>
    <s v="sciencedirect:NEUTOX"/>
    <s v="0161-813X"/>
    <s v="1872-9711"/>
    <s v="https://www.sciencedirect.com/science/journal/0161813X"/>
    <x v="6"/>
    <s v="Unique_Item_Requests"/>
    <n v="2"/>
    <n v="0"/>
    <n v="0"/>
    <n v="0"/>
    <n v="0"/>
    <n v="0"/>
    <n v="0"/>
    <n v="1"/>
    <n v="0"/>
    <n v="0"/>
    <n v="1"/>
    <n v="0"/>
    <n v="0"/>
  </r>
  <r>
    <x v="809"/>
    <s v="Elsevier"/>
    <m/>
    <s v="ScienceDirect licensed content"/>
    <m/>
    <s v="sciencedirect:NEUTOX"/>
    <s v="0161-813X"/>
    <s v="1872-9711"/>
    <s v="https://www.sciencedirect.com/science/journal/0161813X"/>
    <x v="3"/>
    <s v="Total_Item_Requests"/>
    <n v="1"/>
    <n v="0"/>
    <n v="0"/>
    <n v="1"/>
    <n v="0"/>
    <n v="0"/>
    <n v="0"/>
    <n v="0"/>
    <n v="0"/>
    <n v="0"/>
    <n v="0"/>
    <n v="0"/>
    <n v="0"/>
  </r>
  <r>
    <x v="809"/>
    <s v="Elsevier"/>
    <m/>
    <s v="ScienceDirect licensed content"/>
    <m/>
    <s v="sciencedirect:NEUTOX"/>
    <s v="0161-813X"/>
    <s v="1872-9711"/>
    <s v="https://www.sciencedirect.com/science/journal/0161813X"/>
    <x v="3"/>
    <s v="Unique_Item_Requests"/>
    <n v="1"/>
    <n v="0"/>
    <n v="0"/>
    <n v="1"/>
    <n v="0"/>
    <n v="0"/>
    <n v="0"/>
    <n v="0"/>
    <n v="0"/>
    <n v="0"/>
    <n v="0"/>
    <n v="0"/>
    <n v="0"/>
  </r>
  <r>
    <x v="809"/>
    <s v="Elsevier"/>
    <m/>
    <s v="ScienceDirect licensed content"/>
    <m/>
    <s v="sciencedirect:NEUTOX"/>
    <s v="0161-813X"/>
    <s v="1872-9711"/>
    <s v="https://www.sciencedirect.com/science/journal/0161813X"/>
    <x v="11"/>
    <s v="Total_Item_Requests"/>
    <n v="2"/>
    <n v="0"/>
    <n v="0"/>
    <n v="0"/>
    <n v="0"/>
    <n v="0"/>
    <n v="0"/>
    <n v="0"/>
    <n v="0"/>
    <n v="0"/>
    <n v="2"/>
    <n v="0"/>
    <n v="0"/>
  </r>
  <r>
    <x v="809"/>
    <s v="Elsevier"/>
    <m/>
    <s v="ScienceDirect licensed content"/>
    <m/>
    <s v="sciencedirect:NEUTOX"/>
    <s v="0161-813X"/>
    <s v="1872-9711"/>
    <s v="https://www.sciencedirect.com/science/journal/0161813X"/>
    <x v="11"/>
    <s v="Unique_Item_Requests"/>
    <n v="1"/>
    <n v="0"/>
    <n v="0"/>
    <n v="0"/>
    <n v="0"/>
    <n v="0"/>
    <n v="0"/>
    <n v="0"/>
    <n v="0"/>
    <n v="0"/>
    <n v="1"/>
    <n v="0"/>
    <n v="0"/>
  </r>
  <r>
    <x v="810"/>
    <s v="Elsevier"/>
    <m/>
    <s v="ScienceDirect licensed content"/>
    <m/>
    <s v="sciencedirect:NBA"/>
    <s v="0197-4580"/>
    <s v="1558-1497"/>
    <s v="https://www.sciencedirect.com/science/journal/01974580"/>
    <x v="8"/>
    <s v="Total_Item_Requests"/>
    <n v="2"/>
    <n v="0"/>
    <n v="0"/>
    <n v="0"/>
    <n v="0"/>
    <n v="0"/>
    <n v="2"/>
    <n v="0"/>
    <n v="0"/>
    <n v="0"/>
    <n v="0"/>
    <n v="0"/>
    <n v="0"/>
  </r>
  <r>
    <x v="810"/>
    <s v="Elsevier"/>
    <m/>
    <s v="ScienceDirect licensed content"/>
    <m/>
    <s v="sciencedirect:NBA"/>
    <s v="0197-4580"/>
    <s v="1558-1497"/>
    <s v="https://www.sciencedirect.com/science/journal/01974580"/>
    <x v="8"/>
    <s v="Unique_Item_Requests"/>
    <n v="1"/>
    <n v="0"/>
    <n v="0"/>
    <n v="0"/>
    <n v="0"/>
    <n v="0"/>
    <n v="1"/>
    <n v="0"/>
    <n v="0"/>
    <n v="0"/>
    <n v="0"/>
    <n v="0"/>
    <n v="0"/>
  </r>
  <r>
    <x v="811"/>
    <s v="Elsevier"/>
    <m/>
    <s v="ScienceDirect licensed content"/>
    <m/>
    <s v="sciencedirect:YNLME"/>
    <s v="1074-7427"/>
    <s v="1095-9564"/>
    <s v="https://www.sciencedirect.com/science/journal/10747427"/>
    <x v="9"/>
    <s v="Total_Item_Requests"/>
    <n v="1"/>
    <n v="0"/>
    <n v="0"/>
    <n v="0"/>
    <n v="1"/>
    <n v="0"/>
    <n v="0"/>
    <n v="0"/>
    <n v="0"/>
    <n v="0"/>
    <n v="0"/>
    <n v="0"/>
    <n v="0"/>
  </r>
  <r>
    <x v="811"/>
    <s v="Elsevier"/>
    <m/>
    <s v="ScienceDirect licensed content"/>
    <m/>
    <s v="sciencedirect:YNLME"/>
    <s v="1074-7427"/>
    <s v="1095-9564"/>
    <s v="https://www.sciencedirect.com/science/journal/10747427"/>
    <x v="9"/>
    <s v="Unique_Item_Requests"/>
    <n v="1"/>
    <n v="0"/>
    <n v="0"/>
    <n v="0"/>
    <n v="1"/>
    <n v="0"/>
    <n v="0"/>
    <n v="0"/>
    <n v="0"/>
    <n v="0"/>
    <n v="0"/>
    <n v="0"/>
    <n v="0"/>
  </r>
  <r>
    <x v="811"/>
    <s v="Elsevier"/>
    <m/>
    <s v="ScienceDirect licensed content"/>
    <m/>
    <s v="sciencedirect:YNLME"/>
    <s v="1074-7427"/>
    <s v="1095-9564"/>
    <s v="https://www.sciencedirect.com/science/journal/10747427"/>
    <x v="7"/>
    <s v="Total_Item_Requests"/>
    <n v="1"/>
    <n v="0"/>
    <n v="0"/>
    <n v="0"/>
    <n v="0"/>
    <n v="0"/>
    <n v="0"/>
    <n v="0"/>
    <n v="0"/>
    <n v="0"/>
    <n v="0"/>
    <n v="1"/>
    <n v="0"/>
  </r>
  <r>
    <x v="811"/>
    <s v="Elsevier"/>
    <m/>
    <s v="ScienceDirect licensed content"/>
    <m/>
    <s v="sciencedirect:YNLME"/>
    <s v="1074-7427"/>
    <s v="1095-9564"/>
    <s v="https://www.sciencedirect.com/science/journal/10747427"/>
    <x v="7"/>
    <s v="Unique_Item_Requests"/>
    <n v="1"/>
    <n v="0"/>
    <n v="0"/>
    <n v="0"/>
    <n v="0"/>
    <n v="0"/>
    <n v="0"/>
    <n v="0"/>
    <n v="0"/>
    <n v="0"/>
    <n v="0"/>
    <n v="1"/>
    <n v="0"/>
  </r>
  <r>
    <x v="812"/>
    <s v="Elsevier"/>
    <m/>
    <s v="ScienceDirect licensed content"/>
    <m/>
    <s v="sciencedirect:NEUCOM"/>
    <s v="0925-2312"/>
    <s v="1872-8286"/>
    <s v="https://www.sciencedirect.com/science/journal/09252312"/>
    <x v="9"/>
    <s v="Total_Item_Requests"/>
    <n v="5"/>
    <n v="0"/>
    <n v="4"/>
    <n v="0"/>
    <n v="0"/>
    <n v="1"/>
    <n v="0"/>
    <n v="0"/>
    <n v="0"/>
    <n v="0"/>
    <n v="0"/>
    <n v="0"/>
    <n v="0"/>
  </r>
  <r>
    <x v="812"/>
    <s v="Elsevier"/>
    <m/>
    <s v="ScienceDirect licensed content"/>
    <m/>
    <s v="sciencedirect:NEUCOM"/>
    <s v="0925-2312"/>
    <s v="1872-8286"/>
    <s v="https://www.sciencedirect.com/science/journal/09252312"/>
    <x v="9"/>
    <s v="Unique_Item_Requests"/>
    <n v="4"/>
    <n v="0"/>
    <n v="3"/>
    <n v="0"/>
    <n v="0"/>
    <n v="1"/>
    <n v="0"/>
    <n v="0"/>
    <n v="0"/>
    <n v="0"/>
    <n v="0"/>
    <n v="0"/>
    <n v="0"/>
  </r>
  <r>
    <x v="812"/>
    <s v="Elsevier"/>
    <m/>
    <s v="ScienceDirect licensed content"/>
    <m/>
    <s v="sciencedirect:NEUCOM"/>
    <s v="0925-2312"/>
    <s v="1872-8286"/>
    <s v="https://www.sciencedirect.com/science/journal/09252312"/>
    <x v="6"/>
    <s v="Total_Item_Requests"/>
    <n v="3"/>
    <n v="0"/>
    <n v="0"/>
    <n v="1"/>
    <n v="0"/>
    <n v="0"/>
    <n v="0"/>
    <n v="0"/>
    <n v="0"/>
    <n v="0"/>
    <n v="0"/>
    <n v="2"/>
    <n v="0"/>
  </r>
  <r>
    <x v="812"/>
    <s v="Elsevier"/>
    <m/>
    <s v="ScienceDirect licensed content"/>
    <m/>
    <s v="sciencedirect:NEUCOM"/>
    <s v="0925-2312"/>
    <s v="1872-8286"/>
    <s v="https://www.sciencedirect.com/science/journal/09252312"/>
    <x v="6"/>
    <s v="Unique_Item_Requests"/>
    <n v="2"/>
    <n v="0"/>
    <n v="0"/>
    <n v="1"/>
    <n v="0"/>
    <n v="0"/>
    <n v="0"/>
    <n v="0"/>
    <n v="0"/>
    <n v="0"/>
    <n v="0"/>
    <n v="1"/>
    <n v="0"/>
  </r>
  <r>
    <x v="812"/>
    <s v="Elsevier"/>
    <m/>
    <s v="ScienceDirect licensed content"/>
    <m/>
    <s v="sciencedirect:NEUCOM"/>
    <s v="0925-2312"/>
    <s v="1872-8286"/>
    <s v="https://www.sciencedirect.com/science/journal/09252312"/>
    <x v="7"/>
    <s v="Total_Item_Requests"/>
    <n v="7"/>
    <n v="0"/>
    <n v="0"/>
    <n v="0"/>
    <n v="0"/>
    <n v="1"/>
    <n v="0"/>
    <n v="2"/>
    <n v="3"/>
    <n v="0"/>
    <n v="1"/>
    <n v="0"/>
    <n v="0"/>
  </r>
  <r>
    <x v="812"/>
    <s v="Elsevier"/>
    <m/>
    <s v="ScienceDirect licensed content"/>
    <m/>
    <s v="sciencedirect:NEUCOM"/>
    <s v="0925-2312"/>
    <s v="1872-8286"/>
    <s v="https://www.sciencedirect.com/science/journal/09252312"/>
    <x v="7"/>
    <s v="Unique_Item_Requests"/>
    <n v="5"/>
    <n v="0"/>
    <n v="0"/>
    <n v="0"/>
    <n v="0"/>
    <n v="1"/>
    <n v="0"/>
    <n v="1"/>
    <n v="2"/>
    <n v="0"/>
    <n v="1"/>
    <n v="0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38"/>
    <s v="Total_Item_Requests"/>
    <n v="1"/>
    <n v="0"/>
    <n v="0"/>
    <n v="0"/>
    <n v="1"/>
    <n v="0"/>
    <n v="0"/>
    <n v="0"/>
    <n v="0"/>
    <n v="0"/>
    <n v="0"/>
    <n v="0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38"/>
    <s v="Unique_Item_Requests"/>
    <n v="1"/>
    <n v="0"/>
    <n v="0"/>
    <n v="0"/>
    <n v="1"/>
    <n v="0"/>
    <n v="0"/>
    <n v="0"/>
    <n v="0"/>
    <n v="0"/>
    <n v="0"/>
    <n v="0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30"/>
    <s v="Total_Item_Requests"/>
    <n v="8"/>
    <n v="0"/>
    <n v="0"/>
    <n v="0"/>
    <n v="0"/>
    <n v="8"/>
    <n v="0"/>
    <n v="0"/>
    <n v="0"/>
    <n v="0"/>
    <n v="0"/>
    <n v="0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30"/>
    <s v="Unique_Item_Requests"/>
    <n v="5"/>
    <n v="0"/>
    <n v="0"/>
    <n v="0"/>
    <n v="0"/>
    <n v="5"/>
    <n v="0"/>
    <n v="0"/>
    <n v="0"/>
    <n v="0"/>
    <n v="0"/>
    <n v="0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34"/>
    <s v="Total_Item_Requests"/>
    <n v="1"/>
    <n v="0"/>
    <n v="0"/>
    <n v="0"/>
    <n v="1"/>
    <n v="0"/>
    <n v="0"/>
    <n v="0"/>
    <n v="0"/>
    <n v="0"/>
    <n v="0"/>
    <n v="0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34"/>
    <s v="Unique_Item_Requests"/>
    <n v="1"/>
    <n v="0"/>
    <n v="0"/>
    <n v="0"/>
    <n v="1"/>
    <n v="0"/>
    <n v="0"/>
    <n v="0"/>
    <n v="0"/>
    <n v="0"/>
    <n v="0"/>
    <n v="0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14"/>
    <s v="Total_Item_Requests"/>
    <n v="2"/>
    <n v="0"/>
    <n v="0"/>
    <n v="1"/>
    <n v="0"/>
    <n v="0"/>
    <n v="0"/>
    <n v="0"/>
    <n v="0"/>
    <n v="0"/>
    <n v="0"/>
    <n v="0"/>
    <n v="1"/>
  </r>
  <r>
    <x v="813"/>
    <s v="Elsevier"/>
    <m/>
    <s v="ScienceDirect licensed content"/>
    <m/>
    <s v="sciencedirect:NEURON"/>
    <s v="0896-6273"/>
    <s v="1097-4199"/>
    <s v="https://www.sciencedirect.com/science/journal/08966273"/>
    <x v="14"/>
    <s v="Unique_Item_Requests"/>
    <n v="2"/>
    <n v="0"/>
    <n v="0"/>
    <n v="1"/>
    <n v="0"/>
    <n v="0"/>
    <n v="0"/>
    <n v="0"/>
    <n v="0"/>
    <n v="0"/>
    <n v="0"/>
    <n v="0"/>
    <n v="1"/>
  </r>
  <r>
    <x v="813"/>
    <s v="Elsevier"/>
    <m/>
    <s v="ScienceDirect licensed content"/>
    <m/>
    <s v="sciencedirect:NEURON"/>
    <s v="0896-6273"/>
    <s v="1097-4199"/>
    <s v="https://www.sciencedirect.com/science/journal/08966273"/>
    <x v="13"/>
    <s v="Total_Item_Requests"/>
    <n v="1"/>
    <n v="0"/>
    <n v="1"/>
    <n v="0"/>
    <n v="0"/>
    <n v="0"/>
    <n v="0"/>
    <n v="0"/>
    <n v="0"/>
    <n v="0"/>
    <n v="0"/>
    <n v="0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13"/>
    <s v="Unique_Item_Requests"/>
    <n v="1"/>
    <n v="0"/>
    <n v="1"/>
    <n v="0"/>
    <n v="0"/>
    <n v="0"/>
    <n v="0"/>
    <n v="0"/>
    <n v="0"/>
    <n v="0"/>
    <n v="0"/>
    <n v="0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8"/>
    <s v="Total_Item_Requests"/>
    <n v="2"/>
    <n v="0"/>
    <n v="0"/>
    <n v="0"/>
    <n v="0"/>
    <n v="0"/>
    <n v="0"/>
    <n v="0"/>
    <n v="0"/>
    <n v="0"/>
    <n v="0"/>
    <n v="2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8"/>
    <s v="Unique_Item_Requests"/>
    <n v="1"/>
    <n v="0"/>
    <n v="0"/>
    <n v="0"/>
    <n v="0"/>
    <n v="0"/>
    <n v="0"/>
    <n v="0"/>
    <n v="0"/>
    <n v="0"/>
    <n v="0"/>
    <n v="1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9"/>
    <s v="Total_Item_Requests"/>
    <n v="2"/>
    <n v="0"/>
    <n v="0"/>
    <n v="0"/>
    <n v="0"/>
    <n v="0"/>
    <n v="0"/>
    <n v="0"/>
    <n v="0"/>
    <n v="0"/>
    <n v="0"/>
    <n v="2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9"/>
    <s v="Unique_Item_Requests"/>
    <n v="1"/>
    <n v="0"/>
    <n v="0"/>
    <n v="0"/>
    <n v="0"/>
    <n v="0"/>
    <n v="0"/>
    <n v="0"/>
    <n v="0"/>
    <n v="0"/>
    <n v="0"/>
    <n v="1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0"/>
    <s v="Total_Item_Requests"/>
    <n v="1"/>
    <n v="0"/>
    <n v="0"/>
    <n v="0"/>
    <n v="0"/>
    <n v="0"/>
    <n v="0"/>
    <n v="0"/>
    <n v="0"/>
    <n v="0"/>
    <n v="0"/>
    <n v="1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0"/>
    <s v="Unique_Item_Requests"/>
    <n v="1"/>
    <n v="0"/>
    <n v="0"/>
    <n v="0"/>
    <n v="0"/>
    <n v="0"/>
    <n v="0"/>
    <n v="0"/>
    <n v="0"/>
    <n v="0"/>
    <n v="0"/>
    <n v="1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1"/>
    <s v="Total_Item_Requests"/>
    <n v="5"/>
    <n v="0"/>
    <n v="0"/>
    <n v="0"/>
    <n v="1"/>
    <n v="1"/>
    <n v="0"/>
    <n v="0"/>
    <n v="0"/>
    <n v="0"/>
    <n v="0"/>
    <n v="3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1"/>
    <s v="Unique_Item_Requests"/>
    <n v="5"/>
    <n v="0"/>
    <n v="0"/>
    <n v="0"/>
    <n v="1"/>
    <n v="1"/>
    <n v="0"/>
    <n v="0"/>
    <n v="0"/>
    <n v="0"/>
    <n v="0"/>
    <n v="3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6"/>
    <s v="Total_Item_Requests"/>
    <n v="12"/>
    <n v="0"/>
    <n v="0"/>
    <n v="0"/>
    <n v="11"/>
    <n v="0"/>
    <n v="0"/>
    <n v="0"/>
    <n v="0"/>
    <n v="0"/>
    <n v="0"/>
    <n v="1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6"/>
    <s v="Unique_Item_Requests"/>
    <n v="8"/>
    <n v="0"/>
    <n v="0"/>
    <n v="0"/>
    <n v="7"/>
    <n v="0"/>
    <n v="0"/>
    <n v="0"/>
    <n v="0"/>
    <n v="0"/>
    <n v="0"/>
    <n v="1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4"/>
    <s v="Total_Item_Requests"/>
    <n v="2"/>
    <n v="1"/>
    <n v="0"/>
    <n v="1"/>
    <n v="0"/>
    <n v="0"/>
    <n v="0"/>
    <n v="0"/>
    <n v="0"/>
    <n v="0"/>
    <n v="0"/>
    <n v="0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4"/>
    <s v="Unique_Item_Requests"/>
    <n v="2"/>
    <n v="1"/>
    <n v="0"/>
    <n v="1"/>
    <n v="0"/>
    <n v="0"/>
    <n v="0"/>
    <n v="0"/>
    <n v="0"/>
    <n v="0"/>
    <n v="0"/>
    <n v="0"/>
    <n v="0"/>
  </r>
  <r>
    <x v="813"/>
    <s v="Elsevier"/>
    <m/>
    <s v="ScienceDirect licensed content"/>
    <m/>
    <s v="sciencedirect:NEURON"/>
    <s v="0896-6273"/>
    <s v="1097-4199"/>
    <s v="https://www.sciencedirect.com/science/journal/08966273"/>
    <x v="21"/>
    <s v="Total_Item_Requests"/>
    <n v="4"/>
    <n v="0"/>
    <n v="0"/>
    <n v="0"/>
    <n v="0"/>
    <n v="0"/>
    <n v="0"/>
    <n v="0"/>
    <n v="0"/>
    <n v="0"/>
    <n v="0"/>
    <n v="0"/>
    <n v="4"/>
  </r>
  <r>
    <x v="813"/>
    <s v="Elsevier"/>
    <m/>
    <s v="ScienceDirect licensed content"/>
    <m/>
    <s v="sciencedirect:NEURON"/>
    <s v="0896-6273"/>
    <s v="1097-4199"/>
    <s v="https://www.sciencedirect.com/science/journal/08966273"/>
    <x v="21"/>
    <s v="Unique_Item_Requests"/>
    <n v="3"/>
    <n v="0"/>
    <n v="0"/>
    <n v="0"/>
    <n v="0"/>
    <n v="0"/>
    <n v="0"/>
    <n v="0"/>
    <n v="0"/>
    <n v="0"/>
    <n v="0"/>
    <n v="0"/>
    <n v="3"/>
  </r>
  <r>
    <x v="814"/>
    <s v="Elsevier"/>
    <m/>
    <s v="ScienceDirect licensed content"/>
    <m/>
    <s v="sciencedirect:NP"/>
    <s v="0028-3908"/>
    <s v="1873-7064"/>
    <s v="https://www.sciencedirect.com/science/journal/00283908"/>
    <x v="12"/>
    <s v="Total_Item_Requests"/>
    <n v="1"/>
    <n v="0"/>
    <n v="0"/>
    <n v="0"/>
    <n v="1"/>
    <n v="0"/>
    <n v="0"/>
    <n v="0"/>
    <n v="0"/>
    <n v="0"/>
    <n v="0"/>
    <n v="0"/>
    <n v="0"/>
  </r>
  <r>
    <x v="814"/>
    <s v="Elsevier"/>
    <m/>
    <s v="ScienceDirect licensed content"/>
    <m/>
    <s v="sciencedirect:NP"/>
    <s v="0028-3908"/>
    <s v="1873-7064"/>
    <s v="https://www.sciencedirect.com/science/journal/00283908"/>
    <x v="12"/>
    <s v="Unique_Item_Requests"/>
    <n v="1"/>
    <n v="0"/>
    <n v="0"/>
    <n v="0"/>
    <n v="1"/>
    <n v="0"/>
    <n v="0"/>
    <n v="0"/>
    <n v="0"/>
    <n v="0"/>
    <n v="0"/>
    <n v="0"/>
    <n v="0"/>
  </r>
  <r>
    <x v="814"/>
    <s v="Elsevier"/>
    <m/>
    <s v="ScienceDirect licensed content"/>
    <m/>
    <s v="sciencedirect:NP"/>
    <s v="0028-3908"/>
    <s v="1873-7064"/>
    <s v="https://www.sciencedirect.com/science/journal/00283908"/>
    <x v="0"/>
    <s v="Total_Item_Requests"/>
    <n v="1"/>
    <n v="0"/>
    <n v="0"/>
    <n v="0"/>
    <n v="1"/>
    <n v="0"/>
    <n v="0"/>
    <n v="0"/>
    <n v="0"/>
    <n v="0"/>
    <n v="0"/>
    <n v="0"/>
    <n v="0"/>
  </r>
  <r>
    <x v="814"/>
    <s v="Elsevier"/>
    <m/>
    <s v="ScienceDirect licensed content"/>
    <m/>
    <s v="sciencedirect:NP"/>
    <s v="0028-3908"/>
    <s v="1873-7064"/>
    <s v="https://www.sciencedirect.com/science/journal/00283908"/>
    <x v="0"/>
    <s v="Unique_Item_Requests"/>
    <n v="1"/>
    <n v="0"/>
    <n v="0"/>
    <n v="0"/>
    <n v="1"/>
    <n v="0"/>
    <n v="0"/>
    <n v="0"/>
    <n v="0"/>
    <n v="0"/>
    <n v="0"/>
    <n v="0"/>
    <n v="0"/>
  </r>
  <r>
    <x v="814"/>
    <s v="Elsevier"/>
    <m/>
    <s v="ScienceDirect licensed content"/>
    <m/>
    <s v="sciencedirect:NP"/>
    <s v="0028-3908"/>
    <s v="1873-7064"/>
    <s v="https://www.sciencedirect.com/science/journal/00283908"/>
    <x v="7"/>
    <s v="Total_Item_Requests"/>
    <n v="6"/>
    <n v="0"/>
    <n v="0"/>
    <n v="0"/>
    <n v="0"/>
    <n v="0"/>
    <n v="0"/>
    <n v="0"/>
    <n v="0"/>
    <n v="0"/>
    <n v="6"/>
    <n v="0"/>
    <n v="0"/>
  </r>
  <r>
    <x v="814"/>
    <s v="Elsevier"/>
    <m/>
    <s v="ScienceDirect licensed content"/>
    <m/>
    <s v="sciencedirect:NP"/>
    <s v="0028-3908"/>
    <s v="1873-7064"/>
    <s v="https://www.sciencedirect.com/science/journal/00283908"/>
    <x v="7"/>
    <s v="Unique_Item_Requests"/>
    <n v="2"/>
    <n v="0"/>
    <n v="0"/>
    <n v="0"/>
    <n v="0"/>
    <n v="0"/>
    <n v="0"/>
    <n v="0"/>
    <n v="0"/>
    <n v="0"/>
    <n v="2"/>
    <n v="0"/>
    <n v="0"/>
  </r>
  <r>
    <x v="814"/>
    <s v="Elsevier"/>
    <m/>
    <s v="ScienceDirect licensed content"/>
    <m/>
    <s v="sciencedirect:NP"/>
    <s v="0028-3908"/>
    <s v="1873-7064"/>
    <s v="https://www.sciencedirect.com/science/journal/00283908"/>
    <x v="2"/>
    <s v="Total_Item_Requests"/>
    <n v="2"/>
    <n v="0"/>
    <n v="0"/>
    <n v="0"/>
    <n v="0"/>
    <n v="0"/>
    <n v="0"/>
    <n v="0"/>
    <n v="0"/>
    <n v="2"/>
    <n v="0"/>
    <n v="0"/>
    <n v="0"/>
  </r>
  <r>
    <x v="814"/>
    <s v="Elsevier"/>
    <m/>
    <s v="ScienceDirect licensed content"/>
    <m/>
    <s v="sciencedirect:NP"/>
    <s v="0028-3908"/>
    <s v="1873-7064"/>
    <s v="https://www.sciencedirect.com/science/journal/00283908"/>
    <x v="2"/>
    <s v="Unique_Item_Requests"/>
    <n v="1"/>
    <n v="0"/>
    <n v="0"/>
    <n v="0"/>
    <n v="0"/>
    <n v="0"/>
    <n v="0"/>
    <n v="0"/>
    <n v="0"/>
    <n v="1"/>
    <n v="0"/>
    <n v="0"/>
    <n v="0"/>
  </r>
  <r>
    <x v="815"/>
    <s v="Elsevier"/>
    <m/>
    <s v="ScienceDirect licensed content"/>
    <m/>
    <s v="sciencedirect:NSY"/>
    <s v="0028-3932"/>
    <s v="1873-3514"/>
    <s v="https://www.sciencedirect.com/science/journal/00283932"/>
    <x v="13"/>
    <s v="Total_Item_Requests"/>
    <n v="2"/>
    <n v="0"/>
    <n v="0"/>
    <n v="0"/>
    <n v="1"/>
    <n v="1"/>
    <n v="0"/>
    <n v="0"/>
    <n v="0"/>
    <n v="0"/>
    <n v="0"/>
    <n v="0"/>
    <n v="0"/>
  </r>
  <r>
    <x v="815"/>
    <s v="Elsevier"/>
    <m/>
    <s v="ScienceDirect licensed content"/>
    <m/>
    <s v="sciencedirect:NSY"/>
    <s v="0028-3932"/>
    <s v="1873-3514"/>
    <s v="https://www.sciencedirect.com/science/journal/00283932"/>
    <x v="13"/>
    <s v="Unique_Item_Requests"/>
    <n v="2"/>
    <n v="0"/>
    <n v="0"/>
    <n v="0"/>
    <n v="1"/>
    <n v="1"/>
    <n v="0"/>
    <n v="0"/>
    <n v="0"/>
    <n v="0"/>
    <n v="0"/>
    <n v="0"/>
    <n v="0"/>
  </r>
  <r>
    <x v="815"/>
    <s v="Elsevier"/>
    <m/>
    <s v="ScienceDirect licensed content"/>
    <m/>
    <s v="sciencedirect:NSY"/>
    <s v="0028-3932"/>
    <s v="1873-3514"/>
    <s v="https://www.sciencedirect.com/science/journal/00283932"/>
    <x v="0"/>
    <s v="Total_Item_Requests"/>
    <n v="1"/>
    <n v="1"/>
    <n v="0"/>
    <n v="0"/>
    <n v="0"/>
    <n v="0"/>
    <n v="0"/>
    <n v="0"/>
    <n v="0"/>
    <n v="0"/>
    <n v="0"/>
    <n v="0"/>
    <n v="0"/>
  </r>
  <r>
    <x v="815"/>
    <s v="Elsevier"/>
    <m/>
    <s v="ScienceDirect licensed content"/>
    <m/>
    <s v="sciencedirect:NSY"/>
    <s v="0028-3932"/>
    <s v="1873-3514"/>
    <s v="https://www.sciencedirect.com/science/journal/00283932"/>
    <x v="0"/>
    <s v="Unique_Item_Requests"/>
    <n v="1"/>
    <n v="1"/>
    <n v="0"/>
    <n v="0"/>
    <n v="0"/>
    <n v="0"/>
    <n v="0"/>
    <n v="0"/>
    <n v="0"/>
    <n v="0"/>
    <n v="0"/>
    <n v="0"/>
    <n v="0"/>
  </r>
  <r>
    <x v="815"/>
    <s v="Elsevier"/>
    <m/>
    <s v="ScienceDirect licensed content"/>
    <m/>
    <s v="sciencedirect:NSY"/>
    <s v="0028-3932"/>
    <s v="1873-3514"/>
    <s v="https://www.sciencedirect.com/science/journal/00283932"/>
    <x v="6"/>
    <s v="Total_Item_Requests"/>
    <n v="2"/>
    <n v="0"/>
    <n v="0"/>
    <n v="0"/>
    <n v="0"/>
    <n v="0"/>
    <n v="2"/>
    <n v="0"/>
    <n v="0"/>
    <n v="0"/>
    <n v="0"/>
    <n v="0"/>
    <n v="0"/>
  </r>
  <r>
    <x v="815"/>
    <s v="Elsevier"/>
    <m/>
    <s v="ScienceDirect licensed content"/>
    <m/>
    <s v="sciencedirect:NSY"/>
    <s v="0028-3932"/>
    <s v="1873-3514"/>
    <s v="https://www.sciencedirect.com/science/journal/00283932"/>
    <x v="6"/>
    <s v="Unique_Item_Requests"/>
    <n v="1"/>
    <n v="0"/>
    <n v="0"/>
    <n v="0"/>
    <n v="0"/>
    <n v="0"/>
    <n v="1"/>
    <n v="0"/>
    <n v="0"/>
    <n v="0"/>
    <n v="0"/>
    <n v="0"/>
    <n v="0"/>
  </r>
  <r>
    <x v="816"/>
    <s v="Elsevier"/>
    <m/>
    <s v="ScienceDirect licensed content"/>
    <m/>
    <s v="sciencedirect:NSC"/>
    <s v="0306-4522"/>
    <s v="1873-7544"/>
    <s v="https://www.sciencedirect.com/science/journal/03064522"/>
    <x v="13"/>
    <s v="Total_Item_Requests"/>
    <n v="1"/>
    <n v="0"/>
    <n v="0"/>
    <n v="1"/>
    <n v="0"/>
    <n v="0"/>
    <n v="0"/>
    <n v="0"/>
    <n v="0"/>
    <n v="0"/>
    <n v="0"/>
    <n v="0"/>
    <n v="0"/>
  </r>
  <r>
    <x v="816"/>
    <s v="Elsevier"/>
    <m/>
    <s v="ScienceDirect licensed content"/>
    <m/>
    <s v="sciencedirect:NSC"/>
    <s v="0306-4522"/>
    <s v="1873-7544"/>
    <s v="https://www.sciencedirect.com/science/journal/03064522"/>
    <x v="13"/>
    <s v="Unique_Item_Requests"/>
    <n v="1"/>
    <n v="0"/>
    <n v="0"/>
    <n v="1"/>
    <n v="0"/>
    <n v="0"/>
    <n v="0"/>
    <n v="0"/>
    <n v="0"/>
    <n v="0"/>
    <n v="0"/>
    <n v="0"/>
    <n v="0"/>
  </r>
  <r>
    <x v="816"/>
    <s v="Elsevier"/>
    <m/>
    <s v="ScienceDirect licensed content"/>
    <m/>
    <s v="sciencedirect:NSC"/>
    <s v="0306-4522"/>
    <s v="1873-7544"/>
    <s v="https://www.sciencedirect.com/science/journal/03064522"/>
    <x v="12"/>
    <s v="Total_Item_Requests"/>
    <n v="2"/>
    <n v="0"/>
    <n v="0"/>
    <n v="0"/>
    <n v="1"/>
    <n v="1"/>
    <n v="0"/>
    <n v="0"/>
    <n v="0"/>
    <n v="0"/>
    <n v="0"/>
    <n v="0"/>
    <n v="0"/>
  </r>
  <r>
    <x v="816"/>
    <s v="Elsevier"/>
    <m/>
    <s v="ScienceDirect licensed content"/>
    <m/>
    <s v="sciencedirect:NSC"/>
    <s v="0306-4522"/>
    <s v="1873-7544"/>
    <s v="https://www.sciencedirect.com/science/journal/03064522"/>
    <x v="12"/>
    <s v="Unique_Item_Requests"/>
    <n v="2"/>
    <n v="0"/>
    <n v="0"/>
    <n v="0"/>
    <n v="1"/>
    <n v="1"/>
    <n v="0"/>
    <n v="0"/>
    <n v="0"/>
    <n v="0"/>
    <n v="0"/>
    <n v="0"/>
    <n v="0"/>
  </r>
  <r>
    <x v="816"/>
    <s v="Elsevier"/>
    <m/>
    <s v="ScienceDirect licensed content"/>
    <m/>
    <s v="sciencedirect:NSC"/>
    <s v="0306-4522"/>
    <s v="1873-7544"/>
    <s v="https://www.sciencedirect.com/science/journal/03064522"/>
    <x v="10"/>
    <s v="Total_Item_Requests"/>
    <n v="2"/>
    <n v="0"/>
    <n v="2"/>
    <n v="0"/>
    <n v="0"/>
    <n v="0"/>
    <n v="0"/>
    <n v="0"/>
    <n v="0"/>
    <n v="0"/>
    <n v="0"/>
    <n v="0"/>
    <n v="0"/>
  </r>
  <r>
    <x v="816"/>
    <s v="Elsevier"/>
    <m/>
    <s v="ScienceDirect licensed content"/>
    <m/>
    <s v="sciencedirect:NSC"/>
    <s v="0306-4522"/>
    <s v="1873-7544"/>
    <s v="https://www.sciencedirect.com/science/journal/03064522"/>
    <x v="10"/>
    <s v="Unique_Item_Requests"/>
    <n v="1"/>
    <n v="0"/>
    <n v="1"/>
    <n v="0"/>
    <n v="0"/>
    <n v="0"/>
    <n v="0"/>
    <n v="0"/>
    <n v="0"/>
    <n v="0"/>
    <n v="0"/>
    <n v="0"/>
    <n v="0"/>
  </r>
  <r>
    <x v="816"/>
    <s v="Elsevier"/>
    <m/>
    <s v="ScienceDirect licensed content"/>
    <m/>
    <s v="sciencedirect:NSC"/>
    <s v="0306-4522"/>
    <s v="1873-7544"/>
    <s v="https://www.sciencedirect.com/science/journal/03064522"/>
    <x v="7"/>
    <s v="Total_Item_Requests"/>
    <n v="2"/>
    <n v="0"/>
    <n v="0"/>
    <n v="0"/>
    <n v="2"/>
    <n v="0"/>
    <n v="0"/>
    <n v="0"/>
    <n v="0"/>
    <n v="0"/>
    <n v="0"/>
    <n v="0"/>
    <n v="0"/>
  </r>
  <r>
    <x v="816"/>
    <s v="Elsevier"/>
    <m/>
    <s v="ScienceDirect licensed content"/>
    <m/>
    <s v="sciencedirect:NSC"/>
    <s v="0306-4522"/>
    <s v="1873-7544"/>
    <s v="https://www.sciencedirect.com/science/journal/03064522"/>
    <x v="7"/>
    <s v="Unique_Item_Requests"/>
    <n v="1"/>
    <n v="0"/>
    <n v="0"/>
    <n v="0"/>
    <n v="1"/>
    <n v="0"/>
    <n v="0"/>
    <n v="0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13"/>
    <s v="Total_Item_Requests"/>
    <n v="5"/>
    <n v="1"/>
    <n v="0"/>
    <n v="2"/>
    <n v="0"/>
    <n v="0"/>
    <n v="2"/>
    <n v="0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13"/>
    <s v="Unique_Item_Requests"/>
    <n v="3"/>
    <n v="1"/>
    <n v="0"/>
    <n v="1"/>
    <n v="0"/>
    <n v="0"/>
    <n v="1"/>
    <n v="0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12"/>
    <s v="Total_Item_Requests"/>
    <n v="4"/>
    <n v="0"/>
    <n v="1"/>
    <n v="0"/>
    <n v="2"/>
    <n v="0"/>
    <n v="0"/>
    <n v="0"/>
    <n v="0"/>
    <n v="0"/>
    <n v="0"/>
    <n v="1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12"/>
    <s v="Unique_Item_Requests"/>
    <n v="3"/>
    <n v="0"/>
    <n v="1"/>
    <n v="0"/>
    <n v="1"/>
    <n v="0"/>
    <n v="0"/>
    <n v="0"/>
    <n v="0"/>
    <n v="0"/>
    <n v="0"/>
    <n v="1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8"/>
    <s v="Total_Item_Requests"/>
    <n v="3"/>
    <n v="0"/>
    <n v="0"/>
    <n v="0"/>
    <n v="0"/>
    <n v="3"/>
    <n v="0"/>
    <n v="0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8"/>
    <s v="Unique_Item_Requests"/>
    <n v="2"/>
    <n v="0"/>
    <n v="0"/>
    <n v="0"/>
    <n v="0"/>
    <n v="2"/>
    <n v="0"/>
    <n v="0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9"/>
    <s v="Total_Item_Requests"/>
    <n v="2"/>
    <n v="0"/>
    <n v="0"/>
    <n v="0"/>
    <n v="0"/>
    <n v="0"/>
    <n v="0"/>
    <n v="0"/>
    <n v="0"/>
    <n v="0"/>
    <n v="1"/>
    <n v="1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9"/>
    <s v="Unique_Item_Requests"/>
    <n v="2"/>
    <n v="0"/>
    <n v="0"/>
    <n v="0"/>
    <n v="0"/>
    <n v="0"/>
    <n v="0"/>
    <n v="0"/>
    <n v="0"/>
    <n v="0"/>
    <n v="1"/>
    <n v="1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10"/>
    <s v="Total_Item_Requests"/>
    <n v="1"/>
    <n v="0"/>
    <n v="1"/>
    <n v="0"/>
    <n v="0"/>
    <n v="0"/>
    <n v="0"/>
    <n v="0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10"/>
    <s v="Unique_Item_Requests"/>
    <n v="1"/>
    <n v="0"/>
    <n v="1"/>
    <n v="0"/>
    <n v="0"/>
    <n v="0"/>
    <n v="0"/>
    <n v="0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0"/>
    <s v="Total_Item_Requests"/>
    <n v="10"/>
    <n v="0"/>
    <n v="0"/>
    <n v="2"/>
    <n v="0"/>
    <n v="0"/>
    <n v="0"/>
    <n v="1"/>
    <n v="0"/>
    <n v="0"/>
    <n v="0"/>
    <n v="7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0"/>
    <s v="Unique_Item_Requests"/>
    <n v="6"/>
    <n v="0"/>
    <n v="0"/>
    <n v="2"/>
    <n v="0"/>
    <n v="0"/>
    <n v="0"/>
    <n v="1"/>
    <n v="0"/>
    <n v="0"/>
    <n v="0"/>
    <n v="3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1"/>
    <s v="Total_Item_Requests"/>
    <n v="1"/>
    <n v="0"/>
    <n v="0"/>
    <n v="0"/>
    <n v="1"/>
    <n v="0"/>
    <n v="0"/>
    <n v="0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1"/>
    <s v="Unique_Item_Requests"/>
    <n v="1"/>
    <n v="0"/>
    <n v="0"/>
    <n v="0"/>
    <n v="1"/>
    <n v="0"/>
    <n v="0"/>
    <n v="0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7"/>
    <s v="Total_Item_Requests"/>
    <n v="1"/>
    <n v="0"/>
    <n v="0"/>
    <n v="0"/>
    <n v="1"/>
    <n v="0"/>
    <n v="0"/>
    <n v="0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7"/>
    <s v="Unique_Item_Requests"/>
    <n v="1"/>
    <n v="0"/>
    <n v="0"/>
    <n v="0"/>
    <n v="1"/>
    <n v="0"/>
    <n v="0"/>
    <n v="0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3"/>
    <s v="Total_Item_Requests"/>
    <n v="1"/>
    <n v="0"/>
    <n v="0"/>
    <n v="0"/>
    <n v="0"/>
    <n v="0"/>
    <n v="0"/>
    <n v="0"/>
    <n v="0"/>
    <n v="0"/>
    <n v="0"/>
    <n v="1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3"/>
    <s v="Unique_Item_Requests"/>
    <n v="1"/>
    <n v="0"/>
    <n v="0"/>
    <n v="0"/>
    <n v="0"/>
    <n v="0"/>
    <n v="0"/>
    <n v="0"/>
    <n v="0"/>
    <n v="0"/>
    <n v="0"/>
    <n v="1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4"/>
    <s v="Total_Item_Requests"/>
    <n v="4"/>
    <n v="1"/>
    <n v="0"/>
    <n v="0"/>
    <n v="0"/>
    <n v="2"/>
    <n v="0"/>
    <n v="1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4"/>
    <s v="Unique_Item_Requests"/>
    <n v="4"/>
    <n v="1"/>
    <n v="0"/>
    <n v="0"/>
    <n v="0"/>
    <n v="2"/>
    <n v="0"/>
    <n v="1"/>
    <n v="0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11"/>
    <s v="Total_Item_Requests"/>
    <n v="2"/>
    <n v="0"/>
    <n v="0"/>
    <n v="0"/>
    <n v="0"/>
    <n v="0"/>
    <n v="0"/>
    <n v="0"/>
    <n v="1"/>
    <n v="0"/>
    <n v="0"/>
    <n v="1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11"/>
    <s v="Unique_Item_Requests"/>
    <n v="2"/>
    <n v="0"/>
    <n v="0"/>
    <n v="0"/>
    <n v="0"/>
    <n v="0"/>
    <n v="0"/>
    <n v="0"/>
    <n v="1"/>
    <n v="0"/>
    <n v="0"/>
    <n v="1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21"/>
    <s v="Total_Item_Requests"/>
    <n v="1"/>
    <n v="0"/>
    <n v="0"/>
    <n v="0"/>
    <n v="0"/>
    <n v="0"/>
    <n v="0"/>
    <n v="0"/>
    <n v="1"/>
    <n v="0"/>
    <n v="0"/>
    <n v="0"/>
    <n v="0"/>
  </r>
  <r>
    <x v="817"/>
    <s v="Elsevier"/>
    <m/>
    <s v="ScienceDirect licensed content"/>
    <m/>
    <s v="sciencedirect:NBR"/>
    <s v="0149-7634"/>
    <s v="1873-7528"/>
    <s v="https://www.sciencedirect.com/science/journal/01497634"/>
    <x v="21"/>
    <s v="Unique_Item_Requests"/>
    <n v="1"/>
    <n v="0"/>
    <n v="0"/>
    <n v="0"/>
    <n v="0"/>
    <n v="0"/>
    <n v="0"/>
    <n v="0"/>
    <n v="1"/>
    <n v="0"/>
    <n v="0"/>
    <n v="0"/>
    <n v="0"/>
  </r>
  <r>
    <x v="818"/>
    <s v="Elsevier"/>
    <m/>
    <s v="ScienceDirect licensed content"/>
    <m/>
    <s v="sciencedirect:NSL"/>
    <s v="0304-3940"/>
    <s v="1872-7972"/>
    <s v="https://www.sciencedirect.com/science/journal/03043940"/>
    <x v="5"/>
    <s v="Total_Item_Requests"/>
    <n v="3"/>
    <n v="1"/>
    <n v="0"/>
    <n v="0"/>
    <n v="0"/>
    <n v="0"/>
    <n v="1"/>
    <n v="0"/>
    <n v="0"/>
    <n v="0"/>
    <n v="1"/>
    <n v="0"/>
    <n v="0"/>
  </r>
  <r>
    <x v="818"/>
    <s v="Elsevier"/>
    <m/>
    <s v="ScienceDirect licensed content"/>
    <m/>
    <s v="sciencedirect:NSL"/>
    <s v="0304-3940"/>
    <s v="1872-7972"/>
    <s v="https://www.sciencedirect.com/science/journal/03043940"/>
    <x v="5"/>
    <s v="Unique_Item_Requests"/>
    <n v="3"/>
    <n v="1"/>
    <n v="0"/>
    <n v="0"/>
    <n v="0"/>
    <n v="0"/>
    <n v="1"/>
    <n v="0"/>
    <n v="0"/>
    <n v="0"/>
    <n v="1"/>
    <n v="0"/>
    <n v="0"/>
  </r>
  <r>
    <x v="818"/>
    <s v="Elsevier"/>
    <m/>
    <s v="ScienceDirect licensed content"/>
    <m/>
    <s v="sciencedirect:NSL"/>
    <s v="0304-3940"/>
    <s v="1872-7972"/>
    <s v="https://www.sciencedirect.com/science/journal/03043940"/>
    <x v="0"/>
    <s v="Total_Item_Requests"/>
    <n v="1"/>
    <n v="0"/>
    <n v="1"/>
    <n v="0"/>
    <n v="0"/>
    <n v="0"/>
    <n v="0"/>
    <n v="0"/>
    <n v="0"/>
    <n v="0"/>
    <n v="0"/>
    <n v="0"/>
    <n v="0"/>
  </r>
  <r>
    <x v="818"/>
    <s v="Elsevier"/>
    <m/>
    <s v="ScienceDirect licensed content"/>
    <m/>
    <s v="sciencedirect:NSL"/>
    <s v="0304-3940"/>
    <s v="1872-7972"/>
    <s v="https://www.sciencedirect.com/science/journal/03043940"/>
    <x v="0"/>
    <s v="Unique_Item_Requests"/>
    <n v="1"/>
    <n v="0"/>
    <n v="1"/>
    <n v="0"/>
    <n v="0"/>
    <n v="0"/>
    <n v="0"/>
    <n v="0"/>
    <n v="0"/>
    <n v="0"/>
    <n v="0"/>
    <n v="0"/>
    <n v="0"/>
  </r>
  <r>
    <x v="818"/>
    <s v="Elsevier"/>
    <m/>
    <s v="ScienceDirect licensed content"/>
    <m/>
    <s v="sciencedirect:NSL"/>
    <s v="0304-3940"/>
    <s v="1872-7972"/>
    <s v="https://www.sciencedirect.com/science/journal/03043940"/>
    <x v="4"/>
    <s v="Total_Item_Requests"/>
    <n v="1"/>
    <n v="0"/>
    <n v="0"/>
    <n v="0"/>
    <n v="0"/>
    <n v="0"/>
    <n v="0"/>
    <n v="0"/>
    <n v="0"/>
    <n v="0"/>
    <n v="1"/>
    <n v="0"/>
    <n v="0"/>
  </r>
  <r>
    <x v="818"/>
    <s v="Elsevier"/>
    <m/>
    <s v="ScienceDirect licensed content"/>
    <m/>
    <s v="sciencedirect:NSL"/>
    <s v="0304-3940"/>
    <s v="1872-7972"/>
    <s v="https://www.sciencedirect.com/science/journal/03043940"/>
    <x v="4"/>
    <s v="Unique_Item_Requests"/>
    <n v="1"/>
    <n v="0"/>
    <n v="0"/>
    <n v="0"/>
    <n v="0"/>
    <n v="0"/>
    <n v="0"/>
    <n v="0"/>
    <n v="0"/>
    <n v="0"/>
    <n v="1"/>
    <n v="0"/>
    <n v="0"/>
  </r>
  <r>
    <x v="819"/>
    <s v="Elsevier"/>
    <m/>
    <s v="ScienceDirect licensed content"/>
    <m/>
    <s v="sciencedirect:NTT"/>
    <s v="0892-0362"/>
    <s v="1872-9738"/>
    <s v="https://www.sciencedirect.com/science/journal/08920362"/>
    <x v="13"/>
    <s v="Total_Item_Requests"/>
    <n v="2"/>
    <n v="0"/>
    <n v="0"/>
    <n v="0"/>
    <n v="0"/>
    <n v="2"/>
    <n v="0"/>
    <n v="0"/>
    <n v="0"/>
    <n v="0"/>
    <n v="0"/>
    <n v="0"/>
    <n v="0"/>
  </r>
  <r>
    <x v="819"/>
    <s v="Elsevier"/>
    <m/>
    <s v="ScienceDirect licensed content"/>
    <m/>
    <s v="sciencedirect:NTT"/>
    <s v="0892-0362"/>
    <s v="1872-9738"/>
    <s v="https://www.sciencedirect.com/science/journal/08920362"/>
    <x v="13"/>
    <s v="Unique_Item_Requests"/>
    <n v="1"/>
    <n v="0"/>
    <n v="0"/>
    <n v="0"/>
    <n v="0"/>
    <n v="1"/>
    <n v="0"/>
    <n v="0"/>
    <n v="0"/>
    <n v="0"/>
    <n v="0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13"/>
    <s v="Total_Item_Requests"/>
    <n v="5"/>
    <n v="0"/>
    <n v="0"/>
    <n v="0"/>
    <n v="1"/>
    <n v="4"/>
    <n v="0"/>
    <n v="0"/>
    <n v="0"/>
    <n v="0"/>
    <n v="0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13"/>
    <s v="Unique_Item_Requests"/>
    <n v="3"/>
    <n v="0"/>
    <n v="0"/>
    <n v="0"/>
    <n v="1"/>
    <n v="2"/>
    <n v="0"/>
    <n v="0"/>
    <n v="0"/>
    <n v="0"/>
    <n v="0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12"/>
    <s v="Total_Item_Requests"/>
    <n v="3"/>
    <n v="0"/>
    <n v="0"/>
    <n v="0"/>
    <n v="0"/>
    <n v="0"/>
    <n v="0"/>
    <n v="0"/>
    <n v="0"/>
    <n v="0"/>
    <n v="0"/>
    <n v="0"/>
    <n v="3"/>
  </r>
  <r>
    <x v="820"/>
    <s v="Elsevier"/>
    <m/>
    <s v="ScienceDirect licensed content"/>
    <m/>
    <s v="sciencedirect:NBT"/>
    <s v="1871-6784"/>
    <s v="1876-4347"/>
    <s v="https://www.sciencedirect.com/science/journal/18716784"/>
    <x v="12"/>
    <s v="Unique_Item_Requests"/>
    <n v="2"/>
    <n v="0"/>
    <n v="0"/>
    <n v="0"/>
    <n v="0"/>
    <n v="0"/>
    <n v="0"/>
    <n v="0"/>
    <n v="0"/>
    <n v="0"/>
    <n v="0"/>
    <n v="0"/>
    <n v="2"/>
  </r>
  <r>
    <x v="820"/>
    <s v="Elsevier"/>
    <m/>
    <s v="ScienceDirect licensed content"/>
    <m/>
    <s v="sciencedirect:NBT"/>
    <s v="1871-6784"/>
    <s v="1876-4347"/>
    <s v="https://www.sciencedirect.com/science/journal/18716784"/>
    <x v="5"/>
    <s v="Total_Item_Requests"/>
    <n v="1"/>
    <n v="0"/>
    <n v="0"/>
    <n v="1"/>
    <n v="0"/>
    <n v="0"/>
    <n v="0"/>
    <n v="0"/>
    <n v="0"/>
    <n v="0"/>
    <n v="0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5"/>
    <s v="Unique_Item_Requests"/>
    <n v="1"/>
    <n v="0"/>
    <n v="0"/>
    <n v="1"/>
    <n v="0"/>
    <n v="0"/>
    <n v="0"/>
    <n v="0"/>
    <n v="0"/>
    <n v="0"/>
    <n v="0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9"/>
    <s v="Total_Item_Requests"/>
    <n v="5"/>
    <n v="0"/>
    <n v="0"/>
    <n v="0"/>
    <n v="0"/>
    <n v="0"/>
    <n v="0"/>
    <n v="1"/>
    <n v="0"/>
    <n v="0"/>
    <n v="0"/>
    <n v="0"/>
    <n v="4"/>
  </r>
  <r>
    <x v="820"/>
    <s v="Elsevier"/>
    <m/>
    <s v="ScienceDirect licensed content"/>
    <m/>
    <s v="sciencedirect:NBT"/>
    <s v="1871-6784"/>
    <s v="1876-4347"/>
    <s v="https://www.sciencedirect.com/science/journal/18716784"/>
    <x v="9"/>
    <s v="Unique_Item_Requests"/>
    <n v="4"/>
    <n v="0"/>
    <n v="0"/>
    <n v="0"/>
    <n v="0"/>
    <n v="0"/>
    <n v="0"/>
    <n v="1"/>
    <n v="0"/>
    <n v="0"/>
    <n v="0"/>
    <n v="0"/>
    <n v="3"/>
  </r>
  <r>
    <x v="820"/>
    <s v="Elsevier"/>
    <m/>
    <s v="ScienceDirect licensed content"/>
    <m/>
    <s v="sciencedirect:NBT"/>
    <s v="1871-6784"/>
    <s v="1876-4347"/>
    <s v="https://www.sciencedirect.com/science/journal/18716784"/>
    <x v="10"/>
    <s v="Total_Item_Requests"/>
    <n v="3"/>
    <n v="0"/>
    <n v="0"/>
    <n v="0"/>
    <n v="1"/>
    <n v="0"/>
    <n v="0"/>
    <n v="0"/>
    <n v="0"/>
    <n v="0"/>
    <n v="2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10"/>
    <s v="Unique_Item_Requests"/>
    <n v="3"/>
    <n v="0"/>
    <n v="0"/>
    <n v="0"/>
    <n v="1"/>
    <n v="0"/>
    <n v="0"/>
    <n v="0"/>
    <n v="0"/>
    <n v="0"/>
    <n v="2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1"/>
    <s v="Total_Item_Requests"/>
    <n v="1"/>
    <n v="0"/>
    <n v="0"/>
    <n v="0"/>
    <n v="0"/>
    <n v="0"/>
    <n v="0"/>
    <n v="0"/>
    <n v="0"/>
    <n v="0"/>
    <n v="1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1"/>
    <s v="Unique_Item_Requests"/>
    <n v="1"/>
    <n v="0"/>
    <n v="0"/>
    <n v="0"/>
    <n v="0"/>
    <n v="0"/>
    <n v="0"/>
    <n v="0"/>
    <n v="0"/>
    <n v="0"/>
    <n v="1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7"/>
    <s v="Total_Item_Requests"/>
    <n v="3"/>
    <n v="1"/>
    <n v="0"/>
    <n v="0"/>
    <n v="0"/>
    <n v="0"/>
    <n v="0"/>
    <n v="0"/>
    <n v="0"/>
    <n v="1"/>
    <n v="1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7"/>
    <s v="Unique_Item_Requests"/>
    <n v="3"/>
    <n v="1"/>
    <n v="0"/>
    <n v="0"/>
    <n v="0"/>
    <n v="0"/>
    <n v="0"/>
    <n v="0"/>
    <n v="0"/>
    <n v="1"/>
    <n v="1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3"/>
    <s v="Total_Item_Requests"/>
    <n v="1"/>
    <n v="0"/>
    <n v="0"/>
    <n v="0"/>
    <n v="0"/>
    <n v="1"/>
    <n v="0"/>
    <n v="0"/>
    <n v="0"/>
    <n v="0"/>
    <n v="0"/>
    <n v="0"/>
    <n v="0"/>
  </r>
  <r>
    <x v="820"/>
    <s v="Elsevier"/>
    <m/>
    <s v="ScienceDirect licensed content"/>
    <m/>
    <s v="sciencedirect:NBT"/>
    <s v="1871-6784"/>
    <s v="1876-4347"/>
    <s v="https://www.sciencedirect.com/science/journal/18716784"/>
    <x v="3"/>
    <s v="Unique_Item_Requests"/>
    <n v="1"/>
    <n v="0"/>
    <n v="0"/>
    <n v="0"/>
    <n v="0"/>
    <n v="1"/>
    <n v="0"/>
    <n v="0"/>
    <n v="0"/>
    <n v="0"/>
    <n v="0"/>
    <n v="0"/>
    <n v="0"/>
  </r>
  <r>
    <x v="821"/>
    <s v="Elsevier"/>
    <m/>
    <s v="ScienceDirect licensed content"/>
    <m/>
    <s v="sciencedirect:YNIOX"/>
    <s v="1089-8603"/>
    <s v="1089-8611"/>
    <s v="https://www.sciencedirect.com/science/journal/10898603"/>
    <x v="8"/>
    <s v="Total_Item_Requests"/>
    <n v="2"/>
    <n v="0"/>
    <n v="0"/>
    <n v="0"/>
    <n v="0"/>
    <n v="0"/>
    <n v="0"/>
    <n v="0"/>
    <n v="0"/>
    <n v="0"/>
    <n v="0"/>
    <n v="2"/>
    <n v="0"/>
  </r>
  <r>
    <x v="821"/>
    <s v="Elsevier"/>
    <m/>
    <s v="ScienceDirect licensed content"/>
    <m/>
    <s v="sciencedirect:YNIOX"/>
    <s v="1089-8603"/>
    <s v="1089-8611"/>
    <s v="https://www.sciencedirect.com/science/journal/10898603"/>
    <x v="8"/>
    <s v="Unique_Item_Requests"/>
    <n v="1"/>
    <n v="0"/>
    <n v="0"/>
    <n v="0"/>
    <n v="0"/>
    <n v="0"/>
    <n v="0"/>
    <n v="0"/>
    <n v="0"/>
    <n v="0"/>
    <n v="0"/>
    <n v="1"/>
    <n v="0"/>
  </r>
  <r>
    <x v="822"/>
    <s v="Elsevier"/>
    <m/>
    <s v="ScienceDirect licensed content"/>
    <m/>
    <s v="sciencedirect:NIMA"/>
    <s v="0168-9002"/>
    <m/>
    <s v="https://www.sciencedirect.com/science/journal/01689002"/>
    <x v="8"/>
    <s v="Total_Item_Requests"/>
    <n v="1"/>
    <n v="1"/>
    <n v="0"/>
    <n v="0"/>
    <n v="0"/>
    <n v="0"/>
    <n v="0"/>
    <n v="0"/>
    <n v="0"/>
    <n v="0"/>
    <n v="0"/>
    <n v="0"/>
    <n v="0"/>
  </r>
  <r>
    <x v="822"/>
    <s v="Elsevier"/>
    <m/>
    <s v="ScienceDirect licensed content"/>
    <m/>
    <s v="sciencedirect:NIMA"/>
    <s v="0168-9002"/>
    <m/>
    <s v="https://www.sciencedirect.com/science/journal/01689002"/>
    <x v="8"/>
    <s v="Unique_Item_Requests"/>
    <n v="1"/>
    <n v="1"/>
    <n v="0"/>
    <n v="0"/>
    <n v="0"/>
    <n v="0"/>
    <n v="0"/>
    <n v="0"/>
    <n v="0"/>
    <n v="0"/>
    <n v="0"/>
    <n v="0"/>
    <n v="0"/>
  </r>
  <r>
    <x v="823"/>
    <s v="Elsevier"/>
    <m/>
    <s v="ScienceDirect licensed content"/>
    <m/>
    <s v="sciencedirect:NIMB"/>
    <s v="0168-583X"/>
    <m/>
    <s v="https://www.sciencedirect.com/science/journal/0168583X"/>
    <x v="8"/>
    <s v="Total_Item_Requests"/>
    <n v="2"/>
    <n v="0"/>
    <n v="0"/>
    <n v="0"/>
    <n v="0"/>
    <n v="0"/>
    <n v="0"/>
    <n v="0"/>
    <n v="0"/>
    <n v="2"/>
    <n v="0"/>
    <n v="0"/>
    <n v="0"/>
  </r>
  <r>
    <x v="823"/>
    <s v="Elsevier"/>
    <m/>
    <s v="ScienceDirect licensed content"/>
    <m/>
    <s v="sciencedirect:NIMB"/>
    <s v="0168-583X"/>
    <m/>
    <s v="https://www.sciencedirect.com/science/journal/0168583X"/>
    <x v="8"/>
    <s v="Unique_Item_Requests"/>
    <n v="1"/>
    <n v="0"/>
    <n v="0"/>
    <n v="0"/>
    <n v="0"/>
    <n v="0"/>
    <n v="0"/>
    <n v="0"/>
    <n v="0"/>
    <n v="1"/>
    <n v="0"/>
    <n v="0"/>
    <n v="0"/>
  </r>
  <r>
    <x v="823"/>
    <s v="Elsevier"/>
    <m/>
    <s v="ScienceDirect licensed content"/>
    <m/>
    <s v="sciencedirect:NIMB"/>
    <s v="0168-583X"/>
    <m/>
    <s v="https://www.sciencedirect.com/science/journal/0168583X"/>
    <x v="9"/>
    <s v="Total_Item_Requests"/>
    <n v="1"/>
    <n v="0"/>
    <n v="1"/>
    <n v="0"/>
    <n v="0"/>
    <n v="0"/>
    <n v="0"/>
    <n v="0"/>
    <n v="0"/>
    <n v="0"/>
    <n v="0"/>
    <n v="0"/>
    <n v="0"/>
  </r>
  <r>
    <x v="823"/>
    <s v="Elsevier"/>
    <m/>
    <s v="ScienceDirect licensed content"/>
    <m/>
    <s v="sciencedirect:NIMB"/>
    <s v="0168-583X"/>
    <m/>
    <s v="https://www.sciencedirect.com/science/journal/0168583X"/>
    <x v="9"/>
    <s v="Unique_Item_Requests"/>
    <n v="1"/>
    <n v="0"/>
    <n v="1"/>
    <n v="0"/>
    <n v="0"/>
    <n v="0"/>
    <n v="0"/>
    <n v="0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12"/>
    <s v="Total_Item_Requests"/>
    <n v="1"/>
    <n v="0"/>
    <n v="0"/>
    <n v="0"/>
    <n v="1"/>
    <n v="0"/>
    <n v="0"/>
    <n v="0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12"/>
    <s v="Unique_Item_Requests"/>
    <n v="1"/>
    <n v="0"/>
    <n v="0"/>
    <n v="0"/>
    <n v="1"/>
    <n v="0"/>
    <n v="0"/>
    <n v="0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5"/>
    <s v="Total_Item_Requests"/>
    <n v="2"/>
    <n v="0"/>
    <n v="0"/>
    <n v="0"/>
    <n v="0"/>
    <n v="2"/>
    <n v="0"/>
    <n v="0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5"/>
    <s v="Unique_Item_Requests"/>
    <n v="2"/>
    <n v="0"/>
    <n v="0"/>
    <n v="0"/>
    <n v="0"/>
    <n v="2"/>
    <n v="0"/>
    <n v="0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9"/>
    <s v="Total_Item_Requests"/>
    <n v="2"/>
    <n v="0"/>
    <n v="0"/>
    <n v="0"/>
    <n v="0"/>
    <n v="2"/>
    <n v="0"/>
    <n v="0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9"/>
    <s v="Unique_Item_Requests"/>
    <n v="2"/>
    <n v="0"/>
    <n v="0"/>
    <n v="0"/>
    <n v="0"/>
    <n v="2"/>
    <n v="0"/>
    <n v="0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1"/>
    <s v="Total_Item_Requests"/>
    <n v="3"/>
    <n v="0"/>
    <n v="0"/>
    <n v="0"/>
    <n v="0"/>
    <n v="2"/>
    <n v="0"/>
    <n v="1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1"/>
    <s v="Unique_Item_Requests"/>
    <n v="2"/>
    <n v="0"/>
    <n v="0"/>
    <n v="0"/>
    <n v="0"/>
    <n v="1"/>
    <n v="0"/>
    <n v="1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6"/>
    <s v="Total_Item_Requests"/>
    <n v="3"/>
    <n v="0"/>
    <n v="0"/>
    <n v="0"/>
    <n v="0"/>
    <n v="0"/>
    <n v="1"/>
    <n v="0"/>
    <n v="0"/>
    <n v="0"/>
    <n v="0"/>
    <n v="0"/>
    <n v="2"/>
  </r>
  <r>
    <x v="824"/>
    <s v="Elsevier"/>
    <m/>
    <s v="ScienceDirect licensed content"/>
    <m/>
    <s v="sciencedirect:YNEDT"/>
    <s v="0260-6917"/>
    <s v="1532-2793"/>
    <s v="https://www.sciencedirect.com/science/journal/02606917"/>
    <x v="6"/>
    <s v="Unique_Item_Requests"/>
    <n v="2"/>
    <n v="0"/>
    <n v="0"/>
    <n v="0"/>
    <n v="0"/>
    <n v="0"/>
    <n v="1"/>
    <n v="0"/>
    <n v="0"/>
    <n v="0"/>
    <n v="0"/>
    <n v="0"/>
    <n v="1"/>
  </r>
  <r>
    <x v="824"/>
    <s v="Elsevier"/>
    <m/>
    <s v="ScienceDirect licensed content"/>
    <m/>
    <s v="sciencedirect:YNEDT"/>
    <s v="0260-6917"/>
    <s v="1532-2793"/>
    <s v="https://www.sciencedirect.com/science/journal/02606917"/>
    <x v="7"/>
    <s v="Total_Item_Requests"/>
    <n v="3"/>
    <n v="0"/>
    <n v="0"/>
    <n v="0"/>
    <n v="1"/>
    <n v="0"/>
    <n v="0"/>
    <n v="0"/>
    <n v="1"/>
    <n v="0"/>
    <n v="0"/>
    <n v="1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7"/>
    <s v="Unique_Item_Requests"/>
    <n v="3"/>
    <n v="0"/>
    <n v="0"/>
    <n v="0"/>
    <n v="1"/>
    <n v="0"/>
    <n v="0"/>
    <n v="0"/>
    <n v="1"/>
    <n v="0"/>
    <n v="0"/>
    <n v="1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3"/>
    <s v="Total_Item_Requests"/>
    <n v="3"/>
    <n v="0"/>
    <n v="0"/>
    <n v="0"/>
    <n v="0"/>
    <n v="0"/>
    <n v="2"/>
    <n v="0"/>
    <n v="0"/>
    <n v="0"/>
    <n v="1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3"/>
    <s v="Unique_Item_Requests"/>
    <n v="2"/>
    <n v="0"/>
    <n v="0"/>
    <n v="0"/>
    <n v="0"/>
    <n v="0"/>
    <n v="1"/>
    <n v="0"/>
    <n v="0"/>
    <n v="0"/>
    <n v="1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4"/>
    <s v="Total_Item_Requests"/>
    <n v="1"/>
    <n v="1"/>
    <n v="0"/>
    <n v="0"/>
    <n v="0"/>
    <n v="0"/>
    <n v="0"/>
    <n v="0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4"/>
    <s v="Unique_Item_Requests"/>
    <n v="1"/>
    <n v="1"/>
    <n v="0"/>
    <n v="0"/>
    <n v="0"/>
    <n v="0"/>
    <n v="0"/>
    <n v="0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11"/>
    <s v="Total_Item_Requests"/>
    <n v="1"/>
    <n v="0"/>
    <n v="0"/>
    <n v="0"/>
    <n v="0"/>
    <n v="1"/>
    <n v="0"/>
    <n v="0"/>
    <n v="0"/>
    <n v="0"/>
    <n v="0"/>
    <n v="0"/>
    <n v="0"/>
  </r>
  <r>
    <x v="824"/>
    <s v="Elsevier"/>
    <m/>
    <s v="ScienceDirect licensed content"/>
    <m/>
    <s v="sciencedirect:YNEDT"/>
    <s v="0260-6917"/>
    <s v="1532-2793"/>
    <s v="https://www.sciencedirect.com/science/journal/02606917"/>
    <x v="11"/>
    <s v="Unique_Item_Requests"/>
    <n v="1"/>
    <n v="0"/>
    <n v="0"/>
    <n v="0"/>
    <n v="0"/>
    <n v="1"/>
    <n v="0"/>
    <n v="0"/>
    <n v="0"/>
    <n v="0"/>
    <n v="0"/>
    <n v="0"/>
    <n v="0"/>
  </r>
  <r>
    <x v="825"/>
    <s v="Elsevier"/>
    <m/>
    <s v="ScienceDirect licensed content"/>
    <m/>
    <s v="sciencedirect:YNEPR"/>
    <s v="1471-5953"/>
    <m/>
    <s v="https://www.sciencedirect.com/science/journal/14715953"/>
    <x v="13"/>
    <s v="Total_Item_Requests"/>
    <n v="1"/>
    <n v="1"/>
    <n v="0"/>
    <n v="0"/>
    <n v="0"/>
    <n v="0"/>
    <n v="0"/>
    <n v="0"/>
    <n v="0"/>
    <n v="0"/>
    <n v="0"/>
    <n v="0"/>
    <n v="0"/>
  </r>
  <r>
    <x v="825"/>
    <s v="Elsevier"/>
    <m/>
    <s v="ScienceDirect licensed content"/>
    <m/>
    <s v="sciencedirect:YNEPR"/>
    <s v="1471-5953"/>
    <m/>
    <s v="https://www.sciencedirect.com/science/journal/14715953"/>
    <x v="13"/>
    <s v="Unique_Item_Requests"/>
    <n v="1"/>
    <n v="1"/>
    <n v="0"/>
    <n v="0"/>
    <n v="0"/>
    <n v="0"/>
    <n v="0"/>
    <n v="0"/>
    <n v="0"/>
    <n v="0"/>
    <n v="0"/>
    <n v="0"/>
    <n v="0"/>
  </r>
  <r>
    <x v="825"/>
    <s v="Elsevier"/>
    <m/>
    <s v="ScienceDirect licensed content"/>
    <m/>
    <s v="sciencedirect:YNEPR"/>
    <s v="1471-5953"/>
    <m/>
    <s v="https://www.sciencedirect.com/science/journal/14715953"/>
    <x v="10"/>
    <s v="Total_Item_Requests"/>
    <n v="1"/>
    <n v="1"/>
    <n v="0"/>
    <n v="0"/>
    <n v="0"/>
    <n v="0"/>
    <n v="0"/>
    <n v="0"/>
    <n v="0"/>
    <n v="0"/>
    <n v="0"/>
    <n v="0"/>
    <n v="0"/>
  </r>
  <r>
    <x v="825"/>
    <s v="Elsevier"/>
    <m/>
    <s v="ScienceDirect licensed content"/>
    <m/>
    <s v="sciencedirect:YNEPR"/>
    <s v="1471-5953"/>
    <m/>
    <s v="https://www.sciencedirect.com/science/journal/14715953"/>
    <x v="10"/>
    <s v="Unique_Item_Requests"/>
    <n v="1"/>
    <n v="1"/>
    <n v="0"/>
    <n v="0"/>
    <n v="0"/>
    <n v="0"/>
    <n v="0"/>
    <n v="0"/>
    <n v="0"/>
    <n v="0"/>
    <n v="0"/>
    <n v="0"/>
    <n v="0"/>
  </r>
  <r>
    <x v="825"/>
    <s v="Elsevier"/>
    <m/>
    <s v="ScienceDirect licensed content"/>
    <m/>
    <s v="sciencedirect:YNEPR"/>
    <s v="1471-5953"/>
    <m/>
    <s v="https://www.sciencedirect.com/science/journal/14715953"/>
    <x v="2"/>
    <s v="Total_Item_Requests"/>
    <n v="1"/>
    <n v="0"/>
    <n v="0"/>
    <n v="0"/>
    <n v="1"/>
    <n v="0"/>
    <n v="0"/>
    <n v="0"/>
    <n v="0"/>
    <n v="0"/>
    <n v="0"/>
    <n v="0"/>
    <n v="0"/>
  </r>
  <r>
    <x v="825"/>
    <s v="Elsevier"/>
    <m/>
    <s v="ScienceDirect licensed content"/>
    <m/>
    <s v="sciencedirect:YNEPR"/>
    <s v="1471-5953"/>
    <m/>
    <s v="https://www.sciencedirect.com/science/journal/14715953"/>
    <x v="2"/>
    <s v="Unique_Item_Requests"/>
    <n v="1"/>
    <n v="0"/>
    <n v="0"/>
    <n v="0"/>
    <n v="1"/>
    <n v="0"/>
    <n v="0"/>
    <n v="0"/>
    <n v="0"/>
    <n v="0"/>
    <n v="0"/>
    <n v="0"/>
    <n v="0"/>
  </r>
  <r>
    <x v="825"/>
    <s v="Elsevier"/>
    <m/>
    <s v="ScienceDirect licensed content"/>
    <m/>
    <s v="sciencedirect:YNEPR"/>
    <s v="1471-5953"/>
    <m/>
    <s v="https://www.sciencedirect.com/science/journal/14715953"/>
    <x v="11"/>
    <s v="Total_Item_Requests"/>
    <n v="5"/>
    <n v="2"/>
    <n v="1"/>
    <n v="0"/>
    <n v="0"/>
    <n v="1"/>
    <n v="0"/>
    <n v="0"/>
    <n v="1"/>
    <n v="0"/>
    <n v="0"/>
    <n v="0"/>
    <n v="0"/>
  </r>
  <r>
    <x v="825"/>
    <s v="Elsevier"/>
    <m/>
    <s v="ScienceDirect licensed content"/>
    <m/>
    <s v="sciencedirect:YNEPR"/>
    <s v="1471-5953"/>
    <m/>
    <s v="https://www.sciencedirect.com/science/journal/14715953"/>
    <x v="11"/>
    <s v="Unique_Item_Requests"/>
    <n v="5"/>
    <n v="2"/>
    <n v="1"/>
    <n v="0"/>
    <n v="0"/>
    <n v="1"/>
    <n v="0"/>
    <n v="0"/>
    <n v="1"/>
    <n v="0"/>
    <n v="0"/>
    <n v="0"/>
    <n v="0"/>
  </r>
  <r>
    <x v="826"/>
    <s v="Elsevier"/>
    <m/>
    <s v="ScienceDirect licensed content"/>
    <m/>
    <s v="sciencedirect:YMNO"/>
    <s v="0029-6554"/>
    <s v="1528-3968"/>
    <s v="https://www.sciencedirect.com/science/journal/00296554"/>
    <x v="8"/>
    <s v="Total_Item_Requests"/>
    <n v="2"/>
    <n v="0"/>
    <n v="0"/>
    <n v="1"/>
    <n v="1"/>
    <n v="0"/>
    <n v="0"/>
    <n v="0"/>
    <n v="0"/>
    <n v="0"/>
    <n v="0"/>
    <n v="0"/>
    <n v="0"/>
  </r>
  <r>
    <x v="826"/>
    <s v="Elsevier"/>
    <m/>
    <s v="ScienceDirect licensed content"/>
    <m/>
    <s v="sciencedirect:YMNO"/>
    <s v="0029-6554"/>
    <s v="1528-3968"/>
    <s v="https://www.sciencedirect.com/science/journal/00296554"/>
    <x v="8"/>
    <s v="Unique_Item_Requests"/>
    <n v="2"/>
    <n v="0"/>
    <n v="0"/>
    <n v="1"/>
    <n v="1"/>
    <n v="0"/>
    <n v="0"/>
    <n v="0"/>
    <n v="0"/>
    <n v="0"/>
    <n v="0"/>
    <n v="0"/>
    <n v="0"/>
  </r>
  <r>
    <x v="826"/>
    <s v="Elsevier"/>
    <m/>
    <s v="ScienceDirect licensed content"/>
    <m/>
    <s v="sciencedirect:YMNO"/>
    <s v="0029-6554"/>
    <s v="1528-3968"/>
    <s v="https://www.sciencedirect.com/science/journal/00296554"/>
    <x v="11"/>
    <s v="Total_Item_Requests"/>
    <n v="1"/>
    <n v="0"/>
    <n v="0"/>
    <n v="0"/>
    <n v="0"/>
    <n v="0"/>
    <n v="0"/>
    <n v="0"/>
    <n v="1"/>
    <n v="0"/>
    <n v="0"/>
    <n v="0"/>
    <n v="0"/>
  </r>
  <r>
    <x v="826"/>
    <s v="Elsevier"/>
    <m/>
    <s v="ScienceDirect licensed content"/>
    <m/>
    <s v="sciencedirect:YMNO"/>
    <s v="0029-6554"/>
    <s v="1528-3968"/>
    <s v="https://www.sciencedirect.com/science/journal/00296554"/>
    <x v="11"/>
    <s v="Unique_Item_Requests"/>
    <n v="1"/>
    <n v="0"/>
    <n v="0"/>
    <n v="0"/>
    <n v="0"/>
    <n v="0"/>
    <n v="0"/>
    <n v="0"/>
    <n v="1"/>
    <n v="0"/>
    <n v="0"/>
    <n v="0"/>
    <n v="0"/>
  </r>
  <r>
    <x v="827"/>
    <s v="Elsevier"/>
    <m/>
    <s v="ScienceDirect licensed content"/>
    <m/>
    <s v="sciencedirect:NWH"/>
    <s v="1751-4851"/>
    <s v="1751-486X"/>
    <s v="https://www.sciencedirect.com/science/journal/17514851"/>
    <x v="1"/>
    <s v="Total_Item_Requests"/>
    <n v="3"/>
    <n v="0"/>
    <n v="1"/>
    <n v="0"/>
    <n v="0"/>
    <n v="0"/>
    <n v="0"/>
    <n v="1"/>
    <n v="0"/>
    <n v="0"/>
    <n v="0"/>
    <n v="1"/>
    <n v="0"/>
  </r>
  <r>
    <x v="827"/>
    <s v="Elsevier"/>
    <m/>
    <s v="ScienceDirect licensed content"/>
    <m/>
    <s v="sciencedirect:NWH"/>
    <s v="1751-4851"/>
    <s v="1751-486X"/>
    <s v="https://www.sciencedirect.com/science/journal/17514851"/>
    <x v="1"/>
    <s v="Unique_Item_Requests"/>
    <n v="3"/>
    <n v="0"/>
    <n v="1"/>
    <n v="0"/>
    <n v="0"/>
    <n v="0"/>
    <n v="0"/>
    <n v="1"/>
    <n v="0"/>
    <n v="0"/>
    <n v="0"/>
    <n v="1"/>
    <n v="0"/>
  </r>
  <r>
    <x v="827"/>
    <s v="Elsevier"/>
    <m/>
    <s v="ScienceDirect licensed content"/>
    <m/>
    <s v="sciencedirect:NWH"/>
    <s v="1751-4851"/>
    <s v="1751-486X"/>
    <s v="https://www.sciencedirect.com/science/journal/17514851"/>
    <x v="6"/>
    <s v="Total_Item_Requests"/>
    <n v="1"/>
    <n v="0"/>
    <n v="0"/>
    <n v="0"/>
    <n v="0"/>
    <n v="0"/>
    <n v="0"/>
    <n v="1"/>
    <n v="0"/>
    <n v="0"/>
    <n v="0"/>
    <n v="0"/>
    <n v="0"/>
  </r>
  <r>
    <x v="827"/>
    <s v="Elsevier"/>
    <m/>
    <s v="ScienceDirect licensed content"/>
    <m/>
    <s v="sciencedirect:NWH"/>
    <s v="1751-4851"/>
    <s v="1751-486X"/>
    <s v="https://www.sciencedirect.com/science/journal/17514851"/>
    <x v="6"/>
    <s v="Unique_Item_Requests"/>
    <n v="1"/>
    <n v="0"/>
    <n v="0"/>
    <n v="0"/>
    <n v="0"/>
    <n v="0"/>
    <n v="0"/>
    <n v="1"/>
    <n v="0"/>
    <n v="0"/>
    <n v="0"/>
    <n v="0"/>
    <n v="0"/>
  </r>
  <r>
    <x v="827"/>
    <s v="Elsevier"/>
    <m/>
    <s v="ScienceDirect licensed content"/>
    <m/>
    <s v="sciencedirect:NWH"/>
    <s v="1751-4851"/>
    <s v="1751-486X"/>
    <s v="https://www.sciencedirect.com/science/journal/17514851"/>
    <x v="7"/>
    <s v="Total_Item_Requests"/>
    <n v="2"/>
    <n v="0"/>
    <n v="2"/>
    <n v="0"/>
    <n v="0"/>
    <n v="0"/>
    <n v="0"/>
    <n v="0"/>
    <n v="0"/>
    <n v="0"/>
    <n v="0"/>
    <n v="0"/>
    <n v="0"/>
  </r>
  <r>
    <x v="827"/>
    <s v="Elsevier"/>
    <m/>
    <s v="ScienceDirect licensed content"/>
    <m/>
    <s v="sciencedirect:NWH"/>
    <s v="1751-4851"/>
    <s v="1751-486X"/>
    <s v="https://www.sciencedirect.com/science/journal/17514851"/>
    <x v="7"/>
    <s v="Unique_Item_Requests"/>
    <n v="2"/>
    <n v="0"/>
    <n v="2"/>
    <n v="0"/>
    <n v="0"/>
    <n v="0"/>
    <n v="0"/>
    <n v="0"/>
    <n v="0"/>
    <n v="0"/>
    <n v="0"/>
    <n v="0"/>
    <n v="0"/>
  </r>
  <r>
    <x v="828"/>
    <s v="Elsevier"/>
    <m/>
    <s v="ScienceDirect licensed content"/>
    <m/>
    <s v="sciencedirect:NUT"/>
    <s v="0899-9007"/>
    <s v="1873-1244"/>
    <s v="https://www.sciencedirect.com/science/journal/08999007"/>
    <x v="9"/>
    <s v="Total_Item_Requests"/>
    <n v="3"/>
    <n v="1"/>
    <n v="0"/>
    <n v="0"/>
    <n v="0"/>
    <n v="0"/>
    <n v="0"/>
    <n v="0"/>
    <n v="0"/>
    <n v="0"/>
    <n v="0"/>
    <n v="1"/>
    <n v="1"/>
  </r>
  <r>
    <x v="828"/>
    <s v="Elsevier"/>
    <m/>
    <s v="ScienceDirect licensed content"/>
    <m/>
    <s v="sciencedirect:NUT"/>
    <s v="0899-9007"/>
    <s v="1873-1244"/>
    <s v="https://www.sciencedirect.com/science/journal/08999007"/>
    <x v="9"/>
    <s v="Unique_Item_Requests"/>
    <n v="3"/>
    <n v="1"/>
    <n v="0"/>
    <n v="0"/>
    <n v="0"/>
    <n v="0"/>
    <n v="0"/>
    <n v="0"/>
    <n v="0"/>
    <n v="0"/>
    <n v="0"/>
    <n v="1"/>
    <n v="1"/>
  </r>
  <r>
    <x v="828"/>
    <s v="Elsevier"/>
    <m/>
    <s v="ScienceDirect licensed content"/>
    <m/>
    <s v="sciencedirect:NUT"/>
    <s v="0899-9007"/>
    <s v="1873-1244"/>
    <s v="https://www.sciencedirect.com/science/journal/08999007"/>
    <x v="10"/>
    <s v="Total_Item_Requests"/>
    <n v="1"/>
    <n v="0"/>
    <n v="0"/>
    <n v="1"/>
    <n v="0"/>
    <n v="0"/>
    <n v="0"/>
    <n v="0"/>
    <n v="0"/>
    <n v="0"/>
    <n v="0"/>
    <n v="0"/>
    <n v="0"/>
  </r>
  <r>
    <x v="828"/>
    <s v="Elsevier"/>
    <m/>
    <s v="ScienceDirect licensed content"/>
    <m/>
    <s v="sciencedirect:NUT"/>
    <s v="0899-9007"/>
    <s v="1873-1244"/>
    <s v="https://www.sciencedirect.com/science/journal/08999007"/>
    <x v="10"/>
    <s v="Unique_Item_Requests"/>
    <n v="1"/>
    <n v="0"/>
    <n v="0"/>
    <n v="1"/>
    <n v="0"/>
    <n v="0"/>
    <n v="0"/>
    <n v="0"/>
    <n v="0"/>
    <n v="0"/>
    <n v="0"/>
    <n v="0"/>
    <n v="0"/>
  </r>
  <r>
    <x v="828"/>
    <s v="Elsevier"/>
    <m/>
    <s v="ScienceDirect licensed content"/>
    <m/>
    <s v="sciencedirect:NUT"/>
    <s v="0899-9007"/>
    <s v="1873-1244"/>
    <s v="https://www.sciencedirect.com/science/journal/08999007"/>
    <x v="0"/>
    <s v="Total_Item_Requests"/>
    <n v="3"/>
    <n v="0"/>
    <n v="0"/>
    <n v="1"/>
    <n v="0"/>
    <n v="0"/>
    <n v="0"/>
    <n v="0"/>
    <n v="0"/>
    <n v="2"/>
    <n v="0"/>
    <n v="0"/>
    <n v="0"/>
  </r>
  <r>
    <x v="828"/>
    <s v="Elsevier"/>
    <m/>
    <s v="ScienceDirect licensed content"/>
    <m/>
    <s v="sciencedirect:NUT"/>
    <s v="0899-9007"/>
    <s v="1873-1244"/>
    <s v="https://www.sciencedirect.com/science/journal/08999007"/>
    <x v="0"/>
    <s v="Unique_Item_Requests"/>
    <n v="2"/>
    <n v="0"/>
    <n v="0"/>
    <n v="1"/>
    <n v="0"/>
    <n v="0"/>
    <n v="0"/>
    <n v="0"/>
    <n v="0"/>
    <n v="1"/>
    <n v="0"/>
    <n v="0"/>
    <n v="0"/>
  </r>
  <r>
    <x v="828"/>
    <s v="Elsevier"/>
    <m/>
    <s v="ScienceDirect licensed content"/>
    <m/>
    <s v="sciencedirect:NUT"/>
    <s v="0899-9007"/>
    <s v="1873-1244"/>
    <s v="https://www.sciencedirect.com/science/journal/08999007"/>
    <x v="1"/>
    <s v="Total_Item_Requests"/>
    <n v="2"/>
    <n v="0"/>
    <n v="0"/>
    <n v="0"/>
    <n v="0"/>
    <n v="0"/>
    <n v="0"/>
    <n v="0"/>
    <n v="0"/>
    <n v="0"/>
    <n v="0"/>
    <n v="2"/>
    <n v="0"/>
  </r>
  <r>
    <x v="828"/>
    <s v="Elsevier"/>
    <m/>
    <s v="ScienceDirect licensed content"/>
    <m/>
    <s v="sciencedirect:NUT"/>
    <s v="0899-9007"/>
    <s v="1873-1244"/>
    <s v="https://www.sciencedirect.com/science/journal/08999007"/>
    <x v="1"/>
    <s v="Unique_Item_Requests"/>
    <n v="2"/>
    <n v="0"/>
    <n v="0"/>
    <n v="0"/>
    <n v="0"/>
    <n v="0"/>
    <n v="0"/>
    <n v="0"/>
    <n v="0"/>
    <n v="0"/>
    <n v="0"/>
    <n v="2"/>
    <n v="0"/>
  </r>
  <r>
    <x v="829"/>
    <s v="Elsevier"/>
    <m/>
    <s v="ScienceDirect licensed content"/>
    <m/>
    <s v="sciencedirect:NTR"/>
    <s v="0271-5317"/>
    <s v="1879-0739"/>
    <s v="https://www.sciencedirect.com/science/journal/02715317"/>
    <x v="12"/>
    <s v="Total_Item_Requests"/>
    <n v="2"/>
    <n v="0"/>
    <n v="0"/>
    <n v="0"/>
    <n v="1"/>
    <n v="0"/>
    <n v="0"/>
    <n v="0"/>
    <n v="0"/>
    <n v="1"/>
    <n v="0"/>
    <n v="0"/>
    <n v="0"/>
  </r>
  <r>
    <x v="829"/>
    <s v="Elsevier"/>
    <m/>
    <s v="ScienceDirect licensed content"/>
    <m/>
    <s v="sciencedirect:NTR"/>
    <s v="0271-5317"/>
    <s v="1879-0739"/>
    <s v="https://www.sciencedirect.com/science/journal/02715317"/>
    <x v="12"/>
    <s v="Unique_Item_Requests"/>
    <n v="2"/>
    <n v="0"/>
    <n v="0"/>
    <n v="0"/>
    <n v="1"/>
    <n v="0"/>
    <n v="0"/>
    <n v="0"/>
    <n v="0"/>
    <n v="1"/>
    <n v="0"/>
    <n v="0"/>
    <n v="0"/>
  </r>
  <r>
    <x v="829"/>
    <s v="Elsevier"/>
    <m/>
    <s v="ScienceDirect licensed content"/>
    <m/>
    <s v="sciencedirect:NTR"/>
    <s v="0271-5317"/>
    <s v="1879-0739"/>
    <s v="https://www.sciencedirect.com/science/journal/02715317"/>
    <x v="5"/>
    <s v="Total_Item_Requests"/>
    <n v="1"/>
    <n v="0"/>
    <n v="0"/>
    <n v="0"/>
    <n v="0"/>
    <n v="1"/>
    <n v="0"/>
    <n v="0"/>
    <n v="0"/>
    <n v="0"/>
    <n v="0"/>
    <n v="0"/>
    <n v="0"/>
  </r>
  <r>
    <x v="829"/>
    <s v="Elsevier"/>
    <m/>
    <s v="ScienceDirect licensed content"/>
    <m/>
    <s v="sciencedirect:NTR"/>
    <s v="0271-5317"/>
    <s v="1879-0739"/>
    <s v="https://www.sciencedirect.com/science/journal/02715317"/>
    <x v="5"/>
    <s v="Unique_Item_Requests"/>
    <n v="1"/>
    <n v="0"/>
    <n v="0"/>
    <n v="0"/>
    <n v="0"/>
    <n v="1"/>
    <n v="0"/>
    <n v="0"/>
    <n v="0"/>
    <n v="0"/>
    <n v="0"/>
    <n v="0"/>
    <n v="0"/>
  </r>
  <r>
    <x v="829"/>
    <s v="Elsevier"/>
    <m/>
    <s v="ScienceDirect licensed content"/>
    <m/>
    <s v="sciencedirect:NTR"/>
    <s v="0271-5317"/>
    <s v="1879-0739"/>
    <s v="https://www.sciencedirect.com/science/journal/02715317"/>
    <x v="0"/>
    <s v="Total_Item_Requests"/>
    <n v="1"/>
    <n v="0"/>
    <n v="0"/>
    <n v="0"/>
    <n v="0"/>
    <n v="0"/>
    <n v="0"/>
    <n v="1"/>
    <n v="0"/>
    <n v="0"/>
    <n v="0"/>
    <n v="0"/>
    <n v="0"/>
  </r>
  <r>
    <x v="829"/>
    <s v="Elsevier"/>
    <m/>
    <s v="ScienceDirect licensed content"/>
    <m/>
    <s v="sciencedirect:NTR"/>
    <s v="0271-5317"/>
    <s v="1879-0739"/>
    <s v="https://www.sciencedirect.com/science/journal/02715317"/>
    <x v="0"/>
    <s v="Unique_Item_Requests"/>
    <n v="1"/>
    <n v="0"/>
    <n v="0"/>
    <n v="0"/>
    <n v="0"/>
    <n v="0"/>
    <n v="0"/>
    <n v="1"/>
    <n v="0"/>
    <n v="0"/>
    <n v="0"/>
    <n v="0"/>
    <n v="0"/>
  </r>
  <r>
    <x v="829"/>
    <s v="Elsevier"/>
    <m/>
    <s v="ScienceDirect licensed content"/>
    <m/>
    <s v="sciencedirect:NTR"/>
    <s v="0271-5317"/>
    <s v="1879-0739"/>
    <s v="https://www.sciencedirect.com/science/journal/02715317"/>
    <x v="7"/>
    <s v="Total_Item_Requests"/>
    <n v="1"/>
    <n v="0"/>
    <n v="0"/>
    <n v="0"/>
    <n v="0"/>
    <n v="0"/>
    <n v="1"/>
    <n v="0"/>
    <n v="0"/>
    <n v="0"/>
    <n v="0"/>
    <n v="0"/>
    <n v="0"/>
  </r>
  <r>
    <x v="829"/>
    <s v="Elsevier"/>
    <m/>
    <s v="ScienceDirect licensed content"/>
    <m/>
    <s v="sciencedirect:NTR"/>
    <s v="0271-5317"/>
    <s v="1879-0739"/>
    <s v="https://www.sciencedirect.com/science/journal/02715317"/>
    <x v="7"/>
    <s v="Unique_Item_Requests"/>
    <n v="1"/>
    <n v="0"/>
    <n v="0"/>
    <n v="0"/>
    <n v="0"/>
    <n v="0"/>
    <n v="1"/>
    <n v="0"/>
    <n v="0"/>
    <n v="0"/>
    <n v="0"/>
    <n v="0"/>
    <n v="0"/>
  </r>
  <r>
    <x v="830"/>
    <s v="Elsevier"/>
    <m/>
    <s v="ScienceDirect licensed content"/>
    <m/>
    <s v="sciencedirect:OCMA"/>
    <s v="0964-5691"/>
    <m/>
    <s v="https://www.sciencedirect.com/science/journal/09645691"/>
    <x v="8"/>
    <s v="Total_Item_Requests"/>
    <n v="2"/>
    <n v="0"/>
    <n v="0"/>
    <n v="0"/>
    <n v="0"/>
    <n v="0"/>
    <n v="0"/>
    <n v="0"/>
    <n v="0"/>
    <n v="0"/>
    <n v="0"/>
    <n v="2"/>
    <n v="0"/>
  </r>
  <r>
    <x v="830"/>
    <s v="Elsevier"/>
    <m/>
    <s v="ScienceDirect licensed content"/>
    <m/>
    <s v="sciencedirect:OCMA"/>
    <s v="0964-5691"/>
    <m/>
    <s v="https://www.sciencedirect.com/science/journal/09645691"/>
    <x v="8"/>
    <s v="Unique_Item_Requests"/>
    <n v="1"/>
    <n v="0"/>
    <n v="0"/>
    <n v="0"/>
    <n v="0"/>
    <n v="0"/>
    <n v="0"/>
    <n v="0"/>
    <n v="0"/>
    <n v="0"/>
    <n v="0"/>
    <n v="1"/>
    <n v="0"/>
  </r>
  <r>
    <x v="830"/>
    <s v="Elsevier"/>
    <m/>
    <s v="ScienceDirect licensed content"/>
    <m/>
    <s v="sciencedirect:OCMA"/>
    <s v="0964-5691"/>
    <m/>
    <s v="https://www.sciencedirect.com/science/journal/09645691"/>
    <x v="5"/>
    <s v="Total_Item_Requests"/>
    <n v="10"/>
    <n v="0"/>
    <n v="1"/>
    <n v="0"/>
    <n v="0"/>
    <n v="1"/>
    <n v="0"/>
    <n v="1"/>
    <n v="0"/>
    <n v="0"/>
    <n v="7"/>
    <n v="0"/>
    <n v="0"/>
  </r>
  <r>
    <x v="830"/>
    <s v="Elsevier"/>
    <m/>
    <s v="ScienceDirect licensed content"/>
    <m/>
    <s v="sciencedirect:OCMA"/>
    <s v="0964-5691"/>
    <m/>
    <s v="https://www.sciencedirect.com/science/journal/09645691"/>
    <x v="5"/>
    <s v="Unique_Item_Requests"/>
    <n v="6"/>
    <n v="0"/>
    <n v="1"/>
    <n v="0"/>
    <n v="0"/>
    <n v="1"/>
    <n v="0"/>
    <n v="1"/>
    <n v="0"/>
    <n v="0"/>
    <n v="3"/>
    <n v="0"/>
    <n v="0"/>
  </r>
  <r>
    <x v="830"/>
    <s v="Elsevier"/>
    <m/>
    <s v="ScienceDirect licensed content"/>
    <m/>
    <s v="sciencedirect:OCMA"/>
    <s v="0964-5691"/>
    <m/>
    <s v="https://www.sciencedirect.com/science/journal/09645691"/>
    <x v="9"/>
    <s v="Total_Item_Requests"/>
    <n v="5"/>
    <n v="1"/>
    <n v="0"/>
    <n v="1"/>
    <n v="0"/>
    <n v="0"/>
    <n v="1"/>
    <n v="0"/>
    <n v="0"/>
    <n v="0"/>
    <n v="0"/>
    <n v="1"/>
    <n v="1"/>
  </r>
  <r>
    <x v="830"/>
    <s v="Elsevier"/>
    <m/>
    <s v="ScienceDirect licensed content"/>
    <m/>
    <s v="sciencedirect:OCMA"/>
    <s v="0964-5691"/>
    <m/>
    <s v="https://www.sciencedirect.com/science/journal/09645691"/>
    <x v="9"/>
    <s v="Unique_Item_Requests"/>
    <n v="5"/>
    <n v="1"/>
    <n v="0"/>
    <n v="1"/>
    <n v="0"/>
    <n v="0"/>
    <n v="1"/>
    <n v="0"/>
    <n v="0"/>
    <n v="0"/>
    <n v="0"/>
    <n v="1"/>
    <n v="1"/>
  </r>
  <r>
    <x v="830"/>
    <s v="Elsevier"/>
    <m/>
    <s v="ScienceDirect licensed content"/>
    <m/>
    <s v="sciencedirect:OCMA"/>
    <s v="0964-5691"/>
    <m/>
    <s v="https://www.sciencedirect.com/science/journal/09645691"/>
    <x v="10"/>
    <s v="Total_Item_Requests"/>
    <n v="1"/>
    <n v="0"/>
    <n v="0"/>
    <n v="1"/>
    <n v="0"/>
    <n v="0"/>
    <n v="0"/>
    <n v="0"/>
    <n v="0"/>
    <n v="0"/>
    <n v="0"/>
    <n v="0"/>
    <n v="0"/>
  </r>
  <r>
    <x v="830"/>
    <s v="Elsevier"/>
    <m/>
    <s v="ScienceDirect licensed content"/>
    <m/>
    <s v="sciencedirect:OCMA"/>
    <s v="0964-5691"/>
    <m/>
    <s v="https://www.sciencedirect.com/science/journal/09645691"/>
    <x v="10"/>
    <s v="Unique_Item_Requests"/>
    <n v="1"/>
    <n v="0"/>
    <n v="0"/>
    <n v="1"/>
    <n v="0"/>
    <n v="0"/>
    <n v="0"/>
    <n v="0"/>
    <n v="0"/>
    <n v="0"/>
    <n v="0"/>
    <n v="0"/>
    <n v="0"/>
  </r>
  <r>
    <x v="830"/>
    <s v="Elsevier"/>
    <m/>
    <s v="ScienceDirect licensed content"/>
    <m/>
    <s v="sciencedirect:OCMA"/>
    <s v="0964-5691"/>
    <m/>
    <s v="https://www.sciencedirect.com/science/journal/09645691"/>
    <x v="0"/>
    <s v="Total_Item_Requests"/>
    <n v="6"/>
    <n v="0"/>
    <n v="0"/>
    <n v="2"/>
    <n v="2"/>
    <n v="0"/>
    <n v="0"/>
    <n v="0"/>
    <n v="0"/>
    <n v="2"/>
    <n v="0"/>
    <n v="0"/>
    <n v="0"/>
  </r>
  <r>
    <x v="830"/>
    <s v="Elsevier"/>
    <m/>
    <s v="ScienceDirect licensed content"/>
    <m/>
    <s v="sciencedirect:OCMA"/>
    <s v="0964-5691"/>
    <m/>
    <s v="https://www.sciencedirect.com/science/journal/09645691"/>
    <x v="0"/>
    <s v="Unique_Item_Requests"/>
    <n v="5"/>
    <n v="0"/>
    <n v="0"/>
    <n v="2"/>
    <n v="1"/>
    <n v="0"/>
    <n v="0"/>
    <n v="0"/>
    <n v="0"/>
    <n v="2"/>
    <n v="0"/>
    <n v="0"/>
    <n v="0"/>
  </r>
  <r>
    <x v="830"/>
    <s v="Elsevier"/>
    <m/>
    <s v="ScienceDirect licensed content"/>
    <m/>
    <s v="sciencedirect:OCMA"/>
    <s v="0964-5691"/>
    <m/>
    <s v="https://www.sciencedirect.com/science/journal/09645691"/>
    <x v="6"/>
    <s v="Total_Item_Requests"/>
    <n v="10"/>
    <n v="0"/>
    <n v="3"/>
    <n v="6"/>
    <n v="0"/>
    <n v="0"/>
    <n v="0"/>
    <n v="0"/>
    <n v="0"/>
    <n v="0"/>
    <n v="0"/>
    <n v="1"/>
    <n v="0"/>
  </r>
  <r>
    <x v="830"/>
    <s v="Elsevier"/>
    <m/>
    <s v="ScienceDirect licensed content"/>
    <m/>
    <s v="sciencedirect:OCMA"/>
    <s v="0964-5691"/>
    <m/>
    <s v="https://www.sciencedirect.com/science/journal/09645691"/>
    <x v="6"/>
    <s v="Unique_Item_Requests"/>
    <n v="7"/>
    <n v="0"/>
    <n v="2"/>
    <n v="4"/>
    <n v="0"/>
    <n v="0"/>
    <n v="0"/>
    <n v="0"/>
    <n v="0"/>
    <n v="0"/>
    <n v="0"/>
    <n v="1"/>
    <n v="0"/>
  </r>
  <r>
    <x v="830"/>
    <s v="Elsevier"/>
    <m/>
    <s v="ScienceDirect licensed content"/>
    <m/>
    <s v="sciencedirect:OCMA"/>
    <s v="0964-5691"/>
    <m/>
    <s v="https://www.sciencedirect.com/science/journal/09645691"/>
    <x v="7"/>
    <s v="Total_Item_Requests"/>
    <n v="6"/>
    <n v="0"/>
    <n v="0"/>
    <n v="1"/>
    <n v="0"/>
    <n v="0"/>
    <n v="0"/>
    <n v="0"/>
    <n v="0"/>
    <n v="0"/>
    <n v="0"/>
    <n v="1"/>
    <n v="4"/>
  </r>
  <r>
    <x v="830"/>
    <s v="Elsevier"/>
    <m/>
    <s v="ScienceDirect licensed content"/>
    <m/>
    <s v="sciencedirect:OCMA"/>
    <s v="0964-5691"/>
    <m/>
    <s v="https://www.sciencedirect.com/science/journal/09645691"/>
    <x v="7"/>
    <s v="Unique_Item_Requests"/>
    <n v="5"/>
    <n v="0"/>
    <n v="0"/>
    <n v="1"/>
    <n v="0"/>
    <n v="0"/>
    <n v="0"/>
    <n v="0"/>
    <n v="0"/>
    <n v="0"/>
    <n v="0"/>
    <n v="1"/>
    <n v="3"/>
  </r>
  <r>
    <x v="830"/>
    <s v="Elsevier"/>
    <m/>
    <s v="ScienceDirect licensed content"/>
    <m/>
    <s v="sciencedirect:OCMA"/>
    <s v="0964-5691"/>
    <m/>
    <s v="https://www.sciencedirect.com/science/journal/09645691"/>
    <x v="3"/>
    <s v="Total_Item_Requests"/>
    <n v="1"/>
    <n v="0"/>
    <n v="0"/>
    <n v="0"/>
    <n v="0"/>
    <n v="0"/>
    <n v="0"/>
    <n v="0"/>
    <n v="0"/>
    <n v="0"/>
    <n v="1"/>
    <n v="0"/>
    <n v="0"/>
  </r>
  <r>
    <x v="830"/>
    <s v="Elsevier"/>
    <m/>
    <s v="ScienceDirect licensed content"/>
    <m/>
    <s v="sciencedirect:OCMA"/>
    <s v="0964-5691"/>
    <m/>
    <s v="https://www.sciencedirect.com/science/journal/09645691"/>
    <x v="3"/>
    <s v="Unique_Item_Requests"/>
    <n v="1"/>
    <n v="0"/>
    <n v="0"/>
    <n v="0"/>
    <n v="0"/>
    <n v="0"/>
    <n v="0"/>
    <n v="0"/>
    <n v="0"/>
    <n v="0"/>
    <n v="1"/>
    <n v="0"/>
    <n v="0"/>
  </r>
  <r>
    <x v="831"/>
    <s v="Elsevier"/>
    <m/>
    <s v="ScienceDirect licensed content"/>
    <m/>
    <s v="sciencedirect:OE"/>
    <s v="0029-8018"/>
    <m/>
    <s v="https://www.sciencedirect.com/science/journal/00298018"/>
    <x v="10"/>
    <s v="Total_Item_Requests"/>
    <n v="1"/>
    <n v="0"/>
    <n v="0"/>
    <n v="0"/>
    <n v="1"/>
    <n v="0"/>
    <n v="0"/>
    <n v="0"/>
    <n v="0"/>
    <n v="0"/>
    <n v="0"/>
    <n v="0"/>
    <n v="0"/>
  </r>
  <r>
    <x v="831"/>
    <s v="Elsevier"/>
    <m/>
    <s v="ScienceDirect licensed content"/>
    <m/>
    <s v="sciencedirect:OE"/>
    <s v="0029-8018"/>
    <m/>
    <s v="https://www.sciencedirect.com/science/journal/00298018"/>
    <x v="10"/>
    <s v="Unique_Item_Requests"/>
    <n v="1"/>
    <n v="0"/>
    <n v="0"/>
    <n v="0"/>
    <n v="1"/>
    <n v="0"/>
    <n v="0"/>
    <n v="0"/>
    <n v="0"/>
    <n v="0"/>
    <n v="0"/>
    <n v="0"/>
    <n v="0"/>
  </r>
  <r>
    <x v="831"/>
    <s v="Elsevier"/>
    <m/>
    <s v="ScienceDirect licensed content"/>
    <m/>
    <s v="sciencedirect:OE"/>
    <s v="0029-8018"/>
    <m/>
    <s v="https://www.sciencedirect.com/science/journal/00298018"/>
    <x v="0"/>
    <s v="Total_Item_Requests"/>
    <n v="1"/>
    <n v="0"/>
    <n v="0"/>
    <n v="0"/>
    <n v="0"/>
    <n v="0"/>
    <n v="0"/>
    <n v="0"/>
    <n v="0"/>
    <n v="0"/>
    <n v="0"/>
    <n v="0"/>
    <n v="1"/>
  </r>
  <r>
    <x v="831"/>
    <s v="Elsevier"/>
    <m/>
    <s v="ScienceDirect licensed content"/>
    <m/>
    <s v="sciencedirect:OE"/>
    <s v="0029-8018"/>
    <m/>
    <s v="https://www.sciencedirect.com/science/journal/00298018"/>
    <x v="0"/>
    <s v="Unique_Item_Requests"/>
    <n v="1"/>
    <n v="0"/>
    <n v="0"/>
    <n v="0"/>
    <n v="0"/>
    <n v="0"/>
    <n v="0"/>
    <n v="0"/>
    <n v="0"/>
    <n v="0"/>
    <n v="0"/>
    <n v="0"/>
    <n v="1"/>
  </r>
  <r>
    <x v="832"/>
    <s v="Elsevier"/>
    <m/>
    <s v="ScienceDirect licensed content"/>
    <m/>
    <s v="sciencedirect:OME"/>
    <s v="0305-0483"/>
    <m/>
    <s v="https://www.sciencedirect.com/science/journal/03050483"/>
    <x v="1"/>
    <s v="Total_Item_Requests"/>
    <n v="1"/>
    <n v="0"/>
    <n v="0"/>
    <n v="0"/>
    <n v="0"/>
    <n v="1"/>
    <n v="0"/>
    <n v="0"/>
    <n v="0"/>
    <n v="0"/>
    <n v="0"/>
    <n v="0"/>
    <n v="0"/>
  </r>
  <r>
    <x v="832"/>
    <s v="Elsevier"/>
    <m/>
    <s v="ScienceDirect licensed content"/>
    <m/>
    <s v="sciencedirect:OME"/>
    <s v="0305-0483"/>
    <m/>
    <s v="https://www.sciencedirect.com/science/journal/03050483"/>
    <x v="1"/>
    <s v="Unique_Item_Requests"/>
    <n v="1"/>
    <n v="0"/>
    <n v="0"/>
    <n v="0"/>
    <n v="0"/>
    <n v="1"/>
    <n v="0"/>
    <n v="0"/>
    <n v="0"/>
    <n v="0"/>
    <n v="0"/>
    <n v="0"/>
    <n v="0"/>
  </r>
  <r>
    <x v="833"/>
    <s v="Elsevier"/>
    <m/>
    <s v="ScienceDirect licensed content"/>
    <m/>
    <s v="sciencedirect:ONEEAR"/>
    <s v="2590-3322"/>
    <m/>
    <s v="https://www.sciencedirect.com/science/journal/25903322"/>
    <x v="2"/>
    <s v="Total_Item_Requests"/>
    <n v="13"/>
    <n v="0"/>
    <n v="0"/>
    <n v="1"/>
    <n v="1"/>
    <n v="1"/>
    <n v="0"/>
    <n v="0"/>
    <n v="0"/>
    <n v="5"/>
    <n v="0"/>
    <n v="0"/>
    <n v="5"/>
  </r>
  <r>
    <x v="833"/>
    <s v="Elsevier"/>
    <m/>
    <s v="ScienceDirect licensed content"/>
    <m/>
    <s v="sciencedirect:ONEEAR"/>
    <s v="2590-3322"/>
    <m/>
    <s v="https://www.sciencedirect.com/science/journal/25903322"/>
    <x v="2"/>
    <s v="Unique_Item_Requests"/>
    <n v="10"/>
    <n v="0"/>
    <n v="0"/>
    <n v="1"/>
    <n v="1"/>
    <n v="1"/>
    <n v="0"/>
    <n v="0"/>
    <n v="0"/>
    <n v="3"/>
    <n v="0"/>
    <n v="0"/>
    <n v="4"/>
  </r>
  <r>
    <x v="833"/>
    <s v="Elsevier"/>
    <m/>
    <s v="ScienceDirect licensed content"/>
    <m/>
    <s v="sciencedirect:ONEEAR"/>
    <s v="2590-3322"/>
    <m/>
    <s v="https://www.sciencedirect.com/science/journal/25903322"/>
    <x v="3"/>
    <s v="Total_Item_Requests"/>
    <n v="6"/>
    <n v="0"/>
    <n v="1"/>
    <n v="0"/>
    <n v="1"/>
    <n v="0"/>
    <n v="0"/>
    <n v="1"/>
    <n v="0"/>
    <n v="1"/>
    <n v="2"/>
    <n v="0"/>
    <n v="0"/>
  </r>
  <r>
    <x v="833"/>
    <s v="Elsevier"/>
    <m/>
    <s v="ScienceDirect licensed content"/>
    <m/>
    <s v="sciencedirect:ONEEAR"/>
    <s v="2590-3322"/>
    <m/>
    <s v="https://www.sciencedirect.com/science/journal/25903322"/>
    <x v="3"/>
    <s v="Unique_Item_Requests"/>
    <n v="5"/>
    <n v="0"/>
    <n v="1"/>
    <n v="0"/>
    <n v="1"/>
    <n v="0"/>
    <n v="0"/>
    <n v="1"/>
    <n v="0"/>
    <n v="1"/>
    <n v="1"/>
    <n v="0"/>
    <n v="0"/>
  </r>
  <r>
    <x v="833"/>
    <s v="Elsevier"/>
    <m/>
    <s v="ScienceDirect licensed content"/>
    <m/>
    <s v="sciencedirect:ONEEAR"/>
    <s v="2590-3322"/>
    <m/>
    <s v="https://www.sciencedirect.com/science/journal/25903322"/>
    <x v="4"/>
    <s v="Total_Item_Requests"/>
    <n v="1"/>
    <n v="1"/>
    <n v="0"/>
    <n v="0"/>
    <n v="0"/>
    <n v="0"/>
    <n v="0"/>
    <n v="0"/>
    <n v="0"/>
    <n v="0"/>
    <n v="0"/>
    <n v="0"/>
    <n v="0"/>
  </r>
  <r>
    <x v="833"/>
    <s v="Elsevier"/>
    <m/>
    <s v="ScienceDirect licensed content"/>
    <m/>
    <s v="sciencedirect:ONEEAR"/>
    <s v="2590-3322"/>
    <m/>
    <s v="https://www.sciencedirect.com/science/journal/25903322"/>
    <x v="4"/>
    <s v="Unique_Item_Requests"/>
    <n v="1"/>
    <n v="1"/>
    <n v="0"/>
    <n v="0"/>
    <n v="0"/>
    <n v="0"/>
    <n v="0"/>
    <n v="0"/>
    <n v="0"/>
    <n v="0"/>
    <n v="0"/>
    <n v="0"/>
    <n v="0"/>
  </r>
  <r>
    <x v="833"/>
    <s v="Elsevier"/>
    <m/>
    <s v="ScienceDirect licensed content"/>
    <m/>
    <s v="sciencedirect:ONEEAR"/>
    <s v="2590-3322"/>
    <m/>
    <s v="https://www.sciencedirect.com/science/journal/25903322"/>
    <x v="11"/>
    <s v="Total_Item_Requests"/>
    <n v="9"/>
    <n v="0"/>
    <n v="3"/>
    <n v="1"/>
    <n v="0"/>
    <n v="0"/>
    <n v="0"/>
    <n v="0"/>
    <n v="0"/>
    <n v="0"/>
    <n v="5"/>
    <n v="0"/>
    <n v="0"/>
  </r>
  <r>
    <x v="833"/>
    <s v="Elsevier"/>
    <m/>
    <s v="ScienceDirect licensed content"/>
    <m/>
    <s v="sciencedirect:ONEEAR"/>
    <s v="2590-3322"/>
    <m/>
    <s v="https://www.sciencedirect.com/science/journal/25903322"/>
    <x v="11"/>
    <s v="Unique_Item_Requests"/>
    <n v="4"/>
    <n v="0"/>
    <n v="2"/>
    <n v="1"/>
    <n v="0"/>
    <n v="0"/>
    <n v="0"/>
    <n v="0"/>
    <n v="0"/>
    <n v="0"/>
    <n v="1"/>
    <n v="0"/>
    <n v="0"/>
  </r>
  <r>
    <x v="834"/>
    <s v="Elsevier"/>
    <m/>
    <s v="ScienceDirect licensed content"/>
    <m/>
    <s v="sciencedirect:ORHC"/>
    <s v="2211-6923"/>
    <m/>
    <s v="https://www.sciencedirect.com/science/journal/22116923"/>
    <x v="1"/>
    <s v="Total_Item_Requests"/>
    <n v="1"/>
    <n v="0"/>
    <n v="0"/>
    <n v="0"/>
    <n v="0"/>
    <n v="0"/>
    <n v="0"/>
    <n v="0"/>
    <n v="0"/>
    <n v="0"/>
    <n v="1"/>
    <n v="0"/>
    <n v="0"/>
  </r>
  <r>
    <x v="834"/>
    <s v="Elsevier"/>
    <m/>
    <s v="ScienceDirect licensed content"/>
    <m/>
    <s v="sciencedirect:ORHC"/>
    <s v="2211-6923"/>
    <m/>
    <s v="https://www.sciencedirect.com/science/journal/22116923"/>
    <x v="1"/>
    <s v="Unique_Item_Requests"/>
    <n v="1"/>
    <n v="0"/>
    <n v="0"/>
    <n v="0"/>
    <n v="0"/>
    <n v="0"/>
    <n v="0"/>
    <n v="0"/>
    <n v="0"/>
    <n v="0"/>
    <n v="1"/>
    <n v="0"/>
    <n v="0"/>
  </r>
  <r>
    <x v="835"/>
    <s v="Elsevier"/>
    <m/>
    <s v="ScienceDirect licensed content"/>
    <m/>
    <s v="sciencedirect:OPHTHA"/>
    <s v="0161-6420"/>
    <s v="1549-4713"/>
    <s v="https://www.sciencedirect.com/science/journal/01616420"/>
    <x v="12"/>
    <s v="Total_Item_Requests"/>
    <n v="1"/>
    <n v="0"/>
    <n v="0"/>
    <n v="0"/>
    <n v="0"/>
    <n v="0"/>
    <n v="1"/>
    <n v="0"/>
    <n v="0"/>
    <n v="0"/>
    <n v="0"/>
    <n v="0"/>
    <n v="0"/>
  </r>
  <r>
    <x v="835"/>
    <s v="Elsevier"/>
    <m/>
    <s v="ScienceDirect licensed content"/>
    <m/>
    <s v="sciencedirect:OPHTHA"/>
    <s v="0161-6420"/>
    <s v="1549-4713"/>
    <s v="https://www.sciencedirect.com/science/journal/01616420"/>
    <x v="12"/>
    <s v="Unique_Item_Requests"/>
    <n v="1"/>
    <n v="0"/>
    <n v="0"/>
    <n v="0"/>
    <n v="0"/>
    <n v="0"/>
    <n v="1"/>
    <n v="0"/>
    <n v="0"/>
    <n v="0"/>
    <n v="0"/>
    <n v="0"/>
    <n v="0"/>
  </r>
  <r>
    <x v="835"/>
    <s v="Elsevier"/>
    <m/>
    <s v="ScienceDirect licensed content"/>
    <m/>
    <s v="sciencedirect:OPHTHA"/>
    <s v="0161-6420"/>
    <s v="1549-4713"/>
    <s v="https://www.sciencedirect.com/science/journal/01616420"/>
    <x v="5"/>
    <s v="Total_Item_Requests"/>
    <n v="1"/>
    <n v="0"/>
    <n v="0"/>
    <n v="0"/>
    <n v="0"/>
    <n v="0"/>
    <n v="0"/>
    <n v="0"/>
    <n v="0"/>
    <n v="0"/>
    <n v="0"/>
    <n v="0"/>
    <n v="1"/>
  </r>
  <r>
    <x v="835"/>
    <s v="Elsevier"/>
    <m/>
    <s v="ScienceDirect licensed content"/>
    <m/>
    <s v="sciencedirect:OPHTHA"/>
    <s v="0161-6420"/>
    <s v="1549-4713"/>
    <s v="https://www.sciencedirect.com/science/journal/01616420"/>
    <x v="5"/>
    <s v="Unique_Item_Requests"/>
    <n v="1"/>
    <n v="0"/>
    <n v="0"/>
    <n v="0"/>
    <n v="0"/>
    <n v="0"/>
    <n v="0"/>
    <n v="0"/>
    <n v="0"/>
    <n v="0"/>
    <n v="0"/>
    <n v="0"/>
    <n v="1"/>
  </r>
  <r>
    <x v="835"/>
    <s v="Elsevier"/>
    <m/>
    <s v="ScienceDirect licensed content"/>
    <m/>
    <s v="sciencedirect:OPHTHA"/>
    <s v="0161-6420"/>
    <s v="1549-4713"/>
    <s v="https://www.sciencedirect.com/science/journal/01616420"/>
    <x v="9"/>
    <s v="Total_Item_Requests"/>
    <n v="2"/>
    <n v="0"/>
    <n v="0"/>
    <n v="1"/>
    <n v="0"/>
    <n v="0"/>
    <n v="0"/>
    <n v="0"/>
    <n v="0"/>
    <n v="1"/>
    <n v="0"/>
    <n v="0"/>
    <n v="0"/>
  </r>
  <r>
    <x v="835"/>
    <s v="Elsevier"/>
    <m/>
    <s v="ScienceDirect licensed content"/>
    <m/>
    <s v="sciencedirect:OPHTHA"/>
    <s v="0161-6420"/>
    <s v="1549-4713"/>
    <s v="https://www.sciencedirect.com/science/journal/01616420"/>
    <x v="9"/>
    <s v="Unique_Item_Requests"/>
    <n v="2"/>
    <n v="0"/>
    <n v="0"/>
    <n v="1"/>
    <n v="0"/>
    <n v="0"/>
    <n v="0"/>
    <n v="0"/>
    <n v="0"/>
    <n v="1"/>
    <n v="0"/>
    <n v="0"/>
    <n v="0"/>
  </r>
  <r>
    <x v="835"/>
    <s v="Elsevier"/>
    <m/>
    <s v="ScienceDirect licensed content"/>
    <m/>
    <s v="sciencedirect:OPHTHA"/>
    <s v="0161-6420"/>
    <s v="1549-4713"/>
    <s v="https://www.sciencedirect.com/science/journal/01616420"/>
    <x v="10"/>
    <s v="Total_Item_Requests"/>
    <n v="1"/>
    <n v="0"/>
    <n v="0"/>
    <n v="0"/>
    <n v="0"/>
    <n v="0"/>
    <n v="1"/>
    <n v="0"/>
    <n v="0"/>
    <n v="0"/>
    <n v="0"/>
    <n v="0"/>
    <n v="0"/>
  </r>
  <r>
    <x v="835"/>
    <s v="Elsevier"/>
    <m/>
    <s v="ScienceDirect licensed content"/>
    <m/>
    <s v="sciencedirect:OPHTHA"/>
    <s v="0161-6420"/>
    <s v="1549-4713"/>
    <s v="https://www.sciencedirect.com/science/journal/01616420"/>
    <x v="10"/>
    <s v="Unique_Item_Requests"/>
    <n v="1"/>
    <n v="0"/>
    <n v="0"/>
    <n v="0"/>
    <n v="0"/>
    <n v="0"/>
    <n v="1"/>
    <n v="0"/>
    <n v="0"/>
    <n v="0"/>
    <n v="0"/>
    <n v="0"/>
    <n v="0"/>
  </r>
  <r>
    <x v="835"/>
    <s v="Elsevier"/>
    <m/>
    <s v="ScienceDirect licensed content"/>
    <m/>
    <s v="sciencedirect:OPHTHA"/>
    <s v="0161-6420"/>
    <s v="1549-4713"/>
    <s v="https://www.sciencedirect.com/science/journal/01616420"/>
    <x v="0"/>
    <s v="Total_Item_Requests"/>
    <n v="1"/>
    <n v="1"/>
    <n v="0"/>
    <n v="0"/>
    <n v="0"/>
    <n v="0"/>
    <n v="0"/>
    <n v="0"/>
    <n v="0"/>
    <n v="0"/>
    <n v="0"/>
    <n v="0"/>
    <n v="0"/>
  </r>
  <r>
    <x v="835"/>
    <s v="Elsevier"/>
    <m/>
    <s v="ScienceDirect licensed content"/>
    <m/>
    <s v="sciencedirect:OPHTHA"/>
    <s v="0161-6420"/>
    <s v="1549-4713"/>
    <s v="https://www.sciencedirect.com/science/journal/01616420"/>
    <x v="0"/>
    <s v="Unique_Item_Requests"/>
    <n v="1"/>
    <n v="1"/>
    <n v="0"/>
    <n v="0"/>
    <n v="0"/>
    <n v="0"/>
    <n v="0"/>
    <n v="0"/>
    <n v="0"/>
    <n v="0"/>
    <n v="0"/>
    <n v="0"/>
    <n v="0"/>
  </r>
  <r>
    <x v="835"/>
    <s v="Elsevier"/>
    <m/>
    <s v="ScienceDirect licensed content"/>
    <m/>
    <s v="sciencedirect:OPHTHA"/>
    <s v="0161-6420"/>
    <s v="1549-4713"/>
    <s v="https://www.sciencedirect.com/science/journal/01616420"/>
    <x v="4"/>
    <s v="Total_Item_Requests"/>
    <n v="3"/>
    <n v="0"/>
    <n v="3"/>
    <n v="0"/>
    <n v="0"/>
    <n v="0"/>
    <n v="0"/>
    <n v="0"/>
    <n v="0"/>
    <n v="0"/>
    <n v="0"/>
    <n v="0"/>
    <n v="0"/>
  </r>
  <r>
    <x v="835"/>
    <s v="Elsevier"/>
    <m/>
    <s v="ScienceDirect licensed content"/>
    <m/>
    <s v="sciencedirect:OPHTHA"/>
    <s v="0161-6420"/>
    <s v="1549-4713"/>
    <s v="https://www.sciencedirect.com/science/journal/01616420"/>
    <x v="4"/>
    <s v="Unique_Item_Requests"/>
    <n v="2"/>
    <n v="0"/>
    <n v="2"/>
    <n v="0"/>
    <n v="0"/>
    <n v="0"/>
    <n v="0"/>
    <n v="0"/>
    <n v="0"/>
    <n v="0"/>
    <n v="0"/>
    <n v="0"/>
    <n v="0"/>
  </r>
  <r>
    <x v="836"/>
    <s v="Elsevier"/>
    <m/>
    <s v="ScienceDirect licensed content"/>
    <m/>
    <s v="sciencedirect:OPTMAT"/>
    <s v="0925-3467"/>
    <m/>
    <s v="https://www.sciencedirect.com/science/journal/09253467"/>
    <x v="10"/>
    <s v="Total_Item_Requests"/>
    <n v="1"/>
    <n v="1"/>
    <n v="0"/>
    <n v="0"/>
    <n v="0"/>
    <n v="0"/>
    <n v="0"/>
    <n v="0"/>
    <n v="0"/>
    <n v="0"/>
    <n v="0"/>
    <n v="0"/>
    <n v="0"/>
  </r>
  <r>
    <x v="836"/>
    <s v="Elsevier"/>
    <m/>
    <s v="ScienceDirect licensed content"/>
    <m/>
    <s v="sciencedirect:OPTMAT"/>
    <s v="0925-3467"/>
    <m/>
    <s v="https://www.sciencedirect.com/science/journal/09253467"/>
    <x v="10"/>
    <s v="Unique_Item_Requests"/>
    <n v="1"/>
    <n v="1"/>
    <n v="0"/>
    <n v="0"/>
    <n v="0"/>
    <n v="0"/>
    <n v="0"/>
    <n v="0"/>
    <n v="0"/>
    <n v="0"/>
    <n v="0"/>
    <n v="0"/>
    <n v="0"/>
  </r>
  <r>
    <x v="836"/>
    <s v="Elsevier"/>
    <m/>
    <s v="ScienceDirect licensed content"/>
    <m/>
    <s v="sciencedirect:OPTMAT"/>
    <s v="0925-3467"/>
    <m/>
    <s v="https://www.sciencedirect.com/science/journal/09253467"/>
    <x v="7"/>
    <s v="Total_Item_Requests"/>
    <n v="1"/>
    <n v="0"/>
    <n v="0"/>
    <n v="0"/>
    <n v="0"/>
    <n v="0"/>
    <n v="0"/>
    <n v="0"/>
    <n v="0"/>
    <n v="1"/>
    <n v="0"/>
    <n v="0"/>
    <n v="0"/>
  </r>
  <r>
    <x v="836"/>
    <s v="Elsevier"/>
    <m/>
    <s v="ScienceDirect licensed content"/>
    <m/>
    <s v="sciencedirect:OPTMAT"/>
    <s v="0925-3467"/>
    <m/>
    <s v="https://www.sciencedirect.com/science/journal/09253467"/>
    <x v="7"/>
    <s v="Unique_Item_Requests"/>
    <n v="1"/>
    <n v="0"/>
    <n v="0"/>
    <n v="0"/>
    <n v="0"/>
    <n v="0"/>
    <n v="0"/>
    <n v="0"/>
    <n v="0"/>
    <n v="1"/>
    <n v="0"/>
    <n v="0"/>
    <n v="0"/>
  </r>
  <r>
    <x v="837"/>
    <s v="Elsevier"/>
    <m/>
    <s v="ScienceDirect licensed content"/>
    <m/>
    <s v="sciencedirect:OPTICS"/>
    <s v="0030-4018"/>
    <m/>
    <s v="https://www.sciencedirect.com/science/journal/00304018"/>
    <x v="6"/>
    <s v="Total_Item_Requests"/>
    <n v="2"/>
    <n v="0"/>
    <n v="0"/>
    <n v="0"/>
    <n v="2"/>
    <n v="0"/>
    <n v="0"/>
    <n v="0"/>
    <n v="0"/>
    <n v="0"/>
    <n v="0"/>
    <n v="0"/>
    <n v="0"/>
  </r>
  <r>
    <x v="837"/>
    <s v="Elsevier"/>
    <m/>
    <s v="ScienceDirect licensed content"/>
    <m/>
    <s v="sciencedirect:OPTICS"/>
    <s v="0030-4018"/>
    <m/>
    <s v="https://www.sciencedirect.com/science/journal/00304018"/>
    <x v="6"/>
    <s v="Unique_Item_Requests"/>
    <n v="1"/>
    <n v="0"/>
    <n v="0"/>
    <n v="0"/>
    <n v="1"/>
    <n v="0"/>
    <n v="0"/>
    <n v="0"/>
    <n v="0"/>
    <n v="0"/>
    <n v="0"/>
    <n v="0"/>
    <n v="0"/>
  </r>
  <r>
    <x v="838"/>
    <s v="Elsevier"/>
    <m/>
    <s v="ScienceDirect licensed content"/>
    <m/>
    <s v="sciencedirect:OLEN"/>
    <s v="0143-8166"/>
    <m/>
    <s v="https://www.sciencedirect.com/science/journal/01438166"/>
    <x v="9"/>
    <s v="Total_Item_Requests"/>
    <n v="2"/>
    <n v="0"/>
    <n v="0"/>
    <n v="0"/>
    <n v="0"/>
    <n v="0"/>
    <n v="0"/>
    <n v="0"/>
    <n v="2"/>
    <n v="0"/>
    <n v="0"/>
    <n v="0"/>
    <n v="0"/>
  </r>
  <r>
    <x v="838"/>
    <s v="Elsevier"/>
    <m/>
    <s v="ScienceDirect licensed content"/>
    <m/>
    <s v="sciencedirect:OLEN"/>
    <s v="0143-8166"/>
    <m/>
    <s v="https://www.sciencedirect.com/science/journal/01438166"/>
    <x v="9"/>
    <s v="Unique_Item_Requests"/>
    <n v="1"/>
    <n v="0"/>
    <n v="0"/>
    <n v="0"/>
    <n v="0"/>
    <n v="0"/>
    <n v="0"/>
    <n v="0"/>
    <n v="1"/>
    <n v="0"/>
    <n v="0"/>
    <n v="0"/>
    <n v="0"/>
  </r>
  <r>
    <x v="838"/>
    <s v="Elsevier"/>
    <m/>
    <s v="ScienceDirect licensed content"/>
    <m/>
    <s v="sciencedirect:OLEN"/>
    <s v="0143-8166"/>
    <m/>
    <s v="https://www.sciencedirect.com/science/journal/01438166"/>
    <x v="0"/>
    <s v="Total_Item_Requests"/>
    <n v="1"/>
    <n v="0"/>
    <n v="0"/>
    <n v="0"/>
    <n v="1"/>
    <n v="0"/>
    <n v="0"/>
    <n v="0"/>
    <n v="0"/>
    <n v="0"/>
    <n v="0"/>
    <n v="0"/>
    <n v="0"/>
  </r>
  <r>
    <x v="838"/>
    <s v="Elsevier"/>
    <m/>
    <s v="ScienceDirect licensed content"/>
    <m/>
    <s v="sciencedirect:OLEN"/>
    <s v="0143-8166"/>
    <m/>
    <s v="https://www.sciencedirect.com/science/journal/01438166"/>
    <x v="0"/>
    <s v="Unique_Item_Requests"/>
    <n v="1"/>
    <n v="0"/>
    <n v="0"/>
    <n v="0"/>
    <n v="1"/>
    <n v="0"/>
    <n v="0"/>
    <n v="0"/>
    <n v="0"/>
    <n v="0"/>
    <n v="0"/>
    <n v="0"/>
    <n v="0"/>
  </r>
  <r>
    <x v="839"/>
    <s v="Elsevier"/>
    <m/>
    <s v="ScienceDirect licensed content"/>
    <m/>
    <s v="sciencedirect:OREGEO"/>
    <s v="0169-1368"/>
    <m/>
    <s v="https://www.sciencedirect.com/science/journal/01691368"/>
    <x v="6"/>
    <s v="Total_Item_Requests"/>
    <n v="2"/>
    <n v="0"/>
    <n v="0"/>
    <n v="0"/>
    <n v="0"/>
    <n v="0"/>
    <n v="1"/>
    <n v="0"/>
    <n v="0"/>
    <n v="0"/>
    <n v="0"/>
    <n v="0"/>
    <n v="1"/>
  </r>
  <r>
    <x v="839"/>
    <s v="Elsevier"/>
    <m/>
    <s v="ScienceDirect licensed content"/>
    <m/>
    <s v="sciencedirect:OREGEO"/>
    <s v="0169-1368"/>
    <m/>
    <s v="https://www.sciencedirect.com/science/journal/01691368"/>
    <x v="6"/>
    <s v="Unique_Item_Requests"/>
    <n v="2"/>
    <n v="0"/>
    <n v="0"/>
    <n v="0"/>
    <n v="0"/>
    <n v="0"/>
    <n v="1"/>
    <n v="0"/>
    <n v="0"/>
    <n v="0"/>
    <n v="0"/>
    <n v="0"/>
    <n v="1"/>
  </r>
  <r>
    <x v="840"/>
    <s v="Elsevier"/>
    <m/>
    <s v="ScienceDirect licensed content"/>
    <m/>
    <s v="sciencedirect:ORGELE"/>
    <s v="1566-1199"/>
    <m/>
    <s v="https://www.sciencedirect.com/science/journal/15661199"/>
    <x v="13"/>
    <s v="Total_Item_Requests"/>
    <n v="1"/>
    <n v="0"/>
    <n v="0"/>
    <n v="0"/>
    <n v="0"/>
    <n v="0"/>
    <n v="0"/>
    <n v="1"/>
    <n v="0"/>
    <n v="0"/>
    <n v="0"/>
    <n v="0"/>
    <n v="0"/>
  </r>
  <r>
    <x v="840"/>
    <s v="Elsevier"/>
    <m/>
    <s v="ScienceDirect licensed content"/>
    <m/>
    <s v="sciencedirect:ORGELE"/>
    <s v="1566-1199"/>
    <m/>
    <s v="https://www.sciencedirect.com/science/journal/15661199"/>
    <x v="13"/>
    <s v="Unique_Item_Requests"/>
    <n v="1"/>
    <n v="0"/>
    <n v="0"/>
    <n v="0"/>
    <n v="0"/>
    <n v="0"/>
    <n v="0"/>
    <n v="1"/>
    <n v="0"/>
    <n v="0"/>
    <n v="0"/>
    <n v="0"/>
    <n v="0"/>
  </r>
  <r>
    <x v="840"/>
    <s v="Elsevier"/>
    <m/>
    <s v="ScienceDirect licensed content"/>
    <m/>
    <s v="sciencedirect:ORGELE"/>
    <s v="1566-1199"/>
    <m/>
    <s v="https://www.sciencedirect.com/science/journal/15661199"/>
    <x v="9"/>
    <s v="Total_Item_Requests"/>
    <n v="2"/>
    <n v="0"/>
    <n v="0"/>
    <n v="0"/>
    <n v="0"/>
    <n v="2"/>
    <n v="0"/>
    <n v="0"/>
    <n v="0"/>
    <n v="0"/>
    <n v="0"/>
    <n v="0"/>
    <n v="0"/>
  </r>
  <r>
    <x v="840"/>
    <s v="Elsevier"/>
    <m/>
    <s v="ScienceDirect licensed content"/>
    <m/>
    <s v="sciencedirect:ORGELE"/>
    <s v="1566-1199"/>
    <m/>
    <s v="https://www.sciencedirect.com/science/journal/15661199"/>
    <x v="9"/>
    <s v="Unique_Item_Requests"/>
    <n v="1"/>
    <n v="0"/>
    <n v="0"/>
    <n v="0"/>
    <n v="0"/>
    <n v="1"/>
    <n v="0"/>
    <n v="0"/>
    <n v="0"/>
    <n v="0"/>
    <n v="0"/>
    <n v="0"/>
    <n v="0"/>
  </r>
  <r>
    <x v="840"/>
    <s v="Elsevier"/>
    <m/>
    <s v="ScienceDirect licensed content"/>
    <m/>
    <s v="sciencedirect:ORGELE"/>
    <s v="1566-1199"/>
    <m/>
    <s v="https://www.sciencedirect.com/science/journal/15661199"/>
    <x v="0"/>
    <s v="Total_Item_Requests"/>
    <n v="2"/>
    <n v="1"/>
    <n v="1"/>
    <n v="0"/>
    <n v="0"/>
    <n v="0"/>
    <n v="0"/>
    <n v="0"/>
    <n v="0"/>
    <n v="0"/>
    <n v="0"/>
    <n v="0"/>
    <n v="0"/>
  </r>
  <r>
    <x v="840"/>
    <s v="Elsevier"/>
    <m/>
    <s v="ScienceDirect licensed content"/>
    <m/>
    <s v="sciencedirect:ORGELE"/>
    <s v="1566-1199"/>
    <m/>
    <s v="https://www.sciencedirect.com/science/journal/15661199"/>
    <x v="0"/>
    <s v="Unique_Item_Requests"/>
    <n v="2"/>
    <n v="1"/>
    <n v="1"/>
    <n v="0"/>
    <n v="0"/>
    <n v="0"/>
    <n v="0"/>
    <n v="0"/>
    <n v="0"/>
    <n v="0"/>
    <n v="0"/>
    <n v="0"/>
    <n v="0"/>
  </r>
  <r>
    <x v="841"/>
    <s v="Elsevier"/>
    <m/>
    <s v="ScienceDirect licensed content"/>
    <m/>
    <s v="sciencedirect:OG"/>
    <s v="0146-6380"/>
    <m/>
    <s v="https://www.sciencedirect.com/science/journal/01466380"/>
    <x v="13"/>
    <s v="Total_Item_Requests"/>
    <n v="4"/>
    <n v="0"/>
    <n v="0"/>
    <n v="2"/>
    <n v="0"/>
    <n v="0"/>
    <n v="0"/>
    <n v="0"/>
    <n v="0"/>
    <n v="2"/>
    <n v="0"/>
    <n v="0"/>
    <n v="0"/>
  </r>
  <r>
    <x v="841"/>
    <s v="Elsevier"/>
    <m/>
    <s v="ScienceDirect licensed content"/>
    <m/>
    <s v="sciencedirect:OG"/>
    <s v="0146-6380"/>
    <m/>
    <s v="https://www.sciencedirect.com/science/journal/01466380"/>
    <x v="13"/>
    <s v="Unique_Item_Requests"/>
    <n v="3"/>
    <n v="0"/>
    <n v="0"/>
    <n v="2"/>
    <n v="0"/>
    <n v="0"/>
    <n v="0"/>
    <n v="0"/>
    <n v="0"/>
    <n v="1"/>
    <n v="0"/>
    <n v="0"/>
    <n v="0"/>
  </r>
  <r>
    <x v="841"/>
    <s v="Elsevier"/>
    <m/>
    <s v="ScienceDirect licensed content"/>
    <m/>
    <s v="sciencedirect:OG"/>
    <s v="0146-6380"/>
    <m/>
    <s v="https://www.sciencedirect.com/science/journal/01466380"/>
    <x v="12"/>
    <s v="Total_Item_Requests"/>
    <n v="1"/>
    <n v="0"/>
    <n v="0"/>
    <n v="0"/>
    <n v="1"/>
    <n v="0"/>
    <n v="0"/>
    <n v="0"/>
    <n v="0"/>
    <n v="0"/>
    <n v="0"/>
    <n v="0"/>
    <n v="0"/>
  </r>
  <r>
    <x v="841"/>
    <s v="Elsevier"/>
    <m/>
    <s v="ScienceDirect licensed content"/>
    <m/>
    <s v="sciencedirect:OG"/>
    <s v="0146-6380"/>
    <m/>
    <s v="https://www.sciencedirect.com/science/journal/01466380"/>
    <x v="12"/>
    <s v="Unique_Item_Requests"/>
    <n v="1"/>
    <n v="0"/>
    <n v="0"/>
    <n v="0"/>
    <n v="1"/>
    <n v="0"/>
    <n v="0"/>
    <n v="0"/>
    <n v="0"/>
    <n v="0"/>
    <n v="0"/>
    <n v="0"/>
    <n v="0"/>
  </r>
  <r>
    <x v="841"/>
    <s v="Elsevier"/>
    <m/>
    <s v="ScienceDirect licensed content"/>
    <m/>
    <s v="sciencedirect:OG"/>
    <s v="0146-6380"/>
    <m/>
    <s v="https://www.sciencedirect.com/science/journal/01466380"/>
    <x v="8"/>
    <s v="Total_Item_Requests"/>
    <n v="1"/>
    <n v="0"/>
    <n v="0"/>
    <n v="0"/>
    <n v="0"/>
    <n v="0"/>
    <n v="0"/>
    <n v="0"/>
    <n v="0"/>
    <n v="0"/>
    <n v="1"/>
    <n v="0"/>
    <n v="0"/>
  </r>
  <r>
    <x v="841"/>
    <s v="Elsevier"/>
    <m/>
    <s v="ScienceDirect licensed content"/>
    <m/>
    <s v="sciencedirect:OG"/>
    <s v="0146-6380"/>
    <m/>
    <s v="https://www.sciencedirect.com/science/journal/01466380"/>
    <x v="8"/>
    <s v="Unique_Item_Requests"/>
    <n v="1"/>
    <n v="0"/>
    <n v="0"/>
    <n v="0"/>
    <n v="0"/>
    <n v="0"/>
    <n v="0"/>
    <n v="0"/>
    <n v="0"/>
    <n v="0"/>
    <n v="1"/>
    <n v="0"/>
    <n v="0"/>
  </r>
  <r>
    <x v="841"/>
    <s v="Elsevier"/>
    <m/>
    <s v="ScienceDirect licensed content"/>
    <m/>
    <s v="sciencedirect:OG"/>
    <s v="0146-6380"/>
    <m/>
    <s v="https://www.sciencedirect.com/science/journal/01466380"/>
    <x v="0"/>
    <s v="Total_Item_Requests"/>
    <n v="5"/>
    <n v="0"/>
    <n v="0"/>
    <n v="0"/>
    <n v="0"/>
    <n v="0"/>
    <n v="0"/>
    <n v="0"/>
    <n v="0"/>
    <n v="0"/>
    <n v="0"/>
    <n v="4"/>
    <n v="1"/>
  </r>
  <r>
    <x v="841"/>
    <s v="Elsevier"/>
    <m/>
    <s v="ScienceDirect licensed content"/>
    <m/>
    <s v="sciencedirect:OG"/>
    <s v="0146-6380"/>
    <m/>
    <s v="https://www.sciencedirect.com/science/journal/01466380"/>
    <x v="0"/>
    <s v="Unique_Item_Requests"/>
    <n v="2"/>
    <n v="0"/>
    <n v="0"/>
    <n v="0"/>
    <n v="0"/>
    <n v="0"/>
    <n v="0"/>
    <n v="0"/>
    <n v="0"/>
    <n v="0"/>
    <n v="0"/>
    <n v="1"/>
    <n v="1"/>
  </r>
  <r>
    <x v="841"/>
    <s v="Elsevier"/>
    <m/>
    <s v="ScienceDirect licensed content"/>
    <m/>
    <s v="sciencedirect:OG"/>
    <s v="0146-6380"/>
    <m/>
    <s v="https://www.sciencedirect.com/science/journal/01466380"/>
    <x v="6"/>
    <s v="Total_Item_Requests"/>
    <n v="8"/>
    <n v="1"/>
    <n v="0"/>
    <n v="1"/>
    <n v="0"/>
    <n v="0"/>
    <n v="0"/>
    <n v="0"/>
    <n v="0"/>
    <n v="1"/>
    <n v="0"/>
    <n v="0"/>
    <n v="5"/>
  </r>
  <r>
    <x v="841"/>
    <s v="Elsevier"/>
    <m/>
    <s v="ScienceDirect licensed content"/>
    <m/>
    <s v="sciencedirect:OG"/>
    <s v="0146-6380"/>
    <m/>
    <s v="https://www.sciencedirect.com/science/journal/01466380"/>
    <x v="6"/>
    <s v="Unique_Item_Requests"/>
    <n v="6"/>
    <n v="1"/>
    <n v="0"/>
    <n v="1"/>
    <n v="0"/>
    <n v="0"/>
    <n v="0"/>
    <n v="0"/>
    <n v="0"/>
    <n v="1"/>
    <n v="0"/>
    <n v="0"/>
    <n v="3"/>
  </r>
  <r>
    <x v="841"/>
    <s v="Elsevier"/>
    <m/>
    <s v="ScienceDirect licensed content"/>
    <m/>
    <s v="sciencedirect:OG"/>
    <s v="0146-6380"/>
    <m/>
    <s v="https://www.sciencedirect.com/science/journal/01466380"/>
    <x v="7"/>
    <s v="Total_Item_Requests"/>
    <n v="3"/>
    <n v="0"/>
    <n v="0"/>
    <n v="0"/>
    <n v="3"/>
    <n v="0"/>
    <n v="0"/>
    <n v="0"/>
    <n v="0"/>
    <n v="0"/>
    <n v="0"/>
    <n v="0"/>
    <n v="0"/>
  </r>
  <r>
    <x v="841"/>
    <s v="Elsevier"/>
    <m/>
    <s v="ScienceDirect licensed content"/>
    <m/>
    <s v="sciencedirect:OG"/>
    <s v="0146-6380"/>
    <m/>
    <s v="https://www.sciencedirect.com/science/journal/01466380"/>
    <x v="7"/>
    <s v="Unique_Item_Requests"/>
    <n v="2"/>
    <n v="0"/>
    <n v="0"/>
    <n v="0"/>
    <n v="2"/>
    <n v="0"/>
    <n v="0"/>
    <n v="0"/>
    <n v="0"/>
    <n v="0"/>
    <n v="0"/>
    <n v="0"/>
    <n v="0"/>
  </r>
  <r>
    <x v="842"/>
    <s v="Elsevier"/>
    <m/>
    <s v="ScienceDirect licensed content"/>
    <m/>
    <m/>
    <s v="1439-6092"/>
    <s v="1618-1077"/>
    <s v="https://www.sciencedirect.com/science/journal/14396092"/>
    <x v="32"/>
    <s v="Total_Item_Requests"/>
    <n v="1"/>
    <n v="0"/>
    <n v="0"/>
    <n v="0"/>
    <n v="0"/>
    <n v="0"/>
    <n v="0"/>
    <n v="0"/>
    <n v="0"/>
    <n v="0"/>
    <n v="0"/>
    <n v="0"/>
    <n v="1"/>
  </r>
  <r>
    <x v="842"/>
    <s v="Elsevier"/>
    <m/>
    <s v="ScienceDirect licensed content"/>
    <m/>
    <m/>
    <s v="1439-6092"/>
    <s v="1618-1077"/>
    <s v="https://www.sciencedirect.com/science/journal/14396092"/>
    <x v="32"/>
    <s v="Unique_Item_Requests"/>
    <n v="1"/>
    <n v="0"/>
    <n v="0"/>
    <n v="0"/>
    <n v="0"/>
    <n v="0"/>
    <n v="0"/>
    <n v="0"/>
    <n v="0"/>
    <n v="0"/>
    <n v="0"/>
    <n v="0"/>
    <n v="1"/>
  </r>
  <r>
    <x v="842"/>
    <s v="Elsevier"/>
    <m/>
    <s v="ScienceDirect licensed content"/>
    <m/>
    <m/>
    <s v="1439-6092"/>
    <s v="1618-1077"/>
    <s v="https://www.sciencedirect.com/science/journal/14396092"/>
    <x v="14"/>
    <s v="Total_Item_Requests"/>
    <n v="1"/>
    <n v="0"/>
    <n v="0"/>
    <n v="0"/>
    <n v="0"/>
    <n v="0"/>
    <n v="0"/>
    <n v="0"/>
    <n v="0"/>
    <n v="0"/>
    <n v="1"/>
    <n v="0"/>
    <n v="0"/>
  </r>
  <r>
    <x v="842"/>
    <s v="Elsevier"/>
    <m/>
    <s v="ScienceDirect licensed content"/>
    <m/>
    <m/>
    <s v="1439-6092"/>
    <s v="1618-1077"/>
    <s v="https://www.sciencedirect.com/science/journal/14396092"/>
    <x v="14"/>
    <s v="Unique_Item_Requests"/>
    <n v="1"/>
    <n v="0"/>
    <n v="0"/>
    <n v="0"/>
    <n v="0"/>
    <n v="0"/>
    <n v="0"/>
    <n v="0"/>
    <n v="0"/>
    <n v="0"/>
    <n v="1"/>
    <n v="0"/>
    <n v="0"/>
  </r>
  <r>
    <x v="843"/>
    <s v="Elsevier"/>
    <m/>
    <s v="ScienceDirect licensed content"/>
    <m/>
    <s v="sciencedirect:YOBHD"/>
    <s v="0749-5978"/>
    <m/>
    <s v="https://www.sciencedirect.com/science/journal/07495978"/>
    <x v="5"/>
    <s v="Total_Item_Requests"/>
    <n v="2"/>
    <n v="0"/>
    <n v="0"/>
    <n v="0"/>
    <n v="0"/>
    <n v="0"/>
    <n v="0"/>
    <n v="0"/>
    <n v="0"/>
    <n v="0"/>
    <n v="2"/>
    <n v="0"/>
    <n v="0"/>
  </r>
  <r>
    <x v="843"/>
    <s v="Elsevier"/>
    <m/>
    <s v="ScienceDirect licensed content"/>
    <m/>
    <s v="sciencedirect:YOBHD"/>
    <s v="0749-5978"/>
    <m/>
    <s v="https://www.sciencedirect.com/science/journal/07495978"/>
    <x v="5"/>
    <s v="Unique_Item_Requests"/>
    <n v="1"/>
    <n v="0"/>
    <n v="0"/>
    <n v="0"/>
    <n v="0"/>
    <n v="0"/>
    <n v="0"/>
    <n v="0"/>
    <n v="0"/>
    <n v="0"/>
    <n v="1"/>
    <n v="0"/>
    <n v="0"/>
  </r>
  <r>
    <x v="843"/>
    <s v="Elsevier"/>
    <m/>
    <s v="ScienceDirect licensed content"/>
    <m/>
    <s v="sciencedirect:YOBHD"/>
    <s v="0749-5978"/>
    <m/>
    <s v="https://www.sciencedirect.com/science/journal/07495978"/>
    <x v="0"/>
    <s v="Total_Item_Requests"/>
    <n v="2"/>
    <n v="0"/>
    <n v="0"/>
    <n v="0"/>
    <n v="0"/>
    <n v="0"/>
    <n v="0"/>
    <n v="0"/>
    <n v="0"/>
    <n v="0"/>
    <n v="0"/>
    <n v="2"/>
    <n v="0"/>
  </r>
  <r>
    <x v="843"/>
    <s v="Elsevier"/>
    <m/>
    <s v="ScienceDirect licensed content"/>
    <m/>
    <s v="sciencedirect:YOBHD"/>
    <s v="0749-5978"/>
    <m/>
    <s v="https://www.sciencedirect.com/science/journal/07495978"/>
    <x v="0"/>
    <s v="Unique_Item_Requests"/>
    <n v="2"/>
    <n v="0"/>
    <n v="0"/>
    <n v="0"/>
    <n v="0"/>
    <n v="0"/>
    <n v="0"/>
    <n v="0"/>
    <n v="0"/>
    <n v="0"/>
    <n v="0"/>
    <n v="2"/>
    <n v="0"/>
  </r>
  <r>
    <x v="843"/>
    <s v="Elsevier"/>
    <m/>
    <s v="ScienceDirect licensed content"/>
    <m/>
    <s v="sciencedirect:YOBHD"/>
    <s v="0749-5978"/>
    <m/>
    <s v="https://www.sciencedirect.com/science/journal/07495978"/>
    <x v="1"/>
    <s v="Total_Item_Requests"/>
    <n v="1"/>
    <n v="0"/>
    <n v="0"/>
    <n v="0"/>
    <n v="1"/>
    <n v="0"/>
    <n v="0"/>
    <n v="0"/>
    <n v="0"/>
    <n v="0"/>
    <n v="0"/>
    <n v="0"/>
    <n v="0"/>
  </r>
  <r>
    <x v="843"/>
    <s v="Elsevier"/>
    <m/>
    <s v="ScienceDirect licensed content"/>
    <m/>
    <s v="sciencedirect:YOBHD"/>
    <s v="0749-5978"/>
    <m/>
    <s v="https://www.sciencedirect.com/science/journal/07495978"/>
    <x v="1"/>
    <s v="Unique_Item_Requests"/>
    <n v="1"/>
    <n v="0"/>
    <n v="0"/>
    <n v="0"/>
    <n v="1"/>
    <n v="0"/>
    <n v="0"/>
    <n v="0"/>
    <n v="0"/>
    <n v="0"/>
    <n v="0"/>
    <n v="0"/>
    <n v="0"/>
  </r>
  <r>
    <x v="844"/>
    <s v="Elsevier"/>
    <m/>
    <s v="ScienceDirect licensed content"/>
    <m/>
    <s v="sciencedirect:OTSR"/>
    <s v="1877-0568"/>
    <m/>
    <s v="https://www.sciencedirect.com/science/journal/18770568"/>
    <x v="10"/>
    <s v="Total_Item_Requests"/>
    <n v="1"/>
    <n v="0"/>
    <n v="1"/>
    <n v="0"/>
    <n v="0"/>
    <n v="0"/>
    <n v="0"/>
    <n v="0"/>
    <n v="0"/>
    <n v="0"/>
    <n v="0"/>
    <n v="0"/>
    <n v="0"/>
  </r>
  <r>
    <x v="844"/>
    <s v="Elsevier"/>
    <m/>
    <s v="ScienceDirect licensed content"/>
    <m/>
    <s v="sciencedirect:OTSR"/>
    <s v="1877-0568"/>
    <m/>
    <s v="https://www.sciencedirect.com/science/journal/18770568"/>
    <x v="10"/>
    <s v="Unique_Item_Requests"/>
    <n v="1"/>
    <n v="0"/>
    <n v="1"/>
    <n v="0"/>
    <n v="0"/>
    <n v="0"/>
    <n v="0"/>
    <n v="0"/>
    <n v="0"/>
    <n v="0"/>
    <n v="0"/>
    <n v="0"/>
    <n v="0"/>
  </r>
  <r>
    <x v="844"/>
    <s v="Elsevier"/>
    <m/>
    <s v="ScienceDirect licensed content"/>
    <m/>
    <s v="sciencedirect:OTSR"/>
    <s v="1877-0568"/>
    <m/>
    <s v="https://www.sciencedirect.com/science/journal/18770568"/>
    <x v="0"/>
    <s v="Total_Item_Requests"/>
    <n v="1"/>
    <n v="0"/>
    <n v="0"/>
    <n v="0"/>
    <n v="0"/>
    <n v="0"/>
    <n v="0"/>
    <n v="0"/>
    <n v="0"/>
    <n v="0"/>
    <n v="1"/>
    <n v="0"/>
    <n v="0"/>
  </r>
  <r>
    <x v="844"/>
    <s v="Elsevier"/>
    <m/>
    <s v="ScienceDirect licensed content"/>
    <m/>
    <s v="sciencedirect:OTSR"/>
    <s v="1877-0568"/>
    <m/>
    <s v="https://www.sciencedirect.com/science/journal/18770568"/>
    <x v="0"/>
    <s v="Unique_Item_Requests"/>
    <n v="1"/>
    <n v="0"/>
    <n v="0"/>
    <n v="0"/>
    <n v="0"/>
    <n v="0"/>
    <n v="0"/>
    <n v="0"/>
    <n v="0"/>
    <n v="0"/>
    <n v="1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25"/>
    <s v="Total_Item_Requests"/>
    <n v="1"/>
    <n v="0"/>
    <n v="0"/>
    <n v="1"/>
    <n v="0"/>
    <n v="0"/>
    <n v="0"/>
    <n v="0"/>
    <n v="0"/>
    <n v="0"/>
    <n v="0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25"/>
    <s v="Unique_Item_Requests"/>
    <n v="1"/>
    <n v="0"/>
    <n v="0"/>
    <n v="1"/>
    <n v="0"/>
    <n v="0"/>
    <n v="0"/>
    <n v="0"/>
    <n v="0"/>
    <n v="0"/>
    <n v="0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8"/>
    <s v="Total_Item_Requests"/>
    <n v="3"/>
    <n v="0"/>
    <n v="0"/>
    <n v="0"/>
    <n v="1"/>
    <n v="0"/>
    <n v="0"/>
    <n v="2"/>
    <n v="0"/>
    <n v="0"/>
    <n v="0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8"/>
    <s v="Unique_Item_Requests"/>
    <n v="3"/>
    <n v="0"/>
    <n v="0"/>
    <n v="0"/>
    <n v="1"/>
    <n v="0"/>
    <n v="0"/>
    <n v="2"/>
    <n v="0"/>
    <n v="0"/>
    <n v="0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9"/>
    <s v="Total_Item_Requests"/>
    <n v="1"/>
    <n v="0"/>
    <n v="1"/>
    <n v="0"/>
    <n v="0"/>
    <n v="0"/>
    <n v="0"/>
    <n v="0"/>
    <n v="0"/>
    <n v="0"/>
    <n v="0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9"/>
    <s v="Unique_Item_Requests"/>
    <n v="1"/>
    <n v="0"/>
    <n v="1"/>
    <n v="0"/>
    <n v="0"/>
    <n v="0"/>
    <n v="0"/>
    <n v="0"/>
    <n v="0"/>
    <n v="0"/>
    <n v="0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10"/>
    <s v="Total_Item_Requests"/>
    <n v="7"/>
    <n v="0"/>
    <n v="0"/>
    <n v="1"/>
    <n v="0"/>
    <n v="0"/>
    <n v="6"/>
    <n v="0"/>
    <n v="0"/>
    <n v="0"/>
    <n v="0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10"/>
    <s v="Unique_Item_Requests"/>
    <n v="5"/>
    <n v="0"/>
    <n v="0"/>
    <n v="1"/>
    <n v="0"/>
    <n v="0"/>
    <n v="4"/>
    <n v="0"/>
    <n v="0"/>
    <n v="0"/>
    <n v="0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1"/>
    <s v="Total_Item_Requests"/>
    <n v="1"/>
    <n v="0"/>
    <n v="1"/>
    <n v="0"/>
    <n v="0"/>
    <n v="0"/>
    <n v="0"/>
    <n v="0"/>
    <n v="0"/>
    <n v="0"/>
    <n v="0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1"/>
    <s v="Unique_Item_Requests"/>
    <n v="1"/>
    <n v="0"/>
    <n v="1"/>
    <n v="0"/>
    <n v="0"/>
    <n v="0"/>
    <n v="0"/>
    <n v="0"/>
    <n v="0"/>
    <n v="0"/>
    <n v="0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7"/>
    <s v="Total_Item_Requests"/>
    <n v="1"/>
    <n v="0"/>
    <n v="1"/>
    <n v="0"/>
    <n v="0"/>
    <n v="0"/>
    <n v="0"/>
    <n v="0"/>
    <n v="0"/>
    <n v="0"/>
    <n v="0"/>
    <n v="0"/>
    <n v="0"/>
  </r>
  <r>
    <x v="845"/>
    <s v="Elsevier"/>
    <m/>
    <s v="ScienceDirect licensed content"/>
    <m/>
    <s v="sciencedirect:YJOCA"/>
    <s v="1063-4584"/>
    <s v="1522-9653"/>
    <s v="https://www.sciencedirect.com/science/journal/10634584"/>
    <x v="7"/>
    <s v="Unique_Item_Requests"/>
    <n v="1"/>
    <n v="0"/>
    <n v="1"/>
    <n v="0"/>
    <n v="0"/>
    <n v="0"/>
    <n v="0"/>
    <n v="0"/>
    <n v="0"/>
    <n v="0"/>
    <n v="0"/>
    <n v="0"/>
    <n v="0"/>
  </r>
  <r>
    <x v="846"/>
    <s v="Elsevier"/>
    <m/>
    <s v="ScienceDirect licensed content"/>
    <m/>
    <m/>
    <s v="0304-3959"/>
    <s v="1872-6623"/>
    <s v="https://www.sciencedirect.com/science/journal/03043959"/>
    <x v="12"/>
    <s v="Total_Item_Requests"/>
    <n v="1"/>
    <n v="0"/>
    <n v="1"/>
    <n v="0"/>
    <n v="0"/>
    <n v="0"/>
    <n v="0"/>
    <n v="0"/>
    <n v="0"/>
    <n v="0"/>
    <n v="0"/>
    <n v="0"/>
    <n v="0"/>
  </r>
  <r>
    <x v="846"/>
    <s v="Elsevier"/>
    <m/>
    <s v="ScienceDirect licensed content"/>
    <m/>
    <m/>
    <s v="0304-3959"/>
    <s v="1872-6623"/>
    <s v="https://www.sciencedirect.com/science/journal/03043959"/>
    <x v="12"/>
    <s v="Unique_Item_Requests"/>
    <n v="1"/>
    <n v="0"/>
    <n v="1"/>
    <n v="0"/>
    <n v="0"/>
    <n v="0"/>
    <n v="0"/>
    <n v="0"/>
    <n v="0"/>
    <n v="0"/>
    <n v="0"/>
    <n v="0"/>
    <n v="0"/>
  </r>
  <r>
    <x v="846"/>
    <s v="Elsevier"/>
    <m/>
    <s v="ScienceDirect licensed content"/>
    <m/>
    <m/>
    <s v="0304-3959"/>
    <s v="1872-6623"/>
    <s v="https://www.sciencedirect.com/science/journal/03043959"/>
    <x v="8"/>
    <s v="Total_Item_Requests"/>
    <n v="2"/>
    <n v="0"/>
    <n v="0"/>
    <n v="0"/>
    <n v="1"/>
    <n v="0"/>
    <n v="0"/>
    <n v="0"/>
    <n v="1"/>
    <n v="0"/>
    <n v="0"/>
    <n v="0"/>
    <n v="0"/>
  </r>
  <r>
    <x v="846"/>
    <s v="Elsevier"/>
    <m/>
    <s v="ScienceDirect licensed content"/>
    <m/>
    <m/>
    <s v="0304-3959"/>
    <s v="1872-6623"/>
    <s v="https://www.sciencedirect.com/science/journal/03043959"/>
    <x v="8"/>
    <s v="Unique_Item_Requests"/>
    <n v="2"/>
    <n v="0"/>
    <n v="0"/>
    <n v="0"/>
    <n v="1"/>
    <n v="0"/>
    <n v="0"/>
    <n v="0"/>
    <n v="1"/>
    <n v="0"/>
    <n v="0"/>
    <n v="0"/>
    <n v="0"/>
  </r>
  <r>
    <x v="847"/>
    <s v="Elsevier"/>
    <m/>
    <s v="ScienceDirect licensed content"/>
    <m/>
    <s v="sciencedirect:YJPMN"/>
    <s v="1524-9042"/>
    <m/>
    <s v="https://www.sciencedirect.com/science/journal/15249042"/>
    <x v="9"/>
    <s v="Total_Item_Requests"/>
    <n v="1"/>
    <n v="0"/>
    <n v="0"/>
    <n v="0"/>
    <n v="0"/>
    <n v="0"/>
    <n v="0"/>
    <n v="0"/>
    <n v="0"/>
    <n v="0"/>
    <n v="0"/>
    <n v="0"/>
    <n v="1"/>
  </r>
  <r>
    <x v="847"/>
    <s v="Elsevier"/>
    <m/>
    <s v="ScienceDirect licensed content"/>
    <m/>
    <s v="sciencedirect:YJPMN"/>
    <s v="1524-9042"/>
    <m/>
    <s v="https://www.sciencedirect.com/science/journal/15249042"/>
    <x v="9"/>
    <s v="Unique_Item_Requests"/>
    <n v="1"/>
    <n v="0"/>
    <n v="0"/>
    <n v="0"/>
    <n v="0"/>
    <n v="0"/>
    <n v="0"/>
    <n v="0"/>
    <n v="0"/>
    <n v="0"/>
    <n v="0"/>
    <n v="0"/>
    <n v="1"/>
  </r>
  <r>
    <x v="848"/>
    <s v="Elsevier"/>
    <m/>
    <s v="ScienceDirect licensed content"/>
    <m/>
    <s v="sciencedirect:PALAEO"/>
    <s v="0031-0182"/>
    <m/>
    <s v="https://www.sciencedirect.com/science/journal/00310182"/>
    <x v="13"/>
    <s v="Total_Item_Requests"/>
    <n v="2"/>
    <n v="0"/>
    <n v="2"/>
    <n v="0"/>
    <n v="0"/>
    <n v="0"/>
    <n v="0"/>
    <n v="0"/>
    <n v="0"/>
    <n v="0"/>
    <n v="0"/>
    <n v="0"/>
    <n v="0"/>
  </r>
  <r>
    <x v="848"/>
    <s v="Elsevier"/>
    <m/>
    <s v="ScienceDirect licensed content"/>
    <m/>
    <s v="sciencedirect:PALAEO"/>
    <s v="0031-0182"/>
    <m/>
    <s v="https://www.sciencedirect.com/science/journal/00310182"/>
    <x v="13"/>
    <s v="Unique_Item_Requests"/>
    <n v="1"/>
    <n v="0"/>
    <n v="1"/>
    <n v="0"/>
    <n v="0"/>
    <n v="0"/>
    <n v="0"/>
    <n v="0"/>
    <n v="0"/>
    <n v="0"/>
    <n v="0"/>
    <n v="0"/>
    <n v="0"/>
  </r>
  <r>
    <x v="848"/>
    <s v="Elsevier"/>
    <m/>
    <s v="ScienceDirect licensed content"/>
    <m/>
    <s v="sciencedirect:PALAEO"/>
    <s v="0031-0182"/>
    <m/>
    <s v="https://www.sciencedirect.com/science/journal/00310182"/>
    <x v="12"/>
    <s v="Total_Item_Requests"/>
    <n v="2"/>
    <n v="0"/>
    <n v="0"/>
    <n v="0"/>
    <n v="0"/>
    <n v="2"/>
    <n v="0"/>
    <n v="0"/>
    <n v="0"/>
    <n v="0"/>
    <n v="0"/>
    <n v="0"/>
    <n v="0"/>
  </r>
  <r>
    <x v="848"/>
    <s v="Elsevier"/>
    <m/>
    <s v="ScienceDirect licensed content"/>
    <m/>
    <s v="sciencedirect:PALAEO"/>
    <s v="0031-0182"/>
    <m/>
    <s v="https://www.sciencedirect.com/science/journal/00310182"/>
    <x v="12"/>
    <s v="Unique_Item_Requests"/>
    <n v="2"/>
    <n v="0"/>
    <n v="0"/>
    <n v="0"/>
    <n v="0"/>
    <n v="2"/>
    <n v="0"/>
    <n v="0"/>
    <n v="0"/>
    <n v="0"/>
    <n v="0"/>
    <n v="0"/>
    <n v="0"/>
  </r>
  <r>
    <x v="848"/>
    <s v="Elsevier"/>
    <m/>
    <s v="ScienceDirect licensed content"/>
    <m/>
    <s v="sciencedirect:PALAEO"/>
    <s v="0031-0182"/>
    <m/>
    <s v="https://www.sciencedirect.com/science/journal/00310182"/>
    <x v="9"/>
    <s v="Total_Item_Requests"/>
    <n v="3"/>
    <n v="0"/>
    <n v="0"/>
    <n v="0"/>
    <n v="0"/>
    <n v="0"/>
    <n v="0"/>
    <n v="0"/>
    <n v="0"/>
    <n v="0"/>
    <n v="0"/>
    <n v="3"/>
    <n v="0"/>
  </r>
  <r>
    <x v="848"/>
    <s v="Elsevier"/>
    <m/>
    <s v="ScienceDirect licensed content"/>
    <m/>
    <s v="sciencedirect:PALAEO"/>
    <s v="0031-0182"/>
    <m/>
    <s v="https://www.sciencedirect.com/science/journal/00310182"/>
    <x v="9"/>
    <s v="Unique_Item_Requests"/>
    <n v="2"/>
    <n v="0"/>
    <n v="0"/>
    <n v="0"/>
    <n v="0"/>
    <n v="0"/>
    <n v="0"/>
    <n v="0"/>
    <n v="0"/>
    <n v="0"/>
    <n v="0"/>
    <n v="2"/>
    <n v="0"/>
  </r>
  <r>
    <x v="848"/>
    <s v="Elsevier"/>
    <m/>
    <s v="ScienceDirect licensed content"/>
    <m/>
    <s v="sciencedirect:PALAEO"/>
    <s v="0031-0182"/>
    <m/>
    <s v="https://www.sciencedirect.com/science/journal/00310182"/>
    <x v="10"/>
    <s v="Total_Item_Requests"/>
    <n v="2"/>
    <n v="0"/>
    <n v="0"/>
    <n v="0"/>
    <n v="0"/>
    <n v="0"/>
    <n v="0"/>
    <n v="0"/>
    <n v="0"/>
    <n v="1"/>
    <n v="0"/>
    <n v="0"/>
    <n v="1"/>
  </r>
  <r>
    <x v="848"/>
    <s v="Elsevier"/>
    <m/>
    <s v="ScienceDirect licensed content"/>
    <m/>
    <s v="sciencedirect:PALAEO"/>
    <s v="0031-0182"/>
    <m/>
    <s v="https://www.sciencedirect.com/science/journal/00310182"/>
    <x v="10"/>
    <s v="Unique_Item_Requests"/>
    <n v="2"/>
    <n v="0"/>
    <n v="0"/>
    <n v="0"/>
    <n v="0"/>
    <n v="0"/>
    <n v="0"/>
    <n v="0"/>
    <n v="0"/>
    <n v="1"/>
    <n v="0"/>
    <n v="0"/>
    <n v="1"/>
  </r>
  <r>
    <x v="848"/>
    <s v="Elsevier"/>
    <m/>
    <s v="ScienceDirect licensed content"/>
    <m/>
    <s v="sciencedirect:PALAEO"/>
    <s v="0031-0182"/>
    <m/>
    <s v="https://www.sciencedirect.com/science/journal/00310182"/>
    <x v="0"/>
    <s v="Total_Item_Requests"/>
    <n v="1"/>
    <n v="0"/>
    <n v="1"/>
    <n v="0"/>
    <n v="0"/>
    <n v="0"/>
    <n v="0"/>
    <n v="0"/>
    <n v="0"/>
    <n v="0"/>
    <n v="0"/>
    <n v="0"/>
    <n v="0"/>
  </r>
  <r>
    <x v="848"/>
    <s v="Elsevier"/>
    <m/>
    <s v="ScienceDirect licensed content"/>
    <m/>
    <s v="sciencedirect:PALAEO"/>
    <s v="0031-0182"/>
    <m/>
    <s v="https://www.sciencedirect.com/science/journal/00310182"/>
    <x v="0"/>
    <s v="Unique_Item_Requests"/>
    <n v="1"/>
    <n v="0"/>
    <n v="1"/>
    <n v="0"/>
    <n v="0"/>
    <n v="0"/>
    <n v="0"/>
    <n v="0"/>
    <n v="0"/>
    <n v="0"/>
    <n v="0"/>
    <n v="0"/>
    <n v="0"/>
  </r>
  <r>
    <x v="848"/>
    <s v="Elsevier"/>
    <m/>
    <s v="ScienceDirect licensed content"/>
    <m/>
    <s v="sciencedirect:PALAEO"/>
    <s v="0031-0182"/>
    <m/>
    <s v="https://www.sciencedirect.com/science/journal/00310182"/>
    <x v="1"/>
    <s v="Total_Item_Requests"/>
    <n v="1"/>
    <n v="0"/>
    <n v="0"/>
    <n v="1"/>
    <n v="0"/>
    <n v="0"/>
    <n v="0"/>
    <n v="0"/>
    <n v="0"/>
    <n v="0"/>
    <n v="0"/>
    <n v="0"/>
    <n v="0"/>
  </r>
  <r>
    <x v="848"/>
    <s v="Elsevier"/>
    <m/>
    <s v="ScienceDirect licensed content"/>
    <m/>
    <s v="sciencedirect:PALAEO"/>
    <s v="0031-0182"/>
    <m/>
    <s v="https://www.sciencedirect.com/science/journal/00310182"/>
    <x v="1"/>
    <s v="Unique_Item_Requests"/>
    <n v="1"/>
    <n v="0"/>
    <n v="0"/>
    <n v="1"/>
    <n v="0"/>
    <n v="0"/>
    <n v="0"/>
    <n v="0"/>
    <n v="0"/>
    <n v="0"/>
    <n v="0"/>
    <n v="0"/>
    <n v="0"/>
  </r>
  <r>
    <x v="848"/>
    <s v="Elsevier"/>
    <m/>
    <s v="ScienceDirect licensed content"/>
    <m/>
    <s v="sciencedirect:PALAEO"/>
    <s v="0031-0182"/>
    <m/>
    <s v="https://www.sciencedirect.com/science/journal/00310182"/>
    <x v="6"/>
    <s v="Total_Item_Requests"/>
    <n v="1"/>
    <n v="0"/>
    <n v="0"/>
    <n v="0"/>
    <n v="0"/>
    <n v="0"/>
    <n v="0"/>
    <n v="0"/>
    <n v="0"/>
    <n v="0"/>
    <n v="0"/>
    <n v="0"/>
    <n v="1"/>
  </r>
  <r>
    <x v="848"/>
    <s v="Elsevier"/>
    <m/>
    <s v="ScienceDirect licensed content"/>
    <m/>
    <s v="sciencedirect:PALAEO"/>
    <s v="0031-0182"/>
    <m/>
    <s v="https://www.sciencedirect.com/science/journal/00310182"/>
    <x v="6"/>
    <s v="Unique_Item_Requests"/>
    <n v="1"/>
    <n v="0"/>
    <n v="0"/>
    <n v="0"/>
    <n v="0"/>
    <n v="0"/>
    <n v="0"/>
    <n v="0"/>
    <n v="0"/>
    <n v="0"/>
    <n v="0"/>
    <n v="0"/>
    <n v="1"/>
  </r>
  <r>
    <x v="848"/>
    <s v="Elsevier"/>
    <m/>
    <s v="ScienceDirect licensed content"/>
    <m/>
    <s v="sciencedirect:PALAEO"/>
    <s v="0031-0182"/>
    <m/>
    <s v="https://www.sciencedirect.com/science/journal/00310182"/>
    <x v="7"/>
    <s v="Total_Item_Requests"/>
    <n v="1"/>
    <n v="0"/>
    <n v="0"/>
    <n v="0"/>
    <n v="0"/>
    <n v="0"/>
    <n v="0"/>
    <n v="0"/>
    <n v="0"/>
    <n v="0"/>
    <n v="1"/>
    <n v="0"/>
    <n v="0"/>
  </r>
  <r>
    <x v="848"/>
    <s v="Elsevier"/>
    <m/>
    <s v="ScienceDirect licensed content"/>
    <m/>
    <s v="sciencedirect:PALAEO"/>
    <s v="0031-0182"/>
    <m/>
    <s v="https://www.sciencedirect.com/science/journal/00310182"/>
    <x v="7"/>
    <s v="Unique_Item_Requests"/>
    <n v="1"/>
    <n v="0"/>
    <n v="0"/>
    <n v="0"/>
    <n v="0"/>
    <n v="0"/>
    <n v="0"/>
    <n v="0"/>
    <n v="0"/>
    <n v="0"/>
    <n v="1"/>
    <n v="0"/>
    <n v="0"/>
  </r>
  <r>
    <x v="848"/>
    <s v="Elsevier"/>
    <m/>
    <s v="ScienceDirect licensed content"/>
    <m/>
    <s v="sciencedirect:PALAEO"/>
    <s v="0031-0182"/>
    <m/>
    <s v="https://www.sciencedirect.com/science/journal/00310182"/>
    <x v="11"/>
    <s v="Total_Item_Requests"/>
    <n v="1"/>
    <n v="0"/>
    <n v="1"/>
    <n v="0"/>
    <n v="0"/>
    <n v="0"/>
    <n v="0"/>
    <n v="0"/>
    <n v="0"/>
    <n v="0"/>
    <n v="0"/>
    <n v="0"/>
    <n v="0"/>
  </r>
  <r>
    <x v="848"/>
    <s v="Elsevier"/>
    <m/>
    <s v="ScienceDirect licensed content"/>
    <m/>
    <s v="sciencedirect:PALAEO"/>
    <s v="0031-0182"/>
    <m/>
    <s v="https://www.sciencedirect.com/science/journal/00310182"/>
    <x v="11"/>
    <s v="Unique_Item_Requests"/>
    <n v="1"/>
    <n v="0"/>
    <n v="1"/>
    <n v="0"/>
    <n v="0"/>
    <n v="0"/>
    <n v="0"/>
    <n v="0"/>
    <n v="0"/>
    <n v="0"/>
    <n v="0"/>
    <n v="0"/>
    <n v="0"/>
  </r>
  <r>
    <x v="849"/>
    <s v="Elsevier"/>
    <m/>
    <s v="ScienceDirect licensed content"/>
    <m/>
    <s v="sciencedirect:PALWOR"/>
    <s v="1871-174X"/>
    <m/>
    <s v="https://www.sciencedirect.com/science/journal/1871174X"/>
    <x v="6"/>
    <s v="Total_Item_Requests"/>
    <n v="1"/>
    <n v="0"/>
    <n v="0"/>
    <n v="0"/>
    <n v="0"/>
    <n v="0"/>
    <n v="0"/>
    <n v="0"/>
    <n v="0"/>
    <n v="1"/>
    <n v="0"/>
    <n v="0"/>
    <n v="0"/>
  </r>
  <r>
    <x v="849"/>
    <s v="Elsevier"/>
    <m/>
    <s v="ScienceDirect licensed content"/>
    <m/>
    <s v="sciencedirect:PALWOR"/>
    <s v="1871-174X"/>
    <m/>
    <s v="https://www.sciencedirect.com/science/journal/1871174X"/>
    <x v="6"/>
    <s v="Unique_Item_Requests"/>
    <n v="1"/>
    <n v="0"/>
    <n v="0"/>
    <n v="0"/>
    <n v="0"/>
    <n v="0"/>
    <n v="0"/>
    <n v="0"/>
    <n v="0"/>
    <n v="1"/>
    <n v="0"/>
    <n v="0"/>
    <n v="0"/>
  </r>
  <r>
    <x v="849"/>
    <s v="Elsevier"/>
    <m/>
    <s v="ScienceDirect licensed content"/>
    <m/>
    <s v="sciencedirect:PALWOR"/>
    <s v="1871-174X"/>
    <m/>
    <s v="https://www.sciencedirect.com/science/journal/1871174X"/>
    <x v="11"/>
    <s v="Total_Item_Requests"/>
    <n v="2"/>
    <n v="0"/>
    <n v="2"/>
    <n v="0"/>
    <n v="0"/>
    <n v="0"/>
    <n v="0"/>
    <n v="0"/>
    <n v="0"/>
    <n v="0"/>
    <n v="0"/>
    <n v="0"/>
    <n v="0"/>
  </r>
  <r>
    <x v="849"/>
    <s v="Elsevier"/>
    <m/>
    <s v="ScienceDirect licensed content"/>
    <m/>
    <s v="sciencedirect:PALWOR"/>
    <s v="1871-174X"/>
    <m/>
    <s v="https://www.sciencedirect.com/science/journal/1871174X"/>
    <x v="11"/>
    <s v="Unique_Item_Requests"/>
    <n v="1"/>
    <n v="0"/>
    <n v="1"/>
    <n v="0"/>
    <n v="0"/>
    <n v="0"/>
    <n v="0"/>
    <n v="0"/>
    <n v="0"/>
    <n v="0"/>
    <n v="0"/>
    <n v="0"/>
    <n v="0"/>
  </r>
  <r>
    <x v="850"/>
    <s v="Elsevier"/>
    <m/>
    <s v="ScienceDirect licensed content"/>
    <m/>
    <s v="sciencedirect:PRD"/>
    <s v="1353-8020"/>
    <s v="1873-5126"/>
    <s v="https://www.sciencedirect.com/science/journal/13538020"/>
    <x v="8"/>
    <s v="Total_Item_Requests"/>
    <n v="1"/>
    <n v="1"/>
    <n v="0"/>
    <n v="0"/>
    <n v="0"/>
    <n v="0"/>
    <n v="0"/>
    <n v="0"/>
    <n v="0"/>
    <n v="0"/>
    <n v="0"/>
    <n v="0"/>
    <n v="0"/>
  </r>
  <r>
    <x v="850"/>
    <s v="Elsevier"/>
    <m/>
    <s v="ScienceDirect licensed content"/>
    <m/>
    <s v="sciencedirect:PRD"/>
    <s v="1353-8020"/>
    <s v="1873-5126"/>
    <s v="https://www.sciencedirect.com/science/journal/13538020"/>
    <x v="8"/>
    <s v="Unique_Item_Requests"/>
    <n v="1"/>
    <n v="1"/>
    <n v="0"/>
    <n v="0"/>
    <n v="0"/>
    <n v="0"/>
    <n v="0"/>
    <n v="0"/>
    <n v="0"/>
    <n v="0"/>
    <n v="0"/>
    <n v="0"/>
    <n v="0"/>
  </r>
  <r>
    <x v="850"/>
    <s v="Elsevier"/>
    <m/>
    <s v="ScienceDirect licensed content"/>
    <m/>
    <s v="sciencedirect:PRD"/>
    <s v="1353-8020"/>
    <s v="1873-5126"/>
    <s v="https://www.sciencedirect.com/science/journal/13538020"/>
    <x v="7"/>
    <s v="Total_Item_Requests"/>
    <n v="2"/>
    <n v="0"/>
    <n v="0"/>
    <n v="0"/>
    <n v="0"/>
    <n v="0"/>
    <n v="0"/>
    <n v="0"/>
    <n v="0"/>
    <n v="0"/>
    <n v="2"/>
    <n v="0"/>
    <n v="0"/>
  </r>
  <r>
    <x v="850"/>
    <s v="Elsevier"/>
    <m/>
    <s v="ScienceDirect licensed content"/>
    <m/>
    <s v="sciencedirect:PRD"/>
    <s v="1353-8020"/>
    <s v="1873-5126"/>
    <s v="https://www.sciencedirect.com/science/journal/13538020"/>
    <x v="7"/>
    <s v="Unique_Item_Requests"/>
    <n v="2"/>
    <n v="0"/>
    <n v="0"/>
    <n v="0"/>
    <n v="0"/>
    <n v="0"/>
    <n v="0"/>
    <n v="0"/>
    <n v="0"/>
    <n v="0"/>
    <n v="2"/>
    <n v="0"/>
    <n v="0"/>
  </r>
  <r>
    <x v="851"/>
    <s v="Elsevier"/>
    <m/>
    <s v="ScienceDirect licensed content"/>
    <m/>
    <s v="sciencedirect:PATHOL"/>
    <s v="0031-3025"/>
    <s v="1465-3931"/>
    <s v="https://www.sciencedirect.com/science/journal/00313025"/>
    <x v="11"/>
    <s v="Total_Item_Requests"/>
    <n v="2"/>
    <n v="0"/>
    <n v="2"/>
    <n v="0"/>
    <n v="0"/>
    <n v="0"/>
    <n v="0"/>
    <n v="0"/>
    <n v="0"/>
    <n v="0"/>
    <n v="0"/>
    <n v="0"/>
    <n v="0"/>
  </r>
  <r>
    <x v="851"/>
    <s v="Elsevier"/>
    <m/>
    <s v="ScienceDirect licensed content"/>
    <m/>
    <s v="sciencedirect:PATHOL"/>
    <s v="0031-3025"/>
    <s v="1465-3931"/>
    <s v="https://www.sciencedirect.com/science/journal/00313025"/>
    <x v="11"/>
    <s v="Unique_Item_Requests"/>
    <n v="1"/>
    <n v="0"/>
    <n v="1"/>
    <n v="0"/>
    <n v="0"/>
    <n v="0"/>
    <n v="0"/>
    <n v="0"/>
    <n v="0"/>
    <n v="0"/>
    <n v="0"/>
    <n v="0"/>
    <n v="0"/>
  </r>
  <r>
    <x v="852"/>
    <s v="Elsevier"/>
    <m/>
    <s v="ScienceDirect licensed content"/>
    <m/>
    <s v="sciencedirect:PEC"/>
    <s v="0738-3991"/>
    <s v="1873-5134"/>
    <s v="https://www.sciencedirect.com/science/journal/07383991"/>
    <x v="12"/>
    <s v="Total_Item_Requests"/>
    <n v="1"/>
    <n v="0"/>
    <n v="0"/>
    <n v="0"/>
    <n v="0"/>
    <n v="0"/>
    <n v="0"/>
    <n v="0"/>
    <n v="0"/>
    <n v="1"/>
    <n v="0"/>
    <n v="0"/>
    <n v="0"/>
  </r>
  <r>
    <x v="852"/>
    <s v="Elsevier"/>
    <m/>
    <s v="ScienceDirect licensed content"/>
    <m/>
    <s v="sciencedirect:PEC"/>
    <s v="0738-3991"/>
    <s v="1873-5134"/>
    <s v="https://www.sciencedirect.com/science/journal/07383991"/>
    <x v="12"/>
    <s v="Unique_Item_Requests"/>
    <n v="1"/>
    <n v="0"/>
    <n v="0"/>
    <n v="0"/>
    <n v="0"/>
    <n v="0"/>
    <n v="0"/>
    <n v="0"/>
    <n v="0"/>
    <n v="1"/>
    <n v="0"/>
    <n v="0"/>
    <n v="0"/>
  </r>
  <r>
    <x v="852"/>
    <s v="Elsevier"/>
    <m/>
    <s v="ScienceDirect licensed content"/>
    <m/>
    <s v="sciencedirect:PEC"/>
    <s v="0738-3991"/>
    <s v="1873-5134"/>
    <s v="https://www.sciencedirect.com/science/journal/07383991"/>
    <x v="10"/>
    <s v="Total_Item_Requests"/>
    <n v="1"/>
    <n v="0"/>
    <n v="0"/>
    <n v="0"/>
    <n v="0"/>
    <n v="0"/>
    <n v="0"/>
    <n v="0"/>
    <n v="0"/>
    <n v="0"/>
    <n v="1"/>
    <n v="0"/>
    <n v="0"/>
  </r>
  <r>
    <x v="852"/>
    <s v="Elsevier"/>
    <m/>
    <s v="ScienceDirect licensed content"/>
    <m/>
    <s v="sciencedirect:PEC"/>
    <s v="0738-3991"/>
    <s v="1873-5134"/>
    <s v="https://www.sciencedirect.com/science/journal/07383991"/>
    <x v="10"/>
    <s v="Unique_Item_Requests"/>
    <n v="1"/>
    <n v="0"/>
    <n v="0"/>
    <n v="0"/>
    <n v="0"/>
    <n v="0"/>
    <n v="0"/>
    <n v="0"/>
    <n v="0"/>
    <n v="0"/>
    <n v="1"/>
    <n v="0"/>
    <n v="0"/>
  </r>
  <r>
    <x v="852"/>
    <s v="Elsevier"/>
    <m/>
    <s v="ScienceDirect licensed content"/>
    <m/>
    <s v="sciencedirect:PEC"/>
    <s v="0738-3991"/>
    <s v="1873-5134"/>
    <s v="https://www.sciencedirect.com/science/journal/07383991"/>
    <x v="4"/>
    <s v="Total_Item_Requests"/>
    <n v="6"/>
    <n v="0"/>
    <n v="3"/>
    <n v="0"/>
    <n v="0"/>
    <n v="0"/>
    <n v="0"/>
    <n v="1"/>
    <n v="0"/>
    <n v="0"/>
    <n v="2"/>
    <n v="0"/>
    <n v="0"/>
  </r>
  <r>
    <x v="852"/>
    <s v="Elsevier"/>
    <m/>
    <s v="ScienceDirect licensed content"/>
    <m/>
    <s v="sciencedirect:PEC"/>
    <s v="0738-3991"/>
    <s v="1873-5134"/>
    <s v="https://www.sciencedirect.com/science/journal/07383991"/>
    <x v="4"/>
    <s v="Unique_Item_Requests"/>
    <n v="3"/>
    <n v="0"/>
    <n v="1"/>
    <n v="0"/>
    <n v="0"/>
    <n v="0"/>
    <n v="0"/>
    <n v="1"/>
    <n v="0"/>
    <n v="0"/>
    <n v="1"/>
    <n v="0"/>
    <n v="0"/>
  </r>
  <r>
    <x v="852"/>
    <s v="Elsevier"/>
    <m/>
    <s v="ScienceDirect licensed content"/>
    <m/>
    <s v="sciencedirect:PEC"/>
    <s v="0738-3991"/>
    <s v="1873-5134"/>
    <s v="https://www.sciencedirect.com/science/journal/07383991"/>
    <x v="11"/>
    <s v="Total_Item_Requests"/>
    <n v="1"/>
    <n v="0"/>
    <n v="0"/>
    <n v="0"/>
    <n v="0"/>
    <n v="1"/>
    <n v="0"/>
    <n v="0"/>
    <n v="0"/>
    <n v="0"/>
    <n v="0"/>
    <n v="0"/>
    <n v="0"/>
  </r>
  <r>
    <x v="852"/>
    <s v="Elsevier"/>
    <m/>
    <s v="ScienceDirect licensed content"/>
    <m/>
    <s v="sciencedirect:PEC"/>
    <s v="0738-3991"/>
    <s v="1873-5134"/>
    <s v="https://www.sciencedirect.com/science/journal/07383991"/>
    <x v="11"/>
    <s v="Unique_Item_Requests"/>
    <n v="1"/>
    <n v="0"/>
    <n v="0"/>
    <n v="0"/>
    <n v="0"/>
    <n v="1"/>
    <n v="0"/>
    <n v="0"/>
    <n v="0"/>
    <n v="0"/>
    <n v="0"/>
    <n v="0"/>
    <n v="0"/>
  </r>
  <r>
    <x v="853"/>
    <s v="Elsevier"/>
    <m/>
    <s v="ScienceDirect licensed content"/>
    <m/>
    <s v="sciencedirect:PR"/>
    <s v="0031-3203"/>
    <m/>
    <s v="https://www.sciencedirect.com/science/journal/00313203"/>
    <x v="13"/>
    <s v="Total_Item_Requests"/>
    <n v="1"/>
    <n v="0"/>
    <n v="0"/>
    <n v="0"/>
    <n v="0"/>
    <n v="1"/>
    <n v="0"/>
    <n v="0"/>
    <n v="0"/>
    <n v="0"/>
    <n v="0"/>
    <n v="0"/>
    <n v="0"/>
  </r>
  <r>
    <x v="853"/>
    <s v="Elsevier"/>
    <m/>
    <s v="ScienceDirect licensed content"/>
    <m/>
    <s v="sciencedirect:PR"/>
    <s v="0031-3203"/>
    <m/>
    <s v="https://www.sciencedirect.com/science/journal/00313203"/>
    <x v="13"/>
    <s v="Unique_Item_Requests"/>
    <n v="1"/>
    <n v="0"/>
    <n v="0"/>
    <n v="0"/>
    <n v="0"/>
    <n v="1"/>
    <n v="0"/>
    <n v="0"/>
    <n v="0"/>
    <n v="0"/>
    <n v="0"/>
    <n v="0"/>
    <n v="0"/>
  </r>
  <r>
    <x v="853"/>
    <s v="Elsevier"/>
    <m/>
    <s v="ScienceDirect licensed content"/>
    <m/>
    <s v="sciencedirect:PR"/>
    <s v="0031-3203"/>
    <m/>
    <s v="https://www.sciencedirect.com/science/journal/00313203"/>
    <x v="10"/>
    <s v="Total_Item_Requests"/>
    <n v="2"/>
    <n v="0"/>
    <n v="0"/>
    <n v="0"/>
    <n v="2"/>
    <n v="0"/>
    <n v="0"/>
    <n v="0"/>
    <n v="0"/>
    <n v="0"/>
    <n v="0"/>
    <n v="0"/>
    <n v="0"/>
  </r>
  <r>
    <x v="853"/>
    <s v="Elsevier"/>
    <m/>
    <s v="ScienceDirect licensed content"/>
    <m/>
    <s v="sciencedirect:PR"/>
    <s v="0031-3203"/>
    <m/>
    <s v="https://www.sciencedirect.com/science/journal/00313203"/>
    <x v="10"/>
    <s v="Unique_Item_Requests"/>
    <n v="1"/>
    <n v="0"/>
    <n v="0"/>
    <n v="0"/>
    <n v="1"/>
    <n v="0"/>
    <n v="0"/>
    <n v="0"/>
    <n v="0"/>
    <n v="0"/>
    <n v="0"/>
    <n v="0"/>
    <n v="0"/>
  </r>
  <r>
    <x v="853"/>
    <s v="Elsevier"/>
    <m/>
    <s v="ScienceDirect licensed content"/>
    <m/>
    <s v="sciencedirect:PR"/>
    <s v="0031-3203"/>
    <m/>
    <s v="https://www.sciencedirect.com/science/journal/00313203"/>
    <x v="1"/>
    <s v="Total_Item_Requests"/>
    <n v="1"/>
    <n v="0"/>
    <n v="0"/>
    <n v="0"/>
    <n v="0"/>
    <n v="1"/>
    <n v="0"/>
    <n v="0"/>
    <n v="0"/>
    <n v="0"/>
    <n v="0"/>
    <n v="0"/>
    <n v="0"/>
  </r>
  <r>
    <x v="853"/>
    <s v="Elsevier"/>
    <m/>
    <s v="ScienceDirect licensed content"/>
    <m/>
    <s v="sciencedirect:PR"/>
    <s v="0031-3203"/>
    <m/>
    <s v="https://www.sciencedirect.com/science/journal/00313203"/>
    <x v="1"/>
    <s v="Unique_Item_Requests"/>
    <n v="1"/>
    <n v="0"/>
    <n v="0"/>
    <n v="0"/>
    <n v="0"/>
    <n v="1"/>
    <n v="0"/>
    <n v="0"/>
    <n v="0"/>
    <n v="0"/>
    <n v="0"/>
    <n v="0"/>
    <n v="0"/>
  </r>
  <r>
    <x v="853"/>
    <s v="Elsevier"/>
    <m/>
    <s v="ScienceDirect licensed content"/>
    <m/>
    <s v="sciencedirect:PR"/>
    <s v="0031-3203"/>
    <m/>
    <s v="https://www.sciencedirect.com/science/journal/00313203"/>
    <x v="6"/>
    <s v="Total_Item_Requests"/>
    <n v="5"/>
    <n v="0"/>
    <n v="1"/>
    <n v="2"/>
    <n v="0"/>
    <n v="0"/>
    <n v="0"/>
    <n v="2"/>
    <n v="0"/>
    <n v="0"/>
    <n v="0"/>
    <n v="0"/>
    <n v="0"/>
  </r>
  <r>
    <x v="853"/>
    <s v="Elsevier"/>
    <m/>
    <s v="ScienceDirect licensed content"/>
    <m/>
    <s v="sciencedirect:PR"/>
    <s v="0031-3203"/>
    <m/>
    <s v="https://www.sciencedirect.com/science/journal/00313203"/>
    <x v="6"/>
    <s v="Unique_Item_Requests"/>
    <n v="3"/>
    <n v="0"/>
    <n v="1"/>
    <n v="1"/>
    <n v="0"/>
    <n v="0"/>
    <n v="0"/>
    <n v="1"/>
    <n v="0"/>
    <n v="0"/>
    <n v="0"/>
    <n v="0"/>
    <n v="0"/>
  </r>
  <r>
    <x v="853"/>
    <s v="Elsevier"/>
    <m/>
    <s v="ScienceDirect licensed content"/>
    <m/>
    <s v="sciencedirect:PR"/>
    <s v="0031-3203"/>
    <m/>
    <s v="https://www.sciencedirect.com/science/journal/00313203"/>
    <x v="7"/>
    <s v="Total_Item_Requests"/>
    <n v="1"/>
    <n v="0"/>
    <n v="0"/>
    <n v="0"/>
    <n v="1"/>
    <n v="0"/>
    <n v="0"/>
    <n v="0"/>
    <n v="0"/>
    <n v="0"/>
    <n v="0"/>
    <n v="0"/>
    <n v="0"/>
  </r>
  <r>
    <x v="853"/>
    <s v="Elsevier"/>
    <m/>
    <s v="ScienceDirect licensed content"/>
    <m/>
    <s v="sciencedirect:PR"/>
    <s v="0031-3203"/>
    <m/>
    <s v="https://www.sciencedirect.com/science/journal/00313203"/>
    <x v="7"/>
    <s v="Unique_Item_Requests"/>
    <n v="1"/>
    <n v="0"/>
    <n v="0"/>
    <n v="0"/>
    <n v="1"/>
    <n v="0"/>
    <n v="0"/>
    <n v="0"/>
    <n v="0"/>
    <n v="0"/>
    <n v="0"/>
    <n v="0"/>
    <n v="0"/>
  </r>
  <r>
    <x v="854"/>
    <s v="Elsevier"/>
    <m/>
    <s v="ScienceDirect licensed content"/>
    <m/>
    <s v="sciencedirect:PATREC"/>
    <s v="0167-8655"/>
    <m/>
    <s v="https://www.sciencedirect.com/science/journal/01678655"/>
    <x v="13"/>
    <s v="Total_Item_Requests"/>
    <n v="1"/>
    <n v="0"/>
    <n v="0"/>
    <n v="0"/>
    <n v="1"/>
    <n v="0"/>
    <n v="0"/>
    <n v="0"/>
    <n v="0"/>
    <n v="0"/>
    <n v="0"/>
    <n v="0"/>
    <n v="0"/>
  </r>
  <r>
    <x v="854"/>
    <s v="Elsevier"/>
    <m/>
    <s v="ScienceDirect licensed content"/>
    <m/>
    <s v="sciencedirect:PATREC"/>
    <s v="0167-8655"/>
    <m/>
    <s v="https://www.sciencedirect.com/science/journal/01678655"/>
    <x v="13"/>
    <s v="Unique_Item_Requests"/>
    <n v="1"/>
    <n v="0"/>
    <n v="0"/>
    <n v="0"/>
    <n v="1"/>
    <n v="0"/>
    <n v="0"/>
    <n v="0"/>
    <n v="0"/>
    <n v="0"/>
    <n v="0"/>
    <n v="0"/>
    <n v="0"/>
  </r>
  <r>
    <x v="854"/>
    <s v="Elsevier"/>
    <m/>
    <s v="ScienceDirect licensed content"/>
    <m/>
    <s v="sciencedirect:PATREC"/>
    <s v="0167-8655"/>
    <m/>
    <s v="https://www.sciencedirect.com/science/journal/01678655"/>
    <x v="12"/>
    <s v="Total_Item_Requests"/>
    <n v="1"/>
    <n v="0"/>
    <n v="0"/>
    <n v="0"/>
    <n v="0"/>
    <n v="0"/>
    <n v="0"/>
    <n v="0"/>
    <n v="1"/>
    <n v="0"/>
    <n v="0"/>
    <n v="0"/>
    <n v="0"/>
  </r>
  <r>
    <x v="854"/>
    <s v="Elsevier"/>
    <m/>
    <s v="ScienceDirect licensed content"/>
    <m/>
    <s v="sciencedirect:PATREC"/>
    <s v="0167-8655"/>
    <m/>
    <s v="https://www.sciencedirect.com/science/journal/01678655"/>
    <x v="12"/>
    <s v="Unique_Item_Requests"/>
    <n v="1"/>
    <n v="0"/>
    <n v="0"/>
    <n v="0"/>
    <n v="0"/>
    <n v="0"/>
    <n v="0"/>
    <n v="0"/>
    <n v="1"/>
    <n v="0"/>
    <n v="0"/>
    <n v="0"/>
    <n v="0"/>
  </r>
  <r>
    <x v="854"/>
    <s v="Elsevier"/>
    <m/>
    <s v="ScienceDirect licensed content"/>
    <m/>
    <s v="sciencedirect:PATREC"/>
    <s v="0167-8655"/>
    <m/>
    <s v="https://www.sciencedirect.com/science/journal/01678655"/>
    <x v="8"/>
    <s v="Total_Item_Requests"/>
    <n v="3"/>
    <n v="0"/>
    <n v="0"/>
    <n v="0"/>
    <n v="0"/>
    <n v="0"/>
    <n v="0"/>
    <n v="0"/>
    <n v="0"/>
    <n v="1"/>
    <n v="0"/>
    <n v="0"/>
    <n v="2"/>
  </r>
  <r>
    <x v="854"/>
    <s v="Elsevier"/>
    <m/>
    <s v="ScienceDirect licensed content"/>
    <m/>
    <s v="sciencedirect:PATREC"/>
    <s v="0167-8655"/>
    <m/>
    <s v="https://www.sciencedirect.com/science/journal/01678655"/>
    <x v="8"/>
    <s v="Unique_Item_Requests"/>
    <n v="3"/>
    <n v="0"/>
    <n v="0"/>
    <n v="0"/>
    <n v="0"/>
    <n v="0"/>
    <n v="0"/>
    <n v="0"/>
    <n v="0"/>
    <n v="1"/>
    <n v="0"/>
    <n v="0"/>
    <n v="2"/>
  </r>
  <r>
    <x v="854"/>
    <s v="Elsevier"/>
    <m/>
    <s v="ScienceDirect licensed content"/>
    <m/>
    <s v="sciencedirect:PATREC"/>
    <s v="0167-8655"/>
    <m/>
    <s v="https://www.sciencedirect.com/science/journal/01678655"/>
    <x v="10"/>
    <s v="Total_Item_Requests"/>
    <n v="1"/>
    <n v="0"/>
    <n v="0"/>
    <n v="0"/>
    <n v="0"/>
    <n v="0"/>
    <n v="0"/>
    <n v="0"/>
    <n v="1"/>
    <n v="0"/>
    <n v="0"/>
    <n v="0"/>
    <n v="0"/>
  </r>
  <r>
    <x v="854"/>
    <s v="Elsevier"/>
    <m/>
    <s v="ScienceDirect licensed content"/>
    <m/>
    <s v="sciencedirect:PATREC"/>
    <s v="0167-8655"/>
    <m/>
    <s v="https://www.sciencedirect.com/science/journal/01678655"/>
    <x v="10"/>
    <s v="Unique_Item_Requests"/>
    <n v="1"/>
    <n v="0"/>
    <n v="0"/>
    <n v="0"/>
    <n v="0"/>
    <n v="0"/>
    <n v="0"/>
    <n v="0"/>
    <n v="1"/>
    <n v="0"/>
    <n v="0"/>
    <n v="0"/>
    <n v="0"/>
  </r>
  <r>
    <x v="854"/>
    <s v="Elsevier"/>
    <m/>
    <s v="ScienceDirect licensed content"/>
    <m/>
    <s v="sciencedirect:PATREC"/>
    <s v="0167-8655"/>
    <m/>
    <s v="https://www.sciencedirect.com/science/journal/01678655"/>
    <x v="6"/>
    <s v="Total_Item_Requests"/>
    <n v="6"/>
    <n v="0"/>
    <n v="6"/>
    <n v="0"/>
    <n v="0"/>
    <n v="0"/>
    <n v="0"/>
    <n v="0"/>
    <n v="0"/>
    <n v="0"/>
    <n v="0"/>
    <n v="0"/>
    <n v="0"/>
  </r>
  <r>
    <x v="854"/>
    <s v="Elsevier"/>
    <m/>
    <s v="ScienceDirect licensed content"/>
    <m/>
    <s v="sciencedirect:PATREC"/>
    <s v="0167-8655"/>
    <m/>
    <s v="https://www.sciencedirect.com/science/journal/01678655"/>
    <x v="6"/>
    <s v="Unique_Item_Requests"/>
    <n v="2"/>
    <n v="0"/>
    <n v="2"/>
    <n v="0"/>
    <n v="0"/>
    <n v="0"/>
    <n v="0"/>
    <n v="0"/>
    <n v="0"/>
    <n v="0"/>
    <n v="0"/>
    <n v="0"/>
    <n v="0"/>
  </r>
  <r>
    <x v="854"/>
    <s v="Elsevier"/>
    <m/>
    <s v="ScienceDirect licensed content"/>
    <m/>
    <s v="sciencedirect:PATREC"/>
    <s v="0167-8655"/>
    <m/>
    <s v="https://www.sciencedirect.com/science/journal/01678655"/>
    <x v="7"/>
    <s v="Total_Item_Requests"/>
    <n v="3"/>
    <n v="0"/>
    <n v="3"/>
    <n v="0"/>
    <n v="0"/>
    <n v="0"/>
    <n v="0"/>
    <n v="0"/>
    <n v="0"/>
    <n v="0"/>
    <n v="0"/>
    <n v="0"/>
    <n v="0"/>
  </r>
  <r>
    <x v="854"/>
    <s v="Elsevier"/>
    <m/>
    <s v="ScienceDirect licensed content"/>
    <m/>
    <s v="sciencedirect:PATREC"/>
    <s v="0167-8655"/>
    <m/>
    <s v="https://www.sciencedirect.com/science/journal/01678655"/>
    <x v="7"/>
    <s v="Unique_Item_Requests"/>
    <n v="1"/>
    <n v="0"/>
    <n v="1"/>
    <n v="0"/>
    <n v="0"/>
    <n v="0"/>
    <n v="0"/>
    <n v="0"/>
    <n v="0"/>
    <n v="0"/>
    <n v="0"/>
    <n v="0"/>
    <n v="0"/>
  </r>
  <r>
    <x v="855"/>
    <s v="Elsevier"/>
    <m/>
    <s v="ScienceDirect licensed content"/>
    <m/>
    <s v="sciencedirect:PEDOBI"/>
    <s v="0031-4056"/>
    <m/>
    <s v="https://www.sciencedirect.com/science/journal/00314056"/>
    <x v="3"/>
    <s v="Total_Item_Requests"/>
    <n v="4"/>
    <n v="0"/>
    <n v="0"/>
    <n v="0"/>
    <n v="0"/>
    <n v="0"/>
    <n v="0"/>
    <n v="0"/>
    <n v="0"/>
    <n v="0"/>
    <n v="4"/>
    <n v="0"/>
    <n v="0"/>
  </r>
  <r>
    <x v="855"/>
    <s v="Elsevier"/>
    <m/>
    <s v="ScienceDirect licensed content"/>
    <m/>
    <s v="sciencedirect:PEDOBI"/>
    <s v="0031-4056"/>
    <m/>
    <s v="https://www.sciencedirect.com/science/journal/00314056"/>
    <x v="3"/>
    <s v="Unique_Item_Requests"/>
    <n v="1"/>
    <n v="0"/>
    <n v="0"/>
    <n v="0"/>
    <n v="0"/>
    <n v="0"/>
    <n v="0"/>
    <n v="0"/>
    <n v="0"/>
    <n v="0"/>
    <n v="1"/>
    <n v="0"/>
    <n v="0"/>
  </r>
  <r>
    <x v="856"/>
    <s v="Elsevier"/>
    <m/>
    <s v="ScienceDirect licensed content"/>
    <m/>
    <s v="sciencedirect:PEP"/>
    <s v="0196-9781"/>
    <s v="1873-5169"/>
    <s v="https://www.sciencedirect.com/science/journal/01969781"/>
    <x v="10"/>
    <s v="Total_Item_Requests"/>
    <n v="1"/>
    <n v="0"/>
    <n v="0"/>
    <n v="0"/>
    <n v="0"/>
    <n v="0"/>
    <n v="0"/>
    <n v="0"/>
    <n v="0"/>
    <n v="0"/>
    <n v="0"/>
    <n v="1"/>
    <n v="0"/>
  </r>
  <r>
    <x v="856"/>
    <s v="Elsevier"/>
    <m/>
    <s v="ScienceDirect licensed content"/>
    <m/>
    <s v="sciencedirect:PEP"/>
    <s v="0196-9781"/>
    <s v="1873-5169"/>
    <s v="https://www.sciencedirect.com/science/journal/01969781"/>
    <x v="10"/>
    <s v="Unique_Item_Requests"/>
    <n v="1"/>
    <n v="0"/>
    <n v="0"/>
    <n v="0"/>
    <n v="0"/>
    <n v="0"/>
    <n v="0"/>
    <n v="0"/>
    <n v="0"/>
    <n v="0"/>
    <n v="0"/>
    <n v="1"/>
    <n v="0"/>
  </r>
  <r>
    <x v="857"/>
    <s v="Elsevier"/>
    <m/>
    <s v="ScienceDirect licensed content"/>
    <m/>
    <s v="sciencedirect:PAID"/>
    <s v="0191-8869"/>
    <m/>
    <s v="https://www.sciencedirect.com/science/journal/01918869"/>
    <x v="13"/>
    <s v="Total_Item_Requests"/>
    <n v="11"/>
    <n v="0"/>
    <n v="0"/>
    <n v="0"/>
    <n v="0"/>
    <n v="0"/>
    <n v="0"/>
    <n v="0"/>
    <n v="0"/>
    <n v="3"/>
    <n v="0"/>
    <n v="3"/>
    <n v="5"/>
  </r>
  <r>
    <x v="857"/>
    <s v="Elsevier"/>
    <m/>
    <s v="ScienceDirect licensed content"/>
    <m/>
    <s v="sciencedirect:PAID"/>
    <s v="0191-8869"/>
    <m/>
    <s v="https://www.sciencedirect.com/science/journal/01918869"/>
    <x v="13"/>
    <s v="Unique_Item_Requests"/>
    <n v="9"/>
    <n v="0"/>
    <n v="0"/>
    <n v="0"/>
    <n v="0"/>
    <n v="0"/>
    <n v="0"/>
    <n v="0"/>
    <n v="0"/>
    <n v="2"/>
    <n v="0"/>
    <n v="3"/>
    <n v="4"/>
  </r>
  <r>
    <x v="857"/>
    <s v="Elsevier"/>
    <m/>
    <s v="ScienceDirect licensed content"/>
    <m/>
    <s v="sciencedirect:PAID"/>
    <s v="0191-8869"/>
    <m/>
    <s v="https://www.sciencedirect.com/science/journal/01918869"/>
    <x v="12"/>
    <s v="Total_Item_Requests"/>
    <n v="1"/>
    <n v="0"/>
    <n v="0"/>
    <n v="0"/>
    <n v="0"/>
    <n v="0"/>
    <n v="0"/>
    <n v="0"/>
    <n v="0"/>
    <n v="0"/>
    <n v="0"/>
    <n v="0"/>
    <n v="1"/>
  </r>
  <r>
    <x v="857"/>
    <s v="Elsevier"/>
    <m/>
    <s v="ScienceDirect licensed content"/>
    <m/>
    <s v="sciencedirect:PAID"/>
    <s v="0191-8869"/>
    <m/>
    <s v="https://www.sciencedirect.com/science/journal/01918869"/>
    <x v="12"/>
    <s v="Unique_Item_Requests"/>
    <n v="1"/>
    <n v="0"/>
    <n v="0"/>
    <n v="0"/>
    <n v="0"/>
    <n v="0"/>
    <n v="0"/>
    <n v="0"/>
    <n v="0"/>
    <n v="0"/>
    <n v="0"/>
    <n v="0"/>
    <n v="1"/>
  </r>
  <r>
    <x v="857"/>
    <s v="Elsevier"/>
    <m/>
    <s v="ScienceDirect licensed content"/>
    <m/>
    <s v="sciencedirect:PAID"/>
    <s v="0191-8869"/>
    <m/>
    <s v="https://www.sciencedirect.com/science/journal/01918869"/>
    <x v="8"/>
    <s v="Total_Item_Requests"/>
    <n v="1"/>
    <n v="0"/>
    <n v="0"/>
    <n v="0"/>
    <n v="0"/>
    <n v="0"/>
    <n v="0"/>
    <n v="1"/>
    <n v="0"/>
    <n v="0"/>
    <n v="0"/>
    <n v="0"/>
    <n v="0"/>
  </r>
  <r>
    <x v="857"/>
    <s v="Elsevier"/>
    <m/>
    <s v="ScienceDirect licensed content"/>
    <m/>
    <s v="sciencedirect:PAID"/>
    <s v="0191-8869"/>
    <m/>
    <s v="https://www.sciencedirect.com/science/journal/01918869"/>
    <x v="8"/>
    <s v="Unique_Item_Requests"/>
    <n v="1"/>
    <n v="0"/>
    <n v="0"/>
    <n v="0"/>
    <n v="0"/>
    <n v="0"/>
    <n v="0"/>
    <n v="1"/>
    <n v="0"/>
    <n v="0"/>
    <n v="0"/>
    <n v="0"/>
    <n v="0"/>
  </r>
  <r>
    <x v="857"/>
    <s v="Elsevier"/>
    <m/>
    <s v="ScienceDirect licensed content"/>
    <m/>
    <s v="sciencedirect:PAID"/>
    <s v="0191-8869"/>
    <m/>
    <s v="https://www.sciencedirect.com/science/journal/01918869"/>
    <x v="5"/>
    <s v="Total_Item_Requests"/>
    <n v="1"/>
    <n v="0"/>
    <n v="0"/>
    <n v="0"/>
    <n v="0"/>
    <n v="0"/>
    <n v="0"/>
    <n v="0"/>
    <n v="0"/>
    <n v="0"/>
    <n v="0"/>
    <n v="0"/>
    <n v="1"/>
  </r>
  <r>
    <x v="857"/>
    <s v="Elsevier"/>
    <m/>
    <s v="ScienceDirect licensed content"/>
    <m/>
    <s v="sciencedirect:PAID"/>
    <s v="0191-8869"/>
    <m/>
    <s v="https://www.sciencedirect.com/science/journal/01918869"/>
    <x v="5"/>
    <s v="Unique_Item_Requests"/>
    <n v="1"/>
    <n v="0"/>
    <n v="0"/>
    <n v="0"/>
    <n v="0"/>
    <n v="0"/>
    <n v="0"/>
    <n v="0"/>
    <n v="0"/>
    <n v="0"/>
    <n v="0"/>
    <n v="0"/>
    <n v="1"/>
  </r>
  <r>
    <x v="857"/>
    <s v="Elsevier"/>
    <m/>
    <s v="ScienceDirect licensed content"/>
    <m/>
    <s v="sciencedirect:PAID"/>
    <s v="0191-8869"/>
    <m/>
    <s v="https://www.sciencedirect.com/science/journal/01918869"/>
    <x v="9"/>
    <s v="Total_Item_Requests"/>
    <n v="2"/>
    <n v="0"/>
    <n v="0"/>
    <n v="0"/>
    <n v="0"/>
    <n v="0"/>
    <n v="0"/>
    <n v="0"/>
    <n v="0"/>
    <n v="1"/>
    <n v="0"/>
    <n v="0"/>
    <n v="1"/>
  </r>
  <r>
    <x v="857"/>
    <s v="Elsevier"/>
    <m/>
    <s v="ScienceDirect licensed content"/>
    <m/>
    <s v="sciencedirect:PAID"/>
    <s v="0191-8869"/>
    <m/>
    <s v="https://www.sciencedirect.com/science/journal/01918869"/>
    <x v="9"/>
    <s v="Unique_Item_Requests"/>
    <n v="2"/>
    <n v="0"/>
    <n v="0"/>
    <n v="0"/>
    <n v="0"/>
    <n v="0"/>
    <n v="0"/>
    <n v="0"/>
    <n v="0"/>
    <n v="1"/>
    <n v="0"/>
    <n v="0"/>
    <n v="1"/>
  </r>
  <r>
    <x v="857"/>
    <s v="Elsevier"/>
    <m/>
    <s v="ScienceDirect licensed content"/>
    <m/>
    <s v="sciencedirect:PAID"/>
    <s v="0191-8869"/>
    <m/>
    <s v="https://www.sciencedirect.com/science/journal/01918869"/>
    <x v="10"/>
    <s v="Total_Item_Requests"/>
    <n v="7"/>
    <n v="0"/>
    <n v="3"/>
    <n v="0"/>
    <n v="0"/>
    <n v="0"/>
    <n v="0"/>
    <n v="0"/>
    <n v="0"/>
    <n v="1"/>
    <n v="1"/>
    <n v="2"/>
    <n v="0"/>
  </r>
  <r>
    <x v="857"/>
    <s v="Elsevier"/>
    <m/>
    <s v="ScienceDirect licensed content"/>
    <m/>
    <s v="sciencedirect:PAID"/>
    <s v="0191-8869"/>
    <m/>
    <s v="https://www.sciencedirect.com/science/journal/01918869"/>
    <x v="10"/>
    <s v="Unique_Item_Requests"/>
    <n v="5"/>
    <n v="0"/>
    <n v="1"/>
    <n v="0"/>
    <n v="0"/>
    <n v="0"/>
    <n v="0"/>
    <n v="0"/>
    <n v="0"/>
    <n v="1"/>
    <n v="1"/>
    <n v="2"/>
    <n v="0"/>
  </r>
  <r>
    <x v="857"/>
    <s v="Elsevier"/>
    <m/>
    <s v="ScienceDirect licensed content"/>
    <m/>
    <s v="sciencedirect:PAID"/>
    <s v="0191-8869"/>
    <m/>
    <s v="https://www.sciencedirect.com/science/journal/01918869"/>
    <x v="0"/>
    <s v="Total_Item_Requests"/>
    <n v="13"/>
    <n v="0"/>
    <n v="1"/>
    <n v="1"/>
    <n v="1"/>
    <n v="2"/>
    <n v="0"/>
    <n v="0"/>
    <n v="0"/>
    <n v="0"/>
    <n v="1"/>
    <n v="5"/>
    <n v="2"/>
  </r>
  <r>
    <x v="857"/>
    <s v="Elsevier"/>
    <m/>
    <s v="ScienceDirect licensed content"/>
    <m/>
    <s v="sciencedirect:PAID"/>
    <s v="0191-8869"/>
    <m/>
    <s v="https://www.sciencedirect.com/science/journal/01918869"/>
    <x v="0"/>
    <s v="Unique_Item_Requests"/>
    <n v="12"/>
    <n v="0"/>
    <n v="1"/>
    <n v="1"/>
    <n v="1"/>
    <n v="2"/>
    <n v="0"/>
    <n v="0"/>
    <n v="0"/>
    <n v="0"/>
    <n v="1"/>
    <n v="4"/>
    <n v="2"/>
  </r>
  <r>
    <x v="857"/>
    <s v="Elsevier"/>
    <m/>
    <s v="ScienceDirect licensed content"/>
    <m/>
    <s v="sciencedirect:PAID"/>
    <s v="0191-8869"/>
    <m/>
    <s v="https://www.sciencedirect.com/science/journal/01918869"/>
    <x v="1"/>
    <s v="Total_Item_Requests"/>
    <n v="8"/>
    <n v="0"/>
    <n v="3"/>
    <n v="0"/>
    <n v="0"/>
    <n v="2"/>
    <n v="0"/>
    <n v="1"/>
    <n v="0"/>
    <n v="0"/>
    <n v="0"/>
    <n v="0"/>
    <n v="2"/>
  </r>
  <r>
    <x v="857"/>
    <s v="Elsevier"/>
    <m/>
    <s v="ScienceDirect licensed content"/>
    <m/>
    <s v="sciencedirect:PAID"/>
    <s v="0191-8869"/>
    <m/>
    <s v="https://www.sciencedirect.com/science/journal/01918869"/>
    <x v="1"/>
    <s v="Unique_Item_Requests"/>
    <n v="6"/>
    <n v="0"/>
    <n v="1"/>
    <n v="0"/>
    <n v="0"/>
    <n v="2"/>
    <n v="0"/>
    <n v="1"/>
    <n v="0"/>
    <n v="0"/>
    <n v="0"/>
    <n v="0"/>
    <n v="2"/>
  </r>
  <r>
    <x v="857"/>
    <s v="Elsevier"/>
    <m/>
    <s v="ScienceDirect licensed content"/>
    <m/>
    <s v="sciencedirect:PAID"/>
    <s v="0191-8869"/>
    <m/>
    <s v="https://www.sciencedirect.com/science/journal/01918869"/>
    <x v="6"/>
    <s v="Total_Item_Requests"/>
    <n v="1"/>
    <n v="0"/>
    <n v="0"/>
    <n v="0"/>
    <n v="0"/>
    <n v="0"/>
    <n v="0"/>
    <n v="0"/>
    <n v="0"/>
    <n v="0"/>
    <n v="0"/>
    <n v="1"/>
    <n v="0"/>
  </r>
  <r>
    <x v="857"/>
    <s v="Elsevier"/>
    <m/>
    <s v="ScienceDirect licensed content"/>
    <m/>
    <s v="sciencedirect:PAID"/>
    <s v="0191-8869"/>
    <m/>
    <s v="https://www.sciencedirect.com/science/journal/01918869"/>
    <x v="6"/>
    <s v="Unique_Item_Requests"/>
    <n v="1"/>
    <n v="0"/>
    <n v="0"/>
    <n v="0"/>
    <n v="0"/>
    <n v="0"/>
    <n v="0"/>
    <n v="0"/>
    <n v="0"/>
    <n v="0"/>
    <n v="0"/>
    <n v="1"/>
    <n v="0"/>
  </r>
  <r>
    <x v="857"/>
    <s v="Elsevier"/>
    <m/>
    <s v="ScienceDirect licensed content"/>
    <m/>
    <s v="sciencedirect:PAID"/>
    <s v="0191-8869"/>
    <m/>
    <s v="https://www.sciencedirect.com/science/journal/01918869"/>
    <x v="7"/>
    <s v="Total_Item_Requests"/>
    <n v="7"/>
    <n v="0"/>
    <n v="0"/>
    <n v="2"/>
    <n v="1"/>
    <n v="0"/>
    <n v="0"/>
    <n v="0"/>
    <n v="0"/>
    <n v="0"/>
    <n v="1"/>
    <n v="2"/>
    <n v="1"/>
  </r>
  <r>
    <x v="857"/>
    <s v="Elsevier"/>
    <m/>
    <s v="ScienceDirect licensed content"/>
    <m/>
    <s v="sciencedirect:PAID"/>
    <s v="0191-8869"/>
    <m/>
    <s v="https://www.sciencedirect.com/science/journal/01918869"/>
    <x v="7"/>
    <s v="Unique_Item_Requests"/>
    <n v="7"/>
    <n v="0"/>
    <n v="0"/>
    <n v="2"/>
    <n v="1"/>
    <n v="0"/>
    <n v="0"/>
    <n v="0"/>
    <n v="0"/>
    <n v="0"/>
    <n v="1"/>
    <n v="2"/>
    <n v="1"/>
  </r>
  <r>
    <x v="857"/>
    <s v="Elsevier"/>
    <m/>
    <s v="ScienceDirect licensed content"/>
    <m/>
    <s v="sciencedirect:PAID"/>
    <s v="0191-8869"/>
    <m/>
    <s v="https://www.sciencedirect.com/science/journal/01918869"/>
    <x v="2"/>
    <s v="Total_Item_Requests"/>
    <n v="12"/>
    <n v="0"/>
    <n v="0"/>
    <n v="1"/>
    <n v="0"/>
    <n v="0"/>
    <n v="0"/>
    <n v="0"/>
    <n v="0"/>
    <n v="0"/>
    <n v="2"/>
    <n v="8"/>
    <n v="1"/>
  </r>
  <r>
    <x v="857"/>
    <s v="Elsevier"/>
    <m/>
    <s v="ScienceDirect licensed content"/>
    <m/>
    <s v="sciencedirect:PAID"/>
    <s v="0191-8869"/>
    <m/>
    <s v="https://www.sciencedirect.com/science/journal/01918869"/>
    <x v="2"/>
    <s v="Unique_Item_Requests"/>
    <n v="10"/>
    <n v="0"/>
    <n v="0"/>
    <n v="1"/>
    <n v="0"/>
    <n v="0"/>
    <n v="0"/>
    <n v="0"/>
    <n v="0"/>
    <n v="0"/>
    <n v="2"/>
    <n v="6"/>
    <n v="1"/>
  </r>
  <r>
    <x v="857"/>
    <s v="Elsevier"/>
    <m/>
    <s v="ScienceDirect licensed content"/>
    <m/>
    <s v="sciencedirect:PAID"/>
    <s v="0191-8869"/>
    <m/>
    <s v="https://www.sciencedirect.com/science/journal/01918869"/>
    <x v="3"/>
    <s v="Total_Item_Requests"/>
    <n v="2"/>
    <n v="0"/>
    <n v="0"/>
    <n v="1"/>
    <n v="0"/>
    <n v="0"/>
    <n v="0"/>
    <n v="0"/>
    <n v="0"/>
    <n v="0"/>
    <n v="0"/>
    <n v="1"/>
    <n v="0"/>
  </r>
  <r>
    <x v="857"/>
    <s v="Elsevier"/>
    <m/>
    <s v="ScienceDirect licensed content"/>
    <m/>
    <s v="sciencedirect:PAID"/>
    <s v="0191-8869"/>
    <m/>
    <s v="https://www.sciencedirect.com/science/journal/01918869"/>
    <x v="3"/>
    <s v="Unique_Item_Requests"/>
    <n v="2"/>
    <n v="0"/>
    <n v="0"/>
    <n v="1"/>
    <n v="0"/>
    <n v="0"/>
    <n v="0"/>
    <n v="0"/>
    <n v="0"/>
    <n v="0"/>
    <n v="0"/>
    <n v="1"/>
    <n v="0"/>
  </r>
  <r>
    <x v="857"/>
    <s v="Elsevier"/>
    <m/>
    <s v="ScienceDirect licensed content"/>
    <m/>
    <s v="sciencedirect:PAID"/>
    <s v="0191-8869"/>
    <m/>
    <s v="https://www.sciencedirect.com/science/journal/01918869"/>
    <x v="4"/>
    <s v="Total_Item_Requests"/>
    <n v="1"/>
    <n v="0"/>
    <n v="1"/>
    <n v="0"/>
    <n v="0"/>
    <n v="0"/>
    <n v="0"/>
    <n v="0"/>
    <n v="0"/>
    <n v="0"/>
    <n v="0"/>
    <n v="0"/>
    <n v="0"/>
  </r>
  <r>
    <x v="857"/>
    <s v="Elsevier"/>
    <m/>
    <s v="ScienceDirect licensed content"/>
    <m/>
    <s v="sciencedirect:PAID"/>
    <s v="0191-8869"/>
    <m/>
    <s v="https://www.sciencedirect.com/science/journal/01918869"/>
    <x v="4"/>
    <s v="Unique_Item_Requests"/>
    <n v="1"/>
    <n v="0"/>
    <n v="1"/>
    <n v="0"/>
    <n v="0"/>
    <n v="0"/>
    <n v="0"/>
    <n v="0"/>
    <n v="0"/>
    <n v="0"/>
    <n v="0"/>
    <n v="0"/>
    <n v="0"/>
  </r>
  <r>
    <x v="857"/>
    <s v="Elsevier"/>
    <m/>
    <s v="ScienceDirect licensed content"/>
    <m/>
    <s v="sciencedirect:PAID"/>
    <s v="0191-8869"/>
    <m/>
    <s v="https://www.sciencedirect.com/science/journal/01918869"/>
    <x v="11"/>
    <s v="Total_Item_Requests"/>
    <n v="5"/>
    <n v="0"/>
    <n v="0"/>
    <n v="0"/>
    <n v="0"/>
    <n v="3"/>
    <n v="1"/>
    <n v="0"/>
    <n v="0"/>
    <n v="0"/>
    <n v="1"/>
    <n v="0"/>
    <n v="0"/>
  </r>
  <r>
    <x v="857"/>
    <s v="Elsevier"/>
    <m/>
    <s v="ScienceDirect licensed content"/>
    <m/>
    <s v="sciencedirect:PAID"/>
    <s v="0191-8869"/>
    <m/>
    <s v="https://www.sciencedirect.com/science/journal/01918869"/>
    <x v="11"/>
    <s v="Unique_Item_Requests"/>
    <n v="5"/>
    <n v="0"/>
    <n v="0"/>
    <n v="0"/>
    <n v="0"/>
    <n v="3"/>
    <n v="1"/>
    <n v="0"/>
    <n v="0"/>
    <n v="0"/>
    <n v="1"/>
    <n v="0"/>
    <n v="0"/>
  </r>
  <r>
    <x v="857"/>
    <s v="Elsevier"/>
    <m/>
    <s v="ScienceDirect licensed content"/>
    <m/>
    <s v="sciencedirect:PAID"/>
    <s v="0191-8869"/>
    <m/>
    <s v="https://www.sciencedirect.com/science/journal/01918869"/>
    <x v="23"/>
    <s v="Total_Item_Requests"/>
    <n v="1"/>
    <n v="0"/>
    <n v="0"/>
    <n v="0"/>
    <n v="0"/>
    <n v="0"/>
    <n v="0"/>
    <n v="0"/>
    <n v="0"/>
    <n v="0"/>
    <n v="0"/>
    <n v="0"/>
    <n v="1"/>
  </r>
  <r>
    <x v="857"/>
    <s v="Elsevier"/>
    <m/>
    <s v="ScienceDirect licensed content"/>
    <m/>
    <s v="sciencedirect:PAID"/>
    <s v="0191-8869"/>
    <m/>
    <s v="https://www.sciencedirect.com/science/journal/01918869"/>
    <x v="23"/>
    <s v="Unique_Item_Requests"/>
    <n v="1"/>
    <n v="0"/>
    <n v="0"/>
    <n v="0"/>
    <n v="0"/>
    <n v="0"/>
    <n v="0"/>
    <n v="0"/>
    <n v="0"/>
    <n v="0"/>
    <n v="0"/>
    <n v="0"/>
    <n v="1"/>
  </r>
  <r>
    <x v="858"/>
    <s v="Elsevier"/>
    <m/>
    <s v="ScienceDirect licensed content"/>
    <m/>
    <s v="sciencedirect:PPEES"/>
    <s v="1433-8319"/>
    <s v="1618-0437"/>
    <s v="https://www.sciencedirect.com/science/journal/14338319"/>
    <x v="0"/>
    <s v="Total_Item_Requests"/>
    <n v="1"/>
    <n v="0"/>
    <n v="0"/>
    <n v="0"/>
    <n v="0"/>
    <n v="0"/>
    <n v="1"/>
    <n v="0"/>
    <n v="0"/>
    <n v="0"/>
    <n v="0"/>
    <n v="0"/>
    <n v="0"/>
  </r>
  <r>
    <x v="858"/>
    <s v="Elsevier"/>
    <m/>
    <s v="ScienceDirect licensed content"/>
    <m/>
    <s v="sciencedirect:PPEES"/>
    <s v="1433-8319"/>
    <s v="1618-0437"/>
    <s v="https://www.sciencedirect.com/science/journal/14338319"/>
    <x v="0"/>
    <s v="Unique_Item_Requests"/>
    <n v="1"/>
    <n v="0"/>
    <n v="0"/>
    <n v="0"/>
    <n v="0"/>
    <n v="0"/>
    <n v="1"/>
    <n v="0"/>
    <n v="0"/>
    <n v="0"/>
    <n v="0"/>
    <n v="0"/>
    <n v="0"/>
  </r>
  <r>
    <x v="859"/>
    <s v="Elsevier"/>
    <m/>
    <s v="ScienceDirect licensed content"/>
    <m/>
    <s v="sciencedirect:YPHRS"/>
    <s v="1043-6618"/>
    <s v="1096-1186"/>
    <s v="https://www.sciencedirect.com/science/journal/10436618"/>
    <x v="5"/>
    <s v="Total_Item_Requests"/>
    <n v="2"/>
    <n v="0"/>
    <n v="0"/>
    <n v="0"/>
    <n v="2"/>
    <n v="0"/>
    <n v="0"/>
    <n v="0"/>
    <n v="0"/>
    <n v="0"/>
    <n v="0"/>
    <n v="0"/>
    <n v="0"/>
  </r>
  <r>
    <x v="859"/>
    <s v="Elsevier"/>
    <m/>
    <s v="ScienceDirect licensed content"/>
    <m/>
    <s v="sciencedirect:YPHRS"/>
    <s v="1043-6618"/>
    <s v="1096-1186"/>
    <s v="https://www.sciencedirect.com/science/journal/10436618"/>
    <x v="5"/>
    <s v="Unique_Item_Requests"/>
    <n v="2"/>
    <n v="0"/>
    <n v="0"/>
    <n v="0"/>
    <n v="2"/>
    <n v="0"/>
    <n v="0"/>
    <n v="0"/>
    <n v="0"/>
    <n v="0"/>
    <n v="0"/>
    <n v="0"/>
    <n v="0"/>
  </r>
  <r>
    <x v="859"/>
    <s v="Elsevier"/>
    <m/>
    <s v="ScienceDirect licensed content"/>
    <m/>
    <s v="sciencedirect:YPHRS"/>
    <s v="1043-6618"/>
    <s v="1096-1186"/>
    <s v="https://www.sciencedirect.com/science/journal/10436618"/>
    <x v="7"/>
    <s v="Total_Item_Requests"/>
    <n v="1"/>
    <n v="0"/>
    <n v="0"/>
    <n v="0"/>
    <n v="0"/>
    <n v="0"/>
    <n v="0"/>
    <n v="0"/>
    <n v="0"/>
    <n v="0"/>
    <n v="0"/>
    <n v="0"/>
    <n v="1"/>
  </r>
  <r>
    <x v="859"/>
    <s v="Elsevier"/>
    <m/>
    <s v="ScienceDirect licensed content"/>
    <m/>
    <s v="sciencedirect:YPHRS"/>
    <s v="1043-6618"/>
    <s v="1096-1186"/>
    <s v="https://www.sciencedirect.com/science/journal/10436618"/>
    <x v="7"/>
    <s v="Unique_Item_Requests"/>
    <n v="1"/>
    <n v="0"/>
    <n v="0"/>
    <n v="0"/>
    <n v="0"/>
    <n v="0"/>
    <n v="0"/>
    <n v="0"/>
    <n v="0"/>
    <n v="0"/>
    <n v="0"/>
    <n v="0"/>
    <n v="1"/>
  </r>
  <r>
    <x v="860"/>
    <s v="Elsevier"/>
    <m/>
    <s v="ScienceDirect licensed content"/>
    <m/>
    <s v="sciencedirect:JPT"/>
    <s v="0163-7258"/>
    <s v="1879-016X"/>
    <s v="https://www.sciencedirect.com/science/journal/01637258"/>
    <x v="13"/>
    <s v="Total_Item_Requests"/>
    <n v="3"/>
    <n v="0"/>
    <n v="0"/>
    <n v="0"/>
    <n v="3"/>
    <n v="0"/>
    <n v="0"/>
    <n v="0"/>
    <n v="0"/>
    <n v="0"/>
    <n v="0"/>
    <n v="0"/>
    <n v="0"/>
  </r>
  <r>
    <x v="860"/>
    <s v="Elsevier"/>
    <m/>
    <s v="ScienceDirect licensed content"/>
    <m/>
    <s v="sciencedirect:JPT"/>
    <s v="0163-7258"/>
    <s v="1879-016X"/>
    <s v="https://www.sciencedirect.com/science/journal/01637258"/>
    <x v="13"/>
    <s v="Unique_Item_Requests"/>
    <n v="1"/>
    <n v="0"/>
    <n v="0"/>
    <n v="0"/>
    <n v="1"/>
    <n v="0"/>
    <n v="0"/>
    <n v="0"/>
    <n v="0"/>
    <n v="0"/>
    <n v="0"/>
    <n v="0"/>
    <n v="0"/>
  </r>
  <r>
    <x v="860"/>
    <s v="Elsevier"/>
    <m/>
    <s v="ScienceDirect licensed content"/>
    <m/>
    <s v="sciencedirect:JPT"/>
    <s v="0163-7258"/>
    <s v="1879-016X"/>
    <s v="https://www.sciencedirect.com/science/journal/01637258"/>
    <x v="0"/>
    <s v="Total_Item_Requests"/>
    <n v="3"/>
    <n v="0"/>
    <n v="0"/>
    <n v="0"/>
    <n v="3"/>
    <n v="0"/>
    <n v="0"/>
    <n v="0"/>
    <n v="0"/>
    <n v="0"/>
    <n v="0"/>
    <n v="0"/>
    <n v="0"/>
  </r>
  <r>
    <x v="860"/>
    <s v="Elsevier"/>
    <m/>
    <s v="ScienceDirect licensed content"/>
    <m/>
    <s v="sciencedirect:JPT"/>
    <s v="0163-7258"/>
    <s v="1879-016X"/>
    <s v="https://www.sciencedirect.com/science/journal/01637258"/>
    <x v="0"/>
    <s v="Unique_Item_Requests"/>
    <n v="1"/>
    <n v="0"/>
    <n v="0"/>
    <n v="0"/>
    <n v="1"/>
    <n v="0"/>
    <n v="0"/>
    <n v="0"/>
    <n v="0"/>
    <n v="0"/>
    <n v="0"/>
    <n v="0"/>
    <n v="0"/>
  </r>
  <r>
    <x v="860"/>
    <s v="Elsevier"/>
    <m/>
    <s v="ScienceDirect licensed content"/>
    <m/>
    <s v="sciencedirect:JPT"/>
    <s v="0163-7258"/>
    <s v="1879-016X"/>
    <s v="https://www.sciencedirect.com/science/journal/01637258"/>
    <x v="2"/>
    <s v="Total_Item_Requests"/>
    <n v="5"/>
    <n v="0"/>
    <n v="0"/>
    <n v="0"/>
    <n v="0"/>
    <n v="0"/>
    <n v="0"/>
    <n v="0"/>
    <n v="0"/>
    <n v="0"/>
    <n v="5"/>
    <n v="0"/>
    <n v="0"/>
  </r>
  <r>
    <x v="860"/>
    <s v="Elsevier"/>
    <m/>
    <s v="ScienceDirect licensed content"/>
    <m/>
    <s v="sciencedirect:JPT"/>
    <s v="0163-7258"/>
    <s v="1879-016X"/>
    <s v="https://www.sciencedirect.com/science/journal/01637258"/>
    <x v="2"/>
    <s v="Unique_Item_Requests"/>
    <n v="1"/>
    <n v="0"/>
    <n v="0"/>
    <n v="0"/>
    <n v="0"/>
    <n v="0"/>
    <n v="0"/>
    <n v="0"/>
    <n v="0"/>
    <n v="0"/>
    <n v="1"/>
    <n v="0"/>
    <n v="0"/>
  </r>
  <r>
    <x v="861"/>
    <s v="Elsevier"/>
    <m/>
    <s v="ScienceDirect licensed content"/>
    <m/>
    <s v="sciencedirect:PBB"/>
    <s v="0091-3057"/>
    <s v="1873-5177"/>
    <s v="https://www.sciencedirect.com/science/journal/00913057"/>
    <x v="13"/>
    <s v="Total_Item_Requests"/>
    <n v="1"/>
    <n v="0"/>
    <n v="0"/>
    <n v="0"/>
    <n v="0"/>
    <n v="0"/>
    <n v="0"/>
    <n v="0"/>
    <n v="1"/>
    <n v="0"/>
    <n v="0"/>
    <n v="0"/>
    <n v="0"/>
  </r>
  <r>
    <x v="861"/>
    <s v="Elsevier"/>
    <m/>
    <s v="ScienceDirect licensed content"/>
    <m/>
    <s v="sciencedirect:PBB"/>
    <s v="0091-3057"/>
    <s v="1873-5177"/>
    <s v="https://www.sciencedirect.com/science/journal/00913057"/>
    <x v="13"/>
    <s v="Unique_Item_Requests"/>
    <n v="1"/>
    <n v="0"/>
    <n v="0"/>
    <n v="0"/>
    <n v="0"/>
    <n v="0"/>
    <n v="0"/>
    <n v="0"/>
    <n v="1"/>
    <n v="0"/>
    <n v="0"/>
    <n v="0"/>
    <n v="0"/>
  </r>
  <r>
    <x v="861"/>
    <s v="Elsevier"/>
    <m/>
    <s v="ScienceDirect licensed content"/>
    <m/>
    <s v="sciencedirect:PBB"/>
    <s v="0091-3057"/>
    <s v="1873-5177"/>
    <s v="https://www.sciencedirect.com/science/journal/00913057"/>
    <x v="8"/>
    <s v="Total_Item_Requests"/>
    <n v="1"/>
    <n v="0"/>
    <n v="0"/>
    <n v="0"/>
    <n v="0"/>
    <n v="0"/>
    <n v="0"/>
    <n v="0"/>
    <n v="0"/>
    <n v="1"/>
    <n v="0"/>
    <n v="0"/>
    <n v="0"/>
  </r>
  <r>
    <x v="861"/>
    <s v="Elsevier"/>
    <m/>
    <s v="ScienceDirect licensed content"/>
    <m/>
    <s v="sciencedirect:PBB"/>
    <s v="0091-3057"/>
    <s v="1873-5177"/>
    <s v="https://www.sciencedirect.com/science/journal/00913057"/>
    <x v="8"/>
    <s v="Unique_Item_Requests"/>
    <n v="1"/>
    <n v="0"/>
    <n v="0"/>
    <n v="0"/>
    <n v="0"/>
    <n v="0"/>
    <n v="0"/>
    <n v="0"/>
    <n v="0"/>
    <n v="1"/>
    <n v="0"/>
    <n v="0"/>
    <n v="0"/>
  </r>
  <r>
    <x v="862"/>
    <s v="Elsevier"/>
    <m/>
    <s v="ScienceDirect licensed content"/>
    <m/>
    <s v="sciencedirect:PDPDT"/>
    <s v="1572-1000"/>
    <s v="1873-1597"/>
    <s v="https://www.sciencedirect.com/science/journal/15721000"/>
    <x v="3"/>
    <s v="Total_Item_Requests"/>
    <n v="1"/>
    <n v="0"/>
    <n v="0"/>
    <n v="0"/>
    <n v="0"/>
    <n v="0"/>
    <n v="0"/>
    <n v="0"/>
    <n v="0"/>
    <n v="0"/>
    <n v="0"/>
    <n v="1"/>
    <n v="0"/>
  </r>
  <r>
    <x v="862"/>
    <s v="Elsevier"/>
    <m/>
    <s v="ScienceDirect licensed content"/>
    <m/>
    <s v="sciencedirect:PDPDT"/>
    <s v="1572-1000"/>
    <s v="1873-1597"/>
    <s v="https://www.sciencedirect.com/science/journal/15721000"/>
    <x v="3"/>
    <s v="Unique_Item_Requests"/>
    <n v="1"/>
    <n v="0"/>
    <n v="0"/>
    <n v="0"/>
    <n v="0"/>
    <n v="0"/>
    <n v="0"/>
    <n v="0"/>
    <n v="0"/>
    <n v="0"/>
    <n v="0"/>
    <n v="1"/>
    <n v="0"/>
  </r>
  <r>
    <x v="863"/>
    <s v="Elsevier"/>
    <m/>
    <s v="ScienceDirect licensed content"/>
    <m/>
    <s v="sciencedirect:PHYSA"/>
    <s v="0378-4371"/>
    <m/>
    <s v="https://www.sciencedirect.com/science/journal/03784371"/>
    <x v="5"/>
    <s v="Total_Item_Requests"/>
    <n v="1"/>
    <n v="0"/>
    <n v="1"/>
    <n v="0"/>
    <n v="0"/>
    <n v="0"/>
    <n v="0"/>
    <n v="0"/>
    <n v="0"/>
    <n v="0"/>
    <n v="0"/>
    <n v="0"/>
    <n v="0"/>
  </r>
  <r>
    <x v="863"/>
    <s v="Elsevier"/>
    <m/>
    <s v="ScienceDirect licensed content"/>
    <m/>
    <s v="sciencedirect:PHYSA"/>
    <s v="0378-4371"/>
    <m/>
    <s v="https://www.sciencedirect.com/science/journal/03784371"/>
    <x v="5"/>
    <s v="Unique_Item_Requests"/>
    <n v="1"/>
    <n v="0"/>
    <n v="1"/>
    <n v="0"/>
    <n v="0"/>
    <n v="0"/>
    <n v="0"/>
    <n v="0"/>
    <n v="0"/>
    <n v="0"/>
    <n v="0"/>
    <n v="0"/>
    <n v="0"/>
  </r>
  <r>
    <x v="863"/>
    <s v="Elsevier"/>
    <m/>
    <s v="ScienceDirect licensed content"/>
    <m/>
    <s v="sciencedirect:PHYSA"/>
    <s v="0378-4371"/>
    <m/>
    <s v="https://www.sciencedirect.com/science/journal/03784371"/>
    <x v="6"/>
    <s v="Total_Item_Requests"/>
    <n v="1"/>
    <n v="0"/>
    <n v="0"/>
    <n v="0"/>
    <n v="0"/>
    <n v="1"/>
    <n v="0"/>
    <n v="0"/>
    <n v="0"/>
    <n v="0"/>
    <n v="0"/>
    <n v="0"/>
    <n v="0"/>
  </r>
  <r>
    <x v="863"/>
    <s v="Elsevier"/>
    <m/>
    <s v="ScienceDirect licensed content"/>
    <m/>
    <s v="sciencedirect:PHYSA"/>
    <s v="0378-4371"/>
    <m/>
    <s v="https://www.sciencedirect.com/science/journal/03784371"/>
    <x v="6"/>
    <s v="Unique_Item_Requests"/>
    <n v="1"/>
    <n v="0"/>
    <n v="0"/>
    <n v="0"/>
    <n v="0"/>
    <n v="1"/>
    <n v="0"/>
    <n v="0"/>
    <n v="0"/>
    <n v="0"/>
    <n v="0"/>
    <n v="0"/>
    <n v="0"/>
  </r>
  <r>
    <x v="863"/>
    <s v="Elsevier"/>
    <m/>
    <s v="ScienceDirect licensed content"/>
    <m/>
    <s v="sciencedirect:PHYSA"/>
    <s v="0378-4371"/>
    <m/>
    <s v="https://www.sciencedirect.com/science/journal/03784371"/>
    <x v="7"/>
    <s v="Total_Item_Requests"/>
    <n v="2"/>
    <n v="0"/>
    <n v="0"/>
    <n v="0"/>
    <n v="0"/>
    <n v="0"/>
    <n v="1"/>
    <n v="0"/>
    <n v="0"/>
    <n v="0"/>
    <n v="0"/>
    <n v="0"/>
    <n v="1"/>
  </r>
  <r>
    <x v="863"/>
    <s v="Elsevier"/>
    <m/>
    <s v="ScienceDirect licensed content"/>
    <m/>
    <s v="sciencedirect:PHYSA"/>
    <s v="0378-4371"/>
    <m/>
    <s v="https://www.sciencedirect.com/science/journal/03784371"/>
    <x v="7"/>
    <s v="Unique_Item_Requests"/>
    <n v="2"/>
    <n v="0"/>
    <n v="0"/>
    <n v="0"/>
    <n v="0"/>
    <n v="0"/>
    <n v="1"/>
    <n v="0"/>
    <n v="0"/>
    <n v="0"/>
    <n v="0"/>
    <n v="0"/>
    <n v="1"/>
  </r>
  <r>
    <x v="863"/>
    <s v="Elsevier"/>
    <m/>
    <s v="ScienceDirect licensed content"/>
    <m/>
    <s v="sciencedirect:PHYSA"/>
    <s v="0378-4371"/>
    <m/>
    <s v="https://www.sciencedirect.com/science/journal/03784371"/>
    <x v="11"/>
    <s v="Total_Item_Requests"/>
    <n v="3"/>
    <n v="0"/>
    <n v="0"/>
    <n v="0"/>
    <n v="3"/>
    <n v="0"/>
    <n v="0"/>
    <n v="0"/>
    <n v="0"/>
    <n v="0"/>
    <n v="0"/>
    <n v="0"/>
    <n v="0"/>
  </r>
  <r>
    <x v="863"/>
    <s v="Elsevier"/>
    <m/>
    <s v="ScienceDirect licensed content"/>
    <m/>
    <s v="sciencedirect:PHYSA"/>
    <s v="0378-4371"/>
    <m/>
    <s v="https://www.sciencedirect.com/science/journal/03784371"/>
    <x v="11"/>
    <s v="Unique_Item_Requests"/>
    <n v="1"/>
    <n v="0"/>
    <n v="0"/>
    <n v="0"/>
    <n v="1"/>
    <n v="0"/>
    <n v="0"/>
    <n v="0"/>
    <n v="0"/>
    <n v="0"/>
    <n v="0"/>
    <n v="0"/>
    <n v="0"/>
  </r>
  <r>
    <x v="864"/>
    <s v="Elsevier"/>
    <m/>
    <s v="ScienceDirect licensed content"/>
    <m/>
    <s v="sciencedirect:PHYSE"/>
    <s v="1386-9477"/>
    <m/>
    <s v="https://www.sciencedirect.com/science/journal/13869477"/>
    <x v="1"/>
    <s v="Total_Item_Requests"/>
    <n v="1"/>
    <n v="0"/>
    <n v="0"/>
    <n v="0"/>
    <n v="0"/>
    <n v="0"/>
    <n v="0"/>
    <n v="0"/>
    <n v="0"/>
    <n v="0"/>
    <n v="0"/>
    <n v="1"/>
    <n v="0"/>
  </r>
  <r>
    <x v="864"/>
    <s v="Elsevier"/>
    <m/>
    <s v="ScienceDirect licensed content"/>
    <m/>
    <s v="sciencedirect:PHYSE"/>
    <s v="1386-9477"/>
    <m/>
    <s v="https://www.sciencedirect.com/science/journal/13869477"/>
    <x v="1"/>
    <s v="Unique_Item_Requests"/>
    <n v="1"/>
    <n v="0"/>
    <n v="0"/>
    <n v="0"/>
    <n v="0"/>
    <n v="0"/>
    <n v="0"/>
    <n v="0"/>
    <n v="0"/>
    <n v="0"/>
    <n v="0"/>
    <n v="1"/>
    <n v="0"/>
  </r>
  <r>
    <x v="865"/>
    <s v="Elsevier"/>
    <m/>
    <s v="ScienceDirect licensed content"/>
    <m/>
    <s v="sciencedirect:PLA"/>
    <s v="0375-9601"/>
    <m/>
    <s v="https://www.sciencedirect.com/science/journal/03759601"/>
    <x v="7"/>
    <s v="Total_Item_Requests"/>
    <n v="1"/>
    <n v="0"/>
    <n v="0"/>
    <n v="0"/>
    <n v="1"/>
    <n v="0"/>
    <n v="0"/>
    <n v="0"/>
    <n v="0"/>
    <n v="0"/>
    <n v="0"/>
    <n v="0"/>
    <n v="0"/>
  </r>
  <r>
    <x v="865"/>
    <s v="Elsevier"/>
    <m/>
    <s v="ScienceDirect licensed content"/>
    <m/>
    <s v="sciencedirect:PLA"/>
    <s v="0375-9601"/>
    <m/>
    <s v="https://www.sciencedirect.com/science/journal/03759601"/>
    <x v="7"/>
    <s v="Unique_Item_Requests"/>
    <n v="1"/>
    <n v="0"/>
    <n v="0"/>
    <n v="0"/>
    <n v="1"/>
    <n v="0"/>
    <n v="0"/>
    <n v="0"/>
    <n v="0"/>
    <n v="0"/>
    <n v="0"/>
    <n v="0"/>
    <n v="0"/>
  </r>
  <r>
    <x v="866"/>
    <s v="Elsevier"/>
    <m/>
    <s v="ScienceDirect licensed content"/>
    <m/>
    <s v="sciencedirect:PLREP"/>
    <s v="0370-1573"/>
    <m/>
    <s v="https://www.sciencedirect.com/science/journal/03701573"/>
    <x v="8"/>
    <s v="Total_Item_Requests"/>
    <n v="2"/>
    <n v="0"/>
    <n v="0"/>
    <n v="0"/>
    <n v="0"/>
    <n v="0"/>
    <n v="0"/>
    <n v="0"/>
    <n v="2"/>
    <n v="0"/>
    <n v="0"/>
    <n v="0"/>
    <n v="0"/>
  </r>
  <r>
    <x v="866"/>
    <s v="Elsevier"/>
    <m/>
    <s v="ScienceDirect licensed content"/>
    <m/>
    <s v="sciencedirect:PLREP"/>
    <s v="0370-1573"/>
    <m/>
    <s v="https://www.sciencedirect.com/science/journal/03701573"/>
    <x v="8"/>
    <s v="Unique_Item_Requests"/>
    <n v="1"/>
    <n v="0"/>
    <n v="0"/>
    <n v="0"/>
    <n v="0"/>
    <n v="0"/>
    <n v="0"/>
    <n v="0"/>
    <n v="1"/>
    <n v="0"/>
    <n v="0"/>
    <n v="0"/>
    <n v="0"/>
  </r>
  <r>
    <x v="866"/>
    <s v="Elsevier"/>
    <m/>
    <s v="ScienceDirect licensed content"/>
    <m/>
    <s v="sciencedirect:PLREP"/>
    <s v="0370-1573"/>
    <m/>
    <s v="https://www.sciencedirect.com/science/journal/03701573"/>
    <x v="6"/>
    <s v="Total_Item_Requests"/>
    <n v="1"/>
    <n v="0"/>
    <n v="0"/>
    <n v="0"/>
    <n v="0"/>
    <n v="0"/>
    <n v="0"/>
    <n v="1"/>
    <n v="0"/>
    <n v="0"/>
    <n v="0"/>
    <n v="0"/>
    <n v="0"/>
  </r>
  <r>
    <x v="866"/>
    <s v="Elsevier"/>
    <m/>
    <s v="ScienceDirect licensed content"/>
    <m/>
    <s v="sciencedirect:PLREP"/>
    <s v="0370-1573"/>
    <m/>
    <s v="https://www.sciencedirect.com/science/journal/03701573"/>
    <x v="6"/>
    <s v="Unique_Item_Requests"/>
    <n v="1"/>
    <n v="0"/>
    <n v="0"/>
    <n v="0"/>
    <n v="0"/>
    <n v="0"/>
    <n v="0"/>
    <n v="1"/>
    <n v="0"/>
    <n v="0"/>
    <n v="0"/>
    <n v="0"/>
    <n v="0"/>
  </r>
  <r>
    <x v="867"/>
    <s v="Elsevier"/>
    <m/>
    <s v="ScienceDirect licensed content"/>
    <m/>
    <s v="sciencedirect:JPCE"/>
    <s v="1474-7065"/>
    <m/>
    <s v="https://www.sciencedirect.com/science/journal/14747065"/>
    <x v="13"/>
    <s v="Total_Item_Requests"/>
    <n v="1"/>
    <n v="1"/>
    <n v="0"/>
    <n v="0"/>
    <n v="0"/>
    <n v="0"/>
    <n v="0"/>
    <n v="0"/>
    <n v="0"/>
    <n v="0"/>
    <n v="0"/>
    <n v="0"/>
    <n v="0"/>
  </r>
  <r>
    <x v="867"/>
    <s v="Elsevier"/>
    <m/>
    <s v="ScienceDirect licensed content"/>
    <m/>
    <s v="sciencedirect:JPCE"/>
    <s v="1474-7065"/>
    <m/>
    <s v="https://www.sciencedirect.com/science/journal/14747065"/>
    <x v="13"/>
    <s v="Unique_Item_Requests"/>
    <n v="1"/>
    <n v="1"/>
    <n v="0"/>
    <n v="0"/>
    <n v="0"/>
    <n v="0"/>
    <n v="0"/>
    <n v="0"/>
    <n v="0"/>
    <n v="0"/>
    <n v="0"/>
    <n v="0"/>
    <n v="0"/>
  </r>
  <r>
    <x v="867"/>
    <s v="Elsevier"/>
    <m/>
    <s v="ScienceDirect licensed content"/>
    <m/>
    <s v="sciencedirect:JPCE"/>
    <s v="1474-7065"/>
    <m/>
    <s v="https://www.sciencedirect.com/science/journal/14747065"/>
    <x v="12"/>
    <s v="Total_Item_Requests"/>
    <n v="5"/>
    <n v="0"/>
    <n v="0"/>
    <n v="0"/>
    <n v="0"/>
    <n v="1"/>
    <n v="1"/>
    <n v="0"/>
    <n v="0"/>
    <n v="0"/>
    <n v="0"/>
    <n v="3"/>
    <n v="0"/>
  </r>
  <r>
    <x v="867"/>
    <s v="Elsevier"/>
    <m/>
    <s v="ScienceDirect licensed content"/>
    <m/>
    <s v="sciencedirect:JPCE"/>
    <s v="1474-7065"/>
    <m/>
    <s v="https://www.sciencedirect.com/science/journal/14747065"/>
    <x v="12"/>
    <s v="Unique_Item_Requests"/>
    <n v="3"/>
    <n v="0"/>
    <n v="0"/>
    <n v="0"/>
    <n v="0"/>
    <n v="1"/>
    <n v="1"/>
    <n v="0"/>
    <n v="0"/>
    <n v="0"/>
    <n v="0"/>
    <n v="1"/>
    <n v="0"/>
  </r>
  <r>
    <x v="867"/>
    <s v="Elsevier"/>
    <m/>
    <s v="ScienceDirect licensed content"/>
    <m/>
    <s v="sciencedirect:JPCE"/>
    <s v="1474-7065"/>
    <m/>
    <s v="https://www.sciencedirect.com/science/journal/14747065"/>
    <x v="5"/>
    <s v="Total_Item_Requests"/>
    <n v="1"/>
    <n v="1"/>
    <n v="0"/>
    <n v="0"/>
    <n v="0"/>
    <n v="0"/>
    <n v="0"/>
    <n v="0"/>
    <n v="0"/>
    <n v="0"/>
    <n v="0"/>
    <n v="0"/>
    <n v="0"/>
  </r>
  <r>
    <x v="867"/>
    <s v="Elsevier"/>
    <m/>
    <s v="ScienceDirect licensed content"/>
    <m/>
    <s v="sciencedirect:JPCE"/>
    <s v="1474-7065"/>
    <m/>
    <s v="https://www.sciencedirect.com/science/journal/14747065"/>
    <x v="5"/>
    <s v="Unique_Item_Requests"/>
    <n v="1"/>
    <n v="1"/>
    <n v="0"/>
    <n v="0"/>
    <n v="0"/>
    <n v="0"/>
    <n v="0"/>
    <n v="0"/>
    <n v="0"/>
    <n v="0"/>
    <n v="0"/>
    <n v="0"/>
    <n v="0"/>
  </r>
  <r>
    <x v="867"/>
    <s v="Elsevier"/>
    <m/>
    <s v="ScienceDirect licensed content"/>
    <m/>
    <s v="sciencedirect:JPCE"/>
    <s v="1474-7065"/>
    <m/>
    <s v="https://www.sciencedirect.com/science/journal/14747065"/>
    <x v="0"/>
    <s v="Total_Item_Requests"/>
    <n v="3"/>
    <n v="0"/>
    <n v="0"/>
    <n v="0"/>
    <n v="0"/>
    <n v="0"/>
    <n v="0"/>
    <n v="0"/>
    <n v="0"/>
    <n v="0"/>
    <n v="0"/>
    <n v="2"/>
    <n v="1"/>
  </r>
  <r>
    <x v="867"/>
    <s v="Elsevier"/>
    <m/>
    <s v="ScienceDirect licensed content"/>
    <m/>
    <s v="sciencedirect:JPCE"/>
    <s v="1474-7065"/>
    <m/>
    <s v="https://www.sciencedirect.com/science/journal/14747065"/>
    <x v="0"/>
    <s v="Unique_Item_Requests"/>
    <n v="3"/>
    <n v="0"/>
    <n v="0"/>
    <n v="0"/>
    <n v="0"/>
    <n v="0"/>
    <n v="0"/>
    <n v="0"/>
    <n v="0"/>
    <n v="0"/>
    <n v="0"/>
    <n v="2"/>
    <n v="1"/>
  </r>
  <r>
    <x v="867"/>
    <s v="Elsevier"/>
    <m/>
    <s v="ScienceDirect licensed content"/>
    <m/>
    <s v="sciencedirect:JPCE"/>
    <s v="1474-7065"/>
    <m/>
    <s v="https://www.sciencedirect.com/science/journal/14747065"/>
    <x v="7"/>
    <s v="Total_Item_Requests"/>
    <n v="5"/>
    <n v="0"/>
    <n v="0"/>
    <n v="0"/>
    <n v="1"/>
    <n v="0"/>
    <n v="0"/>
    <n v="0"/>
    <n v="0"/>
    <n v="4"/>
    <n v="0"/>
    <n v="0"/>
    <n v="0"/>
  </r>
  <r>
    <x v="867"/>
    <s v="Elsevier"/>
    <m/>
    <s v="ScienceDirect licensed content"/>
    <m/>
    <s v="sciencedirect:JPCE"/>
    <s v="1474-7065"/>
    <m/>
    <s v="https://www.sciencedirect.com/science/journal/14747065"/>
    <x v="7"/>
    <s v="Unique_Item_Requests"/>
    <n v="3"/>
    <n v="0"/>
    <n v="0"/>
    <n v="0"/>
    <n v="1"/>
    <n v="0"/>
    <n v="0"/>
    <n v="0"/>
    <n v="0"/>
    <n v="2"/>
    <n v="0"/>
    <n v="0"/>
    <n v="0"/>
  </r>
  <r>
    <x v="868"/>
    <s v="Elsevier"/>
    <m/>
    <s v="ScienceDirect licensed content"/>
    <m/>
    <s v="sciencedirect:PEPI"/>
    <s v="0031-9201"/>
    <m/>
    <s v="https://www.sciencedirect.com/science/journal/00319201"/>
    <x v="12"/>
    <s v="Total_Item_Requests"/>
    <n v="1"/>
    <n v="0"/>
    <n v="0"/>
    <n v="0"/>
    <n v="0"/>
    <n v="1"/>
    <n v="0"/>
    <n v="0"/>
    <n v="0"/>
    <n v="0"/>
    <n v="0"/>
    <n v="0"/>
    <n v="0"/>
  </r>
  <r>
    <x v="868"/>
    <s v="Elsevier"/>
    <m/>
    <s v="ScienceDirect licensed content"/>
    <m/>
    <s v="sciencedirect:PEPI"/>
    <s v="0031-9201"/>
    <m/>
    <s v="https://www.sciencedirect.com/science/journal/00319201"/>
    <x v="12"/>
    <s v="Unique_Item_Requests"/>
    <n v="1"/>
    <n v="0"/>
    <n v="0"/>
    <n v="0"/>
    <n v="0"/>
    <n v="1"/>
    <n v="0"/>
    <n v="0"/>
    <n v="0"/>
    <n v="0"/>
    <n v="0"/>
    <n v="0"/>
    <n v="0"/>
  </r>
  <r>
    <x v="869"/>
    <s v="Elsevier"/>
    <m/>
    <s v="ScienceDirect licensed content"/>
    <m/>
    <s v="sciencedirect:YPMPP"/>
    <s v="0885-5765"/>
    <s v="1096-1178"/>
    <s v="https://www.sciencedirect.com/science/journal/08855765"/>
    <x v="12"/>
    <s v="Total_Item_Requests"/>
    <n v="1"/>
    <n v="0"/>
    <n v="0"/>
    <n v="0"/>
    <n v="1"/>
    <n v="0"/>
    <n v="0"/>
    <n v="0"/>
    <n v="0"/>
    <n v="0"/>
    <n v="0"/>
    <n v="0"/>
    <n v="0"/>
  </r>
  <r>
    <x v="869"/>
    <s v="Elsevier"/>
    <m/>
    <s v="ScienceDirect licensed content"/>
    <m/>
    <s v="sciencedirect:YPMPP"/>
    <s v="0885-5765"/>
    <s v="1096-1178"/>
    <s v="https://www.sciencedirect.com/science/journal/08855765"/>
    <x v="12"/>
    <s v="Unique_Item_Requests"/>
    <n v="1"/>
    <n v="0"/>
    <n v="0"/>
    <n v="0"/>
    <n v="1"/>
    <n v="0"/>
    <n v="0"/>
    <n v="0"/>
    <n v="0"/>
    <n v="0"/>
    <n v="0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12"/>
    <s v="Total_Item_Requests"/>
    <n v="3"/>
    <n v="1"/>
    <n v="0"/>
    <n v="0"/>
    <n v="0"/>
    <n v="0"/>
    <n v="2"/>
    <n v="0"/>
    <n v="0"/>
    <n v="0"/>
    <n v="0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12"/>
    <s v="Unique_Item_Requests"/>
    <n v="2"/>
    <n v="1"/>
    <n v="0"/>
    <n v="0"/>
    <n v="0"/>
    <n v="0"/>
    <n v="1"/>
    <n v="0"/>
    <n v="0"/>
    <n v="0"/>
    <n v="0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8"/>
    <s v="Total_Item_Requests"/>
    <n v="2"/>
    <n v="0"/>
    <n v="0"/>
    <n v="2"/>
    <n v="0"/>
    <n v="0"/>
    <n v="0"/>
    <n v="0"/>
    <n v="0"/>
    <n v="0"/>
    <n v="0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8"/>
    <s v="Unique_Item_Requests"/>
    <n v="2"/>
    <n v="0"/>
    <n v="0"/>
    <n v="2"/>
    <n v="0"/>
    <n v="0"/>
    <n v="0"/>
    <n v="0"/>
    <n v="0"/>
    <n v="0"/>
    <n v="0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5"/>
    <s v="Total_Item_Requests"/>
    <n v="9"/>
    <n v="0"/>
    <n v="0"/>
    <n v="2"/>
    <n v="1"/>
    <n v="2"/>
    <n v="3"/>
    <n v="0"/>
    <n v="0"/>
    <n v="0"/>
    <n v="1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5"/>
    <s v="Unique_Item_Requests"/>
    <n v="6"/>
    <n v="0"/>
    <n v="0"/>
    <n v="2"/>
    <n v="1"/>
    <n v="1"/>
    <n v="1"/>
    <n v="0"/>
    <n v="0"/>
    <n v="0"/>
    <n v="1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10"/>
    <s v="Total_Item_Requests"/>
    <n v="3"/>
    <n v="0"/>
    <n v="0"/>
    <n v="0"/>
    <n v="0"/>
    <n v="0"/>
    <n v="0"/>
    <n v="0"/>
    <n v="0"/>
    <n v="0"/>
    <n v="0"/>
    <n v="0"/>
    <n v="3"/>
  </r>
  <r>
    <x v="870"/>
    <s v="Elsevier"/>
    <m/>
    <s v="ScienceDirect licensed content"/>
    <m/>
    <s v="sciencedirect:PHB"/>
    <s v="0031-9384"/>
    <s v="1873-507X"/>
    <s v="https://www.sciencedirect.com/science/journal/00319384"/>
    <x v="10"/>
    <s v="Unique_Item_Requests"/>
    <n v="2"/>
    <n v="0"/>
    <n v="0"/>
    <n v="0"/>
    <n v="0"/>
    <n v="0"/>
    <n v="0"/>
    <n v="0"/>
    <n v="0"/>
    <n v="0"/>
    <n v="0"/>
    <n v="0"/>
    <n v="2"/>
  </r>
  <r>
    <x v="870"/>
    <s v="Elsevier"/>
    <m/>
    <s v="ScienceDirect licensed content"/>
    <m/>
    <s v="sciencedirect:PHB"/>
    <s v="0031-9384"/>
    <s v="1873-507X"/>
    <s v="https://www.sciencedirect.com/science/journal/00319384"/>
    <x v="0"/>
    <s v="Total_Item_Requests"/>
    <n v="6"/>
    <n v="0"/>
    <n v="0"/>
    <n v="0"/>
    <n v="2"/>
    <n v="0"/>
    <n v="0"/>
    <n v="0"/>
    <n v="0"/>
    <n v="1"/>
    <n v="3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0"/>
    <s v="Unique_Item_Requests"/>
    <n v="5"/>
    <n v="0"/>
    <n v="0"/>
    <n v="0"/>
    <n v="1"/>
    <n v="0"/>
    <n v="0"/>
    <n v="0"/>
    <n v="0"/>
    <n v="1"/>
    <n v="3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1"/>
    <s v="Total_Item_Requests"/>
    <n v="9"/>
    <n v="0"/>
    <n v="3"/>
    <n v="2"/>
    <n v="0"/>
    <n v="0"/>
    <n v="0"/>
    <n v="0"/>
    <n v="4"/>
    <n v="0"/>
    <n v="0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1"/>
    <s v="Unique_Item_Requests"/>
    <n v="6"/>
    <n v="0"/>
    <n v="2"/>
    <n v="2"/>
    <n v="0"/>
    <n v="0"/>
    <n v="0"/>
    <n v="0"/>
    <n v="2"/>
    <n v="0"/>
    <n v="0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6"/>
    <s v="Total_Item_Requests"/>
    <n v="1"/>
    <n v="0"/>
    <n v="0"/>
    <n v="0"/>
    <n v="0"/>
    <n v="0"/>
    <n v="0"/>
    <n v="0"/>
    <n v="0"/>
    <n v="0"/>
    <n v="1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6"/>
    <s v="Unique_Item_Requests"/>
    <n v="1"/>
    <n v="0"/>
    <n v="0"/>
    <n v="0"/>
    <n v="0"/>
    <n v="0"/>
    <n v="0"/>
    <n v="0"/>
    <n v="0"/>
    <n v="0"/>
    <n v="1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7"/>
    <s v="Total_Item_Requests"/>
    <n v="3"/>
    <n v="1"/>
    <n v="0"/>
    <n v="0"/>
    <n v="0"/>
    <n v="0"/>
    <n v="0"/>
    <n v="1"/>
    <n v="1"/>
    <n v="0"/>
    <n v="0"/>
    <n v="0"/>
    <n v="0"/>
  </r>
  <r>
    <x v="870"/>
    <s v="Elsevier"/>
    <m/>
    <s v="ScienceDirect licensed content"/>
    <m/>
    <s v="sciencedirect:PHB"/>
    <s v="0031-9384"/>
    <s v="1873-507X"/>
    <s v="https://www.sciencedirect.com/science/journal/00319384"/>
    <x v="7"/>
    <s v="Unique_Item_Requests"/>
    <n v="3"/>
    <n v="1"/>
    <n v="0"/>
    <n v="0"/>
    <n v="0"/>
    <n v="0"/>
    <n v="0"/>
    <n v="1"/>
    <n v="1"/>
    <n v="0"/>
    <n v="0"/>
    <n v="0"/>
    <n v="0"/>
  </r>
  <r>
    <x v="871"/>
    <s v="Elsevier"/>
    <m/>
    <s v="ScienceDirect licensed content"/>
    <m/>
    <s v="sciencedirect:PHYST"/>
    <s v="0031-9406"/>
    <s v="1873-1465"/>
    <s v="https://www.sciencedirect.com/science/journal/00319406"/>
    <x v="1"/>
    <s v="Total_Item_Requests"/>
    <n v="1"/>
    <n v="1"/>
    <n v="0"/>
    <n v="0"/>
    <n v="0"/>
    <n v="0"/>
    <n v="0"/>
    <n v="0"/>
    <n v="0"/>
    <n v="0"/>
    <n v="0"/>
    <n v="0"/>
    <n v="0"/>
  </r>
  <r>
    <x v="871"/>
    <s v="Elsevier"/>
    <m/>
    <s v="ScienceDirect licensed content"/>
    <m/>
    <s v="sciencedirect:PHYST"/>
    <s v="0031-9406"/>
    <s v="1873-1465"/>
    <s v="https://www.sciencedirect.com/science/journal/00319406"/>
    <x v="1"/>
    <s v="Unique_Item_Requests"/>
    <n v="1"/>
    <n v="1"/>
    <n v="0"/>
    <n v="0"/>
    <n v="0"/>
    <n v="0"/>
    <n v="0"/>
    <n v="0"/>
    <n v="0"/>
    <n v="0"/>
    <n v="0"/>
    <n v="0"/>
    <n v="0"/>
  </r>
  <r>
    <x v="872"/>
    <s v="Elsevier"/>
    <m/>
    <s v="ScienceDirect licensed content"/>
    <m/>
    <s v="sciencedirect:PHYTO"/>
    <s v="0031-9422"/>
    <m/>
    <s v="https://www.sciencedirect.com/science/journal/00319422"/>
    <x v="13"/>
    <s v="Total_Item_Requests"/>
    <n v="3"/>
    <n v="0"/>
    <n v="0"/>
    <n v="2"/>
    <n v="0"/>
    <n v="0"/>
    <n v="0"/>
    <n v="0"/>
    <n v="0"/>
    <n v="0"/>
    <n v="0"/>
    <n v="0"/>
    <n v="1"/>
  </r>
  <r>
    <x v="872"/>
    <s v="Elsevier"/>
    <m/>
    <s v="ScienceDirect licensed content"/>
    <m/>
    <s v="sciencedirect:PHYTO"/>
    <s v="0031-9422"/>
    <m/>
    <s v="https://www.sciencedirect.com/science/journal/00319422"/>
    <x v="13"/>
    <s v="Unique_Item_Requests"/>
    <n v="3"/>
    <n v="0"/>
    <n v="0"/>
    <n v="2"/>
    <n v="0"/>
    <n v="0"/>
    <n v="0"/>
    <n v="0"/>
    <n v="0"/>
    <n v="0"/>
    <n v="0"/>
    <n v="0"/>
    <n v="1"/>
  </r>
  <r>
    <x v="872"/>
    <s v="Elsevier"/>
    <m/>
    <s v="ScienceDirect licensed content"/>
    <m/>
    <s v="sciencedirect:PHYTO"/>
    <s v="0031-9422"/>
    <m/>
    <s v="https://www.sciencedirect.com/science/journal/00319422"/>
    <x v="12"/>
    <s v="Total_Item_Requests"/>
    <n v="2"/>
    <n v="0"/>
    <n v="1"/>
    <n v="0"/>
    <n v="0"/>
    <n v="0"/>
    <n v="0"/>
    <n v="0"/>
    <n v="0"/>
    <n v="0"/>
    <n v="0"/>
    <n v="1"/>
    <n v="0"/>
  </r>
  <r>
    <x v="872"/>
    <s v="Elsevier"/>
    <m/>
    <s v="ScienceDirect licensed content"/>
    <m/>
    <s v="sciencedirect:PHYTO"/>
    <s v="0031-9422"/>
    <m/>
    <s v="https://www.sciencedirect.com/science/journal/00319422"/>
    <x v="12"/>
    <s v="Unique_Item_Requests"/>
    <n v="2"/>
    <n v="0"/>
    <n v="1"/>
    <n v="0"/>
    <n v="0"/>
    <n v="0"/>
    <n v="0"/>
    <n v="0"/>
    <n v="0"/>
    <n v="0"/>
    <n v="0"/>
    <n v="1"/>
    <n v="0"/>
  </r>
  <r>
    <x v="872"/>
    <s v="Elsevier"/>
    <m/>
    <s v="ScienceDirect licensed content"/>
    <m/>
    <s v="sciencedirect:PHYTO"/>
    <s v="0031-9422"/>
    <m/>
    <s v="https://www.sciencedirect.com/science/journal/00319422"/>
    <x v="5"/>
    <s v="Total_Item_Requests"/>
    <n v="1"/>
    <n v="0"/>
    <n v="0"/>
    <n v="0"/>
    <n v="0"/>
    <n v="0"/>
    <n v="0"/>
    <n v="0"/>
    <n v="0"/>
    <n v="0"/>
    <n v="0"/>
    <n v="1"/>
    <n v="0"/>
  </r>
  <r>
    <x v="872"/>
    <s v="Elsevier"/>
    <m/>
    <s v="ScienceDirect licensed content"/>
    <m/>
    <s v="sciencedirect:PHYTO"/>
    <s v="0031-9422"/>
    <m/>
    <s v="https://www.sciencedirect.com/science/journal/00319422"/>
    <x v="5"/>
    <s v="Unique_Item_Requests"/>
    <n v="1"/>
    <n v="0"/>
    <n v="0"/>
    <n v="0"/>
    <n v="0"/>
    <n v="0"/>
    <n v="0"/>
    <n v="0"/>
    <n v="0"/>
    <n v="0"/>
    <n v="0"/>
    <n v="1"/>
    <n v="0"/>
  </r>
  <r>
    <x v="872"/>
    <s v="Elsevier"/>
    <m/>
    <s v="ScienceDirect licensed content"/>
    <m/>
    <s v="sciencedirect:PHYTO"/>
    <s v="0031-9422"/>
    <m/>
    <s v="https://www.sciencedirect.com/science/journal/00319422"/>
    <x v="10"/>
    <s v="Total_Item_Requests"/>
    <n v="2"/>
    <n v="0"/>
    <n v="0"/>
    <n v="0"/>
    <n v="0"/>
    <n v="0"/>
    <n v="0"/>
    <n v="0"/>
    <n v="0"/>
    <n v="0"/>
    <n v="1"/>
    <n v="0"/>
    <n v="1"/>
  </r>
  <r>
    <x v="872"/>
    <s v="Elsevier"/>
    <m/>
    <s v="ScienceDirect licensed content"/>
    <m/>
    <s v="sciencedirect:PHYTO"/>
    <s v="0031-9422"/>
    <m/>
    <s v="https://www.sciencedirect.com/science/journal/00319422"/>
    <x v="10"/>
    <s v="Unique_Item_Requests"/>
    <n v="2"/>
    <n v="0"/>
    <n v="0"/>
    <n v="0"/>
    <n v="0"/>
    <n v="0"/>
    <n v="0"/>
    <n v="0"/>
    <n v="0"/>
    <n v="0"/>
    <n v="1"/>
    <n v="0"/>
    <n v="1"/>
  </r>
  <r>
    <x v="872"/>
    <s v="Elsevier"/>
    <m/>
    <s v="ScienceDirect licensed content"/>
    <m/>
    <s v="sciencedirect:PHYTO"/>
    <s v="0031-9422"/>
    <m/>
    <s v="https://www.sciencedirect.com/science/journal/00319422"/>
    <x v="7"/>
    <s v="Total_Item_Requests"/>
    <n v="6"/>
    <n v="2"/>
    <n v="3"/>
    <n v="0"/>
    <n v="0"/>
    <n v="0"/>
    <n v="0"/>
    <n v="0"/>
    <n v="0"/>
    <n v="0"/>
    <n v="1"/>
    <n v="0"/>
    <n v="0"/>
  </r>
  <r>
    <x v="872"/>
    <s v="Elsevier"/>
    <m/>
    <s v="ScienceDirect licensed content"/>
    <m/>
    <s v="sciencedirect:PHYTO"/>
    <s v="0031-9422"/>
    <m/>
    <s v="https://www.sciencedirect.com/science/journal/00319422"/>
    <x v="7"/>
    <s v="Unique_Item_Requests"/>
    <n v="4"/>
    <n v="1"/>
    <n v="2"/>
    <n v="0"/>
    <n v="0"/>
    <n v="0"/>
    <n v="0"/>
    <n v="0"/>
    <n v="0"/>
    <n v="0"/>
    <n v="1"/>
    <n v="0"/>
    <n v="0"/>
  </r>
  <r>
    <x v="873"/>
    <s v="Elsevier"/>
    <m/>
    <s v="ScienceDirect licensed content"/>
    <m/>
    <s v="sciencedirect:YPLAC"/>
    <s v="0143-4004"/>
    <s v="1532-3102"/>
    <s v="https://www.sciencedirect.com/science/journal/01434004"/>
    <x v="13"/>
    <s v="Total_Item_Requests"/>
    <n v="1"/>
    <n v="0"/>
    <n v="0"/>
    <n v="0"/>
    <n v="0"/>
    <n v="0"/>
    <n v="0"/>
    <n v="0"/>
    <n v="0"/>
    <n v="0"/>
    <n v="1"/>
    <n v="0"/>
    <n v="0"/>
  </r>
  <r>
    <x v="873"/>
    <s v="Elsevier"/>
    <m/>
    <s v="ScienceDirect licensed content"/>
    <m/>
    <s v="sciencedirect:YPLAC"/>
    <s v="0143-4004"/>
    <s v="1532-3102"/>
    <s v="https://www.sciencedirect.com/science/journal/01434004"/>
    <x v="13"/>
    <s v="Unique_Item_Requests"/>
    <n v="1"/>
    <n v="0"/>
    <n v="0"/>
    <n v="0"/>
    <n v="0"/>
    <n v="0"/>
    <n v="0"/>
    <n v="0"/>
    <n v="0"/>
    <n v="0"/>
    <n v="1"/>
    <n v="0"/>
    <n v="0"/>
  </r>
  <r>
    <x v="873"/>
    <s v="Elsevier"/>
    <m/>
    <s v="ScienceDirect licensed content"/>
    <m/>
    <s v="sciencedirect:YPLAC"/>
    <s v="0143-4004"/>
    <s v="1532-3102"/>
    <s v="https://www.sciencedirect.com/science/journal/01434004"/>
    <x v="8"/>
    <s v="Total_Item_Requests"/>
    <n v="1"/>
    <n v="0"/>
    <n v="0"/>
    <n v="0"/>
    <n v="0"/>
    <n v="0"/>
    <n v="0"/>
    <n v="0"/>
    <n v="0"/>
    <n v="0"/>
    <n v="1"/>
    <n v="0"/>
    <n v="0"/>
  </r>
  <r>
    <x v="873"/>
    <s v="Elsevier"/>
    <m/>
    <s v="ScienceDirect licensed content"/>
    <m/>
    <s v="sciencedirect:YPLAC"/>
    <s v="0143-4004"/>
    <s v="1532-3102"/>
    <s v="https://www.sciencedirect.com/science/journal/01434004"/>
    <x v="8"/>
    <s v="Unique_Item_Requests"/>
    <n v="1"/>
    <n v="0"/>
    <n v="0"/>
    <n v="0"/>
    <n v="0"/>
    <n v="0"/>
    <n v="0"/>
    <n v="0"/>
    <n v="0"/>
    <n v="0"/>
    <n v="1"/>
    <n v="0"/>
    <n v="0"/>
  </r>
  <r>
    <x v="874"/>
    <s v="Elsevier"/>
    <m/>
    <s v="ScienceDirect licensed content"/>
    <m/>
    <s v="sciencedirect:PLAPHY"/>
    <s v="0981-9428"/>
    <m/>
    <s v="https://www.sciencedirect.com/science/journal/09819428"/>
    <x v="13"/>
    <s v="Total_Item_Requests"/>
    <n v="2"/>
    <n v="0"/>
    <n v="0"/>
    <n v="0"/>
    <n v="0"/>
    <n v="2"/>
    <n v="0"/>
    <n v="0"/>
    <n v="0"/>
    <n v="0"/>
    <n v="0"/>
    <n v="0"/>
    <n v="0"/>
  </r>
  <r>
    <x v="874"/>
    <s v="Elsevier"/>
    <m/>
    <s v="ScienceDirect licensed content"/>
    <m/>
    <s v="sciencedirect:PLAPHY"/>
    <s v="0981-9428"/>
    <m/>
    <s v="https://www.sciencedirect.com/science/journal/09819428"/>
    <x v="13"/>
    <s v="Unique_Item_Requests"/>
    <n v="1"/>
    <n v="0"/>
    <n v="0"/>
    <n v="0"/>
    <n v="0"/>
    <n v="1"/>
    <n v="0"/>
    <n v="0"/>
    <n v="0"/>
    <n v="0"/>
    <n v="0"/>
    <n v="0"/>
    <n v="0"/>
  </r>
  <r>
    <x v="874"/>
    <s v="Elsevier"/>
    <m/>
    <s v="ScienceDirect licensed content"/>
    <m/>
    <s v="sciencedirect:PLAPHY"/>
    <s v="0981-9428"/>
    <m/>
    <s v="https://www.sciencedirect.com/science/journal/09819428"/>
    <x v="12"/>
    <s v="Total_Item_Requests"/>
    <n v="1"/>
    <n v="0"/>
    <n v="0"/>
    <n v="0"/>
    <n v="0"/>
    <n v="0"/>
    <n v="0"/>
    <n v="1"/>
    <n v="0"/>
    <n v="0"/>
    <n v="0"/>
    <n v="0"/>
    <n v="0"/>
  </r>
  <r>
    <x v="874"/>
    <s v="Elsevier"/>
    <m/>
    <s v="ScienceDirect licensed content"/>
    <m/>
    <s v="sciencedirect:PLAPHY"/>
    <s v="0981-9428"/>
    <m/>
    <s v="https://www.sciencedirect.com/science/journal/09819428"/>
    <x v="12"/>
    <s v="Unique_Item_Requests"/>
    <n v="1"/>
    <n v="0"/>
    <n v="0"/>
    <n v="0"/>
    <n v="0"/>
    <n v="0"/>
    <n v="0"/>
    <n v="1"/>
    <n v="0"/>
    <n v="0"/>
    <n v="0"/>
    <n v="0"/>
    <n v="0"/>
  </r>
  <r>
    <x v="874"/>
    <s v="Elsevier"/>
    <m/>
    <s v="ScienceDirect licensed content"/>
    <m/>
    <s v="sciencedirect:PLAPHY"/>
    <s v="0981-9428"/>
    <m/>
    <s v="https://www.sciencedirect.com/science/journal/09819428"/>
    <x v="0"/>
    <s v="Total_Item_Requests"/>
    <n v="2"/>
    <n v="0"/>
    <n v="0"/>
    <n v="0"/>
    <n v="1"/>
    <n v="0"/>
    <n v="0"/>
    <n v="0"/>
    <n v="0"/>
    <n v="1"/>
    <n v="0"/>
    <n v="0"/>
    <n v="0"/>
  </r>
  <r>
    <x v="874"/>
    <s v="Elsevier"/>
    <m/>
    <s v="ScienceDirect licensed content"/>
    <m/>
    <s v="sciencedirect:PLAPHY"/>
    <s v="0981-9428"/>
    <m/>
    <s v="https://www.sciencedirect.com/science/journal/09819428"/>
    <x v="0"/>
    <s v="Unique_Item_Requests"/>
    <n v="2"/>
    <n v="0"/>
    <n v="0"/>
    <n v="0"/>
    <n v="1"/>
    <n v="0"/>
    <n v="0"/>
    <n v="0"/>
    <n v="0"/>
    <n v="1"/>
    <n v="0"/>
    <n v="0"/>
    <n v="0"/>
  </r>
  <r>
    <x v="874"/>
    <s v="Elsevier"/>
    <m/>
    <s v="ScienceDirect licensed content"/>
    <m/>
    <s v="sciencedirect:PLAPHY"/>
    <s v="0981-9428"/>
    <m/>
    <s v="https://www.sciencedirect.com/science/journal/09819428"/>
    <x v="1"/>
    <s v="Total_Item_Requests"/>
    <n v="2"/>
    <n v="0"/>
    <n v="0"/>
    <n v="0"/>
    <n v="0"/>
    <n v="0"/>
    <n v="0"/>
    <n v="0"/>
    <n v="0"/>
    <n v="1"/>
    <n v="0"/>
    <n v="1"/>
    <n v="0"/>
  </r>
  <r>
    <x v="874"/>
    <s v="Elsevier"/>
    <m/>
    <s v="ScienceDirect licensed content"/>
    <m/>
    <s v="sciencedirect:PLAPHY"/>
    <s v="0981-9428"/>
    <m/>
    <s v="https://www.sciencedirect.com/science/journal/09819428"/>
    <x v="1"/>
    <s v="Unique_Item_Requests"/>
    <n v="2"/>
    <n v="0"/>
    <n v="0"/>
    <n v="0"/>
    <n v="0"/>
    <n v="0"/>
    <n v="0"/>
    <n v="0"/>
    <n v="0"/>
    <n v="1"/>
    <n v="0"/>
    <n v="1"/>
    <n v="0"/>
  </r>
  <r>
    <x v="875"/>
    <s v="Elsevier"/>
    <m/>
    <s v="ScienceDirect licensed content"/>
    <m/>
    <s v="sciencedirect:PSL"/>
    <s v="0168-9452"/>
    <s v="1873-2259"/>
    <s v="https://www.sciencedirect.com/science/journal/01689452"/>
    <x v="13"/>
    <s v="Total_Item_Requests"/>
    <n v="1"/>
    <n v="0"/>
    <n v="0"/>
    <n v="0"/>
    <n v="1"/>
    <n v="0"/>
    <n v="0"/>
    <n v="0"/>
    <n v="0"/>
    <n v="0"/>
    <n v="0"/>
    <n v="0"/>
    <n v="0"/>
  </r>
  <r>
    <x v="875"/>
    <s v="Elsevier"/>
    <m/>
    <s v="ScienceDirect licensed content"/>
    <m/>
    <s v="sciencedirect:PSL"/>
    <s v="0168-9452"/>
    <s v="1873-2259"/>
    <s v="https://www.sciencedirect.com/science/journal/01689452"/>
    <x v="13"/>
    <s v="Unique_Item_Requests"/>
    <n v="1"/>
    <n v="0"/>
    <n v="0"/>
    <n v="0"/>
    <n v="1"/>
    <n v="0"/>
    <n v="0"/>
    <n v="0"/>
    <n v="0"/>
    <n v="0"/>
    <n v="0"/>
    <n v="0"/>
    <n v="0"/>
  </r>
  <r>
    <x v="875"/>
    <s v="Elsevier"/>
    <m/>
    <s v="ScienceDirect licensed content"/>
    <m/>
    <s v="sciencedirect:PSL"/>
    <s v="0168-9452"/>
    <s v="1873-2259"/>
    <s v="https://www.sciencedirect.com/science/journal/01689452"/>
    <x v="9"/>
    <s v="Total_Item_Requests"/>
    <n v="23"/>
    <n v="1"/>
    <n v="3"/>
    <n v="0"/>
    <n v="2"/>
    <n v="1"/>
    <n v="1"/>
    <n v="1"/>
    <n v="0"/>
    <n v="0"/>
    <n v="3"/>
    <n v="5"/>
    <n v="6"/>
  </r>
  <r>
    <x v="875"/>
    <s v="Elsevier"/>
    <m/>
    <s v="ScienceDirect licensed content"/>
    <m/>
    <s v="sciencedirect:PSL"/>
    <s v="0168-9452"/>
    <s v="1873-2259"/>
    <s v="https://www.sciencedirect.com/science/journal/01689452"/>
    <x v="9"/>
    <s v="Unique_Item_Requests"/>
    <n v="17"/>
    <n v="1"/>
    <n v="1"/>
    <n v="0"/>
    <n v="2"/>
    <n v="1"/>
    <n v="1"/>
    <n v="1"/>
    <n v="0"/>
    <n v="0"/>
    <n v="2"/>
    <n v="3"/>
    <n v="5"/>
  </r>
  <r>
    <x v="875"/>
    <s v="Elsevier"/>
    <m/>
    <s v="ScienceDirect licensed content"/>
    <m/>
    <s v="sciencedirect:PSL"/>
    <s v="0168-9452"/>
    <s v="1873-2259"/>
    <s v="https://www.sciencedirect.com/science/journal/01689452"/>
    <x v="10"/>
    <s v="Total_Item_Requests"/>
    <n v="1"/>
    <n v="0"/>
    <n v="0"/>
    <n v="0"/>
    <n v="0"/>
    <n v="0"/>
    <n v="0"/>
    <n v="0"/>
    <n v="0"/>
    <n v="0"/>
    <n v="0"/>
    <n v="1"/>
    <n v="0"/>
  </r>
  <r>
    <x v="875"/>
    <s v="Elsevier"/>
    <m/>
    <s v="ScienceDirect licensed content"/>
    <m/>
    <s v="sciencedirect:PSL"/>
    <s v="0168-9452"/>
    <s v="1873-2259"/>
    <s v="https://www.sciencedirect.com/science/journal/01689452"/>
    <x v="10"/>
    <s v="Unique_Item_Requests"/>
    <n v="1"/>
    <n v="0"/>
    <n v="0"/>
    <n v="0"/>
    <n v="0"/>
    <n v="0"/>
    <n v="0"/>
    <n v="0"/>
    <n v="0"/>
    <n v="0"/>
    <n v="0"/>
    <n v="1"/>
    <n v="0"/>
  </r>
  <r>
    <x v="875"/>
    <s v="Elsevier"/>
    <m/>
    <s v="ScienceDirect licensed content"/>
    <m/>
    <s v="sciencedirect:PSL"/>
    <s v="0168-9452"/>
    <s v="1873-2259"/>
    <s v="https://www.sciencedirect.com/science/journal/01689452"/>
    <x v="0"/>
    <s v="Total_Item_Requests"/>
    <n v="3"/>
    <n v="0"/>
    <n v="0"/>
    <n v="0"/>
    <n v="0"/>
    <n v="0"/>
    <n v="0"/>
    <n v="0"/>
    <n v="0"/>
    <n v="0"/>
    <n v="0"/>
    <n v="0"/>
    <n v="3"/>
  </r>
  <r>
    <x v="875"/>
    <s v="Elsevier"/>
    <m/>
    <s v="ScienceDirect licensed content"/>
    <m/>
    <s v="sciencedirect:PSL"/>
    <s v="0168-9452"/>
    <s v="1873-2259"/>
    <s v="https://www.sciencedirect.com/science/journal/01689452"/>
    <x v="0"/>
    <s v="Unique_Item_Requests"/>
    <n v="1"/>
    <n v="0"/>
    <n v="0"/>
    <n v="0"/>
    <n v="0"/>
    <n v="0"/>
    <n v="0"/>
    <n v="0"/>
    <n v="0"/>
    <n v="0"/>
    <n v="0"/>
    <n v="0"/>
    <n v="1"/>
  </r>
  <r>
    <x v="875"/>
    <s v="Elsevier"/>
    <m/>
    <s v="ScienceDirect licensed content"/>
    <m/>
    <s v="sciencedirect:PSL"/>
    <s v="0168-9452"/>
    <s v="1873-2259"/>
    <s v="https://www.sciencedirect.com/science/journal/01689452"/>
    <x v="1"/>
    <s v="Total_Item_Requests"/>
    <n v="3"/>
    <n v="0"/>
    <n v="0"/>
    <n v="0"/>
    <n v="3"/>
    <n v="0"/>
    <n v="0"/>
    <n v="0"/>
    <n v="0"/>
    <n v="0"/>
    <n v="0"/>
    <n v="0"/>
    <n v="0"/>
  </r>
  <r>
    <x v="875"/>
    <s v="Elsevier"/>
    <m/>
    <s v="ScienceDirect licensed content"/>
    <m/>
    <s v="sciencedirect:PSL"/>
    <s v="0168-9452"/>
    <s v="1873-2259"/>
    <s v="https://www.sciencedirect.com/science/journal/01689452"/>
    <x v="1"/>
    <s v="Unique_Item_Requests"/>
    <n v="1"/>
    <n v="0"/>
    <n v="0"/>
    <n v="0"/>
    <n v="1"/>
    <n v="0"/>
    <n v="0"/>
    <n v="0"/>
    <n v="0"/>
    <n v="0"/>
    <n v="0"/>
    <n v="0"/>
    <n v="0"/>
  </r>
  <r>
    <x v="875"/>
    <s v="Elsevier"/>
    <m/>
    <s v="ScienceDirect licensed content"/>
    <m/>
    <s v="sciencedirect:PSL"/>
    <s v="0168-9452"/>
    <s v="1873-2259"/>
    <s v="https://www.sciencedirect.com/science/journal/01689452"/>
    <x v="6"/>
    <s v="Total_Item_Requests"/>
    <n v="3"/>
    <n v="0"/>
    <n v="0"/>
    <n v="0"/>
    <n v="3"/>
    <n v="0"/>
    <n v="0"/>
    <n v="0"/>
    <n v="0"/>
    <n v="0"/>
    <n v="0"/>
    <n v="0"/>
    <n v="0"/>
  </r>
  <r>
    <x v="875"/>
    <s v="Elsevier"/>
    <m/>
    <s v="ScienceDirect licensed content"/>
    <m/>
    <s v="sciencedirect:PSL"/>
    <s v="0168-9452"/>
    <s v="1873-2259"/>
    <s v="https://www.sciencedirect.com/science/journal/01689452"/>
    <x v="6"/>
    <s v="Unique_Item_Requests"/>
    <n v="2"/>
    <n v="0"/>
    <n v="0"/>
    <n v="0"/>
    <n v="2"/>
    <n v="0"/>
    <n v="0"/>
    <n v="0"/>
    <n v="0"/>
    <n v="0"/>
    <n v="0"/>
    <n v="0"/>
    <n v="0"/>
  </r>
  <r>
    <x v="875"/>
    <s v="Elsevier"/>
    <m/>
    <s v="ScienceDirect licensed content"/>
    <m/>
    <s v="sciencedirect:PSL"/>
    <s v="0168-9452"/>
    <s v="1873-2259"/>
    <s v="https://www.sciencedirect.com/science/journal/01689452"/>
    <x v="7"/>
    <s v="Total_Item_Requests"/>
    <n v="2"/>
    <n v="0"/>
    <n v="0"/>
    <n v="0"/>
    <n v="0"/>
    <n v="0"/>
    <n v="0"/>
    <n v="1"/>
    <n v="0"/>
    <n v="0"/>
    <n v="0"/>
    <n v="1"/>
    <n v="0"/>
  </r>
  <r>
    <x v="875"/>
    <s v="Elsevier"/>
    <m/>
    <s v="ScienceDirect licensed content"/>
    <m/>
    <s v="sciencedirect:PSL"/>
    <s v="0168-9452"/>
    <s v="1873-2259"/>
    <s v="https://www.sciencedirect.com/science/journal/01689452"/>
    <x v="7"/>
    <s v="Unique_Item_Requests"/>
    <n v="2"/>
    <n v="0"/>
    <n v="0"/>
    <n v="0"/>
    <n v="0"/>
    <n v="0"/>
    <n v="0"/>
    <n v="1"/>
    <n v="0"/>
    <n v="0"/>
    <n v="0"/>
    <n v="1"/>
    <n v="0"/>
  </r>
  <r>
    <x v="876"/>
    <s v="Elsevier"/>
    <m/>
    <s v="ScienceDirect licensed content"/>
    <m/>
    <s v="sciencedirect:YPLAS"/>
    <s v="0147-619X"/>
    <s v="1095-9890"/>
    <s v="https://www.sciencedirect.com/science/journal/0147619X"/>
    <x v="1"/>
    <s v="Total_Item_Requests"/>
    <n v="1"/>
    <n v="0"/>
    <n v="0"/>
    <n v="0"/>
    <n v="0"/>
    <n v="0"/>
    <n v="0"/>
    <n v="0"/>
    <n v="0"/>
    <n v="0"/>
    <n v="1"/>
    <n v="0"/>
    <n v="0"/>
  </r>
  <r>
    <x v="876"/>
    <s v="Elsevier"/>
    <m/>
    <s v="ScienceDirect licensed content"/>
    <m/>
    <s v="sciencedirect:YPLAS"/>
    <s v="0147-619X"/>
    <s v="1095-9890"/>
    <s v="https://www.sciencedirect.com/science/journal/0147619X"/>
    <x v="1"/>
    <s v="Unique_Item_Requests"/>
    <n v="1"/>
    <n v="0"/>
    <n v="0"/>
    <n v="0"/>
    <n v="0"/>
    <n v="0"/>
    <n v="0"/>
    <n v="0"/>
    <n v="0"/>
    <n v="0"/>
    <n v="1"/>
    <n v="0"/>
    <n v="0"/>
  </r>
  <r>
    <x v="877"/>
    <s v="Elsevier"/>
    <m/>
    <s v="ScienceDirect licensed content"/>
    <m/>
    <s v="sciencedirect:POLAR"/>
    <s v="1873-9652"/>
    <m/>
    <s v="https://www.sciencedirect.com/science/journal/18739652"/>
    <x v="10"/>
    <s v="Total_Item_Requests"/>
    <n v="1"/>
    <n v="0"/>
    <n v="0"/>
    <n v="0"/>
    <n v="0"/>
    <n v="0"/>
    <n v="0"/>
    <n v="0"/>
    <n v="0"/>
    <n v="0"/>
    <n v="0"/>
    <n v="0"/>
    <n v="1"/>
  </r>
  <r>
    <x v="877"/>
    <s v="Elsevier"/>
    <m/>
    <s v="ScienceDirect licensed content"/>
    <m/>
    <s v="sciencedirect:POLAR"/>
    <s v="1873-9652"/>
    <m/>
    <s v="https://www.sciencedirect.com/science/journal/18739652"/>
    <x v="10"/>
    <s v="Unique_Item_Requests"/>
    <n v="1"/>
    <n v="0"/>
    <n v="0"/>
    <n v="0"/>
    <n v="0"/>
    <n v="0"/>
    <n v="0"/>
    <n v="0"/>
    <n v="0"/>
    <n v="0"/>
    <n v="0"/>
    <n v="0"/>
    <n v="1"/>
  </r>
  <r>
    <x v="878"/>
    <s v="Elsevier"/>
    <m/>
    <s v="ScienceDirect licensed content"/>
    <m/>
    <s v="sciencedirect:JPGQ"/>
    <s v="0962-6298"/>
    <m/>
    <s v="https://www.sciencedirect.com/science/journal/09626298"/>
    <x v="12"/>
    <s v="Total_Item_Requests"/>
    <n v="5"/>
    <n v="0"/>
    <n v="0"/>
    <n v="0"/>
    <n v="0"/>
    <n v="0"/>
    <n v="0"/>
    <n v="0"/>
    <n v="2"/>
    <n v="0"/>
    <n v="1"/>
    <n v="1"/>
    <n v="1"/>
  </r>
  <r>
    <x v="878"/>
    <s v="Elsevier"/>
    <m/>
    <s v="ScienceDirect licensed content"/>
    <m/>
    <s v="sciencedirect:JPGQ"/>
    <s v="0962-6298"/>
    <m/>
    <s v="https://www.sciencedirect.com/science/journal/09626298"/>
    <x v="12"/>
    <s v="Unique_Item_Requests"/>
    <n v="4"/>
    <n v="0"/>
    <n v="0"/>
    <n v="0"/>
    <n v="0"/>
    <n v="0"/>
    <n v="0"/>
    <n v="0"/>
    <n v="1"/>
    <n v="0"/>
    <n v="1"/>
    <n v="1"/>
    <n v="1"/>
  </r>
  <r>
    <x v="878"/>
    <s v="Elsevier"/>
    <m/>
    <s v="ScienceDirect licensed content"/>
    <m/>
    <s v="sciencedirect:JPGQ"/>
    <s v="0962-6298"/>
    <m/>
    <s v="https://www.sciencedirect.com/science/journal/09626298"/>
    <x v="8"/>
    <s v="Total_Item_Requests"/>
    <n v="3"/>
    <n v="0"/>
    <n v="1"/>
    <n v="0"/>
    <n v="0"/>
    <n v="1"/>
    <n v="0"/>
    <n v="0"/>
    <n v="0"/>
    <n v="0"/>
    <n v="0"/>
    <n v="0"/>
    <n v="1"/>
  </r>
  <r>
    <x v="878"/>
    <s v="Elsevier"/>
    <m/>
    <s v="ScienceDirect licensed content"/>
    <m/>
    <s v="sciencedirect:JPGQ"/>
    <s v="0962-6298"/>
    <m/>
    <s v="https://www.sciencedirect.com/science/journal/09626298"/>
    <x v="8"/>
    <s v="Unique_Item_Requests"/>
    <n v="3"/>
    <n v="0"/>
    <n v="1"/>
    <n v="0"/>
    <n v="0"/>
    <n v="1"/>
    <n v="0"/>
    <n v="0"/>
    <n v="0"/>
    <n v="0"/>
    <n v="0"/>
    <n v="0"/>
    <n v="1"/>
  </r>
  <r>
    <x v="878"/>
    <s v="Elsevier"/>
    <m/>
    <s v="ScienceDirect licensed content"/>
    <m/>
    <s v="sciencedirect:JPGQ"/>
    <s v="0962-6298"/>
    <m/>
    <s v="https://www.sciencedirect.com/science/journal/09626298"/>
    <x v="9"/>
    <s v="Total_Item_Requests"/>
    <n v="1"/>
    <n v="0"/>
    <n v="0"/>
    <n v="0"/>
    <n v="0"/>
    <n v="0"/>
    <n v="0"/>
    <n v="0"/>
    <n v="0"/>
    <n v="1"/>
    <n v="0"/>
    <n v="0"/>
    <n v="0"/>
  </r>
  <r>
    <x v="878"/>
    <s v="Elsevier"/>
    <m/>
    <s v="ScienceDirect licensed content"/>
    <m/>
    <s v="sciencedirect:JPGQ"/>
    <s v="0962-6298"/>
    <m/>
    <s v="https://www.sciencedirect.com/science/journal/09626298"/>
    <x v="9"/>
    <s v="Unique_Item_Requests"/>
    <n v="1"/>
    <n v="0"/>
    <n v="0"/>
    <n v="0"/>
    <n v="0"/>
    <n v="0"/>
    <n v="0"/>
    <n v="0"/>
    <n v="0"/>
    <n v="1"/>
    <n v="0"/>
    <n v="0"/>
    <n v="0"/>
  </r>
  <r>
    <x v="878"/>
    <s v="Elsevier"/>
    <m/>
    <s v="ScienceDirect licensed content"/>
    <m/>
    <s v="sciencedirect:JPGQ"/>
    <s v="0962-6298"/>
    <m/>
    <s v="https://www.sciencedirect.com/science/journal/09626298"/>
    <x v="1"/>
    <s v="Total_Item_Requests"/>
    <n v="8"/>
    <n v="0"/>
    <n v="0"/>
    <n v="0"/>
    <n v="0"/>
    <n v="0"/>
    <n v="0"/>
    <n v="0"/>
    <n v="8"/>
    <n v="0"/>
    <n v="0"/>
    <n v="0"/>
    <n v="0"/>
  </r>
  <r>
    <x v="878"/>
    <s v="Elsevier"/>
    <m/>
    <s v="ScienceDirect licensed content"/>
    <m/>
    <s v="sciencedirect:JPGQ"/>
    <s v="0962-6298"/>
    <m/>
    <s v="https://www.sciencedirect.com/science/journal/09626298"/>
    <x v="1"/>
    <s v="Unique_Item_Requests"/>
    <n v="4"/>
    <n v="0"/>
    <n v="0"/>
    <n v="0"/>
    <n v="0"/>
    <n v="0"/>
    <n v="0"/>
    <n v="0"/>
    <n v="4"/>
    <n v="0"/>
    <n v="0"/>
    <n v="0"/>
    <n v="0"/>
  </r>
  <r>
    <x v="878"/>
    <s v="Elsevier"/>
    <m/>
    <s v="ScienceDirect licensed content"/>
    <m/>
    <s v="sciencedirect:JPGQ"/>
    <s v="0962-6298"/>
    <m/>
    <s v="https://www.sciencedirect.com/science/journal/09626298"/>
    <x v="7"/>
    <s v="Total_Item_Requests"/>
    <n v="3"/>
    <n v="0"/>
    <n v="0"/>
    <n v="0"/>
    <n v="0"/>
    <n v="1"/>
    <n v="0"/>
    <n v="0"/>
    <n v="0"/>
    <n v="0"/>
    <n v="2"/>
    <n v="0"/>
    <n v="0"/>
  </r>
  <r>
    <x v="878"/>
    <s v="Elsevier"/>
    <m/>
    <s v="ScienceDirect licensed content"/>
    <m/>
    <s v="sciencedirect:JPGQ"/>
    <s v="0962-6298"/>
    <m/>
    <s v="https://www.sciencedirect.com/science/journal/09626298"/>
    <x v="7"/>
    <s v="Unique_Item_Requests"/>
    <n v="2"/>
    <n v="0"/>
    <n v="0"/>
    <n v="0"/>
    <n v="0"/>
    <n v="1"/>
    <n v="0"/>
    <n v="0"/>
    <n v="0"/>
    <n v="0"/>
    <n v="1"/>
    <n v="0"/>
    <n v="0"/>
  </r>
  <r>
    <x v="878"/>
    <s v="Elsevier"/>
    <m/>
    <s v="ScienceDirect licensed content"/>
    <m/>
    <s v="sciencedirect:JPGQ"/>
    <s v="0962-6298"/>
    <m/>
    <s v="https://www.sciencedirect.com/science/journal/09626298"/>
    <x v="2"/>
    <s v="Total_Item_Requests"/>
    <n v="1"/>
    <n v="0"/>
    <n v="0"/>
    <n v="1"/>
    <n v="0"/>
    <n v="0"/>
    <n v="0"/>
    <n v="0"/>
    <n v="0"/>
    <n v="0"/>
    <n v="0"/>
    <n v="0"/>
    <n v="0"/>
  </r>
  <r>
    <x v="878"/>
    <s v="Elsevier"/>
    <m/>
    <s v="ScienceDirect licensed content"/>
    <m/>
    <s v="sciencedirect:JPGQ"/>
    <s v="0962-6298"/>
    <m/>
    <s v="https://www.sciencedirect.com/science/journal/09626298"/>
    <x v="2"/>
    <s v="Unique_Item_Requests"/>
    <n v="1"/>
    <n v="0"/>
    <n v="0"/>
    <n v="1"/>
    <n v="0"/>
    <n v="0"/>
    <n v="0"/>
    <n v="0"/>
    <n v="0"/>
    <n v="0"/>
    <n v="0"/>
    <n v="0"/>
    <n v="0"/>
  </r>
  <r>
    <x v="878"/>
    <s v="Elsevier"/>
    <m/>
    <s v="ScienceDirect licensed content"/>
    <m/>
    <s v="sciencedirect:JPGQ"/>
    <s v="0962-6298"/>
    <m/>
    <s v="https://www.sciencedirect.com/science/journal/09626298"/>
    <x v="3"/>
    <s v="Total_Item_Requests"/>
    <n v="2"/>
    <n v="0"/>
    <n v="0"/>
    <n v="0"/>
    <n v="0"/>
    <n v="2"/>
    <n v="0"/>
    <n v="0"/>
    <n v="0"/>
    <n v="0"/>
    <n v="0"/>
    <n v="0"/>
    <n v="0"/>
  </r>
  <r>
    <x v="878"/>
    <s v="Elsevier"/>
    <m/>
    <s v="ScienceDirect licensed content"/>
    <m/>
    <s v="sciencedirect:JPGQ"/>
    <s v="0962-6298"/>
    <m/>
    <s v="https://www.sciencedirect.com/science/journal/09626298"/>
    <x v="3"/>
    <s v="Unique_Item_Requests"/>
    <n v="2"/>
    <n v="0"/>
    <n v="0"/>
    <n v="0"/>
    <n v="0"/>
    <n v="2"/>
    <n v="0"/>
    <n v="0"/>
    <n v="0"/>
    <n v="0"/>
    <n v="0"/>
    <n v="0"/>
    <n v="0"/>
  </r>
  <r>
    <x v="878"/>
    <s v="Elsevier"/>
    <m/>
    <s v="ScienceDirect licensed content"/>
    <m/>
    <s v="sciencedirect:JPGQ"/>
    <s v="0962-6298"/>
    <m/>
    <s v="https://www.sciencedirect.com/science/journal/09626298"/>
    <x v="4"/>
    <s v="Total_Item_Requests"/>
    <n v="2"/>
    <n v="0"/>
    <n v="0"/>
    <n v="0"/>
    <n v="0"/>
    <n v="0"/>
    <n v="0"/>
    <n v="0"/>
    <n v="0"/>
    <n v="0"/>
    <n v="2"/>
    <n v="0"/>
    <n v="0"/>
  </r>
  <r>
    <x v="878"/>
    <s v="Elsevier"/>
    <m/>
    <s v="ScienceDirect licensed content"/>
    <m/>
    <s v="sciencedirect:JPGQ"/>
    <s v="0962-6298"/>
    <m/>
    <s v="https://www.sciencedirect.com/science/journal/09626298"/>
    <x v="4"/>
    <s v="Unique_Item_Requests"/>
    <n v="2"/>
    <n v="0"/>
    <n v="0"/>
    <n v="0"/>
    <n v="0"/>
    <n v="0"/>
    <n v="0"/>
    <n v="0"/>
    <n v="0"/>
    <n v="0"/>
    <n v="2"/>
    <n v="0"/>
    <n v="0"/>
  </r>
  <r>
    <x v="879"/>
    <s v="Elsevier"/>
    <m/>
    <s v="ScienceDirect licensed content"/>
    <m/>
    <s v="sciencedirect:POLY"/>
    <s v="0277-5387"/>
    <m/>
    <s v="https://www.sciencedirect.com/science/journal/02775387"/>
    <x v="6"/>
    <s v="Total_Item_Requests"/>
    <n v="1"/>
    <n v="0"/>
    <n v="0"/>
    <n v="1"/>
    <n v="0"/>
    <n v="0"/>
    <n v="0"/>
    <n v="0"/>
    <n v="0"/>
    <n v="0"/>
    <n v="0"/>
    <n v="0"/>
    <n v="0"/>
  </r>
  <r>
    <x v="879"/>
    <s v="Elsevier"/>
    <m/>
    <s v="ScienceDirect licensed content"/>
    <m/>
    <s v="sciencedirect:POLY"/>
    <s v="0277-5387"/>
    <m/>
    <s v="https://www.sciencedirect.com/science/journal/02775387"/>
    <x v="6"/>
    <s v="Unique_Item_Requests"/>
    <n v="1"/>
    <n v="0"/>
    <n v="0"/>
    <n v="1"/>
    <n v="0"/>
    <n v="0"/>
    <n v="0"/>
    <n v="0"/>
    <n v="0"/>
    <n v="0"/>
    <n v="0"/>
    <n v="0"/>
    <n v="0"/>
  </r>
  <r>
    <x v="879"/>
    <s v="Elsevier"/>
    <m/>
    <s v="ScienceDirect licensed content"/>
    <m/>
    <s v="sciencedirect:POLY"/>
    <s v="0277-5387"/>
    <m/>
    <s v="https://www.sciencedirect.com/science/journal/02775387"/>
    <x v="7"/>
    <s v="Total_Item_Requests"/>
    <n v="3"/>
    <n v="0"/>
    <n v="0"/>
    <n v="0"/>
    <n v="0"/>
    <n v="0"/>
    <n v="0"/>
    <n v="0"/>
    <n v="0"/>
    <n v="3"/>
    <n v="0"/>
    <n v="0"/>
    <n v="0"/>
  </r>
  <r>
    <x v="879"/>
    <s v="Elsevier"/>
    <m/>
    <s v="ScienceDirect licensed content"/>
    <m/>
    <s v="sciencedirect:POLY"/>
    <s v="0277-5387"/>
    <m/>
    <s v="https://www.sciencedirect.com/science/journal/02775387"/>
    <x v="7"/>
    <s v="Unique_Item_Requests"/>
    <n v="2"/>
    <n v="0"/>
    <n v="0"/>
    <n v="0"/>
    <n v="0"/>
    <n v="0"/>
    <n v="0"/>
    <n v="0"/>
    <n v="0"/>
    <n v="2"/>
    <n v="0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13"/>
    <s v="Total_Item_Requests"/>
    <n v="2"/>
    <n v="0"/>
    <n v="0"/>
    <n v="0"/>
    <n v="0"/>
    <n v="0"/>
    <n v="0"/>
    <n v="0"/>
    <n v="0"/>
    <n v="0"/>
    <n v="2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13"/>
    <s v="Unique_Item_Requests"/>
    <n v="1"/>
    <n v="0"/>
    <n v="0"/>
    <n v="0"/>
    <n v="0"/>
    <n v="0"/>
    <n v="0"/>
    <n v="0"/>
    <n v="0"/>
    <n v="0"/>
    <n v="1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12"/>
    <s v="Total_Item_Requests"/>
    <n v="3"/>
    <n v="0"/>
    <n v="0"/>
    <n v="1"/>
    <n v="0"/>
    <n v="0"/>
    <n v="0"/>
    <n v="0"/>
    <n v="0"/>
    <n v="1"/>
    <n v="1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12"/>
    <s v="Unique_Item_Requests"/>
    <n v="3"/>
    <n v="0"/>
    <n v="0"/>
    <n v="1"/>
    <n v="0"/>
    <n v="0"/>
    <n v="0"/>
    <n v="0"/>
    <n v="0"/>
    <n v="1"/>
    <n v="1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8"/>
    <s v="Total_Item_Requests"/>
    <n v="1"/>
    <n v="0"/>
    <n v="0"/>
    <n v="0"/>
    <n v="0"/>
    <n v="0"/>
    <n v="0"/>
    <n v="1"/>
    <n v="0"/>
    <n v="0"/>
    <n v="0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8"/>
    <s v="Unique_Item_Requests"/>
    <n v="1"/>
    <n v="0"/>
    <n v="0"/>
    <n v="0"/>
    <n v="0"/>
    <n v="0"/>
    <n v="0"/>
    <n v="1"/>
    <n v="0"/>
    <n v="0"/>
    <n v="0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5"/>
    <s v="Total_Item_Requests"/>
    <n v="1"/>
    <n v="0"/>
    <n v="0"/>
    <n v="0"/>
    <n v="0"/>
    <n v="1"/>
    <n v="0"/>
    <n v="0"/>
    <n v="0"/>
    <n v="0"/>
    <n v="0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5"/>
    <s v="Unique_Item_Requests"/>
    <n v="1"/>
    <n v="0"/>
    <n v="0"/>
    <n v="0"/>
    <n v="0"/>
    <n v="1"/>
    <n v="0"/>
    <n v="0"/>
    <n v="0"/>
    <n v="0"/>
    <n v="0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9"/>
    <s v="Total_Item_Requests"/>
    <n v="4"/>
    <n v="2"/>
    <n v="0"/>
    <n v="0"/>
    <n v="0"/>
    <n v="1"/>
    <n v="0"/>
    <n v="0"/>
    <n v="0"/>
    <n v="0"/>
    <n v="0"/>
    <n v="1"/>
    <n v="0"/>
  </r>
  <r>
    <x v="880"/>
    <s v="Elsevier"/>
    <m/>
    <s v="ScienceDirect licensed content"/>
    <m/>
    <s v="sciencedirect:JPOL"/>
    <s v="0032-3861"/>
    <m/>
    <s v="https://www.sciencedirect.com/science/journal/00323861"/>
    <x v="9"/>
    <s v="Unique_Item_Requests"/>
    <n v="4"/>
    <n v="2"/>
    <n v="0"/>
    <n v="0"/>
    <n v="0"/>
    <n v="1"/>
    <n v="0"/>
    <n v="0"/>
    <n v="0"/>
    <n v="0"/>
    <n v="0"/>
    <n v="1"/>
    <n v="0"/>
  </r>
  <r>
    <x v="880"/>
    <s v="Elsevier"/>
    <m/>
    <s v="ScienceDirect licensed content"/>
    <m/>
    <s v="sciencedirect:JPOL"/>
    <s v="0032-3861"/>
    <m/>
    <s v="https://www.sciencedirect.com/science/journal/00323861"/>
    <x v="10"/>
    <s v="Total_Item_Requests"/>
    <n v="9"/>
    <n v="0"/>
    <n v="1"/>
    <n v="1"/>
    <n v="0"/>
    <n v="0"/>
    <n v="0"/>
    <n v="0"/>
    <n v="0"/>
    <n v="0"/>
    <n v="1"/>
    <n v="0"/>
    <n v="6"/>
  </r>
  <r>
    <x v="880"/>
    <s v="Elsevier"/>
    <m/>
    <s v="ScienceDirect licensed content"/>
    <m/>
    <s v="sciencedirect:JPOL"/>
    <s v="0032-3861"/>
    <m/>
    <s v="https://www.sciencedirect.com/science/journal/00323861"/>
    <x v="10"/>
    <s v="Unique_Item_Requests"/>
    <n v="8"/>
    <n v="0"/>
    <n v="1"/>
    <n v="1"/>
    <n v="0"/>
    <n v="0"/>
    <n v="0"/>
    <n v="0"/>
    <n v="0"/>
    <n v="0"/>
    <n v="1"/>
    <n v="0"/>
    <n v="5"/>
  </r>
  <r>
    <x v="880"/>
    <s v="Elsevier"/>
    <m/>
    <s v="ScienceDirect licensed content"/>
    <m/>
    <s v="sciencedirect:JPOL"/>
    <s v="0032-3861"/>
    <m/>
    <s v="https://www.sciencedirect.com/science/journal/00323861"/>
    <x v="0"/>
    <s v="Total_Item_Requests"/>
    <n v="5"/>
    <n v="0"/>
    <n v="1"/>
    <n v="0"/>
    <n v="0"/>
    <n v="0"/>
    <n v="0"/>
    <n v="0"/>
    <n v="0"/>
    <n v="0"/>
    <n v="4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0"/>
    <s v="Unique_Item_Requests"/>
    <n v="3"/>
    <n v="0"/>
    <n v="1"/>
    <n v="0"/>
    <n v="0"/>
    <n v="0"/>
    <n v="0"/>
    <n v="0"/>
    <n v="0"/>
    <n v="0"/>
    <n v="2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1"/>
    <s v="Total_Item_Requests"/>
    <n v="3"/>
    <n v="0"/>
    <n v="0"/>
    <n v="1"/>
    <n v="0"/>
    <n v="0"/>
    <n v="0"/>
    <n v="0"/>
    <n v="0"/>
    <n v="1"/>
    <n v="0"/>
    <n v="1"/>
    <n v="0"/>
  </r>
  <r>
    <x v="880"/>
    <s v="Elsevier"/>
    <m/>
    <s v="ScienceDirect licensed content"/>
    <m/>
    <s v="sciencedirect:JPOL"/>
    <s v="0032-3861"/>
    <m/>
    <s v="https://www.sciencedirect.com/science/journal/00323861"/>
    <x v="1"/>
    <s v="Unique_Item_Requests"/>
    <n v="3"/>
    <n v="0"/>
    <n v="0"/>
    <n v="1"/>
    <n v="0"/>
    <n v="0"/>
    <n v="0"/>
    <n v="0"/>
    <n v="0"/>
    <n v="1"/>
    <n v="0"/>
    <n v="1"/>
    <n v="0"/>
  </r>
  <r>
    <x v="880"/>
    <s v="Elsevier"/>
    <m/>
    <s v="ScienceDirect licensed content"/>
    <m/>
    <s v="sciencedirect:JPOL"/>
    <s v="0032-3861"/>
    <m/>
    <s v="https://www.sciencedirect.com/science/journal/00323861"/>
    <x v="6"/>
    <s v="Total_Item_Requests"/>
    <n v="7"/>
    <n v="0"/>
    <n v="0"/>
    <n v="0"/>
    <n v="5"/>
    <n v="0"/>
    <n v="0"/>
    <n v="1"/>
    <n v="0"/>
    <n v="1"/>
    <n v="0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6"/>
    <s v="Unique_Item_Requests"/>
    <n v="6"/>
    <n v="0"/>
    <n v="0"/>
    <n v="0"/>
    <n v="4"/>
    <n v="0"/>
    <n v="0"/>
    <n v="1"/>
    <n v="0"/>
    <n v="1"/>
    <n v="0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7"/>
    <s v="Total_Item_Requests"/>
    <n v="3"/>
    <n v="0"/>
    <n v="0"/>
    <n v="2"/>
    <n v="0"/>
    <n v="0"/>
    <n v="0"/>
    <n v="0"/>
    <n v="0"/>
    <n v="1"/>
    <n v="0"/>
    <n v="0"/>
    <n v="0"/>
  </r>
  <r>
    <x v="880"/>
    <s v="Elsevier"/>
    <m/>
    <s v="ScienceDirect licensed content"/>
    <m/>
    <s v="sciencedirect:JPOL"/>
    <s v="0032-3861"/>
    <m/>
    <s v="https://www.sciencedirect.com/science/journal/00323861"/>
    <x v="7"/>
    <s v="Unique_Item_Requests"/>
    <n v="3"/>
    <n v="0"/>
    <n v="0"/>
    <n v="2"/>
    <n v="0"/>
    <n v="0"/>
    <n v="0"/>
    <n v="0"/>
    <n v="0"/>
    <n v="1"/>
    <n v="0"/>
    <n v="0"/>
    <n v="0"/>
  </r>
  <r>
    <x v="881"/>
    <s v="Elsevier"/>
    <m/>
    <s v="ScienceDirect licensed content"/>
    <m/>
    <s v="sciencedirect:PTEC"/>
    <s v="0032-5910"/>
    <s v="1873-328X"/>
    <s v="https://www.sciencedirect.com/science/journal/00325910"/>
    <x v="8"/>
    <s v="Total_Item_Requests"/>
    <n v="1"/>
    <n v="0"/>
    <n v="0"/>
    <n v="0"/>
    <n v="0"/>
    <n v="0"/>
    <n v="0"/>
    <n v="0"/>
    <n v="0"/>
    <n v="0"/>
    <n v="0"/>
    <n v="0"/>
    <n v="1"/>
  </r>
  <r>
    <x v="881"/>
    <s v="Elsevier"/>
    <m/>
    <s v="ScienceDirect licensed content"/>
    <m/>
    <s v="sciencedirect:PTEC"/>
    <s v="0032-5910"/>
    <s v="1873-328X"/>
    <s v="https://www.sciencedirect.com/science/journal/00325910"/>
    <x v="8"/>
    <s v="Unique_Item_Requests"/>
    <n v="1"/>
    <n v="0"/>
    <n v="0"/>
    <n v="0"/>
    <n v="0"/>
    <n v="0"/>
    <n v="0"/>
    <n v="0"/>
    <n v="0"/>
    <n v="0"/>
    <n v="0"/>
    <n v="0"/>
    <n v="1"/>
  </r>
  <r>
    <x v="881"/>
    <s v="Elsevier"/>
    <m/>
    <s v="ScienceDirect licensed content"/>
    <m/>
    <s v="sciencedirect:PTEC"/>
    <s v="0032-5910"/>
    <s v="1873-328X"/>
    <s v="https://www.sciencedirect.com/science/journal/00325910"/>
    <x v="5"/>
    <s v="Total_Item_Requests"/>
    <n v="1"/>
    <n v="0"/>
    <n v="0"/>
    <n v="0"/>
    <n v="1"/>
    <n v="0"/>
    <n v="0"/>
    <n v="0"/>
    <n v="0"/>
    <n v="0"/>
    <n v="0"/>
    <n v="0"/>
    <n v="0"/>
  </r>
  <r>
    <x v="881"/>
    <s v="Elsevier"/>
    <m/>
    <s v="ScienceDirect licensed content"/>
    <m/>
    <s v="sciencedirect:PTEC"/>
    <s v="0032-5910"/>
    <s v="1873-328X"/>
    <s v="https://www.sciencedirect.com/science/journal/00325910"/>
    <x v="5"/>
    <s v="Unique_Item_Requests"/>
    <n v="1"/>
    <n v="0"/>
    <n v="0"/>
    <n v="0"/>
    <n v="1"/>
    <n v="0"/>
    <n v="0"/>
    <n v="0"/>
    <n v="0"/>
    <n v="0"/>
    <n v="0"/>
    <n v="0"/>
    <n v="0"/>
  </r>
  <r>
    <x v="881"/>
    <s v="Elsevier"/>
    <m/>
    <s v="ScienceDirect licensed content"/>
    <m/>
    <s v="sciencedirect:PTEC"/>
    <s v="0032-5910"/>
    <s v="1873-328X"/>
    <s v="https://www.sciencedirect.com/science/journal/00325910"/>
    <x v="10"/>
    <s v="Total_Item_Requests"/>
    <n v="2"/>
    <n v="0"/>
    <n v="0"/>
    <n v="0"/>
    <n v="0"/>
    <n v="0"/>
    <n v="1"/>
    <n v="0"/>
    <n v="0"/>
    <n v="1"/>
    <n v="0"/>
    <n v="0"/>
    <n v="0"/>
  </r>
  <r>
    <x v="881"/>
    <s v="Elsevier"/>
    <m/>
    <s v="ScienceDirect licensed content"/>
    <m/>
    <s v="sciencedirect:PTEC"/>
    <s v="0032-5910"/>
    <s v="1873-328X"/>
    <s v="https://www.sciencedirect.com/science/journal/00325910"/>
    <x v="10"/>
    <s v="Unique_Item_Requests"/>
    <n v="2"/>
    <n v="0"/>
    <n v="0"/>
    <n v="0"/>
    <n v="0"/>
    <n v="0"/>
    <n v="1"/>
    <n v="0"/>
    <n v="0"/>
    <n v="1"/>
    <n v="0"/>
    <n v="0"/>
    <n v="0"/>
  </r>
  <r>
    <x v="881"/>
    <s v="Elsevier"/>
    <m/>
    <s v="ScienceDirect licensed content"/>
    <m/>
    <s v="sciencedirect:PTEC"/>
    <s v="0032-5910"/>
    <s v="1873-328X"/>
    <s v="https://www.sciencedirect.com/science/journal/00325910"/>
    <x v="0"/>
    <s v="Total_Item_Requests"/>
    <n v="3"/>
    <n v="0"/>
    <n v="0"/>
    <n v="0"/>
    <n v="0"/>
    <n v="0"/>
    <n v="0"/>
    <n v="0"/>
    <n v="0"/>
    <n v="0"/>
    <n v="0"/>
    <n v="1"/>
    <n v="2"/>
  </r>
  <r>
    <x v="881"/>
    <s v="Elsevier"/>
    <m/>
    <s v="ScienceDirect licensed content"/>
    <m/>
    <s v="sciencedirect:PTEC"/>
    <s v="0032-5910"/>
    <s v="1873-328X"/>
    <s v="https://www.sciencedirect.com/science/journal/00325910"/>
    <x v="0"/>
    <s v="Unique_Item_Requests"/>
    <n v="2"/>
    <n v="0"/>
    <n v="0"/>
    <n v="0"/>
    <n v="0"/>
    <n v="0"/>
    <n v="0"/>
    <n v="0"/>
    <n v="0"/>
    <n v="0"/>
    <n v="0"/>
    <n v="1"/>
    <n v="1"/>
  </r>
  <r>
    <x v="881"/>
    <s v="Elsevier"/>
    <m/>
    <s v="ScienceDirect licensed content"/>
    <m/>
    <s v="sciencedirect:PTEC"/>
    <s v="0032-5910"/>
    <s v="1873-328X"/>
    <s v="https://www.sciencedirect.com/science/journal/00325910"/>
    <x v="1"/>
    <s v="Total_Item_Requests"/>
    <n v="4"/>
    <n v="0"/>
    <n v="0"/>
    <n v="0"/>
    <n v="1"/>
    <n v="0"/>
    <n v="0"/>
    <n v="1"/>
    <n v="0"/>
    <n v="0"/>
    <n v="2"/>
    <n v="0"/>
    <n v="0"/>
  </r>
  <r>
    <x v="881"/>
    <s v="Elsevier"/>
    <m/>
    <s v="ScienceDirect licensed content"/>
    <m/>
    <s v="sciencedirect:PTEC"/>
    <s v="0032-5910"/>
    <s v="1873-328X"/>
    <s v="https://www.sciencedirect.com/science/journal/00325910"/>
    <x v="1"/>
    <s v="Unique_Item_Requests"/>
    <n v="3"/>
    <n v="0"/>
    <n v="0"/>
    <n v="0"/>
    <n v="1"/>
    <n v="0"/>
    <n v="0"/>
    <n v="1"/>
    <n v="0"/>
    <n v="0"/>
    <n v="1"/>
    <n v="0"/>
    <n v="0"/>
  </r>
  <r>
    <x v="881"/>
    <s v="Elsevier"/>
    <m/>
    <s v="ScienceDirect licensed content"/>
    <m/>
    <s v="sciencedirect:PTEC"/>
    <s v="0032-5910"/>
    <s v="1873-328X"/>
    <s v="https://www.sciencedirect.com/science/journal/00325910"/>
    <x v="6"/>
    <s v="Total_Item_Requests"/>
    <n v="1"/>
    <n v="0"/>
    <n v="1"/>
    <n v="0"/>
    <n v="0"/>
    <n v="0"/>
    <n v="0"/>
    <n v="0"/>
    <n v="0"/>
    <n v="0"/>
    <n v="0"/>
    <n v="0"/>
    <n v="0"/>
  </r>
  <r>
    <x v="881"/>
    <s v="Elsevier"/>
    <m/>
    <s v="ScienceDirect licensed content"/>
    <m/>
    <s v="sciencedirect:PTEC"/>
    <s v="0032-5910"/>
    <s v="1873-328X"/>
    <s v="https://www.sciencedirect.com/science/journal/00325910"/>
    <x v="6"/>
    <s v="Unique_Item_Requests"/>
    <n v="1"/>
    <n v="0"/>
    <n v="1"/>
    <n v="0"/>
    <n v="0"/>
    <n v="0"/>
    <n v="0"/>
    <n v="0"/>
    <n v="0"/>
    <n v="0"/>
    <n v="0"/>
    <n v="0"/>
    <n v="0"/>
  </r>
  <r>
    <x v="882"/>
    <s v="Elsevier"/>
    <m/>
    <s v="ScienceDirect licensed content"/>
    <m/>
    <s v="sciencedirect:PRECAM"/>
    <s v="0301-9268"/>
    <m/>
    <s v="https://www.sciencedirect.com/science/journal/03019268"/>
    <x v="0"/>
    <s v="Total_Item_Requests"/>
    <n v="1"/>
    <n v="0"/>
    <n v="0"/>
    <n v="0"/>
    <n v="0"/>
    <n v="0"/>
    <n v="0"/>
    <n v="0"/>
    <n v="0"/>
    <n v="0"/>
    <n v="0"/>
    <n v="1"/>
    <n v="0"/>
  </r>
  <r>
    <x v="882"/>
    <s v="Elsevier"/>
    <m/>
    <s v="ScienceDirect licensed content"/>
    <m/>
    <s v="sciencedirect:PRECAM"/>
    <s v="0301-9268"/>
    <m/>
    <s v="https://www.sciencedirect.com/science/journal/03019268"/>
    <x v="0"/>
    <s v="Unique_Item_Requests"/>
    <n v="1"/>
    <n v="0"/>
    <n v="0"/>
    <n v="0"/>
    <n v="0"/>
    <n v="0"/>
    <n v="0"/>
    <n v="0"/>
    <n v="0"/>
    <n v="0"/>
    <n v="0"/>
    <n v="1"/>
    <n v="0"/>
  </r>
  <r>
    <x v="882"/>
    <s v="Elsevier"/>
    <m/>
    <s v="ScienceDirect licensed content"/>
    <m/>
    <s v="sciencedirect:PRECAM"/>
    <s v="0301-9268"/>
    <m/>
    <s v="https://www.sciencedirect.com/science/journal/03019268"/>
    <x v="1"/>
    <s v="Total_Item_Requests"/>
    <n v="1"/>
    <n v="0"/>
    <n v="0"/>
    <n v="0"/>
    <n v="0"/>
    <n v="0"/>
    <n v="0"/>
    <n v="0"/>
    <n v="0"/>
    <n v="0"/>
    <n v="0"/>
    <n v="1"/>
    <n v="0"/>
  </r>
  <r>
    <x v="882"/>
    <s v="Elsevier"/>
    <m/>
    <s v="ScienceDirect licensed content"/>
    <m/>
    <s v="sciencedirect:PRECAM"/>
    <s v="0301-9268"/>
    <m/>
    <s v="https://www.sciencedirect.com/science/journal/03019268"/>
    <x v="1"/>
    <s v="Unique_Item_Requests"/>
    <n v="1"/>
    <n v="0"/>
    <n v="0"/>
    <n v="0"/>
    <n v="0"/>
    <n v="0"/>
    <n v="0"/>
    <n v="0"/>
    <n v="0"/>
    <n v="0"/>
    <n v="0"/>
    <n v="1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13"/>
    <s v="Total_Item_Requests"/>
    <n v="1"/>
    <n v="0"/>
    <n v="0"/>
    <n v="1"/>
    <n v="0"/>
    <n v="0"/>
    <n v="0"/>
    <n v="0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13"/>
    <s v="Unique_Item_Requests"/>
    <n v="1"/>
    <n v="0"/>
    <n v="0"/>
    <n v="1"/>
    <n v="0"/>
    <n v="0"/>
    <n v="0"/>
    <n v="0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12"/>
    <s v="Total_Item_Requests"/>
    <n v="1"/>
    <n v="0"/>
    <n v="0"/>
    <n v="1"/>
    <n v="0"/>
    <n v="0"/>
    <n v="0"/>
    <n v="0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12"/>
    <s v="Unique_Item_Requests"/>
    <n v="1"/>
    <n v="0"/>
    <n v="0"/>
    <n v="1"/>
    <n v="0"/>
    <n v="0"/>
    <n v="0"/>
    <n v="0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8"/>
    <s v="Total_Item_Requests"/>
    <n v="1"/>
    <n v="0"/>
    <n v="0"/>
    <n v="1"/>
    <n v="0"/>
    <n v="0"/>
    <n v="0"/>
    <n v="0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8"/>
    <s v="Unique_Item_Requests"/>
    <n v="1"/>
    <n v="0"/>
    <n v="0"/>
    <n v="1"/>
    <n v="0"/>
    <n v="0"/>
    <n v="0"/>
    <n v="0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5"/>
    <s v="Total_Item_Requests"/>
    <n v="1"/>
    <n v="0"/>
    <n v="0"/>
    <n v="0"/>
    <n v="0"/>
    <n v="0"/>
    <n v="0"/>
    <n v="0"/>
    <n v="0"/>
    <n v="0"/>
    <n v="0"/>
    <n v="0"/>
    <n v="1"/>
  </r>
  <r>
    <x v="883"/>
    <s v="Elsevier"/>
    <m/>
    <s v="ScienceDirect licensed content"/>
    <m/>
    <s v="sciencedirect:YPMED"/>
    <s v="0091-7435"/>
    <s v="1096-0260"/>
    <s v="https://www.sciencedirect.com/science/journal/00917435"/>
    <x v="5"/>
    <s v="Unique_Item_Requests"/>
    <n v="1"/>
    <n v="0"/>
    <n v="0"/>
    <n v="0"/>
    <n v="0"/>
    <n v="0"/>
    <n v="0"/>
    <n v="0"/>
    <n v="0"/>
    <n v="0"/>
    <n v="0"/>
    <n v="0"/>
    <n v="1"/>
  </r>
  <r>
    <x v="883"/>
    <s v="Elsevier"/>
    <m/>
    <s v="ScienceDirect licensed content"/>
    <m/>
    <s v="sciencedirect:YPMED"/>
    <s v="0091-7435"/>
    <s v="1096-0260"/>
    <s v="https://www.sciencedirect.com/science/journal/00917435"/>
    <x v="9"/>
    <s v="Total_Item_Requests"/>
    <n v="5"/>
    <n v="0"/>
    <n v="2"/>
    <n v="1"/>
    <n v="0"/>
    <n v="1"/>
    <n v="0"/>
    <n v="0"/>
    <n v="0"/>
    <n v="0"/>
    <n v="1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9"/>
    <s v="Unique_Item_Requests"/>
    <n v="5"/>
    <n v="0"/>
    <n v="2"/>
    <n v="1"/>
    <n v="0"/>
    <n v="1"/>
    <n v="0"/>
    <n v="0"/>
    <n v="0"/>
    <n v="0"/>
    <n v="1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0"/>
    <s v="Total_Item_Requests"/>
    <n v="1"/>
    <n v="0"/>
    <n v="0"/>
    <n v="0"/>
    <n v="0"/>
    <n v="0"/>
    <n v="0"/>
    <n v="1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0"/>
    <s v="Unique_Item_Requests"/>
    <n v="1"/>
    <n v="0"/>
    <n v="0"/>
    <n v="0"/>
    <n v="0"/>
    <n v="0"/>
    <n v="0"/>
    <n v="1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1"/>
    <s v="Total_Item_Requests"/>
    <n v="2"/>
    <n v="0"/>
    <n v="1"/>
    <n v="0"/>
    <n v="0"/>
    <n v="0"/>
    <n v="0"/>
    <n v="0"/>
    <n v="0"/>
    <n v="0"/>
    <n v="0"/>
    <n v="0"/>
    <n v="1"/>
  </r>
  <r>
    <x v="883"/>
    <s v="Elsevier"/>
    <m/>
    <s v="ScienceDirect licensed content"/>
    <m/>
    <s v="sciencedirect:YPMED"/>
    <s v="0091-7435"/>
    <s v="1096-0260"/>
    <s v="https://www.sciencedirect.com/science/journal/00917435"/>
    <x v="1"/>
    <s v="Unique_Item_Requests"/>
    <n v="2"/>
    <n v="0"/>
    <n v="1"/>
    <n v="0"/>
    <n v="0"/>
    <n v="0"/>
    <n v="0"/>
    <n v="0"/>
    <n v="0"/>
    <n v="0"/>
    <n v="0"/>
    <n v="0"/>
    <n v="1"/>
  </r>
  <r>
    <x v="883"/>
    <s v="Elsevier"/>
    <m/>
    <s v="ScienceDirect licensed content"/>
    <m/>
    <s v="sciencedirect:YPMED"/>
    <s v="0091-7435"/>
    <s v="1096-0260"/>
    <s v="https://www.sciencedirect.com/science/journal/00917435"/>
    <x v="7"/>
    <s v="Total_Item_Requests"/>
    <n v="3"/>
    <n v="0"/>
    <n v="1"/>
    <n v="2"/>
    <n v="0"/>
    <n v="0"/>
    <n v="0"/>
    <n v="0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7"/>
    <s v="Unique_Item_Requests"/>
    <n v="2"/>
    <n v="0"/>
    <n v="1"/>
    <n v="1"/>
    <n v="0"/>
    <n v="0"/>
    <n v="0"/>
    <n v="0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2"/>
    <s v="Total_Item_Requests"/>
    <n v="1"/>
    <n v="0"/>
    <n v="0"/>
    <n v="0"/>
    <n v="1"/>
    <n v="0"/>
    <n v="0"/>
    <n v="0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2"/>
    <s v="Unique_Item_Requests"/>
    <n v="1"/>
    <n v="0"/>
    <n v="0"/>
    <n v="0"/>
    <n v="1"/>
    <n v="0"/>
    <n v="0"/>
    <n v="0"/>
    <n v="0"/>
    <n v="0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3"/>
    <s v="Total_Item_Requests"/>
    <n v="2"/>
    <n v="0"/>
    <n v="0"/>
    <n v="0"/>
    <n v="0"/>
    <n v="0"/>
    <n v="0"/>
    <n v="0"/>
    <n v="0"/>
    <n v="0"/>
    <n v="1"/>
    <n v="0"/>
    <n v="1"/>
  </r>
  <r>
    <x v="883"/>
    <s v="Elsevier"/>
    <m/>
    <s v="ScienceDirect licensed content"/>
    <m/>
    <s v="sciencedirect:YPMED"/>
    <s v="0091-7435"/>
    <s v="1096-0260"/>
    <s v="https://www.sciencedirect.com/science/journal/00917435"/>
    <x v="3"/>
    <s v="Unique_Item_Requests"/>
    <n v="2"/>
    <n v="0"/>
    <n v="0"/>
    <n v="0"/>
    <n v="0"/>
    <n v="0"/>
    <n v="0"/>
    <n v="0"/>
    <n v="0"/>
    <n v="0"/>
    <n v="1"/>
    <n v="0"/>
    <n v="1"/>
  </r>
  <r>
    <x v="883"/>
    <s v="Elsevier"/>
    <m/>
    <s v="ScienceDirect licensed content"/>
    <m/>
    <s v="sciencedirect:YPMED"/>
    <s v="0091-7435"/>
    <s v="1096-0260"/>
    <s v="https://www.sciencedirect.com/science/journal/00917435"/>
    <x v="4"/>
    <s v="Total_Item_Requests"/>
    <n v="2"/>
    <n v="0"/>
    <n v="0"/>
    <n v="0"/>
    <n v="0"/>
    <n v="0"/>
    <n v="0"/>
    <n v="0"/>
    <n v="0"/>
    <n v="2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4"/>
    <s v="Unique_Item_Requests"/>
    <n v="1"/>
    <n v="0"/>
    <n v="0"/>
    <n v="0"/>
    <n v="0"/>
    <n v="0"/>
    <n v="0"/>
    <n v="0"/>
    <n v="0"/>
    <n v="1"/>
    <n v="0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21"/>
    <s v="Total_Item_Requests"/>
    <n v="2"/>
    <n v="0"/>
    <n v="0"/>
    <n v="0"/>
    <n v="0"/>
    <n v="0"/>
    <n v="0"/>
    <n v="0"/>
    <n v="0"/>
    <n v="0"/>
    <n v="2"/>
    <n v="0"/>
    <n v="0"/>
  </r>
  <r>
    <x v="883"/>
    <s v="Elsevier"/>
    <m/>
    <s v="ScienceDirect licensed content"/>
    <m/>
    <s v="sciencedirect:YPMED"/>
    <s v="0091-7435"/>
    <s v="1096-0260"/>
    <s v="https://www.sciencedirect.com/science/journal/00917435"/>
    <x v="21"/>
    <s v="Unique_Item_Requests"/>
    <n v="1"/>
    <n v="0"/>
    <n v="0"/>
    <n v="0"/>
    <n v="0"/>
    <n v="0"/>
    <n v="0"/>
    <n v="0"/>
    <n v="0"/>
    <n v="0"/>
    <n v="1"/>
    <n v="0"/>
    <n v="0"/>
  </r>
  <r>
    <x v="884"/>
    <s v="Elsevier"/>
    <m/>
    <s v="ScienceDirect licensed content"/>
    <m/>
    <s v="sciencedirect:PROCS"/>
    <s v="1877-0509"/>
    <m/>
    <s v="https://www.sciencedirect.com/science/journal/18770509"/>
    <x v="10"/>
    <s v="Total_Item_Requests"/>
    <n v="1"/>
    <n v="0"/>
    <n v="0"/>
    <n v="0"/>
    <n v="1"/>
    <n v="0"/>
    <n v="0"/>
    <n v="0"/>
    <n v="0"/>
    <n v="0"/>
    <n v="0"/>
    <n v="0"/>
    <n v="0"/>
  </r>
  <r>
    <x v="884"/>
    <s v="Elsevier"/>
    <m/>
    <s v="ScienceDirect licensed content"/>
    <m/>
    <s v="sciencedirect:PROCS"/>
    <s v="1877-0509"/>
    <m/>
    <s v="https://www.sciencedirect.com/science/journal/18770509"/>
    <x v="10"/>
    <s v="Unique_Item_Requests"/>
    <n v="1"/>
    <n v="0"/>
    <n v="0"/>
    <n v="0"/>
    <n v="1"/>
    <n v="0"/>
    <n v="0"/>
    <n v="0"/>
    <n v="0"/>
    <n v="0"/>
    <n v="0"/>
    <n v="0"/>
    <n v="0"/>
  </r>
  <r>
    <x v="885"/>
    <s v="Elsevier"/>
    <m/>
    <s v="ScienceDirect licensed content"/>
    <m/>
    <m/>
    <s v="1540-7489"/>
    <m/>
    <s v="https://www.sciencedirect.com/science/journal/15407489"/>
    <x v="1"/>
    <s v="Total_Item_Requests"/>
    <n v="1"/>
    <n v="1"/>
    <n v="0"/>
    <n v="0"/>
    <n v="0"/>
    <n v="0"/>
    <n v="0"/>
    <n v="0"/>
    <n v="0"/>
    <n v="0"/>
    <n v="0"/>
    <n v="0"/>
    <n v="0"/>
  </r>
  <r>
    <x v="885"/>
    <s v="Elsevier"/>
    <m/>
    <s v="ScienceDirect licensed content"/>
    <m/>
    <m/>
    <s v="1540-7489"/>
    <m/>
    <s v="https://www.sciencedirect.com/science/journal/15407489"/>
    <x v="1"/>
    <s v="Unique_Item_Requests"/>
    <n v="1"/>
    <n v="1"/>
    <n v="0"/>
    <n v="0"/>
    <n v="0"/>
    <n v="0"/>
    <n v="0"/>
    <n v="0"/>
    <n v="0"/>
    <n v="0"/>
    <n v="0"/>
    <n v="0"/>
    <n v="0"/>
  </r>
  <r>
    <x v="885"/>
    <s v="Elsevier"/>
    <m/>
    <s v="ScienceDirect licensed content"/>
    <m/>
    <m/>
    <s v="1540-7489"/>
    <m/>
    <s v="https://www.sciencedirect.com/science/journal/15407489"/>
    <x v="7"/>
    <s v="Total_Item_Requests"/>
    <n v="3"/>
    <n v="0"/>
    <n v="0"/>
    <n v="1"/>
    <n v="0"/>
    <n v="1"/>
    <n v="0"/>
    <n v="0"/>
    <n v="0"/>
    <n v="1"/>
    <n v="0"/>
    <n v="0"/>
    <n v="0"/>
  </r>
  <r>
    <x v="885"/>
    <s v="Elsevier"/>
    <m/>
    <s v="ScienceDirect licensed content"/>
    <m/>
    <m/>
    <s v="1540-7489"/>
    <m/>
    <s v="https://www.sciencedirect.com/science/journal/15407489"/>
    <x v="7"/>
    <s v="Unique_Item_Requests"/>
    <n v="3"/>
    <n v="0"/>
    <n v="0"/>
    <n v="1"/>
    <n v="0"/>
    <n v="1"/>
    <n v="0"/>
    <n v="0"/>
    <n v="0"/>
    <n v="1"/>
    <n v="0"/>
    <n v="0"/>
    <n v="0"/>
  </r>
  <r>
    <x v="886"/>
    <s v="Elsevier"/>
    <m/>
    <s v="ScienceDirect licensed content"/>
    <m/>
    <s v="sciencedirect:PRBI"/>
    <s v="1359-5113"/>
    <m/>
    <s v="https://www.sciencedirect.com/science/journal/13595113"/>
    <x v="9"/>
    <s v="Total_Item_Requests"/>
    <n v="1"/>
    <n v="0"/>
    <n v="0"/>
    <n v="0"/>
    <n v="0"/>
    <n v="0"/>
    <n v="0"/>
    <n v="0"/>
    <n v="0"/>
    <n v="0"/>
    <n v="1"/>
    <n v="0"/>
    <n v="0"/>
  </r>
  <r>
    <x v="886"/>
    <s v="Elsevier"/>
    <m/>
    <s v="ScienceDirect licensed content"/>
    <m/>
    <s v="sciencedirect:PRBI"/>
    <s v="1359-5113"/>
    <m/>
    <s v="https://www.sciencedirect.com/science/journal/13595113"/>
    <x v="9"/>
    <s v="Unique_Item_Requests"/>
    <n v="1"/>
    <n v="0"/>
    <n v="0"/>
    <n v="0"/>
    <n v="0"/>
    <n v="0"/>
    <n v="0"/>
    <n v="0"/>
    <n v="0"/>
    <n v="0"/>
    <n v="1"/>
    <n v="0"/>
    <n v="0"/>
  </r>
  <r>
    <x v="886"/>
    <s v="Elsevier"/>
    <m/>
    <s v="ScienceDirect licensed content"/>
    <m/>
    <s v="sciencedirect:PRBI"/>
    <s v="1359-5113"/>
    <m/>
    <s v="https://www.sciencedirect.com/science/journal/13595113"/>
    <x v="7"/>
    <s v="Total_Item_Requests"/>
    <n v="9"/>
    <n v="0"/>
    <n v="0"/>
    <n v="0"/>
    <n v="0"/>
    <n v="4"/>
    <n v="3"/>
    <n v="0"/>
    <n v="0"/>
    <n v="0"/>
    <n v="0"/>
    <n v="0"/>
    <n v="2"/>
  </r>
  <r>
    <x v="886"/>
    <s v="Elsevier"/>
    <m/>
    <s v="ScienceDirect licensed content"/>
    <m/>
    <s v="sciencedirect:PRBI"/>
    <s v="1359-5113"/>
    <m/>
    <s v="https://www.sciencedirect.com/science/journal/13595113"/>
    <x v="7"/>
    <s v="Unique_Item_Requests"/>
    <n v="6"/>
    <n v="0"/>
    <n v="0"/>
    <n v="0"/>
    <n v="0"/>
    <n v="2"/>
    <n v="3"/>
    <n v="0"/>
    <n v="0"/>
    <n v="0"/>
    <n v="0"/>
    <n v="0"/>
    <n v="1"/>
  </r>
  <r>
    <x v="887"/>
    <s v="Elsevier"/>
    <m/>
    <s v="ScienceDirect licensed content"/>
    <m/>
    <s v="sciencedirect:PSEP"/>
    <s v="0957-5820"/>
    <s v="1744-3598"/>
    <s v="https://www.sciencedirect.com/science/journal/09575820"/>
    <x v="4"/>
    <s v="Total_Item_Requests"/>
    <n v="2"/>
    <n v="0"/>
    <n v="0"/>
    <n v="0"/>
    <n v="2"/>
    <n v="0"/>
    <n v="0"/>
    <n v="0"/>
    <n v="0"/>
    <n v="0"/>
    <n v="0"/>
    <n v="0"/>
    <n v="0"/>
  </r>
  <r>
    <x v="887"/>
    <s v="Elsevier"/>
    <m/>
    <s v="ScienceDirect licensed content"/>
    <m/>
    <s v="sciencedirect:PSEP"/>
    <s v="0957-5820"/>
    <s v="1744-3598"/>
    <s v="https://www.sciencedirect.com/science/journal/09575820"/>
    <x v="4"/>
    <s v="Unique_Item_Requests"/>
    <n v="1"/>
    <n v="0"/>
    <n v="0"/>
    <n v="0"/>
    <n v="1"/>
    <n v="0"/>
    <n v="0"/>
    <n v="0"/>
    <n v="0"/>
    <n v="0"/>
    <n v="0"/>
    <n v="0"/>
    <n v="0"/>
  </r>
  <r>
    <x v="887"/>
    <s v="Elsevier"/>
    <m/>
    <s v="ScienceDirect licensed content"/>
    <m/>
    <s v="sciencedirect:PSEP"/>
    <s v="0957-5820"/>
    <s v="1744-3598"/>
    <s v="https://www.sciencedirect.com/science/journal/09575820"/>
    <x v="11"/>
    <s v="Total_Item_Requests"/>
    <n v="1"/>
    <n v="0"/>
    <n v="0"/>
    <n v="0"/>
    <n v="0"/>
    <n v="0"/>
    <n v="0"/>
    <n v="0"/>
    <n v="0"/>
    <n v="0"/>
    <n v="1"/>
    <n v="0"/>
    <n v="0"/>
  </r>
  <r>
    <x v="887"/>
    <s v="Elsevier"/>
    <m/>
    <s v="ScienceDirect licensed content"/>
    <m/>
    <s v="sciencedirect:PSEP"/>
    <s v="0957-5820"/>
    <s v="1744-3598"/>
    <s v="https://www.sciencedirect.com/science/journal/09575820"/>
    <x v="11"/>
    <s v="Unique_Item_Requests"/>
    <n v="1"/>
    <n v="0"/>
    <n v="0"/>
    <n v="0"/>
    <n v="0"/>
    <n v="0"/>
    <n v="0"/>
    <n v="0"/>
    <n v="0"/>
    <n v="0"/>
    <n v="1"/>
    <n v="0"/>
    <n v="0"/>
  </r>
  <r>
    <x v="888"/>
    <s v="Elsevier"/>
    <m/>
    <s v="ScienceDirect licensed content"/>
    <m/>
    <s v="sciencedirect:JPAS"/>
    <s v="0376-0421"/>
    <m/>
    <s v="https://www.sciencedirect.com/science/journal/03760421"/>
    <x v="0"/>
    <s v="Total_Item_Requests"/>
    <n v="1"/>
    <n v="0"/>
    <n v="1"/>
    <n v="0"/>
    <n v="0"/>
    <n v="0"/>
    <n v="0"/>
    <n v="0"/>
    <n v="0"/>
    <n v="0"/>
    <n v="0"/>
    <n v="0"/>
    <n v="0"/>
  </r>
  <r>
    <x v="888"/>
    <s v="Elsevier"/>
    <m/>
    <s v="ScienceDirect licensed content"/>
    <m/>
    <s v="sciencedirect:JPAS"/>
    <s v="0376-0421"/>
    <m/>
    <s v="https://www.sciencedirect.com/science/journal/03760421"/>
    <x v="0"/>
    <s v="Unique_Item_Requests"/>
    <n v="1"/>
    <n v="0"/>
    <n v="1"/>
    <n v="0"/>
    <n v="0"/>
    <n v="0"/>
    <n v="0"/>
    <n v="0"/>
    <n v="0"/>
    <n v="0"/>
    <n v="0"/>
    <n v="0"/>
    <n v="0"/>
  </r>
  <r>
    <x v="888"/>
    <s v="Elsevier"/>
    <m/>
    <s v="ScienceDirect licensed content"/>
    <m/>
    <s v="sciencedirect:JPAS"/>
    <s v="0376-0421"/>
    <m/>
    <s v="https://www.sciencedirect.com/science/journal/03760421"/>
    <x v="1"/>
    <s v="Total_Item_Requests"/>
    <n v="1"/>
    <n v="0"/>
    <n v="0"/>
    <n v="1"/>
    <n v="0"/>
    <n v="0"/>
    <n v="0"/>
    <n v="0"/>
    <n v="0"/>
    <n v="0"/>
    <n v="0"/>
    <n v="0"/>
    <n v="0"/>
  </r>
  <r>
    <x v="888"/>
    <s v="Elsevier"/>
    <m/>
    <s v="ScienceDirect licensed content"/>
    <m/>
    <s v="sciencedirect:JPAS"/>
    <s v="0376-0421"/>
    <m/>
    <s v="https://www.sciencedirect.com/science/journal/03760421"/>
    <x v="1"/>
    <s v="Unique_Item_Requests"/>
    <n v="1"/>
    <n v="0"/>
    <n v="0"/>
    <n v="1"/>
    <n v="0"/>
    <n v="0"/>
    <n v="0"/>
    <n v="0"/>
    <n v="0"/>
    <n v="0"/>
    <n v="0"/>
    <n v="0"/>
    <n v="0"/>
  </r>
  <r>
    <x v="888"/>
    <s v="Elsevier"/>
    <m/>
    <s v="ScienceDirect licensed content"/>
    <m/>
    <s v="sciencedirect:JPAS"/>
    <s v="0376-0421"/>
    <m/>
    <s v="https://www.sciencedirect.com/science/journal/03760421"/>
    <x v="7"/>
    <s v="Total_Item_Requests"/>
    <n v="1"/>
    <n v="0"/>
    <n v="0"/>
    <n v="0"/>
    <n v="0"/>
    <n v="0"/>
    <n v="0"/>
    <n v="0"/>
    <n v="0"/>
    <n v="0"/>
    <n v="0"/>
    <n v="1"/>
    <n v="0"/>
  </r>
  <r>
    <x v="888"/>
    <s v="Elsevier"/>
    <m/>
    <s v="ScienceDirect licensed content"/>
    <m/>
    <s v="sciencedirect:JPAS"/>
    <s v="0376-0421"/>
    <m/>
    <s v="https://www.sciencedirect.com/science/journal/03760421"/>
    <x v="7"/>
    <s v="Unique_Item_Requests"/>
    <n v="1"/>
    <n v="0"/>
    <n v="0"/>
    <n v="0"/>
    <n v="0"/>
    <n v="0"/>
    <n v="0"/>
    <n v="0"/>
    <n v="0"/>
    <n v="0"/>
    <n v="0"/>
    <n v="1"/>
    <n v="0"/>
  </r>
  <r>
    <x v="889"/>
    <s v="Elsevier"/>
    <m/>
    <s v="ScienceDirect licensed content"/>
    <m/>
    <s v="sciencedirect:JPBM"/>
    <s v="0079-6107"/>
    <m/>
    <s v="https://www.sciencedirect.com/science/journal/00796107"/>
    <x v="42"/>
    <s v="Total_Item_Requests"/>
    <n v="1"/>
    <n v="0"/>
    <n v="0"/>
    <n v="0"/>
    <n v="1"/>
    <n v="0"/>
    <n v="0"/>
    <n v="0"/>
    <n v="0"/>
    <n v="0"/>
    <n v="0"/>
    <n v="0"/>
    <n v="0"/>
  </r>
  <r>
    <x v="889"/>
    <s v="Elsevier"/>
    <m/>
    <s v="ScienceDirect licensed content"/>
    <m/>
    <s v="sciencedirect:JPBM"/>
    <s v="0079-6107"/>
    <m/>
    <s v="https://www.sciencedirect.com/science/journal/00796107"/>
    <x v="42"/>
    <s v="Unique_Item_Requests"/>
    <n v="1"/>
    <n v="0"/>
    <n v="0"/>
    <n v="0"/>
    <n v="1"/>
    <n v="0"/>
    <n v="0"/>
    <n v="0"/>
    <n v="0"/>
    <n v="0"/>
    <n v="0"/>
    <n v="0"/>
    <n v="0"/>
  </r>
  <r>
    <x v="889"/>
    <s v="Elsevier"/>
    <m/>
    <s v="ScienceDirect licensed content"/>
    <m/>
    <s v="sciencedirect:JPBM"/>
    <s v="0079-6107"/>
    <m/>
    <s v="https://www.sciencedirect.com/science/journal/00796107"/>
    <x v="22"/>
    <s v="Total_Item_Requests"/>
    <n v="3"/>
    <n v="0"/>
    <n v="0"/>
    <n v="0"/>
    <n v="0"/>
    <n v="0"/>
    <n v="3"/>
    <n v="0"/>
    <n v="0"/>
    <n v="0"/>
    <n v="0"/>
    <n v="0"/>
    <n v="0"/>
  </r>
  <r>
    <x v="889"/>
    <s v="Elsevier"/>
    <m/>
    <s v="ScienceDirect licensed content"/>
    <m/>
    <s v="sciencedirect:JPBM"/>
    <s v="0079-6107"/>
    <m/>
    <s v="https://www.sciencedirect.com/science/journal/00796107"/>
    <x v="22"/>
    <s v="Unique_Item_Requests"/>
    <n v="1"/>
    <n v="0"/>
    <n v="0"/>
    <n v="0"/>
    <n v="0"/>
    <n v="0"/>
    <n v="1"/>
    <n v="0"/>
    <n v="0"/>
    <n v="0"/>
    <n v="0"/>
    <n v="0"/>
    <n v="0"/>
  </r>
  <r>
    <x v="890"/>
    <s v="Elsevier"/>
    <m/>
    <s v="ScienceDirect licensed content"/>
    <m/>
    <s v="sciencedirect:YPCAD"/>
    <s v="0033-0620"/>
    <s v="1873-1740"/>
    <s v="https://www.sciencedirect.com/science/journal/00330620"/>
    <x v="8"/>
    <s v="Total_Item_Requests"/>
    <n v="1"/>
    <n v="0"/>
    <n v="1"/>
    <n v="0"/>
    <n v="0"/>
    <n v="0"/>
    <n v="0"/>
    <n v="0"/>
    <n v="0"/>
    <n v="0"/>
    <n v="0"/>
    <n v="0"/>
    <n v="0"/>
  </r>
  <r>
    <x v="890"/>
    <s v="Elsevier"/>
    <m/>
    <s v="ScienceDirect licensed content"/>
    <m/>
    <s v="sciencedirect:YPCAD"/>
    <s v="0033-0620"/>
    <s v="1873-1740"/>
    <s v="https://www.sciencedirect.com/science/journal/00330620"/>
    <x v="8"/>
    <s v="Unique_Item_Requests"/>
    <n v="1"/>
    <n v="0"/>
    <n v="1"/>
    <n v="0"/>
    <n v="0"/>
    <n v="0"/>
    <n v="0"/>
    <n v="0"/>
    <n v="0"/>
    <n v="0"/>
    <n v="0"/>
    <n v="0"/>
    <n v="0"/>
  </r>
  <r>
    <x v="890"/>
    <s v="Elsevier"/>
    <m/>
    <s v="ScienceDirect licensed content"/>
    <m/>
    <s v="sciencedirect:YPCAD"/>
    <s v="0033-0620"/>
    <s v="1873-1740"/>
    <s v="https://www.sciencedirect.com/science/journal/00330620"/>
    <x v="0"/>
    <s v="Total_Item_Requests"/>
    <n v="4"/>
    <n v="0"/>
    <n v="0"/>
    <n v="0"/>
    <n v="0"/>
    <n v="0"/>
    <n v="0"/>
    <n v="4"/>
    <n v="0"/>
    <n v="0"/>
    <n v="0"/>
    <n v="0"/>
    <n v="0"/>
  </r>
  <r>
    <x v="890"/>
    <s v="Elsevier"/>
    <m/>
    <s v="ScienceDirect licensed content"/>
    <m/>
    <s v="sciencedirect:YPCAD"/>
    <s v="0033-0620"/>
    <s v="1873-1740"/>
    <s v="https://www.sciencedirect.com/science/journal/00330620"/>
    <x v="0"/>
    <s v="Unique_Item_Requests"/>
    <n v="1"/>
    <n v="0"/>
    <n v="0"/>
    <n v="0"/>
    <n v="0"/>
    <n v="0"/>
    <n v="0"/>
    <n v="1"/>
    <n v="0"/>
    <n v="0"/>
    <n v="0"/>
    <n v="0"/>
    <n v="0"/>
  </r>
  <r>
    <x v="890"/>
    <s v="Elsevier"/>
    <m/>
    <s v="ScienceDirect licensed content"/>
    <m/>
    <s v="sciencedirect:YPCAD"/>
    <s v="0033-0620"/>
    <s v="1873-1740"/>
    <s v="https://www.sciencedirect.com/science/journal/00330620"/>
    <x v="6"/>
    <s v="Total_Item_Requests"/>
    <n v="3"/>
    <n v="0"/>
    <n v="0"/>
    <n v="0"/>
    <n v="0"/>
    <n v="0"/>
    <n v="0"/>
    <n v="0"/>
    <n v="0"/>
    <n v="0"/>
    <n v="0"/>
    <n v="3"/>
    <n v="0"/>
  </r>
  <r>
    <x v="890"/>
    <s v="Elsevier"/>
    <m/>
    <s v="ScienceDirect licensed content"/>
    <m/>
    <s v="sciencedirect:YPCAD"/>
    <s v="0033-0620"/>
    <s v="1873-1740"/>
    <s v="https://www.sciencedirect.com/science/journal/00330620"/>
    <x v="6"/>
    <s v="Unique_Item_Requests"/>
    <n v="2"/>
    <n v="0"/>
    <n v="0"/>
    <n v="0"/>
    <n v="0"/>
    <n v="0"/>
    <n v="0"/>
    <n v="0"/>
    <n v="0"/>
    <n v="0"/>
    <n v="0"/>
    <n v="2"/>
    <n v="0"/>
  </r>
  <r>
    <x v="891"/>
    <s v="Elsevier"/>
    <m/>
    <s v="ScienceDirect licensed content"/>
    <m/>
    <s v="sciencedirect:JPECS"/>
    <s v="0360-1285"/>
    <m/>
    <s v="https://www.sciencedirect.com/science/journal/03601285"/>
    <x v="13"/>
    <s v="Total_Item_Requests"/>
    <n v="3"/>
    <n v="0"/>
    <n v="1"/>
    <n v="2"/>
    <n v="0"/>
    <n v="0"/>
    <n v="0"/>
    <n v="0"/>
    <n v="0"/>
    <n v="0"/>
    <n v="0"/>
    <n v="0"/>
    <n v="0"/>
  </r>
  <r>
    <x v="891"/>
    <s v="Elsevier"/>
    <m/>
    <s v="ScienceDirect licensed content"/>
    <m/>
    <s v="sciencedirect:JPECS"/>
    <s v="0360-1285"/>
    <m/>
    <s v="https://www.sciencedirect.com/science/journal/03601285"/>
    <x v="13"/>
    <s v="Unique_Item_Requests"/>
    <n v="2"/>
    <n v="0"/>
    <n v="1"/>
    <n v="1"/>
    <n v="0"/>
    <n v="0"/>
    <n v="0"/>
    <n v="0"/>
    <n v="0"/>
    <n v="0"/>
    <n v="0"/>
    <n v="0"/>
    <n v="0"/>
  </r>
  <r>
    <x v="891"/>
    <s v="Elsevier"/>
    <m/>
    <s v="ScienceDirect licensed content"/>
    <m/>
    <s v="sciencedirect:JPECS"/>
    <s v="0360-1285"/>
    <m/>
    <s v="https://www.sciencedirect.com/science/journal/03601285"/>
    <x v="12"/>
    <s v="Total_Item_Requests"/>
    <n v="2"/>
    <n v="1"/>
    <n v="0"/>
    <n v="0"/>
    <n v="0"/>
    <n v="0"/>
    <n v="0"/>
    <n v="0"/>
    <n v="0"/>
    <n v="1"/>
    <n v="0"/>
    <n v="0"/>
    <n v="0"/>
  </r>
  <r>
    <x v="891"/>
    <s v="Elsevier"/>
    <m/>
    <s v="ScienceDirect licensed content"/>
    <m/>
    <s v="sciencedirect:JPECS"/>
    <s v="0360-1285"/>
    <m/>
    <s v="https://www.sciencedirect.com/science/journal/03601285"/>
    <x v="12"/>
    <s v="Unique_Item_Requests"/>
    <n v="2"/>
    <n v="1"/>
    <n v="0"/>
    <n v="0"/>
    <n v="0"/>
    <n v="0"/>
    <n v="0"/>
    <n v="0"/>
    <n v="0"/>
    <n v="1"/>
    <n v="0"/>
    <n v="0"/>
    <n v="0"/>
  </r>
  <r>
    <x v="891"/>
    <s v="Elsevier"/>
    <m/>
    <s v="ScienceDirect licensed content"/>
    <m/>
    <s v="sciencedirect:JPECS"/>
    <s v="0360-1285"/>
    <m/>
    <s v="https://www.sciencedirect.com/science/journal/03601285"/>
    <x v="8"/>
    <s v="Total_Item_Requests"/>
    <n v="8"/>
    <n v="0"/>
    <n v="2"/>
    <n v="0"/>
    <n v="5"/>
    <n v="1"/>
    <n v="0"/>
    <n v="0"/>
    <n v="0"/>
    <n v="0"/>
    <n v="0"/>
    <n v="0"/>
    <n v="0"/>
  </r>
  <r>
    <x v="891"/>
    <s v="Elsevier"/>
    <m/>
    <s v="ScienceDirect licensed content"/>
    <m/>
    <s v="sciencedirect:JPECS"/>
    <s v="0360-1285"/>
    <m/>
    <s v="https://www.sciencedirect.com/science/journal/03601285"/>
    <x v="8"/>
    <s v="Unique_Item_Requests"/>
    <n v="6"/>
    <n v="0"/>
    <n v="2"/>
    <n v="0"/>
    <n v="3"/>
    <n v="1"/>
    <n v="0"/>
    <n v="0"/>
    <n v="0"/>
    <n v="0"/>
    <n v="0"/>
    <n v="0"/>
    <n v="0"/>
  </r>
  <r>
    <x v="891"/>
    <s v="Elsevier"/>
    <m/>
    <s v="ScienceDirect licensed content"/>
    <m/>
    <s v="sciencedirect:JPECS"/>
    <s v="0360-1285"/>
    <m/>
    <s v="https://www.sciencedirect.com/science/journal/03601285"/>
    <x v="1"/>
    <s v="Total_Item_Requests"/>
    <n v="23"/>
    <n v="0"/>
    <n v="22"/>
    <n v="0"/>
    <n v="0"/>
    <n v="0"/>
    <n v="0"/>
    <n v="0"/>
    <n v="0"/>
    <n v="0"/>
    <n v="0"/>
    <n v="1"/>
    <n v="0"/>
  </r>
  <r>
    <x v="891"/>
    <s v="Elsevier"/>
    <m/>
    <s v="ScienceDirect licensed content"/>
    <m/>
    <s v="sciencedirect:JPECS"/>
    <s v="0360-1285"/>
    <m/>
    <s v="https://www.sciencedirect.com/science/journal/03601285"/>
    <x v="1"/>
    <s v="Unique_Item_Requests"/>
    <n v="18"/>
    <n v="0"/>
    <n v="17"/>
    <n v="0"/>
    <n v="0"/>
    <n v="0"/>
    <n v="0"/>
    <n v="0"/>
    <n v="0"/>
    <n v="0"/>
    <n v="0"/>
    <n v="1"/>
    <n v="0"/>
  </r>
  <r>
    <x v="891"/>
    <s v="Elsevier"/>
    <m/>
    <s v="ScienceDirect licensed content"/>
    <m/>
    <s v="sciencedirect:JPECS"/>
    <s v="0360-1285"/>
    <m/>
    <s v="https://www.sciencedirect.com/science/journal/03601285"/>
    <x v="6"/>
    <s v="Total_Item_Requests"/>
    <n v="3"/>
    <n v="0"/>
    <n v="0"/>
    <n v="0"/>
    <n v="0"/>
    <n v="0"/>
    <n v="0"/>
    <n v="0"/>
    <n v="0"/>
    <n v="0"/>
    <n v="0"/>
    <n v="0"/>
    <n v="3"/>
  </r>
  <r>
    <x v="891"/>
    <s v="Elsevier"/>
    <m/>
    <s v="ScienceDirect licensed content"/>
    <m/>
    <s v="sciencedirect:JPECS"/>
    <s v="0360-1285"/>
    <m/>
    <s v="https://www.sciencedirect.com/science/journal/03601285"/>
    <x v="6"/>
    <s v="Unique_Item_Requests"/>
    <n v="3"/>
    <n v="0"/>
    <n v="0"/>
    <n v="0"/>
    <n v="0"/>
    <n v="0"/>
    <n v="0"/>
    <n v="0"/>
    <n v="0"/>
    <n v="0"/>
    <n v="0"/>
    <n v="0"/>
    <n v="3"/>
  </r>
  <r>
    <x v="891"/>
    <s v="Elsevier"/>
    <m/>
    <s v="ScienceDirect licensed content"/>
    <m/>
    <s v="sciencedirect:JPECS"/>
    <s v="0360-1285"/>
    <m/>
    <s v="https://www.sciencedirect.com/science/journal/03601285"/>
    <x v="7"/>
    <s v="Total_Item_Requests"/>
    <n v="4"/>
    <n v="0"/>
    <n v="1"/>
    <n v="1"/>
    <n v="0"/>
    <n v="0"/>
    <n v="0"/>
    <n v="1"/>
    <n v="0"/>
    <n v="1"/>
    <n v="0"/>
    <n v="0"/>
    <n v="0"/>
  </r>
  <r>
    <x v="891"/>
    <s v="Elsevier"/>
    <m/>
    <s v="ScienceDirect licensed content"/>
    <m/>
    <s v="sciencedirect:JPECS"/>
    <s v="0360-1285"/>
    <m/>
    <s v="https://www.sciencedirect.com/science/journal/03601285"/>
    <x v="7"/>
    <s v="Unique_Item_Requests"/>
    <n v="4"/>
    <n v="0"/>
    <n v="1"/>
    <n v="1"/>
    <n v="0"/>
    <n v="0"/>
    <n v="0"/>
    <n v="1"/>
    <n v="0"/>
    <n v="1"/>
    <n v="0"/>
    <n v="0"/>
    <n v="0"/>
  </r>
  <r>
    <x v="892"/>
    <s v="Elsevier"/>
    <m/>
    <s v="ScienceDirect licensed content"/>
    <m/>
    <s v="sciencedirect:JPLR"/>
    <s v="0163-7827"/>
    <s v="1873-2194"/>
    <s v="https://www.sciencedirect.com/science/journal/01637827"/>
    <x v="8"/>
    <s v="Total_Item_Requests"/>
    <n v="1"/>
    <n v="0"/>
    <n v="0"/>
    <n v="0"/>
    <n v="0"/>
    <n v="1"/>
    <n v="0"/>
    <n v="0"/>
    <n v="0"/>
    <n v="0"/>
    <n v="0"/>
    <n v="0"/>
    <n v="0"/>
  </r>
  <r>
    <x v="892"/>
    <s v="Elsevier"/>
    <m/>
    <s v="ScienceDirect licensed content"/>
    <m/>
    <s v="sciencedirect:JPLR"/>
    <s v="0163-7827"/>
    <s v="1873-2194"/>
    <s v="https://www.sciencedirect.com/science/journal/01637827"/>
    <x v="8"/>
    <s v="Unique_Item_Requests"/>
    <n v="1"/>
    <n v="0"/>
    <n v="0"/>
    <n v="0"/>
    <n v="0"/>
    <n v="1"/>
    <n v="0"/>
    <n v="0"/>
    <n v="0"/>
    <n v="0"/>
    <n v="0"/>
    <n v="0"/>
    <n v="0"/>
  </r>
  <r>
    <x v="892"/>
    <s v="Elsevier"/>
    <m/>
    <s v="ScienceDirect licensed content"/>
    <m/>
    <s v="sciencedirect:JPLR"/>
    <s v="0163-7827"/>
    <s v="1873-2194"/>
    <s v="https://www.sciencedirect.com/science/journal/01637827"/>
    <x v="5"/>
    <s v="Total_Item_Requests"/>
    <n v="2"/>
    <n v="0"/>
    <n v="0"/>
    <n v="0"/>
    <n v="1"/>
    <n v="0"/>
    <n v="0"/>
    <n v="0"/>
    <n v="0"/>
    <n v="0"/>
    <n v="0"/>
    <n v="0"/>
    <n v="1"/>
  </r>
  <r>
    <x v="892"/>
    <s v="Elsevier"/>
    <m/>
    <s v="ScienceDirect licensed content"/>
    <m/>
    <s v="sciencedirect:JPLR"/>
    <s v="0163-7827"/>
    <s v="1873-2194"/>
    <s v="https://www.sciencedirect.com/science/journal/01637827"/>
    <x v="5"/>
    <s v="Unique_Item_Requests"/>
    <n v="2"/>
    <n v="0"/>
    <n v="0"/>
    <n v="0"/>
    <n v="1"/>
    <n v="0"/>
    <n v="0"/>
    <n v="0"/>
    <n v="0"/>
    <n v="0"/>
    <n v="0"/>
    <n v="0"/>
    <n v="1"/>
  </r>
  <r>
    <x v="893"/>
    <s v="Elsevier"/>
    <m/>
    <s v="ScienceDirect licensed content"/>
    <m/>
    <s v="sciencedirect:JPMS"/>
    <s v="0079-6425"/>
    <m/>
    <s v="https://www.sciencedirect.com/science/journal/00796425"/>
    <x v="0"/>
    <s v="Total_Item_Requests"/>
    <n v="3"/>
    <n v="0"/>
    <n v="0"/>
    <n v="0"/>
    <n v="2"/>
    <n v="0"/>
    <n v="0"/>
    <n v="0"/>
    <n v="1"/>
    <n v="0"/>
    <n v="0"/>
    <n v="0"/>
    <n v="0"/>
  </r>
  <r>
    <x v="893"/>
    <s v="Elsevier"/>
    <m/>
    <s v="ScienceDirect licensed content"/>
    <m/>
    <s v="sciencedirect:JPMS"/>
    <s v="0079-6425"/>
    <m/>
    <s v="https://www.sciencedirect.com/science/journal/00796425"/>
    <x v="0"/>
    <s v="Unique_Item_Requests"/>
    <n v="3"/>
    <n v="0"/>
    <n v="0"/>
    <n v="0"/>
    <n v="2"/>
    <n v="0"/>
    <n v="0"/>
    <n v="0"/>
    <n v="1"/>
    <n v="0"/>
    <n v="0"/>
    <n v="0"/>
    <n v="0"/>
  </r>
  <r>
    <x v="893"/>
    <s v="Elsevier"/>
    <m/>
    <s v="ScienceDirect licensed content"/>
    <m/>
    <s v="sciencedirect:JPMS"/>
    <s v="0079-6425"/>
    <m/>
    <s v="https://www.sciencedirect.com/science/journal/00796425"/>
    <x v="6"/>
    <s v="Total_Item_Requests"/>
    <n v="21"/>
    <n v="0"/>
    <n v="0"/>
    <n v="3"/>
    <n v="1"/>
    <n v="1"/>
    <n v="6"/>
    <n v="0"/>
    <n v="0"/>
    <n v="0"/>
    <n v="10"/>
    <n v="0"/>
    <n v="0"/>
  </r>
  <r>
    <x v="893"/>
    <s v="Elsevier"/>
    <m/>
    <s v="ScienceDirect licensed content"/>
    <m/>
    <s v="sciencedirect:JPMS"/>
    <s v="0079-6425"/>
    <m/>
    <s v="https://www.sciencedirect.com/science/journal/00796425"/>
    <x v="6"/>
    <s v="Unique_Item_Requests"/>
    <n v="9"/>
    <n v="0"/>
    <n v="0"/>
    <n v="2"/>
    <n v="1"/>
    <n v="1"/>
    <n v="2"/>
    <n v="0"/>
    <n v="0"/>
    <n v="0"/>
    <n v="3"/>
    <n v="0"/>
    <n v="0"/>
  </r>
  <r>
    <x v="894"/>
    <s v="Elsevier"/>
    <m/>
    <s v="ScienceDirect licensed content"/>
    <m/>
    <s v="sciencedirect:PNP"/>
    <s v="0278-5846"/>
    <s v="1878-4216"/>
    <s v="https://www.sciencedirect.com/science/journal/02785846"/>
    <x v="7"/>
    <s v="Total_Item_Requests"/>
    <n v="1"/>
    <n v="0"/>
    <n v="1"/>
    <n v="0"/>
    <n v="0"/>
    <n v="0"/>
    <n v="0"/>
    <n v="0"/>
    <n v="0"/>
    <n v="0"/>
    <n v="0"/>
    <n v="0"/>
    <n v="0"/>
  </r>
  <r>
    <x v="894"/>
    <s v="Elsevier"/>
    <m/>
    <s v="ScienceDirect licensed content"/>
    <m/>
    <s v="sciencedirect:PNP"/>
    <s v="0278-5846"/>
    <s v="1878-4216"/>
    <s v="https://www.sciencedirect.com/science/journal/02785846"/>
    <x v="7"/>
    <s v="Unique_Item_Requests"/>
    <n v="1"/>
    <n v="0"/>
    <n v="1"/>
    <n v="0"/>
    <n v="0"/>
    <n v="0"/>
    <n v="0"/>
    <n v="0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13"/>
    <s v="Total_Item_Requests"/>
    <n v="1"/>
    <n v="0"/>
    <n v="0"/>
    <n v="0"/>
    <n v="0"/>
    <n v="0"/>
    <n v="0"/>
    <n v="1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13"/>
    <s v="Unique_Item_Requests"/>
    <n v="1"/>
    <n v="0"/>
    <n v="0"/>
    <n v="0"/>
    <n v="0"/>
    <n v="0"/>
    <n v="0"/>
    <n v="1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12"/>
    <s v="Total_Item_Requests"/>
    <n v="2"/>
    <n v="0"/>
    <n v="2"/>
    <n v="0"/>
    <n v="0"/>
    <n v="0"/>
    <n v="0"/>
    <n v="0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12"/>
    <s v="Unique_Item_Requests"/>
    <n v="2"/>
    <n v="0"/>
    <n v="2"/>
    <n v="0"/>
    <n v="0"/>
    <n v="0"/>
    <n v="0"/>
    <n v="0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5"/>
    <s v="Total_Item_Requests"/>
    <n v="3"/>
    <n v="0"/>
    <n v="0"/>
    <n v="0"/>
    <n v="0"/>
    <n v="0"/>
    <n v="1"/>
    <n v="2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5"/>
    <s v="Unique_Item_Requests"/>
    <n v="2"/>
    <n v="0"/>
    <n v="0"/>
    <n v="0"/>
    <n v="0"/>
    <n v="0"/>
    <n v="1"/>
    <n v="1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9"/>
    <s v="Total_Item_Requests"/>
    <n v="7"/>
    <n v="0"/>
    <n v="0"/>
    <n v="5"/>
    <n v="0"/>
    <n v="0"/>
    <n v="0"/>
    <n v="0"/>
    <n v="1"/>
    <n v="1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9"/>
    <s v="Unique_Item_Requests"/>
    <n v="5"/>
    <n v="0"/>
    <n v="0"/>
    <n v="3"/>
    <n v="0"/>
    <n v="0"/>
    <n v="0"/>
    <n v="0"/>
    <n v="1"/>
    <n v="1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10"/>
    <s v="Total_Item_Requests"/>
    <n v="3"/>
    <n v="0"/>
    <n v="0"/>
    <n v="0"/>
    <n v="3"/>
    <n v="0"/>
    <n v="0"/>
    <n v="0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10"/>
    <s v="Unique_Item_Requests"/>
    <n v="2"/>
    <n v="0"/>
    <n v="0"/>
    <n v="0"/>
    <n v="2"/>
    <n v="0"/>
    <n v="0"/>
    <n v="0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0"/>
    <s v="Total_Item_Requests"/>
    <n v="2"/>
    <n v="0"/>
    <n v="0"/>
    <n v="0"/>
    <n v="2"/>
    <n v="0"/>
    <n v="0"/>
    <n v="0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0"/>
    <s v="Unique_Item_Requests"/>
    <n v="1"/>
    <n v="0"/>
    <n v="0"/>
    <n v="0"/>
    <n v="1"/>
    <n v="0"/>
    <n v="0"/>
    <n v="0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1"/>
    <s v="Total_Item_Requests"/>
    <n v="3"/>
    <n v="0"/>
    <n v="0"/>
    <n v="0"/>
    <n v="1"/>
    <n v="0"/>
    <n v="0"/>
    <n v="0"/>
    <n v="0"/>
    <n v="0"/>
    <n v="2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1"/>
    <s v="Unique_Item_Requests"/>
    <n v="3"/>
    <n v="0"/>
    <n v="0"/>
    <n v="0"/>
    <n v="1"/>
    <n v="0"/>
    <n v="0"/>
    <n v="0"/>
    <n v="0"/>
    <n v="0"/>
    <n v="2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7"/>
    <s v="Total_Item_Requests"/>
    <n v="2"/>
    <n v="0"/>
    <n v="0"/>
    <n v="2"/>
    <n v="0"/>
    <n v="0"/>
    <n v="0"/>
    <n v="0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7"/>
    <s v="Unique_Item_Requests"/>
    <n v="2"/>
    <n v="0"/>
    <n v="0"/>
    <n v="2"/>
    <n v="0"/>
    <n v="0"/>
    <n v="0"/>
    <n v="0"/>
    <n v="0"/>
    <n v="0"/>
    <n v="0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11"/>
    <s v="Total_Item_Requests"/>
    <n v="1"/>
    <n v="0"/>
    <n v="0"/>
    <n v="0"/>
    <n v="0"/>
    <n v="0"/>
    <n v="0"/>
    <n v="0"/>
    <n v="0"/>
    <n v="0"/>
    <n v="1"/>
    <n v="0"/>
    <n v="0"/>
  </r>
  <r>
    <x v="895"/>
    <s v="Elsevier"/>
    <m/>
    <s v="ScienceDirect licensed content"/>
    <m/>
    <s v="sciencedirect:PROOCE"/>
    <s v="0079-6611"/>
    <m/>
    <s v="https://www.sciencedirect.com/science/journal/00796611"/>
    <x v="11"/>
    <s v="Unique_Item_Requests"/>
    <n v="1"/>
    <n v="0"/>
    <n v="0"/>
    <n v="0"/>
    <n v="0"/>
    <n v="0"/>
    <n v="0"/>
    <n v="0"/>
    <n v="0"/>
    <n v="0"/>
    <n v="1"/>
    <n v="0"/>
    <n v="0"/>
  </r>
  <r>
    <x v="896"/>
    <s v="Elsevier"/>
    <m/>
    <s v="ScienceDirect licensed content"/>
    <m/>
    <s v="sciencedirect:POC"/>
    <s v="0300-9440"/>
    <m/>
    <s v="https://www.sciencedirect.com/science/journal/03009440"/>
    <x v="7"/>
    <s v="Total_Item_Requests"/>
    <n v="1"/>
    <n v="0"/>
    <n v="0"/>
    <n v="1"/>
    <n v="0"/>
    <n v="0"/>
    <n v="0"/>
    <n v="0"/>
    <n v="0"/>
    <n v="0"/>
    <n v="0"/>
    <n v="0"/>
    <n v="0"/>
  </r>
  <r>
    <x v="896"/>
    <s v="Elsevier"/>
    <m/>
    <s v="ScienceDirect licensed content"/>
    <m/>
    <s v="sciencedirect:POC"/>
    <s v="0300-9440"/>
    <m/>
    <s v="https://www.sciencedirect.com/science/journal/03009440"/>
    <x v="7"/>
    <s v="Unique_Item_Requests"/>
    <n v="1"/>
    <n v="0"/>
    <n v="0"/>
    <n v="1"/>
    <n v="0"/>
    <n v="0"/>
    <n v="0"/>
    <n v="0"/>
    <n v="0"/>
    <n v="0"/>
    <n v="0"/>
    <n v="0"/>
    <n v="0"/>
  </r>
  <r>
    <x v="897"/>
    <s v="Elsevier"/>
    <m/>
    <s v="ScienceDirect licensed content"/>
    <m/>
    <s v="sciencedirect:JPPNP"/>
    <s v="0146-6410"/>
    <m/>
    <s v="https://www.sciencedirect.com/science/journal/01466410"/>
    <x v="7"/>
    <s v="Total_Item_Requests"/>
    <n v="1"/>
    <n v="1"/>
    <n v="0"/>
    <n v="0"/>
    <n v="0"/>
    <n v="0"/>
    <n v="0"/>
    <n v="0"/>
    <n v="0"/>
    <n v="0"/>
    <n v="0"/>
    <n v="0"/>
    <n v="0"/>
  </r>
  <r>
    <x v="897"/>
    <s v="Elsevier"/>
    <m/>
    <s v="ScienceDirect licensed content"/>
    <m/>
    <s v="sciencedirect:JPPNP"/>
    <s v="0146-6410"/>
    <m/>
    <s v="https://www.sciencedirect.com/science/journal/01466410"/>
    <x v="7"/>
    <s v="Unique_Item_Requests"/>
    <n v="1"/>
    <n v="1"/>
    <n v="0"/>
    <n v="0"/>
    <n v="0"/>
    <n v="0"/>
    <n v="0"/>
    <n v="0"/>
    <n v="0"/>
    <n v="0"/>
    <n v="0"/>
    <n v="0"/>
    <n v="0"/>
  </r>
  <r>
    <x v="898"/>
    <s v="Elsevier"/>
    <m/>
    <s v="ScienceDirect licensed content"/>
    <m/>
    <s v="sciencedirect:PROPLA"/>
    <s v="0305-9006"/>
    <m/>
    <s v="https://www.sciencedirect.com/science/journal/03059006"/>
    <x v="12"/>
    <s v="Total_Item_Requests"/>
    <n v="1"/>
    <n v="0"/>
    <n v="0"/>
    <n v="0"/>
    <n v="0"/>
    <n v="0"/>
    <n v="0"/>
    <n v="0"/>
    <n v="0"/>
    <n v="0"/>
    <n v="0"/>
    <n v="0"/>
    <n v="1"/>
  </r>
  <r>
    <x v="898"/>
    <s v="Elsevier"/>
    <m/>
    <s v="ScienceDirect licensed content"/>
    <m/>
    <s v="sciencedirect:PROPLA"/>
    <s v="0305-9006"/>
    <m/>
    <s v="https://www.sciencedirect.com/science/journal/03059006"/>
    <x v="12"/>
    <s v="Unique_Item_Requests"/>
    <n v="1"/>
    <n v="0"/>
    <n v="0"/>
    <n v="0"/>
    <n v="0"/>
    <n v="0"/>
    <n v="0"/>
    <n v="0"/>
    <n v="0"/>
    <n v="0"/>
    <n v="0"/>
    <n v="0"/>
    <n v="1"/>
  </r>
  <r>
    <x v="899"/>
    <s v="Elsevier"/>
    <m/>
    <s v="ScienceDirect licensed content"/>
    <m/>
    <s v="sciencedirect:JPPS"/>
    <s v="0079-6700"/>
    <m/>
    <s v="https://www.sciencedirect.com/science/journal/00796700"/>
    <x v="13"/>
    <s v="Total_Item_Requests"/>
    <n v="7"/>
    <n v="0"/>
    <n v="0"/>
    <n v="0"/>
    <n v="5"/>
    <n v="0"/>
    <n v="0"/>
    <n v="0"/>
    <n v="2"/>
    <n v="0"/>
    <n v="0"/>
    <n v="0"/>
    <n v="0"/>
  </r>
  <r>
    <x v="899"/>
    <s v="Elsevier"/>
    <m/>
    <s v="ScienceDirect licensed content"/>
    <m/>
    <s v="sciencedirect:JPPS"/>
    <s v="0079-6700"/>
    <m/>
    <s v="https://www.sciencedirect.com/science/journal/00796700"/>
    <x v="13"/>
    <s v="Unique_Item_Requests"/>
    <n v="5"/>
    <n v="0"/>
    <n v="0"/>
    <n v="0"/>
    <n v="4"/>
    <n v="0"/>
    <n v="0"/>
    <n v="0"/>
    <n v="1"/>
    <n v="0"/>
    <n v="0"/>
    <n v="0"/>
    <n v="0"/>
  </r>
  <r>
    <x v="899"/>
    <s v="Elsevier"/>
    <m/>
    <s v="ScienceDirect licensed content"/>
    <m/>
    <s v="sciencedirect:JPPS"/>
    <s v="0079-6700"/>
    <m/>
    <s v="https://www.sciencedirect.com/science/journal/00796700"/>
    <x v="8"/>
    <s v="Total_Item_Requests"/>
    <n v="4"/>
    <n v="0"/>
    <n v="0"/>
    <n v="0"/>
    <n v="0"/>
    <n v="0"/>
    <n v="0"/>
    <n v="0"/>
    <n v="1"/>
    <n v="1"/>
    <n v="2"/>
    <n v="0"/>
    <n v="0"/>
  </r>
  <r>
    <x v="899"/>
    <s v="Elsevier"/>
    <m/>
    <s v="ScienceDirect licensed content"/>
    <m/>
    <s v="sciencedirect:JPPS"/>
    <s v="0079-6700"/>
    <m/>
    <s v="https://www.sciencedirect.com/science/journal/00796700"/>
    <x v="8"/>
    <s v="Unique_Item_Requests"/>
    <n v="3"/>
    <n v="0"/>
    <n v="0"/>
    <n v="0"/>
    <n v="0"/>
    <n v="0"/>
    <n v="0"/>
    <n v="0"/>
    <n v="1"/>
    <n v="1"/>
    <n v="1"/>
    <n v="0"/>
    <n v="0"/>
  </r>
  <r>
    <x v="899"/>
    <s v="Elsevier"/>
    <m/>
    <s v="ScienceDirect licensed content"/>
    <m/>
    <s v="sciencedirect:JPPS"/>
    <s v="0079-6700"/>
    <m/>
    <s v="https://www.sciencedirect.com/science/journal/00796700"/>
    <x v="5"/>
    <s v="Total_Item_Requests"/>
    <n v="5"/>
    <n v="0"/>
    <n v="0"/>
    <n v="0"/>
    <n v="3"/>
    <n v="0"/>
    <n v="0"/>
    <n v="1"/>
    <n v="0"/>
    <n v="0"/>
    <n v="0"/>
    <n v="0"/>
    <n v="1"/>
  </r>
  <r>
    <x v="899"/>
    <s v="Elsevier"/>
    <m/>
    <s v="ScienceDirect licensed content"/>
    <m/>
    <s v="sciencedirect:JPPS"/>
    <s v="0079-6700"/>
    <m/>
    <s v="https://www.sciencedirect.com/science/journal/00796700"/>
    <x v="5"/>
    <s v="Unique_Item_Requests"/>
    <n v="3"/>
    <n v="0"/>
    <n v="0"/>
    <n v="0"/>
    <n v="1"/>
    <n v="0"/>
    <n v="0"/>
    <n v="1"/>
    <n v="0"/>
    <n v="0"/>
    <n v="0"/>
    <n v="0"/>
    <n v="1"/>
  </r>
  <r>
    <x v="899"/>
    <s v="Elsevier"/>
    <m/>
    <s v="ScienceDirect licensed content"/>
    <m/>
    <s v="sciencedirect:JPPS"/>
    <s v="0079-6700"/>
    <m/>
    <s v="https://www.sciencedirect.com/science/journal/00796700"/>
    <x v="9"/>
    <s v="Total_Item_Requests"/>
    <n v="5"/>
    <n v="0"/>
    <n v="0"/>
    <n v="2"/>
    <n v="0"/>
    <n v="0"/>
    <n v="0"/>
    <n v="0"/>
    <n v="0"/>
    <n v="0"/>
    <n v="3"/>
    <n v="0"/>
    <n v="0"/>
  </r>
  <r>
    <x v="899"/>
    <s v="Elsevier"/>
    <m/>
    <s v="ScienceDirect licensed content"/>
    <m/>
    <s v="sciencedirect:JPPS"/>
    <s v="0079-6700"/>
    <m/>
    <s v="https://www.sciencedirect.com/science/journal/00796700"/>
    <x v="9"/>
    <s v="Unique_Item_Requests"/>
    <n v="2"/>
    <n v="0"/>
    <n v="0"/>
    <n v="1"/>
    <n v="0"/>
    <n v="0"/>
    <n v="0"/>
    <n v="0"/>
    <n v="0"/>
    <n v="0"/>
    <n v="1"/>
    <n v="0"/>
    <n v="0"/>
  </r>
  <r>
    <x v="899"/>
    <s v="Elsevier"/>
    <m/>
    <s v="ScienceDirect licensed content"/>
    <m/>
    <s v="sciencedirect:JPPS"/>
    <s v="0079-6700"/>
    <m/>
    <s v="https://www.sciencedirect.com/science/journal/00796700"/>
    <x v="10"/>
    <s v="Total_Item_Requests"/>
    <n v="3"/>
    <n v="0"/>
    <n v="2"/>
    <n v="0"/>
    <n v="0"/>
    <n v="0"/>
    <n v="0"/>
    <n v="0"/>
    <n v="0"/>
    <n v="0"/>
    <n v="0"/>
    <n v="0"/>
    <n v="1"/>
  </r>
  <r>
    <x v="899"/>
    <s v="Elsevier"/>
    <m/>
    <s v="ScienceDirect licensed content"/>
    <m/>
    <s v="sciencedirect:JPPS"/>
    <s v="0079-6700"/>
    <m/>
    <s v="https://www.sciencedirect.com/science/journal/00796700"/>
    <x v="10"/>
    <s v="Unique_Item_Requests"/>
    <n v="3"/>
    <n v="0"/>
    <n v="2"/>
    <n v="0"/>
    <n v="0"/>
    <n v="0"/>
    <n v="0"/>
    <n v="0"/>
    <n v="0"/>
    <n v="0"/>
    <n v="0"/>
    <n v="0"/>
    <n v="1"/>
  </r>
  <r>
    <x v="899"/>
    <s v="Elsevier"/>
    <m/>
    <s v="ScienceDirect licensed content"/>
    <m/>
    <s v="sciencedirect:JPPS"/>
    <s v="0079-6700"/>
    <m/>
    <s v="https://www.sciencedirect.com/science/journal/00796700"/>
    <x v="0"/>
    <s v="Total_Item_Requests"/>
    <n v="4"/>
    <n v="0"/>
    <n v="0"/>
    <n v="0"/>
    <n v="1"/>
    <n v="2"/>
    <n v="0"/>
    <n v="0"/>
    <n v="0"/>
    <n v="0"/>
    <n v="1"/>
    <n v="0"/>
    <n v="0"/>
  </r>
  <r>
    <x v="899"/>
    <s v="Elsevier"/>
    <m/>
    <s v="ScienceDirect licensed content"/>
    <m/>
    <s v="sciencedirect:JPPS"/>
    <s v="0079-6700"/>
    <m/>
    <s v="https://www.sciencedirect.com/science/journal/00796700"/>
    <x v="0"/>
    <s v="Unique_Item_Requests"/>
    <n v="3"/>
    <n v="0"/>
    <n v="0"/>
    <n v="0"/>
    <n v="1"/>
    <n v="1"/>
    <n v="0"/>
    <n v="0"/>
    <n v="0"/>
    <n v="0"/>
    <n v="1"/>
    <n v="0"/>
    <n v="0"/>
  </r>
  <r>
    <x v="899"/>
    <s v="Elsevier"/>
    <m/>
    <s v="ScienceDirect licensed content"/>
    <m/>
    <s v="sciencedirect:JPPS"/>
    <s v="0079-6700"/>
    <m/>
    <s v="https://www.sciencedirect.com/science/journal/00796700"/>
    <x v="7"/>
    <s v="Total_Item_Requests"/>
    <n v="1"/>
    <n v="1"/>
    <n v="0"/>
    <n v="0"/>
    <n v="0"/>
    <n v="0"/>
    <n v="0"/>
    <n v="0"/>
    <n v="0"/>
    <n v="0"/>
    <n v="0"/>
    <n v="0"/>
    <n v="0"/>
  </r>
  <r>
    <x v="899"/>
    <s v="Elsevier"/>
    <m/>
    <s v="ScienceDirect licensed content"/>
    <m/>
    <s v="sciencedirect:JPPS"/>
    <s v="0079-6700"/>
    <m/>
    <s v="https://www.sciencedirect.com/science/journal/00796700"/>
    <x v="7"/>
    <s v="Unique_Item_Requests"/>
    <n v="1"/>
    <n v="1"/>
    <n v="0"/>
    <n v="0"/>
    <n v="0"/>
    <n v="0"/>
    <n v="0"/>
    <n v="0"/>
    <n v="0"/>
    <n v="0"/>
    <n v="0"/>
    <n v="0"/>
    <n v="0"/>
  </r>
  <r>
    <x v="900"/>
    <s v="Elsevier"/>
    <m/>
    <s v="ScienceDirect licensed content"/>
    <m/>
    <s v="sciencedirect:JPRR"/>
    <s v="1350-9462"/>
    <s v="1873-1635"/>
    <s v="https://www.sciencedirect.com/science/journal/13509462"/>
    <x v="5"/>
    <s v="Total_Item_Requests"/>
    <n v="2"/>
    <n v="0"/>
    <n v="0"/>
    <n v="0"/>
    <n v="0"/>
    <n v="0"/>
    <n v="2"/>
    <n v="0"/>
    <n v="0"/>
    <n v="0"/>
    <n v="0"/>
    <n v="0"/>
    <n v="0"/>
  </r>
  <r>
    <x v="900"/>
    <s v="Elsevier"/>
    <m/>
    <s v="ScienceDirect licensed content"/>
    <m/>
    <s v="sciencedirect:JPRR"/>
    <s v="1350-9462"/>
    <s v="1873-1635"/>
    <s v="https://www.sciencedirect.com/science/journal/13509462"/>
    <x v="5"/>
    <s v="Unique_Item_Requests"/>
    <n v="1"/>
    <n v="0"/>
    <n v="0"/>
    <n v="0"/>
    <n v="0"/>
    <n v="0"/>
    <n v="1"/>
    <n v="0"/>
    <n v="0"/>
    <n v="0"/>
    <n v="0"/>
    <n v="0"/>
    <n v="0"/>
  </r>
  <r>
    <x v="900"/>
    <s v="Elsevier"/>
    <m/>
    <s v="ScienceDirect licensed content"/>
    <m/>
    <s v="sciencedirect:JPRR"/>
    <s v="1350-9462"/>
    <s v="1873-1635"/>
    <s v="https://www.sciencedirect.com/science/journal/13509462"/>
    <x v="6"/>
    <s v="Total_Item_Requests"/>
    <n v="4"/>
    <n v="0"/>
    <n v="0"/>
    <n v="2"/>
    <n v="2"/>
    <n v="0"/>
    <n v="0"/>
    <n v="0"/>
    <n v="0"/>
    <n v="0"/>
    <n v="0"/>
    <n v="0"/>
    <n v="0"/>
  </r>
  <r>
    <x v="900"/>
    <s v="Elsevier"/>
    <m/>
    <s v="ScienceDirect licensed content"/>
    <m/>
    <s v="sciencedirect:JPRR"/>
    <s v="1350-9462"/>
    <s v="1873-1635"/>
    <s v="https://www.sciencedirect.com/science/journal/13509462"/>
    <x v="6"/>
    <s v="Unique_Item_Requests"/>
    <n v="2"/>
    <n v="0"/>
    <n v="0"/>
    <n v="1"/>
    <n v="1"/>
    <n v="0"/>
    <n v="0"/>
    <n v="0"/>
    <n v="0"/>
    <n v="0"/>
    <n v="0"/>
    <n v="0"/>
    <n v="0"/>
  </r>
  <r>
    <x v="901"/>
    <s v="Elsevier"/>
    <m/>
    <s v="ScienceDirect licensed content"/>
    <m/>
    <s v="sciencedirect:JPSSC"/>
    <s v="0079-6786"/>
    <m/>
    <s v="https://www.sciencedirect.com/science/journal/00796786"/>
    <x v="9"/>
    <s v="Total_Item_Requests"/>
    <n v="4"/>
    <n v="0"/>
    <n v="0"/>
    <n v="0"/>
    <n v="0"/>
    <n v="0"/>
    <n v="0"/>
    <n v="0"/>
    <n v="0"/>
    <n v="0"/>
    <n v="4"/>
    <n v="0"/>
    <n v="0"/>
  </r>
  <r>
    <x v="901"/>
    <s v="Elsevier"/>
    <m/>
    <s v="ScienceDirect licensed content"/>
    <m/>
    <s v="sciencedirect:JPSSC"/>
    <s v="0079-6786"/>
    <m/>
    <s v="https://www.sciencedirect.com/science/journal/00796786"/>
    <x v="9"/>
    <s v="Unique_Item_Requests"/>
    <n v="1"/>
    <n v="0"/>
    <n v="0"/>
    <n v="0"/>
    <n v="0"/>
    <n v="0"/>
    <n v="0"/>
    <n v="0"/>
    <n v="0"/>
    <n v="0"/>
    <n v="1"/>
    <n v="0"/>
    <n v="0"/>
  </r>
  <r>
    <x v="901"/>
    <s v="Elsevier"/>
    <m/>
    <s v="ScienceDirect licensed content"/>
    <m/>
    <s v="sciencedirect:JPSSC"/>
    <s v="0079-6786"/>
    <m/>
    <s v="https://www.sciencedirect.com/science/journal/00796786"/>
    <x v="0"/>
    <s v="Total_Item_Requests"/>
    <n v="1"/>
    <n v="0"/>
    <n v="0"/>
    <n v="0"/>
    <n v="0"/>
    <n v="0"/>
    <n v="0"/>
    <n v="0"/>
    <n v="0"/>
    <n v="1"/>
    <n v="0"/>
    <n v="0"/>
    <n v="0"/>
  </r>
  <r>
    <x v="901"/>
    <s v="Elsevier"/>
    <m/>
    <s v="ScienceDirect licensed content"/>
    <m/>
    <s v="sciencedirect:JPSSC"/>
    <s v="0079-6786"/>
    <m/>
    <s v="https://www.sciencedirect.com/science/journal/00796786"/>
    <x v="0"/>
    <s v="Unique_Item_Requests"/>
    <n v="1"/>
    <n v="0"/>
    <n v="0"/>
    <n v="0"/>
    <n v="0"/>
    <n v="0"/>
    <n v="0"/>
    <n v="0"/>
    <n v="0"/>
    <n v="1"/>
    <n v="0"/>
    <n v="0"/>
    <n v="0"/>
  </r>
  <r>
    <x v="902"/>
    <s v="Elsevier"/>
    <m/>
    <s v="ScienceDirect licensed content"/>
    <m/>
    <s v="sciencedirect:PS"/>
    <s v="0079-6816"/>
    <m/>
    <s v="https://www.sciencedirect.com/science/journal/00796816"/>
    <x v="8"/>
    <s v="Total_Item_Requests"/>
    <n v="1"/>
    <n v="0"/>
    <n v="0"/>
    <n v="0"/>
    <n v="0"/>
    <n v="0"/>
    <n v="0"/>
    <n v="1"/>
    <n v="0"/>
    <n v="0"/>
    <n v="0"/>
    <n v="0"/>
    <n v="0"/>
  </r>
  <r>
    <x v="902"/>
    <s v="Elsevier"/>
    <m/>
    <s v="ScienceDirect licensed content"/>
    <m/>
    <s v="sciencedirect:PS"/>
    <s v="0079-6816"/>
    <m/>
    <s v="https://www.sciencedirect.com/science/journal/00796816"/>
    <x v="8"/>
    <s v="Unique_Item_Requests"/>
    <n v="1"/>
    <n v="0"/>
    <n v="0"/>
    <n v="0"/>
    <n v="0"/>
    <n v="0"/>
    <n v="0"/>
    <n v="1"/>
    <n v="0"/>
    <n v="0"/>
    <n v="0"/>
    <n v="0"/>
    <n v="0"/>
  </r>
  <r>
    <x v="902"/>
    <s v="Elsevier"/>
    <m/>
    <s v="ScienceDirect licensed content"/>
    <m/>
    <s v="sciencedirect:PS"/>
    <s v="0079-6816"/>
    <m/>
    <s v="https://www.sciencedirect.com/science/journal/00796816"/>
    <x v="7"/>
    <s v="Total_Item_Requests"/>
    <n v="2"/>
    <n v="0"/>
    <n v="0"/>
    <n v="0"/>
    <n v="0"/>
    <n v="0"/>
    <n v="0"/>
    <n v="0"/>
    <n v="2"/>
    <n v="0"/>
    <n v="0"/>
    <n v="0"/>
    <n v="0"/>
  </r>
  <r>
    <x v="902"/>
    <s v="Elsevier"/>
    <m/>
    <s v="ScienceDirect licensed content"/>
    <m/>
    <s v="sciencedirect:PS"/>
    <s v="0079-6816"/>
    <m/>
    <s v="https://www.sciencedirect.com/science/journal/00796816"/>
    <x v="7"/>
    <s v="Unique_Item_Requests"/>
    <n v="1"/>
    <n v="0"/>
    <n v="0"/>
    <n v="0"/>
    <n v="0"/>
    <n v="0"/>
    <n v="0"/>
    <n v="0"/>
    <n v="1"/>
    <n v="0"/>
    <n v="0"/>
    <n v="0"/>
    <n v="0"/>
  </r>
  <r>
    <x v="903"/>
    <s v="Elsevier"/>
    <m/>
    <s v="ScienceDirect licensed content"/>
    <m/>
    <s v="sciencedirect:YPLEF"/>
    <s v="0952-3278"/>
    <s v="1532-2823"/>
    <s v="https://www.sciencedirect.com/science/journal/09523278"/>
    <x v="10"/>
    <s v="Total_Item_Requests"/>
    <n v="1"/>
    <n v="0"/>
    <n v="0"/>
    <n v="0"/>
    <n v="0"/>
    <n v="0"/>
    <n v="0"/>
    <n v="0"/>
    <n v="0"/>
    <n v="1"/>
    <n v="0"/>
    <n v="0"/>
    <n v="0"/>
  </r>
  <r>
    <x v="903"/>
    <s v="Elsevier"/>
    <m/>
    <s v="ScienceDirect licensed content"/>
    <m/>
    <s v="sciencedirect:YPLEF"/>
    <s v="0952-3278"/>
    <s v="1532-2823"/>
    <s v="https://www.sciencedirect.com/science/journal/09523278"/>
    <x v="10"/>
    <s v="Unique_Item_Requests"/>
    <n v="1"/>
    <n v="0"/>
    <n v="0"/>
    <n v="0"/>
    <n v="0"/>
    <n v="0"/>
    <n v="0"/>
    <n v="0"/>
    <n v="0"/>
    <n v="1"/>
    <n v="0"/>
    <n v="0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13"/>
    <s v="Total_Item_Requests"/>
    <n v="1"/>
    <n v="0"/>
    <n v="0"/>
    <n v="0"/>
    <n v="0"/>
    <n v="0"/>
    <n v="0"/>
    <n v="0"/>
    <n v="0"/>
    <n v="0"/>
    <n v="1"/>
    <n v="0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13"/>
    <s v="Unique_Item_Requests"/>
    <n v="1"/>
    <n v="0"/>
    <n v="0"/>
    <n v="0"/>
    <n v="0"/>
    <n v="0"/>
    <n v="0"/>
    <n v="0"/>
    <n v="0"/>
    <n v="0"/>
    <n v="1"/>
    <n v="0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5"/>
    <s v="Total_Item_Requests"/>
    <n v="6"/>
    <n v="0"/>
    <n v="0"/>
    <n v="0"/>
    <n v="4"/>
    <n v="0"/>
    <n v="0"/>
    <n v="0"/>
    <n v="0"/>
    <n v="0"/>
    <n v="0"/>
    <n v="2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5"/>
    <s v="Unique_Item_Requests"/>
    <n v="3"/>
    <n v="0"/>
    <n v="0"/>
    <n v="0"/>
    <n v="2"/>
    <n v="0"/>
    <n v="0"/>
    <n v="0"/>
    <n v="0"/>
    <n v="0"/>
    <n v="0"/>
    <n v="1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10"/>
    <s v="Total_Item_Requests"/>
    <n v="4"/>
    <n v="0"/>
    <n v="3"/>
    <n v="0"/>
    <n v="1"/>
    <n v="0"/>
    <n v="0"/>
    <n v="0"/>
    <n v="0"/>
    <n v="0"/>
    <n v="0"/>
    <n v="0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10"/>
    <s v="Unique_Item_Requests"/>
    <n v="2"/>
    <n v="0"/>
    <n v="1"/>
    <n v="0"/>
    <n v="1"/>
    <n v="0"/>
    <n v="0"/>
    <n v="0"/>
    <n v="0"/>
    <n v="0"/>
    <n v="0"/>
    <n v="0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0"/>
    <s v="Total_Item_Requests"/>
    <n v="1"/>
    <n v="0"/>
    <n v="0"/>
    <n v="0"/>
    <n v="1"/>
    <n v="0"/>
    <n v="0"/>
    <n v="0"/>
    <n v="0"/>
    <n v="0"/>
    <n v="0"/>
    <n v="0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0"/>
    <s v="Unique_Item_Requests"/>
    <n v="1"/>
    <n v="0"/>
    <n v="0"/>
    <n v="0"/>
    <n v="1"/>
    <n v="0"/>
    <n v="0"/>
    <n v="0"/>
    <n v="0"/>
    <n v="0"/>
    <n v="0"/>
    <n v="0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1"/>
    <s v="Total_Item_Requests"/>
    <n v="11"/>
    <n v="2"/>
    <n v="0"/>
    <n v="2"/>
    <n v="0"/>
    <n v="0"/>
    <n v="0"/>
    <n v="1"/>
    <n v="0"/>
    <n v="0"/>
    <n v="0"/>
    <n v="4"/>
    <n v="2"/>
  </r>
  <r>
    <x v="904"/>
    <s v="Elsevier"/>
    <m/>
    <s v="ScienceDirect licensed content"/>
    <m/>
    <s v="sciencedirect:PSY"/>
    <s v="0165-1781"/>
    <s v="1872-7123"/>
    <s v="https://www.sciencedirect.com/science/journal/01651781"/>
    <x v="1"/>
    <s v="Unique_Item_Requests"/>
    <n v="9"/>
    <n v="2"/>
    <n v="0"/>
    <n v="1"/>
    <n v="0"/>
    <n v="0"/>
    <n v="0"/>
    <n v="1"/>
    <n v="0"/>
    <n v="0"/>
    <n v="0"/>
    <n v="3"/>
    <n v="2"/>
  </r>
  <r>
    <x v="904"/>
    <s v="Elsevier"/>
    <m/>
    <s v="ScienceDirect licensed content"/>
    <m/>
    <s v="sciencedirect:PSY"/>
    <s v="0165-1781"/>
    <s v="1872-7123"/>
    <s v="https://www.sciencedirect.com/science/journal/01651781"/>
    <x v="6"/>
    <s v="Total_Item_Requests"/>
    <n v="5"/>
    <n v="2"/>
    <n v="0"/>
    <n v="2"/>
    <n v="0"/>
    <n v="0"/>
    <n v="0"/>
    <n v="0"/>
    <n v="0"/>
    <n v="0"/>
    <n v="0"/>
    <n v="1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6"/>
    <s v="Unique_Item_Requests"/>
    <n v="4"/>
    <n v="1"/>
    <n v="0"/>
    <n v="2"/>
    <n v="0"/>
    <n v="0"/>
    <n v="0"/>
    <n v="0"/>
    <n v="0"/>
    <n v="0"/>
    <n v="0"/>
    <n v="1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2"/>
    <s v="Total_Item_Requests"/>
    <n v="13"/>
    <n v="3"/>
    <n v="1"/>
    <n v="0"/>
    <n v="5"/>
    <n v="1"/>
    <n v="0"/>
    <n v="0"/>
    <n v="0"/>
    <n v="0"/>
    <n v="0"/>
    <n v="0"/>
    <n v="3"/>
  </r>
  <r>
    <x v="904"/>
    <s v="Elsevier"/>
    <m/>
    <s v="ScienceDirect licensed content"/>
    <m/>
    <s v="sciencedirect:PSY"/>
    <s v="0165-1781"/>
    <s v="1872-7123"/>
    <s v="https://www.sciencedirect.com/science/journal/01651781"/>
    <x v="2"/>
    <s v="Unique_Item_Requests"/>
    <n v="8"/>
    <n v="2"/>
    <n v="1"/>
    <n v="0"/>
    <n v="1"/>
    <n v="1"/>
    <n v="0"/>
    <n v="0"/>
    <n v="0"/>
    <n v="0"/>
    <n v="0"/>
    <n v="0"/>
    <n v="3"/>
  </r>
  <r>
    <x v="904"/>
    <s v="Elsevier"/>
    <m/>
    <s v="ScienceDirect licensed content"/>
    <m/>
    <s v="sciencedirect:PSY"/>
    <s v="0165-1781"/>
    <s v="1872-7123"/>
    <s v="https://www.sciencedirect.com/science/journal/01651781"/>
    <x v="3"/>
    <s v="Total_Item_Requests"/>
    <n v="5"/>
    <n v="0"/>
    <n v="4"/>
    <n v="0"/>
    <n v="0"/>
    <n v="0"/>
    <n v="0"/>
    <n v="1"/>
    <n v="0"/>
    <n v="0"/>
    <n v="0"/>
    <n v="0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3"/>
    <s v="Unique_Item_Requests"/>
    <n v="3"/>
    <n v="0"/>
    <n v="2"/>
    <n v="0"/>
    <n v="0"/>
    <n v="0"/>
    <n v="0"/>
    <n v="1"/>
    <n v="0"/>
    <n v="0"/>
    <n v="0"/>
    <n v="0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4"/>
    <s v="Total_Item_Requests"/>
    <n v="1"/>
    <n v="0"/>
    <n v="0"/>
    <n v="1"/>
    <n v="0"/>
    <n v="0"/>
    <n v="0"/>
    <n v="0"/>
    <n v="0"/>
    <n v="0"/>
    <n v="0"/>
    <n v="0"/>
    <n v="0"/>
  </r>
  <r>
    <x v="904"/>
    <s v="Elsevier"/>
    <m/>
    <s v="ScienceDirect licensed content"/>
    <m/>
    <s v="sciencedirect:PSY"/>
    <s v="0165-1781"/>
    <s v="1872-7123"/>
    <s v="https://www.sciencedirect.com/science/journal/01651781"/>
    <x v="4"/>
    <s v="Unique_Item_Requests"/>
    <n v="1"/>
    <n v="0"/>
    <n v="0"/>
    <n v="1"/>
    <n v="0"/>
    <n v="0"/>
    <n v="0"/>
    <n v="0"/>
    <n v="0"/>
    <n v="0"/>
    <n v="0"/>
    <n v="0"/>
    <n v="0"/>
  </r>
  <r>
    <x v="905"/>
    <s v="Elsevier"/>
    <m/>
    <s v="ScienceDirect licensed content"/>
    <m/>
    <s v="sciencedirect:PSYN"/>
    <s v="0925-4927"/>
    <s v="1872-7506"/>
    <s v="https://www.sciencedirect.com/science/journal/09254927"/>
    <x v="12"/>
    <s v="Total_Item_Requests"/>
    <n v="1"/>
    <n v="0"/>
    <n v="0"/>
    <n v="0"/>
    <n v="0"/>
    <n v="0"/>
    <n v="0"/>
    <n v="0"/>
    <n v="0"/>
    <n v="1"/>
    <n v="0"/>
    <n v="0"/>
    <n v="0"/>
  </r>
  <r>
    <x v="905"/>
    <s v="Elsevier"/>
    <m/>
    <s v="ScienceDirect licensed content"/>
    <m/>
    <s v="sciencedirect:PSYN"/>
    <s v="0925-4927"/>
    <s v="1872-7506"/>
    <s v="https://www.sciencedirect.com/science/journal/09254927"/>
    <x v="12"/>
    <s v="Unique_Item_Requests"/>
    <n v="1"/>
    <n v="0"/>
    <n v="0"/>
    <n v="0"/>
    <n v="0"/>
    <n v="0"/>
    <n v="0"/>
    <n v="0"/>
    <n v="0"/>
    <n v="1"/>
    <n v="0"/>
    <n v="0"/>
    <n v="0"/>
  </r>
  <r>
    <x v="906"/>
    <s v="Elsevier"/>
    <m/>
    <s v="ScienceDirect licensed content"/>
    <m/>
    <s v="sciencedirect:PSYSPO"/>
    <s v="1469-0292"/>
    <m/>
    <s v="https://www.sciencedirect.com/science/journal/14690292"/>
    <x v="8"/>
    <s v="Total_Item_Requests"/>
    <n v="1"/>
    <n v="1"/>
    <n v="0"/>
    <n v="0"/>
    <n v="0"/>
    <n v="0"/>
    <n v="0"/>
    <n v="0"/>
    <n v="0"/>
    <n v="0"/>
    <n v="0"/>
    <n v="0"/>
    <n v="0"/>
  </r>
  <r>
    <x v="906"/>
    <s v="Elsevier"/>
    <m/>
    <s v="ScienceDirect licensed content"/>
    <m/>
    <s v="sciencedirect:PSYSPO"/>
    <s v="1469-0292"/>
    <m/>
    <s v="https://www.sciencedirect.com/science/journal/14690292"/>
    <x v="8"/>
    <s v="Unique_Item_Requests"/>
    <n v="1"/>
    <n v="1"/>
    <n v="0"/>
    <n v="0"/>
    <n v="0"/>
    <n v="0"/>
    <n v="0"/>
    <n v="0"/>
    <n v="0"/>
    <n v="0"/>
    <n v="0"/>
    <n v="0"/>
    <n v="0"/>
  </r>
  <r>
    <x v="906"/>
    <s v="Elsevier"/>
    <m/>
    <s v="ScienceDirect licensed content"/>
    <m/>
    <s v="sciencedirect:PSYSPO"/>
    <s v="1469-0292"/>
    <m/>
    <s v="https://www.sciencedirect.com/science/journal/14690292"/>
    <x v="5"/>
    <s v="Total_Item_Requests"/>
    <n v="3"/>
    <n v="0"/>
    <n v="0"/>
    <n v="0"/>
    <n v="3"/>
    <n v="0"/>
    <n v="0"/>
    <n v="0"/>
    <n v="0"/>
    <n v="0"/>
    <n v="0"/>
    <n v="0"/>
    <n v="0"/>
  </r>
  <r>
    <x v="906"/>
    <s v="Elsevier"/>
    <m/>
    <s v="ScienceDirect licensed content"/>
    <m/>
    <s v="sciencedirect:PSYSPO"/>
    <s v="1469-0292"/>
    <m/>
    <s v="https://www.sciencedirect.com/science/journal/14690292"/>
    <x v="5"/>
    <s v="Unique_Item_Requests"/>
    <n v="1"/>
    <n v="0"/>
    <n v="0"/>
    <n v="0"/>
    <n v="1"/>
    <n v="0"/>
    <n v="0"/>
    <n v="0"/>
    <n v="0"/>
    <n v="0"/>
    <n v="0"/>
    <n v="0"/>
    <n v="0"/>
  </r>
  <r>
    <x v="906"/>
    <s v="Elsevier"/>
    <m/>
    <s v="ScienceDirect licensed content"/>
    <m/>
    <s v="sciencedirect:PSYSPO"/>
    <s v="1469-0292"/>
    <m/>
    <s v="https://www.sciencedirect.com/science/journal/14690292"/>
    <x v="9"/>
    <s v="Total_Item_Requests"/>
    <n v="3"/>
    <n v="0"/>
    <n v="0"/>
    <n v="0"/>
    <n v="2"/>
    <n v="0"/>
    <n v="0"/>
    <n v="0"/>
    <n v="0"/>
    <n v="0"/>
    <n v="0"/>
    <n v="0"/>
    <n v="1"/>
  </r>
  <r>
    <x v="906"/>
    <s v="Elsevier"/>
    <m/>
    <s v="ScienceDirect licensed content"/>
    <m/>
    <s v="sciencedirect:PSYSPO"/>
    <s v="1469-0292"/>
    <m/>
    <s v="https://www.sciencedirect.com/science/journal/14690292"/>
    <x v="9"/>
    <s v="Unique_Item_Requests"/>
    <n v="2"/>
    <n v="0"/>
    <n v="0"/>
    <n v="0"/>
    <n v="1"/>
    <n v="0"/>
    <n v="0"/>
    <n v="0"/>
    <n v="0"/>
    <n v="0"/>
    <n v="0"/>
    <n v="0"/>
    <n v="1"/>
  </r>
  <r>
    <x v="906"/>
    <s v="Elsevier"/>
    <m/>
    <s v="ScienceDirect licensed content"/>
    <m/>
    <s v="sciencedirect:PSYSPO"/>
    <s v="1469-0292"/>
    <m/>
    <s v="https://www.sciencedirect.com/science/journal/14690292"/>
    <x v="10"/>
    <s v="Total_Item_Requests"/>
    <n v="3"/>
    <n v="0"/>
    <n v="3"/>
    <n v="0"/>
    <n v="0"/>
    <n v="0"/>
    <n v="0"/>
    <n v="0"/>
    <n v="0"/>
    <n v="0"/>
    <n v="0"/>
    <n v="0"/>
    <n v="0"/>
  </r>
  <r>
    <x v="906"/>
    <s v="Elsevier"/>
    <m/>
    <s v="ScienceDirect licensed content"/>
    <m/>
    <s v="sciencedirect:PSYSPO"/>
    <s v="1469-0292"/>
    <m/>
    <s v="https://www.sciencedirect.com/science/journal/14690292"/>
    <x v="10"/>
    <s v="Unique_Item_Requests"/>
    <n v="3"/>
    <n v="0"/>
    <n v="3"/>
    <n v="0"/>
    <n v="0"/>
    <n v="0"/>
    <n v="0"/>
    <n v="0"/>
    <n v="0"/>
    <n v="0"/>
    <n v="0"/>
    <n v="0"/>
    <n v="0"/>
  </r>
  <r>
    <x v="906"/>
    <s v="Elsevier"/>
    <m/>
    <s v="ScienceDirect licensed content"/>
    <m/>
    <s v="sciencedirect:PSYSPO"/>
    <s v="1469-0292"/>
    <m/>
    <s v="https://www.sciencedirect.com/science/journal/14690292"/>
    <x v="0"/>
    <s v="Total_Item_Requests"/>
    <n v="1"/>
    <n v="0"/>
    <n v="0"/>
    <n v="0"/>
    <n v="0"/>
    <n v="0"/>
    <n v="0"/>
    <n v="1"/>
    <n v="0"/>
    <n v="0"/>
    <n v="0"/>
    <n v="0"/>
    <n v="0"/>
  </r>
  <r>
    <x v="906"/>
    <s v="Elsevier"/>
    <m/>
    <s v="ScienceDirect licensed content"/>
    <m/>
    <s v="sciencedirect:PSYSPO"/>
    <s v="1469-0292"/>
    <m/>
    <s v="https://www.sciencedirect.com/science/journal/14690292"/>
    <x v="0"/>
    <s v="Unique_Item_Requests"/>
    <n v="1"/>
    <n v="0"/>
    <n v="0"/>
    <n v="0"/>
    <n v="0"/>
    <n v="0"/>
    <n v="0"/>
    <n v="1"/>
    <n v="0"/>
    <n v="0"/>
    <n v="0"/>
    <n v="0"/>
    <n v="0"/>
  </r>
  <r>
    <x v="906"/>
    <s v="Elsevier"/>
    <m/>
    <s v="ScienceDirect licensed content"/>
    <m/>
    <s v="sciencedirect:PSYSPO"/>
    <s v="1469-0292"/>
    <m/>
    <s v="https://www.sciencedirect.com/science/journal/14690292"/>
    <x v="6"/>
    <s v="Total_Item_Requests"/>
    <n v="8"/>
    <n v="2"/>
    <n v="1"/>
    <n v="1"/>
    <n v="2"/>
    <n v="2"/>
    <n v="0"/>
    <n v="0"/>
    <n v="0"/>
    <n v="0"/>
    <n v="0"/>
    <n v="0"/>
    <n v="0"/>
  </r>
  <r>
    <x v="906"/>
    <s v="Elsevier"/>
    <m/>
    <s v="ScienceDirect licensed content"/>
    <m/>
    <s v="sciencedirect:PSYSPO"/>
    <s v="1469-0292"/>
    <m/>
    <s v="https://www.sciencedirect.com/science/journal/14690292"/>
    <x v="6"/>
    <s v="Unique_Item_Requests"/>
    <n v="5"/>
    <n v="1"/>
    <n v="1"/>
    <n v="1"/>
    <n v="1"/>
    <n v="1"/>
    <n v="0"/>
    <n v="0"/>
    <n v="0"/>
    <n v="0"/>
    <n v="0"/>
    <n v="0"/>
    <n v="0"/>
  </r>
  <r>
    <x v="906"/>
    <s v="Elsevier"/>
    <m/>
    <s v="ScienceDirect licensed content"/>
    <m/>
    <s v="sciencedirect:PSYSPO"/>
    <s v="1469-0292"/>
    <m/>
    <s v="https://www.sciencedirect.com/science/journal/14690292"/>
    <x v="7"/>
    <s v="Total_Item_Requests"/>
    <n v="3"/>
    <n v="0"/>
    <n v="0"/>
    <n v="0"/>
    <n v="0"/>
    <n v="0"/>
    <n v="0"/>
    <n v="0"/>
    <n v="0"/>
    <n v="0"/>
    <n v="2"/>
    <n v="1"/>
    <n v="0"/>
  </r>
  <r>
    <x v="906"/>
    <s v="Elsevier"/>
    <m/>
    <s v="ScienceDirect licensed content"/>
    <m/>
    <s v="sciencedirect:PSYSPO"/>
    <s v="1469-0292"/>
    <m/>
    <s v="https://www.sciencedirect.com/science/journal/14690292"/>
    <x v="7"/>
    <s v="Unique_Item_Requests"/>
    <n v="3"/>
    <n v="0"/>
    <n v="0"/>
    <n v="0"/>
    <n v="0"/>
    <n v="0"/>
    <n v="0"/>
    <n v="0"/>
    <n v="0"/>
    <n v="0"/>
    <n v="2"/>
    <n v="1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8"/>
    <s v="Total_Item_Requests"/>
    <n v="2"/>
    <n v="0"/>
    <n v="0"/>
    <n v="1"/>
    <n v="1"/>
    <n v="0"/>
    <n v="0"/>
    <n v="0"/>
    <n v="0"/>
    <n v="0"/>
    <n v="0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8"/>
    <s v="Unique_Item_Requests"/>
    <n v="2"/>
    <n v="0"/>
    <n v="0"/>
    <n v="1"/>
    <n v="1"/>
    <n v="0"/>
    <n v="0"/>
    <n v="0"/>
    <n v="0"/>
    <n v="0"/>
    <n v="0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5"/>
    <s v="Total_Item_Requests"/>
    <n v="7"/>
    <n v="2"/>
    <n v="0"/>
    <n v="1"/>
    <n v="1"/>
    <n v="0"/>
    <n v="0"/>
    <n v="3"/>
    <n v="0"/>
    <n v="0"/>
    <n v="0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5"/>
    <s v="Unique_Item_Requests"/>
    <n v="5"/>
    <n v="1"/>
    <n v="0"/>
    <n v="1"/>
    <n v="1"/>
    <n v="0"/>
    <n v="0"/>
    <n v="2"/>
    <n v="0"/>
    <n v="0"/>
    <n v="0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10"/>
    <s v="Total_Item_Requests"/>
    <n v="1"/>
    <n v="0"/>
    <n v="0"/>
    <n v="0"/>
    <n v="0"/>
    <n v="0"/>
    <n v="0"/>
    <n v="0"/>
    <n v="0"/>
    <n v="0"/>
    <n v="1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10"/>
    <s v="Unique_Item_Requests"/>
    <n v="1"/>
    <n v="0"/>
    <n v="0"/>
    <n v="0"/>
    <n v="0"/>
    <n v="0"/>
    <n v="0"/>
    <n v="0"/>
    <n v="0"/>
    <n v="0"/>
    <n v="1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0"/>
    <s v="Total_Item_Requests"/>
    <n v="4"/>
    <n v="0"/>
    <n v="0"/>
    <n v="0"/>
    <n v="0"/>
    <n v="0"/>
    <n v="0"/>
    <n v="0"/>
    <n v="3"/>
    <n v="0"/>
    <n v="1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0"/>
    <s v="Unique_Item_Requests"/>
    <n v="2"/>
    <n v="0"/>
    <n v="0"/>
    <n v="0"/>
    <n v="0"/>
    <n v="0"/>
    <n v="0"/>
    <n v="0"/>
    <n v="1"/>
    <n v="0"/>
    <n v="1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1"/>
    <s v="Total_Item_Requests"/>
    <n v="1"/>
    <n v="0"/>
    <n v="0"/>
    <n v="0"/>
    <n v="1"/>
    <n v="0"/>
    <n v="0"/>
    <n v="0"/>
    <n v="0"/>
    <n v="0"/>
    <n v="0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1"/>
    <s v="Unique_Item_Requests"/>
    <n v="1"/>
    <n v="0"/>
    <n v="0"/>
    <n v="0"/>
    <n v="1"/>
    <n v="0"/>
    <n v="0"/>
    <n v="0"/>
    <n v="0"/>
    <n v="0"/>
    <n v="0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6"/>
    <s v="Total_Item_Requests"/>
    <n v="2"/>
    <n v="0"/>
    <n v="0"/>
    <n v="0"/>
    <n v="0"/>
    <n v="0"/>
    <n v="0"/>
    <n v="0"/>
    <n v="2"/>
    <n v="0"/>
    <n v="0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6"/>
    <s v="Unique_Item_Requests"/>
    <n v="1"/>
    <n v="0"/>
    <n v="0"/>
    <n v="0"/>
    <n v="0"/>
    <n v="0"/>
    <n v="0"/>
    <n v="0"/>
    <n v="1"/>
    <n v="0"/>
    <n v="0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7"/>
    <s v="Total_Item_Requests"/>
    <n v="1"/>
    <n v="0"/>
    <n v="0"/>
    <n v="1"/>
    <n v="0"/>
    <n v="0"/>
    <n v="0"/>
    <n v="0"/>
    <n v="0"/>
    <n v="0"/>
    <n v="0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7"/>
    <s v="Unique_Item_Requests"/>
    <n v="1"/>
    <n v="0"/>
    <n v="0"/>
    <n v="1"/>
    <n v="0"/>
    <n v="0"/>
    <n v="0"/>
    <n v="0"/>
    <n v="0"/>
    <n v="0"/>
    <n v="0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2"/>
    <s v="Total_Item_Requests"/>
    <n v="10"/>
    <n v="0"/>
    <n v="2"/>
    <n v="0"/>
    <n v="2"/>
    <n v="1"/>
    <n v="5"/>
    <n v="0"/>
    <n v="0"/>
    <n v="0"/>
    <n v="0"/>
    <n v="0"/>
    <n v="0"/>
  </r>
  <r>
    <x v="907"/>
    <s v="Elsevier"/>
    <m/>
    <s v="ScienceDirect licensed content"/>
    <m/>
    <s v="sciencedirect:PNEC"/>
    <s v="0306-4530"/>
    <s v="1873-3360"/>
    <s v="https://www.sciencedirect.com/science/journal/03064530"/>
    <x v="2"/>
    <s v="Unique_Item_Requests"/>
    <n v="9"/>
    <n v="0"/>
    <n v="2"/>
    <n v="0"/>
    <n v="2"/>
    <n v="1"/>
    <n v="4"/>
    <n v="0"/>
    <n v="0"/>
    <n v="0"/>
    <n v="0"/>
    <n v="0"/>
    <n v="0"/>
  </r>
  <r>
    <x v="908"/>
    <s v="Elsevier"/>
    <m/>
    <s v="ScienceDirect licensed content"/>
    <m/>
    <m/>
    <s v="0033-3182"/>
    <s v="1545-7206"/>
    <s v="https://www.sciencedirect.com/science/journal/00333182"/>
    <x v="16"/>
    <s v="Total_Item_Requests"/>
    <n v="1"/>
    <n v="0"/>
    <n v="0"/>
    <n v="1"/>
    <n v="0"/>
    <n v="0"/>
    <n v="0"/>
    <n v="0"/>
    <n v="0"/>
    <n v="0"/>
    <n v="0"/>
    <n v="0"/>
    <n v="0"/>
  </r>
  <r>
    <x v="908"/>
    <s v="Elsevier"/>
    <m/>
    <s v="ScienceDirect licensed content"/>
    <m/>
    <m/>
    <s v="0033-3182"/>
    <s v="1545-7206"/>
    <s v="https://www.sciencedirect.com/science/journal/00333182"/>
    <x v="16"/>
    <s v="Unique_Item_Requests"/>
    <n v="1"/>
    <n v="0"/>
    <n v="0"/>
    <n v="1"/>
    <n v="0"/>
    <n v="0"/>
    <n v="0"/>
    <n v="0"/>
    <n v="0"/>
    <n v="0"/>
    <n v="0"/>
    <n v="0"/>
    <n v="0"/>
  </r>
  <r>
    <x v="908"/>
    <s v="Elsevier"/>
    <m/>
    <s v="ScienceDirect licensed content"/>
    <m/>
    <m/>
    <s v="0033-3182"/>
    <s v="1545-7206"/>
    <s v="https://www.sciencedirect.com/science/journal/00333182"/>
    <x v="17"/>
    <s v="Total_Item_Requests"/>
    <n v="4"/>
    <n v="0"/>
    <n v="0"/>
    <n v="0"/>
    <n v="0"/>
    <n v="0"/>
    <n v="0"/>
    <n v="4"/>
    <n v="0"/>
    <n v="0"/>
    <n v="0"/>
    <n v="0"/>
    <n v="0"/>
  </r>
  <r>
    <x v="908"/>
    <s v="Elsevier"/>
    <m/>
    <s v="ScienceDirect licensed content"/>
    <m/>
    <m/>
    <s v="0033-3182"/>
    <s v="1545-7206"/>
    <s v="https://www.sciencedirect.com/science/journal/00333182"/>
    <x v="17"/>
    <s v="Unique_Item_Requests"/>
    <n v="2"/>
    <n v="0"/>
    <n v="0"/>
    <n v="0"/>
    <n v="0"/>
    <n v="0"/>
    <n v="0"/>
    <n v="2"/>
    <n v="0"/>
    <n v="0"/>
    <n v="0"/>
    <n v="0"/>
    <n v="0"/>
  </r>
  <r>
    <x v="908"/>
    <s v="Elsevier"/>
    <m/>
    <s v="ScienceDirect licensed content"/>
    <m/>
    <m/>
    <s v="0033-3182"/>
    <s v="1545-7206"/>
    <s v="https://www.sciencedirect.com/science/journal/00333182"/>
    <x v="8"/>
    <s v="Total_Item_Requests"/>
    <n v="2"/>
    <n v="0"/>
    <n v="0"/>
    <n v="0"/>
    <n v="0"/>
    <n v="0"/>
    <n v="0"/>
    <n v="0"/>
    <n v="0"/>
    <n v="1"/>
    <n v="1"/>
    <n v="0"/>
    <n v="0"/>
  </r>
  <r>
    <x v="908"/>
    <s v="Elsevier"/>
    <m/>
    <s v="ScienceDirect licensed content"/>
    <m/>
    <m/>
    <s v="0033-3182"/>
    <s v="1545-7206"/>
    <s v="https://www.sciencedirect.com/science/journal/00333182"/>
    <x v="8"/>
    <s v="Unique_Item_Requests"/>
    <n v="2"/>
    <n v="0"/>
    <n v="0"/>
    <n v="0"/>
    <n v="0"/>
    <n v="0"/>
    <n v="0"/>
    <n v="0"/>
    <n v="0"/>
    <n v="1"/>
    <n v="1"/>
    <n v="0"/>
    <n v="0"/>
  </r>
  <r>
    <x v="909"/>
    <s v="Elsevier"/>
    <m/>
    <s v="ScienceDirect licensed content"/>
    <m/>
    <s v="sciencedirect:PUHE"/>
    <s v="0033-3506"/>
    <s v="1476-5616"/>
    <s v="https://www.sciencedirect.com/science/journal/00333506"/>
    <x v="12"/>
    <s v="Total_Item_Requests"/>
    <n v="3"/>
    <n v="0"/>
    <n v="0"/>
    <n v="0"/>
    <n v="0"/>
    <n v="0"/>
    <n v="0"/>
    <n v="0"/>
    <n v="0"/>
    <n v="0"/>
    <n v="3"/>
    <n v="0"/>
    <n v="0"/>
  </r>
  <r>
    <x v="909"/>
    <s v="Elsevier"/>
    <m/>
    <s v="ScienceDirect licensed content"/>
    <m/>
    <s v="sciencedirect:PUHE"/>
    <s v="0033-3506"/>
    <s v="1476-5616"/>
    <s v="https://www.sciencedirect.com/science/journal/00333506"/>
    <x v="12"/>
    <s v="Unique_Item_Requests"/>
    <n v="3"/>
    <n v="0"/>
    <n v="0"/>
    <n v="0"/>
    <n v="0"/>
    <n v="0"/>
    <n v="0"/>
    <n v="0"/>
    <n v="0"/>
    <n v="0"/>
    <n v="3"/>
    <n v="0"/>
    <n v="0"/>
  </r>
  <r>
    <x v="909"/>
    <s v="Elsevier"/>
    <m/>
    <s v="ScienceDirect licensed content"/>
    <m/>
    <s v="sciencedirect:PUHE"/>
    <s v="0033-3506"/>
    <s v="1476-5616"/>
    <s v="https://www.sciencedirect.com/science/journal/00333506"/>
    <x v="9"/>
    <s v="Total_Item_Requests"/>
    <n v="1"/>
    <n v="0"/>
    <n v="0"/>
    <n v="0"/>
    <n v="0"/>
    <n v="0"/>
    <n v="0"/>
    <n v="0"/>
    <n v="0"/>
    <n v="0"/>
    <n v="0"/>
    <n v="0"/>
    <n v="1"/>
  </r>
  <r>
    <x v="909"/>
    <s v="Elsevier"/>
    <m/>
    <s v="ScienceDirect licensed content"/>
    <m/>
    <s v="sciencedirect:PUHE"/>
    <s v="0033-3506"/>
    <s v="1476-5616"/>
    <s v="https://www.sciencedirect.com/science/journal/00333506"/>
    <x v="9"/>
    <s v="Unique_Item_Requests"/>
    <n v="1"/>
    <n v="0"/>
    <n v="0"/>
    <n v="0"/>
    <n v="0"/>
    <n v="0"/>
    <n v="0"/>
    <n v="0"/>
    <n v="0"/>
    <n v="0"/>
    <n v="0"/>
    <n v="0"/>
    <n v="1"/>
  </r>
  <r>
    <x v="909"/>
    <s v="Elsevier"/>
    <m/>
    <s v="ScienceDirect licensed content"/>
    <m/>
    <s v="sciencedirect:PUHE"/>
    <s v="0033-3506"/>
    <s v="1476-5616"/>
    <s v="https://www.sciencedirect.com/science/journal/00333506"/>
    <x v="0"/>
    <s v="Total_Item_Requests"/>
    <n v="3"/>
    <n v="0"/>
    <n v="0"/>
    <n v="0"/>
    <n v="0"/>
    <n v="2"/>
    <n v="1"/>
    <n v="0"/>
    <n v="0"/>
    <n v="0"/>
    <n v="0"/>
    <n v="0"/>
    <n v="0"/>
  </r>
  <r>
    <x v="909"/>
    <s v="Elsevier"/>
    <m/>
    <s v="ScienceDirect licensed content"/>
    <m/>
    <s v="sciencedirect:PUHE"/>
    <s v="0033-3506"/>
    <s v="1476-5616"/>
    <s v="https://www.sciencedirect.com/science/journal/00333506"/>
    <x v="0"/>
    <s v="Unique_Item_Requests"/>
    <n v="2"/>
    <n v="0"/>
    <n v="0"/>
    <n v="0"/>
    <n v="0"/>
    <n v="1"/>
    <n v="1"/>
    <n v="0"/>
    <n v="0"/>
    <n v="0"/>
    <n v="0"/>
    <n v="0"/>
    <n v="0"/>
  </r>
  <r>
    <x v="909"/>
    <s v="Elsevier"/>
    <m/>
    <s v="ScienceDirect licensed content"/>
    <m/>
    <s v="sciencedirect:PUHE"/>
    <s v="0033-3506"/>
    <s v="1476-5616"/>
    <s v="https://www.sciencedirect.com/science/journal/00333506"/>
    <x v="6"/>
    <s v="Total_Item_Requests"/>
    <n v="27"/>
    <n v="0"/>
    <n v="1"/>
    <n v="12"/>
    <n v="8"/>
    <n v="5"/>
    <n v="0"/>
    <n v="0"/>
    <n v="0"/>
    <n v="0"/>
    <n v="1"/>
    <n v="0"/>
    <n v="0"/>
  </r>
  <r>
    <x v="909"/>
    <s v="Elsevier"/>
    <m/>
    <s v="ScienceDirect licensed content"/>
    <m/>
    <s v="sciencedirect:PUHE"/>
    <s v="0033-3506"/>
    <s v="1476-5616"/>
    <s v="https://www.sciencedirect.com/science/journal/00333506"/>
    <x v="6"/>
    <s v="Unique_Item_Requests"/>
    <n v="17"/>
    <n v="0"/>
    <n v="1"/>
    <n v="8"/>
    <n v="5"/>
    <n v="2"/>
    <n v="0"/>
    <n v="0"/>
    <n v="0"/>
    <n v="0"/>
    <n v="1"/>
    <n v="0"/>
    <n v="0"/>
  </r>
  <r>
    <x v="909"/>
    <s v="Elsevier"/>
    <m/>
    <s v="ScienceDirect licensed content"/>
    <m/>
    <s v="sciencedirect:PUHE"/>
    <s v="0033-3506"/>
    <s v="1476-5616"/>
    <s v="https://www.sciencedirect.com/science/journal/00333506"/>
    <x v="7"/>
    <s v="Total_Item_Requests"/>
    <n v="1"/>
    <n v="0"/>
    <n v="0"/>
    <n v="0"/>
    <n v="0"/>
    <n v="0"/>
    <n v="0"/>
    <n v="0"/>
    <n v="0"/>
    <n v="0"/>
    <n v="0"/>
    <n v="0"/>
    <n v="1"/>
  </r>
  <r>
    <x v="909"/>
    <s v="Elsevier"/>
    <m/>
    <s v="ScienceDirect licensed content"/>
    <m/>
    <s v="sciencedirect:PUHE"/>
    <s v="0033-3506"/>
    <s v="1476-5616"/>
    <s v="https://www.sciencedirect.com/science/journal/00333506"/>
    <x v="7"/>
    <s v="Unique_Item_Requests"/>
    <n v="1"/>
    <n v="0"/>
    <n v="0"/>
    <n v="0"/>
    <n v="0"/>
    <n v="0"/>
    <n v="0"/>
    <n v="0"/>
    <n v="0"/>
    <n v="0"/>
    <n v="0"/>
    <n v="0"/>
    <n v="1"/>
  </r>
  <r>
    <x v="910"/>
    <s v="Elsevier"/>
    <m/>
    <s v="ScienceDirect licensed content"/>
    <m/>
    <s v="sciencedirect:PUBREL"/>
    <s v="0363-8111"/>
    <m/>
    <s v="https://www.sciencedirect.com/science/journal/03638111"/>
    <x v="12"/>
    <s v="Total_Item_Requests"/>
    <n v="1"/>
    <n v="0"/>
    <n v="1"/>
    <n v="0"/>
    <n v="0"/>
    <n v="0"/>
    <n v="0"/>
    <n v="0"/>
    <n v="0"/>
    <n v="0"/>
    <n v="0"/>
    <n v="0"/>
    <n v="0"/>
  </r>
  <r>
    <x v="910"/>
    <s v="Elsevier"/>
    <m/>
    <s v="ScienceDirect licensed content"/>
    <m/>
    <s v="sciencedirect:PUBREL"/>
    <s v="0363-8111"/>
    <m/>
    <s v="https://www.sciencedirect.com/science/journal/03638111"/>
    <x v="12"/>
    <s v="Unique_Item_Requests"/>
    <n v="1"/>
    <n v="0"/>
    <n v="1"/>
    <n v="0"/>
    <n v="0"/>
    <n v="0"/>
    <n v="0"/>
    <n v="0"/>
    <n v="0"/>
    <n v="0"/>
    <n v="0"/>
    <n v="0"/>
    <n v="0"/>
  </r>
  <r>
    <x v="910"/>
    <s v="Elsevier"/>
    <m/>
    <s v="ScienceDirect licensed content"/>
    <m/>
    <s v="sciencedirect:PUBREL"/>
    <s v="0363-8111"/>
    <m/>
    <s v="https://www.sciencedirect.com/science/journal/03638111"/>
    <x v="5"/>
    <s v="Total_Item_Requests"/>
    <n v="1"/>
    <n v="0"/>
    <n v="0"/>
    <n v="0"/>
    <n v="0"/>
    <n v="0"/>
    <n v="0"/>
    <n v="0"/>
    <n v="0"/>
    <n v="1"/>
    <n v="0"/>
    <n v="0"/>
    <n v="0"/>
  </r>
  <r>
    <x v="910"/>
    <s v="Elsevier"/>
    <m/>
    <s v="ScienceDirect licensed content"/>
    <m/>
    <s v="sciencedirect:PUBREL"/>
    <s v="0363-8111"/>
    <m/>
    <s v="https://www.sciencedirect.com/science/journal/03638111"/>
    <x v="5"/>
    <s v="Unique_Item_Requests"/>
    <n v="1"/>
    <n v="0"/>
    <n v="0"/>
    <n v="0"/>
    <n v="0"/>
    <n v="0"/>
    <n v="0"/>
    <n v="0"/>
    <n v="0"/>
    <n v="1"/>
    <n v="0"/>
    <n v="0"/>
    <n v="0"/>
  </r>
  <r>
    <x v="910"/>
    <s v="Elsevier"/>
    <m/>
    <s v="ScienceDirect licensed content"/>
    <m/>
    <s v="sciencedirect:PUBREL"/>
    <s v="0363-8111"/>
    <m/>
    <s v="https://www.sciencedirect.com/science/journal/03638111"/>
    <x v="9"/>
    <s v="Total_Item_Requests"/>
    <n v="1"/>
    <n v="0"/>
    <n v="0"/>
    <n v="0"/>
    <n v="0"/>
    <n v="1"/>
    <n v="0"/>
    <n v="0"/>
    <n v="0"/>
    <n v="0"/>
    <n v="0"/>
    <n v="0"/>
    <n v="0"/>
  </r>
  <r>
    <x v="910"/>
    <s v="Elsevier"/>
    <m/>
    <s v="ScienceDirect licensed content"/>
    <m/>
    <s v="sciencedirect:PUBREL"/>
    <s v="0363-8111"/>
    <m/>
    <s v="https://www.sciencedirect.com/science/journal/03638111"/>
    <x v="9"/>
    <s v="Unique_Item_Requests"/>
    <n v="1"/>
    <n v="0"/>
    <n v="0"/>
    <n v="0"/>
    <n v="0"/>
    <n v="1"/>
    <n v="0"/>
    <n v="0"/>
    <n v="0"/>
    <n v="0"/>
    <n v="0"/>
    <n v="0"/>
    <n v="0"/>
  </r>
  <r>
    <x v="910"/>
    <s v="Elsevier"/>
    <m/>
    <s v="ScienceDirect licensed content"/>
    <m/>
    <s v="sciencedirect:PUBREL"/>
    <s v="0363-8111"/>
    <m/>
    <s v="https://www.sciencedirect.com/science/journal/03638111"/>
    <x v="10"/>
    <s v="Total_Item_Requests"/>
    <n v="1"/>
    <n v="0"/>
    <n v="0"/>
    <n v="0"/>
    <n v="0"/>
    <n v="0"/>
    <n v="0"/>
    <n v="0"/>
    <n v="0"/>
    <n v="0"/>
    <n v="1"/>
    <n v="0"/>
    <n v="0"/>
  </r>
  <r>
    <x v="910"/>
    <s v="Elsevier"/>
    <m/>
    <s v="ScienceDirect licensed content"/>
    <m/>
    <s v="sciencedirect:PUBREL"/>
    <s v="0363-8111"/>
    <m/>
    <s v="https://www.sciencedirect.com/science/journal/03638111"/>
    <x v="10"/>
    <s v="Unique_Item_Requests"/>
    <n v="1"/>
    <n v="0"/>
    <n v="0"/>
    <n v="0"/>
    <n v="0"/>
    <n v="0"/>
    <n v="0"/>
    <n v="0"/>
    <n v="0"/>
    <n v="0"/>
    <n v="1"/>
    <n v="0"/>
    <n v="0"/>
  </r>
  <r>
    <x v="910"/>
    <s v="Elsevier"/>
    <m/>
    <s v="ScienceDirect licensed content"/>
    <m/>
    <s v="sciencedirect:PUBREL"/>
    <s v="0363-8111"/>
    <m/>
    <s v="https://www.sciencedirect.com/science/journal/03638111"/>
    <x v="4"/>
    <s v="Total_Item_Requests"/>
    <n v="1"/>
    <n v="0"/>
    <n v="0"/>
    <n v="0"/>
    <n v="0"/>
    <n v="0"/>
    <n v="0"/>
    <n v="0"/>
    <n v="0"/>
    <n v="0"/>
    <n v="0"/>
    <n v="0"/>
    <n v="1"/>
  </r>
  <r>
    <x v="910"/>
    <s v="Elsevier"/>
    <m/>
    <s v="ScienceDirect licensed content"/>
    <m/>
    <s v="sciencedirect:PUBREL"/>
    <s v="0363-8111"/>
    <m/>
    <s v="https://www.sciencedirect.com/science/journal/03638111"/>
    <x v="4"/>
    <s v="Unique_Item_Requests"/>
    <n v="1"/>
    <n v="0"/>
    <n v="0"/>
    <n v="0"/>
    <n v="0"/>
    <n v="0"/>
    <n v="0"/>
    <n v="0"/>
    <n v="0"/>
    <n v="0"/>
    <n v="0"/>
    <n v="0"/>
    <n v="1"/>
  </r>
  <r>
    <x v="911"/>
    <s v="Elsevier"/>
    <m/>
    <s v="ScienceDirect licensed content"/>
    <m/>
    <s v="sciencedirect:JQI"/>
    <s v="1040-6182"/>
    <m/>
    <s v="https://www.sciencedirect.com/science/journal/10406182"/>
    <x v="13"/>
    <s v="Total_Item_Requests"/>
    <n v="1"/>
    <n v="0"/>
    <n v="0"/>
    <n v="0"/>
    <n v="0"/>
    <n v="0"/>
    <n v="0"/>
    <n v="0"/>
    <n v="0"/>
    <n v="0"/>
    <n v="0"/>
    <n v="0"/>
    <n v="1"/>
  </r>
  <r>
    <x v="911"/>
    <s v="Elsevier"/>
    <m/>
    <s v="ScienceDirect licensed content"/>
    <m/>
    <s v="sciencedirect:JQI"/>
    <s v="1040-6182"/>
    <m/>
    <s v="https://www.sciencedirect.com/science/journal/10406182"/>
    <x v="13"/>
    <s v="Unique_Item_Requests"/>
    <n v="1"/>
    <n v="0"/>
    <n v="0"/>
    <n v="0"/>
    <n v="0"/>
    <n v="0"/>
    <n v="0"/>
    <n v="0"/>
    <n v="0"/>
    <n v="0"/>
    <n v="0"/>
    <n v="0"/>
    <n v="1"/>
  </r>
  <r>
    <x v="911"/>
    <s v="Elsevier"/>
    <m/>
    <s v="ScienceDirect licensed content"/>
    <m/>
    <s v="sciencedirect:JQI"/>
    <s v="1040-6182"/>
    <m/>
    <s v="https://www.sciencedirect.com/science/journal/10406182"/>
    <x v="12"/>
    <s v="Total_Item_Requests"/>
    <n v="1"/>
    <n v="0"/>
    <n v="1"/>
    <n v="0"/>
    <n v="0"/>
    <n v="0"/>
    <n v="0"/>
    <n v="0"/>
    <n v="0"/>
    <n v="0"/>
    <n v="0"/>
    <n v="0"/>
    <n v="0"/>
  </r>
  <r>
    <x v="911"/>
    <s v="Elsevier"/>
    <m/>
    <s v="ScienceDirect licensed content"/>
    <m/>
    <s v="sciencedirect:JQI"/>
    <s v="1040-6182"/>
    <m/>
    <s v="https://www.sciencedirect.com/science/journal/10406182"/>
    <x v="12"/>
    <s v="Unique_Item_Requests"/>
    <n v="1"/>
    <n v="0"/>
    <n v="1"/>
    <n v="0"/>
    <n v="0"/>
    <n v="0"/>
    <n v="0"/>
    <n v="0"/>
    <n v="0"/>
    <n v="0"/>
    <n v="0"/>
    <n v="0"/>
    <n v="0"/>
  </r>
  <r>
    <x v="911"/>
    <s v="Elsevier"/>
    <m/>
    <s v="ScienceDirect licensed content"/>
    <m/>
    <s v="sciencedirect:JQI"/>
    <s v="1040-6182"/>
    <m/>
    <s v="https://www.sciencedirect.com/science/journal/10406182"/>
    <x v="8"/>
    <s v="Total_Item_Requests"/>
    <n v="2"/>
    <n v="0"/>
    <n v="0"/>
    <n v="0"/>
    <n v="0"/>
    <n v="0"/>
    <n v="0"/>
    <n v="0"/>
    <n v="0"/>
    <n v="0"/>
    <n v="0"/>
    <n v="0"/>
    <n v="2"/>
  </r>
  <r>
    <x v="911"/>
    <s v="Elsevier"/>
    <m/>
    <s v="ScienceDirect licensed content"/>
    <m/>
    <s v="sciencedirect:JQI"/>
    <s v="1040-6182"/>
    <m/>
    <s v="https://www.sciencedirect.com/science/journal/10406182"/>
    <x v="8"/>
    <s v="Unique_Item_Requests"/>
    <n v="2"/>
    <n v="0"/>
    <n v="0"/>
    <n v="0"/>
    <n v="0"/>
    <n v="0"/>
    <n v="0"/>
    <n v="0"/>
    <n v="0"/>
    <n v="0"/>
    <n v="0"/>
    <n v="0"/>
    <n v="2"/>
  </r>
  <r>
    <x v="911"/>
    <s v="Elsevier"/>
    <m/>
    <s v="ScienceDirect licensed content"/>
    <m/>
    <s v="sciencedirect:JQI"/>
    <s v="1040-6182"/>
    <m/>
    <s v="https://www.sciencedirect.com/science/journal/10406182"/>
    <x v="5"/>
    <s v="Total_Item_Requests"/>
    <n v="1"/>
    <n v="0"/>
    <n v="0"/>
    <n v="0"/>
    <n v="0"/>
    <n v="0"/>
    <n v="0"/>
    <n v="0"/>
    <n v="0"/>
    <n v="0"/>
    <n v="0"/>
    <n v="0"/>
    <n v="1"/>
  </r>
  <r>
    <x v="911"/>
    <s v="Elsevier"/>
    <m/>
    <s v="ScienceDirect licensed content"/>
    <m/>
    <s v="sciencedirect:JQI"/>
    <s v="1040-6182"/>
    <m/>
    <s v="https://www.sciencedirect.com/science/journal/10406182"/>
    <x v="5"/>
    <s v="Unique_Item_Requests"/>
    <n v="1"/>
    <n v="0"/>
    <n v="0"/>
    <n v="0"/>
    <n v="0"/>
    <n v="0"/>
    <n v="0"/>
    <n v="0"/>
    <n v="0"/>
    <n v="0"/>
    <n v="0"/>
    <n v="0"/>
    <n v="1"/>
  </r>
  <r>
    <x v="911"/>
    <s v="Elsevier"/>
    <m/>
    <s v="ScienceDirect licensed content"/>
    <m/>
    <s v="sciencedirect:JQI"/>
    <s v="1040-6182"/>
    <m/>
    <s v="https://www.sciencedirect.com/science/journal/10406182"/>
    <x v="9"/>
    <s v="Total_Item_Requests"/>
    <n v="3"/>
    <n v="0"/>
    <n v="0"/>
    <n v="0"/>
    <n v="1"/>
    <n v="0"/>
    <n v="0"/>
    <n v="0"/>
    <n v="0"/>
    <n v="0"/>
    <n v="0"/>
    <n v="2"/>
    <n v="0"/>
  </r>
  <r>
    <x v="911"/>
    <s v="Elsevier"/>
    <m/>
    <s v="ScienceDirect licensed content"/>
    <m/>
    <s v="sciencedirect:JQI"/>
    <s v="1040-6182"/>
    <m/>
    <s v="https://www.sciencedirect.com/science/journal/10406182"/>
    <x v="9"/>
    <s v="Unique_Item_Requests"/>
    <n v="2"/>
    <n v="0"/>
    <n v="0"/>
    <n v="0"/>
    <n v="1"/>
    <n v="0"/>
    <n v="0"/>
    <n v="0"/>
    <n v="0"/>
    <n v="0"/>
    <n v="0"/>
    <n v="1"/>
    <n v="0"/>
  </r>
  <r>
    <x v="911"/>
    <s v="Elsevier"/>
    <m/>
    <s v="ScienceDirect licensed content"/>
    <m/>
    <s v="sciencedirect:JQI"/>
    <s v="1040-6182"/>
    <m/>
    <s v="https://www.sciencedirect.com/science/journal/10406182"/>
    <x v="10"/>
    <s v="Total_Item_Requests"/>
    <n v="1"/>
    <n v="0"/>
    <n v="0"/>
    <n v="0"/>
    <n v="1"/>
    <n v="0"/>
    <n v="0"/>
    <n v="0"/>
    <n v="0"/>
    <n v="0"/>
    <n v="0"/>
    <n v="0"/>
    <n v="0"/>
  </r>
  <r>
    <x v="911"/>
    <s v="Elsevier"/>
    <m/>
    <s v="ScienceDirect licensed content"/>
    <m/>
    <s v="sciencedirect:JQI"/>
    <s v="1040-6182"/>
    <m/>
    <s v="https://www.sciencedirect.com/science/journal/10406182"/>
    <x v="10"/>
    <s v="Unique_Item_Requests"/>
    <n v="1"/>
    <n v="0"/>
    <n v="0"/>
    <n v="0"/>
    <n v="1"/>
    <n v="0"/>
    <n v="0"/>
    <n v="0"/>
    <n v="0"/>
    <n v="0"/>
    <n v="0"/>
    <n v="0"/>
    <n v="0"/>
  </r>
  <r>
    <x v="911"/>
    <s v="Elsevier"/>
    <m/>
    <s v="ScienceDirect licensed content"/>
    <m/>
    <s v="sciencedirect:JQI"/>
    <s v="1040-6182"/>
    <m/>
    <s v="https://www.sciencedirect.com/science/journal/10406182"/>
    <x v="0"/>
    <s v="Total_Item_Requests"/>
    <n v="2"/>
    <n v="0"/>
    <n v="1"/>
    <n v="0"/>
    <n v="0"/>
    <n v="0"/>
    <n v="0"/>
    <n v="0"/>
    <n v="0"/>
    <n v="0"/>
    <n v="1"/>
    <n v="0"/>
    <n v="0"/>
  </r>
  <r>
    <x v="911"/>
    <s v="Elsevier"/>
    <m/>
    <s v="ScienceDirect licensed content"/>
    <m/>
    <s v="sciencedirect:JQI"/>
    <s v="1040-6182"/>
    <m/>
    <s v="https://www.sciencedirect.com/science/journal/10406182"/>
    <x v="0"/>
    <s v="Unique_Item_Requests"/>
    <n v="2"/>
    <n v="0"/>
    <n v="1"/>
    <n v="0"/>
    <n v="0"/>
    <n v="0"/>
    <n v="0"/>
    <n v="0"/>
    <n v="0"/>
    <n v="0"/>
    <n v="1"/>
    <n v="0"/>
    <n v="0"/>
  </r>
  <r>
    <x v="911"/>
    <s v="Elsevier"/>
    <m/>
    <s v="ScienceDirect licensed content"/>
    <m/>
    <s v="sciencedirect:JQI"/>
    <s v="1040-6182"/>
    <m/>
    <s v="https://www.sciencedirect.com/science/journal/10406182"/>
    <x v="4"/>
    <s v="Total_Item_Requests"/>
    <n v="1"/>
    <n v="0"/>
    <n v="0"/>
    <n v="0"/>
    <n v="0"/>
    <n v="0"/>
    <n v="0"/>
    <n v="0"/>
    <n v="0"/>
    <n v="0"/>
    <n v="0"/>
    <n v="0"/>
    <n v="1"/>
  </r>
  <r>
    <x v="911"/>
    <s v="Elsevier"/>
    <m/>
    <s v="ScienceDirect licensed content"/>
    <m/>
    <s v="sciencedirect:JQI"/>
    <s v="1040-6182"/>
    <m/>
    <s v="https://www.sciencedirect.com/science/journal/10406182"/>
    <x v="4"/>
    <s v="Unique_Item_Requests"/>
    <n v="1"/>
    <n v="0"/>
    <n v="0"/>
    <n v="0"/>
    <n v="0"/>
    <n v="0"/>
    <n v="0"/>
    <n v="0"/>
    <n v="0"/>
    <n v="0"/>
    <n v="0"/>
    <n v="0"/>
    <n v="1"/>
  </r>
  <r>
    <x v="912"/>
    <s v="Elsevier"/>
    <m/>
    <s v="ScienceDirect licensed content"/>
    <m/>
    <s v="sciencedirect:JQSR"/>
    <s v="0277-3791"/>
    <m/>
    <s v="https://www.sciencedirect.com/science/journal/02773791"/>
    <x v="13"/>
    <s v="Total_Item_Requests"/>
    <n v="1"/>
    <n v="0"/>
    <n v="0"/>
    <n v="0"/>
    <n v="0"/>
    <n v="0"/>
    <n v="0"/>
    <n v="0"/>
    <n v="0"/>
    <n v="0"/>
    <n v="0"/>
    <n v="0"/>
    <n v="1"/>
  </r>
  <r>
    <x v="912"/>
    <s v="Elsevier"/>
    <m/>
    <s v="ScienceDirect licensed content"/>
    <m/>
    <s v="sciencedirect:JQSR"/>
    <s v="0277-3791"/>
    <m/>
    <s v="https://www.sciencedirect.com/science/journal/02773791"/>
    <x v="13"/>
    <s v="Unique_Item_Requests"/>
    <n v="1"/>
    <n v="0"/>
    <n v="0"/>
    <n v="0"/>
    <n v="0"/>
    <n v="0"/>
    <n v="0"/>
    <n v="0"/>
    <n v="0"/>
    <n v="0"/>
    <n v="0"/>
    <n v="0"/>
    <n v="1"/>
  </r>
  <r>
    <x v="912"/>
    <s v="Elsevier"/>
    <m/>
    <s v="ScienceDirect licensed content"/>
    <m/>
    <s v="sciencedirect:JQSR"/>
    <s v="0277-3791"/>
    <m/>
    <s v="https://www.sciencedirect.com/science/journal/02773791"/>
    <x v="12"/>
    <s v="Total_Item_Requests"/>
    <n v="2"/>
    <n v="0"/>
    <n v="1"/>
    <n v="0"/>
    <n v="1"/>
    <n v="0"/>
    <n v="0"/>
    <n v="0"/>
    <n v="0"/>
    <n v="0"/>
    <n v="0"/>
    <n v="0"/>
    <n v="0"/>
  </r>
  <r>
    <x v="912"/>
    <s v="Elsevier"/>
    <m/>
    <s v="ScienceDirect licensed content"/>
    <m/>
    <s v="sciencedirect:JQSR"/>
    <s v="0277-3791"/>
    <m/>
    <s v="https://www.sciencedirect.com/science/journal/02773791"/>
    <x v="12"/>
    <s v="Unique_Item_Requests"/>
    <n v="2"/>
    <n v="0"/>
    <n v="1"/>
    <n v="0"/>
    <n v="1"/>
    <n v="0"/>
    <n v="0"/>
    <n v="0"/>
    <n v="0"/>
    <n v="0"/>
    <n v="0"/>
    <n v="0"/>
    <n v="0"/>
  </r>
  <r>
    <x v="912"/>
    <s v="Elsevier"/>
    <m/>
    <s v="ScienceDirect licensed content"/>
    <m/>
    <s v="sciencedirect:JQSR"/>
    <s v="0277-3791"/>
    <m/>
    <s v="https://www.sciencedirect.com/science/journal/02773791"/>
    <x v="8"/>
    <s v="Total_Item_Requests"/>
    <n v="4"/>
    <n v="0"/>
    <n v="2"/>
    <n v="1"/>
    <n v="0"/>
    <n v="0"/>
    <n v="0"/>
    <n v="0"/>
    <n v="0"/>
    <n v="0"/>
    <n v="0"/>
    <n v="1"/>
    <n v="0"/>
  </r>
  <r>
    <x v="912"/>
    <s v="Elsevier"/>
    <m/>
    <s v="ScienceDirect licensed content"/>
    <m/>
    <s v="sciencedirect:JQSR"/>
    <s v="0277-3791"/>
    <m/>
    <s v="https://www.sciencedirect.com/science/journal/02773791"/>
    <x v="8"/>
    <s v="Unique_Item_Requests"/>
    <n v="4"/>
    <n v="0"/>
    <n v="2"/>
    <n v="1"/>
    <n v="0"/>
    <n v="0"/>
    <n v="0"/>
    <n v="0"/>
    <n v="0"/>
    <n v="0"/>
    <n v="0"/>
    <n v="1"/>
    <n v="0"/>
  </r>
  <r>
    <x v="912"/>
    <s v="Elsevier"/>
    <m/>
    <s v="ScienceDirect licensed content"/>
    <m/>
    <s v="sciencedirect:JQSR"/>
    <s v="0277-3791"/>
    <m/>
    <s v="https://www.sciencedirect.com/science/journal/02773791"/>
    <x v="5"/>
    <s v="Total_Item_Requests"/>
    <n v="1"/>
    <n v="0"/>
    <n v="0"/>
    <n v="0"/>
    <n v="0"/>
    <n v="0"/>
    <n v="0"/>
    <n v="0"/>
    <n v="0"/>
    <n v="0"/>
    <n v="1"/>
    <n v="0"/>
    <n v="0"/>
  </r>
  <r>
    <x v="912"/>
    <s v="Elsevier"/>
    <m/>
    <s v="ScienceDirect licensed content"/>
    <m/>
    <s v="sciencedirect:JQSR"/>
    <s v="0277-3791"/>
    <m/>
    <s v="https://www.sciencedirect.com/science/journal/02773791"/>
    <x v="5"/>
    <s v="Unique_Item_Requests"/>
    <n v="1"/>
    <n v="0"/>
    <n v="0"/>
    <n v="0"/>
    <n v="0"/>
    <n v="0"/>
    <n v="0"/>
    <n v="0"/>
    <n v="0"/>
    <n v="0"/>
    <n v="1"/>
    <n v="0"/>
    <n v="0"/>
  </r>
  <r>
    <x v="912"/>
    <s v="Elsevier"/>
    <m/>
    <s v="ScienceDirect licensed content"/>
    <m/>
    <s v="sciencedirect:JQSR"/>
    <s v="0277-3791"/>
    <m/>
    <s v="https://www.sciencedirect.com/science/journal/02773791"/>
    <x v="9"/>
    <s v="Total_Item_Requests"/>
    <n v="3"/>
    <n v="0"/>
    <n v="0"/>
    <n v="0"/>
    <n v="0"/>
    <n v="0"/>
    <n v="0"/>
    <n v="0"/>
    <n v="0"/>
    <n v="0"/>
    <n v="0"/>
    <n v="1"/>
    <n v="2"/>
  </r>
  <r>
    <x v="912"/>
    <s v="Elsevier"/>
    <m/>
    <s v="ScienceDirect licensed content"/>
    <m/>
    <s v="sciencedirect:JQSR"/>
    <s v="0277-3791"/>
    <m/>
    <s v="https://www.sciencedirect.com/science/journal/02773791"/>
    <x v="9"/>
    <s v="Unique_Item_Requests"/>
    <n v="3"/>
    <n v="0"/>
    <n v="0"/>
    <n v="0"/>
    <n v="0"/>
    <n v="0"/>
    <n v="0"/>
    <n v="0"/>
    <n v="0"/>
    <n v="0"/>
    <n v="0"/>
    <n v="1"/>
    <n v="2"/>
  </r>
  <r>
    <x v="912"/>
    <s v="Elsevier"/>
    <m/>
    <s v="ScienceDirect licensed content"/>
    <m/>
    <s v="sciencedirect:JQSR"/>
    <s v="0277-3791"/>
    <m/>
    <s v="https://www.sciencedirect.com/science/journal/02773791"/>
    <x v="10"/>
    <s v="Total_Item_Requests"/>
    <n v="5"/>
    <n v="0"/>
    <n v="0"/>
    <n v="0"/>
    <n v="0"/>
    <n v="0"/>
    <n v="0"/>
    <n v="0"/>
    <n v="2"/>
    <n v="0"/>
    <n v="0"/>
    <n v="1"/>
    <n v="2"/>
  </r>
  <r>
    <x v="912"/>
    <s v="Elsevier"/>
    <m/>
    <s v="ScienceDirect licensed content"/>
    <m/>
    <s v="sciencedirect:JQSR"/>
    <s v="0277-3791"/>
    <m/>
    <s v="https://www.sciencedirect.com/science/journal/02773791"/>
    <x v="10"/>
    <s v="Unique_Item_Requests"/>
    <n v="5"/>
    <n v="0"/>
    <n v="0"/>
    <n v="0"/>
    <n v="0"/>
    <n v="0"/>
    <n v="0"/>
    <n v="0"/>
    <n v="2"/>
    <n v="0"/>
    <n v="0"/>
    <n v="1"/>
    <n v="2"/>
  </r>
  <r>
    <x v="912"/>
    <s v="Elsevier"/>
    <m/>
    <s v="ScienceDirect licensed content"/>
    <m/>
    <s v="sciencedirect:JQSR"/>
    <s v="0277-3791"/>
    <m/>
    <s v="https://www.sciencedirect.com/science/journal/02773791"/>
    <x v="0"/>
    <s v="Total_Item_Requests"/>
    <n v="5"/>
    <n v="0"/>
    <n v="2"/>
    <n v="0"/>
    <n v="0"/>
    <n v="0"/>
    <n v="0"/>
    <n v="1"/>
    <n v="0"/>
    <n v="1"/>
    <n v="1"/>
    <n v="0"/>
    <n v="0"/>
  </r>
  <r>
    <x v="912"/>
    <s v="Elsevier"/>
    <m/>
    <s v="ScienceDirect licensed content"/>
    <m/>
    <s v="sciencedirect:JQSR"/>
    <s v="0277-3791"/>
    <m/>
    <s v="https://www.sciencedirect.com/science/journal/02773791"/>
    <x v="0"/>
    <s v="Unique_Item_Requests"/>
    <n v="5"/>
    <n v="0"/>
    <n v="2"/>
    <n v="0"/>
    <n v="0"/>
    <n v="0"/>
    <n v="0"/>
    <n v="1"/>
    <n v="0"/>
    <n v="1"/>
    <n v="1"/>
    <n v="0"/>
    <n v="0"/>
  </r>
  <r>
    <x v="912"/>
    <s v="Elsevier"/>
    <m/>
    <s v="ScienceDirect licensed content"/>
    <m/>
    <s v="sciencedirect:JQSR"/>
    <s v="0277-3791"/>
    <m/>
    <s v="https://www.sciencedirect.com/science/journal/02773791"/>
    <x v="1"/>
    <s v="Total_Item_Requests"/>
    <n v="1"/>
    <n v="0"/>
    <n v="0"/>
    <n v="0"/>
    <n v="0"/>
    <n v="0"/>
    <n v="0"/>
    <n v="0"/>
    <n v="0"/>
    <n v="0"/>
    <n v="1"/>
    <n v="0"/>
    <n v="0"/>
  </r>
  <r>
    <x v="912"/>
    <s v="Elsevier"/>
    <m/>
    <s v="ScienceDirect licensed content"/>
    <m/>
    <s v="sciencedirect:JQSR"/>
    <s v="0277-3791"/>
    <m/>
    <s v="https://www.sciencedirect.com/science/journal/02773791"/>
    <x v="1"/>
    <s v="Unique_Item_Requests"/>
    <n v="1"/>
    <n v="0"/>
    <n v="0"/>
    <n v="0"/>
    <n v="0"/>
    <n v="0"/>
    <n v="0"/>
    <n v="0"/>
    <n v="0"/>
    <n v="0"/>
    <n v="1"/>
    <n v="0"/>
    <n v="0"/>
  </r>
  <r>
    <x v="912"/>
    <s v="Elsevier"/>
    <m/>
    <s v="ScienceDirect licensed content"/>
    <m/>
    <s v="sciencedirect:JQSR"/>
    <s v="0277-3791"/>
    <m/>
    <s v="https://www.sciencedirect.com/science/journal/02773791"/>
    <x v="6"/>
    <s v="Total_Item_Requests"/>
    <n v="1"/>
    <n v="1"/>
    <n v="0"/>
    <n v="0"/>
    <n v="0"/>
    <n v="0"/>
    <n v="0"/>
    <n v="0"/>
    <n v="0"/>
    <n v="0"/>
    <n v="0"/>
    <n v="0"/>
    <n v="0"/>
  </r>
  <r>
    <x v="912"/>
    <s v="Elsevier"/>
    <m/>
    <s v="ScienceDirect licensed content"/>
    <m/>
    <s v="sciencedirect:JQSR"/>
    <s v="0277-3791"/>
    <m/>
    <s v="https://www.sciencedirect.com/science/journal/02773791"/>
    <x v="6"/>
    <s v="Unique_Item_Requests"/>
    <n v="1"/>
    <n v="1"/>
    <n v="0"/>
    <n v="0"/>
    <n v="0"/>
    <n v="0"/>
    <n v="0"/>
    <n v="0"/>
    <n v="0"/>
    <n v="0"/>
    <n v="0"/>
    <n v="0"/>
    <n v="0"/>
  </r>
  <r>
    <x v="913"/>
    <s v="Elsevier"/>
    <m/>
    <s v="ScienceDirect licensed content"/>
    <m/>
    <s v="sciencedirect:RPC"/>
    <s v="0969-806X"/>
    <s v="1879-0895"/>
    <s v="https://www.sciencedirect.com/science/journal/0969806X"/>
    <x v="13"/>
    <s v="Total_Item_Requests"/>
    <n v="2"/>
    <n v="0"/>
    <n v="0"/>
    <n v="0"/>
    <n v="1"/>
    <n v="0"/>
    <n v="0"/>
    <n v="1"/>
    <n v="0"/>
    <n v="0"/>
    <n v="0"/>
    <n v="0"/>
    <n v="0"/>
  </r>
  <r>
    <x v="913"/>
    <s v="Elsevier"/>
    <m/>
    <s v="ScienceDirect licensed content"/>
    <m/>
    <s v="sciencedirect:RPC"/>
    <s v="0969-806X"/>
    <s v="1879-0895"/>
    <s v="https://www.sciencedirect.com/science/journal/0969806X"/>
    <x v="13"/>
    <s v="Unique_Item_Requests"/>
    <n v="2"/>
    <n v="0"/>
    <n v="0"/>
    <n v="0"/>
    <n v="1"/>
    <n v="0"/>
    <n v="0"/>
    <n v="1"/>
    <n v="0"/>
    <n v="0"/>
    <n v="0"/>
    <n v="0"/>
    <n v="0"/>
  </r>
  <r>
    <x v="913"/>
    <s v="Elsevier"/>
    <m/>
    <s v="ScienceDirect licensed content"/>
    <m/>
    <s v="sciencedirect:RPC"/>
    <s v="0969-806X"/>
    <s v="1879-0895"/>
    <s v="https://www.sciencedirect.com/science/journal/0969806X"/>
    <x v="8"/>
    <s v="Total_Item_Requests"/>
    <n v="6"/>
    <n v="1"/>
    <n v="3"/>
    <n v="0"/>
    <n v="2"/>
    <n v="0"/>
    <n v="0"/>
    <n v="0"/>
    <n v="0"/>
    <n v="0"/>
    <n v="0"/>
    <n v="0"/>
    <n v="0"/>
  </r>
  <r>
    <x v="913"/>
    <s v="Elsevier"/>
    <m/>
    <s v="ScienceDirect licensed content"/>
    <m/>
    <s v="sciencedirect:RPC"/>
    <s v="0969-806X"/>
    <s v="1879-0895"/>
    <s v="https://www.sciencedirect.com/science/journal/0969806X"/>
    <x v="8"/>
    <s v="Unique_Item_Requests"/>
    <n v="4"/>
    <n v="1"/>
    <n v="2"/>
    <n v="0"/>
    <n v="1"/>
    <n v="0"/>
    <n v="0"/>
    <n v="0"/>
    <n v="0"/>
    <n v="0"/>
    <n v="0"/>
    <n v="0"/>
    <n v="0"/>
  </r>
  <r>
    <x v="913"/>
    <s v="Elsevier"/>
    <m/>
    <s v="ScienceDirect licensed content"/>
    <m/>
    <s v="sciencedirect:RPC"/>
    <s v="0969-806X"/>
    <s v="1879-0895"/>
    <s v="https://www.sciencedirect.com/science/journal/0969806X"/>
    <x v="5"/>
    <s v="Total_Item_Requests"/>
    <n v="4"/>
    <n v="2"/>
    <n v="0"/>
    <n v="0"/>
    <n v="0"/>
    <n v="0"/>
    <n v="0"/>
    <n v="0"/>
    <n v="0"/>
    <n v="0"/>
    <n v="1"/>
    <n v="1"/>
    <n v="0"/>
  </r>
  <r>
    <x v="913"/>
    <s v="Elsevier"/>
    <m/>
    <s v="ScienceDirect licensed content"/>
    <m/>
    <s v="sciencedirect:RPC"/>
    <s v="0969-806X"/>
    <s v="1879-0895"/>
    <s v="https://www.sciencedirect.com/science/journal/0969806X"/>
    <x v="5"/>
    <s v="Unique_Item_Requests"/>
    <n v="4"/>
    <n v="2"/>
    <n v="0"/>
    <n v="0"/>
    <n v="0"/>
    <n v="0"/>
    <n v="0"/>
    <n v="0"/>
    <n v="0"/>
    <n v="0"/>
    <n v="1"/>
    <n v="1"/>
    <n v="0"/>
  </r>
  <r>
    <x v="913"/>
    <s v="Elsevier"/>
    <m/>
    <s v="ScienceDirect licensed content"/>
    <m/>
    <s v="sciencedirect:RPC"/>
    <s v="0969-806X"/>
    <s v="1879-0895"/>
    <s v="https://www.sciencedirect.com/science/journal/0969806X"/>
    <x v="4"/>
    <s v="Total_Item_Requests"/>
    <n v="6"/>
    <n v="0"/>
    <n v="0"/>
    <n v="1"/>
    <n v="0"/>
    <n v="0"/>
    <n v="0"/>
    <n v="0"/>
    <n v="1"/>
    <n v="0"/>
    <n v="4"/>
    <n v="0"/>
    <n v="0"/>
  </r>
  <r>
    <x v="913"/>
    <s v="Elsevier"/>
    <m/>
    <s v="ScienceDirect licensed content"/>
    <m/>
    <s v="sciencedirect:RPC"/>
    <s v="0969-806X"/>
    <s v="1879-0895"/>
    <s v="https://www.sciencedirect.com/science/journal/0969806X"/>
    <x v="4"/>
    <s v="Unique_Item_Requests"/>
    <n v="4"/>
    <n v="0"/>
    <n v="0"/>
    <n v="1"/>
    <n v="0"/>
    <n v="0"/>
    <n v="0"/>
    <n v="0"/>
    <n v="1"/>
    <n v="0"/>
    <n v="2"/>
    <n v="0"/>
    <n v="0"/>
  </r>
  <r>
    <x v="914"/>
    <s v="Elsevier"/>
    <m/>
    <s v="ScienceDirect licensed content"/>
    <m/>
    <m/>
    <s v="1078-8174"/>
    <s v="1532-2831"/>
    <s v="https://www.sciencedirect.com/science/journal/10788174"/>
    <x v="17"/>
    <s v="Total_Item_Requests"/>
    <n v="1"/>
    <n v="0"/>
    <n v="0"/>
    <n v="0"/>
    <n v="0"/>
    <n v="0"/>
    <n v="0"/>
    <n v="0"/>
    <n v="0"/>
    <n v="0"/>
    <n v="1"/>
    <n v="0"/>
    <n v="0"/>
  </r>
  <r>
    <x v="914"/>
    <s v="Elsevier"/>
    <m/>
    <s v="ScienceDirect licensed content"/>
    <m/>
    <m/>
    <s v="1078-8174"/>
    <s v="1532-2831"/>
    <s v="https://www.sciencedirect.com/science/journal/10788174"/>
    <x v="17"/>
    <s v="Unique_Item_Requests"/>
    <n v="1"/>
    <n v="0"/>
    <n v="0"/>
    <n v="0"/>
    <n v="0"/>
    <n v="0"/>
    <n v="0"/>
    <n v="0"/>
    <n v="0"/>
    <n v="0"/>
    <n v="1"/>
    <n v="0"/>
    <n v="0"/>
  </r>
  <r>
    <x v="914"/>
    <s v="Elsevier"/>
    <m/>
    <s v="ScienceDirect licensed content"/>
    <m/>
    <m/>
    <s v="1078-8174"/>
    <s v="1532-2831"/>
    <s v="https://www.sciencedirect.com/science/journal/10788174"/>
    <x v="1"/>
    <s v="Total_Item_Requests"/>
    <n v="2"/>
    <n v="0"/>
    <n v="0"/>
    <n v="0"/>
    <n v="0"/>
    <n v="2"/>
    <n v="0"/>
    <n v="0"/>
    <n v="0"/>
    <n v="0"/>
    <n v="0"/>
    <n v="0"/>
    <n v="0"/>
  </r>
  <r>
    <x v="914"/>
    <s v="Elsevier"/>
    <m/>
    <s v="ScienceDirect licensed content"/>
    <m/>
    <m/>
    <s v="1078-8174"/>
    <s v="1532-2831"/>
    <s v="https://www.sciencedirect.com/science/journal/10788174"/>
    <x v="1"/>
    <s v="Unique_Item_Requests"/>
    <n v="2"/>
    <n v="0"/>
    <n v="0"/>
    <n v="0"/>
    <n v="0"/>
    <n v="2"/>
    <n v="0"/>
    <n v="0"/>
    <n v="0"/>
    <n v="0"/>
    <n v="0"/>
    <n v="0"/>
    <n v="0"/>
  </r>
  <r>
    <x v="915"/>
    <s v="Elsevier"/>
    <m/>
    <s v="ScienceDirect licensed content"/>
    <m/>
    <s v="sciencedirect:REACT"/>
    <s v="1381-5148"/>
    <m/>
    <s v="https://www.sciencedirect.com/science/journal/13815148"/>
    <x v="8"/>
    <s v="Total_Item_Requests"/>
    <n v="1"/>
    <n v="0"/>
    <n v="0"/>
    <n v="0"/>
    <n v="0"/>
    <n v="0"/>
    <n v="0"/>
    <n v="0"/>
    <n v="0"/>
    <n v="0"/>
    <n v="0"/>
    <n v="0"/>
    <n v="1"/>
  </r>
  <r>
    <x v="915"/>
    <s v="Elsevier"/>
    <m/>
    <s v="ScienceDirect licensed content"/>
    <m/>
    <s v="sciencedirect:REACT"/>
    <s v="1381-5148"/>
    <m/>
    <s v="https://www.sciencedirect.com/science/journal/13815148"/>
    <x v="8"/>
    <s v="Unique_Item_Requests"/>
    <n v="1"/>
    <n v="0"/>
    <n v="0"/>
    <n v="0"/>
    <n v="0"/>
    <n v="0"/>
    <n v="0"/>
    <n v="0"/>
    <n v="0"/>
    <n v="0"/>
    <n v="0"/>
    <n v="0"/>
    <n v="1"/>
  </r>
  <r>
    <x v="915"/>
    <s v="Elsevier"/>
    <m/>
    <s v="ScienceDirect licensed content"/>
    <m/>
    <s v="sciencedirect:REACT"/>
    <s v="1381-5148"/>
    <m/>
    <s v="https://www.sciencedirect.com/science/journal/13815148"/>
    <x v="9"/>
    <s v="Total_Item_Requests"/>
    <n v="5"/>
    <n v="0"/>
    <n v="0"/>
    <n v="1"/>
    <n v="0"/>
    <n v="0"/>
    <n v="2"/>
    <n v="0"/>
    <n v="1"/>
    <n v="0"/>
    <n v="0"/>
    <n v="1"/>
    <n v="0"/>
  </r>
  <r>
    <x v="915"/>
    <s v="Elsevier"/>
    <m/>
    <s v="ScienceDirect licensed content"/>
    <m/>
    <s v="sciencedirect:REACT"/>
    <s v="1381-5148"/>
    <m/>
    <s v="https://www.sciencedirect.com/science/journal/13815148"/>
    <x v="9"/>
    <s v="Unique_Item_Requests"/>
    <n v="4"/>
    <n v="0"/>
    <n v="0"/>
    <n v="1"/>
    <n v="0"/>
    <n v="0"/>
    <n v="1"/>
    <n v="0"/>
    <n v="1"/>
    <n v="0"/>
    <n v="0"/>
    <n v="1"/>
    <n v="0"/>
  </r>
  <r>
    <x v="915"/>
    <s v="Elsevier"/>
    <m/>
    <s v="ScienceDirect licensed content"/>
    <m/>
    <s v="sciencedirect:REACT"/>
    <s v="1381-5148"/>
    <m/>
    <s v="https://www.sciencedirect.com/science/journal/13815148"/>
    <x v="0"/>
    <s v="Total_Item_Requests"/>
    <n v="3"/>
    <n v="0"/>
    <n v="0"/>
    <n v="0"/>
    <n v="0"/>
    <n v="0"/>
    <n v="0"/>
    <n v="1"/>
    <n v="0"/>
    <n v="0"/>
    <n v="0"/>
    <n v="1"/>
    <n v="1"/>
  </r>
  <r>
    <x v="915"/>
    <s v="Elsevier"/>
    <m/>
    <s v="ScienceDirect licensed content"/>
    <m/>
    <s v="sciencedirect:REACT"/>
    <s v="1381-5148"/>
    <m/>
    <s v="https://www.sciencedirect.com/science/journal/13815148"/>
    <x v="0"/>
    <s v="Unique_Item_Requests"/>
    <n v="3"/>
    <n v="0"/>
    <n v="0"/>
    <n v="0"/>
    <n v="0"/>
    <n v="0"/>
    <n v="0"/>
    <n v="1"/>
    <n v="0"/>
    <n v="0"/>
    <n v="0"/>
    <n v="1"/>
    <n v="1"/>
  </r>
  <r>
    <x v="915"/>
    <s v="Elsevier"/>
    <m/>
    <s v="ScienceDirect licensed content"/>
    <m/>
    <s v="sciencedirect:REACT"/>
    <s v="1381-5148"/>
    <m/>
    <s v="https://www.sciencedirect.com/science/journal/13815148"/>
    <x v="6"/>
    <s v="Total_Item_Requests"/>
    <n v="6"/>
    <n v="0"/>
    <n v="6"/>
    <n v="0"/>
    <n v="0"/>
    <n v="0"/>
    <n v="0"/>
    <n v="0"/>
    <n v="0"/>
    <n v="0"/>
    <n v="0"/>
    <n v="0"/>
    <n v="0"/>
  </r>
  <r>
    <x v="915"/>
    <s v="Elsevier"/>
    <m/>
    <s v="ScienceDirect licensed content"/>
    <m/>
    <s v="sciencedirect:REACT"/>
    <s v="1381-5148"/>
    <m/>
    <s v="https://www.sciencedirect.com/science/journal/13815148"/>
    <x v="6"/>
    <s v="Unique_Item_Requests"/>
    <n v="1"/>
    <n v="0"/>
    <n v="1"/>
    <n v="0"/>
    <n v="0"/>
    <n v="0"/>
    <n v="0"/>
    <n v="0"/>
    <n v="0"/>
    <n v="0"/>
    <n v="0"/>
    <n v="0"/>
    <n v="0"/>
  </r>
  <r>
    <x v="916"/>
    <s v="Elsevier"/>
    <m/>
    <s v="ScienceDirect licensed content"/>
    <m/>
    <s v="sciencedirect:REGEC"/>
    <s v="0166-0462"/>
    <s v="1879-2308"/>
    <s v="https://www.sciencedirect.com/science/journal/01660462"/>
    <x v="12"/>
    <s v="Total_Item_Requests"/>
    <n v="1"/>
    <n v="0"/>
    <n v="0"/>
    <n v="0"/>
    <n v="0"/>
    <n v="0"/>
    <n v="0"/>
    <n v="0"/>
    <n v="0"/>
    <n v="0"/>
    <n v="0"/>
    <n v="1"/>
    <n v="0"/>
  </r>
  <r>
    <x v="916"/>
    <s v="Elsevier"/>
    <m/>
    <s v="ScienceDirect licensed content"/>
    <m/>
    <s v="sciencedirect:REGEC"/>
    <s v="0166-0462"/>
    <s v="1879-2308"/>
    <s v="https://www.sciencedirect.com/science/journal/01660462"/>
    <x v="12"/>
    <s v="Unique_Item_Requests"/>
    <n v="1"/>
    <n v="0"/>
    <n v="0"/>
    <n v="0"/>
    <n v="0"/>
    <n v="0"/>
    <n v="0"/>
    <n v="0"/>
    <n v="0"/>
    <n v="0"/>
    <n v="0"/>
    <n v="1"/>
    <n v="0"/>
  </r>
  <r>
    <x v="916"/>
    <s v="Elsevier"/>
    <m/>
    <s v="ScienceDirect licensed content"/>
    <m/>
    <s v="sciencedirect:REGEC"/>
    <s v="0166-0462"/>
    <s v="1879-2308"/>
    <s v="https://www.sciencedirect.com/science/journal/01660462"/>
    <x v="7"/>
    <s v="Total_Item_Requests"/>
    <n v="1"/>
    <n v="0"/>
    <n v="0"/>
    <n v="0"/>
    <n v="1"/>
    <n v="0"/>
    <n v="0"/>
    <n v="0"/>
    <n v="0"/>
    <n v="0"/>
    <n v="0"/>
    <n v="0"/>
    <n v="0"/>
  </r>
  <r>
    <x v="916"/>
    <s v="Elsevier"/>
    <m/>
    <s v="ScienceDirect licensed content"/>
    <m/>
    <s v="sciencedirect:REGEC"/>
    <s v="0166-0462"/>
    <s v="1879-2308"/>
    <s v="https://www.sciencedirect.com/science/journal/01660462"/>
    <x v="7"/>
    <s v="Unique_Item_Requests"/>
    <n v="1"/>
    <n v="0"/>
    <n v="0"/>
    <n v="0"/>
    <n v="1"/>
    <n v="0"/>
    <n v="0"/>
    <n v="0"/>
    <n v="0"/>
    <n v="0"/>
    <n v="0"/>
    <n v="0"/>
    <n v="0"/>
  </r>
  <r>
    <x v="917"/>
    <s v="Elsevier"/>
    <m/>
    <s v="ScienceDirect licensed content"/>
    <m/>
    <s v="sciencedirect:RSMA"/>
    <s v="2352-4855"/>
    <m/>
    <s v="https://www.sciencedirect.com/science/journal/23524855"/>
    <x v="0"/>
    <s v="Total_Item_Requests"/>
    <n v="5"/>
    <n v="2"/>
    <n v="1"/>
    <n v="2"/>
    <n v="0"/>
    <n v="0"/>
    <n v="0"/>
    <n v="0"/>
    <n v="0"/>
    <n v="0"/>
    <n v="0"/>
    <n v="0"/>
    <n v="0"/>
  </r>
  <r>
    <x v="917"/>
    <s v="Elsevier"/>
    <m/>
    <s v="ScienceDirect licensed content"/>
    <m/>
    <s v="sciencedirect:RSMA"/>
    <s v="2352-4855"/>
    <m/>
    <s v="https://www.sciencedirect.com/science/journal/23524855"/>
    <x v="0"/>
    <s v="Unique_Item_Requests"/>
    <n v="4"/>
    <n v="2"/>
    <n v="1"/>
    <n v="1"/>
    <n v="0"/>
    <n v="0"/>
    <n v="0"/>
    <n v="0"/>
    <n v="0"/>
    <n v="0"/>
    <n v="0"/>
    <n v="0"/>
    <n v="0"/>
  </r>
  <r>
    <x v="918"/>
    <s v="Elsevier"/>
    <m/>
    <s v="ScienceDirect licensed content"/>
    <m/>
    <s v="sciencedirect:YRTPH"/>
    <s v="0273-2300"/>
    <s v="1096-0295"/>
    <s v="https://www.sciencedirect.com/science/journal/02732300"/>
    <x v="8"/>
    <s v="Total_Item_Requests"/>
    <n v="3"/>
    <n v="0"/>
    <n v="0"/>
    <n v="3"/>
    <n v="0"/>
    <n v="0"/>
    <n v="0"/>
    <n v="0"/>
    <n v="0"/>
    <n v="0"/>
    <n v="0"/>
    <n v="0"/>
    <n v="0"/>
  </r>
  <r>
    <x v="918"/>
    <s v="Elsevier"/>
    <m/>
    <s v="ScienceDirect licensed content"/>
    <m/>
    <s v="sciencedirect:YRTPH"/>
    <s v="0273-2300"/>
    <s v="1096-0295"/>
    <s v="https://www.sciencedirect.com/science/journal/02732300"/>
    <x v="8"/>
    <s v="Unique_Item_Requests"/>
    <n v="3"/>
    <n v="0"/>
    <n v="0"/>
    <n v="3"/>
    <n v="0"/>
    <n v="0"/>
    <n v="0"/>
    <n v="0"/>
    <n v="0"/>
    <n v="0"/>
    <n v="0"/>
    <n v="0"/>
    <n v="0"/>
  </r>
  <r>
    <x v="918"/>
    <s v="Elsevier"/>
    <m/>
    <s v="ScienceDirect licensed content"/>
    <m/>
    <s v="sciencedirect:YRTPH"/>
    <s v="0273-2300"/>
    <s v="1096-0295"/>
    <s v="https://www.sciencedirect.com/science/journal/02732300"/>
    <x v="9"/>
    <s v="Total_Item_Requests"/>
    <n v="3"/>
    <n v="0"/>
    <n v="1"/>
    <n v="0"/>
    <n v="0"/>
    <n v="2"/>
    <n v="0"/>
    <n v="0"/>
    <n v="0"/>
    <n v="0"/>
    <n v="0"/>
    <n v="0"/>
    <n v="0"/>
  </r>
  <r>
    <x v="918"/>
    <s v="Elsevier"/>
    <m/>
    <s v="ScienceDirect licensed content"/>
    <m/>
    <s v="sciencedirect:YRTPH"/>
    <s v="0273-2300"/>
    <s v="1096-0295"/>
    <s v="https://www.sciencedirect.com/science/journal/02732300"/>
    <x v="9"/>
    <s v="Unique_Item_Requests"/>
    <n v="2"/>
    <n v="0"/>
    <n v="1"/>
    <n v="0"/>
    <n v="0"/>
    <n v="1"/>
    <n v="0"/>
    <n v="0"/>
    <n v="0"/>
    <n v="0"/>
    <n v="0"/>
    <n v="0"/>
    <n v="0"/>
  </r>
  <r>
    <x v="918"/>
    <s v="Elsevier"/>
    <m/>
    <s v="ScienceDirect licensed content"/>
    <m/>
    <s v="sciencedirect:YRTPH"/>
    <s v="0273-2300"/>
    <s v="1096-0295"/>
    <s v="https://www.sciencedirect.com/science/journal/02732300"/>
    <x v="7"/>
    <s v="Total_Item_Requests"/>
    <n v="1"/>
    <n v="0"/>
    <n v="0"/>
    <n v="1"/>
    <n v="0"/>
    <n v="0"/>
    <n v="0"/>
    <n v="0"/>
    <n v="0"/>
    <n v="0"/>
    <n v="0"/>
    <n v="0"/>
    <n v="0"/>
  </r>
  <r>
    <x v="918"/>
    <s v="Elsevier"/>
    <m/>
    <s v="ScienceDirect licensed content"/>
    <m/>
    <s v="sciencedirect:YRTPH"/>
    <s v="0273-2300"/>
    <s v="1096-0295"/>
    <s v="https://www.sciencedirect.com/science/journal/02732300"/>
    <x v="7"/>
    <s v="Unique_Item_Requests"/>
    <n v="1"/>
    <n v="0"/>
    <n v="0"/>
    <n v="1"/>
    <n v="0"/>
    <n v="0"/>
    <n v="0"/>
    <n v="0"/>
    <n v="0"/>
    <n v="0"/>
    <n v="0"/>
    <n v="0"/>
    <n v="0"/>
  </r>
  <r>
    <x v="919"/>
    <s v="Elsevier"/>
    <m/>
    <s v="ScienceDirect licensed content"/>
    <m/>
    <s v="sciencedirect:RSASE"/>
    <s v="2352-9385"/>
    <m/>
    <s v="https://www.sciencedirect.com/science/journal/23529385"/>
    <x v="6"/>
    <s v="Total_Item_Requests"/>
    <n v="7"/>
    <n v="4"/>
    <n v="0"/>
    <n v="0"/>
    <n v="0"/>
    <n v="0"/>
    <n v="1"/>
    <n v="0"/>
    <n v="0"/>
    <n v="2"/>
    <n v="0"/>
    <n v="0"/>
    <n v="0"/>
  </r>
  <r>
    <x v="919"/>
    <s v="Elsevier"/>
    <m/>
    <s v="ScienceDirect licensed content"/>
    <m/>
    <s v="sciencedirect:RSASE"/>
    <s v="2352-9385"/>
    <m/>
    <s v="https://www.sciencedirect.com/science/journal/23529385"/>
    <x v="6"/>
    <s v="Unique_Item_Requests"/>
    <n v="5"/>
    <n v="3"/>
    <n v="0"/>
    <n v="0"/>
    <n v="0"/>
    <n v="0"/>
    <n v="1"/>
    <n v="0"/>
    <n v="0"/>
    <n v="1"/>
    <n v="0"/>
    <n v="0"/>
    <n v="0"/>
  </r>
  <r>
    <x v="919"/>
    <s v="Elsevier"/>
    <m/>
    <s v="ScienceDirect licensed content"/>
    <m/>
    <s v="sciencedirect:RSASE"/>
    <s v="2352-9385"/>
    <m/>
    <s v="https://www.sciencedirect.com/science/journal/23529385"/>
    <x v="7"/>
    <s v="Total_Item_Requests"/>
    <n v="2"/>
    <n v="0"/>
    <n v="0"/>
    <n v="0"/>
    <n v="0"/>
    <n v="0"/>
    <n v="0"/>
    <n v="0"/>
    <n v="0"/>
    <n v="2"/>
    <n v="0"/>
    <n v="0"/>
    <n v="0"/>
  </r>
  <r>
    <x v="919"/>
    <s v="Elsevier"/>
    <m/>
    <s v="ScienceDirect licensed content"/>
    <m/>
    <s v="sciencedirect:RSASE"/>
    <s v="2352-9385"/>
    <m/>
    <s v="https://www.sciencedirect.com/science/journal/23529385"/>
    <x v="7"/>
    <s v="Unique_Item_Requests"/>
    <n v="2"/>
    <n v="0"/>
    <n v="0"/>
    <n v="0"/>
    <n v="0"/>
    <n v="0"/>
    <n v="0"/>
    <n v="0"/>
    <n v="0"/>
    <n v="2"/>
    <n v="0"/>
    <n v="0"/>
    <n v="0"/>
  </r>
  <r>
    <x v="919"/>
    <s v="Elsevier"/>
    <m/>
    <s v="ScienceDirect licensed content"/>
    <m/>
    <s v="sciencedirect:RSASE"/>
    <s v="2352-9385"/>
    <m/>
    <s v="https://www.sciencedirect.com/science/journal/23529385"/>
    <x v="2"/>
    <s v="Total_Item_Requests"/>
    <n v="10"/>
    <n v="1"/>
    <n v="1"/>
    <n v="3"/>
    <n v="1"/>
    <n v="0"/>
    <n v="2"/>
    <n v="0"/>
    <n v="0"/>
    <n v="2"/>
    <n v="0"/>
    <n v="0"/>
    <n v="0"/>
  </r>
  <r>
    <x v="919"/>
    <s v="Elsevier"/>
    <m/>
    <s v="ScienceDirect licensed content"/>
    <m/>
    <s v="sciencedirect:RSASE"/>
    <s v="2352-9385"/>
    <m/>
    <s v="https://www.sciencedirect.com/science/journal/23529385"/>
    <x v="2"/>
    <s v="Unique_Item_Requests"/>
    <n v="8"/>
    <n v="1"/>
    <n v="1"/>
    <n v="3"/>
    <n v="1"/>
    <n v="0"/>
    <n v="1"/>
    <n v="0"/>
    <n v="0"/>
    <n v="1"/>
    <n v="0"/>
    <n v="0"/>
    <n v="0"/>
  </r>
  <r>
    <x v="919"/>
    <s v="Elsevier"/>
    <m/>
    <s v="ScienceDirect licensed content"/>
    <m/>
    <s v="sciencedirect:RSASE"/>
    <s v="2352-9385"/>
    <m/>
    <s v="https://www.sciencedirect.com/science/journal/23529385"/>
    <x v="3"/>
    <s v="Total_Item_Requests"/>
    <n v="12"/>
    <n v="0"/>
    <n v="1"/>
    <n v="3"/>
    <n v="2"/>
    <n v="1"/>
    <n v="1"/>
    <n v="0"/>
    <n v="0"/>
    <n v="2"/>
    <n v="0"/>
    <n v="2"/>
    <n v="0"/>
  </r>
  <r>
    <x v="919"/>
    <s v="Elsevier"/>
    <m/>
    <s v="ScienceDirect licensed content"/>
    <m/>
    <s v="sciencedirect:RSASE"/>
    <s v="2352-9385"/>
    <m/>
    <s v="https://www.sciencedirect.com/science/journal/23529385"/>
    <x v="3"/>
    <s v="Unique_Item_Requests"/>
    <n v="11"/>
    <n v="0"/>
    <n v="1"/>
    <n v="2"/>
    <n v="2"/>
    <n v="1"/>
    <n v="1"/>
    <n v="0"/>
    <n v="0"/>
    <n v="2"/>
    <n v="0"/>
    <n v="2"/>
    <n v="0"/>
  </r>
  <r>
    <x v="919"/>
    <s v="Elsevier"/>
    <m/>
    <s v="ScienceDirect licensed content"/>
    <m/>
    <s v="sciencedirect:RSASE"/>
    <s v="2352-9385"/>
    <m/>
    <s v="https://www.sciencedirect.com/science/journal/23529385"/>
    <x v="4"/>
    <s v="Total_Item_Requests"/>
    <n v="12"/>
    <n v="0"/>
    <n v="1"/>
    <n v="3"/>
    <n v="0"/>
    <n v="0"/>
    <n v="2"/>
    <n v="0"/>
    <n v="0"/>
    <n v="2"/>
    <n v="0"/>
    <n v="2"/>
    <n v="2"/>
  </r>
  <r>
    <x v="919"/>
    <s v="Elsevier"/>
    <m/>
    <s v="ScienceDirect licensed content"/>
    <m/>
    <s v="sciencedirect:RSASE"/>
    <s v="2352-9385"/>
    <m/>
    <s v="https://www.sciencedirect.com/science/journal/23529385"/>
    <x v="4"/>
    <s v="Unique_Item_Requests"/>
    <n v="8"/>
    <n v="0"/>
    <n v="1"/>
    <n v="2"/>
    <n v="0"/>
    <n v="0"/>
    <n v="2"/>
    <n v="0"/>
    <n v="0"/>
    <n v="1"/>
    <n v="0"/>
    <n v="1"/>
    <n v="1"/>
  </r>
  <r>
    <x v="919"/>
    <s v="Elsevier"/>
    <m/>
    <s v="ScienceDirect licensed content"/>
    <m/>
    <s v="sciencedirect:RSASE"/>
    <s v="2352-9385"/>
    <m/>
    <s v="https://www.sciencedirect.com/science/journal/23529385"/>
    <x v="11"/>
    <s v="Total_Item_Requests"/>
    <n v="86"/>
    <n v="2"/>
    <n v="13"/>
    <n v="3"/>
    <n v="5"/>
    <n v="11"/>
    <n v="2"/>
    <n v="1"/>
    <n v="3"/>
    <n v="14"/>
    <n v="10"/>
    <n v="12"/>
    <n v="10"/>
  </r>
  <r>
    <x v="919"/>
    <s v="Elsevier"/>
    <m/>
    <s v="ScienceDirect licensed content"/>
    <m/>
    <s v="sciencedirect:RSASE"/>
    <s v="2352-9385"/>
    <m/>
    <s v="https://www.sciencedirect.com/science/journal/23529385"/>
    <x v="11"/>
    <s v="Unique_Item_Requests"/>
    <n v="58"/>
    <n v="2"/>
    <n v="7"/>
    <n v="3"/>
    <n v="3"/>
    <n v="5"/>
    <n v="1"/>
    <n v="1"/>
    <n v="3"/>
    <n v="10"/>
    <n v="7"/>
    <n v="9"/>
    <n v="7"/>
  </r>
  <r>
    <x v="920"/>
    <s v="Elsevier"/>
    <m/>
    <s v="ScienceDirect licensed content"/>
    <m/>
    <s v="sciencedirect:RSE"/>
    <s v="0034-4257"/>
    <m/>
    <s v="https://www.sciencedirect.com/science/journal/00344257"/>
    <x v="16"/>
    <s v="Total_Item_Requests"/>
    <n v="1"/>
    <n v="0"/>
    <n v="0"/>
    <n v="0"/>
    <n v="1"/>
    <n v="0"/>
    <n v="0"/>
    <n v="0"/>
    <n v="0"/>
    <n v="0"/>
    <n v="0"/>
    <n v="0"/>
    <n v="0"/>
  </r>
  <r>
    <x v="920"/>
    <s v="Elsevier"/>
    <m/>
    <s v="ScienceDirect licensed content"/>
    <m/>
    <s v="sciencedirect:RSE"/>
    <s v="0034-4257"/>
    <m/>
    <s v="https://www.sciencedirect.com/science/journal/00344257"/>
    <x v="16"/>
    <s v="Unique_Item_Requests"/>
    <n v="1"/>
    <n v="0"/>
    <n v="0"/>
    <n v="0"/>
    <n v="1"/>
    <n v="0"/>
    <n v="0"/>
    <n v="0"/>
    <n v="0"/>
    <n v="0"/>
    <n v="0"/>
    <n v="0"/>
    <n v="0"/>
  </r>
  <r>
    <x v="920"/>
    <s v="Elsevier"/>
    <m/>
    <s v="ScienceDirect licensed content"/>
    <m/>
    <s v="sciencedirect:RSE"/>
    <s v="0034-4257"/>
    <m/>
    <s v="https://www.sciencedirect.com/science/journal/00344257"/>
    <x v="25"/>
    <s v="Total_Item_Requests"/>
    <n v="1"/>
    <n v="0"/>
    <n v="0"/>
    <n v="0"/>
    <n v="0"/>
    <n v="0"/>
    <n v="0"/>
    <n v="0"/>
    <n v="0"/>
    <n v="0"/>
    <n v="1"/>
    <n v="0"/>
    <n v="0"/>
  </r>
  <r>
    <x v="920"/>
    <s v="Elsevier"/>
    <m/>
    <s v="ScienceDirect licensed content"/>
    <m/>
    <s v="sciencedirect:RSE"/>
    <s v="0034-4257"/>
    <m/>
    <s v="https://www.sciencedirect.com/science/journal/00344257"/>
    <x v="25"/>
    <s v="Unique_Item_Requests"/>
    <n v="1"/>
    <n v="0"/>
    <n v="0"/>
    <n v="0"/>
    <n v="0"/>
    <n v="0"/>
    <n v="0"/>
    <n v="0"/>
    <n v="0"/>
    <n v="0"/>
    <n v="1"/>
    <n v="0"/>
    <n v="0"/>
  </r>
  <r>
    <x v="920"/>
    <s v="Elsevier"/>
    <m/>
    <s v="ScienceDirect licensed content"/>
    <m/>
    <s v="sciencedirect:RSE"/>
    <s v="0034-4257"/>
    <m/>
    <s v="https://www.sciencedirect.com/science/journal/00344257"/>
    <x v="13"/>
    <s v="Total_Item_Requests"/>
    <n v="47"/>
    <n v="11"/>
    <n v="5"/>
    <n v="11"/>
    <n v="6"/>
    <n v="1"/>
    <n v="3"/>
    <n v="3"/>
    <n v="0"/>
    <n v="0"/>
    <n v="3"/>
    <n v="2"/>
    <n v="2"/>
  </r>
  <r>
    <x v="920"/>
    <s v="Elsevier"/>
    <m/>
    <s v="ScienceDirect licensed content"/>
    <m/>
    <s v="sciencedirect:RSE"/>
    <s v="0034-4257"/>
    <m/>
    <s v="https://www.sciencedirect.com/science/journal/00344257"/>
    <x v="13"/>
    <s v="Unique_Item_Requests"/>
    <n v="33"/>
    <n v="8"/>
    <n v="2"/>
    <n v="8"/>
    <n v="5"/>
    <n v="1"/>
    <n v="3"/>
    <n v="1"/>
    <n v="0"/>
    <n v="0"/>
    <n v="1"/>
    <n v="2"/>
    <n v="2"/>
  </r>
  <r>
    <x v="920"/>
    <s v="Elsevier"/>
    <m/>
    <s v="ScienceDirect licensed content"/>
    <m/>
    <s v="sciencedirect:RSE"/>
    <s v="0034-4257"/>
    <m/>
    <s v="https://www.sciencedirect.com/science/journal/00344257"/>
    <x v="12"/>
    <s v="Total_Item_Requests"/>
    <n v="18"/>
    <n v="2"/>
    <n v="2"/>
    <n v="5"/>
    <n v="3"/>
    <n v="1"/>
    <n v="0"/>
    <n v="0"/>
    <n v="2"/>
    <n v="0"/>
    <n v="3"/>
    <n v="0"/>
    <n v="0"/>
  </r>
  <r>
    <x v="920"/>
    <s v="Elsevier"/>
    <m/>
    <s v="ScienceDirect licensed content"/>
    <m/>
    <s v="sciencedirect:RSE"/>
    <s v="0034-4257"/>
    <m/>
    <s v="https://www.sciencedirect.com/science/journal/00344257"/>
    <x v="12"/>
    <s v="Unique_Item_Requests"/>
    <n v="15"/>
    <n v="2"/>
    <n v="1"/>
    <n v="4"/>
    <n v="3"/>
    <n v="1"/>
    <n v="0"/>
    <n v="0"/>
    <n v="2"/>
    <n v="0"/>
    <n v="2"/>
    <n v="0"/>
    <n v="0"/>
  </r>
  <r>
    <x v="920"/>
    <s v="Elsevier"/>
    <m/>
    <s v="ScienceDirect licensed content"/>
    <m/>
    <s v="sciencedirect:RSE"/>
    <s v="0034-4257"/>
    <m/>
    <s v="https://www.sciencedirect.com/science/journal/00344257"/>
    <x v="8"/>
    <s v="Total_Item_Requests"/>
    <n v="58"/>
    <n v="10"/>
    <n v="9"/>
    <n v="11"/>
    <n v="12"/>
    <n v="0"/>
    <n v="5"/>
    <n v="6"/>
    <n v="0"/>
    <n v="3"/>
    <n v="0"/>
    <n v="0"/>
    <n v="2"/>
  </r>
  <r>
    <x v="920"/>
    <s v="Elsevier"/>
    <m/>
    <s v="ScienceDirect licensed content"/>
    <m/>
    <s v="sciencedirect:RSE"/>
    <s v="0034-4257"/>
    <m/>
    <s v="https://www.sciencedirect.com/science/journal/00344257"/>
    <x v="8"/>
    <s v="Unique_Item_Requests"/>
    <n v="44"/>
    <n v="8"/>
    <n v="6"/>
    <n v="9"/>
    <n v="12"/>
    <n v="0"/>
    <n v="3"/>
    <n v="3"/>
    <n v="0"/>
    <n v="1"/>
    <n v="0"/>
    <n v="0"/>
    <n v="2"/>
  </r>
  <r>
    <x v="920"/>
    <s v="Elsevier"/>
    <m/>
    <s v="ScienceDirect licensed content"/>
    <m/>
    <s v="sciencedirect:RSE"/>
    <s v="0034-4257"/>
    <m/>
    <s v="https://www.sciencedirect.com/science/journal/00344257"/>
    <x v="5"/>
    <s v="Total_Item_Requests"/>
    <n v="37"/>
    <n v="1"/>
    <n v="7"/>
    <n v="12"/>
    <n v="9"/>
    <n v="3"/>
    <n v="2"/>
    <n v="0"/>
    <n v="2"/>
    <n v="0"/>
    <n v="0"/>
    <n v="0"/>
    <n v="1"/>
  </r>
  <r>
    <x v="920"/>
    <s v="Elsevier"/>
    <m/>
    <s v="ScienceDirect licensed content"/>
    <m/>
    <s v="sciencedirect:RSE"/>
    <s v="0034-4257"/>
    <m/>
    <s v="https://www.sciencedirect.com/science/journal/00344257"/>
    <x v="5"/>
    <s v="Unique_Item_Requests"/>
    <n v="28"/>
    <n v="1"/>
    <n v="6"/>
    <n v="10"/>
    <n v="6"/>
    <n v="2"/>
    <n v="1"/>
    <n v="0"/>
    <n v="1"/>
    <n v="0"/>
    <n v="0"/>
    <n v="0"/>
    <n v="1"/>
  </r>
  <r>
    <x v="920"/>
    <s v="Elsevier"/>
    <m/>
    <s v="ScienceDirect licensed content"/>
    <m/>
    <s v="sciencedirect:RSE"/>
    <s v="0034-4257"/>
    <m/>
    <s v="https://www.sciencedirect.com/science/journal/00344257"/>
    <x v="9"/>
    <s v="Total_Item_Requests"/>
    <n v="24"/>
    <n v="1"/>
    <n v="2"/>
    <n v="5"/>
    <n v="5"/>
    <n v="0"/>
    <n v="0"/>
    <n v="0"/>
    <n v="0"/>
    <n v="4"/>
    <n v="2"/>
    <n v="1"/>
    <n v="4"/>
  </r>
  <r>
    <x v="920"/>
    <s v="Elsevier"/>
    <m/>
    <s v="ScienceDirect licensed content"/>
    <m/>
    <s v="sciencedirect:RSE"/>
    <s v="0034-4257"/>
    <m/>
    <s v="https://www.sciencedirect.com/science/journal/00344257"/>
    <x v="9"/>
    <s v="Unique_Item_Requests"/>
    <n v="21"/>
    <n v="1"/>
    <n v="2"/>
    <n v="4"/>
    <n v="5"/>
    <n v="0"/>
    <n v="0"/>
    <n v="0"/>
    <n v="0"/>
    <n v="4"/>
    <n v="2"/>
    <n v="1"/>
    <n v="2"/>
  </r>
  <r>
    <x v="920"/>
    <s v="Elsevier"/>
    <m/>
    <s v="ScienceDirect licensed content"/>
    <m/>
    <s v="sciencedirect:RSE"/>
    <s v="0034-4257"/>
    <m/>
    <s v="https://www.sciencedirect.com/science/journal/00344257"/>
    <x v="10"/>
    <s v="Total_Item_Requests"/>
    <n v="25"/>
    <n v="1"/>
    <n v="4"/>
    <n v="6"/>
    <n v="8"/>
    <n v="1"/>
    <n v="2"/>
    <n v="1"/>
    <n v="0"/>
    <n v="0"/>
    <n v="2"/>
    <n v="0"/>
    <n v="0"/>
  </r>
  <r>
    <x v="920"/>
    <s v="Elsevier"/>
    <m/>
    <s v="ScienceDirect licensed content"/>
    <m/>
    <s v="sciencedirect:RSE"/>
    <s v="0034-4257"/>
    <m/>
    <s v="https://www.sciencedirect.com/science/journal/00344257"/>
    <x v="10"/>
    <s v="Unique_Item_Requests"/>
    <n v="23"/>
    <n v="1"/>
    <n v="4"/>
    <n v="6"/>
    <n v="8"/>
    <n v="1"/>
    <n v="1"/>
    <n v="1"/>
    <n v="0"/>
    <n v="0"/>
    <n v="1"/>
    <n v="0"/>
    <n v="0"/>
  </r>
  <r>
    <x v="920"/>
    <s v="Elsevier"/>
    <m/>
    <s v="ScienceDirect licensed content"/>
    <m/>
    <s v="sciencedirect:RSE"/>
    <s v="0034-4257"/>
    <m/>
    <s v="https://www.sciencedirect.com/science/journal/00344257"/>
    <x v="0"/>
    <s v="Total_Item_Requests"/>
    <n v="33"/>
    <n v="3"/>
    <n v="2"/>
    <n v="6"/>
    <n v="4"/>
    <n v="1"/>
    <n v="0"/>
    <n v="5"/>
    <n v="0"/>
    <n v="8"/>
    <n v="1"/>
    <n v="0"/>
    <n v="3"/>
  </r>
  <r>
    <x v="920"/>
    <s v="Elsevier"/>
    <m/>
    <s v="ScienceDirect licensed content"/>
    <m/>
    <s v="sciencedirect:RSE"/>
    <s v="0034-4257"/>
    <m/>
    <s v="https://www.sciencedirect.com/science/journal/00344257"/>
    <x v="0"/>
    <s v="Unique_Item_Requests"/>
    <n v="25"/>
    <n v="3"/>
    <n v="2"/>
    <n v="6"/>
    <n v="4"/>
    <n v="1"/>
    <n v="0"/>
    <n v="3"/>
    <n v="0"/>
    <n v="3"/>
    <n v="1"/>
    <n v="0"/>
    <n v="2"/>
  </r>
  <r>
    <x v="920"/>
    <s v="Elsevier"/>
    <m/>
    <s v="ScienceDirect licensed content"/>
    <m/>
    <s v="sciencedirect:RSE"/>
    <s v="0034-4257"/>
    <m/>
    <s v="https://www.sciencedirect.com/science/journal/00344257"/>
    <x v="1"/>
    <s v="Total_Item_Requests"/>
    <n v="49"/>
    <n v="1"/>
    <n v="4"/>
    <n v="13"/>
    <n v="15"/>
    <n v="5"/>
    <n v="2"/>
    <n v="3"/>
    <n v="0"/>
    <n v="2"/>
    <n v="3"/>
    <n v="0"/>
    <n v="1"/>
  </r>
  <r>
    <x v="920"/>
    <s v="Elsevier"/>
    <m/>
    <s v="ScienceDirect licensed content"/>
    <m/>
    <s v="sciencedirect:RSE"/>
    <s v="0034-4257"/>
    <m/>
    <s v="https://www.sciencedirect.com/science/journal/00344257"/>
    <x v="1"/>
    <s v="Unique_Item_Requests"/>
    <n v="38"/>
    <n v="1"/>
    <n v="3"/>
    <n v="10"/>
    <n v="13"/>
    <n v="3"/>
    <n v="1"/>
    <n v="2"/>
    <n v="0"/>
    <n v="2"/>
    <n v="2"/>
    <n v="0"/>
    <n v="1"/>
  </r>
  <r>
    <x v="920"/>
    <s v="Elsevier"/>
    <m/>
    <s v="ScienceDirect licensed content"/>
    <m/>
    <s v="sciencedirect:RSE"/>
    <s v="0034-4257"/>
    <m/>
    <s v="https://www.sciencedirect.com/science/journal/00344257"/>
    <x v="6"/>
    <s v="Total_Item_Requests"/>
    <n v="50"/>
    <n v="4"/>
    <n v="9"/>
    <n v="7"/>
    <n v="6"/>
    <n v="2"/>
    <n v="8"/>
    <n v="4"/>
    <n v="1"/>
    <n v="3"/>
    <n v="0"/>
    <n v="1"/>
    <n v="5"/>
  </r>
  <r>
    <x v="920"/>
    <s v="Elsevier"/>
    <m/>
    <s v="ScienceDirect licensed content"/>
    <m/>
    <s v="sciencedirect:RSE"/>
    <s v="0034-4257"/>
    <m/>
    <s v="https://www.sciencedirect.com/science/journal/00344257"/>
    <x v="6"/>
    <s v="Unique_Item_Requests"/>
    <n v="34"/>
    <n v="4"/>
    <n v="4"/>
    <n v="5"/>
    <n v="6"/>
    <n v="2"/>
    <n v="4"/>
    <n v="2"/>
    <n v="1"/>
    <n v="2"/>
    <n v="0"/>
    <n v="1"/>
    <n v="3"/>
  </r>
  <r>
    <x v="920"/>
    <s v="Elsevier"/>
    <m/>
    <s v="ScienceDirect licensed content"/>
    <m/>
    <s v="sciencedirect:RSE"/>
    <s v="0034-4257"/>
    <m/>
    <s v="https://www.sciencedirect.com/science/journal/00344257"/>
    <x v="7"/>
    <s v="Total_Item_Requests"/>
    <n v="58"/>
    <n v="12"/>
    <n v="13"/>
    <n v="1"/>
    <n v="13"/>
    <n v="5"/>
    <n v="0"/>
    <n v="0"/>
    <n v="0"/>
    <n v="2"/>
    <n v="8"/>
    <n v="2"/>
    <n v="2"/>
  </r>
  <r>
    <x v="920"/>
    <s v="Elsevier"/>
    <m/>
    <s v="ScienceDirect licensed content"/>
    <m/>
    <s v="sciencedirect:RSE"/>
    <s v="0034-4257"/>
    <m/>
    <s v="https://www.sciencedirect.com/science/journal/00344257"/>
    <x v="7"/>
    <s v="Unique_Item_Requests"/>
    <n v="47"/>
    <n v="11"/>
    <n v="8"/>
    <n v="1"/>
    <n v="11"/>
    <n v="5"/>
    <n v="0"/>
    <n v="0"/>
    <n v="0"/>
    <n v="1"/>
    <n v="6"/>
    <n v="2"/>
    <n v="2"/>
  </r>
  <r>
    <x v="920"/>
    <s v="Elsevier"/>
    <m/>
    <s v="ScienceDirect licensed content"/>
    <m/>
    <s v="sciencedirect:RSE"/>
    <s v="0034-4257"/>
    <m/>
    <s v="https://www.sciencedirect.com/science/journal/00344257"/>
    <x v="2"/>
    <s v="Total_Item_Requests"/>
    <n v="82"/>
    <n v="13"/>
    <n v="17"/>
    <n v="13"/>
    <n v="8"/>
    <n v="8"/>
    <n v="5"/>
    <n v="0"/>
    <n v="2"/>
    <n v="5"/>
    <n v="6"/>
    <n v="3"/>
    <n v="2"/>
  </r>
  <r>
    <x v="920"/>
    <s v="Elsevier"/>
    <m/>
    <s v="ScienceDirect licensed content"/>
    <m/>
    <s v="sciencedirect:RSE"/>
    <s v="0034-4257"/>
    <m/>
    <s v="https://www.sciencedirect.com/science/journal/00344257"/>
    <x v="2"/>
    <s v="Unique_Item_Requests"/>
    <n v="64"/>
    <n v="7"/>
    <n v="13"/>
    <n v="11"/>
    <n v="7"/>
    <n v="6"/>
    <n v="4"/>
    <n v="0"/>
    <n v="2"/>
    <n v="5"/>
    <n v="5"/>
    <n v="2"/>
    <n v="2"/>
  </r>
  <r>
    <x v="920"/>
    <s v="Elsevier"/>
    <m/>
    <s v="ScienceDirect licensed content"/>
    <m/>
    <s v="sciencedirect:RSE"/>
    <s v="0034-4257"/>
    <m/>
    <s v="https://www.sciencedirect.com/science/journal/00344257"/>
    <x v="3"/>
    <s v="Total_Item_Requests"/>
    <n v="88"/>
    <n v="8"/>
    <n v="10"/>
    <n v="23"/>
    <n v="23"/>
    <n v="4"/>
    <n v="0"/>
    <n v="9"/>
    <n v="2"/>
    <n v="1"/>
    <n v="6"/>
    <n v="0"/>
    <n v="2"/>
  </r>
  <r>
    <x v="920"/>
    <s v="Elsevier"/>
    <m/>
    <s v="ScienceDirect licensed content"/>
    <m/>
    <s v="sciencedirect:RSE"/>
    <s v="0034-4257"/>
    <m/>
    <s v="https://www.sciencedirect.com/science/journal/00344257"/>
    <x v="3"/>
    <s v="Unique_Item_Requests"/>
    <n v="64"/>
    <n v="8"/>
    <n v="8"/>
    <n v="14"/>
    <n v="16"/>
    <n v="4"/>
    <n v="0"/>
    <n v="5"/>
    <n v="2"/>
    <n v="1"/>
    <n v="4"/>
    <n v="0"/>
    <n v="2"/>
  </r>
  <r>
    <x v="920"/>
    <s v="Elsevier"/>
    <m/>
    <s v="ScienceDirect licensed content"/>
    <m/>
    <s v="sciencedirect:RSE"/>
    <s v="0034-4257"/>
    <m/>
    <s v="https://www.sciencedirect.com/science/journal/00344257"/>
    <x v="4"/>
    <s v="Total_Item_Requests"/>
    <n v="53"/>
    <n v="3"/>
    <n v="10"/>
    <n v="11"/>
    <n v="11"/>
    <n v="2"/>
    <n v="1"/>
    <n v="0"/>
    <n v="1"/>
    <n v="1"/>
    <n v="9"/>
    <n v="1"/>
    <n v="3"/>
  </r>
  <r>
    <x v="920"/>
    <s v="Elsevier"/>
    <m/>
    <s v="ScienceDirect licensed content"/>
    <m/>
    <s v="sciencedirect:RSE"/>
    <s v="0034-4257"/>
    <m/>
    <s v="https://www.sciencedirect.com/science/journal/00344257"/>
    <x v="4"/>
    <s v="Unique_Item_Requests"/>
    <n v="43"/>
    <n v="2"/>
    <n v="9"/>
    <n v="9"/>
    <n v="10"/>
    <n v="2"/>
    <n v="1"/>
    <n v="0"/>
    <n v="1"/>
    <n v="1"/>
    <n v="4"/>
    <n v="1"/>
    <n v="3"/>
  </r>
  <r>
    <x v="920"/>
    <s v="Elsevier"/>
    <m/>
    <s v="ScienceDirect licensed content"/>
    <m/>
    <s v="sciencedirect:RSE"/>
    <s v="0034-4257"/>
    <m/>
    <s v="https://www.sciencedirect.com/science/journal/00344257"/>
    <x v="11"/>
    <s v="Total_Item_Requests"/>
    <n v="43"/>
    <n v="5"/>
    <n v="2"/>
    <n v="7"/>
    <n v="12"/>
    <n v="0"/>
    <n v="7"/>
    <n v="0"/>
    <n v="0"/>
    <n v="4"/>
    <n v="4"/>
    <n v="0"/>
    <n v="2"/>
  </r>
  <r>
    <x v="920"/>
    <s v="Elsevier"/>
    <m/>
    <s v="ScienceDirect licensed content"/>
    <m/>
    <s v="sciencedirect:RSE"/>
    <s v="0034-4257"/>
    <m/>
    <s v="https://www.sciencedirect.com/science/journal/00344257"/>
    <x v="11"/>
    <s v="Unique_Item_Requests"/>
    <n v="26"/>
    <n v="3"/>
    <n v="1"/>
    <n v="5"/>
    <n v="6"/>
    <n v="0"/>
    <n v="4"/>
    <n v="0"/>
    <n v="0"/>
    <n v="3"/>
    <n v="3"/>
    <n v="0"/>
    <n v="1"/>
  </r>
  <r>
    <x v="920"/>
    <s v="Elsevier"/>
    <m/>
    <s v="ScienceDirect licensed content"/>
    <m/>
    <s v="sciencedirect:RSE"/>
    <s v="0034-4257"/>
    <m/>
    <s v="https://www.sciencedirect.com/science/journal/00344257"/>
    <x v="23"/>
    <s v="Total_Item_Requests"/>
    <n v="1"/>
    <n v="0"/>
    <n v="0"/>
    <n v="0"/>
    <n v="0"/>
    <n v="0"/>
    <n v="0"/>
    <n v="0"/>
    <n v="0"/>
    <n v="0"/>
    <n v="0"/>
    <n v="1"/>
    <n v="0"/>
  </r>
  <r>
    <x v="920"/>
    <s v="Elsevier"/>
    <m/>
    <s v="ScienceDirect licensed content"/>
    <m/>
    <s v="sciencedirect:RSE"/>
    <s v="0034-4257"/>
    <m/>
    <s v="https://www.sciencedirect.com/science/journal/00344257"/>
    <x v="23"/>
    <s v="Unique_Item_Requests"/>
    <n v="1"/>
    <n v="0"/>
    <n v="0"/>
    <n v="0"/>
    <n v="0"/>
    <n v="0"/>
    <n v="0"/>
    <n v="0"/>
    <n v="0"/>
    <n v="0"/>
    <n v="0"/>
    <n v="1"/>
    <n v="0"/>
  </r>
  <r>
    <x v="921"/>
    <s v="Elsevier"/>
    <m/>
    <s v="ScienceDirect licensed content"/>
    <m/>
    <s v="sciencedirect:RENE"/>
    <s v="0960-1481"/>
    <s v="1879-0682"/>
    <s v="https://www.sciencedirect.com/science/journal/09601481"/>
    <x v="34"/>
    <s v="Total_Item_Requests"/>
    <n v="1"/>
    <n v="0"/>
    <n v="0"/>
    <n v="0"/>
    <n v="0"/>
    <n v="0"/>
    <n v="0"/>
    <n v="0"/>
    <n v="0"/>
    <n v="0"/>
    <n v="1"/>
    <n v="0"/>
    <n v="0"/>
  </r>
  <r>
    <x v="921"/>
    <s v="Elsevier"/>
    <m/>
    <s v="ScienceDirect licensed content"/>
    <m/>
    <s v="sciencedirect:RENE"/>
    <s v="0960-1481"/>
    <s v="1879-0682"/>
    <s v="https://www.sciencedirect.com/science/journal/09601481"/>
    <x v="34"/>
    <s v="Unique_Item_Requests"/>
    <n v="1"/>
    <n v="0"/>
    <n v="0"/>
    <n v="0"/>
    <n v="0"/>
    <n v="0"/>
    <n v="0"/>
    <n v="0"/>
    <n v="0"/>
    <n v="0"/>
    <n v="1"/>
    <n v="0"/>
    <n v="0"/>
  </r>
  <r>
    <x v="921"/>
    <s v="Elsevier"/>
    <m/>
    <s v="ScienceDirect licensed content"/>
    <m/>
    <s v="sciencedirect:RENE"/>
    <s v="0960-1481"/>
    <s v="1879-0682"/>
    <s v="https://www.sciencedirect.com/science/journal/09601481"/>
    <x v="9"/>
    <s v="Total_Item_Requests"/>
    <n v="1"/>
    <n v="0"/>
    <n v="0"/>
    <n v="0"/>
    <n v="0"/>
    <n v="0"/>
    <n v="0"/>
    <n v="0"/>
    <n v="0"/>
    <n v="0"/>
    <n v="1"/>
    <n v="0"/>
    <n v="0"/>
  </r>
  <r>
    <x v="921"/>
    <s v="Elsevier"/>
    <m/>
    <s v="ScienceDirect licensed content"/>
    <m/>
    <s v="sciencedirect:RENE"/>
    <s v="0960-1481"/>
    <s v="1879-0682"/>
    <s v="https://www.sciencedirect.com/science/journal/09601481"/>
    <x v="9"/>
    <s v="Unique_Item_Requests"/>
    <n v="1"/>
    <n v="0"/>
    <n v="0"/>
    <n v="0"/>
    <n v="0"/>
    <n v="0"/>
    <n v="0"/>
    <n v="0"/>
    <n v="0"/>
    <n v="0"/>
    <n v="1"/>
    <n v="0"/>
    <n v="0"/>
  </r>
  <r>
    <x v="921"/>
    <s v="Elsevier"/>
    <m/>
    <s v="ScienceDirect licensed content"/>
    <m/>
    <s v="sciencedirect:RENE"/>
    <s v="0960-1481"/>
    <s v="1879-0682"/>
    <s v="https://www.sciencedirect.com/science/journal/09601481"/>
    <x v="0"/>
    <s v="Total_Item_Requests"/>
    <n v="42"/>
    <n v="1"/>
    <n v="6"/>
    <n v="1"/>
    <n v="6"/>
    <n v="3"/>
    <n v="3"/>
    <n v="5"/>
    <n v="7"/>
    <n v="4"/>
    <n v="2"/>
    <n v="2"/>
    <n v="2"/>
  </r>
  <r>
    <x v="921"/>
    <s v="Elsevier"/>
    <m/>
    <s v="ScienceDirect licensed content"/>
    <m/>
    <s v="sciencedirect:RENE"/>
    <s v="0960-1481"/>
    <s v="1879-0682"/>
    <s v="https://www.sciencedirect.com/science/journal/09601481"/>
    <x v="0"/>
    <s v="Unique_Item_Requests"/>
    <n v="26"/>
    <n v="1"/>
    <n v="4"/>
    <n v="1"/>
    <n v="1"/>
    <n v="1"/>
    <n v="3"/>
    <n v="4"/>
    <n v="4"/>
    <n v="3"/>
    <n v="2"/>
    <n v="1"/>
    <n v="1"/>
  </r>
  <r>
    <x v="921"/>
    <s v="Elsevier"/>
    <m/>
    <s v="ScienceDirect licensed content"/>
    <m/>
    <s v="sciencedirect:RENE"/>
    <s v="0960-1481"/>
    <s v="1879-0682"/>
    <s v="https://www.sciencedirect.com/science/journal/09601481"/>
    <x v="1"/>
    <s v="Total_Item_Requests"/>
    <n v="9"/>
    <n v="0"/>
    <n v="1"/>
    <n v="3"/>
    <n v="3"/>
    <n v="2"/>
    <n v="0"/>
    <n v="0"/>
    <n v="0"/>
    <n v="0"/>
    <n v="0"/>
    <n v="0"/>
    <n v="0"/>
  </r>
  <r>
    <x v="921"/>
    <s v="Elsevier"/>
    <m/>
    <s v="ScienceDirect licensed content"/>
    <m/>
    <s v="sciencedirect:RENE"/>
    <s v="0960-1481"/>
    <s v="1879-0682"/>
    <s v="https://www.sciencedirect.com/science/journal/09601481"/>
    <x v="1"/>
    <s v="Unique_Item_Requests"/>
    <n v="7"/>
    <n v="0"/>
    <n v="1"/>
    <n v="2"/>
    <n v="2"/>
    <n v="2"/>
    <n v="0"/>
    <n v="0"/>
    <n v="0"/>
    <n v="0"/>
    <n v="0"/>
    <n v="0"/>
    <n v="0"/>
  </r>
  <r>
    <x v="921"/>
    <s v="Elsevier"/>
    <m/>
    <s v="ScienceDirect licensed content"/>
    <m/>
    <s v="sciencedirect:RENE"/>
    <s v="0960-1481"/>
    <s v="1879-0682"/>
    <s v="https://www.sciencedirect.com/science/journal/09601481"/>
    <x v="6"/>
    <s v="Total_Item_Requests"/>
    <n v="13"/>
    <n v="0"/>
    <n v="3"/>
    <n v="1"/>
    <n v="1"/>
    <n v="0"/>
    <n v="0"/>
    <n v="0"/>
    <n v="0"/>
    <n v="3"/>
    <n v="1"/>
    <n v="1"/>
    <n v="3"/>
  </r>
  <r>
    <x v="921"/>
    <s v="Elsevier"/>
    <m/>
    <s v="ScienceDirect licensed content"/>
    <m/>
    <s v="sciencedirect:RENE"/>
    <s v="0960-1481"/>
    <s v="1879-0682"/>
    <s v="https://www.sciencedirect.com/science/journal/09601481"/>
    <x v="6"/>
    <s v="Unique_Item_Requests"/>
    <n v="11"/>
    <n v="0"/>
    <n v="2"/>
    <n v="1"/>
    <n v="1"/>
    <n v="0"/>
    <n v="0"/>
    <n v="0"/>
    <n v="0"/>
    <n v="2"/>
    <n v="1"/>
    <n v="1"/>
    <n v="3"/>
  </r>
  <r>
    <x v="921"/>
    <s v="Elsevier"/>
    <m/>
    <s v="ScienceDirect licensed content"/>
    <m/>
    <s v="sciencedirect:RENE"/>
    <s v="0960-1481"/>
    <s v="1879-0682"/>
    <s v="https://www.sciencedirect.com/science/journal/09601481"/>
    <x v="7"/>
    <s v="Total_Item_Requests"/>
    <n v="24"/>
    <n v="2"/>
    <n v="5"/>
    <n v="2"/>
    <n v="0"/>
    <n v="0"/>
    <n v="1"/>
    <n v="0"/>
    <n v="3"/>
    <n v="1"/>
    <n v="5"/>
    <n v="1"/>
    <n v="4"/>
  </r>
  <r>
    <x v="921"/>
    <s v="Elsevier"/>
    <m/>
    <s v="ScienceDirect licensed content"/>
    <m/>
    <s v="sciencedirect:RENE"/>
    <s v="0960-1481"/>
    <s v="1879-0682"/>
    <s v="https://www.sciencedirect.com/science/journal/09601481"/>
    <x v="7"/>
    <s v="Unique_Item_Requests"/>
    <n v="20"/>
    <n v="2"/>
    <n v="3"/>
    <n v="2"/>
    <n v="0"/>
    <n v="0"/>
    <n v="1"/>
    <n v="0"/>
    <n v="2"/>
    <n v="1"/>
    <n v="4"/>
    <n v="1"/>
    <n v="4"/>
  </r>
  <r>
    <x v="921"/>
    <s v="Elsevier"/>
    <m/>
    <s v="ScienceDirect licensed content"/>
    <m/>
    <s v="sciencedirect:RENE"/>
    <s v="0960-1481"/>
    <s v="1879-0682"/>
    <s v="https://www.sciencedirect.com/science/journal/09601481"/>
    <x v="2"/>
    <s v="Total_Item_Requests"/>
    <n v="63"/>
    <n v="2"/>
    <n v="3"/>
    <n v="4"/>
    <n v="4"/>
    <n v="4"/>
    <n v="6"/>
    <n v="3"/>
    <n v="6"/>
    <n v="7"/>
    <n v="10"/>
    <n v="3"/>
    <n v="11"/>
  </r>
  <r>
    <x v="921"/>
    <s v="Elsevier"/>
    <m/>
    <s v="ScienceDirect licensed content"/>
    <m/>
    <s v="sciencedirect:RENE"/>
    <s v="0960-1481"/>
    <s v="1879-0682"/>
    <s v="https://www.sciencedirect.com/science/journal/09601481"/>
    <x v="2"/>
    <s v="Unique_Item_Requests"/>
    <n v="43"/>
    <n v="1"/>
    <n v="2"/>
    <n v="4"/>
    <n v="2"/>
    <n v="3"/>
    <n v="3"/>
    <n v="2"/>
    <n v="4"/>
    <n v="4"/>
    <n v="8"/>
    <n v="3"/>
    <n v="7"/>
  </r>
  <r>
    <x v="921"/>
    <s v="Elsevier"/>
    <m/>
    <s v="ScienceDirect licensed content"/>
    <m/>
    <s v="sciencedirect:RENE"/>
    <s v="0960-1481"/>
    <s v="1879-0682"/>
    <s v="https://www.sciencedirect.com/science/journal/09601481"/>
    <x v="3"/>
    <s v="Total_Item_Requests"/>
    <n v="35"/>
    <n v="3"/>
    <n v="7"/>
    <n v="3"/>
    <n v="8"/>
    <n v="1"/>
    <n v="0"/>
    <n v="0"/>
    <n v="0"/>
    <n v="4"/>
    <n v="2"/>
    <n v="4"/>
    <n v="3"/>
  </r>
  <r>
    <x v="921"/>
    <s v="Elsevier"/>
    <m/>
    <s v="ScienceDirect licensed content"/>
    <m/>
    <s v="sciencedirect:RENE"/>
    <s v="0960-1481"/>
    <s v="1879-0682"/>
    <s v="https://www.sciencedirect.com/science/journal/09601481"/>
    <x v="3"/>
    <s v="Unique_Item_Requests"/>
    <n v="30"/>
    <n v="1"/>
    <n v="7"/>
    <n v="3"/>
    <n v="8"/>
    <n v="1"/>
    <n v="0"/>
    <n v="0"/>
    <n v="0"/>
    <n v="4"/>
    <n v="1"/>
    <n v="3"/>
    <n v="2"/>
  </r>
  <r>
    <x v="921"/>
    <s v="Elsevier"/>
    <m/>
    <s v="ScienceDirect licensed content"/>
    <m/>
    <s v="sciencedirect:RENE"/>
    <s v="0960-1481"/>
    <s v="1879-0682"/>
    <s v="https://www.sciencedirect.com/science/journal/09601481"/>
    <x v="4"/>
    <s v="Total_Item_Requests"/>
    <n v="47"/>
    <n v="1"/>
    <n v="11"/>
    <n v="17"/>
    <n v="4"/>
    <n v="2"/>
    <n v="1"/>
    <n v="0"/>
    <n v="2"/>
    <n v="1"/>
    <n v="0"/>
    <n v="7"/>
    <n v="1"/>
  </r>
  <r>
    <x v="921"/>
    <s v="Elsevier"/>
    <m/>
    <s v="ScienceDirect licensed content"/>
    <m/>
    <s v="sciencedirect:RENE"/>
    <s v="0960-1481"/>
    <s v="1879-0682"/>
    <s v="https://www.sciencedirect.com/science/journal/09601481"/>
    <x v="4"/>
    <s v="Unique_Item_Requests"/>
    <n v="30"/>
    <n v="1"/>
    <n v="4"/>
    <n v="13"/>
    <n v="2"/>
    <n v="2"/>
    <n v="1"/>
    <n v="0"/>
    <n v="1"/>
    <n v="1"/>
    <n v="0"/>
    <n v="4"/>
    <n v="1"/>
  </r>
  <r>
    <x v="921"/>
    <s v="Elsevier"/>
    <m/>
    <s v="ScienceDirect licensed content"/>
    <m/>
    <s v="sciencedirect:RENE"/>
    <s v="0960-1481"/>
    <s v="1879-0682"/>
    <s v="https://www.sciencedirect.com/science/journal/09601481"/>
    <x v="11"/>
    <s v="Total_Item_Requests"/>
    <n v="55"/>
    <n v="3"/>
    <n v="17"/>
    <n v="4"/>
    <n v="3"/>
    <n v="2"/>
    <n v="1"/>
    <n v="1"/>
    <n v="4"/>
    <n v="0"/>
    <n v="5"/>
    <n v="7"/>
    <n v="8"/>
  </r>
  <r>
    <x v="921"/>
    <s v="Elsevier"/>
    <m/>
    <s v="ScienceDirect licensed content"/>
    <m/>
    <s v="sciencedirect:RENE"/>
    <s v="0960-1481"/>
    <s v="1879-0682"/>
    <s v="https://www.sciencedirect.com/science/journal/09601481"/>
    <x v="11"/>
    <s v="Unique_Item_Requests"/>
    <n v="35"/>
    <n v="2"/>
    <n v="8"/>
    <n v="2"/>
    <n v="2"/>
    <n v="1"/>
    <n v="1"/>
    <n v="1"/>
    <n v="4"/>
    <n v="0"/>
    <n v="5"/>
    <n v="5"/>
    <n v="4"/>
  </r>
  <r>
    <x v="921"/>
    <s v="Elsevier"/>
    <m/>
    <s v="ScienceDirect licensed content"/>
    <m/>
    <s v="sciencedirect:RENE"/>
    <s v="0960-1481"/>
    <s v="1879-0682"/>
    <s v="https://www.sciencedirect.com/science/journal/09601481"/>
    <x v="23"/>
    <s v="Total_Item_Requests"/>
    <n v="2"/>
    <n v="0"/>
    <n v="0"/>
    <n v="0"/>
    <n v="0"/>
    <n v="0"/>
    <n v="0"/>
    <n v="0"/>
    <n v="0"/>
    <n v="0"/>
    <n v="0"/>
    <n v="0"/>
    <n v="2"/>
  </r>
  <r>
    <x v="921"/>
    <s v="Elsevier"/>
    <m/>
    <s v="ScienceDirect licensed content"/>
    <m/>
    <s v="sciencedirect:RENE"/>
    <s v="0960-1481"/>
    <s v="1879-0682"/>
    <s v="https://www.sciencedirect.com/science/journal/09601481"/>
    <x v="23"/>
    <s v="Unique_Item_Requests"/>
    <n v="1"/>
    <n v="0"/>
    <n v="0"/>
    <n v="0"/>
    <n v="0"/>
    <n v="0"/>
    <n v="0"/>
    <n v="0"/>
    <n v="0"/>
    <n v="0"/>
    <n v="0"/>
    <n v="0"/>
    <n v="1"/>
  </r>
  <r>
    <x v="922"/>
    <s v="Elsevier"/>
    <m/>
    <s v="ScienceDirect licensed content"/>
    <m/>
    <s v="sciencedirect:REF"/>
    <s v="1755-0084"/>
    <m/>
    <s v="https://www.sciencedirect.com/science/journal/17550084"/>
    <x v="11"/>
    <s v="Total_Item_Requests"/>
    <n v="2"/>
    <n v="0"/>
    <n v="0"/>
    <n v="0"/>
    <n v="2"/>
    <n v="0"/>
    <n v="0"/>
    <n v="0"/>
    <n v="0"/>
    <n v="0"/>
    <n v="0"/>
    <n v="0"/>
    <n v="0"/>
  </r>
  <r>
    <x v="922"/>
    <s v="Elsevier"/>
    <m/>
    <s v="ScienceDirect licensed content"/>
    <m/>
    <s v="sciencedirect:REF"/>
    <s v="1755-0084"/>
    <m/>
    <s v="https://www.sciencedirect.com/science/journal/17550084"/>
    <x v="11"/>
    <s v="Unique_Item_Requests"/>
    <n v="1"/>
    <n v="0"/>
    <n v="0"/>
    <n v="0"/>
    <n v="1"/>
    <n v="0"/>
    <n v="0"/>
    <n v="0"/>
    <n v="0"/>
    <n v="0"/>
    <n v="0"/>
    <n v="0"/>
    <n v="0"/>
  </r>
  <r>
    <x v="923"/>
    <s v="Elsevier"/>
    <m/>
    <s v="ScienceDirect licensed content"/>
    <m/>
    <s v="sciencedirect:RSER"/>
    <s v="1364-0321"/>
    <s v="1879-0690"/>
    <s v="https://www.sciencedirect.com/science/journal/13640321"/>
    <x v="10"/>
    <s v="Total_Item_Requests"/>
    <n v="3"/>
    <n v="0"/>
    <n v="0"/>
    <n v="0"/>
    <n v="0"/>
    <n v="0"/>
    <n v="0"/>
    <n v="0"/>
    <n v="0"/>
    <n v="0"/>
    <n v="3"/>
    <n v="0"/>
    <n v="0"/>
  </r>
  <r>
    <x v="923"/>
    <s v="Elsevier"/>
    <m/>
    <s v="ScienceDirect licensed content"/>
    <m/>
    <s v="sciencedirect:RSER"/>
    <s v="1364-0321"/>
    <s v="1879-0690"/>
    <s v="https://www.sciencedirect.com/science/journal/13640321"/>
    <x v="10"/>
    <s v="Unique_Item_Requests"/>
    <n v="2"/>
    <n v="0"/>
    <n v="0"/>
    <n v="0"/>
    <n v="0"/>
    <n v="0"/>
    <n v="0"/>
    <n v="0"/>
    <n v="0"/>
    <n v="0"/>
    <n v="2"/>
    <n v="0"/>
    <n v="0"/>
  </r>
  <r>
    <x v="923"/>
    <s v="Elsevier"/>
    <m/>
    <s v="ScienceDirect licensed content"/>
    <m/>
    <s v="sciencedirect:RSER"/>
    <s v="1364-0321"/>
    <s v="1879-0690"/>
    <s v="https://www.sciencedirect.com/science/journal/13640321"/>
    <x v="0"/>
    <s v="Total_Item_Requests"/>
    <n v="69"/>
    <n v="5"/>
    <n v="10"/>
    <n v="9"/>
    <n v="6"/>
    <n v="4"/>
    <n v="1"/>
    <n v="2"/>
    <n v="4"/>
    <n v="4"/>
    <n v="9"/>
    <n v="4"/>
    <n v="11"/>
  </r>
  <r>
    <x v="923"/>
    <s v="Elsevier"/>
    <m/>
    <s v="ScienceDirect licensed content"/>
    <m/>
    <s v="sciencedirect:RSER"/>
    <s v="1364-0321"/>
    <s v="1879-0690"/>
    <s v="https://www.sciencedirect.com/science/journal/13640321"/>
    <x v="0"/>
    <s v="Unique_Item_Requests"/>
    <n v="50"/>
    <n v="4"/>
    <n v="8"/>
    <n v="5"/>
    <n v="5"/>
    <n v="3"/>
    <n v="1"/>
    <n v="1"/>
    <n v="2"/>
    <n v="4"/>
    <n v="6"/>
    <n v="4"/>
    <n v="7"/>
  </r>
  <r>
    <x v="923"/>
    <s v="Elsevier"/>
    <m/>
    <s v="ScienceDirect licensed content"/>
    <m/>
    <s v="sciencedirect:RSER"/>
    <s v="1364-0321"/>
    <s v="1879-0690"/>
    <s v="https://www.sciencedirect.com/science/journal/13640321"/>
    <x v="1"/>
    <s v="Total_Item_Requests"/>
    <n v="112"/>
    <n v="1"/>
    <n v="35"/>
    <n v="9"/>
    <n v="7"/>
    <n v="7"/>
    <n v="0"/>
    <n v="0"/>
    <n v="0"/>
    <n v="33"/>
    <n v="6"/>
    <n v="9"/>
    <n v="5"/>
  </r>
  <r>
    <x v="923"/>
    <s v="Elsevier"/>
    <m/>
    <s v="ScienceDirect licensed content"/>
    <m/>
    <s v="sciencedirect:RSER"/>
    <s v="1364-0321"/>
    <s v="1879-0690"/>
    <s v="https://www.sciencedirect.com/science/journal/13640321"/>
    <x v="1"/>
    <s v="Unique_Item_Requests"/>
    <n v="88"/>
    <n v="1"/>
    <n v="28"/>
    <n v="8"/>
    <n v="5"/>
    <n v="6"/>
    <n v="0"/>
    <n v="0"/>
    <n v="0"/>
    <n v="22"/>
    <n v="6"/>
    <n v="9"/>
    <n v="3"/>
  </r>
  <r>
    <x v="923"/>
    <s v="Elsevier"/>
    <m/>
    <s v="ScienceDirect licensed content"/>
    <m/>
    <s v="sciencedirect:RSER"/>
    <s v="1364-0321"/>
    <s v="1879-0690"/>
    <s v="https://www.sciencedirect.com/science/journal/13640321"/>
    <x v="6"/>
    <s v="Total_Item_Requests"/>
    <n v="71"/>
    <n v="0"/>
    <n v="13"/>
    <n v="5"/>
    <n v="8"/>
    <n v="4"/>
    <n v="0"/>
    <n v="1"/>
    <n v="1"/>
    <n v="21"/>
    <n v="10"/>
    <n v="5"/>
    <n v="3"/>
  </r>
  <r>
    <x v="923"/>
    <s v="Elsevier"/>
    <m/>
    <s v="ScienceDirect licensed content"/>
    <m/>
    <s v="sciencedirect:RSER"/>
    <s v="1364-0321"/>
    <s v="1879-0690"/>
    <s v="https://www.sciencedirect.com/science/journal/13640321"/>
    <x v="6"/>
    <s v="Unique_Item_Requests"/>
    <n v="46"/>
    <n v="0"/>
    <n v="8"/>
    <n v="3"/>
    <n v="5"/>
    <n v="4"/>
    <n v="0"/>
    <n v="1"/>
    <n v="1"/>
    <n v="9"/>
    <n v="8"/>
    <n v="5"/>
    <n v="2"/>
  </r>
  <r>
    <x v="923"/>
    <s v="Elsevier"/>
    <m/>
    <s v="ScienceDirect licensed content"/>
    <m/>
    <s v="sciencedirect:RSER"/>
    <s v="1364-0321"/>
    <s v="1879-0690"/>
    <s v="https://www.sciencedirect.com/science/journal/13640321"/>
    <x v="7"/>
    <s v="Total_Item_Requests"/>
    <n v="40"/>
    <n v="4"/>
    <n v="1"/>
    <n v="9"/>
    <n v="5"/>
    <n v="1"/>
    <n v="1"/>
    <n v="0"/>
    <n v="1"/>
    <n v="5"/>
    <n v="5"/>
    <n v="8"/>
    <n v="0"/>
  </r>
  <r>
    <x v="923"/>
    <s v="Elsevier"/>
    <m/>
    <s v="ScienceDirect licensed content"/>
    <m/>
    <s v="sciencedirect:RSER"/>
    <s v="1364-0321"/>
    <s v="1879-0690"/>
    <s v="https://www.sciencedirect.com/science/journal/13640321"/>
    <x v="7"/>
    <s v="Unique_Item_Requests"/>
    <n v="30"/>
    <n v="2"/>
    <n v="1"/>
    <n v="7"/>
    <n v="3"/>
    <n v="1"/>
    <n v="1"/>
    <n v="0"/>
    <n v="1"/>
    <n v="4"/>
    <n v="4"/>
    <n v="6"/>
    <n v="0"/>
  </r>
  <r>
    <x v="923"/>
    <s v="Elsevier"/>
    <m/>
    <s v="ScienceDirect licensed content"/>
    <m/>
    <s v="sciencedirect:RSER"/>
    <s v="1364-0321"/>
    <s v="1879-0690"/>
    <s v="https://www.sciencedirect.com/science/journal/13640321"/>
    <x v="2"/>
    <s v="Total_Item_Requests"/>
    <n v="83"/>
    <n v="2"/>
    <n v="3"/>
    <n v="14"/>
    <n v="5"/>
    <n v="9"/>
    <n v="2"/>
    <n v="2"/>
    <n v="4"/>
    <n v="14"/>
    <n v="8"/>
    <n v="10"/>
    <n v="10"/>
  </r>
  <r>
    <x v="923"/>
    <s v="Elsevier"/>
    <m/>
    <s v="ScienceDirect licensed content"/>
    <m/>
    <s v="sciencedirect:RSER"/>
    <s v="1364-0321"/>
    <s v="1879-0690"/>
    <s v="https://www.sciencedirect.com/science/journal/13640321"/>
    <x v="2"/>
    <s v="Unique_Item_Requests"/>
    <n v="59"/>
    <n v="1"/>
    <n v="3"/>
    <n v="6"/>
    <n v="4"/>
    <n v="6"/>
    <n v="2"/>
    <n v="2"/>
    <n v="3"/>
    <n v="11"/>
    <n v="5"/>
    <n v="9"/>
    <n v="7"/>
  </r>
  <r>
    <x v="923"/>
    <s v="Elsevier"/>
    <m/>
    <s v="ScienceDirect licensed content"/>
    <m/>
    <s v="sciencedirect:RSER"/>
    <s v="1364-0321"/>
    <s v="1879-0690"/>
    <s v="https://www.sciencedirect.com/science/journal/13640321"/>
    <x v="3"/>
    <s v="Total_Item_Requests"/>
    <n v="97"/>
    <n v="5"/>
    <n v="9"/>
    <n v="11"/>
    <n v="6"/>
    <n v="9"/>
    <n v="6"/>
    <n v="2"/>
    <n v="1"/>
    <n v="11"/>
    <n v="12"/>
    <n v="8"/>
    <n v="17"/>
  </r>
  <r>
    <x v="923"/>
    <s v="Elsevier"/>
    <m/>
    <s v="ScienceDirect licensed content"/>
    <m/>
    <s v="sciencedirect:RSER"/>
    <s v="1364-0321"/>
    <s v="1879-0690"/>
    <s v="https://www.sciencedirect.com/science/journal/13640321"/>
    <x v="3"/>
    <s v="Unique_Item_Requests"/>
    <n v="81"/>
    <n v="5"/>
    <n v="7"/>
    <n v="10"/>
    <n v="4"/>
    <n v="7"/>
    <n v="4"/>
    <n v="2"/>
    <n v="1"/>
    <n v="9"/>
    <n v="9"/>
    <n v="8"/>
    <n v="15"/>
  </r>
  <r>
    <x v="923"/>
    <s v="Elsevier"/>
    <m/>
    <s v="ScienceDirect licensed content"/>
    <m/>
    <s v="sciencedirect:RSER"/>
    <s v="1364-0321"/>
    <s v="1879-0690"/>
    <s v="https://www.sciencedirect.com/science/journal/13640321"/>
    <x v="4"/>
    <s v="Total_Item_Requests"/>
    <n v="106"/>
    <n v="7"/>
    <n v="18"/>
    <n v="15"/>
    <n v="10"/>
    <n v="6"/>
    <n v="2"/>
    <n v="0"/>
    <n v="3"/>
    <n v="11"/>
    <n v="2"/>
    <n v="16"/>
    <n v="16"/>
  </r>
  <r>
    <x v="923"/>
    <s v="Elsevier"/>
    <m/>
    <s v="ScienceDirect licensed content"/>
    <m/>
    <s v="sciencedirect:RSER"/>
    <s v="1364-0321"/>
    <s v="1879-0690"/>
    <s v="https://www.sciencedirect.com/science/journal/13640321"/>
    <x v="4"/>
    <s v="Unique_Item_Requests"/>
    <n v="79"/>
    <n v="6"/>
    <n v="14"/>
    <n v="11"/>
    <n v="9"/>
    <n v="3"/>
    <n v="2"/>
    <n v="0"/>
    <n v="2"/>
    <n v="8"/>
    <n v="2"/>
    <n v="10"/>
    <n v="12"/>
  </r>
  <r>
    <x v="923"/>
    <s v="Elsevier"/>
    <m/>
    <s v="ScienceDirect licensed content"/>
    <m/>
    <s v="sciencedirect:RSER"/>
    <s v="1364-0321"/>
    <s v="1879-0690"/>
    <s v="https://www.sciencedirect.com/science/journal/13640321"/>
    <x v="11"/>
    <s v="Total_Item_Requests"/>
    <n v="31"/>
    <n v="1"/>
    <n v="0"/>
    <n v="0"/>
    <n v="0"/>
    <n v="3"/>
    <n v="2"/>
    <n v="3"/>
    <n v="2"/>
    <n v="3"/>
    <n v="5"/>
    <n v="11"/>
    <n v="1"/>
  </r>
  <r>
    <x v="923"/>
    <s v="Elsevier"/>
    <m/>
    <s v="ScienceDirect licensed content"/>
    <m/>
    <s v="sciencedirect:RSER"/>
    <s v="1364-0321"/>
    <s v="1879-0690"/>
    <s v="https://www.sciencedirect.com/science/journal/13640321"/>
    <x v="11"/>
    <s v="Unique_Item_Requests"/>
    <n v="21"/>
    <n v="1"/>
    <n v="0"/>
    <n v="0"/>
    <n v="0"/>
    <n v="2"/>
    <n v="1"/>
    <n v="2"/>
    <n v="2"/>
    <n v="3"/>
    <n v="3"/>
    <n v="6"/>
    <n v="1"/>
  </r>
  <r>
    <x v="923"/>
    <s v="Elsevier"/>
    <m/>
    <s v="ScienceDirect licensed content"/>
    <m/>
    <s v="sciencedirect:RSER"/>
    <s v="1364-0321"/>
    <s v="1879-0690"/>
    <s v="https://www.sciencedirect.com/science/journal/13640321"/>
    <x v="23"/>
    <s v="Total_Item_Requests"/>
    <n v="20"/>
    <n v="0"/>
    <n v="0"/>
    <n v="0"/>
    <n v="0"/>
    <n v="0"/>
    <n v="0"/>
    <n v="0"/>
    <n v="0"/>
    <n v="0"/>
    <n v="0"/>
    <n v="4"/>
    <n v="16"/>
  </r>
  <r>
    <x v="923"/>
    <s v="Elsevier"/>
    <m/>
    <s v="ScienceDirect licensed content"/>
    <m/>
    <s v="sciencedirect:RSER"/>
    <s v="1364-0321"/>
    <s v="1879-0690"/>
    <s v="https://www.sciencedirect.com/science/journal/13640321"/>
    <x v="23"/>
    <s v="Unique_Item_Requests"/>
    <n v="10"/>
    <n v="0"/>
    <n v="0"/>
    <n v="0"/>
    <n v="0"/>
    <n v="0"/>
    <n v="0"/>
    <n v="0"/>
    <n v="0"/>
    <n v="0"/>
    <n v="0"/>
    <n v="3"/>
    <n v="7"/>
  </r>
  <r>
    <x v="924"/>
    <s v="Elsevier"/>
    <m/>
    <s v="ScienceDirect licensed content"/>
    <m/>
    <s v="sciencedirect:RBMO"/>
    <s v="1472-6483"/>
    <s v="1472-6491"/>
    <s v="https://www.sciencedirect.com/science/journal/14726483"/>
    <x v="3"/>
    <s v="Total_Item_Requests"/>
    <n v="1"/>
    <n v="0"/>
    <n v="1"/>
    <n v="0"/>
    <n v="0"/>
    <n v="0"/>
    <n v="0"/>
    <n v="0"/>
    <n v="0"/>
    <n v="0"/>
    <n v="0"/>
    <n v="0"/>
    <n v="0"/>
  </r>
  <r>
    <x v="924"/>
    <s v="Elsevier"/>
    <m/>
    <s v="ScienceDirect licensed content"/>
    <m/>
    <s v="sciencedirect:RBMO"/>
    <s v="1472-6483"/>
    <s v="1472-6491"/>
    <s v="https://www.sciencedirect.com/science/journal/14726483"/>
    <x v="3"/>
    <s v="Unique_Item_Requests"/>
    <n v="1"/>
    <n v="0"/>
    <n v="1"/>
    <n v="0"/>
    <n v="0"/>
    <n v="0"/>
    <n v="0"/>
    <n v="0"/>
    <n v="0"/>
    <n v="0"/>
    <n v="0"/>
    <n v="0"/>
    <n v="0"/>
  </r>
  <r>
    <x v="925"/>
    <s v="Elsevier"/>
    <m/>
    <s v="ScienceDirect licensed content"/>
    <m/>
    <s v="sciencedirect:RTX"/>
    <s v="0890-6238"/>
    <s v="1873-1708"/>
    <s v="https://www.sciencedirect.com/science/journal/08906238"/>
    <x v="8"/>
    <s v="Total_Item_Requests"/>
    <n v="3"/>
    <n v="0"/>
    <n v="2"/>
    <n v="0"/>
    <n v="1"/>
    <n v="0"/>
    <n v="0"/>
    <n v="0"/>
    <n v="0"/>
    <n v="0"/>
    <n v="0"/>
    <n v="0"/>
    <n v="0"/>
  </r>
  <r>
    <x v="925"/>
    <s v="Elsevier"/>
    <m/>
    <s v="ScienceDirect licensed content"/>
    <m/>
    <s v="sciencedirect:RTX"/>
    <s v="0890-6238"/>
    <s v="1873-1708"/>
    <s v="https://www.sciencedirect.com/science/journal/08906238"/>
    <x v="8"/>
    <s v="Unique_Item_Requests"/>
    <n v="2"/>
    <n v="0"/>
    <n v="1"/>
    <n v="0"/>
    <n v="1"/>
    <n v="0"/>
    <n v="0"/>
    <n v="0"/>
    <n v="0"/>
    <n v="0"/>
    <n v="0"/>
    <n v="0"/>
    <n v="0"/>
  </r>
  <r>
    <x v="925"/>
    <s v="Elsevier"/>
    <m/>
    <s v="ScienceDirect licensed content"/>
    <m/>
    <s v="sciencedirect:RTX"/>
    <s v="0890-6238"/>
    <s v="1873-1708"/>
    <s v="https://www.sciencedirect.com/science/journal/08906238"/>
    <x v="10"/>
    <s v="Total_Item_Requests"/>
    <n v="1"/>
    <n v="0"/>
    <n v="0"/>
    <n v="0"/>
    <n v="1"/>
    <n v="0"/>
    <n v="0"/>
    <n v="0"/>
    <n v="0"/>
    <n v="0"/>
    <n v="0"/>
    <n v="0"/>
    <n v="0"/>
  </r>
  <r>
    <x v="925"/>
    <s v="Elsevier"/>
    <m/>
    <s v="ScienceDirect licensed content"/>
    <m/>
    <s v="sciencedirect:RTX"/>
    <s v="0890-6238"/>
    <s v="1873-1708"/>
    <s v="https://www.sciencedirect.com/science/journal/08906238"/>
    <x v="10"/>
    <s v="Unique_Item_Requests"/>
    <n v="1"/>
    <n v="0"/>
    <n v="0"/>
    <n v="0"/>
    <n v="1"/>
    <n v="0"/>
    <n v="0"/>
    <n v="0"/>
    <n v="0"/>
    <n v="0"/>
    <n v="0"/>
    <n v="0"/>
    <n v="0"/>
  </r>
  <r>
    <x v="925"/>
    <s v="Elsevier"/>
    <m/>
    <s v="ScienceDirect licensed content"/>
    <m/>
    <s v="sciencedirect:RTX"/>
    <s v="0890-6238"/>
    <s v="1873-1708"/>
    <s v="https://www.sciencedirect.com/science/journal/08906238"/>
    <x v="2"/>
    <s v="Total_Item_Requests"/>
    <n v="1"/>
    <n v="0"/>
    <n v="0"/>
    <n v="0"/>
    <n v="0"/>
    <n v="0"/>
    <n v="0"/>
    <n v="0"/>
    <n v="0"/>
    <n v="0"/>
    <n v="1"/>
    <n v="0"/>
    <n v="0"/>
  </r>
  <r>
    <x v="925"/>
    <s v="Elsevier"/>
    <m/>
    <s v="ScienceDirect licensed content"/>
    <m/>
    <s v="sciencedirect:RTX"/>
    <s v="0890-6238"/>
    <s v="1873-1708"/>
    <s v="https://www.sciencedirect.com/science/journal/08906238"/>
    <x v="2"/>
    <s v="Unique_Item_Requests"/>
    <n v="1"/>
    <n v="0"/>
    <n v="0"/>
    <n v="0"/>
    <n v="0"/>
    <n v="0"/>
    <n v="0"/>
    <n v="0"/>
    <n v="0"/>
    <n v="0"/>
    <n v="1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30"/>
    <s v="Total_Item_Requests"/>
    <n v="1"/>
    <n v="0"/>
    <n v="0"/>
    <n v="0"/>
    <n v="0"/>
    <n v="0"/>
    <n v="0"/>
    <n v="0"/>
    <n v="0"/>
    <n v="0"/>
    <n v="1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30"/>
    <s v="Unique_Item_Requests"/>
    <n v="1"/>
    <n v="0"/>
    <n v="0"/>
    <n v="0"/>
    <n v="0"/>
    <n v="0"/>
    <n v="0"/>
    <n v="0"/>
    <n v="0"/>
    <n v="0"/>
    <n v="1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13"/>
    <s v="Total_Item_Requests"/>
    <n v="4"/>
    <n v="0"/>
    <n v="0"/>
    <n v="3"/>
    <n v="1"/>
    <n v="0"/>
    <n v="0"/>
    <n v="0"/>
    <n v="0"/>
    <n v="0"/>
    <n v="0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13"/>
    <s v="Unique_Item_Requests"/>
    <n v="2"/>
    <n v="0"/>
    <n v="0"/>
    <n v="1"/>
    <n v="1"/>
    <n v="0"/>
    <n v="0"/>
    <n v="0"/>
    <n v="0"/>
    <n v="0"/>
    <n v="0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9"/>
    <s v="Total_Item_Requests"/>
    <n v="3"/>
    <n v="0"/>
    <n v="0"/>
    <n v="0"/>
    <n v="2"/>
    <n v="0"/>
    <n v="1"/>
    <n v="0"/>
    <n v="0"/>
    <n v="0"/>
    <n v="0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9"/>
    <s v="Unique_Item_Requests"/>
    <n v="2"/>
    <n v="0"/>
    <n v="0"/>
    <n v="0"/>
    <n v="1"/>
    <n v="0"/>
    <n v="1"/>
    <n v="0"/>
    <n v="0"/>
    <n v="0"/>
    <n v="0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0"/>
    <s v="Total_Item_Requests"/>
    <n v="2"/>
    <n v="0"/>
    <n v="0"/>
    <n v="0"/>
    <n v="0"/>
    <n v="0"/>
    <n v="0"/>
    <n v="0"/>
    <n v="0"/>
    <n v="2"/>
    <n v="0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0"/>
    <s v="Unique_Item_Requests"/>
    <n v="2"/>
    <n v="0"/>
    <n v="0"/>
    <n v="0"/>
    <n v="0"/>
    <n v="0"/>
    <n v="0"/>
    <n v="0"/>
    <n v="0"/>
    <n v="2"/>
    <n v="0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1"/>
    <s v="Total_Item_Requests"/>
    <n v="3"/>
    <n v="0"/>
    <n v="0"/>
    <n v="0"/>
    <n v="0"/>
    <n v="0"/>
    <n v="0"/>
    <n v="0"/>
    <n v="0"/>
    <n v="0"/>
    <n v="1"/>
    <n v="2"/>
    <n v="0"/>
  </r>
  <r>
    <x v="926"/>
    <s v="Elsevier"/>
    <m/>
    <s v="ScienceDirect licensed content"/>
    <m/>
    <s v="sciencedirect:RESPOL"/>
    <s v="0048-7333"/>
    <m/>
    <s v="https://www.sciencedirect.com/science/journal/00487333"/>
    <x v="1"/>
    <s v="Unique_Item_Requests"/>
    <n v="3"/>
    <n v="0"/>
    <n v="0"/>
    <n v="0"/>
    <n v="0"/>
    <n v="0"/>
    <n v="0"/>
    <n v="0"/>
    <n v="0"/>
    <n v="0"/>
    <n v="1"/>
    <n v="2"/>
    <n v="0"/>
  </r>
  <r>
    <x v="926"/>
    <s v="Elsevier"/>
    <m/>
    <s v="ScienceDirect licensed content"/>
    <m/>
    <s v="sciencedirect:RESPOL"/>
    <s v="0048-7333"/>
    <m/>
    <s v="https://www.sciencedirect.com/science/journal/00487333"/>
    <x v="6"/>
    <s v="Total_Item_Requests"/>
    <n v="3"/>
    <n v="0"/>
    <n v="0"/>
    <n v="0"/>
    <n v="3"/>
    <n v="0"/>
    <n v="0"/>
    <n v="0"/>
    <n v="0"/>
    <n v="0"/>
    <n v="0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6"/>
    <s v="Unique_Item_Requests"/>
    <n v="1"/>
    <n v="0"/>
    <n v="0"/>
    <n v="0"/>
    <n v="1"/>
    <n v="0"/>
    <n v="0"/>
    <n v="0"/>
    <n v="0"/>
    <n v="0"/>
    <n v="0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7"/>
    <s v="Total_Item_Requests"/>
    <n v="1"/>
    <n v="0"/>
    <n v="0"/>
    <n v="0"/>
    <n v="0"/>
    <n v="0"/>
    <n v="0"/>
    <n v="1"/>
    <n v="0"/>
    <n v="0"/>
    <n v="0"/>
    <n v="0"/>
    <n v="0"/>
  </r>
  <r>
    <x v="926"/>
    <s v="Elsevier"/>
    <m/>
    <s v="ScienceDirect licensed content"/>
    <m/>
    <s v="sciencedirect:RESPOL"/>
    <s v="0048-7333"/>
    <m/>
    <s v="https://www.sciencedirect.com/science/journal/00487333"/>
    <x v="7"/>
    <s v="Unique_Item_Requests"/>
    <n v="1"/>
    <n v="0"/>
    <n v="0"/>
    <n v="0"/>
    <n v="0"/>
    <n v="0"/>
    <n v="0"/>
    <n v="1"/>
    <n v="0"/>
    <n v="0"/>
    <n v="0"/>
    <n v="0"/>
    <n v="0"/>
  </r>
  <r>
    <x v="927"/>
    <s v="Elsevier"/>
    <m/>
    <s v="ScienceDirect licensed content"/>
    <m/>
    <s v="sciencedirect:RASD"/>
    <s v="1750-9467"/>
    <s v="1878-0237"/>
    <s v="https://www.sciencedirect.com/science/journal/17509467"/>
    <x v="0"/>
    <s v="Total_Item_Requests"/>
    <n v="7"/>
    <n v="0"/>
    <n v="0"/>
    <n v="3"/>
    <n v="2"/>
    <n v="0"/>
    <n v="0"/>
    <n v="1"/>
    <n v="0"/>
    <n v="0"/>
    <n v="0"/>
    <n v="0"/>
    <n v="1"/>
  </r>
  <r>
    <x v="927"/>
    <s v="Elsevier"/>
    <m/>
    <s v="ScienceDirect licensed content"/>
    <m/>
    <s v="sciencedirect:RASD"/>
    <s v="1750-9467"/>
    <s v="1878-0237"/>
    <s v="https://www.sciencedirect.com/science/journal/17509467"/>
    <x v="0"/>
    <s v="Unique_Item_Requests"/>
    <n v="6"/>
    <n v="0"/>
    <n v="0"/>
    <n v="3"/>
    <n v="1"/>
    <n v="0"/>
    <n v="0"/>
    <n v="1"/>
    <n v="0"/>
    <n v="0"/>
    <n v="0"/>
    <n v="0"/>
    <n v="1"/>
  </r>
  <r>
    <x v="927"/>
    <s v="Elsevier"/>
    <m/>
    <s v="ScienceDirect licensed content"/>
    <m/>
    <s v="sciencedirect:RASD"/>
    <s v="1750-9467"/>
    <s v="1878-0237"/>
    <s v="https://www.sciencedirect.com/science/journal/17509467"/>
    <x v="6"/>
    <s v="Total_Item_Requests"/>
    <n v="3"/>
    <n v="0"/>
    <n v="0"/>
    <n v="0"/>
    <n v="3"/>
    <n v="0"/>
    <n v="0"/>
    <n v="0"/>
    <n v="0"/>
    <n v="0"/>
    <n v="0"/>
    <n v="0"/>
    <n v="0"/>
  </r>
  <r>
    <x v="927"/>
    <s v="Elsevier"/>
    <m/>
    <s v="ScienceDirect licensed content"/>
    <m/>
    <s v="sciencedirect:RASD"/>
    <s v="1750-9467"/>
    <s v="1878-0237"/>
    <s v="https://www.sciencedirect.com/science/journal/17509467"/>
    <x v="6"/>
    <s v="Unique_Item_Requests"/>
    <n v="1"/>
    <n v="0"/>
    <n v="0"/>
    <n v="0"/>
    <n v="1"/>
    <n v="0"/>
    <n v="0"/>
    <n v="0"/>
    <n v="0"/>
    <n v="0"/>
    <n v="0"/>
    <n v="0"/>
    <n v="0"/>
  </r>
  <r>
    <x v="927"/>
    <s v="Elsevier"/>
    <m/>
    <s v="ScienceDirect licensed content"/>
    <m/>
    <s v="sciencedirect:RASD"/>
    <s v="1750-9467"/>
    <s v="1878-0237"/>
    <s v="https://www.sciencedirect.com/science/journal/17509467"/>
    <x v="2"/>
    <s v="Total_Item_Requests"/>
    <n v="1"/>
    <n v="0"/>
    <n v="0"/>
    <n v="1"/>
    <n v="0"/>
    <n v="0"/>
    <n v="0"/>
    <n v="0"/>
    <n v="0"/>
    <n v="0"/>
    <n v="0"/>
    <n v="0"/>
    <n v="0"/>
  </r>
  <r>
    <x v="927"/>
    <s v="Elsevier"/>
    <m/>
    <s v="ScienceDirect licensed content"/>
    <m/>
    <s v="sciencedirect:RASD"/>
    <s v="1750-9467"/>
    <s v="1878-0237"/>
    <s v="https://www.sciencedirect.com/science/journal/17509467"/>
    <x v="2"/>
    <s v="Unique_Item_Requests"/>
    <n v="1"/>
    <n v="0"/>
    <n v="0"/>
    <n v="1"/>
    <n v="0"/>
    <n v="0"/>
    <n v="0"/>
    <n v="0"/>
    <n v="0"/>
    <n v="0"/>
    <n v="0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12"/>
    <s v="Total_Item_Requests"/>
    <n v="3"/>
    <n v="0"/>
    <n v="0"/>
    <n v="0"/>
    <n v="0"/>
    <n v="0"/>
    <n v="1"/>
    <n v="0"/>
    <n v="0"/>
    <n v="0"/>
    <n v="2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12"/>
    <s v="Unique_Item_Requests"/>
    <n v="2"/>
    <n v="0"/>
    <n v="0"/>
    <n v="0"/>
    <n v="0"/>
    <n v="0"/>
    <n v="1"/>
    <n v="0"/>
    <n v="0"/>
    <n v="0"/>
    <n v="1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5"/>
    <s v="Total_Item_Requests"/>
    <n v="2"/>
    <n v="0"/>
    <n v="0"/>
    <n v="0"/>
    <n v="0"/>
    <n v="2"/>
    <n v="0"/>
    <n v="0"/>
    <n v="0"/>
    <n v="0"/>
    <n v="0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5"/>
    <s v="Unique_Item_Requests"/>
    <n v="1"/>
    <n v="0"/>
    <n v="0"/>
    <n v="0"/>
    <n v="0"/>
    <n v="1"/>
    <n v="0"/>
    <n v="0"/>
    <n v="0"/>
    <n v="0"/>
    <n v="0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9"/>
    <s v="Total_Item_Requests"/>
    <n v="3"/>
    <n v="0"/>
    <n v="0"/>
    <n v="0"/>
    <n v="2"/>
    <n v="0"/>
    <n v="0"/>
    <n v="0"/>
    <n v="0"/>
    <n v="0"/>
    <n v="0"/>
    <n v="0"/>
    <n v="1"/>
  </r>
  <r>
    <x v="928"/>
    <s v="Elsevier"/>
    <m/>
    <s v="ScienceDirect licensed content"/>
    <m/>
    <s v="sciencedirect:RIDD"/>
    <s v="0891-4222"/>
    <s v="1873-3379"/>
    <s v="https://www.sciencedirect.com/science/journal/08914222"/>
    <x v="9"/>
    <s v="Unique_Item_Requests"/>
    <n v="2"/>
    <n v="0"/>
    <n v="0"/>
    <n v="0"/>
    <n v="1"/>
    <n v="0"/>
    <n v="0"/>
    <n v="0"/>
    <n v="0"/>
    <n v="0"/>
    <n v="0"/>
    <n v="0"/>
    <n v="1"/>
  </r>
  <r>
    <x v="928"/>
    <s v="Elsevier"/>
    <m/>
    <s v="ScienceDirect licensed content"/>
    <m/>
    <s v="sciencedirect:RIDD"/>
    <s v="0891-4222"/>
    <s v="1873-3379"/>
    <s v="https://www.sciencedirect.com/science/journal/08914222"/>
    <x v="10"/>
    <s v="Total_Item_Requests"/>
    <n v="4"/>
    <n v="1"/>
    <n v="0"/>
    <n v="0"/>
    <n v="0"/>
    <n v="2"/>
    <n v="1"/>
    <n v="0"/>
    <n v="0"/>
    <n v="0"/>
    <n v="0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10"/>
    <s v="Unique_Item_Requests"/>
    <n v="3"/>
    <n v="1"/>
    <n v="0"/>
    <n v="0"/>
    <n v="0"/>
    <n v="1"/>
    <n v="1"/>
    <n v="0"/>
    <n v="0"/>
    <n v="0"/>
    <n v="0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6"/>
    <s v="Total_Item_Requests"/>
    <n v="3"/>
    <n v="0"/>
    <n v="0"/>
    <n v="0"/>
    <n v="0"/>
    <n v="0"/>
    <n v="0"/>
    <n v="0"/>
    <n v="0"/>
    <n v="1"/>
    <n v="2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6"/>
    <s v="Unique_Item_Requests"/>
    <n v="2"/>
    <n v="0"/>
    <n v="0"/>
    <n v="0"/>
    <n v="0"/>
    <n v="0"/>
    <n v="0"/>
    <n v="0"/>
    <n v="0"/>
    <n v="1"/>
    <n v="1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7"/>
    <s v="Total_Item_Requests"/>
    <n v="1"/>
    <n v="0"/>
    <n v="0"/>
    <n v="1"/>
    <n v="0"/>
    <n v="0"/>
    <n v="0"/>
    <n v="0"/>
    <n v="0"/>
    <n v="0"/>
    <n v="0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7"/>
    <s v="Unique_Item_Requests"/>
    <n v="1"/>
    <n v="0"/>
    <n v="0"/>
    <n v="1"/>
    <n v="0"/>
    <n v="0"/>
    <n v="0"/>
    <n v="0"/>
    <n v="0"/>
    <n v="0"/>
    <n v="0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3"/>
    <s v="Total_Item_Requests"/>
    <n v="2"/>
    <n v="0"/>
    <n v="0"/>
    <n v="1"/>
    <n v="1"/>
    <n v="0"/>
    <n v="0"/>
    <n v="0"/>
    <n v="0"/>
    <n v="0"/>
    <n v="0"/>
    <n v="0"/>
    <n v="0"/>
  </r>
  <r>
    <x v="928"/>
    <s v="Elsevier"/>
    <m/>
    <s v="ScienceDirect licensed content"/>
    <m/>
    <s v="sciencedirect:RIDD"/>
    <s v="0891-4222"/>
    <s v="1873-3379"/>
    <s v="https://www.sciencedirect.com/science/journal/08914222"/>
    <x v="3"/>
    <s v="Unique_Item_Requests"/>
    <n v="2"/>
    <n v="0"/>
    <n v="0"/>
    <n v="1"/>
    <n v="1"/>
    <n v="0"/>
    <n v="0"/>
    <n v="0"/>
    <n v="0"/>
    <n v="0"/>
    <n v="0"/>
    <n v="0"/>
    <n v="0"/>
  </r>
  <r>
    <x v="929"/>
    <s v="Elsevier"/>
    <m/>
    <s v="ScienceDirect licensed content"/>
    <m/>
    <s v="sciencedirect:RESMIC"/>
    <s v="0923-2508"/>
    <s v="1769-7123"/>
    <s v="https://www.sciencedirect.com/science/journal/09232508"/>
    <x v="10"/>
    <s v="Total_Item_Requests"/>
    <n v="1"/>
    <n v="0"/>
    <n v="0"/>
    <n v="0"/>
    <n v="0"/>
    <n v="0"/>
    <n v="0"/>
    <n v="0"/>
    <n v="0"/>
    <n v="0"/>
    <n v="0"/>
    <n v="1"/>
    <n v="0"/>
  </r>
  <r>
    <x v="929"/>
    <s v="Elsevier"/>
    <m/>
    <s v="ScienceDirect licensed content"/>
    <m/>
    <s v="sciencedirect:RESMIC"/>
    <s v="0923-2508"/>
    <s v="1769-7123"/>
    <s v="https://www.sciencedirect.com/science/journal/09232508"/>
    <x v="10"/>
    <s v="Unique_Item_Requests"/>
    <n v="1"/>
    <n v="0"/>
    <n v="0"/>
    <n v="0"/>
    <n v="0"/>
    <n v="0"/>
    <n v="0"/>
    <n v="0"/>
    <n v="0"/>
    <n v="0"/>
    <n v="0"/>
    <n v="1"/>
    <n v="0"/>
  </r>
  <r>
    <x v="930"/>
    <s v="Elsevier"/>
    <m/>
    <s v="ScienceDirect licensed content"/>
    <m/>
    <s v="sciencedirect:RSSM"/>
    <s v="0276-5624"/>
    <m/>
    <s v="https://www.sciencedirect.com/science/journal/02765624"/>
    <x v="4"/>
    <s v="Total_Item_Requests"/>
    <n v="3"/>
    <n v="0"/>
    <n v="2"/>
    <n v="0"/>
    <n v="1"/>
    <n v="0"/>
    <n v="0"/>
    <n v="0"/>
    <n v="0"/>
    <n v="0"/>
    <n v="0"/>
    <n v="0"/>
    <n v="0"/>
  </r>
  <r>
    <x v="930"/>
    <s v="Elsevier"/>
    <m/>
    <s v="ScienceDirect licensed content"/>
    <m/>
    <s v="sciencedirect:RSSM"/>
    <s v="0276-5624"/>
    <m/>
    <s v="https://www.sciencedirect.com/science/journal/02765624"/>
    <x v="4"/>
    <s v="Unique_Item_Requests"/>
    <n v="2"/>
    <n v="0"/>
    <n v="1"/>
    <n v="0"/>
    <n v="1"/>
    <n v="0"/>
    <n v="0"/>
    <n v="0"/>
    <n v="0"/>
    <n v="0"/>
    <n v="0"/>
    <n v="0"/>
    <n v="0"/>
  </r>
  <r>
    <x v="931"/>
    <s v="Elsevier"/>
    <m/>
    <s v="ScienceDirect licensed content"/>
    <m/>
    <s v="sciencedirect:RSAP"/>
    <s v="1551-7411"/>
    <m/>
    <s v="https://www.sciencedirect.com/science/journal/15517411"/>
    <x v="7"/>
    <s v="Total_Item_Requests"/>
    <n v="1"/>
    <n v="0"/>
    <n v="0"/>
    <n v="0"/>
    <n v="0"/>
    <n v="0"/>
    <n v="0"/>
    <n v="0"/>
    <n v="0"/>
    <n v="0"/>
    <n v="1"/>
    <n v="0"/>
    <n v="0"/>
  </r>
  <r>
    <x v="931"/>
    <s v="Elsevier"/>
    <m/>
    <s v="ScienceDirect licensed content"/>
    <m/>
    <s v="sciencedirect:RSAP"/>
    <s v="1551-7411"/>
    <m/>
    <s v="https://www.sciencedirect.com/science/journal/15517411"/>
    <x v="7"/>
    <s v="Unique_Item_Requests"/>
    <n v="1"/>
    <n v="0"/>
    <n v="0"/>
    <n v="0"/>
    <n v="0"/>
    <n v="0"/>
    <n v="0"/>
    <n v="0"/>
    <n v="0"/>
    <n v="0"/>
    <n v="1"/>
    <n v="0"/>
    <n v="0"/>
  </r>
  <r>
    <x v="931"/>
    <s v="Elsevier"/>
    <m/>
    <s v="ScienceDirect licensed content"/>
    <m/>
    <s v="sciencedirect:RSAP"/>
    <s v="1551-7411"/>
    <m/>
    <s v="https://www.sciencedirect.com/science/journal/15517411"/>
    <x v="4"/>
    <s v="Total_Item_Requests"/>
    <n v="10"/>
    <n v="0"/>
    <n v="0"/>
    <n v="0"/>
    <n v="0"/>
    <n v="10"/>
    <n v="0"/>
    <n v="0"/>
    <n v="0"/>
    <n v="0"/>
    <n v="0"/>
    <n v="0"/>
    <n v="0"/>
  </r>
  <r>
    <x v="931"/>
    <s v="Elsevier"/>
    <m/>
    <s v="ScienceDirect licensed content"/>
    <m/>
    <s v="sciencedirect:RSAP"/>
    <s v="1551-7411"/>
    <m/>
    <s v="https://www.sciencedirect.com/science/journal/15517411"/>
    <x v="4"/>
    <s v="Unique_Item_Requests"/>
    <n v="8"/>
    <n v="0"/>
    <n v="0"/>
    <n v="0"/>
    <n v="0"/>
    <n v="8"/>
    <n v="0"/>
    <n v="0"/>
    <n v="0"/>
    <n v="0"/>
    <n v="0"/>
    <n v="0"/>
    <n v="0"/>
  </r>
  <r>
    <x v="932"/>
    <s v="Elsevier"/>
    <m/>
    <s v="ScienceDirect licensed content"/>
    <m/>
    <s v="sciencedirect:RESEN"/>
    <s v="0928-7655"/>
    <m/>
    <s v="https://www.sciencedirect.com/science/journal/09287655"/>
    <x v="13"/>
    <s v="Total_Item_Requests"/>
    <n v="2"/>
    <n v="0"/>
    <n v="0"/>
    <n v="0"/>
    <n v="0"/>
    <n v="0"/>
    <n v="0"/>
    <n v="0"/>
    <n v="0"/>
    <n v="0"/>
    <n v="0"/>
    <n v="0"/>
    <n v="2"/>
  </r>
  <r>
    <x v="932"/>
    <s v="Elsevier"/>
    <m/>
    <s v="ScienceDirect licensed content"/>
    <m/>
    <s v="sciencedirect:RESEN"/>
    <s v="0928-7655"/>
    <m/>
    <s v="https://www.sciencedirect.com/science/journal/09287655"/>
    <x v="13"/>
    <s v="Unique_Item_Requests"/>
    <n v="1"/>
    <n v="0"/>
    <n v="0"/>
    <n v="0"/>
    <n v="0"/>
    <n v="0"/>
    <n v="0"/>
    <n v="0"/>
    <n v="0"/>
    <n v="0"/>
    <n v="0"/>
    <n v="0"/>
    <n v="1"/>
  </r>
  <r>
    <x v="932"/>
    <s v="Elsevier"/>
    <m/>
    <s v="ScienceDirect licensed content"/>
    <m/>
    <s v="sciencedirect:RESEN"/>
    <s v="0928-7655"/>
    <m/>
    <s v="https://www.sciencedirect.com/science/journal/09287655"/>
    <x v="9"/>
    <s v="Total_Item_Requests"/>
    <n v="2"/>
    <n v="0"/>
    <n v="0"/>
    <n v="0"/>
    <n v="0"/>
    <n v="0"/>
    <n v="0"/>
    <n v="0"/>
    <n v="0"/>
    <n v="0"/>
    <n v="1"/>
    <n v="1"/>
    <n v="0"/>
  </r>
  <r>
    <x v="932"/>
    <s v="Elsevier"/>
    <m/>
    <s v="ScienceDirect licensed content"/>
    <m/>
    <s v="sciencedirect:RESEN"/>
    <s v="0928-7655"/>
    <m/>
    <s v="https://www.sciencedirect.com/science/journal/09287655"/>
    <x v="9"/>
    <s v="Unique_Item_Requests"/>
    <n v="2"/>
    <n v="0"/>
    <n v="0"/>
    <n v="0"/>
    <n v="0"/>
    <n v="0"/>
    <n v="0"/>
    <n v="0"/>
    <n v="0"/>
    <n v="0"/>
    <n v="1"/>
    <n v="1"/>
    <n v="0"/>
  </r>
  <r>
    <x v="932"/>
    <s v="Elsevier"/>
    <m/>
    <s v="ScienceDirect licensed content"/>
    <m/>
    <s v="sciencedirect:RESEN"/>
    <s v="0928-7655"/>
    <m/>
    <s v="https://www.sciencedirect.com/science/journal/09287655"/>
    <x v="10"/>
    <s v="Total_Item_Requests"/>
    <n v="7"/>
    <n v="2"/>
    <n v="1"/>
    <n v="0"/>
    <n v="0"/>
    <n v="0"/>
    <n v="0"/>
    <n v="2"/>
    <n v="2"/>
    <n v="0"/>
    <n v="0"/>
    <n v="0"/>
    <n v="0"/>
  </r>
  <r>
    <x v="932"/>
    <s v="Elsevier"/>
    <m/>
    <s v="ScienceDirect licensed content"/>
    <m/>
    <s v="sciencedirect:RESEN"/>
    <s v="0928-7655"/>
    <m/>
    <s v="https://www.sciencedirect.com/science/journal/09287655"/>
    <x v="10"/>
    <s v="Unique_Item_Requests"/>
    <n v="4"/>
    <n v="1"/>
    <n v="1"/>
    <n v="0"/>
    <n v="0"/>
    <n v="0"/>
    <n v="0"/>
    <n v="1"/>
    <n v="1"/>
    <n v="0"/>
    <n v="0"/>
    <n v="0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13"/>
    <s v="Total_Item_Requests"/>
    <n v="5"/>
    <n v="1"/>
    <n v="0"/>
    <n v="0"/>
    <n v="0"/>
    <n v="0"/>
    <n v="0"/>
    <n v="0"/>
    <n v="0"/>
    <n v="2"/>
    <n v="2"/>
    <n v="0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13"/>
    <s v="Unique_Item_Requests"/>
    <n v="5"/>
    <n v="1"/>
    <n v="0"/>
    <n v="0"/>
    <n v="0"/>
    <n v="0"/>
    <n v="0"/>
    <n v="0"/>
    <n v="0"/>
    <n v="2"/>
    <n v="2"/>
    <n v="0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8"/>
    <s v="Total_Item_Requests"/>
    <n v="11"/>
    <n v="1"/>
    <n v="0"/>
    <n v="3"/>
    <n v="0"/>
    <n v="0"/>
    <n v="0"/>
    <n v="0"/>
    <n v="3"/>
    <n v="2"/>
    <n v="1"/>
    <n v="1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8"/>
    <s v="Unique_Item_Requests"/>
    <n v="7"/>
    <n v="1"/>
    <n v="0"/>
    <n v="1"/>
    <n v="0"/>
    <n v="0"/>
    <n v="0"/>
    <n v="0"/>
    <n v="2"/>
    <n v="1"/>
    <n v="1"/>
    <n v="1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5"/>
    <s v="Total_Item_Requests"/>
    <n v="12"/>
    <n v="0"/>
    <n v="0"/>
    <n v="4"/>
    <n v="2"/>
    <n v="1"/>
    <n v="0"/>
    <n v="0"/>
    <n v="0"/>
    <n v="3"/>
    <n v="1"/>
    <n v="1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5"/>
    <s v="Unique_Item_Requests"/>
    <n v="8"/>
    <n v="0"/>
    <n v="0"/>
    <n v="3"/>
    <n v="1"/>
    <n v="1"/>
    <n v="0"/>
    <n v="0"/>
    <n v="0"/>
    <n v="1"/>
    <n v="1"/>
    <n v="1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9"/>
    <s v="Total_Item_Requests"/>
    <n v="6"/>
    <n v="0"/>
    <n v="0"/>
    <n v="0"/>
    <n v="0"/>
    <n v="0"/>
    <n v="0"/>
    <n v="0"/>
    <n v="0"/>
    <n v="2"/>
    <n v="0"/>
    <n v="4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9"/>
    <s v="Unique_Item_Requests"/>
    <n v="3"/>
    <n v="0"/>
    <n v="0"/>
    <n v="0"/>
    <n v="0"/>
    <n v="0"/>
    <n v="0"/>
    <n v="0"/>
    <n v="0"/>
    <n v="1"/>
    <n v="0"/>
    <n v="2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10"/>
    <s v="Total_Item_Requests"/>
    <n v="8"/>
    <n v="2"/>
    <n v="0"/>
    <n v="0"/>
    <n v="0"/>
    <n v="2"/>
    <n v="0"/>
    <n v="0"/>
    <n v="0"/>
    <n v="0"/>
    <n v="0"/>
    <n v="0"/>
    <n v="4"/>
  </r>
  <r>
    <x v="933"/>
    <s v="Elsevier"/>
    <m/>
    <s v="ScienceDirect licensed content"/>
    <m/>
    <s v="sciencedirect:RECYCL"/>
    <s v="0921-3449"/>
    <s v="1879-0658"/>
    <s v="https://www.sciencedirect.com/science/journal/09213449"/>
    <x v="10"/>
    <s v="Unique_Item_Requests"/>
    <n v="5"/>
    <n v="1"/>
    <n v="0"/>
    <n v="0"/>
    <n v="0"/>
    <n v="2"/>
    <n v="0"/>
    <n v="0"/>
    <n v="0"/>
    <n v="0"/>
    <n v="0"/>
    <n v="0"/>
    <n v="2"/>
  </r>
  <r>
    <x v="933"/>
    <s v="Elsevier"/>
    <m/>
    <s v="ScienceDirect licensed content"/>
    <m/>
    <s v="sciencedirect:RECYCL"/>
    <s v="0921-3449"/>
    <s v="1879-0658"/>
    <s v="https://www.sciencedirect.com/science/journal/09213449"/>
    <x v="0"/>
    <s v="Total_Item_Requests"/>
    <n v="9"/>
    <n v="2"/>
    <n v="3"/>
    <n v="1"/>
    <n v="0"/>
    <n v="0"/>
    <n v="0"/>
    <n v="0"/>
    <n v="0"/>
    <n v="0"/>
    <n v="1"/>
    <n v="0"/>
    <n v="2"/>
  </r>
  <r>
    <x v="933"/>
    <s v="Elsevier"/>
    <m/>
    <s v="ScienceDirect licensed content"/>
    <m/>
    <s v="sciencedirect:RECYCL"/>
    <s v="0921-3449"/>
    <s v="1879-0658"/>
    <s v="https://www.sciencedirect.com/science/journal/09213449"/>
    <x v="0"/>
    <s v="Unique_Item_Requests"/>
    <n v="7"/>
    <n v="2"/>
    <n v="2"/>
    <n v="1"/>
    <n v="0"/>
    <n v="0"/>
    <n v="0"/>
    <n v="0"/>
    <n v="0"/>
    <n v="0"/>
    <n v="1"/>
    <n v="0"/>
    <n v="1"/>
  </r>
  <r>
    <x v="933"/>
    <s v="Elsevier"/>
    <m/>
    <s v="ScienceDirect licensed content"/>
    <m/>
    <s v="sciencedirect:RECYCL"/>
    <s v="0921-3449"/>
    <s v="1879-0658"/>
    <s v="https://www.sciencedirect.com/science/journal/09213449"/>
    <x v="1"/>
    <s v="Total_Item_Requests"/>
    <n v="6"/>
    <n v="0"/>
    <n v="0"/>
    <n v="2"/>
    <n v="0"/>
    <n v="3"/>
    <n v="0"/>
    <n v="0"/>
    <n v="0"/>
    <n v="0"/>
    <n v="1"/>
    <n v="0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1"/>
    <s v="Unique_Item_Requests"/>
    <n v="5"/>
    <n v="0"/>
    <n v="0"/>
    <n v="2"/>
    <n v="0"/>
    <n v="2"/>
    <n v="0"/>
    <n v="0"/>
    <n v="0"/>
    <n v="0"/>
    <n v="1"/>
    <n v="0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6"/>
    <s v="Total_Item_Requests"/>
    <n v="11"/>
    <n v="4"/>
    <n v="1"/>
    <n v="0"/>
    <n v="0"/>
    <n v="0"/>
    <n v="0"/>
    <n v="0"/>
    <n v="0"/>
    <n v="0"/>
    <n v="3"/>
    <n v="0"/>
    <n v="3"/>
  </r>
  <r>
    <x v="933"/>
    <s v="Elsevier"/>
    <m/>
    <s v="ScienceDirect licensed content"/>
    <m/>
    <s v="sciencedirect:RECYCL"/>
    <s v="0921-3449"/>
    <s v="1879-0658"/>
    <s v="https://www.sciencedirect.com/science/journal/09213449"/>
    <x v="6"/>
    <s v="Unique_Item_Requests"/>
    <n v="7"/>
    <n v="2"/>
    <n v="1"/>
    <n v="0"/>
    <n v="0"/>
    <n v="0"/>
    <n v="0"/>
    <n v="0"/>
    <n v="0"/>
    <n v="0"/>
    <n v="2"/>
    <n v="0"/>
    <n v="2"/>
  </r>
  <r>
    <x v="933"/>
    <s v="Elsevier"/>
    <m/>
    <s v="ScienceDirect licensed content"/>
    <m/>
    <s v="sciencedirect:RECYCL"/>
    <s v="0921-3449"/>
    <s v="1879-0658"/>
    <s v="https://www.sciencedirect.com/science/journal/09213449"/>
    <x v="7"/>
    <s v="Total_Item_Requests"/>
    <n v="24"/>
    <n v="0"/>
    <n v="0"/>
    <n v="6"/>
    <n v="0"/>
    <n v="3"/>
    <n v="3"/>
    <n v="0"/>
    <n v="0"/>
    <n v="5"/>
    <n v="1"/>
    <n v="4"/>
    <n v="2"/>
  </r>
  <r>
    <x v="933"/>
    <s v="Elsevier"/>
    <m/>
    <s v="ScienceDirect licensed content"/>
    <m/>
    <s v="sciencedirect:RECYCL"/>
    <s v="0921-3449"/>
    <s v="1879-0658"/>
    <s v="https://www.sciencedirect.com/science/journal/09213449"/>
    <x v="7"/>
    <s v="Unique_Item_Requests"/>
    <n v="14"/>
    <n v="0"/>
    <n v="0"/>
    <n v="4"/>
    <n v="0"/>
    <n v="1"/>
    <n v="2"/>
    <n v="0"/>
    <n v="0"/>
    <n v="2"/>
    <n v="1"/>
    <n v="2"/>
    <n v="2"/>
  </r>
  <r>
    <x v="933"/>
    <s v="Elsevier"/>
    <m/>
    <s v="ScienceDirect licensed content"/>
    <m/>
    <s v="sciencedirect:RECYCL"/>
    <s v="0921-3449"/>
    <s v="1879-0658"/>
    <s v="https://www.sciencedirect.com/science/journal/09213449"/>
    <x v="4"/>
    <s v="Total_Item_Requests"/>
    <n v="1"/>
    <n v="0"/>
    <n v="0"/>
    <n v="0"/>
    <n v="0"/>
    <n v="0"/>
    <n v="0"/>
    <n v="1"/>
    <n v="0"/>
    <n v="0"/>
    <n v="0"/>
    <n v="0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4"/>
    <s v="Unique_Item_Requests"/>
    <n v="1"/>
    <n v="0"/>
    <n v="0"/>
    <n v="0"/>
    <n v="0"/>
    <n v="0"/>
    <n v="0"/>
    <n v="1"/>
    <n v="0"/>
    <n v="0"/>
    <n v="0"/>
    <n v="0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11"/>
    <s v="Total_Item_Requests"/>
    <n v="1"/>
    <n v="0"/>
    <n v="0"/>
    <n v="0"/>
    <n v="0"/>
    <n v="0"/>
    <n v="0"/>
    <n v="0"/>
    <n v="0"/>
    <n v="0"/>
    <n v="1"/>
    <n v="0"/>
    <n v="0"/>
  </r>
  <r>
    <x v="933"/>
    <s v="Elsevier"/>
    <m/>
    <s v="ScienceDirect licensed content"/>
    <m/>
    <s v="sciencedirect:RECYCL"/>
    <s v="0921-3449"/>
    <s v="1879-0658"/>
    <s v="https://www.sciencedirect.com/science/journal/09213449"/>
    <x v="11"/>
    <s v="Unique_Item_Requests"/>
    <n v="1"/>
    <n v="0"/>
    <n v="0"/>
    <n v="0"/>
    <n v="0"/>
    <n v="0"/>
    <n v="0"/>
    <n v="0"/>
    <n v="0"/>
    <n v="0"/>
    <n v="1"/>
    <n v="0"/>
    <n v="0"/>
  </r>
  <r>
    <x v="934"/>
    <s v="Elsevier"/>
    <m/>
    <s v="ScienceDirect licensed content"/>
    <m/>
    <s v="sciencedirect:YRMED"/>
    <s v="0954-6111"/>
    <s v="1532-3064"/>
    <s v="https://www.sciencedirect.com/science/journal/09546111"/>
    <x v="19"/>
    <s v="Total_Item_Requests"/>
    <n v="1"/>
    <n v="0"/>
    <n v="0"/>
    <n v="0"/>
    <n v="0"/>
    <n v="0"/>
    <n v="0"/>
    <n v="0"/>
    <n v="0"/>
    <n v="1"/>
    <n v="0"/>
    <n v="0"/>
    <n v="0"/>
  </r>
  <r>
    <x v="934"/>
    <s v="Elsevier"/>
    <m/>
    <s v="ScienceDirect licensed content"/>
    <m/>
    <s v="sciencedirect:YRMED"/>
    <s v="0954-6111"/>
    <s v="1532-3064"/>
    <s v="https://www.sciencedirect.com/science/journal/09546111"/>
    <x v="19"/>
    <s v="Unique_Item_Requests"/>
    <n v="1"/>
    <n v="0"/>
    <n v="0"/>
    <n v="0"/>
    <n v="0"/>
    <n v="0"/>
    <n v="0"/>
    <n v="0"/>
    <n v="0"/>
    <n v="1"/>
    <n v="0"/>
    <n v="0"/>
    <n v="0"/>
  </r>
  <r>
    <x v="934"/>
    <s v="Elsevier"/>
    <m/>
    <s v="ScienceDirect licensed content"/>
    <m/>
    <s v="sciencedirect:YRMED"/>
    <s v="0954-6111"/>
    <s v="1532-3064"/>
    <s v="https://www.sciencedirect.com/science/journal/09546111"/>
    <x v="22"/>
    <s v="Total_Item_Requests"/>
    <n v="3"/>
    <n v="0"/>
    <n v="0"/>
    <n v="0"/>
    <n v="0"/>
    <n v="0"/>
    <n v="0"/>
    <n v="0"/>
    <n v="0"/>
    <n v="0"/>
    <n v="0"/>
    <n v="3"/>
    <n v="0"/>
  </r>
  <r>
    <x v="934"/>
    <s v="Elsevier"/>
    <m/>
    <s v="ScienceDirect licensed content"/>
    <m/>
    <s v="sciencedirect:YRMED"/>
    <s v="0954-6111"/>
    <s v="1532-3064"/>
    <s v="https://www.sciencedirect.com/science/journal/09546111"/>
    <x v="22"/>
    <s v="Unique_Item_Requests"/>
    <n v="2"/>
    <n v="0"/>
    <n v="0"/>
    <n v="0"/>
    <n v="0"/>
    <n v="0"/>
    <n v="0"/>
    <n v="0"/>
    <n v="0"/>
    <n v="0"/>
    <n v="0"/>
    <n v="2"/>
    <n v="0"/>
  </r>
  <r>
    <x v="935"/>
    <s v="Elsevier"/>
    <m/>
    <s v="ScienceDirect licensed content"/>
    <m/>
    <s v="sciencedirect:RESPNB"/>
    <s v="1569-9048"/>
    <s v="1878-1519"/>
    <s v="https://www.sciencedirect.com/science/journal/15699048"/>
    <x v="8"/>
    <s v="Total_Item_Requests"/>
    <n v="1"/>
    <n v="0"/>
    <n v="0"/>
    <n v="0"/>
    <n v="0"/>
    <n v="0"/>
    <n v="0"/>
    <n v="0"/>
    <n v="0"/>
    <n v="1"/>
    <n v="0"/>
    <n v="0"/>
    <n v="0"/>
  </r>
  <r>
    <x v="935"/>
    <s v="Elsevier"/>
    <m/>
    <s v="ScienceDirect licensed content"/>
    <m/>
    <s v="sciencedirect:RESPNB"/>
    <s v="1569-9048"/>
    <s v="1878-1519"/>
    <s v="https://www.sciencedirect.com/science/journal/15699048"/>
    <x v="8"/>
    <s v="Unique_Item_Requests"/>
    <n v="1"/>
    <n v="0"/>
    <n v="0"/>
    <n v="0"/>
    <n v="0"/>
    <n v="0"/>
    <n v="0"/>
    <n v="0"/>
    <n v="0"/>
    <n v="1"/>
    <n v="0"/>
    <n v="0"/>
    <n v="0"/>
  </r>
  <r>
    <x v="936"/>
    <s v="Elsevier"/>
    <m/>
    <s v="ScienceDirect licensed content"/>
    <m/>
    <s v="sciencedirect:RESUS"/>
    <s v="0300-9572"/>
    <s v="1873-1570"/>
    <s v="https://www.sciencedirect.com/science/journal/03009572"/>
    <x v="9"/>
    <s v="Total_Item_Requests"/>
    <n v="1"/>
    <n v="1"/>
    <n v="0"/>
    <n v="0"/>
    <n v="0"/>
    <n v="0"/>
    <n v="0"/>
    <n v="0"/>
    <n v="0"/>
    <n v="0"/>
    <n v="0"/>
    <n v="0"/>
    <n v="0"/>
  </r>
  <r>
    <x v="936"/>
    <s v="Elsevier"/>
    <m/>
    <s v="ScienceDirect licensed content"/>
    <m/>
    <s v="sciencedirect:RESUS"/>
    <s v="0300-9572"/>
    <s v="1873-1570"/>
    <s v="https://www.sciencedirect.com/science/journal/03009572"/>
    <x v="9"/>
    <s v="Unique_Item_Requests"/>
    <n v="1"/>
    <n v="1"/>
    <n v="0"/>
    <n v="0"/>
    <n v="0"/>
    <n v="0"/>
    <n v="0"/>
    <n v="0"/>
    <n v="0"/>
    <n v="0"/>
    <n v="0"/>
    <n v="0"/>
    <n v="0"/>
  </r>
  <r>
    <x v="936"/>
    <s v="Elsevier"/>
    <m/>
    <s v="ScienceDirect licensed content"/>
    <m/>
    <s v="sciencedirect:RESUS"/>
    <s v="0300-9572"/>
    <s v="1873-1570"/>
    <s v="https://www.sciencedirect.com/science/journal/03009572"/>
    <x v="10"/>
    <s v="Total_Item_Requests"/>
    <n v="1"/>
    <n v="1"/>
    <n v="0"/>
    <n v="0"/>
    <n v="0"/>
    <n v="0"/>
    <n v="0"/>
    <n v="0"/>
    <n v="0"/>
    <n v="0"/>
    <n v="0"/>
    <n v="0"/>
    <n v="0"/>
  </r>
  <r>
    <x v="936"/>
    <s v="Elsevier"/>
    <m/>
    <s v="ScienceDirect licensed content"/>
    <m/>
    <s v="sciencedirect:RESUS"/>
    <s v="0300-9572"/>
    <s v="1873-1570"/>
    <s v="https://www.sciencedirect.com/science/journal/03009572"/>
    <x v="10"/>
    <s v="Unique_Item_Requests"/>
    <n v="1"/>
    <n v="1"/>
    <n v="0"/>
    <n v="0"/>
    <n v="0"/>
    <n v="0"/>
    <n v="0"/>
    <n v="0"/>
    <n v="0"/>
    <n v="0"/>
    <n v="0"/>
    <n v="0"/>
    <n v="0"/>
  </r>
  <r>
    <x v="936"/>
    <s v="Elsevier"/>
    <m/>
    <s v="ScienceDirect licensed content"/>
    <m/>
    <s v="sciencedirect:RESUS"/>
    <s v="0300-9572"/>
    <s v="1873-1570"/>
    <s v="https://www.sciencedirect.com/science/journal/03009572"/>
    <x v="2"/>
    <s v="Total_Item_Requests"/>
    <n v="1"/>
    <n v="1"/>
    <n v="0"/>
    <n v="0"/>
    <n v="0"/>
    <n v="0"/>
    <n v="0"/>
    <n v="0"/>
    <n v="0"/>
    <n v="0"/>
    <n v="0"/>
    <n v="0"/>
    <n v="0"/>
  </r>
  <r>
    <x v="936"/>
    <s v="Elsevier"/>
    <m/>
    <s v="ScienceDirect licensed content"/>
    <m/>
    <s v="sciencedirect:RESUS"/>
    <s v="0300-9572"/>
    <s v="1873-1570"/>
    <s v="https://www.sciencedirect.com/science/journal/03009572"/>
    <x v="2"/>
    <s v="Unique_Item_Requests"/>
    <n v="1"/>
    <n v="1"/>
    <n v="0"/>
    <n v="0"/>
    <n v="0"/>
    <n v="0"/>
    <n v="0"/>
    <n v="0"/>
    <n v="0"/>
    <n v="0"/>
    <n v="0"/>
    <n v="0"/>
    <n v="0"/>
  </r>
  <r>
    <x v="937"/>
    <s v="Elsevier"/>
    <m/>
    <s v="ScienceDirect licensed content"/>
    <m/>
    <s v="sciencedirect:YREDY"/>
    <s v="1094-2025"/>
    <m/>
    <s v="https://www.sciencedirect.com/science/journal/10942025"/>
    <x v="8"/>
    <s v="Total_Item_Requests"/>
    <n v="6"/>
    <n v="0"/>
    <n v="0"/>
    <n v="0"/>
    <n v="0"/>
    <n v="0"/>
    <n v="0"/>
    <n v="0"/>
    <n v="0"/>
    <n v="0"/>
    <n v="0"/>
    <n v="6"/>
    <n v="0"/>
  </r>
  <r>
    <x v="937"/>
    <s v="Elsevier"/>
    <m/>
    <s v="ScienceDirect licensed content"/>
    <m/>
    <s v="sciencedirect:YREDY"/>
    <s v="1094-2025"/>
    <m/>
    <s v="https://www.sciencedirect.com/science/journal/10942025"/>
    <x v="8"/>
    <s v="Unique_Item_Requests"/>
    <n v="6"/>
    <n v="0"/>
    <n v="0"/>
    <n v="0"/>
    <n v="0"/>
    <n v="0"/>
    <n v="0"/>
    <n v="0"/>
    <n v="0"/>
    <n v="0"/>
    <n v="0"/>
    <n v="6"/>
    <n v="0"/>
  </r>
  <r>
    <x v="937"/>
    <s v="Elsevier"/>
    <m/>
    <s v="ScienceDirect licensed content"/>
    <m/>
    <s v="sciencedirect:YREDY"/>
    <s v="1094-2025"/>
    <m/>
    <s v="https://www.sciencedirect.com/science/journal/10942025"/>
    <x v="7"/>
    <s v="Total_Item_Requests"/>
    <n v="1"/>
    <n v="0"/>
    <n v="0"/>
    <n v="0"/>
    <n v="0"/>
    <n v="0"/>
    <n v="0"/>
    <n v="0"/>
    <n v="0"/>
    <n v="0"/>
    <n v="0"/>
    <n v="0"/>
    <n v="1"/>
  </r>
  <r>
    <x v="937"/>
    <s v="Elsevier"/>
    <m/>
    <s v="ScienceDirect licensed content"/>
    <m/>
    <s v="sciencedirect:YREDY"/>
    <s v="1094-2025"/>
    <m/>
    <s v="https://www.sciencedirect.com/science/journal/10942025"/>
    <x v="7"/>
    <s v="Unique_Item_Requests"/>
    <n v="1"/>
    <n v="0"/>
    <n v="0"/>
    <n v="0"/>
    <n v="0"/>
    <n v="0"/>
    <n v="0"/>
    <n v="0"/>
    <n v="0"/>
    <n v="0"/>
    <n v="0"/>
    <n v="0"/>
    <n v="1"/>
  </r>
  <r>
    <x v="938"/>
    <s v="Elsevier"/>
    <m/>
    <s v="ScienceDirect licensed content"/>
    <m/>
    <s v="sciencedirect:PALBO"/>
    <s v="0034-6667"/>
    <m/>
    <s v="https://www.sciencedirect.com/science/journal/00346667"/>
    <x v="13"/>
    <s v="Total_Item_Requests"/>
    <n v="1"/>
    <n v="0"/>
    <n v="1"/>
    <n v="0"/>
    <n v="0"/>
    <n v="0"/>
    <n v="0"/>
    <n v="0"/>
    <n v="0"/>
    <n v="0"/>
    <n v="0"/>
    <n v="0"/>
    <n v="0"/>
  </r>
  <r>
    <x v="938"/>
    <s v="Elsevier"/>
    <m/>
    <s v="ScienceDirect licensed content"/>
    <m/>
    <s v="sciencedirect:PALBO"/>
    <s v="0034-6667"/>
    <m/>
    <s v="https://www.sciencedirect.com/science/journal/00346667"/>
    <x v="13"/>
    <s v="Unique_Item_Requests"/>
    <n v="1"/>
    <n v="0"/>
    <n v="1"/>
    <n v="0"/>
    <n v="0"/>
    <n v="0"/>
    <n v="0"/>
    <n v="0"/>
    <n v="0"/>
    <n v="0"/>
    <n v="0"/>
    <n v="0"/>
    <n v="0"/>
  </r>
  <r>
    <x v="938"/>
    <s v="Elsevier"/>
    <m/>
    <s v="ScienceDirect licensed content"/>
    <m/>
    <s v="sciencedirect:PALBO"/>
    <s v="0034-6667"/>
    <m/>
    <s v="https://www.sciencedirect.com/science/journal/00346667"/>
    <x v="8"/>
    <s v="Total_Item_Requests"/>
    <n v="2"/>
    <n v="0"/>
    <n v="0"/>
    <n v="2"/>
    <n v="0"/>
    <n v="0"/>
    <n v="0"/>
    <n v="0"/>
    <n v="0"/>
    <n v="0"/>
    <n v="0"/>
    <n v="0"/>
    <n v="0"/>
  </r>
  <r>
    <x v="938"/>
    <s v="Elsevier"/>
    <m/>
    <s v="ScienceDirect licensed content"/>
    <m/>
    <s v="sciencedirect:PALBO"/>
    <s v="0034-6667"/>
    <m/>
    <s v="https://www.sciencedirect.com/science/journal/00346667"/>
    <x v="8"/>
    <s v="Unique_Item_Requests"/>
    <n v="1"/>
    <n v="0"/>
    <n v="0"/>
    <n v="1"/>
    <n v="0"/>
    <n v="0"/>
    <n v="0"/>
    <n v="0"/>
    <n v="0"/>
    <n v="0"/>
    <n v="0"/>
    <n v="0"/>
    <n v="0"/>
  </r>
  <r>
    <x v="939"/>
    <s v="Elsevier"/>
    <m/>
    <s v="ScienceDirect licensed content"/>
    <m/>
    <s v="sciencedirect:RHISPH"/>
    <s v="2452-2198"/>
    <m/>
    <s v="https://www.sciencedirect.com/science/journal/24522198"/>
    <x v="1"/>
    <s v="Total_Item_Requests"/>
    <n v="1"/>
    <n v="0"/>
    <n v="0"/>
    <n v="0"/>
    <n v="0"/>
    <n v="0"/>
    <n v="0"/>
    <n v="0"/>
    <n v="1"/>
    <n v="0"/>
    <n v="0"/>
    <n v="0"/>
    <n v="0"/>
  </r>
  <r>
    <x v="939"/>
    <s v="Elsevier"/>
    <m/>
    <s v="ScienceDirect licensed content"/>
    <m/>
    <s v="sciencedirect:RHISPH"/>
    <s v="2452-2198"/>
    <m/>
    <s v="https://www.sciencedirect.com/science/journal/24522198"/>
    <x v="1"/>
    <s v="Unique_Item_Requests"/>
    <n v="1"/>
    <n v="0"/>
    <n v="0"/>
    <n v="0"/>
    <n v="0"/>
    <n v="0"/>
    <n v="0"/>
    <n v="0"/>
    <n v="1"/>
    <n v="0"/>
    <n v="0"/>
    <n v="0"/>
    <n v="0"/>
  </r>
  <r>
    <x v="939"/>
    <s v="Elsevier"/>
    <m/>
    <s v="ScienceDirect licensed content"/>
    <m/>
    <s v="sciencedirect:RHISPH"/>
    <s v="2452-2198"/>
    <m/>
    <s v="https://www.sciencedirect.com/science/journal/24522198"/>
    <x v="2"/>
    <s v="Total_Item_Requests"/>
    <n v="1"/>
    <n v="0"/>
    <n v="0"/>
    <n v="0"/>
    <n v="0"/>
    <n v="0"/>
    <n v="0"/>
    <n v="0"/>
    <n v="0"/>
    <n v="1"/>
    <n v="0"/>
    <n v="0"/>
    <n v="0"/>
  </r>
  <r>
    <x v="939"/>
    <s v="Elsevier"/>
    <m/>
    <s v="ScienceDirect licensed content"/>
    <m/>
    <s v="sciencedirect:RHISPH"/>
    <s v="2452-2198"/>
    <m/>
    <s v="https://www.sciencedirect.com/science/journal/24522198"/>
    <x v="2"/>
    <s v="Unique_Item_Requests"/>
    <n v="1"/>
    <n v="0"/>
    <n v="0"/>
    <n v="0"/>
    <n v="0"/>
    <n v="0"/>
    <n v="0"/>
    <n v="0"/>
    <n v="0"/>
    <n v="1"/>
    <n v="0"/>
    <n v="0"/>
    <n v="0"/>
  </r>
  <r>
    <x v="940"/>
    <s v="Elsevier"/>
    <m/>
    <s v="ScienceDirect licensed content"/>
    <m/>
    <s v="sciencedirect:ROBOT"/>
    <s v="0921-8890"/>
    <m/>
    <s v="https://www.sciencedirect.com/science/journal/09218890"/>
    <x v="0"/>
    <s v="Total_Item_Requests"/>
    <n v="3"/>
    <n v="0"/>
    <n v="0"/>
    <n v="0"/>
    <n v="1"/>
    <n v="2"/>
    <n v="0"/>
    <n v="0"/>
    <n v="0"/>
    <n v="0"/>
    <n v="0"/>
    <n v="0"/>
    <n v="0"/>
  </r>
  <r>
    <x v="940"/>
    <s v="Elsevier"/>
    <m/>
    <s v="ScienceDirect licensed content"/>
    <m/>
    <s v="sciencedirect:ROBOT"/>
    <s v="0921-8890"/>
    <m/>
    <s v="https://www.sciencedirect.com/science/journal/09218890"/>
    <x v="0"/>
    <s v="Unique_Item_Requests"/>
    <n v="3"/>
    <n v="0"/>
    <n v="0"/>
    <n v="0"/>
    <n v="1"/>
    <n v="2"/>
    <n v="0"/>
    <n v="0"/>
    <n v="0"/>
    <n v="0"/>
    <n v="0"/>
    <n v="0"/>
    <n v="0"/>
  </r>
  <r>
    <x v="940"/>
    <s v="Elsevier"/>
    <m/>
    <s v="ScienceDirect licensed content"/>
    <m/>
    <s v="sciencedirect:ROBOT"/>
    <s v="0921-8890"/>
    <m/>
    <s v="https://www.sciencedirect.com/science/journal/09218890"/>
    <x v="7"/>
    <s v="Total_Item_Requests"/>
    <n v="8"/>
    <n v="0"/>
    <n v="0"/>
    <n v="0"/>
    <n v="0"/>
    <n v="0"/>
    <n v="0"/>
    <n v="0"/>
    <n v="0"/>
    <n v="0"/>
    <n v="6"/>
    <n v="2"/>
    <n v="0"/>
  </r>
  <r>
    <x v="940"/>
    <s v="Elsevier"/>
    <m/>
    <s v="ScienceDirect licensed content"/>
    <m/>
    <s v="sciencedirect:ROBOT"/>
    <s v="0921-8890"/>
    <m/>
    <s v="https://www.sciencedirect.com/science/journal/09218890"/>
    <x v="7"/>
    <s v="Unique_Item_Requests"/>
    <n v="4"/>
    <n v="0"/>
    <n v="0"/>
    <n v="0"/>
    <n v="0"/>
    <n v="0"/>
    <n v="0"/>
    <n v="0"/>
    <n v="0"/>
    <n v="0"/>
    <n v="3"/>
    <n v="1"/>
    <n v="0"/>
  </r>
  <r>
    <x v="940"/>
    <s v="Elsevier"/>
    <m/>
    <s v="ScienceDirect licensed content"/>
    <m/>
    <s v="sciencedirect:ROBOT"/>
    <s v="0921-8890"/>
    <m/>
    <s v="https://www.sciencedirect.com/science/journal/09218890"/>
    <x v="11"/>
    <s v="Total_Item_Requests"/>
    <n v="2"/>
    <n v="0"/>
    <n v="0"/>
    <n v="0"/>
    <n v="0"/>
    <n v="0"/>
    <n v="0"/>
    <n v="0"/>
    <n v="0"/>
    <n v="0"/>
    <n v="2"/>
    <n v="0"/>
    <n v="0"/>
  </r>
  <r>
    <x v="940"/>
    <s v="Elsevier"/>
    <m/>
    <s v="ScienceDirect licensed content"/>
    <m/>
    <s v="sciencedirect:ROBOT"/>
    <s v="0921-8890"/>
    <m/>
    <s v="https://www.sciencedirect.com/science/journal/09218890"/>
    <x v="11"/>
    <s v="Unique_Item_Requests"/>
    <n v="1"/>
    <n v="0"/>
    <n v="0"/>
    <n v="0"/>
    <n v="0"/>
    <n v="0"/>
    <n v="0"/>
    <n v="0"/>
    <n v="0"/>
    <n v="0"/>
    <n v="1"/>
    <n v="0"/>
    <n v="0"/>
  </r>
  <r>
    <x v="941"/>
    <s v="Elsevier"/>
    <m/>
    <s v="ScienceDirect licensed content"/>
    <m/>
    <s v="sciencedirect:RCM"/>
    <s v="0736-5845"/>
    <m/>
    <s v="https://www.sciencedirect.com/science/journal/07365845"/>
    <x v="6"/>
    <s v="Total_Item_Requests"/>
    <n v="1"/>
    <n v="0"/>
    <n v="0"/>
    <n v="0"/>
    <n v="0"/>
    <n v="1"/>
    <n v="0"/>
    <n v="0"/>
    <n v="0"/>
    <n v="0"/>
    <n v="0"/>
    <n v="0"/>
    <n v="0"/>
  </r>
  <r>
    <x v="941"/>
    <s v="Elsevier"/>
    <m/>
    <s v="ScienceDirect licensed content"/>
    <m/>
    <s v="sciencedirect:RCM"/>
    <s v="0736-5845"/>
    <m/>
    <s v="https://www.sciencedirect.com/science/journal/07365845"/>
    <x v="6"/>
    <s v="Unique_Item_Requests"/>
    <n v="1"/>
    <n v="0"/>
    <n v="0"/>
    <n v="0"/>
    <n v="0"/>
    <n v="1"/>
    <n v="0"/>
    <n v="0"/>
    <n v="0"/>
    <n v="0"/>
    <n v="0"/>
    <n v="0"/>
    <n v="0"/>
  </r>
  <r>
    <x v="941"/>
    <s v="Elsevier"/>
    <m/>
    <s v="ScienceDirect licensed content"/>
    <m/>
    <s v="sciencedirect:RCM"/>
    <s v="0736-5845"/>
    <m/>
    <s v="https://www.sciencedirect.com/science/journal/07365845"/>
    <x v="7"/>
    <s v="Total_Item_Requests"/>
    <n v="3"/>
    <n v="0"/>
    <n v="0"/>
    <n v="0"/>
    <n v="2"/>
    <n v="0"/>
    <n v="0"/>
    <n v="0"/>
    <n v="1"/>
    <n v="0"/>
    <n v="0"/>
    <n v="0"/>
    <n v="0"/>
  </r>
  <r>
    <x v="941"/>
    <s v="Elsevier"/>
    <m/>
    <s v="ScienceDirect licensed content"/>
    <m/>
    <s v="sciencedirect:RCM"/>
    <s v="0736-5845"/>
    <m/>
    <s v="https://www.sciencedirect.com/science/journal/07365845"/>
    <x v="7"/>
    <s v="Unique_Item_Requests"/>
    <n v="2"/>
    <n v="0"/>
    <n v="0"/>
    <n v="0"/>
    <n v="1"/>
    <n v="0"/>
    <n v="0"/>
    <n v="0"/>
    <n v="1"/>
    <n v="0"/>
    <n v="0"/>
    <n v="0"/>
    <n v="0"/>
  </r>
  <r>
    <x v="942"/>
    <s v="Elsevier"/>
    <m/>
    <s v="ScienceDirect licensed content"/>
    <m/>
    <s v="sciencedirect:SAFETY"/>
    <s v="0925-7535"/>
    <s v="1879-1042"/>
    <s v="https://www.sciencedirect.com/science/journal/09257535"/>
    <x v="5"/>
    <s v="Total_Item_Requests"/>
    <n v="4"/>
    <n v="0"/>
    <n v="0"/>
    <n v="0"/>
    <n v="2"/>
    <n v="0"/>
    <n v="1"/>
    <n v="0"/>
    <n v="0"/>
    <n v="0"/>
    <n v="0"/>
    <n v="1"/>
    <n v="0"/>
  </r>
  <r>
    <x v="942"/>
    <s v="Elsevier"/>
    <m/>
    <s v="ScienceDirect licensed content"/>
    <m/>
    <s v="sciencedirect:SAFETY"/>
    <s v="0925-7535"/>
    <s v="1879-1042"/>
    <s v="https://www.sciencedirect.com/science/journal/09257535"/>
    <x v="5"/>
    <s v="Unique_Item_Requests"/>
    <n v="4"/>
    <n v="0"/>
    <n v="0"/>
    <n v="0"/>
    <n v="2"/>
    <n v="0"/>
    <n v="1"/>
    <n v="0"/>
    <n v="0"/>
    <n v="0"/>
    <n v="0"/>
    <n v="1"/>
    <n v="0"/>
  </r>
  <r>
    <x v="942"/>
    <s v="Elsevier"/>
    <m/>
    <s v="ScienceDirect licensed content"/>
    <m/>
    <s v="sciencedirect:SAFETY"/>
    <s v="0925-7535"/>
    <s v="1879-1042"/>
    <s v="https://www.sciencedirect.com/science/journal/09257535"/>
    <x v="10"/>
    <s v="Total_Item_Requests"/>
    <n v="1"/>
    <n v="1"/>
    <n v="0"/>
    <n v="0"/>
    <n v="0"/>
    <n v="0"/>
    <n v="0"/>
    <n v="0"/>
    <n v="0"/>
    <n v="0"/>
    <n v="0"/>
    <n v="0"/>
    <n v="0"/>
  </r>
  <r>
    <x v="942"/>
    <s v="Elsevier"/>
    <m/>
    <s v="ScienceDirect licensed content"/>
    <m/>
    <s v="sciencedirect:SAFETY"/>
    <s v="0925-7535"/>
    <s v="1879-1042"/>
    <s v="https://www.sciencedirect.com/science/journal/09257535"/>
    <x v="10"/>
    <s v="Unique_Item_Requests"/>
    <n v="1"/>
    <n v="1"/>
    <n v="0"/>
    <n v="0"/>
    <n v="0"/>
    <n v="0"/>
    <n v="0"/>
    <n v="0"/>
    <n v="0"/>
    <n v="0"/>
    <n v="0"/>
    <n v="0"/>
    <n v="0"/>
  </r>
  <r>
    <x v="942"/>
    <s v="Elsevier"/>
    <m/>
    <s v="ScienceDirect licensed content"/>
    <m/>
    <s v="sciencedirect:SAFETY"/>
    <s v="0925-7535"/>
    <s v="1879-1042"/>
    <s v="https://www.sciencedirect.com/science/journal/09257535"/>
    <x v="6"/>
    <s v="Total_Item_Requests"/>
    <n v="1"/>
    <n v="0"/>
    <n v="0"/>
    <n v="0"/>
    <n v="0"/>
    <n v="0"/>
    <n v="0"/>
    <n v="0"/>
    <n v="0"/>
    <n v="0"/>
    <n v="0"/>
    <n v="1"/>
    <n v="0"/>
  </r>
  <r>
    <x v="942"/>
    <s v="Elsevier"/>
    <m/>
    <s v="ScienceDirect licensed content"/>
    <m/>
    <s v="sciencedirect:SAFETY"/>
    <s v="0925-7535"/>
    <s v="1879-1042"/>
    <s v="https://www.sciencedirect.com/science/journal/09257535"/>
    <x v="6"/>
    <s v="Unique_Item_Requests"/>
    <n v="1"/>
    <n v="0"/>
    <n v="0"/>
    <n v="0"/>
    <n v="0"/>
    <n v="0"/>
    <n v="0"/>
    <n v="0"/>
    <n v="0"/>
    <n v="0"/>
    <n v="0"/>
    <n v="1"/>
    <n v="0"/>
  </r>
  <r>
    <x v="942"/>
    <s v="Elsevier"/>
    <m/>
    <s v="ScienceDirect licensed content"/>
    <m/>
    <s v="sciencedirect:SAFETY"/>
    <s v="0925-7535"/>
    <s v="1879-1042"/>
    <s v="https://www.sciencedirect.com/science/journal/09257535"/>
    <x v="7"/>
    <s v="Total_Item_Requests"/>
    <n v="2"/>
    <n v="0"/>
    <n v="0"/>
    <n v="1"/>
    <n v="0"/>
    <n v="0"/>
    <n v="0"/>
    <n v="1"/>
    <n v="0"/>
    <n v="0"/>
    <n v="0"/>
    <n v="0"/>
    <n v="0"/>
  </r>
  <r>
    <x v="942"/>
    <s v="Elsevier"/>
    <m/>
    <s v="ScienceDirect licensed content"/>
    <m/>
    <s v="sciencedirect:SAFETY"/>
    <s v="0925-7535"/>
    <s v="1879-1042"/>
    <s v="https://www.sciencedirect.com/science/journal/09257535"/>
    <x v="7"/>
    <s v="Unique_Item_Requests"/>
    <n v="2"/>
    <n v="0"/>
    <n v="0"/>
    <n v="1"/>
    <n v="0"/>
    <n v="0"/>
    <n v="0"/>
    <n v="1"/>
    <n v="0"/>
    <n v="0"/>
    <n v="0"/>
    <n v="0"/>
    <n v="0"/>
  </r>
  <r>
    <x v="943"/>
    <s v="Elsevier"/>
    <m/>
    <s v="ScienceDirect licensed content"/>
    <m/>
    <s v="sciencedirect:SCHRES"/>
    <s v="0920-9964"/>
    <s v="1573-2509"/>
    <s v="https://www.sciencedirect.com/science/journal/09209964"/>
    <x v="12"/>
    <s v="Total_Item_Requests"/>
    <n v="1"/>
    <n v="0"/>
    <n v="0"/>
    <n v="0"/>
    <n v="0"/>
    <n v="0"/>
    <n v="0"/>
    <n v="0"/>
    <n v="0"/>
    <n v="0"/>
    <n v="0"/>
    <n v="1"/>
    <n v="0"/>
  </r>
  <r>
    <x v="943"/>
    <s v="Elsevier"/>
    <m/>
    <s v="ScienceDirect licensed content"/>
    <m/>
    <s v="sciencedirect:SCHRES"/>
    <s v="0920-9964"/>
    <s v="1573-2509"/>
    <s v="https://www.sciencedirect.com/science/journal/09209964"/>
    <x v="12"/>
    <s v="Unique_Item_Requests"/>
    <n v="1"/>
    <n v="0"/>
    <n v="0"/>
    <n v="0"/>
    <n v="0"/>
    <n v="0"/>
    <n v="0"/>
    <n v="0"/>
    <n v="0"/>
    <n v="0"/>
    <n v="0"/>
    <n v="1"/>
    <n v="0"/>
  </r>
  <r>
    <x v="943"/>
    <s v="Elsevier"/>
    <m/>
    <s v="ScienceDirect licensed content"/>
    <m/>
    <s v="sciencedirect:SCHRES"/>
    <s v="0920-9964"/>
    <s v="1573-2509"/>
    <s v="https://www.sciencedirect.com/science/journal/09209964"/>
    <x v="10"/>
    <s v="Total_Item_Requests"/>
    <n v="1"/>
    <n v="0"/>
    <n v="0"/>
    <n v="0"/>
    <n v="0"/>
    <n v="0"/>
    <n v="0"/>
    <n v="0"/>
    <n v="1"/>
    <n v="0"/>
    <n v="0"/>
    <n v="0"/>
    <n v="0"/>
  </r>
  <r>
    <x v="943"/>
    <s v="Elsevier"/>
    <m/>
    <s v="ScienceDirect licensed content"/>
    <m/>
    <s v="sciencedirect:SCHRES"/>
    <s v="0920-9964"/>
    <s v="1573-2509"/>
    <s v="https://www.sciencedirect.com/science/journal/09209964"/>
    <x v="10"/>
    <s v="Unique_Item_Requests"/>
    <n v="1"/>
    <n v="0"/>
    <n v="0"/>
    <n v="0"/>
    <n v="0"/>
    <n v="0"/>
    <n v="0"/>
    <n v="0"/>
    <n v="1"/>
    <n v="0"/>
    <n v="0"/>
    <n v="0"/>
    <n v="0"/>
  </r>
  <r>
    <x v="944"/>
    <s v="Elsevier"/>
    <m/>
    <s v="ScienceDirect licensed content"/>
    <m/>
    <s v="sciencedirect:STOTEN"/>
    <s v="0048-9697"/>
    <s v="1879-1026"/>
    <s v="https://www.sciencedirect.com/science/journal/00489697"/>
    <x v="30"/>
    <s v="Total_Item_Requests"/>
    <n v="9"/>
    <n v="0"/>
    <n v="0"/>
    <n v="0"/>
    <n v="9"/>
    <n v="0"/>
    <n v="0"/>
    <n v="0"/>
    <n v="0"/>
    <n v="0"/>
    <n v="0"/>
    <n v="0"/>
    <n v="0"/>
  </r>
  <r>
    <x v="944"/>
    <s v="Elsevier"/>
    <m/>
    <s v="ScienceDirect licensed content"/>
    <m/>
    <s v="sciencedirect:STOTEN"/>
    <s v="0048-9697"/>
    <s v="1879-1026"/>
    <s v="https://www.sciencedirect.com/science/journal/00489697"/>
    <x v="30"/>
    <s v="Unique_Item_Requests"/>
    <n v="4"/>
    <n v="0"/>
    <n v="0"/>
    <n v="0"/>
    <n v="4"/>
    <n v="0"/>
    <n v="0"/>
    <n v="0"/>
    <n v="0"/>
    <n v="0"/>
    <n v="0"/>
    <n v="0"/>
    <n v="0"/>
  </r>
  <r>
    <x v="944"/>
    <s v="Elsevier"/>
    <m/>
    <s v="ScienceDirect licensed content"/>
    <m/>
    <s v="sciencedirect:STOTEN"/>
    <s v="0048-9697"/>
    <s v="1879-1026"/>
    <s v="https://www.sciencedirect.com/science/journal/00489697"/>
    <x v="13"/>
    <s v="Total_Item_Requests"/>
    <n v="12"/>
    <n v="0"/>
    <n v="0"/>
    <n v="0"/>
    <n v="3"/>
    <n v="0"/>
    <n v="2"/>
    <n v="0"/>
    <n v="0"/>
    <n v="2"/>
    <n v="0"/>
    <n v="5"/>
    <n v="0"/>
  </r>
  <r>
    <x v="944"/>
    <s v="Elsevier"/>
    <m/>
    <s v="ScienceDirect licensed content"/>
    <m/>
    <s v="sciencedirect:STOTEN"/>
    <s v="0048-9697"/>
    <s v="1879-1026"/>
    <s v="https://www.sciencedirect.com/science/journal/00489697"/>
    <x v="13"/>
    <s v="Unique_Item_Requests"/>
    <n v="8"/>
    <n v="0"/>
    <n v="0"/>
    <n v="0"/>
    <n v="2"/>
    <n v="0"/>
    <n v="1"/>
    <n v="0"/>
    <n v="0"/>
    <n v="2"/>
    <n v="0"/>
    <n v="3"/>
    <n v="0"/>
  </r>
  <r>
    <x v="944"/>
    <s v="Elsevier"/>
    <m/>
    <s v="ScienceDirect licensed content"/>
    <m/>
    <s v="sciencedirect:STOTEN"/>
    <s v="0048-9697"/>
    <s v="1879-1026"/>
    <s v="https://www.sciencedirect.com/science/journal/00489697"/>
    <x v="12"/>
    <s v="Total_Item_Requests"/>
    <n v="13"/>
    <n v="1"/>
    <n v="2"/>
    <n v="1"/>
    <n v="2"/>
    <n v="0"/>
    <n v="1"/>
    <n v="2"/>
    <n v="0"/>
    <n v="2"/>
    <n v="2"/>
    <n v="0"/>
    <n v="0"/>
  </r>
  <r>
    <x v="944"/>
    <s v="Elsevier"/>
    <m/>
    <s v="ScienceDirect licensed content"/>
    <m/>
    <s v="sciencedirect:STOTEN"/>
    <s v="0048-9697"/>
    <s v="1879-1026"/>
    <s v="https://www.sciencedirect.com/science/journal/00489697"/>
    <x v="12"/>
    <s v="Unique_Item_Requests"/>
    <n v="8"/>
    <n v="1"/>
    <n v="1"/>
    <n v="1"/>
    <n v="1"/>
    <n v="0"/>
    <n v="1"/>
    <n v="1"/>
    <n v="0"/>
    <n v="1"/>
    <n v="1"/>
    <n v="0"/>
    <n v="0"/>
  </r>
  <r>
    <x v="944"/>
    <s v="Elsevier"/>
    <m/>
    <s v="ScienceDirect licensed content"/>
    <m/>
    <s v="sciencedirect:STOTEN"/>
    <s v="0048-9697"/>
    <s v="1879-1026"/>
    <s v="https://www.sciencedirect.com/science/journal/00489697"/>
    <x v="8"/>
    <s v="Total_Item_Requests"/>
    <n v="35"/>
    <n v="0"/>
    <n v="7"/>
    <n v="5"/>
    <n v="2"/>
    <n v="7"/>
    <n v="2"/>
    <n v="0"/>
    <n v="2"/>
    <n v="3"/>
    <n v="2"/>
    <n v="0"/>
    <n v="5"/>
  </r>
  <r>
    <x v="944"/>
    <s v="Elsevier"/>
    <m/>
    <s v="ScienceDirect licensed content"/>
    <m/>
    <s v="sciencedirect:STOTEN"/>
    <s v="0048-9697"/>
    <s v="1879-1026"/>
    <s v="https://www.sciencedirect.com/science/journal/00489697"/>
    <x v="8"/>
    <s v="Unique_Item_Requests"/>
    <n v="25"/>
    <n v="0"/>
    <n v="6"/>
    <n v="2"/>
    <n v="1"/>
    <n v="4"/>
    <n v="2"/>
    <n v="0"/>
    <n v="1"/>
    <n v="2"/>
    <n v="2"/>
    <n v="0"/>
    <n v="5"/>
  </r>
  <r>
    <x v="944"/>
    <s v="Elsevier"/>
    <m/>
    <s v="ScienceDirect licensed content"/>
    <m/>
    <s v="sciencedirect:STOTEN"/>
    <s v="0048-9697"/>
    <s v="1879-1026"/>
    <s v="https://www.sciencedirect.com/science/journal/00489697"/>
    <x v="5"/>
    <s v="Total_Item_Requests"/>
    <n v="35"/>
    <n v="6"/>
    <n v="5"/>
    <n v="4"/>
    <n v="0"/>
    <n v="0"/>
    <n v="0"/>
    <n v="0"/>
    <n v="2"/>
    <n v="5"/>
    <n v="6"/>
    <n v="1"/>
    <n v="6"/>
  </r>
  <r>
    <x v="944"/>
    <s v="Elsevier"/>
    <m/>
    <s v="ScienceDirect licensed content"/>
    <m/>
    <s v="sciencedirect:STOTEN"/>
    <s v="0048-9697"/>
    <s v="1879-1026"/>
    <s v="https://www.sciencedirect.com/science/journal/00489697"/>
    <x v="5"/>
    <s v="Unique_Item_Requests"/>
    <n v="27"/>
    <n v="4"/>
    <n v="4"/>
    <n v="4"/>
    <n v="0"/>
    <n v="0"/>
    <n v="0"/>
    <n v="0"/>
    <n v="1"/>
    <n v="4"/>
    <n v="4"/>
    <n v="1"/>
    <n v="5"/>
  </r>
  <r>
    <x v="944"/>
    <s v="Elsevier"/>
    <m/>
    <s v="ScienceDirect licensed content"/>
    <m/>
    <s v="sciencedirect:STOTEN"/>
    <s v="0048-9697"/>
    <s v="1879-1026"/>
    <s v="https://www.sciencedirect.com/science/journal/00489697"/>
    <x v="9"/>
    <s v="Total_Item_Requests"/>
    <n v="39"/>
    <n v="2"/>
    <n v="4"/>
    <n v="9"/>
    <n v="7"/>
    <n v="2"/>
    <n v="5"/>
    <n v="2"/>
    <n v="1"/>
    <n v="2"/>
    <n v="3"/>
    <n v="2"/>
    <n v="0"/>
  </r>
  <r>
    <x v="944"/>
    <s v="Elsevier"/>
    <m/>
    <s v="ScienceDirect licensed content"/>
    <m/>
    <s v="sciencedirect:STOTEN"/>
    <s v="0048-9697"/>
    <s v="1879-1026"/>
    <s v="https://www.sciencedirect.com/science/journal/00489697"/>
    <x v="9"/>
    <s v="Unique_Item_Requests"/>
    <n v="32"/>
    <n v="2"/>
    <n v="4"/>
    <n v="8"/>
    <n v="5"/>
    <n v="2"/>
    <n v="4"/>
    <n v="1"/>
    <n v="1"/>
    <n v="1"/>
    <n v="3"/>
    <n v="1"/>
    <n v="0"/>
  </r>
  <r>
    <x v="944"/>
    <s v="Elsevier"/>
    <m/>
    <s v="ScienceDirect licensed content"/>
    <m/>
    <s v="sciencedirect:STOTEN"/>
    <s v="0048-9697"/>
    <s v="1879-1026"/>
    <s v="https://www.sciencedirect.com/science/journal/00489697"/>
    <x v="10"/>
    <s v="Total_Item_Requests"/>
    <n v="98"/>
    <n v="1"/>
    <n v="20"/>
    <n v="6"/>
    <n v="7"/>
    <n v="7"/>
    <n v="1"/>
    <n v="3"/>
    <n v="1"/>
    <n v="10"/>
    <n v="16"/>
    <n v="10"/>
    <n v="16"/>
  </r>
  <r>
    <x v="944"/>
    <s v="Elsevier"/>
    <m/>
    <s v="ScienceDirect licensed content"/>
    <m/>
    <s v="sciencedirect:STOTEN"/>
    <s v="0048-9697"/>
    <s v="1879-1026"/>
    <s v="https://www.sciencedirect.com/science/journal/00489697"/>
    <x v="10"/>
    <s v="Unique_Item_Requests"/>
    <n v="86"/>
    <n v="1"/>
    <n v="15"/>
    <n v="6"/>
    <n v="6"/>
    <n v="6"/>
    <n v="1"/>
    <n v="3"/>
    <n v="1"/>
    <n v="10"/>
    <n v="15"/>
    <n v="9"/>
    <n v="13"/>
  </r>
  <r>
    <x v="944"/>
    <s v="Elsevier"/>
    <m/>
    <s v="ScienceDirect licensed content"/>
    <m/>
    <s v="sciencedirect:STOTEN"/>
    <s v="0048-9697"/>
    <s v="1879-1026"/>
    <s v="https://www.sciencedirect.com/science/journal/00489697"/>
    <x v="0"/>
    <s v="Total_Item_Requests"/>
    <n v="96"/>
    <n v="22"/>
    <n v="7"/>
    <n v="3"/>
    <n v="8"/>
    <n v="3"/>
    <n v="4"/>
    <n v="1"/>
    <n v="3"/>
    <n v="4"/>
    <n v="21"/>
    <n v="9"/>
    <n v="11"/>
  </r>
  <r>
    <x v="944"/>
    <s v="Elsevier"/>
    <m/>
    <s v="ScienceDirect licensed content"/>
    <m/>
    <s v="sciencedirect:STOTEN"/>
    <s v="0048-9697"/>
    <s v="1879-1026"/>
    <s v="https://www.sciencedirect.com/science/journal/00489697"/>
    <x v="0"/>
    <s v="Unique_Item_Requests"/>
    <n v="66"/>
    <n v="10"/>
    <n v="6"/>
    <n v="3"/>
    <n v="6"/>
    <n v="2"/>
    <n v="3"/>
    <n v="1"/>
    <n v="2"/>
    <n v="2"/>
    <n v="17"/>
    <n v="7"/>
    <n v="7"/>
  </r>
  <r>
    <x v="944"/>
    <s v="Elsevier"/>
    <m/>
    <s v="ScienceDirect licensed content"/>
    <m/>
    <s v="sciencedirect:STOTEN"/>
    <s v="0048-9697"/>
    <s v="1879-1026"/>
    <s v="https://www.sciencedirect.com/science/journal/00489697"/>
    <x v="1"/>
    <s v="Total_Item_Requests"/>
    <n v="112"/>
    <n v="0"/>
    <n v="25"/>
    <n v="11"/>
    <n v="9"/>
    <n v="4"/>
    <n v="6"/>
    <n v="4"/>
    <n v="1"/>
    <n v="9"/>
    <n v="16"/>
    <n v="19"/>
    <n v="8"/>
  </r>
  <r>
    <x v="944"/>
    <s v="Elsevier"/>
    <m/>
    <s v="ScienceDirect licensed content"/>
    <m/>
    <s v="sciencedirect:STOTEN"/>
    <s v="0048-9697"/>
    <s v="1879-1026"/>
    <s v="https://www.sciencedirect.com/science/journal/00489697"/>
    <x v="1"/>
    <s v="Unique_Item_Requests"/>
    <n v="75"/>
    <n v="0"/>
    <n v="16"/>
    <n v="7"/>
    <n v="6"/>
    <n v="2"/>
    <n v="4"/>
    <n v="4"/>
    <n v="1"/>
    <n v="7"/>
    <n v="11"/>
    <n v="12"/>
    <n v="5"/>
  </r>
  <r>
    <x v="944"/>
    <s v="Elsevier"/>
    <m/>
    <s v="ScienceDirect licensed content"/>
    <m/>
    <s v="sciencedirect:STOTEN"/>
    <s v="0048-9697"/>
    <s v="1879-1026"/>
    <s v="https://www.sciencedirect.com/science/journal/00489697"/>
    <x v="6"/>
    <s v="Total_Item_Requests"/>
    <n v="168"/>
    <n v="8"/>
    <n v="28"/>
    <n v="13"/>
    <n v="13"/>
    <n v="10"/>
    <n v="3"/>
    <n v="4"/>
    <n v="5"/>
    <n v="17"/>
    <n v="33"/>
    <n v="23"/>
    <n v="11"/>
  </r>
  <r>
    <x v="944"/>
    <s v="Elsevier"/>
    <m/>
    <s v="ScienceDirect licensed content"/>
    <m/>
    <s v="sciencedirect:STOTEN"/>
    <s v="0048-9697"/>
    <s v="1879-1026"/>
    <s v="https://www.sciencedirect.com/science/journal/00489697"/>
    <x v="6"/>
    <s v="Unique_Item_Requests"/>
    <n v="122"/>
    <n v="5"/>
    <n v="21"/>
    <n v="9"/>
    <n v="9"/>
    <n v="9"/>
    <n v="2"/>
    <n v="3"/>
    <n v="2"/>
    <n v="12"/>
    <n v="24"/>
    <n v="16"/>
    <n v="10"/>
  </r>
  <r>
    <x v="944"/>
    <s v="Elsevier"/>
    <m/>
    <s v="ScienceDirect licensed content"/>
    <m/>
    <s v="sciencedirect:STOTEN"/>
    <s v="0048-9697"/>
    <s v="1879-1026"/>
    <s v="https://www.sciencedirect.com/science/journal/00489697"/>
    <x v="7"/>
    <s v="Total_Item_Requests"/>
    <n v="303"/>
    <n v="21"/>
    <n v="31"/>
    <n v="31"/>
    <n v="19"/>
    <n v="27"/>
    <n v="12"/>
    <n v="4"/>
    <n v="6"/>
    <n v="43"/>
    <n v="35"/>
    <n v="39"/>
    <n v="35"/>
  </r>
  <r>
    <x v="944"/>
    <s v="Elsevier"/>
    <m/>
    <s v="ScienceDirect licensed content"/>
    <m/>
    <s v="sciencedirect:STOTEN"/>
    <s v="0048-9697"/>
    <s v="1879-1026"/>
    <s v="https://www.sciencedirect.com/science/journal/00489697"/>
    <x v="7"/>
    <s v="Unique_Item_Requests"/>
    <n v="202"/>
    <n v="13"/>
    <n v="19"/>
    <n v="20"/>
    <n v="12"/>
    <n v="16"/>
    <n v="7"/>
    <n v="2"/>
    <n v="5"/>
    <n v="28"/>
    <n v="28"/>
    <n v="26"/>
    <n v="26"/>
  </r>
  <r>
    <x v="944"/>
    <s v="Elsevier"/>
    <m/>
    <s v="ScienceDirect licensed content"/>
    <m/>
    <s v="sciencedirect:STOTEN"/>
    <s v="0048-9697"/>
    <s v="1879-1026"/>
    <s v="https://www.sciencedirect.com/science/journal/00489697"/>
    <x v="2"/>
    <s v="Total_Item_Requests"/>
    <n v="306"/>
    <n v="23"/>
    <n v="38"/>
    <n v="57"/>
    <n v="33"/>
    <n v="32"/>
    <n v="10"/>
    <n v="5"/>
    <n v="7"/>
    <n v="19"/>
    <n v="46"/>
    <n v="17"/>
    <n v="19"/>
  </r>
  <r>
    <x v="944"/>
    <s v="Elsevier"/>
    <m/>
    <s v="ScienceDirect licensed content"/>
    <m/>
    <s v="sciencedirect:STOTEN"/>
    <s v="0048-9697"/>
    <s v="1879-1026"/>
    <s v="https://www.sciencedirect.com/science/journal/00489697"/>
    <x v="2"/>
    <s v="Unique_Item_Requests"/>
    <n v="227"/>
    <n v="19"/>
    <n v="27"/>
    <n v="39"/>
    <n v="26"/>
    <n v="25"/>
    <n v="8"/>
    <n v="5"/>
    <n v="5"/>
    <n v="12"/>
    <n v="34"/>
    <n v="15"/>
    <n v="12"/>
  </r>
  <r>
    <x v="944"/>
    <s v="Elsevier"/>
    <m/>
    <s v="ScienceDirect licensed content"/>
    <m/>
    <s v="sciencedirect:STOTEN"/>
    <s v="0048-9697"/>
    <s v="1879-1026"/>
    <s v="https://www.sciencedirect.com/science/journal/00489697"/>
    <x v="3"/>
    <s v="Total_Item_Requests"/>
    <n v="369"/>
    <n v="15"/>
    <n v="50"/>
    <n v="48"/>
    <n v="34"/>
    <n v="30"/>
    <n v="23"/>
    <n v="4"/>
    <n v="3"/>
    <n v="50"/>
    <n v="44"/>
    <n v="40"/>
    <n v="28"/>
  </r>
  <r>
    <x v="944"/>
    <s v="Elsevier"/>
    <m/>
    <s v="ScienceDirect licensed content"/>
    <m/>
    <s v="sciencedirect:STOTEN"/>
    <s v="0048-9697"/>
    <s v="1879-1026"/>
    <s v="https://www.sciencedirect.com/science/journal/00489697"/>
    <x v="3"/>
    <s v="Unique_Item_Requests"/>
    <n v="265"/>
    <n v="11"/>
    <n v="32"/>
    <n v="35"/>
    <n v="21"/>
    <n v="23"/>
    <n v="15"/>
    <n v="3"/>
    <n v="2"/>
    <n v="35"/>
    <n v="31"/>
    <n v="34"/>
    <n v="23"/>
  </r>
  <r>
    <x v="944"/>
    <s v="Elsevier"/>
    <m/>
    <s v="ScienceDirect licensed content"/>
    <m/>
    <s v="sciencedirect:STOTEN"/>
    <s v="0048-9697"/>
    <s v="1879-1026"/>
    <s v="https://www.sciencedirect.com/science/journal/00489697"/>
    <x v="4"/>
    <s v="Total_Item_Requests"/>
    <n v="456"/>
    <n v="30"/>
    <n v="51"/>
    <n v="64"/>
    <n v="57"/>
    <n v="21"/>
    <n v="11"/>
    <n v="7"/>
    <n v="23"/>
    <n v="53"/>
    <n v="64"/>
    <n v="42"/>
    <n v="33"/>
  </r>
  <r>
    <x v="944"/>
    <s v="Elsevier"/>
    <m/>
    <s v="ScienceDirect licensed content"/>
    <m/>
    <s v="sciencedirect:STOTEN"/>
    <s v="0048-9697"/>
    <s v="1879-1026"/>
    <s v="https://www.sciencedirect.com/science/journal/00489697"/>
    <x v="4"/>
    <s v="Unique_Item_Requests"/>
    <n v="308"/>
    <n v="24"/>
    <n v="31"/>
    <n v="43"/>
    <n v="43"/>
    <n v="11"/>
    <n v="7"/>
    <n v="5"/>
    <n v="12"/>
    <n v="34"/>
    <n v="48"/>
    <n v="24"/>
    <n v="26"/>
  </r>
  <r>
    <x v="944"/>
    <s v="Elsevier"/>
    <m/>
    <s v="ScienceDirect licensed content"/>
    <m/>
    <s v="sciencedirect:STOTEN"/>
    <s v="0048-9697"/>
    <s v="1879-1026"/>
    <s v="https://www.sciencedirect.com/science/journal/00489697"/>
    <x v="11"/>
    <s v="Total_Item_Requests"/>
    <n v="434"/>
    <n v="11"/>
    <n v="17"/>
    <n v="48"/>
    <n v="35"/>
    <n v="50"/>
    <n v="38"/>
    <n v="21"/>
    <n v="19"/>
    <n v="55"/>
    <n v="61"/>
    <n v="54"/>
    <n v="25"/>
  </r>
  <r>
    <x v="944"/>
    <s v="Elsevier"/>
    <m/>
    <s v="ScienceDirect licensed content"/>
    <m/>
    <s v="sciencedirect:STOTEN"/>
    <s v="0048-9697"/>
    <s v="1879-1026"/>
    <s v="https://www.sciencedirect.com/science/journal/00489697"/>
    <x v="11"/>
    <s v="Unique_Item_Requests"/>
    <n v="317"/>
    <n v="10"/>
    <n v="14"/>
    <n v="38"/>
    <n v="28"/>
    <n v="31"/>
    <n v="26"/>
    <n v="15"/>
    <n v="11"/>
    <n v="40"/>
    <n v="45"/>
    <n v="41"/>
    <n v="18"/>
  </r>
  <r>
    <x v="944"/>
    <s v="Elsevier"/>
    <m/>
    <s v="ScienceDirect licensed content"/>
    <m/>
    <s v="sciencedirect:STOTEN"/>
    <s v="0048-9697"/>
    <s v="1879-1026"/>
    <s v="https://www.sciencedirect.com/science/journal/00489697"/>
    <x v="23"/>
    <s v="Total_Item_Requests"/>
    <n v="36"/>
    <n v="0"/>
    <n v="0"/>
    <n v="0"/>
    <n v="0"/>
    <n v="0"/>
    <n v="0"/>
    <n v="0"/>
    <n v="0"/>
    <n v="0"/>
    <n v="9"/>
    <n v="12"/>
    <n v="15"/>
  </r>
  <r>
    <x v="944"/>
    <s v="Elsevier"/>
    <m/>
    <s v="ScienceDirect licensed content"/>
    <m/>
    <s v="sciencedirect:STOTEN"/>
    <s v="0048-9697"/>
    <s v="1879-1026"/>
    <s v="https://www.sciencedirect.com/science/journal/00489697"/>
    <x v="23"/>
    <s v="Unique_Item_Requests"/>
    <n v="26"/>
    <n v="0"/>
    <n v="0"/>
    <n v="0"/>
    <n v="0"/>
    <n v="0"/>
    <n v="0"/>
    <n v="0"/>
    <n v="0"/>
    <n v="0"/>
    <n v="5"/>
    <n v="7"/>
    <n v="14"/>
  </r>
  <r>
    <x v="944"/>
    <s v="Elsevier"/>
    <m/>
    <s v="ScienceDirect licensed content"/>
    <m/>
    <s v="sciencedirect:STOTEN"/>
    <s v="0048-9697"/>
    <s v="1879-1026"/>
    <s v="https://www.sciencedirect.com/science/journal/00489697"/>
    <x v="21"/>
    <s v="Total_Item_Requests"/>
    <n v="1"/>
    <n v="0"/>
    <n v="0"/>
    <n v="1"/>
    <n v="0"/>
    <n v="0"/>
    <n v="0"/>
    <n v="0"/>
    <n v="0"/>
    <n v="0"/>
    <n v="0"/>
    <n v="0"/>
    <n v="0"/>
  </r>
  <r>
    <x v="944"/>
    <s v="Elsevier"/>
    <m/>
    <s v="ScienceDirect licensed content"/>
    <m/>
    <s v="sciencedirect:STOTEN"/>
    <s v="0048-9697"/>
    <s v="1879-1026"/>
    <s v="https://www.sciencedirect.com/science/journal/00489697"/>
    <x v="21"/>
    <s v="Unique_Item_Requests"/>
    <n v="1"/>
    <n v="0"/>
    <n v="0"/>
    <n v="1"/>
    <n v="0"/>
    <n v="0"/>
    <n v="0"/>
    <n v="0"/>
    <n v="0"/>
    <n v="0"/>
    <n v="0"/>
    <n v="0"/>
    <n v="0"/>
  </r>
  <r>
    <x v="945"/>
    <s v="Elsevier"/>
    <m/>
    <s v="ScienceDirect licensed content"/>
    <m/>
    <s v="sciencedirect:HORTI"/>
    <s v="0304-4238"/>
    <m/>
    <s v="https://www.sciencedirect.com/science/journal/03044238"/>
    <x v="4"/>
    <s v="Total_Item_Requests"/>
    <n v="2"/>
    <n v="0"/>
    <n v="0"/>
    <n v="0"/>
    <n v="0"/>
    <n v="0"/>
    <n v="0"/>
    <n v="0"/>
    <n v="0"/>
    <n v="0"/>
    <n v="2"/>
    <n v="0"/>
    <n v="0"/>
  </r>
  <r>
    <x v="945"/>
    <s v="Elsevier"/>
    <m/>
    <s v="ScienceDirect licensed content"/>
    <m/>
    <s v="sciencedirect:HORTI"/>
    <s v="0304-4238"/>
    <m/>
    <s v="https://www.sciencedirect.com/science/journal/03044238"/>
    <x v="4"/>
    <s v="Unique_Item_Requests"/>
    <n v="1"/>
    <n v="0"/>
    <n v="0"/>
    <n v="0"/>
    <n v="0"/>
    <n v="0"/>
    <n v="0"/>
    <n v="0"/>
    <n v="0"/>
    <n v="0"/>
    <n v="1"/>
    <n v="0"/>
    <n v="0"/>
  </r>
  <r>
    <x v="946"/>
    <s v="Elsevier"/>
    <m/>
    <s v="ScienceDirect licensed content"/>
    <m/>
    <s v="sciencedirect:SMM"/>
    <s v="1359-6462"/>
    <m/>
    <s v="https://www.sciencedirect.com/science/journal/13596462"/>
    <x v="11"/>
    <s v="Total_Item_Requests"/>
    <n v="1"/>
    <n v="0"/>
    <n v="0"/>
    <n v="0"/>
    <n v="0"/>
    <n v="0"/>
    <n v="0"/>
    <n v="0"/>
    <n v="0"/>
    <n v="1"/>
    <n v="0"/>
    <n v="0"/>
    <n v="0"/>
  </r>
  <r>
    <x v="946"/>
    <s v="Elsevier"/>
    <m/>
    <s v="ScienceDirect licensed content"/>
    <m/>
    <s v="sciencedirect:SMM"/>
    <s v="1359-6462"/>
    <m/>
    <s v="https://www.sciencedirect.com/science/journal/13596462"/>
    <x v="11"/>
    <s v="Unique_Item_Requests"/>
    <n v="1"/>
    <n v="0"/>
    <n v="0"/>
    <n v="0"/>
    <n v="0"/>
    <n v="0"/>
    <n v="0"/>
    <n v="0"/>
    <n v="0"/>
    <n v="1"/>
    <n v="0"/>
    <n v="0"/>
    <n v="0"/>
  </r>
  <r>
    <x v="947"/>
    <s v="Elsevier"/>
    <m/>
    <s v="ScienceDirect licensed content"/>
    <m/>
    <s v="sciencedirect:SEDGEO"/>
    <s v="0037-0738"/>
    <m/>
    <s v="https://www.sciencedirect.com/science/journal/00370738"/>
    <x v="0"/>
    <s v="Total_Item_Requests"/>
    <n v="1"/>
    <n v="0"/>
    <n v="0"/>
    <n v="0"/>
    <n v="0"/>
    <n v="0"/>
    <n v="0"/>
    <n v="0"/>
    <n v="0"/>
    <n v="0"/>
    <n v="0"/>
    <n v="1"/>
    <n v="0"/>
  </r>
  <r>
    <x v="947"/>
    <s v="Elsevier"/>
    <m/>
    <s v="ScienceDirect licensed content"/>
    <m/>
    <s v="sciencedirect:SEDGEO"/>
    <s v="0037-0738"/>
    <m/>
    <s v="https://www.sciencedirect.com/science/journal/00370738"/>
    <x v="0"/>
    <s v="Unique_Item_Requests"/>
    <n v="1"/>
    <n v="0"/>
    <n v="0"/>
    <n v="0"/>
    <n v="0"/>
    <n v="0"/>
    <n v="0"/>
    <n v="0"/>
    <n v="0"/>
    <n v="0"/>
    <n v="0"/>
    <n v="1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25"/>
    <s v="Total_Item_Requests"/>
    <n v="1"/>
    <n v="1"/>
    <n v="0"/>
    <n v="0"/>
    <n v="0"/>
    <n v="0"/>
    <n v="0"/>
    <n v="0"/>
    <n v="0"/>
    <n v="0"/>
    <n v="0"/>
    <n v="0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25"/>
    <s v="Unique_Item_Requests"/>
    <n v="1"/>
    <n v="1"/>
    <n v="0"/>
    <n v="0"/>
    <n v="0"/>
    <n v="0"/>
    <n v="0"/>
    <n v="0"/>
    <n v="0"/>
    <n v="0"/>
    <n v="0"/>
    <n v="0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5"/>
    <s v="Total_Item_Requests"/>
    <n v="1"/>
    <n v="0"/>
    <n v="0"/>
    <n v="0"/>
    <n v="0"/>
    <n v="0"/>
    <n v="0"/>
    <n v="0"/>
    <n v="0"/>
    <n v="1"/>
    <n v="0"/>
    <n v="0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5"/>
    <s v="Unique_Item_Requests"/>
    <n v="1"/>
    <n v="0"/>
    <n v="0"/>
    <n v="0"/>
    <n v="0"/>
    <n v="0"/>
    <n v="0"/>
    <n v="0"/>
    <n v="0"/>
    <n v="1"/>
    <n v="0"/>
    <n v="0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1"/>
    <s v="Total_Item_Requests"/>
    <n v="5"/>
    <n v="0"/>
    <n v="2"/>
    <n v="0"/>
    <n v="0"/>
    <n v="0"/>
    <n v="0"/>
    <n v="2"/>
    <n v="0"/>
    <n v="0"/>
    <n v="0"/>
    <n v="1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1"/>
    <s v="Unique_Item_Requests"/>
    <n v="3"/>
    <n v="0"/>
    <n v="1"/>
    <n v="0"/>
    <n v="0"/>
    <n v="0"/>
    <n v="0"/>
    <n v="1"/>
    <n v="0"/>
    <n v="0"/>
    <n v="0"/>
    <n v="1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6"/>
    <s v="Total_Item_Requests"/>
    <n v="3"/>
    <n v="0"/>
    <n v="0"/>
    <n v="0"/>
    <n v="0"/>
    <n v="2"/>
    <n v="0"/>
    <n v="0"/>
    <n v="0"/>
    <n v="1"/>
    <n v="0"/>
    <n v="0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6"/>
    <s v="Unique_Item_Requests"/>
    <n v="3"/>
    <n v="0"/>
    <n v="0"/>
    <n v="0"/>
    <n v="0"/>
    <n v="2"/>
    <n v="0"/>
    <n v="0"/>
    <n v="0"/>
    <n v="1"/>
    <n v="0"/>
    <n v="0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3"/>
    <s v="Total_Item_Requests"/>
    <n v="1"/>
    <n v="0"/>
    <n v="1"/>
    <n v="0"/>
    <n v="0"/>
    <n v="0"/>
    <n v="0"/>
    <n v="0"/>
    <n v="0"/>
    <n v="0"/>
    <n v="0"/>
    <n v="0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3"/>
    <s v="Unique_Item_Requests"/>
    <n v="1"/>
    <n v="0"/>
    <n v="1"/>
    <n v="0"/>
    <n v="0"/>
    <n v="0"/>
    <n v="0"/>
    <n v="0"/>
    <n v="0"/>
    <n v="0"/>
    <n v="0"/>
    <n v="0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4"/>
    <s v="Total_Item_Requests"/>
    <n v="1"/>
    <n v="0"/>
    <n v="0"/>
    <n v="0"/>
    <n v="0"/>
    <n v="0"/>
    <n v="0"/>
    <n v="0"/>
    <n v="0"/>
    <n v="0"/>
    <n v="0"/>
    <n v="1"/>
    <n v="0"/>
  </r>
  <r>
    <x v="948"/>
    <s v="Elsevier"/>
    <m/>
    <s v="ScienceDirect licensed content"/>
    <m/>
    <s v="sciencedirect:YSEIZ"/>
    <s v="1059-1311"/>
    <s v="1532-2688"/>
    <s v="https://www.sciencedirect.com/science/journal/10591311"/>
    <x v="4"/>
    <s v="Unique_Item_Requests"/>
    <n v="1"/>
    <n v="0"/>
    <n v="0"/>
    <n v="0"/>
    <n v="0"/>
    <n v="0"/>
    <n v="0"/>
    <n v="0"/>
    <n v="0"/>
    <n v="0"/>
    <n v="0"/>
    <n v="1"/>
    <n v="0"/>
  </r>
  <r>
    <x v="949"/>
    <s v="Elsevier"/>
    <m/>
    <s v="ScienceDirect licensed content"/>
    <m/>
    <s v="sciencedirect:YSARH"/>
    <s v="0049-0172"/>
    <s v="1532-866X"/>
    <s v="https://www.sciencedirect.com/science/journal/00490172"/>
    <x v="20"/>
    <s v="Total_Item_Requests"/>
    <n v="4"/>
    <n v="0"/>
    <n v="0"/>
    <n v="0"/>
    <n v="0"/>
    <n v="0"/>
    <n v="0"/>
    <n v="0"/>
    <n v="0"/>
    <n v="0"/>
    <n v="4"/>
    <n v="0"/>
    <n v="0"/>
  </r>
  <r>
    <x v="949"/>
    <s v="Elsevier"/>
    <m/>
    <s v="ScienceDirect licensed content"/>
    <m/>
    <s v="sciencedirect:YSARH"/>
    <s v="0049-0172"/>
    <s v="1532-866X"/>
    <s v="https://www.sciencedirect.com/science/journal/00490172"/>
    <x v="20"/>
    <s v="Unique_Item_Requests"/>
    <n v="2"/>
    <n v="0"/>
    <n v="0"/>
    <n v="0"/>
    <n v="0"/>
    <n v="0"/>
    <n v="0"/>
    <n v="0"/>
    <n v="0"/>
    <n v="0"/>
    <n v="2"/>
    <n v="0"/>
    <n v="0"/>
  </r>
  <r>
    <x v="950"/>
    <s v="Elsevier"/>
    <m/>
    <s v="ScienceDirect licensed content"/>
    <m/>
    <s v="sciencedirect:YSCBI"/>
    <s v="1044-579X"/>
    <s v="1096-3650"/>
    <s v="https://www.sciencedirect.com/science/journal/1044579X"/>
    <x v="6"/>
    <s v="Total_Item_Requests"/>
    <n v="1"/>
    <n v="0"/>
    <n v="0"/>
    <n v="1"/>
    <n v="0"/>
    <n v="0"/>
    <n v="0"/>
    <n v="0"/>
    <n v="0"/>
    <n v="0"/>
    <n v="0"/>
    <n v="0"/>
    <n v="0"/>
  </r>
  <r>
    <x v="950"/>
    <s v="Elsevier"/>
    <m/>
    <s v="ScienceDirect licensed content"/>
    <m/>
    <s v="sciencedirect:YSCBI"/>
    <s v="1044-579X"/>
    <s v="1096-3650"/>
    <s v="https://www.sciencedirect.com/science/journal/1044579X"/>
    <x v="6"/>
    <s v="Unique_Item_Requests"/>
    <n v="1"/>
    <n v="0"/>
    <n v="0"/>
    <n v="1"/>
    <n v="0"/>
    <n v="0"/>
    <n v="0"/>
    <n v="0"/>
    <n v="0"/>
    <n v="0"/>
    <n v="0"/>
    <n v="0"/>
    <n v="0"/>
  </r>
  <r>
    <x v="950"/>
    <s v="Elsevier"/>
    <m/>
    <s v="ScienceDirect licensed content"/>
    <m/>
    <s v="sciencedirect:YSCBI"/>
    <s v="1044-579X"/>
    <s v="1096-3650"/>
    <s v="https://www.sciencedirect.com/science/journal/1044579X"/>
    <x v="3"/>
    <s v="Total_Item_Requests"/>
    <n v="1"/>
    <n v="0"/>
    <n v="0"/>
    <n v="0"/>
    <n v="0"/>
    <n v="0"/>
    <n v="0"/>
    <n v="0"/>
    <n v="0"/>
    <n v="0"/>
    <n v="1"/>
    <n v="0"/>
    <n v="0"/>
  </r>
  <r>
    <x v="950"/>
    <s v="Elsevier"/>
    <m/>
    <s v="ScienceDirect licensed content"/>
    <m/>
    <s v="sciencedirect:YSCBI"/>
    <s v="1044-579X"/>
    <s v="1096-3650"/>
    <s v="https://www.sciencedirect.com/science/journal/1044579X"/>
    <x v="3"/>
    <s v="Unique_Item_Requests"/>
    <n v="1"/>
    <n v="0"/>
    <n v="0"/>
    <n v="0"/>
    <n v="0"/>
    <n v="0"/>
    <n v="0"/>
    <n v="0"/>
    <n v="0"/>
    <n v="0"/>
    <n v="1"/>
    <n v="0"/>
    <n v="0"/>
  </r>
  <r>
    <x v="951"/>
    <s v="Elsevier"/>
    <m/>
    <s v="ScienceDirect licensed content"/>
    <m/>
    <s v="sciencedirect:YSCDB"/>
    <s v="1084-9521"/>
    <s v="1096-3634"/>
    <s v="https://www.sciencedirect.com/science/journal/10849521"/>
    <x v="13"/>
    <s v="Total_Item_Requests"/>
    <n v="1"/>
    <n v="0"/>
    <n v="0"/>
    <n v="1"/>
    <n v="0"/>
    <n v="0"/>
    <n v="0"/>
    <n v="0"/>
    <n v="0"/>
    <n v="0"/>
    <n v="0"/>
    <n v="0"/>
    <n v="0"/>
  </r>
  <r>
    <x v="951"/>
    <s v="Elsevier"/>
    <m/>
    <s v="ScienceDirect licensed content"/>
    <m/>
    <s v="sciencedirect:YSCDB"/>
    <s v="1084-9521"/>
    <s v="1096-3634"/>
    <s v="https://www.sciencedirect.com/science/journal/10849521"/>
    <x v="13"/>
    <s v="Unique_Item_Requests"/>
    <n v="1"/>
    <n v="0"/>
    <n v="0"/>
    <n v="1"/>
    <n v="0"/>
    <n v="0"/>
    <n v="0"/>
    <n v="0"/>
    <n v="0"/>
    <n v="0"/>
    <n v="0"/>
    <n v="0"/>
    <n v="0"/>
  </r>
  <r>
    <x v="951"/>
    <s v="Elsevier"/>
    <m/>
    <s v="ScienceDirect licensed content"/>
    <m/>
    <s v="sciencedirect:YSCDB"/>
    <s v="1084-9521"/>
    <s v="1096-3634"/>
    <s v="https://www.sciencedirect.com/science/journal/10849521"/>
    <x v="5"/>
    <s v="Total_Item_Requests"/>
    <n v="1"/>
    <n v="0"/>
    <n v="0"/>
    <n v="0"/>
    <n v="0"/>
    <n v="0"/>
    <n v="0"/>
    <n v="0"/>
    <n v="0"/>
    <n v="0"/>
    <n v="0"/>
    <n v="1"/>
    <n v="0"/>
  </r>
  <r>
    <x v="951"/>
    <s v="Elsevier"/>
    <m/>
    <s v="ScienceDirect licensed content"/>
    <m/>
    <s v="sciencedirect:YSCDB"/>
    <s v="1084-9521"/>
    <s v="1096-3634"/>
    <s v="https://www.sciencedirect.com/science/journal/10849521"/>
    <x v="5"/>
    <s v="Unique_Item_Requests"/>
    <n v="1"/>
    <n v="0"/>
    <n v="0"/>
    <n v="0"/>
    <n v="0"/>
    <n v="0"/>
    <n v="0"/>
    <n v="0"/>
    <n v="0"/>
    <n v="0"/>
    <n v="0"/>
    <n v="1"/>
    <n v="0"/>
  </r>
  <r>
    <x v="951"/>
    <s v="Elsevier"/>
    <m/>
    <s v="ScienceDirect licensed content"/>
    <m/>
    <s v="sciencedirect:YSCDB"/>
    <s v="1084-9521"/>
    <s v="1096-3634"/>
    <s v="https://www.sciencedirect.com/science/journal/10849521"/>
    <x v="10"/>
    <s v="Total_Item_Requests"/>
    <n v="1"/>
    <n v="0"/>
    <n v="0"/>
    <n v="1"/>
    <n v="0"/>
    <n v="0"/>
    <n v="0"/>
    <n v="0"/>
    <n v="0"/>
    <n v="0"/>
    <n v="0"/>
    <n v="0"/>
    <n v="0"/>
  </r>
  <r>
    <x v="951"/>
    <s v="Elsevier"/>
    <m/>
    <s v="ScienceDirect licensed content"/>
    <m/>
    <s v="sciencedirect:YSCDB"/>
    <s v="1084-9521"/>
    <s v="1096-3634"/>
    <s v="https://www.sciencedirect.com/science/journal/10849521"/>
    <x v="10"/>
    <s v="Unique_Item_Requests"/>
    <n v="1"/>
    <n v="0"/>
    <n v="0"/>
    <n v="1"/>
    <n v="0"/>
    <n v="0"/>
    <n v="0"/>
    <n v="0"/>
    <n v="0"/>
    <n v="0"/>
    <n v="0"/>
    <n v="0"/>
    <n v="0"/>
  </r>
  <r>
    <x v="951"/>
    <s v="Elsevier"/>
    <m/>
    <s v="ScienceDirect licensed content"/>
    <m/>
    <s v="sciencedirect:YSCDB"/>
    <s v="1084-9521"/>
    <s v="1096-3634"/>
    <s v="https://www.sciencedirect.com/science/journal/10849521"/>
    <x v="6"/>
    <s v="Total_Item_Requests"/>
    <n v="2"/>
    <n v="0"/>
    <n v="0"/>
    <n v="0"/>
    <n v="0"/>
    <n v="0"/>
    <n v="0"/>
    <n v="0"/>
    <n v="0"/>
    <n v="0"/>
    <n v="0"/>
    <n v="2"/>
    <n v="0"/>
  </r>
  <r>
    <x v="951"/>
    <s v="Elsevier"/>
    <m/>
    <s v="ScienceDirect licensed content"/>
    <m/>
    <s v="sciencedirect:YSCDB"/>
    <s v="1084-9521"/>
    <s v="1096-3634"/>
    <s v="https://www.sciencedirect.com/science/journal/10849521"/>
    <x v="6"/>
    <s v="Unique_Item_Requests"/>
    <n v="1"/>
    <n v="0"/>
    <n v="0"/>
    <n v="0"/>
    <n v="0"/>
    <n v="0"/>
    <n v="0"/>
    <n v="0"/>
    <n v="0"/>
    <n v="0"/>
    <n v="0"/>
    <n v="1"/>
    <n v="0"/>
  </r>
  <r>
    <x v="951"/>
    <s v="Elsevier"/>
    <m/>
    <s v="ScienceDirect licensed content"/>
    <m/>
    <s v="sciencedirect:YSCDB"/>
    <s v="1084-9521"/>
    <s v="1096-3634"/>
    <s v="https://www.sciencedirect.com/science/journal/10849521"/>
    <x v="2"/>
    <s v="Total_Item_Requests"/>
    <n v="1"/>
    <n v="0"/>
    <n v="0"/>
    <n v="0"/>
    <n v="0"/>
    <n v="0"/>
    <n v="0"/>
    <n v="0"/>
    <n v="0"/>
    <n v="0"/>
    <n v="0"/>
    <n v="0"/>
    <n v="1"/>
  </r>
  <r>
    <x v="951"/>
    <s v="Elsevier"/>
    <m/>
    <s v="ScienceDirect licensed content"/>
    <m/>
    <s v="sciencedirect:YSCDB"/>
    <s v="1084-9521"/>
    <s v="1096-3634"/>
    <s v="https://www.sciencedirect.com/science/journal/10849521"/>
    <x v="2"/>
    <s v="Unique_Item_Requests"/>
    <n v="1"/>
    <n v="0"/>
    <n v="0"/>
    <n v="0"/>
    <n v="0"/>
    <n v="0"/>
    <n v="0"/>
    <n v="0"/>
    <n v="0"/>
    <n v="0"/>
    <n v="0"/>
    <n v="0"/>
    <n v="1"/>
  </r>
  <r>
    <x v="952"/>
    <s v="Elsevier"/>
    <m/>
    <s v="ScienceDirect licensed content"/>
    <m/>
    <s v="sciencedirect:YSONC"/>
    <s v="0093-7754"/>
    <s v="1532-8708"/>
    <s v="https://www.sciencedirect.com/science/journal/00937754"/>
    <x v="10"/>
    <s v="Total_Item_Requests"/>
    <n v="1"/>
    <n v="0"/>
    <n v="0"/>
    <n v="0"/>
    <n v="0"/>
    <n v="0"/>
    <n v="0"/>
    <n v="0"/>
    <n v="0"/>
    <n v="0"/>
    <n v="1"/>
    <n v="0"/>
    <n v="0"/>
  </r>
  <r>
    <x v="952"/>
    <s v="Elsevier"/>
    <m/>
    <s v="ScienceDirect licensed content"/>
    <m/>
    <s v="sciencedirect:YSONC"/>
    <s v="0093-7754"/>
    <s v="1532-8708"/>
    <s v="https://www.sciencedirect.com/science/journal/00937754"/>
    <x v="10"/>
    <s v="Unique_Item_Requests"/>
    <n v="1"/>
    <n v="0"/>
    <n v="0"/>
    <n v="0"/>
    <n v="0"/>
    <n v="0"/>
    <n v="0"/>
    <n v="0"/>
    <n v="0"/>
    <n v="0"/>
    <n v="1"/>
    <n v="0"/>
    <n v="0"/>
  </r>
  <r>
    <x v="953"/>
    <s v="Elsevier"/>
    <m/>
    <s v="ScienceDirect licensed content"/>
    <m/>
    <s v="sciencedirect:YSPER"/>
    <s v="0146-0005"/>
    <s v="1558-075X"/>
    <s v="https://www.sciencedirect.com/science/journal/01460005"/>
    <x v="8"/>
    <s v="Total_Item_Requests"/>
    <n v="1"/>
    <n v="0"/>
    <n v="0"/>
    <n v="0"/>
    <n v="0"/>
    <n v="0"/>
    <n v="0"/>
    <n v="0"/>
    <n v="0"/>
    <n v="1"/>
    <n v="0"/>
    <n v="0"/>
    <n v="0"/>
  </r>
  <r>
    <x v="953"/>
    <s v="Elsevier"/>
    <m/>
    <s v="ScienceDirect licensed content"/>
    <m/>
    <s v="sciencedirect:YSPER"/>
    <s v="0146-0005"/>
    <s v="1558-075X"/>
    <s v="https://www.sciencedirect.com/science/journal/01460005"/>
    <x v="8"/>
    <s v="Unique_Item_Requests"/>
    <n v="1"/>
    <n v="0"/>
    <n v="0"/>
    <n v="0"/>
    <n v="0"/>
    <n v="0"/>
    <n v="0"/>
    <n v="0"/>
    <n v="0"/>
    <n v="1"/>
    <n v="0"/>
    <n v="0"/>
    <n v="0"/>
  </r>
  <r>
    <x v="954"/>
    <s v="Elsevier"/>
    <m/>
    <s v="ScienceDirect licensed content"/>
    <m/>
    <s v="sciencedirect:YSTCS"/>
    <s v="1043-0679"/>
    <s v="1532-9488"/>
    <s v="https://www.sciencedirect.com/science/journal/10430679"/>
    <x v="0"/>
    <s v="Total_Item_Requests"/>
    <n v="2"/>
    <n v="0"/>
    <n v="0"/>
    <n v="0"/>
    <n v="0"/>
    <n v="0"/>
    <n v="0"/>
    <n v="2"/>
    <n v="0"/>
    <n v="0"/>
    <n v="0"/>
    <n v="0"/>
    <n v="0"/>
  </r>
  <r>
    <x v="954"/>
    <s v="Elsevier"/>
    <m/>
    <s v="ScienceDirect licensed content"/>
    <m/>
    <s v="sciencedirect:YSTCS"/>
    <s v="1043-0679"/>
    <s v="1532-9488"/>
    <s v="https://www.sciencedirect.com/science/journal/10430679"/>
    <x v="0"/>
    <s v="Unique_Item_Requests"/>
    <n v="2"/>
    <n v="0"/>
    <n v="0"/>
    <n v="0"/>
    <n v="0"/>
    <n v="0"/>
    <n v="0"/>
    <n v="2"/>
    <n v="0"/>
    <n v="0"/>
    <n v="0"/>
    <n v="0"/>
    <n v="0"/>
  </r>
  <r>
    <x v="955"/>
    <s v="Elsevier"/>
    <m/>
    <s v="ScienceDirect licensed content"/>
    <m/>
    <s v="sciencedirect:YSULT"/>
    <s v="0887-2171"/>
    <s v="1558-5034"/>
    <s v="https://www.sciencedirect.com/science/journal/08872171"/>
    <x v="10"/>
    <s v="Total_Item_Requests"/>
    <n v="2"/>
    <n v="2"/>
    <n v="0"/>
    <n v="0"/>
    <n v="0"/>
    <n v="0"/>
    <n v="0"/>
    <n v="0"/>
    <n v="0"/>
    <n v="0"/>
    <n v="0"/>
    <n v="0"/>
    <n v="0"/>
  </r>
  <r>
    <x v="955"/>
    <s v="Elsevier"/>
    <m/>
    <s v="ScienceDirect licensed content"/>
    <m/>
    <s v="sciencedirect:YSULT"/>
    <s v="0887-2171"/>
    <s v="1558-5034"/>
    <s v="https://www.sciencedirect.com/science/journal/08872171"/>
    <x v="10"/>
    <s v="Unique_Item_Requests"/>
    <n v="1"/>
    <n v="1"/>
    <n v="0"/>
    <n v="0"/>
    <n v="0"/>
    <n v="0"/>
    <n v="0"/>
    <n v="0"/>
    <n v="0"/>
    <n v="0"/>
    <n v="0"/>
    <n v="0"/>
    <n v="0"/>
  </r>
  <r>
    <x v="956"/>
    <s v="Elsevier"/>
    <m/>
    <s v="ScienceDirect licensed content"/>
    <m/>
    <s v="sciencedirect:SNA"/>
    <s v="0924-4247"/>
    <m/>
    <s v="https://www.sciencedirect.com/science/journal/09244247"/>
    <x v="6"/>
    <s v="Total_Item_Requests"/>
    <n v="25"/>
    <n v="0"/>
    <n v="0"/>
    <n v="0"/>
    <n v="0"/>
    <n v="0"/>
    <n v="0"/>
    <n v="0"/>
    <n v="0"/>
    <n v="0"/>
    <n v="3"/>
    <n v="22"/>
    <n v="0"/>
  </r>
  <r>
    <x v="956"/>
    <s v="Elsevier"/>
    <m/>
    <s v="ScienceDirect licensed content"/>
    <m/>
    <s v="sciencedirect:SNA"/>
    <s v="0924-4247"/>
    <m/>
    <s v="https://www.sciencedirect.com/science/journal/09244247"/>
    <x v="6"/>
    <s v="Unique_Item_Requests"/>
    <n v="16"/>
    <n v="0"/>
    <n v="0"/>
    <n v="0"/>
    <n v="0"/>
    <n v="0"/>
    <n v="0"/>
    <n v="0"/>
    <n v="0"/>
    <n v="0"/>
    <n v="2"/>
    <n v="14"/>
    <n v="0"/>
  </r>
  <r>
    <x v="957"/>
    <s v="Elsevier"/>
    <m/>
    <s v="ScienceDirect licensed content"/>
    <m/>
    <s v="sciencedirect:SNB"/>
    <s v="0925-4005"/>
    <m/>
    <s v="https://www.sciencedirect.com/science/journal/09254005"/>
    <x v="12"/>
    <s v="Total_Item_Requests"/>
    <n v="2"/>
    <n v="0"/>
    <n v="0"/>
    <n v="2"/>
    <n v="0"/>
    <n v="0"/>
    <n v="0"/>
    <n v="0"/>
    <n v="0"/>
    <n v="0"/>
    <n v="0"/>
    <n v="0"/>
    <n v="0"/>
  </r>
  <r>
    <x v="957"/>
    <s v="Elsevier"/>
    <m/>
    <s v="ScienceDirect licensed content"/>
    <m/>
    <s v="sciencedirect:SNB"/>
    <s v="0925-4005"/>
    <m/>
    <s v="https://www.sciencedirect.com/science/journal/09254005"/>
    <x v="12"/>
    <s v="Unique_Item_Requests"/>
    <n v="1"/>
    <n v="0"/>
    <n v="0"/>
    <n v="1"/>
    <n v="0"/>
    <n v="0"/>
    <n v="0"/>
    <n v="0"/>
    <n v="0"/>
    <n v="0"/>
    <n v="0"/>
    <n v="0"/>
    <n v="0"/>
  </r>
  <r>
    <x v="957"/>
    <s v="Elsevier"/>
    <m/>
    <s v="ScienceDirect licensed content"/>
    <m/>
    <s v="sciencedirect:SNB"/>
    <s v="0925-4005"/>
    <m/>
    <s v="https://www.sciencedirect.com/science/journal/09254005"/>
    <x v="9"/>
    <s v="Total_Item_Requests"/>
    <n v="4"/>
    <n v="1"/>
    <n v="0"/>
    <n v="1"/>
    <n v="0"/>
    <n v="0"/>
    <n v="0"/>
    <n v="0"/>
    <n v="0"/>
    <n v="0"/>
    <n v="0"/>
    <n v="2"/>
    <n v="0"/>
  </r>
  <r>
    <x v="957"/>
    <s v="Elsevier"/>
    <m/>
    <s v="ScienceDirect licensed content"/>
    <m/>
    <s v="sciencedirect:SNB"/>
    <s v="0925-4005"/>
    <m/>
    <s v="https://www.sciencedirect.com/science/journal/09254005"/>
    <x v="9"/>
    <s v="Unique_Item_Requests"/>
    <n v="4"/>
    <n v="1"/>
    <n v="0"/>
    <n v="1"/>
    <n v="0"/>
    <n v="0"/>
    <n v="0"/>
    <n v="0"/>
    <n v="0"/>
    <n v="0"/>
    <n v="0"/>
    <n v="2"/>
    <n v="0"/>
  </r>
  <r>
    <x v="957"/>
    <s v="Elsevier"/>
    <m/>
    <s v="ScienceDirect licensed content"/>
    <m/>
    <s v="sciencedirect:SNB"/>
    <s v="0925-4005"/>
    <m/>
    <s v="https://www.sciencedirect.com/science/journal/09254005"/>
    <x v="10"/>
    <s v="Total_Item_Requests"/>
    <n v="6"/>
    <n v="0"/>
    <n v="1"/>
    <n v="0"/>
    <n v="0"/>
    <n v="0"/>
    <n v="0"/>
    <n v="2"/>
    <n v="0"/>
    <n v="0"/>
    <n v="0"/>
    <n v="1"/>
    <n v="2"/>
  </r>
  <r>
    <x v="957"/>
    <s v="Elsevier"/>
    <m/>
    <s v="ScienceDirect licensed content"/>
    <m/>
    <s v="sciencedirect:SNB"/>
    <s v="0925-4005"/>
    <m/>
    <s v="https://www.sciencedirect.com/science/journal/09254005"/>
    <x v="10"/>
    <s v="Unique_Item_Requests"/>
    <n v="5"/>
    <n v="0"/>
    <n v="1"/>
    <n v="0"/>
    <n v="0"/>
    <n v="0"/>
    <n v="0"/>
    <n v="1"/>
    <n v="0"/>
    <n v="0"/>
    <n v="0"/>
    <n v="1"/>
    <n v="2"/>
  </r>
  <r>
    <x v="957"/>
    <s v="Elsevier"/>
    <m/>
    <s v="ScienceDirect licensed content"/>
    <m/>
    <s v="sciencedirect:SNB"/>
    <s v="0925-4005"/>
    <m/>
    <s v="https://www.sciencedirect.com/science/journal/09254005"/>
    <x v="0"/>
    <s v="Total_Item_Requests"/>
    <n v="15"/>
    <n v="0"/>
    <n v="0"/>
    <n v="1"/>
    <n v="0"/>
    <n v="0"/>
    <n v="3"/>
    <n v="0"/>
    <n v="0"/>
    <n v="0"/>
    <n v="7"/>
    <n v="3"/>
    <n v="1"/>
  </r>
  <r>
    <x v="957"/>
    <s v="Elsevier"/>
    <m/>
    <s v="ScienceDirect licensed content"/>
    <m/>
    <s v="sciencedirect:SNB"/>
    <s v="0925-4005"/>
    <m/>
    <s v="https://www.sciencedirect.com/science/journal/09254005"/>
    <x v="0"/>
    <s v="Unique_Item_Requests"/>
    <n v="11"/>
    <n v="0"/>
    <n v="0"/>
    <n v="1"/>
    <n v="0"/>
    <n v="0"/>
    <n v="1"/>
    <n v="0"/>
    <n v="0"/>
    <n v="0"/>
    <n v="5"/>
    <n v="3"/>
    <n v="1"/>
  </r>
  <r>
    <x v="957"/>
    <s v="Elsevier"/>
    <m/>
    <s v="ScienceDirect licensed content"/>
    <m/>
    <s v="sciencedirect:SNB"/>
    <s v="0925-4005"/>
    <m/>
    <s v="https://www.sciencedirect.com/science/journal/09254005"/>
    <x v="1"/>
    <s v="Total_Item_Requests"/>
    <n v="6"/>
    <n v="0"/>
    <n v="2"/>
    <n v="1"/>
    <n v="3"/>
    <n v="0"/>
    <n v="0"/>
    <n v="0"/>
    <n v="0"/>
    <n v="0"/>
    <n v="0"/>
    <n v="0"/>
    <n v="0"/>
  </r>
  <r>
    <x v="957"/>
    <s v="Elsevier"/>
    <m/>
    <s v="ScienceDirect licensed content"/>
    <m/>
    <s v="sciencedirect:SNB"/>
    <s v="0925-4005"/>
    <m/>
    <s v="https://www.sciencedirect.com/science/journal/09254005"/>
    <x v="1"/>
    <s v="Unique_Item_Requests"/>
    <n v="5"/>
    <n v="0"/>
    <n v="2"/>
    <n v="1"/>
    <n v="2"/>
    <n v="0"/>
    <n v="0"/>
    <n v="0"/>
    <n v="0"/>
    <n v="0"/>
    <n v="0"/>
    <n v="0"/>
    <n v="0"/>
  </r>
  <r>
    <x v="957"/>
    <s v="Elsevier"/>
    <m/>
    <s v="ScienceDirect licensed content"/>
    <m/>
    <s v="sciencedirect:SNB"/>
    <s v="0925-4005"/>
    <m/>
    <s v="https://www.sciencedirect.com/science/journal/09254005"/>
    <x v="6"/>
    <s v="Total_Item_Requests"/>
    <n v="12"/>
    <n v="4"/>
    <n v="5"/>
    <n v="0"/>
    <n v="0"/>
    <n v="0"/>
    <n v="0"/>
    <n v="0"/>
    <n v="0"/>
    <n v="2"/>
    <n v="0"/>
    <n v="1"/>
    <n v="0"/>
  </r>
  <r>
    <x v="957"/>
    <s v="Elsevier"/>
    <m/>
    <s v="ScienceDirect licensed content"/>
    <m/>
    <s v="sciencedirect:SNB"/>
    <s v="0925-4005"/>
    <m/>
    <s v="https://www.sciencedirect.com/science/journal/09254005"/>
    <x v="6"/>
    <s v="Unique_Item_Requests"/>
    <n v="7"/>
    <n v="2"/>
    <n v="2"/>
    <n v="0"/>
    <n v="0"/>
    <n v="0"/>
    <n v="0"/>
    <n v="0"/>
    <n v="0"/>
    <n v="2"/>
    <n v="0"/>
    <n v="1"/>
    <n v="0"/>
  </r>
  <r>
    <x v="957"/>
    <s v="Elsevier"/>
    <m/>
    <s v="ScienceDirect licensed content"/>
    <m/>
    <s v="sciencedirect:SNB"/>
    <s v="0925-4005"/>
    <m/>
    <s v="https://www.sciencedirect.com/science/journal/09254005"/>
    <x v="7"/>
    <s v="Total_Item_Requests"/>
    <n v="7"/>
    <n v="0"/>
    <n v="2"/>
    <n v="0"/>
    <n v="0"/>
    <n v="0"/>
    <n v="2"/>
    <n v="0"/>
    <n v="0"/>
    <n v="1"/>
    <n v="0"/>
    <n v="2"/>
    <n v="0"/>
  </r>
  <r>
    <x v="957"/>
    <s v="Elsevier"/>
    <m/>
    <s v="ScienceDirect licensed content"/>
    <m/>
    <s v="sciencedirect:SNB"/>
    <s v="0925-4005"/>
    <m/>
    <s v="https://www.sciencedirect.com/science/journal/09254005"/>
    <x v="7"/>
    <s v="Unique_Item_Requests"/>
    <n v="4"/>
    <n v="0"/>
    <n v="1"/>
    <n v="0"/>
    <n v="0"/>
    <n v="0"/>
    <n v="1"/>
    <n v="0"/>
    <n v="0"/>
    <n v="1"/>
    <n v="0"/>
    <n v="1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13"/>
    <s v="Total_Item_Requests"/>
    <n v="11"/>
    <n v="0"/>
    <n v="7"/>
    <n v="0"/>
    <n v="0"/>
    <n v="0"/>
    <n v="1"/>
    <n v="0"/>
    <n v="0"/>
    <n v="0"/>
    <n v="2"/>
    <n v="0"/>
    <n v="1"/>
  </r>
  <r>
    <x v="958"/>
    <s v="Elsevier"/>
    <m/>
    <s v="ScienceDirect licensed content"/>
    <m/>
    <s v="sciencedirect:SEPPUR"/>
    <s v="1383-5866"/>
    <s v="1873-3794"/>
    <s v="https://www.sciencedirect.com/science/journal/13835866"/>
    <x v="13"/>
    <s v="Unique_Item_Requests"/>
    <n v="6"/>
    <n v="0"/>
    <n v="3"/>
    <n v="0"/>
    <n v="0"/>
    <n v="0"/>
    <n v="1"/>
    <n v="0"/>
    <n v="0"/>
    <n v="0"/>
    <n v="1"/>
    <n v="0"/>
    <n v="1"/>
  </r>
  <r>
    <x v="958"/>
    <s v="Elsevier"/>
    <m/>
    <s v="ScienceDirect licensed content"/>
    <m/>
    <s v="sciencedirect:SEPPUR"/>
    <s v="1383-5866"/>
    <s v="1873-3794"/>
    <s v="https://www.sciencedirect.com/science/journal/13835866"/>
    <x v="12"/>
    <s v="Total_Item_Requests"/>
    <n v="2"/>
    <n v="0"/>
    <n v="0"/>
    <n v="0"/>
    <n v="0"/>
    <n v="0"/>
    <n v="0"/>
    <n v="0"/>
    <n v="0"/>
    <n v="0"/>
    <n v="2"/>
    <n v="0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12"/>
    <s v="Unique_Item_Requests"/>
    <n v="1"/>
    <n v="0"/>
    <n v="0"/>
    <n v="0"/>
    <n v="0"/>
    <n v="0"/>
    <n v="0"/>
    <n v="0"/>
    <n v="0"/>
    <n v="0"/>
    <n v="1"/>
    <n v="0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8"/>
    <s v="Total_Item_Requests"/>
    <n v="1"/>
    <n v="0"/>
    <n v="0"/>
    <n v="0"/>
    <n v="0"/>
    <n v="0"/>
    <n v="0"/>
    <n v="0"/>
    <n v="0"/>
    <n v="0"/>
    <n v="0"/>
    <n v="1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8"/>
    <s v="Unique_Item_Requests"/>
    <n v="1"/>
    <n v="0"/>
    <n v="0"/>
    <n v="0"/>
    <n v="0"/>
    <n v="0"/>
    <n v="0"/>
    <n v="0"/>
    <n v="0"/>
    <n v="0"/>
    <n v="0"/>
    <n v="1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5"/>
    <s v="Total_Item_Requests"/>
    <n v="10"/>
    <n v="2"/>
    <n v="0"/>
    <n v="2"/>
    <n v="2"/>
    <n v="2"/>
    <n v="0"/>
    <n v="0"/>
    <n v="0"/>
    <n v="2"/>
    <n v="0"/>
    <n v="0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5"/>
    <s v="Unique_Item_Requests"/>
    <n v="7"/>
    <n v="1"/>
    <n v="0"/>
    <n v="1"/>
    <n v="2"/>
    <n v="2"/>
    <n v="0"/>
    <n v="0"/>
    <n v="0"/>
    <n v="1"/>
    <n v="0"/>
    <n v="0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9"/>
    <s v="Total_Item_Requests"/>
    <n v="8"/>
    <n v="0"/>
    <n v="0"/>
    <n v="0"/>
    <n v="0"/>
    <n v="0"/>
    <n v="0"/>
    <n v="3"/>
    <n v="0"/>
    <n v="1"/>
    <n v="0"/>
    <n v="2"/>
    <n v="2"/>
  </r>
  <r>
    <x v="958"/>
    <s v="Elsevier"/>
    <m/>
    <s v="ScienceDirect licensed content"/>
    <m/>
    <s v="sciencedirect:SEPPUR"/>
    <s v="1383-5866"/>
    <s v="1873-3794"/>
    <s v="https://www.sciencedirect.com/science/journal/13835866"/>
    <x v="9"/>
    <s v="Unique_Item_Requests"/>
    <n v="4"/>
    <n v="0"/>
    <n v="0"/>
    <n v="0"/>
    <n v="0"/>
    <n v="0"/>
    <n v="0"/>
    <n v="1"/>
    <n v="0"/>
    <n v="1"/>
    <n v="0"/>
    <n v="1"/>
    <n v="1"/>
  </r>
  <r>
    <x v="958"/>
    <s v="Elsevier"/>
    <m/>
    <s v="ScienceDirect licensed content"/>
    <m/>
    <s v="sciencedirect:SEPPUR"/>
    <s v="1383-5866"/>
    <s v="1873-3794"/>
    <s v="https://www.sciencedirect.com/science/journal/13835866"/>
    <x v="10"/>
    <s v="Total_Item_Requests"/>
    <n v="7"/>
    <n v="0"/>
    <n v="1"/>
    <n v="0"/>
    <n v="1"/>
    <n v="3"/>
    <n v="0"/>
    <n v="0"/>
    <n v="0"/>
    <n v="0"/>
    <n v="0"/>
    <n v="2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10"/>
    <s v="Unique_Item_Requests"/>
    <n v="4"/>
    <n v="0"/>
    <n v="1"/>
    <n v="0"/>
    <n v="1"/>
    <n v="1"/>
    <n v="0"/>
    <n v="0"/>
    <n v="0"/>
    <n v="0"/>
    <n v="0"/>
    <n v="1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0"/>
    <s v="Total_Item_Requests"/>
    <n v="4"/>
    <n v="0"/>
    <n v="2"/>
    <n v="0"/>
    <n v="0"/>
    <n v="0"/>
    <n v="0"/>
    <n v="0"/>
    <n v="0"/>
    <n v="0"/>
    <n v="2"/>
    <n v="0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0"/>
    <s v="Unique_Item_Requests"/>
    <n v="3"/>
    <n v="0"/>
    <n v="2"/>
    <n v="0"/>
    <n v="0"/>
    <n v="0"/>
    <n v="0"/>
    <n v="0"/>
    <n v="0"/>
    <n v="0"/>
    <n v="1"/>
    <n v="0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1"/>
    <s v="Total_Item_Requests"/>
    <n v="5"/>
    <n v="1"/>
    <n v="2"/>
    <n v="0"/>
    <n v="0"/>
    <n v="1"/>
    <n v="0"/>
    <n v="0"/>
    <n v="0"/>
    <n v="0"/>
    <n v="1"/>
    <n v="0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1"/>
    <s v="Unique_Item_Requests"/>
    <n v="4"/>
    <n v="1"/>
    <n v="1"/>
    <n v="0"/>
    <n v="0"/>
    <n v="1"/>
    <n v="0"/>
    <n v="0"/>
    <n v="0"/>
    <n v="0"/>
    <n v="1"/>
    <n v="0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6"/>
    <s v="Total_Item_Requests"/>
    <n v="8"/>
    <n v="0"/>
    <n v="0"/>
    <n v="0"/>
    <n v="0"/>
    <n v="0"/>
    <n v="0"/>
    <n v="0"/>
    <n v="0"/>
    <n v="0"/>
    <n v="4"/>
    <n v="2"/>
    <n v="2"/>
  </r>
  <r>
    <x v="958"/>
    <s v="Elsevier"/>
    <m/>
    <s v="ScienceDirect licensed content"/>
    <m/>
    <s v="sciencedirect:SEPPUR"/>
    <s v="1383-5866"/>
    <s v="1873-3794"/>
    <s v="https://www.sciencedirect.com/science/journal/13835866"/>
    <x v="6"/>
    <s v="Unique_Item_Requests"/>
    <n v="8"/>
    <n v="0"/>
    <n v="0"/>
    <n v="0"/>
    <n v="0"/>
    <n v="0"/>
    <n v="0"/>
    <n v="0"/>
    <n v="0"/>
    <n v="0"/>
    <n v="4"/>
    <n v="2"/>
    <n v="2"/>
  </r>
  <r>
    <x v="958"/>
    <s v="Elsevier"/>
    <m/>
    <s v="ScienceDirect licensed content"/>
    <m/>
    <s v="sciencedirect:SEPPUR"/>
    <s v="1383-5866"/>
    <s v="1873-3794"/>
    <s v="https://www.sciencedirect.com/science/journal/13835866"/>
    <x v="7"/>
    <s v="Total_Item_Requests"/>
    <n v="20"/>
    <n v="3"/>
    <n v="5"/>
    <n v="4"/>
    <n v="1"/>
    <n v="0"/>
    <n v="0"/>
    <n v="2"/>
    <n v="0"/>
    <n v="0"/>
    <n v="5"/>
    <n v="0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7"/>
    <s v="Unique_Item_Requests"/>
    <n v="16"/>
    <n v="3"/>
    <n v="4"/>
    <n v="2"/>
    <n v="1"/>
    <n v="0"/>
    <n v="0"/>
    <n v="2"/>
    <n v="0"/>
    <n v="0"/>
    <n v="4"/>
    <n v="0"/>
    <n v="0"/>
  </r>
  <r>
    <x v="958"/>
    <s v="Elsevier"/>
    <m/>
    <s v="ScienceDirect licensed content"/>
    <m/>
    <s v="sciencedirect:SEPPUR"/>
    <s v="1383-5866"/>
    <s v="1873-3794"/>
    <s v="https://www.sciencedirect.com/science/journal/13835866"/>
    <x v="2"/>
    <s v="Total_Item_Requests"/>
    <n v="9"/>
    <n v="0"/>
    <n v="3"/>
    <n v="0"/>
    <n v="1"/>
    <n v="0"/>
    <n v="0"/>
    <n v="1"/>
    <n v="0"/>
    <n v="0"/>
    <n v="3"/>
    <n v="0"/>
    <n v="1"/>
  </r>
  <r>
    <x v="958"/>
    <s v="Elsevier"/>
    <m/>
    <s v="ScienceDirect licensed content"/>
    <m/>
    <s v="sciencedirect:SEPPUR"/>
    <s v="1383-5866"/>
    <s v="1873-3794"/>
    <s v="https://www.sciencedirect.com/science/journal/13835866"/>
    <x v="2"/>
    <s v="Unique_Item_Requests"/>
    <n v="8"/>
    <n v="0"/>
    <n v="3"/>
    <n v="0"/>
    <n v="1"/>
    <n v="0"/>
    <n v="0"/>
    <n v="1"/>
    <n v="0"/>
    <n v="0"/>
    <n v="2"/>
    <n v="0"/>
    <n v="1"/>
  </r>
  <r>
    <x v="958"/>
    <s v="Elsevier"/>
    <m/>
    <s v="ScienceDirect licensed content"/>
    <m/>
    <s v="sciencedirect:SEPPUR"/>
    <s v="1383-5866"/>
    <s v="1873-3794"/>
    <s v="https://www.sciencedirect.com/science/journal/13835866"/>
    <x v="3"/>
    <s v="Total_Item_Requests"/>
    <n v="35"/>
    <n v="0"/>
    <n v="7"/>
    <n v="5"/>
    <n v="7"/>
    <n v="9"/>
    <n v="0"/>
    <n v="1"/>
    <n v="0"/>
    <n v="4"/>
    <n v="0"/>
    <n v="1"/>
    <n v="1"/>
  </r>
  <r>
    <x v="958"/>
    <s v="Elsevier"/>
    <m/>
    <s v="ScienceDirect licensed content"/>
    <m/>
    <s v="sciencedirect:SEPPUR"/>
    <s v="1383-5866"/>
    <s v="1873-3794"/>
    <s v="https://www.sciencedirect.com/science/journal/13835866"/>
    <x v="3"/>
    <s v="Unique_Item_Requests"/>
    <n v="23"/>
    <n v="0"/>
    <n v="4"/>
    <n v="3"/>
    <n v="5"/>
    <n v="4"/>
    <n v="0"/>
    <n v="1"/>
    <n v="0"/>
    <n v="4"/>
    <n v="0"/>
    <n v="1"/>
    <n v="1"/>
  </r>
  <r>
    <x v="958"/>
    <s v="Elsevier"/>
    <m/>
    <s v="ScienceDirect licensed content"/>
    <m/>
    <s v="sciencedirect:SEPPUR"/>
    <s v="1383-5866"/>
    <s v="1873-3794"/>
    <s v="https://www.sciencedirect.com/science/journal/13835866"/>
    <x v="4"/>
    <s v="Total_Item_Requests"/>
    <n v="40"/>
    <n v="0"/>
    <n v="4"/>
    <n v="2"/>
    <n v="10"/>
    <n v="4"/>
    <n v="2"/>
    <n v="0"/>
    <n v="0"/>
    <n v="1"/>
    <n v="8"/>
    <n v="3"/>
    <n v="6"/>
  </r>
  <r>
    <x v="958"/>
    <s v="Elsevier"/>
    <m/>
    <s v="ScienceDirect licensed content"/>
    <m/>
    <s v="sciencedirect:SEPPUR"/>
    <s v="1383-5866"/>
    <s v="1873-3794"/>
    <s v="https://www.sciencedirect.com/science/journal/13835866"/>
    <x v="4"/>
    <s v="Unique_Item_Requests"/>
    <n v="34"/>
    <n v="0"/>
    <n v="2"/>
    <n v="2"/>
    <n v="9"/>
    <n v="2"/>
    <n v="2"/>
    <n v="0"/>
    <n v="0"/>
    <n v="1"/>
    <n v="8"/>
    <n v="3"/>
    <n v="5"/>
  </r>
  <r>
    <x v="958"/>
    <s v="Elsevier"/>
    <m/>
    <s v="ScienceDirect licensed content"/>
    <m/>
    <s v="sciencedirect:SEPPUR"/>
    <s v="1383-5866"/>
    <s v="1873-3794"/>
    <s v="https://www.sciencedirect.com/science/journal/13835866"/>
    <x v="11"/>
    <s v="Total_Item_Requests"/>
    <n v="94"/>
    <n v="1"/>
    <n v="12"/>
    <n v="20"/>
    <n v="26"/>
    <n v="12"/>
    <n v="0"/>
    <n v="0"/>
    <n v="0"/>
    <n v="6"/>
    <n v="11"/>
    <n v="2"/>
    <n v="4"/>
  </r>
  <r>
    <x v="958"/>
    <s v="Elsevier"/>
    <m/>
    <s v="ScienceDirect licensed content"/>
    <m/>
    <s v="sciencedirect:SEPPUR"/>
    <s v="1383-5866"/>
    <s v="1873-3794"/>
    <s v="https://www.sciencedirect.com/science/journal/13835866"/>
    <x v="11"/>
    <s v="Unique_Item_Requests"/>
    <n v="67"/>
    <n v="1"/>
    <n v="7"/>
    <n v="15"/>
    <n v="18"/>
    <n v="7"/>
    <n v="0"/>
    <n v="0"/>
    <n v="0"/>
    <n v="3"/>
    <n v="11"/>
    <n v="2"/>
    <n v="3"/>
  </r>
  <r>
    <x v="958"/>
    <s v="Elsevier"/>
    <m/>
    <s v="ScienceDirect licensed content"/>
    <m/>
    <s v="sciencedirect:SEPPUR"/>
    <s v="1383-5866"/>
    <s v="1873-3794"/>
    <s v="https://www.sciencedirect.com/science/journal/13835866"/>
    <x v="23"/>
    <s v="Total_Item_Requests"/>
    <n v="1"/>
    <n v="0"/>
    <n v="0"/>
    <n v="0"/>
    <n v="0"/>
    <n v="0"/>
    <n v="0"/>
    <n v="0"/>
    <n v="0"/>
    <n v="0"/>
    <n v="0"/>
    <n v="0"/>
    <n v="1"/>
  </r>
  <r>
    <x v="958"/>
    <s v="Elsevier"/>
    <m/>
    <s v="ScienceDirect licensed content"/>
    <m/>
    <s v="sciencedirect:SEPPUR"/>
    <s v="1383-5866"/>
    <s v="1873-3794"/>
    <s v="https://www.sciencedirect.com/science/journal/13835866"/>
    <x v="23"/>
    <s v="Unique_Item_Requests"/>
    <n v="1"/>
    <n v="0"/>
    <n v="0"/>
    <n v="0"/>
    <n v="0"/>
    <n v="0"/>
    <n v="0"/>
    <n v="0"/>
    <n v="0"/>
    <n v="0"/>
    <n v="0"/>
    <n v="0"/>
    <n v="1"/>
  </r>
  <r>
    <x v="959"/>
    <s v="Elsevier"/>
    <m/>
    <s v="ScienceDirect licensed content"/>
    <m/>
    <s v="sciencedirect:SIGPRO"/>
    <s v="0165-1684"/>
    <m/>
    <s v="https://www.sciencedirect.com/science/journal/01651684"/>
    <x v="6"/>
    <s v="Total_Item_Requests"/>
    <n v="1"/>
    <n v="0"/>
    <n v="0"/>
    <n v="0"/>
    <n v="0"/>
    <n v="1"/>
    <n v="0"/>
    <n v="0"/>
    <n v="0"/>
    <n v="0"/>
    <n v="0"/>
    <n v="0"/>
    <n v="0"/>
  </r>
  <r>
    <x v="959"/>
    <s v="Elsevier"/>
    <m/>
    <s v="ScienceDirect licensed content"/>
    <m/>
    <s v="sciencedirect:SIGPRO"/>
    <s v="0165-1684"/>
    <m/>
    <s v="https://www.sciencedirect.com/science/journal/01651684"/>
    <x v="6"/>
    <s v="Unique_Item_Requests"/>
    <n v="1"/>
    <n v="0"/>
    <n v="0"/>
    <n v="0"/>
    <n v="0"/>
    <n v="1"/>
    <n v="0"/>
    <n v="0"/>
    <n v="0"/>
    <n v="0"/>
    <n v="0"/>
    <n v="0"/>
    <n v="0"/>
  </r>
  <r>
    <x v="959"/>
    <s v="Elsevier"/>
    <m/>
    <s v="ScienceDirect licensed content"/>
    <m/>
    <s v="sciencedirect:SIGPRO"/>
    <s v="0165-1684"/>
    <m/>
    <s v="https://www.sciencedirect.com/science/journal/01651684"/>
    <x v="4"/>
    <s v="Total_Item_Requests"/>
    <n v="2"/>
    <n v="0"/>
    <n v="0"/>
    <n v="2"/>
    <n v="0"/>
    <n v="0"/>
    <n v="0"/>
    <n v="0"/>
    <n v="0"/>
    <n v="0"/>
    <n v="0"/>
    <n v="0"/>
    <n v="0"/>
  </r>
  <r>
    <x v="959"/>
    <s v="Elsevier"/>
    <m/>
    <s v="ScienceDirect licensed content"/>
    <m/>
    <s v="sciencedirect:SIGPRO"/>
    <s v="0165-1684"/>
    <m/>
    <s v="https://www.sciencedirect.com/science/journal/01651684"/>
    <x v="4"/>
    <s v="Unique_Item_Requests"/>
    <n v="2"/>
    <n v="0"/>
    <n v="0"/>
    <n v="2"/>
    <n v="0"/>
    <n v="0"/>
    <n v="0"/>
    <n v="0"/>
    <n v="0"/>
    <n v="0"/>
    <n v="0"/>
    <n v="0"/>
    <n v="0"/>
  </r>
  <r>
    <x v="960"/>
    <s v="Elsevier"/>
    <m/>
    <s v="ScienceDirect licensed content"/>
    <m/>
    <s v="sciencedirect:IMAGE"/>
    <s v="0923-5965"/>
    <m/>
    <s v="https://www.sciencedirect.com/science/journal/09235965"/>
    <x v="1"/>
    <s v="Total_Item_Requests"/>
    <n v="2"/>
    <n v="0"/>
    <n v="0"/>
    <n v="1"/>
    <n v="1"/>
    <n v="0"/>
    <n v="0"/>
    <n v="0"/>
    <n v="0"/>
    <n v="0"/>
    <n v="0"/>
    <n v="0"/>
    <n v="0"/>
  </r>
  <r>
    <x v="960"/>
    <s v="Elsevier"/>
    <m/>
    <s v="ScienceDirect licensed content"/>
    <m/>
    <s v="sciencedirect:IMAGE"/>
    <s v="0923-5965"/>
    <m/>
    <s v="https://www.sciencedirect.com/science/journal/09235965"/>
    <x v="1"/>
    <s v="Unique_Item_Requests"/>
    <n v="2"/>
    <n v="0"/>
    <n v="0"/>
    <n v="1"/>
    <n v="1"/>
    <n v="0"/>
    <n v="0"/>
    <n v="0"/>
    <n v="0"/>
    <n v="0"/>
    <n v="0"/>
    <n v="0"/>
    <n v="0"/>
  </r>
  <r>
    <x v="961"/>
    <s v="Elsevier"/>
    <m/>
    <s v="ScienceDirect licensed content"/>
    <m/>
    <s v="sciencedirect:SIMPAT"/>
    <s v="1569-190X"/>
    <m/>
    <s v="https://www.sciencedirect.com/science/journal/1569190X"/>
    <x v="1"/>
    <s v="Total_Item_Requests"/>
    <n v="1"/>
    <n v="0"/>
    <n v="0"/>
    <n v="0"/>
    <n v="1"/>
    <n v="0"/>
    <n v="0"/>
    <n v="0"/>
    <n v="0"/>
    <n v="0"/>
    <n v="0"/>
    <n v="0"/>
    <n v="0"/>
  </r>
  <r>
    <x v="961"/>
    <s v="Elsevier"/>
    <m/>
    <s v="ScienceDirect licensed content"/>
    <m/>
    <s v="sciencedirect:SIMPAT"/>
    <s v="1569-190X"/>
    <m/>
    <s v="https://www.sciencedirect.com/science/journal/1569190X"/>
    <x v="1"/>
    <s v="Unique_Item_Requests"/>
    <n v="1"/>
    <n v="0"/>
    <n v="0"/>
    <n v="0"/>
    <n v="1"/>
    <n v="0"/>
    <n v="0"/>
    <n v="0"/>
    <n v="0"/>
    <n v="0"/>
    <n v="0"/>
    <n v="0"/>
    <n v="0"/>
  </r>
  <r>
    <x v="961"/>
    <s v="Elsevier"/>
    <m/>
    <s v="ScienceDirect licensed content"/>
    <m/>
    <s v="sciencedirect:SIMPAT"/>
    <s v="1569-190X"/>
    <m/>
    <s v="https://www.sciencedirect.com/science/journal/1569190X"/>
    <x v="7"/>
    <s v="Total_Item_Requests"/>
    <n v="1"/>
    <n v="0"/>
    <n v="0"/>
    <n v="0"/>
    <n v="0"/>
    <n v="0"/>
    <n v="0"/>
    <n v="0"/>
    <n v="0"/>
    <n v="0"/>
    <n v="0"/>
    <n v="0"/>
    <n v="1"/>
  </r>
  <r>
    <x v="961"/>
    <s v="Elsevier"/>
    <m/>
    <s v="ScienceDirect licensed content"/>
    <m/>
    <s v="sciencedirect:SIMPAT"/>
    <s v="1569-190X"/>
    <m/>
    <s v="https://www.sciencedirect.com/science/journal/1569190X"/>
    <x v="7"/>
    <s v="Unique_Item_Requests"/>
    <n v="1"/>
    <n v="0"/>
    <n v="0"/>
    <n v="0"/>
    <n v="0"/>
    <n v="0"/>
    <n v="0"/>
    <n v="0"/>
    <n v="0"/>
    <n v="0"/>
    <n v="0"/>
    <n v="0"/>
    <n v="1"/>
  </r>
  <r>
    <x v="962"/>
    <s v="Elsevier"/>
    <m/>
    <s v="ScienceDirect licensed content"/>
    <m/>
    <s v="sciencedirect:SLEEP"/>
    <s v="1389-9457"/>
    <s v="1878-5506"/>
    <s v="https://www.sciencedirect.com/science/journal/13899457"/>
    <x v="12"/>
    <s v="Total_Item_Requests"/>
    <n v="2"/>
    <n v="0"/>
    <n v="0"/>
    <n v="0"/>
    <n v="0"/>
    <n v="0"/>
    <n v="0"/>
    <n v="1"/>
    <n v="0"/>
    <n v="1"/>
    <n v="0"/>
    <n v="0"/>
    <n v="0"/>
  </r>
  <r>
    <x v="962"/>
    <s v="Elsevier"/>
    <m/>
    <s v="ScienceDirect licensed content"/>
    <m/>
    <s v="sciencedirect:SLEEP"/>
    <s v="1389-9457"/>
    <s v="1878-5506"/>
    <s v="https://www.sciencedirect.com/science/journal/13899457"/>
    <x v="12"/>
    <s v="Unique_Item_Requests"/>
    <n v="2"/>
    <n v="0"/>
    <n v="0"/>
    <n v="0"/>
    <n v="0"/>
    <n v="0"/>
    <n v="0"/>
    <n v="1"/>
    <n v="0"/>
    <n v="1"/>
    <n v="0"/>
    <n v="0"/>
    <n v="0"/>
  </r>
  <r>
    <x v="962"/>
    <s v="Elsevier"/>
    <m/>
    <s v="ScienceDirect licensed content"/>
    <m/>
    <s v="sciencedirect:SLEEP"/>
    <s v="1389-9457"/>
    <s v="1878-5506"/>
    <s v="https://www.sciencedirect.com/science/journal/13899457"/>
    <x v="5"/>
    <s v="Total_Item_Requests"/>
    <n v="4"/>
    <n v="0"/>
    <n v="0"/>
    <n v="0"/>
    <n v="0"/>
    <n v="0"/>
    <n v="0"/>
    <n v="0"/>
    <n v="0"/>
    <n v="0"/>
    <n v="0"/>
    <n v="4"/>
    <n v="0"/>
  </r>
  <r>
    <x v="962"/>
    <s v="Elsevier"/>
    <m/>
    <s v="ScienceDirect licensed content"/>
    <m/>
    <s v="sciencedirect:SLEEP"/>
    <s v="1389-9457"/>
    <s v="1878-5506"/>
    <s v="https://www.sciencedirect.com/science/journal/13899457"/>
    <x v="5"/>
    <s v="Unique_Item_Requests"/>
    <n v="3"/>
    <n v="0"/>
    <n v="0"/>
    <n v="0"/>
    <n v="0"/>
    <n v="0"/>
    <n v="0"/>
    <n v="0"/>
    <n v="0"/>
    <n v="0"/>
    <n v="0"/>
    <n v="3"/>
    <n v="0"/>
  </r>
  <r>
    <x v="962"/>
    <s v="Elsevier"/>
    <m/>
    <s v="ScienceDirect licensed content"/>
    <m/>
    <s v="sciencedirect:SLEEP"/>
    <s v="1389-9457"/>
    <s v="1878-5506"/>
    <s v="https://www.sciencedirect.com/science/journal/13899457"/>
    <x v="0"/>
    <s v="Total_Item_Requests"/>
    <n v="1"/>
    <n v="0"/>
    <n v="0"/>
    <n v="0"/>
    <n v="0"/>
    <n v="0"/>
    <n v="0"/>
    <n v="1"/>
    <n v="0"/>
    <n v="0"/>
    <n v="0"/>
    <n v="0"/>
    <n v="0"/>
  </r>
  <r>
    <x v="962"/>
    <s v="Elsevier"/>
    <m/>
    <s v="ScienceDirect licensed content"/>
    <m/>
    <s v="sciencedirect:SLEEP"/>
    <s v="1389-9457"/>
    <s v="1878-5506"/>
    <s v="https://www.sciencedirect.com/science/journal/13899457"/>
    <x v="0"/>
    <s v="Unique_Item_Requests"/>
    <n v="1"/>
    <n v="0"/>
    <n v="0"/>
    <n v="0"/>
    <n v="0"/>
    <n v="0"/>
    <n v="0"/>
    <n v="1"/>
    <n v="0"/>
    <n v="0"/>
    <n v="0"/>
    <n v="0"/>
    <n v="0"/>
  </r>
  <r>
    <x v="962"/>
    <s v="Elsevier"/>
    <m/>
    <s v="ScienceDirect licensed content"/>
    <m/>
    <s v="sciencedirect:SLEEP"/>
    <s v="1389-9457"/>
    <s v="1878-5506"/>
    <s v="https://www.sciencedirect.com/science/journal/13899457"/>
    <x v="2"/>
    <s v="Total_Item_Requests"/>
    <n v="1"/>
    <n v="0"/>
    <n v="1"/>
    <n v="0"/>
    <n v="0"/>
    <n v="0"/>
    <n v="0"/>
    <n v="0"/>
    <n v="0"/>
    <n v="0"/>
    <n v="0"/>
    <n v="0"/>
    <n v="0"/>
  </r>
  <r>
    <x v="962"/>
    <s v="Elsevier"/>
    <m/>
    <s v="ScienceDirect licensed content"/>
    <m/>
    <s v="sciencedirect:SLEEP"/>
    <s v="1389-9457"/>
    <s v="1878-5506"/>
    <s v="https://www.sciencedirect.com/science/journal/13899457"/>
    <x v="2"/>
    <s v="Unique_Item_Requests"/>
    <n v="1"/>
    <n v="0"/>
    <n v="1"/>
    <n v="0"/>
    <n v="0"/>
    <n v="0"/>
    <n v="0"/>
    <n v="0"/>
    <n v="0"/>
    <n v="0"/>
    <n v="0"/>
    <n v="0"/>
    <n v="0"/>
  </r>
  <r>
    <x v="963"/>
    <s v="Elsevier"/>
    <m/>
    <s v="ScienceDirect licensed content"/>
    <m/>
    <s v="sciencedirect:YSMRV"/>
    <s v="1087-0792"/>
    <s v="1532-2955"/>
    <s v="https://www.sciencedirect.com/science/journal/10870792"/>
    <x v="1"/>
    <s v="Total_Item_Requests"/>
    <n v="3"/>
    <n v="0"/>
    <n v="0"/>
    <n v="0"/>
    <n v="0"/>
    <n v="0"/>
    <n v="0"/>
    <n v="0"/>
    <n v="0"/>
    <n v="0"/>
    <n v="3"/>
    <n v="0"/>
    <n v="0"/>
  </r>
  <r>
    <x v="963"/>
    <s v="Elsevier"/>
    <m/>
    <s v="ScienceDirect licensed content"/>
    <m/>
    <s v="sciencedirect:YSMRV"/>
    <s v="1087-0792"/>
    <s v="1532-2955"/>
    <s v="https://www.sciencedirect.com/science/journal/10870792"/>
    <x v="1"/>
    <s v="Unique_Item_Requests"/>
    <n v="2"/>
    <n v="0"/>
    <n v="0"/>
    <n v="0"/>
    <n v="0"/>
    <n v="0"/>
    <n v="0"/>
    <n v="0"/>
    <n v="0"/>
    <n v="0"/>
    <n v="2"/>
    <n v="0"/>
    <n v="0"/>
  </r>
  <r>
    <x v="963"/>
    <s v="Elsevier"/>
    <m/>
    <s v="ScienceDirect licensed content"/>
    <m/>
    <s v="sciencedirect:YSMRV"/>
    <s v="1087-0792"/>
    <s v="1532-2955"/>
    <s v="https://www.sciencedirect.com/science/journal/10870792"/>
    <x v="3"/>
    <s v="Total_Item_Requests"/>
    <n v="1"/>
    <n v="0"/>
    <n v="0"/>
    <n v="0"/>
    <n v="0"/>
    <n v="1"/>
    <n v="0"/>
    <n v="0"/>
    <n v="0"/>
    <n v="0"/>
    <n v="0"/>
    <n v="0"/>
    <n v="0"/>
  </r>
  <r>
    <x v="963"/>
    <s v="Elsevier"/>
    <m/>
    <s v="ScienceDirect licensed content"/>
    <m/>
    <s v="sciencedirect:YSMRV"/>
    <s v="1087-0792"/>
    <s v="1532-2955"/>
    <s v="https://www.sciencedirect.com/science/journal/10870792"/>
    <x v="3"/>
    <s v="Unique_Item_Requests"/>
    <n v="1"/>
    <n v="0"/>
    <n v="0"/>
    <n v="0"/>
    <n v="0"/>
    <n v="1"/>
    <n v="0"/>
    <n v="0"/>
    <n v="0"/>
    <n v="0"/>
    <n v="0"/>
    <n v="0"/>
    <n v="0"/>
  </r>
  <r>
    <x v="964"/>
    <s v="Elsevier"/>
    <m/>
    <s v="ScienceDirect licensed content"/>
    <m/>
    <s v="sciencedirect:SMHL"/>
    <s v="2352-6483"/>
    <m/>
    <s v="https://www.sciencedirect.com/science/journal/23526483"/>
    <x v="4"/>
    <s v="Total_Item_Requests"/>
    <n v="4"/>
    <n v="0"/>
    <n v="0"/>
    <n v="0"/>
    <n v="0"/>
    <n v="0"/>
    <n v="4"/>
    <n v="0"/>
    <n v="0"/>
    <n v="0"/>
    <n v="0"/>
    <n v="0"/>
    <n v="0"/>
  </r>
  <r>
    <x v="964"/>
    <s v="Elsevier"/>
    <m/>
    <s v="ScienceDirect licensed content"/>
    <m/>
    <s v="sciencedirect:SMHL"/>
    <s v="2352-6483"/>
    <m/>
    <s v="https://www.sciencedirect.com/science/journal/23526483"/>
    <x v="4"/>
    <s v="Unique_Item_Requests"/>
    <n v="2"/>
    <n v="0"/>
    <n v="0"/>
    <n v="0"/>
    <n v="0"/>
    <n v="0"/>
    <n v="2"/>
    <n v="0"/>
    <n v="0"/>
    <n v="0"/>
    <n v="0"/>
    <n v="0"/>
    <n v="0"/>
  </r>
  <r>
    <x v="964"/>
    <s v="Elsevier"/>
    <m/>
    <s v="ScienceDirect licensed content"/>
    <m/>
    <s v="sciencedirect:SMHL"/>
    <s v="2352-6483"/>
    <m/>
    <s v="https://www.sciencedirect.com/science/journal/23526483"/>
    <x v="21"/>
    <s v="Total_Item_Requests"/>
    <n v="1"/>
    <n v="0"/>
    <n v="0"/>
    <n v="0"/>
    <n v="0"/>
    <n v="1"/>
    <n v="0"/>
    <n v="0"/>
    <n v="0"/>
    <n v="0"/>
    <n v="0"/>
    <n v="0"/>
    <n v="0"/>
  </r>
  <r>
    <x v="964"/>
    <s v="Elsevier"/>
    <m/>
    <s v="ScienceDirect licensed content"/>
    <m/>
    <s v="sciencedirect:SMHL"/>
    <s v="2352-6483"/>
    <m/>
    <s v="https://www.sciencedirect.com/science/journal/23526483"/>
    <x v="21"/>
    <s v="Unique_Item_Requests"/>
    <n v="1"/>
    <n v="0"/>
    <n v="0"/>
    <n v="0"/>
    <n v="0"/>
    <n v="1"/>
    <n v="0"/>
    <n v="0"/>
    <n v="0"/>
    <n v="0"/>
    <n v="0"/>
    <n v="0"/>
    <n v="0"/>
  </r>
  <r>
    <x v="965"/>
    <s v="Elsevier"/>
    <m/>
    <s v="ScienceDirect licensed content"/>
    <m/>
    <s v="sciencedirect:SON"/>
    <s v="0378-8733"/>
    <m/>
    <s v="https://www.sciencedirect.com/science/journal/03788733"/>
    <x v="6"/>
    <s v="Total_Item_Requests"/>
    <n v="2"/>
    <n v="0"/>
    <n v="0"/>
    <n v="0"/>
    <n v="0"/>
    <n v="2"/>
    <n v="0"/>
    <n v="0"/>
    <n v="0"/>
    <n v="0"/>
    <n v="0"/>
    <n v="0"/>
    <n v="0"/>
  </r>
  <r>
    <x v="965"/>
    <s v="Elsevier"/>
    <m/>
    <s v="ScienceDirect licensed content"/>
    <m/>
    <s v="sciencedirect:SON"/>
    <s v="0378-8733"/>
    <m/>
    <s v="https://www.sciencedirect.com/science/journal/03788733"/>
    <x v="6"/>
    <s v="Unique_Item_Requests"/>
    <n v="1"/>
    <n v="0"/>
    <n v="0"/>
    <n v="0"/>
    <n v="0"/>
    <n v="1"/>
    <n v="0"/>
    <n v="0"/>
    <n v="0"/>
    <n v="0"/>
    <n v="0"/>
    <n v="0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13"/>
    <s v="Total_Item_Requests"/>
    <n v="1"/>
    <n v="0"/>
    <n v="0"/>
    <n v="0"/>
    <n v="0"/>
    <n v="0"/>
    <n v="0"/>
    <n v="0"/>
    <n v="0"/>
    <n v="1"/>
    <n v="0"/>
    <n v="0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13"/>
    <s v="Unique_Item_Requests"/>
    <n v="1"/>
    <n v="0"/>
    <n v="0"/>
    <n v="0"/>
    <n v="0"/>
    <n v="0"/>
    <n v="0"/>
    <n v="0"/>
    <n v="0"/>
    <n v="1"/>
    <n v="0"/>
    <n v="0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12"/>
    <s v="Total_Item_Requests"/>
    <n v="2"/>
    <n v="0"/>
    <n v="0"/>
    <n v="1"/>
    <n v="0"/>
    <n v="0"/>
    <n v="0"/>
    <n v="0"/>
    <n v="0"/>
    <n v="0"/>
    <n v="0"/>
    <n v="1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12"/>
    <s v="Unique_Item_Requests"/>
    <n v="2"/>
    <n v="0"/>
    <n v="0"/>
    <n v="1"/>
    <n v="0"/>
    <n v="0"/>
    <n v="0"/>
    <n v="0"/>
    <n v="0"/>
    <n v="0"/>
    <n v="0"/>
    <n v="1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8"/>
    <s v="Total_Item_Requests"/>
    <n v="7"/>
    <n v="0"/>
    <n v="0"/>
    <n v="0"/>
    <n v="0"/>
    <n v="0"/>
    <n v="0"/>
    <n v="0"/>
    <n v="0"/>
    <n v="0"/>
    <n v="0"/>
    <n v="7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8"/>
    <s v="Unique_Item_Requests"/>
    <n v="6"/>
    <n v="0"/>
    <n v="0"/>
    <n v="0"/>
    <n v="0"/>
    <n v="0"/>
    <n v="0"/>
    <n v="0"/>
    <n v="0"/>
    <n v="0"/>
    <n v="0"/>
    <n v="6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9"/>
    <s v="Total_Item_Requests"/>
    <n v="4"/>
    <n v="0"/>
    <n v="0"/>
    <n v="1"/>
    <n v="2"/>
    <n v="0"/>
    <n v="0"/>
    <n v="0"/>
    <n v="0"/>
    <n v="0"/>
    <n v="1"/>
    <n v="0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9"/>
    <s v="Unique_Item_Requests"/>
    <n v="3"/>
    <n v="0"/>
    <n v="0"/>
    <n v="1"/>
    <n v="1"/>
    <n v="0"/>
    <n v="0"/>
    <n v="0"/>
    <n v="0"/>
    <n v="0"/>
    <n v="1"/>
    <n v="0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10"/>
    <s v="Total_Item_Requests"/>
    <n v="6"/>
    <n v="0"/>
    <n v="0"/>
    <n v="0"/>
    <n v="0"/>
    <n v="0"/>
    <n v="0"/>
    <n v="0"/>
    <n v="0"/>
    <n v="0"/>
    <n v="0"/>
    <n v="5"/>
    <n v="1"/>
  </r>
  <r>
    <x v="966"/>
    <s v="Elsevier"/>
    <m/>
    <s v="ScienceDirect licensed content"/>
    <m/>
    <s v="sciencedirect:SSM"/>
    <s v="0277-9536"/>
    <s v="1873-5347"/>
    <s v="https://www.sciencedirect.com/science/journal/02779536"/>
    <x v="10"/>
    <s v="Unique_Item_Requests"/>
    <n v="6"/>
    <n v="0"/>
    <n v="0"/>
    <n v="0"/>
    <n v="0"/>
    <n v="0"/>
    <n v="0"/>
    <n v="0"/>
    <n v="0"/>
    <n v="0"/>
    <n v="0"/>
    <n v="5"/>
    <n v="1"/>
  </r>
  <r>
    <x v="966"/>
    <s v="Elsevier"/>
    <m/>
    <s v="ScienceDirect licensed content"/>
    <m/>
    <s v="sciencedirect:SSM"/>
    <s v="0277-9536"/>
    <s v="1873-5347"/>
    <s v="https://www.sciencedirect.com/science/journal/02779536"/>
    <x v="0"/>
    <s v="Total_Item_Requests"/>
    <n v="5"/>
    <n v="2"/>
    <n v="1"/>
    <n v="1"/>
    <n v="0"/>
    <n v="0"/>
    <n v="0"/>
    <n v="0"/>
    <n v="0"/>
    <n v="0"/>
    <n v="0"/>
    <n v="0"/>
    <n v="1"/>
  </r>
  <r>
    <x v="966"/>
    <s v="Elsevier"/>
    <m/>
    <s v="ScienceDirect licensed content"/>
    <m/>
    <s v="sciencedirect:SSM"/>
    <s v="0277-9536"/>
    <s v="1873-5347"/>
    <s v="https://www.sciencedirect.com/science/journal/02779536"/>
    <x v="0"/>
    <s v="Unique_Item_Requests"/>
    <n v="4"/>
    <n v="1"/>
    <n v="1"/>
    <n v="1"/>
    <n v="0"/>
    <n v="0"/>
    <n v="0"/>
    <n v="0"/>
    <n v="0"/>
    <n v="0"/>
    <n v="0"/>
    <n v="0"/>
    <n v="1"/>
  </r>
  <r>
    <x v="966"/>
    <s v="Elsevier"/>
    <m/>
    <s v="ScienceDirect licensed content"/>
    <m/>
    <s v="sciencedirect:SSM"/>
    <s v="0277-9536"/>
    <s v="1873-5347"/>
    <s v="https://www.sciencedirect.com/science/journal/02779536"/>
    <x v="1"/>
    <s v="Total_Item_Requests"/>
    <n v="3"/>
    <n v="0"/>
    <n v="0"/>
    <n v="2"/>
    <n v="0"/>
    <n v="0"/>
    <n v="0"/>
    <n v="0"/>
    <n v="0"/>
    <n v="0"/>
    <n v="0"/>
    <n v="1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1"/>
    <s v="Unique_Item_Requests"/>
    <n v="3"/>
    <n v="0"/>
    <n v="0"/>
    <n v="2"/>
    <n v="0"/>
    <n v="0"/>
    <n v="0"/>
    <n v="0"/>
    <n v="0"/>
    <n v="0"/>
    <n v="0"/>
    <n v="1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6"/>
    <s v="Total_Item_Requests"/>
    <n v="9"/>
    <n v="0"/>
    <n v="1"/>
    <n v="3"/>
    <n v="2"/>
    <n v="1"/>
    <n v="0"/>
    <n v="0"/>
    <n v="0"/>
    <n v="0"/>
    <n v="0"/>
    <n v="1"/>
    <n v="1"/>
  </r>
  <r>
    <x v="966"/>
    <s v="Elsevier"/>
    <m/>
    <s v="ScienceDirect licensed content"/>
    <m/>
    <s v="sciencedirect:SSM"/>
    <s v="0277-9536"/>
    <s v="1873-5347"/>
    <s v="https://www.sciencedirect.com/science/journal/02779536"/>
    <x v="6"/>
    <s v="Unique_Item_Requests"/>
    <n v="6"/>
    <n v="0"/>
    <n v="1"/>
    <n v="1"/>
    <n v="1"/>
    <n v="1"/>
    <n v="0"/>
    <n v="0"/>
    <n v="0"/>
    <n v="0"/>
    <n v="0"/>
    <n v="1"/>
    <n v="1"/>
  </r>
  <r>
    <x v="966"/>
    <s v="Elsevier"/>
    <m/>
    <s v="ScienceDirect licensed content"/>
    <m/>
    <s v="sciencedirect:SSM"/>
    <s v="0277-9536"/>
    <s v="1873-5347"/>
    <s v="https://www.sciencedirect.com/science/journal/02779536"/>
    <x v="7"/>
    <s v="Total_Item_Requests"/>
    <n v="3"/>
    <n v="0"/>
    <n v="0"/>
    <n v="1"/>
    <n v="0"/>
    <n v="0"/>
    <n v="1"/>
    <n v="0"/>
    <n v="0"/>
    <n v="0"/>
    <n v="0"/>
    <n v="0"/>
    <n v="1"/>
  </r>
  <r>
    <x v="966"/>
    <s v="Elsevier"/>
    <m/>
    <s v="ScienceDirect licensed content"/>
    <m/>
    <s v="sciencedirect:SSM"/>
    <s v="0277-9536"/>
    <s v="1873-5347"/>
    <s v="https://www.sciencedirect.com/science/journal/02779536"/>
    <x v="7"/>
    <s v="Unique_Item_Requests"/>
    <n v="3"/>
    <n v="0"/>
    <n v="0"/>
    <n v="1"/>
    <n v="0"/>
    <n v="0"/>
    <n v="1"/>
    <n v="0"/>
    <n v="0"/>
    <n v="0"/>
    <n v="0"/>
    <n v="0"/>
    <n v="1"/>
  </r>
  <r>
    <x v="966"/>
    <s v="Elsevier"/>
    <m/>
    <s v="ScienceDirect licensed content"/>
    <m/>
    <s v="sciencedirect:SSM"/>
    <s v="0277-9536"/>
    <s v="1873-5347"/>
    <s v="https://www.sciencedirect.com/science/journal/02779536"/>
    <x v="2"/>
    <s v="Total_Item_Requests"/>
    <n v="7"/>
    <n v="0"/>
    <n v="0"/>
    <n v="4"/>
    <n v="3"/>
    <n v="0"/>
    <n v="0"/>
    <n v="0"/>
    <n v="0"/>
    <n v="0"/>
    <n v="0"/>
    <n v="0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2"/>
    <s v="Unique_Item_Requests"/>
    <n v="6"/>
    <n v="0"/>
    <n v="0"/>
    <n v="3"/>
    <n v="3"/>
    <n v="0"/>
    <n v="0"/>
    <n v="0"/>
    <n v="0"/>
    <n v="0"/>
    <n v="0"/>
    <n v="0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3"/>
    <s v="Total_Item_Requests"/>
    <n v="5"/>
    <n v="0"/>
    <n v="4"/>
    <n v="0"/>
    <n v="0"/>
    <n v="0"/>
    <n v="0"/>
    <n v="0"/>
    <n v="0"/>
    <n v="1"/>
    <n v="0"/>
    <n v="0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3"/>
    <s v="Unique_Item_Requests"/>
    <n v="3"/>
    <n v="0"/>
    <n v="2"/>
    <n v="0"/>
    <n v="0"/>
    <n v="0"/>
    <n v="0"/>
    <n v="0"/>
    <n v="0"/>
    <n v="1"/>
    <n v="0"/>
    <n v="0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4"/>
    <s v="Total_Item_Requests"/>
    <n v="6"/>
    <n v="0"/>
    <n v="0"/>
    <n v="1"/>
    <n v="4"/>
    <n v="0"/>
    <n v="0"/>
    <n v="0"/>
    <n v="0"/>
    <n v="1"/>
    <n v="0"/>
    <n v="0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4"/>
    <s v="Unique_Item_Requests"/>
    <n v="6"/>
    <n v="0"/>
    <n v="0"/>
    <n v="1"/>
    <n v="4"/>
    <n v="0"/>
    <n v="0"/>
    <n v="0"/>
    <n v="0"/>
    <n v="1"/>
    <n v="0"/>
    <n v="0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11"/>
    <s v="Total_Item_Requests"/>
    <n v="6"/>
    <n v="0"/>
    <n v="0"/>
    <n v="0"/>
    <n v="0"/>
    <n v="0"/>
    <n v="0"/>
    <n v="0"/>
    <n v="0"/>
    <n v="4"/>
    <n v="1"/>
    <n v="1"/>
    <n v="0"/>
  </r>
  <r>
    <x v="966"/>
    <s v="Elsevier"/>
    <m/>
    <s v="ScienceDirect licensed content"/>
    <m/>
    <s v="sciencedirect:SSM"/>
    <s v="0277-9536"/>
    <s v="1873-5347"/>
    <s v="https://www.sciencedirect.com/science/journal/02779536"/>
    <x v="11"/>
    <s v="Unique_Item_Requests"/>
    <n v="4"/>
    <n v="0"/>
    <n v="0"/>
    <n v="0"/>
    <n v="0"/>
    <n v="0"/>
    <n v="0"/>
    <n v="0"/>
    <n v="0"/>
    <n v="2"/>
    <n v="1"/>
    <n v="1"/>
    <n v="0"/>
  </r>
  <r>
    <x v="967"/>
    <s v="Elsevier"/>
    <m/>
    <s v="ScienceDirect licensed content"/>
    <m/>
    <s v="sciencedirect:YSSRE"/>
    <s v="0049-089X"/>
    <m/>
    <s v="https://www.sciencedirect.com/science/journal/0049089X"/>
    <x v="13"/>
    <s v="Total_Item_Requests"/>
    <n v="2"/>
    <n v="0"/>
    <n v="0"/>
    <n v="0"/>
    <n v="0"/>
    <n v="0"/>
    <n v="0"/>
    <n v="0"/>
    <n v="0"/>
    <n v="0"/>
    <n v="2"/>
    <n v="0"/>
    <n v="0"/>
  </r>
  <r>
    <x v="967"/>
    <s v="Elsevier"/>
    <m/>
    <s v="ScienceDirect licensed content"/>
    <m/>
    <s v="sciencedirect:YSSRE"/>
    <s v="0049-089X"/>
    <m/>
    <s v="https://www.sciencedirect.com/science/journal/0049089X"/>
    <x v="13"/>
    <s v="Unique_Item_Requests"/>
    <n v="1"/>
    <n v="0"/>
    <n v="0"/>
    <n v="0"/>
    <n v="0"/>
    <n v="0"/>
    <n v="0"/>
    <n v="0"/>
    <n v="0"/>
    <n v="0"/>
    <n v="1"/>
    <n v="0"/>
    <n v="0"/>
  </r>
  <r>
    <x v="967"/>
    <s v="Elsevier"/>
    <m/>
    <s v="ScienceDirect licensed content"/>
    <m/>
    <s v="sciencedirect:YSSRE"/>
    <s v="0049-089X"/>
    <m/>
    <s v="https://www.sciencedirect.com/science/journal/0049089X"/>
    <x v="12"/>
    <s v="Total_Item_Requests"/>
    <n v="2"/>
    <n v="2"/>
    <n v="0"/>
    <n v="0"/>
    <n v="0"/>
    <n v="0"/>
    <n v="0"/>
    <n v="0"/>
    <n v="0"/>
    <n v="0"/>
    <n v="0"/>
    <n v="0"/>
    <n v="0"/>
  </r>
  <r>
    <x v="967"/>
    <s v="Elsevier"/>
    <m/>
    <s v="ScienceDirect licensed content"/>
    <m/>
    <s v="sciencedirect:YSSRE"/>
    <s v="0049-089X"/>
    <m/>
    <s v="https://www.sciencedirect.com/science/journal/0049089X"/>
    <x v="12"/>
    <s v="Unique_Item_Requests"/>
    <n v="2"/>
    <n v="2"/>
    <n v="0"/>
    <n v="0"/>
    <n v="0"/>
    <n v="0"/>
    <n v="0"/>
    <n v="0"/>
    <n v="0"/>
    <n v="0"/>
    <n v="0"/>
    <n v="0"/>
    <n v="0"/>
  </r>
  <r>
    <x v="967"/>
    <s v="Elsevier"/>
    <m/>
    <s v="ScienceDirect licensed content"/>
    <m/>
    <s v="sciencedirect:YSSRE"/>
    <s v="0049-089X"/>
    <m/>
    <s v="https://www.sciencedirect.com/science/journal/0049089X"/>
    <x v="8"/>
    <s v="Total_Item_Requests"/>
    <n v="3"/>
    <n v="0"/>
    <n v="0"/>
    <n v="0"/>
    <n v="0"/>
    <n v="0"/>
    <n v="0"/>
    <n v="0"/>
    <n v="0"/>
    <n v="0"/>
    <n v="0"/>
    <n v="0"/>
    <n v="3"/>
  </r>
  <r>
    <x v="967"/>
    <s v="Elsevier"/>
    <m/>
    <s v="ScienceDirect licensed content"/>
    <m/>
    <s v="sciencedirect:YSSRE"/>
    <s v="0049-089X"/>
    <m/>
    <s v="https://www.sciencedirect.com/science/journal/0049089X"/>
    <x v="8"/>
    <s v="Unique_Item_Requests"/>
    <n v="1"/>
    <n v="0"/>
    <n v="0"/>
    <n v="0"/>
    <n v="0"/>
    <n v="0"/>
    <n v="0"/>
    <n v="0"/>
    <n v="0"/>
    <n v="0"/>
    <n v="0"/>
    <n v="0"/>
    <n v="1"/>
  </r>
  <r>
    <x v="967"/>
    <s v="Elsevier"/>
    <m/>
    <s v="ScienceDirect licensed content"/>
    <m/>
    <s v="sciencedirect:YSSRE"/>
    <s v="0049-089X"/>
    <m/>
    <s v="https://www.sciencedirect.com/science/journal/0049089X"/>
    <x v="10"/>
    <s v="Total_Item_Requests"/>
    <n v="1"/>
    <n v="0"/>
    <n v="0"/>
    <n v="0"/>
    <n v="0"/>
    <n v="1"/>
    <n v="0"/>
    <n v="0"/>
    <n v="0"/>
    <n v="0"/>
    <n v="0"/>
    <n v="0"/>
    <n v="0"/>
  </r>
  <r>
    <x v="967"/>
    <s v="Elsevier"/>
    <m/>
    <s v="ScienceDirect licensed content"/>
    <m/>
    <s v="sciencedirect:YSSRE"/>
    <s v="0049-089X"/>
    <m/>
    <s v="https://www.sciencedirect.com/science/journal/0049089X"/>
    <x v="10"/>
    <s v="Unique_Item_Requests"/>
    <n v="1"/>
    <n v="0"/>
    <n v="0"/>
    <n v="0"/>
    <n v="0"/>
    <n v="1"/>
    <n v="0"/>
    <n v="0"/>
    <n v="0"/>
    <n v="0"/>
    <n v="0"/>
    <n v="0"/>
    <n v="0"/>
  </r>
  <r>
    <x v="967"/>
    <s v="Elsevier"/>
    <m/>
    <s v="ScienceDirect licensed content"/>
    <m/>
    <s v="sciencedirect:YSSRE"/>
    <s v="0049-089X"/>
    <m/>
    <s v="https://www.sciencedirect.com/science/journal/0049089X"/>
    <x v="1"/>
    <s v="Total_Item_Requests"/>
    <n v="2"/>
    <n v="0"/>
    <n v="0"/>
    <n v="1"/>
    <n v="1"/>
    <n v="0"/>
    <n v="0"/>
    <n v="0"/>
    <n v="0"/>
    <n v="0"/>
    <n v="0"/>
    <n v="0"/>
    <n v="0"/>
  </r>
  <r>
    <x v="967"/>
    <s v="Elsevier"/>
    <m/>
    <s v="ScienceDirect licensed content"/>
    <m/>
    <s v="sciencedirect:YSSRE"/>
    <s v="0049-089X"/>
    <m/>
    <s v="https://www.sciencedirect.com/science/journal/0049089X"/>
    <x v="1"/>
    <s v="Unique_Item_Requests"/>
    <n v="2"/>
    <n v="0"/>
    <n v="0"/>
    <n v="1"/>
    <n v="1"/>
    <n v="0"/>
    <n v="0"/>
    <n v="0"/>
    <n v="0"/>
    <n v="0"/>
    <n v="0"/>
    <n v="0"/>
    <n v="0"/>
  </r>
  <r>
    <x v="967"/>
    <s v="Elsevier"/>
    <m/>
    <s v="ScienceDirect licensed content"/>
    <m/>
    <s v="sciencedirect:YSSRE"/>
    <s v="0049-089X"/>
    <m/>
    <s v="https://www.sciencedirect.com/science/journal/0049089X"/>
    <x v="6"/>
    <s v="Total_Item_Requests"/>
    <n v="2"/>
    <n v="2"/>
    <n v="0"/>
    <n v="0"/>
    <n v="0"/>
    <n v="0"/>
    <n v="0"/>
    <n v="0"/>
    <n v="0"/>
    <n v="0"/>
    <n v="0"/>
    <n v="0"/>
    <n v="0"/>
  </r>
  <r>
    <x v="967"/>
    <s v="Elsevier"/>
    <m/>
    <s v="ScienceDirect licensed content"/>
    <m/>
    <s v="sciencedirect:YSSRE"/>
    <s v="0049-089X"/>
    <m/>
    <s v="https://www.sciencedirect.com/science/journal/0049089X"/>
    <x v="6"/>
    <s v="Unique_Item_Requests"/>
    <n v="1"/>
    <n v="1"/>
    <n v="0"/>
    <n v="0"/>
    <n v="0"/>
    <n v="0"/>
    <n v="0"/>
    <n v="0"/>
    <n v="0"/>
    <n v="0"/>
    <n v="0"/>
    <n v="0"/>
    <n v="0"/>
  </r>
  <r>
    <x v="967"/>
    <s v="Elsevier"/>
    <m/>
    <s v="ScienceDirect licensed content"/>
    <m/>
    <s v="sciencedirect:YSSRE"/>
    <s v="0049-089X"/>
    <m/>
    <s v="https://www.sciencedirect.com/science/journal/0049089X"/>
    <x v="7"/>
    <s v="Total_Item_Requests"/>
    <n v="3"/>
    <n v="0"/>
    <n v="0"/>
    <n v="0"/>
    <n v="0"/>
    <n v="0"/>
    <n v="0"/>
    <n v="0"/>
    <n v="0"/>
    <n v="0"/>
    <n v="0"/>
    <n v="3"/>
    <n v="0"/>
  </r>
  <r>
    <x v="967"/>
    <s v="Elsevier"/>
    <m/>
    <s v="ScienceDirect licensed content"/>
    <m/>
    <s v="sciencedirect:YSSRE"/>
    <s v="0049-089X"/>
    <m/>
    <s v="https://www.sciencedirect.com/science/journal/0049089X"/>
    <x v="7"/>
    <s v="Unique_Item_Requests"/>
    <n v="3"/>
    <n v="0"/>
    <n v="0"/>
    <n v="0"/>
    <n v="0"/>
    <n v="0"/>
    <n v="0"/>
    <n v="0"/>
    <n v="0"/>
    <n v="0"/>
    <n v="0"/>
    <n v="3"/>
    <n v="0"/>
  </r>
  <r>
    <x v="967"/>
    <s v="Elsevier"/>
    <m/>
    <s v="ScienceDirect licensed content"/>
    <m/>
    <s v="sciencedirect:YSSRE"/>
    <s v="0049-089X"/>
    <m/>
    <s v="https://www.sciencedirect.com/science/journal/0049089X"/>
    <x v="4"/>
    <s v="Total_Item_Requests"/>
    <n v="1"/>
    <n v="1"/>
    <n v="0"/>
    <n v="0"/>
    <n v="0"/>
    <n v="0"/>
    <n v="0"/>
    <n v="0"/>
    <n v="0"/>
    <n v="0"/>
    <n v="0"/>
    <n v="0"/>
    <n v="0"/>
  </r>
  <r>
    <x v="967"/>
    <s v="Elsevier"/>
    <m/>
    <s v="ScienceDirect licensed content"/>
    <m/>
    <s v="sciencedirect:YSSRE"/>
    <s v="0049-089X"/>
    <m/>
    <s v="https://www.sciencedirect.com/science/journal/0049089X"/>
    <x v="4"/>
    <s v="Unique_Item_Requests"/>
    <n v="1"/>
    <n v="1"/>
    <n v="0"/>
    <n v="0"/>
    <n v="0"/>
    <n v="0"/>
    <n v="0"/>
    <n v="0"/>
    <n v="0"/>
    <n v="0"/>
    <n v="0"/>
    <n v="0"/>
    <n v="0"/>
  </r>
  <r>
    <x v="968"/>
    <s v="Elsevier"/>
    <m/>
    <s v="ScienceDirect licensed content"/>
    <m/>
    <s v="sciencedirect:SEPS"/>
    <s v="0038-0121"/>
    <m/>
    <s v="https://www.sciencedirect.com/science/journal/00380121"/>
    <x v="9"/>
    <s v="Total_Item_Requests"/>
    <n v="1"/>
    <n v="0"/>
    <n v="0"/>
    <n v="1"/>
    <n v="0"/>
    <n v="0"/>
    <n v="0"/>
    <n v="0"/>
    <n v="0"/>
    <n v="0"/>
    <n v="0"/>
    <n v="0"/>
    <n v="0"/>
  </r>
  <r>
    <x v="968"/>
    <s v="Elsevier"/>
    <m/>
    <s v="ScienceDirect licensed content"/>
    <m/>
    <s v="sciencedirect:SEPS"/>
    <s v="0038-0121"/>
    <m/>
    <s v="https://www.sciencedirect.com/science/journal/00380121"/>
    <x v="9"/>
    <s v="Unique_Item_Requests"/>
    <n v="1"/>
    <n v="0"/>
    <n v="0"/>
    <n v="1"/>
    <n v="0"/>
    <n v="0"/>
    <n v="0"/>
    <n v="0"/>
    <n v="0"/>
    <n v="0"/>
    <n v="0"/>
    <n v="0"/>
    <n v="0"/>
  </r>
  <r>
    <x v="969"/>
    <s v="Elsevier"/>
    <m/>
    <s v="ScienceDirect licensed content"/>
    <m/>
    <s v="sciencedirect:SBB"/>
    <s v="0038-0717"/>
    <m/>
    <s v="https://www.sciencedirect.com/science/journal/00380717"/>
    <x v="13"/>
    <s v="Total_Item_Requests"/>
    <n v="19"/>
    <n v="2"/>
    <n v="2"/>
    <n v="0"/>
    <n v="0"/>
    <n v="0"/>
    <n v="1"/>
    <n v="3"/>
    <n v="4"/>
    <n v="0"/>
    <n v="7"/>
    <n v="0"/>
    <n v="0"/>
  </r>
  <r>
    <x v="969"/>
    <s v="Elsevier"/>
    <m/>
    <s v="ScienceDirect licensed content"/>
    <m/>
    <s v="sciencedirect:SBB"/>
    <s v="0038-0717"/>
    <m/>
    <s v="https://www.sciencedirect.com/science/journal/00380717"/>
    <x v="13"/>
    <s v="Unique_Item_Requests"/>
    <n v="11"/>
    <n v="1"/>
    <n v="2"/>
    <n v="0"/>
    <n v="0"/>
    <n v="0"/>
    <n v="1"/>
    <n v="2"/>
    <n v="1"/>
    <n v="0"/>
    <n v="4"/>
    <n v="0"/>
    <n v="0"/>
  </r>
  <r>
    <x v="969"/>
    <s v="Elsevier"/>
    <m/>
    <s v="ScienceDirect licensed content"/>
    <m/>
    <s v="sciencedirect:SBB"/>
    <s v="0038-0717"/>
    <m/>
    <s v="https://www.sciencedirect.com/science/journal/00380717"/>
    <x v="12"/>
    <s v="Total_Item_Requests"/>
    <n v="26"/>
    <n v="0"/>
    <n v="0"/>
    <n v="2"/>
    <n v="3"/>
    <n v="1"/>
    <n v="1"/>
    <n v="0"/>
    <n v="0"/>
    <n v="9"/>
    <n v="8"/>
    <n v="1"/>
    <n v="1"/>
  </r>
  <r>
    <x v="969"/>
    <s v="Elsevier"/>
    <m/>
    <s v="ScienceDirect licensed content"/>
    <m/>
    <s v="sciencedirect:SBB"/>
    <s v="0038-0717"/>
    <m/>
    <s v="https://www.sciencedirect.com/science/journal/00380717"/>
    <x v="12"/>
    <s v="Unique_Item_Requests"/>
    <n v="19"/>
    <n v="0"/>
    <n v="0"/>
    <n v="2"/>
    <n v="3"/>
    <n v="1"/>
    <n v="1"/>
    <n v="0"/>
    <n v="0"/>
    <n v="4"/>
    <n v="6"/>
    <n v="1"/>
    <n v="1"/>
  </r>
  <r>
    <x v="969"/>
    <s v="Elsevier"/>
    <m/>
    <s v="ScienceDirect licensed content"/>
    <m/>
    <s v="sciencedirect:SBB"/>
    <s v="0038-0717"/>
    <m/>
    <s v="https://www.sciencedirect.com/science/journal/00380717"/>
    <x v="8"/>
    <s v="Total_Item_Requests"/>
    <n v="13"/>
    <n v="2"/>
    <n v="4"/>
    <n v="2"/>
    <n v="4"/>
    <n v="0"/>
    <n v="0"/>
    <n v="0"/>
    <n v="0"/>
    <n v="0"/>
    <n v="1"/>
    <n v="0"/>
    <n v="0"/>
  </r>
  <r>
    <x v="969"/>
    <s v="Elsevier"/>
    <m/>
    <s v="ScienceDirect licensed content"/>
    <m/>
    <s v="sciencedirect:SBB"/>
    <s v="0038-0717"/>
    <m/>
    <s v="https://www.sciencedirect.com/science/journal/00380717"/>
    <x v="8"/>
    <s v="Unique_Item_Requests"/>
    <n v="8"/>
    <n v="1"/>
    <n v="1"/>
    <n v="1"/>
    <n v="4"/>
    <n v="0"/>
    <n v="0"/>
    <n v="0"/>
    <n v="0"/>
    <n v="0"/>
    <n v="1"/>
    <n v="0"/>
    <n v="0"/>
  </r>
  <r>
    <x v="969"/>
    <s v="Elsevier"/>
    <m/>
    <s v="ScienceDirect licensed content"/>
    <m/>
    <s v="sciencedirect:SBB"/>
    <s v="0038-0717"/>
    <m/>
    <s v="https://www.sciencedirect.com/science/journal/00380717"/>
    <x v="5"/>
    <s v="Total_Item_Requests"/>
    <n v="9"/>
    <n v="1"/>
    <n v="2"/>
    <n v="0"/>
    <n v="0"/>
    <n v="0"/>
    <n v="1"/>
    <n v="0"/>
    <n v="0"/>
    <n v="3"/>
    <n v="0"/>
    <n v="0"/>
    <n v="2"/>
  </r>
  <r>
    <x v="969"/>
    <s v="Elsevier"/>
    <m/>
    <s v="ScienceDirect licensed content"/>
    <m/>
    <s v="sciencedirect:SBB"/>
    <s v="0038-0717"/>
    <m/>
    <s v="https://www.sciencedirect.com/science/journal/00380717"/>
    <x v="5"/>
    <s v="Unique_Item_Requests"/>
    <n v="7"/>
    <n v="1"/>
    <n v="1"/>
    <n v="0"/>
    <n v="0"/>
    <n v="0"/>
    <n v="1"/>
    <n v="0"/>
    <n v="0"/>
    <n v="3"/>
    <n v="0"/>
    <n v="0"/>
    <n v="1"/>
  </r>
  <r>
    <x v="969"/>
    <s v="Elsevier"/>
    <m/>
    <s v="ScienceDirect licensed content"/>
    <m/>
    <s v="sciencedirect:SBB"/>
    <s v="0038-0717"/>
    <m/>
    <s v="https://www.sciencedirect.com/science/journal/00380717"/>
    <x v="9"/>
    <s v="Total_Item_Requests"/>
    <n v="16"/>
    <n v="3"/>
    <n v="4"/>
    <n v="3"/>
    <n v="0"/>
    <n v="0"/>
    <n v="4"/>
    <n v="0"/>
    <n v="1"/>
    <n v="0"/>
    <n v="1"/>
    <n v="0"/>
    <n v="0"/>
  </r>
  <r>
    <x v="969"/>
    <s v="Elsevier"/>
    <m/>
    <s v="ScienceDirect licensed content"/>
    <m/>
    <s v="sciencedirect:SBB"/>
    <s v="0038-0717"/>
    <m/>
    <s v="https://www.sciencedirect.com/science/journal/00380717"/>
    <x v="9"/>
    <s v="Unique_Item_Requests"/>
    <n v="9"/>
    <n v="2"/>
    <n v="3"/>
    <n v="1"/>
    <n v="0"/>
    <n v="0"/>
    <n v="1"/>
    <n v="0"/>
    <n v="1"/>
    <n v="0"/>
    <n v="1"/>
    <n v="0"/>
    <n v="0"/>
  </r>
  <r>
    <x v="969"/>
    <s v="Elsevier"/>
    <m/>
    <s v="ScienceDirect licensed content"/>
    <m/>
    <s v="sciencedirect:SBB"/>
    <s v="0038-0717"/>
    <m/>
    <s v="https://www.sciencedirect.com/science/journal/00380717"/>
    <x v="10"/>
    <s v="Total_Item_Requests"/>
    <n v="17"/>
    <n v="2"/>
    <n v="4"/>
    <n v="0"/>
    <n v="1"/>
    <n v="1"/>
    <n v="2"/>
    <n v="0"/>
    <n v="1"/>
    <n v="0"/>
    <n v="6"/>
    <n v="0"/>
    <n v="0"/>
  </r>
  <r>
    <x v="969"/>
    <s v="Elsevier"/>
    <m/>
    <s v="ScienceDirect licensed content"/>
    <m/>
    <s v="sciencedirect:SBB"/>
    <s v="0038-0717"/>
    <m/>
    <s v="https://www.sciencedirect.com/science/journal/00380717"/>
    <x v="10"/>
    <s v="Unique_Item_Requests"/>
    <n v="12"/>
    <n v="1"/>
    <n v="2"/>
    <n v="0"/>
    <n v="1"/>
    <n v="1"/>
    <n v="2"/>
    <n v="0"/>
    <n v="1"/>
    <n v="0"/>
    <n v="4"/>
    <n v="0"/>
    <n v="0"/>
  </r>
  <r>
    <x v="969"/>
    <s v="Elsevier"/>
    <m/>
    <s v="ScienceDirect licensed content"/>
    <m/>
    <s v="sciencedirect:SBB"/>
    <s v="0038-0717"/>
    <m/>
    <s v="https://www.sciencedirect.com/science/journal/00380717"/>
    <x v="0"/>
    <s v="Total_Item_Requests"/>
    <n v="27"/>
    <n v="0"/>
    <n v="0"/>
    <n v="6"/>
    <n v="3"/>
    <n v="0"/>
    <n v="0"/>
    <n v="2"/>
    <n v="4"/>
    <n v="0"/>
    <n v="1"/>
    <n v="1"/>
    <n v="10"/>
  </r>
  <r>
    <x v="969"/>
    <s v="Elsevier"/>
    <m/>
    <s v="ScienceDirect licensed content"/>
    <m/>
    <s v="sciencedirect:SBB"/>
    <s v="0038-0717"/>
    <m/>
    <s v="https://www.sciencedirect.com/science/journal/00380717"/>
    <x v="0"/>
    <s v="Unique_Item_Requests"/>
    <n v="15"/>
    <n v="0"/>
    <n v="0"/>
    <n v="3"/>
    <n v="3"/>
    <n v="0"/>
    <n v="0"/>
    <n v="1"/>
    <n v="2"/>
    <n v="0"/>
    <n v="1"/>
    <n v="1"/>
    <n v="4"/>
  </r>
  <r>
    <x v="969"/>
    <s v="Elsevier"/>
    <m/>
    <s v="ScienceDirect licensed content"/>
    <m/>
    <s v="sciencedirect:SBB"/>
    <s v="0038-0717"/>
    <m/>
    <s v="https://www.sciencedirect.com/science/journal/00380717"/>
    <x v="1"/>
    <s v="Total_Item_Requests"/>
    <n v="10"/>
    <n v="1"/>
    <n v="0"/>
    <n v="0"/>
    <n v="2"/>
    <n v="1"/>
    <n v="0"/>
    <n v="0"/>
    <n v="0"/>
    <n v="1"/>
    <n v="4"/>
    <n v="1"/>
    <n v="0"/>
  </r>
  <r>
    <x v="969"/>
    <s v="Elsevier"/>
    <m/>
    <s v="ScienceDirect licensed content"/>
    <m/>
    <s v="sciencedirect:SBB"/>
    <s v="0038-0717"/>
    <m/>
    <s v="https://www.sciencedirect.com/science/journal/00380717"/>
    <x v="1"/>
    <s v="Unique_Item_Requests"/>
    <n v="9"/>
    <n v="1"/>
    <n v="0"/>
    <n v="0"/>
    <n v="1"/>
    <n v="1"/>
    <n v="0"/>
    <n v="0"/>
    <n v="0"/>
    <n v="1"/>
    <n v="4"/>
    <n v="1"/>
    <n v="0"/>
  </r>
  <r>
    <x v="969"/>
    <s v="Elsevier"/>
    <m/>
    <s v="ScienceDirect licensed content"/>
    <m/>
    <s v="sciencedirect:SBB"/>
    <s v="0038-0717"/>
    <m/>
    <s v="https://www.sciencedirect.com/science/journal/00380717"/>
    <x v="6"/>
    <s v="Total_Item_Requests"/>
    <n v="25"/>
    <n v="0"/>
    <n v="12"/>
    <n v="0"/>
    <n v="2"/>
    <n v="2"/>
    <n v="1"/>
    <n v="0"/>
    <n v="0"/>
    <n v="1"/>
    <n v="1"/>
    <n v="4"/>
    <n v="2"/>
  </r>
  <r>
    <x v="969"/>
    <s v="Elsevier"/>
    <m/>
    <s v="ScienceDirect licensed content"/>
    <m/>
    <s v="sciencedirect:SBB"/>
    <s v="0038-0717"/>
    <m/>
    <s v="https://www.sciencedirect.com/science/journal/00380717"/>
    <x v="6"/>
    <s v="Unique_Item_Requests"/>
    <n v="15"/>
    <n v="0"/>
    <n v="8"/>
    <n v="0"/>
    <n v="1"/>
    <n v="1"/>
    <n v="1"/>
    <n v="0"/>
    <n v="0"/>
    <n v="1"/>
    <n v="1"/>
    <n v="1"/>
    <n v="1"/>
  </r>
  <r>
    <x v="969"/>
    <s v="Elsevier"/>
    <m/>
    <s v="ScienceDirect licensed content"/>
    <m/>
    <s v="sciencedirect:SBB"/>
    <s v="0038-0717"/>
    <m/>
    <s v="https://www.sciencedirect.com/science/journal/00380717"/>
    <x v="7"/>
    <s v="Total_Item_Requests"/>
    <n v="9"/>
    <n v="0"/>
    <n v="3"/>
    <n v="0"/>
    <n v="0"/>
    <n v="0"/>
    <n v="0"/>
    <n v="1"/>
    <n v="0"/>
    <n v="2"/>
    <n v="0"/>
    <n v="2"/>
    <n v="1"/>
  </r>
  <r>
    <x v="969"/>
    <s v="Elsevier"/>
    <m/>
    <s v="ScienceDirect licensed content"/>
    <m/>
    <s v="sciencedirect:SBB"/>
    <s v="0038-0717"/>
    <m/>
    <s v="https://www.sciencedirect.com/science/journal/00380717"/>
    <x v="7"/>
    <s v="Unique_Item_Requests"/>
    <n v="7"/>
    <n v="0"/>
    <n v="2"/>
    <n v="0"/>
    <n v="0"/>
    <n v="0"/>
    <n v="0"/>
    <n v="1"/>
    <n v="0"/>
    <n v="1"/>
    <n v="0"/>
    <n v="2"/>
    <n v="1"/>
  </r>
  <r>
    <x v="969"/>
    <s v="Elsevier"/>
    <m/>
    <s v="ScienceDirect licensed content"/>
    <m/>
    <s v="sciencedirect:SBB"/>
    <s v="0038-0717"/>
    <m/>
    <s v="https://www.sciencedirect.com/science/journal/00380717"/>
    <x v="2"/>
    <s v="Total_Item_Requests"/>
    <n v="15"/>
    <n v="1"/>
    <n v="0"/>
    <n v="1"/>
    <n v="0"/>
    <n v="0"/>
    <n v="1"/>
    <n v="2"/>
    <n v="0"/>
    <n v="3"/>
    <n v="4"/>
    <n v="3"/>
    <n v="0"/>
  </r>
  <r>
    <x v="969"/>
    <s v="Elsevier"/>
    <m/>
    <s v="ScienceDirect licensed content"/>
    <m/>
    <s v="sciencedirect:SBB"/>
    <s v="0038-0717"/>
    <m/>
    <s v="https://www.sciencedirect.com/science/journal/00380717"/>
    <x v="2"/>
    <s v="Unique_Item_Requests"/>
    <n v="11"/>
    <n v="1"/>
    <n v="0"/>
    <n v="1"/>
    <n v="0"/>
    <n v="0"/>
    <n v="1"/>
    <n v="1"/>
    <n v="0"/>
    <n v="3"/>
    <n v="3"/>
    <n v="1"/>
    <n v="0"/>
  </r>
  <r>
    <x v="969"/>
    <s v="Elsevier"/>
    <m/>
    <s v="ScienceDirect licensed content"/>
    <m/>
    <s v="sciencedirect:SBB"/>
    <s v="0038-0717"/>
    <m/>
    <s v="https://www.sciencedirect.com/science/journal/00380717"/>
    <x v="3"/>
    <s v="Total_Item_Requests"/>
    <n v="10"/>
    <n v="0"/>
    <n v="0"/>
    <n v="3"/>
    <n v="0"/>
    <n v="1"/>
    <n v="2"/>
    <n v="0"/>
    <n v="0"/>
    <n v="0"/>
    <n v="2"/>
    <n v="0"/>
    <n v="2"/>
  </r>
  <r>
    <x v="969"/>
    <s v="Elsevier"/>
    <m/>
    <s v="ScienceDirect licensed content"/>
    <m/>
    <s v="sciencedirect:SBB"/>
    <s v="0038-0717"/>
    <m/>
    <s v="https://www.sciencedirect.com/science/journal/00380717"/>
    <x v="3"/>
    <s v="Unique_Item_Requests"/>
    <n v="9"/>
    <n v="0"/>
    <n v="0"/>
    <n v="2"/>
    <n v="0"/>
    <n v="1"/>
    <n v="2"/>
    <n v="0"/>
    <n v="0"/>
    <n v="0"/>
    <n v="2"/>
    <n v="0"/>
    <n v="2"/>
  </r>
  <r>
    <x v="969"/>
    <s v="Elsevier"/>
    <m/>
    <s v="ScienceDirect licensed content"/>
    <m/>
    <s v="sciencedirect:SBB"/>
    <s v="0038-0717"/>
    <m/>
    <s v="https://www.sciencedirect.com/science/journal/00380717"/>
    <x v="4"/>
    <s v="Total_Item_Requests"/>
    <n v="22"/>
    <n v="0"/>
    <n v="11"/>
    <n v="0"/>
    <n v="0"/>
    <n v="1"/>
    <n v="0"/>
    <n v="2"/>
    <n v="0"/>
    <n v="0"/>
    <n v="3"/>
    <n v="2"/>
    <n v="3"/>
  </r>
  <r>
    <x v="969"/>
    <s v="Elsevier"/>
    <m/>
    <s v="ScienceDirect licensed content"/>
    <m/>
    <s v="sciencedirect:SBB"/>
    <s v="0038-0717"/>
    <m/>
    <s v="https://www.sciencedirect.com/science/journal/00380717"/>
    <x v="4"/>
    <s v="Unique_Item_Requests"/>
    <n v="15"/>
    <n v="0"/>
    <n v="7"/>
    <n v="0"/>
    <n v="0"/>
    <n v="1"/>
    <n v="0"/>
    <n v="2"/>
    <n v="0"/>
    <n v="0"/>
    <n v="2"/>
    <n v="1"/>
    <n v="2"/>
  </r>
  <r>
    <x v="969"/>
    <s v="Elsevier"/>
    <m/>
    <s v="ScienceDirect licensed content"/>
    <m/>
    <s v="sciencedirect:SBB"/>
    <s v="0038-0717"/>
    <m/>
    <s v="https://www.sciencedirect.com/science/journal/00380717"/>
    <x v="11"/>
    <s v="Total_Item_Requests"/>
    <n v="22"/>
    <n v="0"/>
    <n v="1"/>
    <n v="0"/>
    <n v="2"/>
    <n v="1"/>
    <n v="0"/>
    <n v="0"/>
    <n v="0"/>
    <n v="3"/>
    <n v="9"/>
    <n v="4"/>
    <n v="2"/>
  </r>
  <r>
    <x v="969"/>
    <s v="Elsevier"/>
    <m/>
    <s v="ScienceDirect licensed content"/>
    <m/>
    <s v="sciencedirect:SBB"/>
    <s v="0038-0717"/>
    <m/>
    <s v="https://www.sciencedirect.com/science/journal/00380717"/>
    <x v="11"/>
    <s v="Unique_Item_Requests"/>
    <n v="16"/>
    <n v="0"/>
    <n v="1"/>
    <n v="0"/>
    <n v="2"/>
    <n v="1"/>
    <n v="0"/>
    <n v="0"/>
    <n v="0"/>
    <n v="3"/>
    <n v="5"/>
    <n v="3"/>
    <n v="1"/>
  </r>
  <r>
    <x v="969"/>
    <s v="Elsevier"/>
    <m/>
    <s v="ScienceDirect licensed content"/>
    <m/>
    <s v="sciencedirect:SBB"/>
    <s v="0038-0717"/>
    <m/>
    <s v="https://www.sciencedirect.com/science/journal/00380717"/>
    <x v="23"/>
    <s v="Total_Item_Requests"/>
    <n v="5"/>
    <n v="0"/>
    <n v="0"/>
    <n v="0"/>
    <n v="0"/>
    <n v="0"/>
    <n v="0"/>
    <n v="0"/>
    <n v="0"/>
    <n v="0"/>
    <n v="0"/>
    <n v="0"/>
    <n v="5"/>
  </r>
  <r>
    <x v="969"/>
    <s v="Elsevier"/>
    <m/>
    <s v="ScienceDirect licensed content"/>
    <m/>
    <s v="sciencedirect:SBB"/>
    <s v="0038-0717"/>
    <m/>
    <s v="https://www.sciencedirect.com/science/journal/00380717"/>
    <x v="23"/>
    <s v="Unique_Item_Requests"/>
    <n v="5"/>
    <n v="0"/>
    <n v="0"/>
    <n v="0"/>
    <n v="0"/>
    <n v="0"/>
    <n v="0"/>
    <n v="0"/>
    <n v="0"/>
    <n v="0"/>
    <n v="0"/>
    <n v="0"/>
    <n v="5"/>
  </r>
  <r>
    <x v="970"/>
    <s v="Elsevier"/>
    <m/>
    <s v="ScienceDirect licensed content"/>
    <m/>
    <s v="sciencedirect:SDEE"/>
    <s v="0267-7261"/>
    <m/>
    <s v="https://www.sciencedirect.com/science/journal/02677261"/>
    <x v="1"/>
    <s v="Total_Item_Requests"/>
    <n v="2"/>
    <n v="0"/>
    <n v="0"/>
    <n v="0"/>
    <n v="2"/>
    <n v="0"/>
    <n v="0"/>
    <n v="0"/>
    <n v="0"/>
    <n v="0"/>
    <n v="0"/>
    <n v="0"/>
    <n v="0"/>
  </r>
  <r>
    <x v="970"/>
    <s v="Elsevier"/>
    <m/>
    <s v="ScienceDirect licensed content"/>
    <m/>
    <s v="sciencedirect:SDEE"/>
    <s v="0267-7261"/>
    <m/>
    <s v="https://www.sciencedirect.com/science/journal/02677261"/>
    <x v="1"/>
    <s v="Unique_Item_Requests"/>
    <n v="2"/>
    <n v="0"/>
    <n v="0"/>
    <n v="0"/>
    <n v="2"/>
    <n v="0"/>
    <n v="0"/>
    <n v="0"/>
    <n v="0"/>
    <n v="0"/>
    <n v="0"/>
    <n v="0"/>
    <n v="0"/>
  </r>
  <r>
    <x v="970"/>
    <s v="Elsevier"/>
    <m/>
    <s v="ScienceDirect licensed content"/>
    <m/>
    <s v="sciencedirect:SDEE"/>
    <s v="0267-7261"/>
    <m/>
    <s v="https://www.sciencedirect.com/science/journal/02677261"/>
    <x v="7"/>
    <s v="Total_Item_Requests"/>
    <n v="1"/>
    <n v="0"/>
    <n v="0"/>
    <n v="0"/>
    <n v="1"/>
    <n v="0"/>
    <n v="0"/>
    <n v="0"/>
    <n v="0"/>
    <n v="0"/>
    <n v="0"/>
    <n v="0"/>
    <n v="0"/>
  </r>
  <r>
    <x v="970"/>
    <s v="Elsevier"/>
    <m/>
    <s v="ScienceDirect licensed content"/>
    <m/>
    <s v="sciencedirect:SDEE"/>
    <s v="0267-7261"/>
    <m/>
    <s v="https://www.sciencedirect.com/science/journal/02677261"/>
    <x v="7"/>
    <s v="Unique_Item_Requests"/>
    <n v="1"/>
    <n v="0"/>
    <n v="0"/>
    <n v="0"/>
    <n v="1"/>
    <n v="0"/>
    <n v="0"/>
    <n v="0"/>
    <n v="0"/>
    <n v="0"/>
    <n v="0"/>
    <n v="0"/>
    <n v="0"/>
  </r>
  <r>
    <x v="971"/>
    <s v="Elsevier"/>
    <m/>
    <s v="ScienceDirect licensed content"/>
    <m/>
    <s v="sciencedirect:STILL"/>
    <s v="0167-1987"/>
    <m/>
    <s v="https://www.sciencedirect.com/science/journal/01671987"/>
    <x v="29"/>
    <s v="Total_Item_Requests"/>
    <n v="3"/>
    <n v="0"/>
    <n v="0"/>
    <n v="0"/>
    <n v="0"/>
    <n v="0"/>
    <n v="0"/>
    <n v="0"/>
    <n v="0"/>
    <n v="0"/>
    <n v="3"/>
    <n v="0"/>
    <n v="0"/>
  </r>
  <r>
    <x v="971"/>
    <s v="Elsevier"/>
    <m/>
    <s v="ScienceDirect licensed content"/>
    <m/>
    <s v="sciencedirect:STILL"/>
    <s v="0167-1987"/>
    <m/>
    <s v="https://www.sciencedirect.com/science/journal/01671987"/>
    <x v="29"/>
    <s v="Unique_Item_Requests"/>
    <n v="1"/>
    <n v="0"/>
    <n v="0"/>
    <n v="0"/>
    <n v="0"/>
    <n v="0"/>
    <n v="0"/>
    <n v="0"/>
    <n v="0"/>
    <n v="0"/>
    <n v="1"/>
    <n v="0"/>
    <n v="0"/>
  </r>
  <r>
    <x v="972"/>
    <s v="Elsevier"/>
    <m/>
    <s v="ScienceDirect licensed content"/>
    <m/>
    <s v="sciencedirect:SANDF"/>
    <s v="0038-0806"/>
    <m/>
    <s v="https://www.sciencedirect.com/science/journal/00380806"/>
    <x v="5"/>
    <s v="Total_Item_Requests"/>
    <n v="1"/>
    <n v="0"/>
    <n v="0"/>
    <n v="0"/>
    <n v="0"/>
    <n v="0"/>
    <n v="0"/>
    <n v="0"/>
    <n v="0"/>
    <n v="0"/>
    <n v="0"/>
    <n v="1"/>
    <n v="0"/>
  </r>
  <r>
    <x v="972"/>
    <s v="Elsevier"/>
    <m/>
    <s v="ScienceDirect licensed content"/>
    <m/>
    <s v="sciencedirect:SANDF"/>
    <s v="0038-0806"/>
    <m/>
    <s v="https://www.sciencedirect.com/science/journal/00380806"/>
    <x v="5"/>
    <s v="Unique_Item_Requests"/>
    <n v="1"/>
    <n v="0"/>
    <n v="0"/>
    <n v="0"/>
    <n v="0"/>
    <n v="0"/>
    <n v="0"/>
    <n v="0"/>
    <n v="0"/>
    <n v="0"/>
    <n v="0"/>
    <n v="1"/>
    <n v="0"/>
  </r>
  <r>
    <x v="972"/>
    <s v="Elsevier"/>
    <m/>
    <s v="ScienceDirect licensed content"/>
    <m/>
    <s v="sciencedirect:SANDF"/>
    <s v="0038-0806"/>
    <m/>
    <s v="https://www.sciencedirect.com/science/journal/00380806"/>
    <x v="9"/>
    <s v="Total_Item_Requests"/>
    <n v="1"/>
    <n v="0"/>
    <n v="0"/>
    <n v="0"/>
    <n v="0"/>
    <n v="0"/>
    <n v="0"/>
    <n v="0"/>
    <n v="0"/>
    <n v="0"/>
    <n v="0"/>
    <n v="0"/>
    <n v="1"/>
  </r>
  <r>
    <x v="972"/>
    <s v="Elsevier"/>
    <m/>
    <s v="ScienceDirect licensed content"/>
    <m/>
    <s v="sciencedirect:SANDF"/>
    <s v="0038-0806"/>
    <m/>
    <s v="https://www.sciencedirect.com/science/journal/00380806"/>
    <x v="9"/>
    <s v="Unique_Item_Requests"/>
    <n v="1"/>
    <n v="0"/>
    <n v="0"/>
    <n v="0"/>
    <n v="0"/>
    <n v="0"/>
    <n v="0"/>
    <n v="0"/>
    <n v="0"/>
    <n v="0"/>
    <n v="0"/>
    <n v="0"/>
    <n v="1"/>
  </r>
  <r>
    <x v="973"/>
    <s v="Elsevier"/>
    <m/>
    <s v="ScienceDirect licensed content"/>
    <m/>
    <s v="sciencedirect:SE"/>
    <s v="0038-092X"/>
    <m/>
    <s v="https://www.sciencedirect.com/science/journal/0038092X"/>
    <x v="13"/>
    <s v="Total_Item_Requests"/>
    <n v="1"/>
    <n v="0"/>
    <n v="0"/>
    <n v="0"/>
    <n v="0"/>
    <n v="0"/>
    <n v="0"/>
    <n v="0"/>
    <n v="0"/>
    <n v="1"/>
    <n v="0"/>
    <n v="0"/>
    <n v="0"/>
  </r>
  <r>
    <x v="973"/>
    <s v="Elsevier"/>
    <m/>
    <s v="ScienceDirect licensed content"/>
    <m/>
    <s v="sciencedirect:SE"/>
    <s v="0038-092X"/>
    <m/>
    <s v="https://www.sciencedirect.com/science/journal/0038092X"/>
    <x v="13"/>
    <s v="Unique_Item_Requests"/>
    <n v="1"/>
    <n v="0"/>
    <n v="0"/>
    <n v="0"/>
    <n v="0"/>
    <n v="0"/>
    <n v="0"/>
    <n v="0"/>
    <n v="0"/>
    <n v="1"/>
    <n v="0"/>
    <n v="0"/>
    <n v="0"/>
  </r>
  <r>
    <x v="973"/>
    <s v="Elsevier"/>
    <m/>
    <s v="ScienceDirect licensed content"/>
    <m/>
    <s v="sciencedirect:SE"/>
    <s v="0038-092X"/>
    <m/>
    <s v="https://www.sciencedirect.com/science/journal/0038092X"/>
    <x v="12"/>
    <s v="Total_Item_Requests"/>
    <n v="41"/>
    <n v="0"/>
    <n v="0"/>
    <n v="0"/>
    <n v="0"/>
    <n v="0"/>
    <n v="0"/>
    <n v="0"/>
    <n v="0"/>
    <n v="8"/>
    <n v="3"/>
    <n v="30"/>
    <n v="0"/>
  </r>
  <r>
    <x v="973"/>
    <s v="Elsevier"/>
    <m/>
    <s v="ScienceDirect licensed content"/>
    <m/>
    <s v="sciencedirect:SE"/>
    <s v="0038-092X"/>
    <m/>
    <s v="https://www.sciencedirect.com/science/journal/0038092X"/>
    <x v="12"/>
    <s v="Unique_Item_Requests"/>
    <n v="36"/>
    <n v="0"/>
    <n v="0"/>
    <n v="0"/>
    <n v="0"/>
    <n v="0"/>
    <n v="0"/>
    <n v="0"/>
    <n v="0"/>
    <n v="7"/>
    <n v="3"/>
    <n v="26"/>
    <n v="0"/>
  </r>
  <r>
    <x v="973"/>
    <s v="Elsevier"/>
    <m/>
    <s v="ScienceDirect licensed content"/>
    <m/>
    <s v="sciencedirect:SE"/>
    <s v="0038-092X"/>
    <m/>
    <s v="https://www.sciencedirect.com/science/journal/0038092X"/>
    <x v="5"/>
    <s v="Total_Item_Requests"/>
    <n v="5"/>
    <n v="0"/>
    <n v="0"/>
    <n v="0"/>
    <n v="2"/>
    <n v="0"/>
    <n v="0"/>
    <n v="0"/>
    <n v="0"/>
    <n v="2"/>
    <n v="0"/>
    <n v="1"/>
    <n v="0"/>
  </r>
  <r>
    <x v="973"/>
    <s v="Elsevier"/>
    <m/>
    <s v="ScienceDirect licensed content"/>
    <m/>
    <s v="sciencedirect:SE"/>
    <s v="0038-092X"/>
    <m/>
    <s v="https://www.sciencedirect.com/science/journal/0038092X"/>
    <x v="5"/>
    <s v="Unique_Item_Requests"/>
    <n v="3"/>
    <n v="0"/>
    <n v="0"/>
    <n v="0"/>
    <n v="1"/>
    <n v="0"/>
    <n v="0"/>
    <n v="0"/>
    <n v="0"/>
    <n v="1"/>
    <n v="0"/>
    <n v="1"/>
    <n v="0"/>
  </r>
  <r>
    <x v="973"/>
    <s v="Elsevier"/>
    <m/>
    <s v="ScienceDirect licensed content"/>
    <m/>
    <s v="sciencedirect:SE"/>
    <s v="0038-092X"/>
    <m/>
    <s v="https://www.sciencedirect.com/science/journal/0038092X"/>
    <x v="9"/>
    <s v="Total_Item_Requests"/>
    <n v="1"/>
    <n v="0"/>
    <n v="1"/>
    <n v="0"/>
    <n v="0"/>
    <n v="0"/>
    <n v="0"/>
    <n v="0"/>
    <n v="0"/>
    <n v="0"/>
    <n v="0"/>
    <n v="0"/>
    <n v="0"/>
  </r>
  <r>
    <x v="973"/>
    <s v="Elsevier"/>
    <m/>
    <s v="ScienceDirect licensed content"/>
    <m/>
    <s v="sciencedirect:SE"/>
    <s v="0038-092X"/>
    <m/>
    <s v="https://www.sciencedirect.com/science/journal/0038092X"/>
    <x v="9"/>
    <s v="Unique_Item_Requests"/>
    <n v="1"/>
    <n v="0"/>
    <n v="1"/>
    <n v="0"/>
    <n v="0"/>
    <n v="0"/>
    <n v="0"/>
    <n v="0"/>
    <n v="0"/>
    <n v="0"/>
    <n v="0"/>
    <n v="0"/>
    <n v="0"/>
  </r>
  <r>
    <x v="973"/>
    <s v="Elsevier"/>
    <m/>
    <s v="ScienceDirect licensed content"/>
    <m/>
    <s v="sciencedirect:SE"/>
    <s v="0038-092X"/>
    <m/>
    <s v="https://www.sciencedirect.com/science/journal/0038092X"/>
    <x v="0"/>
    <s v="Total_Item_Requests"/>
    <n v="2"/>
    <n v="0"/>
    <n v="0"/>
    <n v="0"/>
    <n v="0"/>
    <n v="0"/>
    <n v="2"/>
    <n v="0"/>
    <n v="0"/>
    <n v="0"/>
    <n v="0"/>
    <n v="0"/>
    <n v="0"/>
  </r>
  <r>
    <x v="973"/>
    <s v="Elsevier"/>
    <m/>
    <s v="ScienceDirect licensed content"/>
    <m/>
    <s v="sciencedirect:SE"/>
    <s v="0038-092X"/>
    <m/>
    <s v="https://www.sciencedirect.com/science/journal/0038092X"/>
    <x v="0"/>
    <s v="Unique_Item_Requests"/>
    <n v="1"/>
    <n v="0"/>
    <n v="0"/>
    <n v="0"/>
    <n v="0"/>
    <n v="0"/>
    <n v="1"/>
    <n v="0"/>
    <n v="0"/>
    <n v="0"/>
    <n v="0"/>
    <n v="0"/>
    <n v="0"/>
  </r>
  <r>
    <x v="973"/>
    <s v="Elsevier"/>
    <m/>
    <s v="ScienceDirect licensed content"/>
    <m/>
    <s v="sciencedirect:SE"/>
    <s v="0038-092X"/>
    <m/>
    <s v="https://www.sciencedirect.com/science/journal/0038092X"/>
    <x v="1"/>
    <s v="Total_Item_Requests"/>
    <n v="5"/>
    <n v="0"/>
    <n v="0"/>
    <n v="0"/>
    <n v="2"/>
    <n v="2"/>
    <n v="0"/>
    <n v="0"/>
    <n v="0"/>
    <n v="0"/>
    <n v="0"/>
    <n v="1"/>
    <n v="0"/>
  </r>
  <r>
    <x v="973"/>
    <s v="Elsevier"/>
    <m/>
    <s v="ScienceDirect licensed content"/>
    <m/>
    <s v="sciencedirect:SE"/>
    <s v="0038-092X"/>
    <m/>
    <s v="https://www.sciencedirect.com/science/journal/0038092X"/>
    <x v="1"/>
    <s v="Unique_Item_Requests"/>
    <n v="3"/>
    <n v="0"/>
    <n v="0"/>
    <n v="0"/>
    <n v="1"/>
    <n v="1"/>
    <n v="0"/>
    <n v="0"/>
    <n v="0"/>
    <n v="0"/>
    <n v="0"/>
    <n v="1"/>
    <n v="0"/>
  </r>
  <r>
    <x v="973"/>
    <s v="Elsevier"/>
    <m/>
    <s v="ScienceDirect licensed content"/>
    <m/>
    <s v="sciencedirect:SE"/>
    <s v="0038-092X"/>
    <m/>
    <s v="https://www.sciencedirect.com/science/journal/0038092X"/>
    <x v="6"/>
    <s v="Total_Item_Requests"/>
    <n v="1"/>
    <n v="0"/>
    <n v="1"/>
    <n v="0"/>
    <n v="0"/>
    <n v="0"/>
    <n v="0"/>
    <n v="0"/>
    <n v="0"/>
    <n v="0"/>
    <n v="0"/>
    <n v="0"/>
    <n v="0"/>
  </r>
  <r>
    <x v="973"/>
    <s v="Elsevier"/>
    <m/>
    <s v="ScienceDirect licensed content"/>
    <m/>
    <s v="sciencedirect:SE"/>
    <s v="0038-092X"/>
    <m/>
    <s v="https://www.sciencedirect.com/science/journal/0038092X"/>
    <x v="6"/>
    <s v="Unique_Item_Requests"/>
    <n v="1"/>
    <n v="0"/>
    <n v="1"/>
    <n v="0"/>
    <n v="0"/>
    <n v="0"/>
    <n v="0"/>
    <n v="0"/>
    <n v="0"/>
    <n v="0"/>
    <n v="0"/>
    <n v="0"/>
    <n v="0"/>
  </r>
  <r>
    <x v="973"/>
    <s v="Elsevier"/>
    <m/>
    <s v="ScienceDirect licensed content"/>
    <m/>
    <s v="sciencedirect:SE"/>
    <s v="0038-092X"/>
    <m/>
    <s v="https://www.sciencedirect.com/science/journal/0038092X"/>
    <x v="7"/>
    <s v="Total_Item_Requests"/>
    <n v="3"/>
    <n v="0"/>
    <n v="0"/>
    <n v="0"/>
    <n v="0"/>
    <n v="0"/>
    <n v="1"/>
    <n v="0"/>
    <n v="0"/>
    <n v="0"/>
    <n v="0"/>
    <n v="1"/>
    <n v="1"/>
  </r>
  <r>
    <x v="973"/>
    <s v="Elsevier"/>
    <m/>
    <s v="ScienceDirect licensed content"/>
    <m/>
    <s v="sciencedirect:SE"/>
    <s v="0038-092X"/>
    <m/>
    <s v="https://www.sciencedirect.com/science/journal/0038092X"/>
    <x v="7"/>
    <s v="Unique_Item_Requests"/>
    <n v="3"/>
    <n v="0"/>
    <n v="0"/>
    <n v="0"/>
    <n v="0"/>
    <n v="0"/>
    <n v="1"/>
    <n v="0"/>
    <n v="0"/>
    <n v="0"/>
    <n v="0"/>
    <n v="1"/>
    <n v="1"/>
  </r>
  <r>
    <x v="974"/>
    <s v="Elsevier"/>
    <m/>
    <s v="ScienceDirect licensed content"/>
    <m/>
    <s v="sciencedirect:SOLMAT"/>
    <s v="0927-0248"/>
    <m/>
    <s v="https://www.sciencedirect.com/science/journal/09270248"/>
    <x v="13"/>
    <s v="Total_Item_Requests"/>
    <n v="2"/>
    <n v="0"/>
    <n v="0"/>
    <n v="0"/>
    <n v="0"/>
    <n v="0"/>
    <n v="0"/>
    <n v="0"/>
    <n v="0"/>
    <n v="2"/>
    <n v="0"/>
    <n v="0"/>
    <n v="0"/>
  </r>
  <r>
    <x v="974"/>
    <s v="Elsevier"/>
    <m/>
    <s v="ScienceDirect licensed content"/>
    <m/>
    <s v="sciencedirect:SOLMAT"/>
    <s v="0927-0248"/>
    <m/>
    <s v="https://www.sciencedirect.com/science/journal/09270248"/>
    <x v="13"/>
    <s v="Unique_Item_Requests"/>
    <n v="1"/>
    <n v="0"/>
    <n v="0"/>
    <n v="0"/>
    <n v="0"/>
    <n v="0"/>
    <n v="0"/>
    <n v="0"/>
    <n v="0"/>
    <n v="1"/>
    <n v="0"/>
    <n v="0"/>
    <n v="0"/>
  </r>
  <r>
    <x v="974"/>
    <s v="Elsevier"/>
    <m/>
    <s v="ScienceDirect licensed content"/>
    <m/>
    <s v="sciencedirect:SOLMAT"/>
    <s v="0927-0248"/>
    <m/>
    <s v="https://www.sciencedirect.com/science/journal/09270248"/>
    <x v="12"/>
    <s v="Total_Item_Requests"/>
    <n v="1"/>
    <n v="0"/>
    <n v="1"/>
    <n v="0"/>
    <n v="0"/>
    <n v="0"/>
    <n v="0"/>
    <n v="0"/>
    <n v="0"/>
    <n v="0"/>
    <n v="0"/>
    <n v="0"/>
    <n v="0"/>
  </r>
  <r>
    <x v="974"/>
    <s v="Elsevier"/>
    <m/>
    <s v="ScienceDirect licensed content"/>
    <m/>
    <s v="sciencedirect:SOLMAT"/>
    <s v="0927-0248"/>
    <m/>
    <s v="https://www.sciencedirect.com/science/journal/09270248"/>
    <x v="12"/>
    <s v="Unique_Item_Requests"/>
    <n v="1"/>
    <n v="0"/>
    <n v="1"/>
    <n v="0"/>
    <n v="0"/>
    <n v="0"/>
    <n v="0"/>
    <n v="0"/>
    <n v="0"/>
    <n v="0"/>
    <n v="0"/>
    <n v="0"/>
    <n v="0"/>
  </r>
  <r>
    <x v="974"/>
    <s v="Elsevier"/>
    <m/>
    <s v="ScienceDirect licensed content"/>
    <m/>
    <s v="sciencedirect:SOLMAT"/>
    <s v="0927-0248"/>
    <m/>
    <s v="https://www.sciencedirect.com/science/journal/09270248"/>
    <x v="5"/>
    <s v="Total_Item_Requests"/>
    <n v="3"/>
    <n v="0"/>
    <n v="0"/>
    <n v="0"/>
    <n v="0"/>
    <n v="0"/>
    <n v="0"/>
    <n v="0"/>
    <n v="0"/>
    <n v="0"/>
    <n v="2"/>
    <n v="1"/>
    <n v="0"/>
  </r>
  <r>
    <x v="974"/>
    <s v="Elsevier"/>
    <m/>
    <s v="ScienceDirect licensed content"/>
    <m/>
    <s v="sciencedirect:SOLMAT"/>
    <s v="0927-0248"/>
    <m/>
    <s v="https://www.sciencedirect.com/science/journal/09270248"/>
    <x v="5"/>
    <s v="Unique_Item_Requests"/>
    <n v="2"/>
    <n v="0"/>
    <n v="0"/>
    <n v="0"/>
    <n v="0"/>
    <n v="0"/>
    <n v="0"/>
    <n v="0"/>
    <n v="0"/>
    <n v="0"/>
    <n v="1"/>
    <n v="1"/>
    <n v="0"/>
  </r>
  <r>
    <x v="974"/>
    <s v="Elsevier"/>
    <m/>
    <s v="ScienceDirect licensed content"/>
    <m/>
    <s v="sciencedirect:SOLMAT"/>
    <s v="0927-0248"/>
    <m/>
    <s v="https://www.sciencedirect.com/science/journal/09270248"/>
    <x v="9"/>
    <s v="Total_Item_Requests"/>
    <n v="3"/>
    <n v="0"/>
    <n v="0"/>
    <n v="0"/>
    <n v="0"/>
    <n v="0"/>
    <n v="0"/>
    <n v="2"/>
    <n v="0"/>
    <n v="0"/>
    <n v="0"/>
    <n v="1"/>
    <n v="0"/>
  </r>
  <r>
    <x v="974"/>
    <s v="Elsevier"/>
    <m/>
    <s v="ScienceDirect licensed content"/>
    <m/>
    <s v="sciencedirect:SOLMAT"/>
    <s v="0927-0248"/>
    <m/>
    <s v="https://www.sciencedirect.com/science/journal/09270248"/>
    <x v="9"/>
    <s v="Unique_Item_Requests"/>
    <n v="3"/>
    <n v="0"/>
    <n v="0"/>
    <n v="0"/>
    <n v="0"/>
    <n v="0"/>
    <n v="0"/>
    <n v="2"/>
    <n v="0"/>
    <n v="0"/>
    <n v="0"/>
    <n v="1"/>
    <n v="0"/>
  </r>
  <r>
    <x v="974"/>
    <s v="Elsevier"/>
    <m/>
    <s v="ScienceDirect licensed content"/>
    <m/>
    <s v="sciencedirect:SOLMAT"/>
    <s v="0927-0248"/>
    <m/>
    <s v="https://www.sciencedirect.com/science/journal/09270248"/>
    <x v="10"/>
    <s v="Total_Item_Requests"/>
    <n v="2"/>
    <n v="0"/>
    <n v="1"/>
    <n v="0"/>
    <n v="0"/>
    <n v="0"/>
    <n v="0"/>
    <n v="0"/>
    <n v="0"/>
    <n v="0"/>
    <n v="0"/>
    <n v="1"/>
    <n v="0"/>
  </r>
  <r>
    <x v="974"/>
    <s v="Elsevier"/>
    <m/>
    <s v="ScienceDirect licensed content"/>
    <m/>
    <s v="sciencedirect:SOLMAT"/>
    <s v="0927-0248"/>
    <m/>
    <s v="https://www.sciencedirect.com/science/journal/09270248"/>
    <x v="10"/>
    <s v="Unique_Item_Requests"/>
    <n v="2"/>
    <n v="0"/>
    <n v="1"/>
    <n v="0"/>
    <n v="0"/>
    <n v="0"/>
    <n v="0"/>
    <n v="0"/>
    <n v="0"/>
    <n v="0"/>
    <n v="0"/>
    <n v="1"/>
    <n v="0"/>
  </r>
  <r>
    <x v="974"/>
    <s v="Elsevier"/>
    <m/>
    <s v="ScienceDirect licensed content"/>
    <m/>
    <s v="sciencedirect:SOLMAT"/>
    <s v="0927-0248"/>
    <m/>
    <s v="https://www.sciencedirect.com/science/journal/09270248"/>
    <x v="0"/>
    <s v="Total_Item_Requests"/>
    <n v="5"/>
    <n v="0"/>
    <n v="0"/>
    <n v="0"/>
    <n v="0"/>
    <n v="0"/>
    <n v="0"/>
    <n v="0"/>
    <n v="0"/>
    <n v="3"/>
    <n v="0"/>
    <n v="0"/>
    <n v="2"/>
  </r>
  <r>
    <x v="974"/>
    <s v="Elsevier"/>
    <m/>
    <s v="ScienceDirect licensed content"/>
    <m/>
    <s v="sciencedirect:SOLMAT"/>
    <s v="0927-0248"/>
    <m/>
    <s v="https://www.sciencedirect.com/science/journal/09270248"/>
    <x v="0"/>
    <s v="Unique_Item_Requests"/>
    <n v="4"/>
    <n v="0"/>
    <n v="0"/>
    <n v="0"/>
    <n v="0"/>
    <n v="0"/>
    <n v="0"/>
    <n v="0"/>
    <n v="0"/>
    <n v="3"/>
    <n v="0"/>
    <n v="0"/>
    <n v="1"/>
  </r>
  <r>
    <x v="974"/>
    <s v="Elsevier"/>
    <m/>
    <s v="ScienceDirect licensed content"/>
    <m/>
    <s v="sciencedirect:SOLMAT"/>
    <s v="0927-0248"/>
    <m/>
    <s v="https://www.sciencedirect.com/science/journal/09270248"/>
    <x v="1"/>
    <s v="Total_Item_Requests"/>
    <n v="8"/>
    <n v="0"/>
    <n v="0"/>
    <n v="0"/>
    <n v="0"/>
    <n v="0"/>
    <n v="0"/>
    <n v="0"/>
    <n v="0"/>
    <n v="0"/>
    <n v="5"/>
    <n v="3"/>
    <n v="0"/>
  </r>
  <r>
    <x v="974"/>
    <s v="Elsevier"/>
    <m/>
    <s v="ScienceDirect licensed content"/>
    <m/>
    <s v="sciencedirect:SOLMAT"/>
    <s v="0927-0248"/>
    <m/>
    <s v="https://www.sciencedirect.com/science/journal/09270248"/>
    <x v="1"/>
    <s v="Unique_Item_Requests"/>
    <n v="6"/>
    <n v="0"/>
    <n v="0"/>
    <n v="0"/>
    <n v="0"/>
    <n v="0"/>
    <n v="0"/>
    <n v="0"/>
    <n v="0"/>
    <n v="0"/>
    <n v="3"/>
    <n v="3"/>
    <n v="0"/>
  </r>
  <r>
    <x v="974"/>
    <s v="Elsevier"/>
    <m/>
    <s v="ScienceDirect licensed content"/>
    <m/>
    <s v="sciencedirect:SOLMAT"/>
    <s v="0927-0248"/>
    <m/>
    <s v="https://www.sciencedirect.com/science/journal/09270248"/>
    <x v="6"/>
    <s v="Total_Item_Requests"/>
    <n v="1"/>
    <n v="0"/>
    <n v="1"/>
    <n v="0"/>
    <n v="0"/>
    <n v="0"/>
    <n v="0"/>
    <n v="0"/>
    <n v="0"/>
    <n v="0"/>
    <n v="0"/>
    <n v="0"/>
    <n v="0"/>
  </r>
  <r>
    <x v="974"/>
    <s v="Elsevier"/>
    <m/>
    <s v="ScienceDirect licensed content"/>
    <m/>
    <s v="sciencedirect:SOLMAT"/>
    <s v="0927-0248"/>
    <m/>
    <s v="https://www.sciencedirect.com/science/journal/09270248"/>
    <x v="6"/>
    <s v="Unique_Item_Requests"/>
    <n v="1"/>
    <n v="0"/>
    <n v="1"/>
    <n v="0"/>
    <n v="0"/>
    <n v="0"/>
    <n v="0"/>
    <n v="0"/>
    <n v="0"/>
    <n v="0"/>
    <n v="0"/>
    <n v="0"/>
    <n v="0"/>
  </r>
  <r>
    <x v="975"/>
    <s v="Elsevier"/>
    <m/>
    <s v="ScienceDirect licensed content"/>
    <m/>
    <s v="sciencedirect:SOSI"/>
    <s v="0167-2738"/>
    <m/>
    <s v="https://www.sciencedirect.com/science/journal/01672738"/>
    <x v="6"/>
    <s v="Total_Item_Requests"/>
    <n v="3"/>
    <n v="0"/>
    <n v="0"/>
    <n v="0"/>
    <n v="0"/>
    <n v="0"/>
    <n v="0"/>
    <n v="0"/>
    <n v="0"/>
    <n v="1"/>
    <n v="0"/>
    <n v="0"/>
    <n v="2"/>
  </r>
  <r>
    <x v="975"/>
    <s v="Elsevier"/>
    <m/>
    <s v="ScienceDirect licensed content"/>
    <m/>
    <s v="sciencedirect:SOSI"/>
    <s v="0167-2738"/>
    <m/>
    <s v="https://www.sciencedirect.com/science/journal/01672738"/>
    <x v="6"/>
    <s v="Unique_Item_Requests"/>
    <n v="2"/>
    <n v="0"/>
    <n v="0"/>
    <n v="0"/>
    <n v="0"/>
    <n v="0"/>
    <n v="0"/>
    <n v="0"/>
    <n v="0"/>
    <n v="1"/>
    <n v="0"/>
    <n v="0"/>
    <n v="1"/>
  </r>
  <r>
    <x v="975"/>
    <s v="Elsevier"/>
    <m/>
    <s v="ScienceDirect licensed content"/>
    <m/>
    <s v="sciencedirect:SOSI"/>
    <s v="0167-2738"/>
    <m/>
    <s v="https://www.sciencedirect.com/science/journal/01672738"/>
    <x v="7"/>
    <s v="Total_Item_Requests"/>
    <n v="2"/>
    <n v="0"/>
    <n v="0"/>
    <n v="2"/>
    <n v="0"/>
    <n v="0"/>
    <n v="0"/>
    <n v="0"/>
    <n v="0"/>
    <n v="0"/>
    <n v="0"/>
    <n v="0"/>
    <n v="0"/>
  </r>
  <r>
    <x v="975"/>
    <s v="Elsevier"/>
    <m/>
    <s v="ScienceDirect licensed content"/>
    <m/>
    <s v="sciencedirect:SOSI"/>
    <s v="0167-2738"/>
    <m/>
    <s v="https://www.sciencedirect.com/science/journal/01672738"/>
    <x v="7"/>
    <s v="Unique_Item_Requests"/>
    <n v="1"/>
    <n v="0"/>
    <n v="0"/>
    <n v="1"/>
    <n v="0"/>
    <n v="0"/>
    <n v="0"/>
    <n v="0"/>
    <n v="0"/>
    <n v="0"/>
    <n v="0"/>
    <n v="0"/>
    <n v="0"/>
  </r>
  <r>
    <x v="976"/>
    <s v="Elsevier"/>
    <m/>
    <s v="ScienceDirect licensed content"/>
    <m/>
    <s v="sciencedirect:SSSCIE"/>
    <s v="1293-2558"/>
    <m/>
    <s v="https://www.sciencedirect.com/science/journal/12932558"/>
    <x v="6"/>
    <s v="Total_Item_Requests"/>
    <n v="3"/>
    <n v="0"/>
    <n v="0"/>
    <n v="0"/>
    <n v="0"/>
    <n v="0"/>
    <n v="0"/>
    <n v="0"/>
    <n v="0"/>
    <n v="0"/>
    <n v="0"/>
    <n v="2"/>
    <n v="1"/>
  </r>
  <r>
    <x v="976"/>
    <s v="Elsevier"/>
    <m/>
    <s v="ScienceDirect licensed content"/>
    <m/>
    <s v="sciencedirect:SSSCIE"/>
    <s v="1293-2558"/>
    <m/>
    <s v="https://www.sciencedirect.com/science/journal/12932558"/>
    <x v="6"/>
    <s v="Unique_Item_Requests"/>
    <n v="2"/>
    <n v="0"/>
    <n v="0"/>
    <n v="0"/>
    <n v="0"/>
    <n v="0"/>
    <n v="0"/>
    <n v="0"/>
    <n v="0"/>
    <n v="0"/>
    <n v="0"/>
    <n v="1"/>
    <n v="1"/>
  </r>
  <r>
    <x v="977"/>
    <s v="Elsevier"/>
    <m/>
    <s v="ScienceDirect licensed content"/>
    <m/>
    <s v="sciencedirect:SSE"/>
    <s v="0038-1101"/>
    <m/>
    <s v="https://www.sciencedirect.com/science/journal/00381101"/>
    <x v="5"/>
    <s v="Total_Item_Requests"/>
    <n v="2"/>
    <n v="0"/>
    <n v="0"/>
    <n v="0"/>
    <n v="0"/>
    <n v="0"/>
    <n v="0"/>
    <n v="0"/>
    <n v="0"/>
    <n v="0"/>
    <n v="0"/>
    <n v="0"/>
    <n v="2"/>
  </r>
  <r>
    <x v="977"/>
    <s v="Elsevier"/>
    <m/>
    <s v="ScienceDirect licensed content"/>
    <m/>
    <s v="sciencedirect:SSE"/>
    <s v="0038-1101"/>
    <m/>
    <s v="https://www.sciencedirect.com/science/journal/00381101"/>
    <x v="5"/>
    <s v="Unique_Item_Requests"/>
    <n v="1"/>
    <n v="0"/>
    <n v="0"/>
    <n v="0"/>
    <n v="0"/>
    <n v="0"/>
    <n v="0"/>
    <n v="0"/>
    <n v="0"/>
    <n v="0"/>
    <n v="0"/>
    <n v="0"/>
    <n v="1"/>
  </r>
  <r>
    <x v="977"/>
    <s v="Elsevier"/>
    <m/>
    <s v="ScienceDirect licensed content"/>
    <m/>
    <s v="sciencedirect:SSE"/>
    <s v="0038-1101"/>
    <m/>
    <s v="https://www.sciencedirect.com/science/journal/00381101"/>
    <x v="7"/>
    <s v="Total_Item_Requests"/>
    <n v="1"/>
    <n v="0"/>
    <n v="1"/>
    <n v="0"/>
    <n v="0"/>
    <n v="0"/>
    <n v="0"/>
    <n v="0"/>
    <n v="0"/>
    <n v="0"/>
    <n v="0"/>
    <n v="0"/>
    <n v="0"/>
  </r>
  <r>
    <x v="977"/>
    <s v="Elsevier"/>
    <m/>
    <s v="ScienceDirect licensed content"/>
    <m/>
    <s v="sciencedirect:SSE"/>
    <s v="0038-1101"/>
    <m/>
    <s v="https://www.sciencedirect.com/science/journal/00381101"/>
    <x v="7"/>
    <s v="Unique_Item_Requests"/>
    <n v="1"/>
    <n v="0"/>
    <n v="1"/>
    <n v="0"/>
    <n v="0"/>
    <n v="0"/>
    <n v="0"/>
    <n v="0"/>
    <n v="0"/>
    <n v="0"/>
    <n v="0"/>
    <n v="0"/>
    <n v="0"/>
  </r>
  <r>
    <x v="978"/>
    <s v="Elsevier"/>
    <m/>
    <s v="ScienceDirect licensed content"/>
    <m/>
    <s v="sciencedirect:SAJB"/>
    <s v="0254-6299"/>
    <m/>
    <s v="https://www.sciencedirect.com/science/journal/02546299"/>
    <x v="33"/>
    <s v="Total_Item_Requests"/>
    <n v="4"/>
    <n v="0"/>
    <n v="0"/>
    <n v="0"/>
    <n v="0"/>
    <n v="0"/>
    <n v="0"/>
    <n v="0"/>
    <n v="0"/>
    <n v="0"/>
    <n v="0"/>
    <n v="4"/>
    <n v="0"/>
  </r>
  <r>
    <x v="978"/>
    <s v="Elsevier"/>
    <m/>
    <s v="ScienceDirect licensed content"/>
    <m/>
    <s v="sciencedirect:SAJB"/>
    <s v="0254-6299"/>
    <m/>
    <s v="https://www.sciencedirect.com/science/journal/02546299"/>
    <x v="33"/>
    <s v="Unique_Item_Requests"/>
    <n v="3"/>
    <n v="0"/>
    <n v="0"/>
    <n v="0"/>
    <n v="0"/>
    <n v="0"/>
    <n v="0"/>
    <n v="0"/>
    <n v="0"/>
    <n v="0"/>
    <n v="0"/>
    <n v="3"/>
    <n v="0"/>
  </r>
  <r>
    <x v="978"/>
    <s v="Elsevier"/>
    <m/>
    <s v="ScienceDirect licensed content"/>
    <m/>
    <s v="sciencedirect:SAJB"/>
    <s v="0254-6299"/>
    <m/>
    <s v="https://www.sciencedirect.com/science/journal/02546299"/>
    <x v="5"/>
    <s v="Total_Item_Requests"/>
    <n v="4"/>
    <n v="1"/>
    <n v="0"/>
    <n v="0"/>
    <n v="0"/>
    <n v="0"/>
    <n v="0"/>
    <n v="0"/>
    <n v="0"/>
    <n v="0"/>
    <n v="0"/>
    <n v="2"/>
    <n v="1"/>
  </r>
  <r>
    <x v="978"/>
    <s v="Elsevier"/>
    <m/>
    <s v="ScienceDirect licensed content"/>
    <m/>
    <s v="sciencedirect:SAJB"/>
    <s v="0254-6299"/>
    <m/>
    <s v="https://www.sciencedirect.com/science/journal/02546299"/>
    <x v="5"/>
    <s v="Unique_Item_Requests"/>
    <n v="3"/>
    <n v="1"/>
    <n v="0"/>
    <n v="0"/>
    <n v="0"/>
    <n v="0"/>
    <n v="0"/>
    <n v="0"/>
    <n v="0"/>
    <n v="0"/>
    <n v="0"/>
    <n v="1"/>
    <n v="1"/>
  </r>
  <r>
    <x v="978"/>
    <s v="Elsevier"/>
    <m/>
    <s v="ScienceDirect licensed content"/>
    <m/>
    <s v="sciencedirect:SAJB"/>
    <s v="0254-6299"/>
    <m/>
    <s v="https://www.sciencedirect.com/science/journal/02546299"/>
    <x v="6"/>
    <s v="Total_Item_Requests"/>
    <n v="1"/>
    <n v="0"/>
    <n v="0"/>
    <n v="0"/>
    <n v="0"/>
    <n v="0"/>
    <n v="0"/>
    <n v="0"/>
    <n v="0"/>
    <n v="0"/>
    <n v="0"/>
    <n v="1"/>
    <n v="0"/>
  </r>
  <r>
    <x v="978"/>
    <s v="Elsevier"/>
    <m/>
    <s v="ScienceDirect licensed content"/>
    <m/>
    <s v="sciencedirect:SAJB"/>
    <s v="0254-6299"/>
    <m/>
    <s v="https://www.sciencedirect.com/science/journal/02546299"/>
    <x v="6"/>
    <s v="Unique_Item_Requests"/>
    <n v="1"/>
    <n v="0"/>
    <n v="0"/>
    <n v="0"/>
    <n v="0"/>
    <n v="0"/>
    <n v="0"/>
    <n v="0"/>
    <n v="0"/>
    <n v="0"/>
    <n v="0"/>
    <n v="1"/>
    <n v="0"/>
  </r>
  <r>
    <x v="979"/>
    <s v="Elsevier"/>
    <m/>
    <s v="ScienceDirect licensed content"/>
    <m/>
    <s v="sciencedirect:SPASTA"/>
    <s v="2211-6753"/>
    <m/>
    <s v="https://www.sciencedirect.com/science/journal/22116753"/>
    <x v="6"/>
    <s v="Total_Item_Requests"/>
    <n v="1"/>
    <n v="0"/>
    <n v="1"/>
    <n v="0"/>
    <n v="0"/>
    <n v="0"/>
    <n v="0"/>
    <n v="0"/>
    <n v="0"/>
    <n v="0"/>
    <n v="0"/>
    <n v="0"/>
    <n v="0"/>
  </r>
  <r>
    <x v="979"/>
    <s v="Elsevier"/>
    <m/>
    <s v="ScienceDirect licensed content"/>
    <m/>
    <s v="sciencedirect:SPASTA"/>
    <s v="2211-6753"/>
    <m/>
    <s v="https://www.sciencedirect.com/science/journal/22116753"/>
    <x v="6"/>
    <s v="Unique_Item_Requests"/>
    <n v="1"/>
    <n v="0"/>
    <n v="1"/>
    <n v="0"/>
    <n v="0"/>
    <n v="0"/>
    <n v="0"/>
    <n v="0"/>
    <n v="0"/>
    <n v="0"/>
    <n v="0"/>
    <n v="0"/>
    <n v="0"/>
  </r>
  <r>
    <x v="980"/>
    <s v="Elsevier"/>
    <m/>
    <s v="ScienceDirect licensed content"/>
    <m/>
    <s v="sciencedirect:SAA"/>
    <s v="1386-1425"/>
    <m/>
    <s v="https://www.sciencedirect.com/science/journal/13861425"/>
    <x v="5"/>
    <s v="Total_Item_Requests"/>
    <n v="4"/>
    <n v="0"/>
    <n v="0"/>
    <n v="3"/>
    <n v="0"/>
    <n v="0"/>
    <n v="0"/>
    <n v="0"/>
    <n v="0"/>
    <n v="1"/>
    <n v="0"/>
    <n v="0"/>
    <n v="0"/>
  </r>
  <r>
    <x v="980"/>
    <s v="Elsevier"/>
    <m/>
    <s v="ScienceDirect licensed content"/>
    <m/>
    <s v="sciencedirect:SAA"/>
    <s v="1386-1425"/>
    <m/>
    <s v="https://www.sciencedirect.com/science/journal/13861425"/>
    <x v="5"/>
    <s v="Unique_Item_Requests"/>
    <n v="2"/>
    <n v="0"/>
    <n v="0"/>
    <n v="1"/>
    <n v="0"/>
    <n v="0"/>
    <n v="0"/>
    <n v="0"/>
    <n v="0"/>
    <n v="1"/>
    <n v="0"/>
    <n v="0"/>
    <n v="0"/>
  </r>
  <r>
    <x v="980"/>
    <s v="Elsevier"/>
    <m/>
    <s v="ScienceDirect licensed content"/>
    <m/>
    <s v="sciencedirect:SAA"/>
    <s v="1386-1425"/>
    <m/>
    <s v="https://www.sciencedirect.com/science/journal/13861425"/>
    <x v="9"/>
    <s v="Total_Item_Requests"/>
    <n v="1"/>
    <n v="0"/>
    <n v="0"/>
    <n v="0"/>
    <n v="0"/>
    <n v="0"/>
    <n v="0"/>
    <n v="0"/>
    <n v="0"/>
    <n v="0"/>
    <n v="0"/>
    <n v="0"/>
    <n v="1"/>
  </r>
  <r>
    <x v="980"/>
    <s v="Elsevier"/>
    <m/>
    <s v="ScienceDirect licensed content"/>
    <m/>
    <s v="sciencedirect:SAA"/>
    <s v="1386-1425"/>
    <m/>
    <s v="https://www.sciencedirect.com/science/journal/13861425"/>
    <x v="9"/>
    <s v="Unique_Item_Requests"/>
    <n v="1"/>
    <n v="0"/>
    <n v="0"/>
    <n v="0"/>
    <n v="0"/>
    <n v="0"/>
    <n v="0"/>
    <n v="0"/>
    <n v="0"/>
    <n v="0"/>
    <n v="0"/>
    <n v="0"/>
    <n v="1"/>
  </r>
  <r>
    <x v="980"/>
    <s v="Elsevier"/>
    <m/>
    <s v="ScienceDirect licensed content"/>
    <m/>
    <s v="sciencedirect:SAA"/>
    <s v="1386-1425"/>
    <m/>
    <s v="https://www.sciencedirect.com/science/journal/13861425"/>
    <x v="10"/>
    <s v="Total_Item_Requests"/>
    <n v="3"/>
    <n v="0"/>
    <n v="1"/>
    <n v="1"/>
    <n v="0"/>
    <n v="0"/>
    <n v="0"/>
    <n v="0"/>
    <n v="0"/>
    <n v="1"/>
    <n v="0"/>
    <n v="0"/>
    <n v="0"/>
  </r>
  <r>
    <x v="980"/>
    <s v="Elsevier"/>
    <m/>
    <s v="ScienceDirect licensed content"/>
    <m/>
    <s v="sciencedirect:SAA"/>
    <s v="1386-1425"/>
    <m/>
    <s v="https://www.sciencedirect.com/science/journal/13861425"/>
    <x v="10"/>
    <s v="Unique_Item_Requests"/>
    <n v="3"/>
    <n v="0"/>
    <n v="1"/>
    <n v="1"/>
    <n v="0"/>
    <n v="0"/>
    <n v="0"/>
    <n v="0"/>
    <n v="0"/>
    <n v="1"/>
    <n v="0"/>
    <n v="0"/>
    <n v="0"/>
  </r>
  <r>
    <x v="980"/>
    <s v="Elsevier"/>
    <m/>
    <s v="ScienceDirect licensed content"/>
    <m/>
    <s v="sciencedirect:SAA"/>
    <s v="1386-1425"/>
    <m/>
    <s v="https://www.sciencedirect.com/science/journal/13861425"/>
    <x v="0"/>
    <s v="Total_Item_Requests"/>
    <n v="1"/>
    <n v="0"/>
    <n v="0"/>
    <n v="0"/>
    <n v="0"/>
    <n v="0"/>
    <n v="0"/>
    <n v="0"/>
    <n v="0"/>
    <n v="0"/>
    <n v="0"/>
    <n v="1"/>
    <n v="0"/>
  </r>
  <r>
    <x v="980"/>
    <s v="Elsevier"/>
    <m/>
    <s v="ScienceDirect licensed content"/>
    <m/>
    <s v="sciencedirect:SAA"/>
    <s v="1386-1425"/>
    <m/>
    <s v="https://www.sciencedirect.com/science/journal/13861425"/>
    <x v="0"/>
    <s v="Unique_Item_Requests"/>
    <n v="1"/>
    <n v="0"/>
    <n v="0"/>
    <n v="0"/>
    <n v="0"/>
    <n v="0"/>
    <n v="0"/>
    <n v="0"/>
    <n v="0"/>
    <n v="0"/>
    <n v="0"/>
    <n v="1"/>
    <n v="0"/>
  </r>
  <r>
    <x v="980"/>
    <s v="Elsevier"/>
    <m/>
    <s v="ScienceDirect licensed content"/>
    <m/>
    <s v="sciencedirect:SAA"/>
    <s v="1386-1425"/>
    <m/>
    <s v="https://www.sciencedirect.com/science/journal/13861425"/>
    <x v="1"/>
    <s v="Total_Item_Requests"/>
    <n v="1"/>
    <n v="0"/>
    <n v="0"/>
    <n v="0"/>
    <n v="1"/>
    <n v="0"/>
    <n v="0"/>
    <n v="0"/>
    <n v="0"/>
    <n v="0"/>
    <n v="0"/>
    <n v="0"/>
    <n v="0"/>
  </r>
  <r>
    <x v="980"/>
    <s v="Elsevier"/>
    <m/>
    <s v="ScienceDirect licensed content"/>
    <m/>
    <s v="sciencedirect:SAA"/>
    <s v="1386-1425"/>
    <m/>
    <s v="https://www.sciencedirect.com/science/journal/13861425"/>
    <x v="1"/>
    <s v="Unique_Item_Requests"/>
    <n v="1"/>
    <n v="0"/>
    <n v="0"/>
    <n v="0"/>
    <n v="1"/>
    <n v="0"/>
    <n v="0"/>
    <n v="0"/>
    <n v="0"/>
    <n v="0"/>
    <n v="0"/>
    <n v="0"/>
    <n v="0"/>
  </r>
  <r>
    <x v="981"/>
    <s v="Elsevier"/>
    <m/>
    <s v="ScienceDirect licensed content"/>
    <m/>
    <s v="sciencedirect:SAB"/>
    <s v="0584-8547"/>
    <m/>
    <s v="https://www.sciencedirect.com/science/journal/05848547"/>
    <x v="8"/>
    <s v="Total_Item_Requests"/>
    <n v="2"/>
    <n v="0"/>
    <n v="0"/>
    <n v="0"/>
    <n v="0"/>
    <n v="0"/>
    <n v="0"/>
    <n v="0"/>
    <n v="2"/>
    <n v="0"/>
    <n v="0"/>
    <n v="0"/>
    <n v="0"/>
  </r>
  <r>
    <x v="981"/>
    <s v="Elsevier"/>
    <m/>
    <s v="ScienceDirect licensed content"/>
    <m/>
    <s v="sciencedirect:SAB"/>
    <s v="0584-8547"/>
    <m/>
    <s v="https://www.sciencedirect.com/science/journal/05848547"/>
    <x v="8"/>
    <s v="Unique_Item_Requests"/>
    <n v="1"/>
    <n v="0"/>
    <n v="0"/>
    <n v="0"/>
    <n v="0"/>
    <n v="0"/>
    <n v="0"/>
    <n v="0"/>
    <n v="1"/>
    <n v="0"/>
    <n v="0"/>
    <n v="0"/>
    <n v="0"/>
  </r>
  <r>
    <x v="981"/>
    <s v="Elsevier"/>
    <m/>
    <s v="ScienceDirect licensed content"/>
    <m/>
    <s v="sciencedirect:SAB"/>
    <s v="0584-8547"/>
    <m/>
    <s v="https://www.sciencedirect.com/science/journal/05848547"/>
    <x v="10"/>
    <s v="Total_Item_Requests"/>
    <n v="1"/>
    <n v="0"/>
    <n v="0"/>
    <n v="1"/>
    <n v="0"/>
    <n v="0"/>
    <n v="0"/>
    <n v="0"/>
    <n v="0"/>
    <n v="0"/>
    <n v="0"/>
    <n v="0"/>
    <n v="0"/>
  </r>
  <r>
    <x v="981"/>
    <s v="Elsevier"/>
    <m/>
    <s v="ScienceDirect licensed content"/>
    <m/>
    <s v="sciencedirect:SAB"/>
    <s v="0584-8547"/>
    <m/>
    <s v="https://www.sciencedirect.com/science/journal/05848547"/>
    <x v="10"/>
    <s v="Unique_Item_Requests"/>
    <n v="1"/>
    <n v="0"/>
    <n v="0"/>
    <n v="1"/>
    <n v="0"/>
    <n v="0"/>
    <n v="0"/>
    <n v="0"/>
    <n v="0"/>
    <n v="0"/>
    <n v="0"/>
    <n v="0"/>
    <n v="0"/>
  </r>
  <r>
    <x v="982"/>
    <s v="Elsevier"/>
    <m/>
    <s v="ScienceDirect licensed content"/>
    <m/>
    <s v="sciencedirect:SPECOM"/>
    <s v="0167-6393"/>
    <m/>
    <s v="https://www.sciencedirect.com/science/journal/01676393"/>
    <x v="0"/>
    <s v="Total_Item_Requests"/>
    <n v="1"/>
    <n v="0"/>
    <n v="0"/>
    <n v="0"/>
    <n v="1"/>
    <n v="0"/>
    <n v="0"/>
    <n v="0"/>
    <n v="0"/>
    <n v="0"/>
    <n v="0"/>
    <n v="0"/>
    <n v="0"/>
  </r>
  <r>
    <x v="982"/>
    <s v="Elsevier"/>
    <m/>
    <s v="ScienceDirect licensed content"/>
    <m/>
    <s v="sciencedirect:SPECOM"/>
    <s v="0167-6393"/>
    <m/>
    <s v="https://www.sciencedirect.com/science/journal/01676393"/>
    <x v="0"/>
    <s v="Unique_Item_Requests"/>
    <n v="1"/>
    <n v="0"/>
    <n v="0"/>
    <n v="0"/>
    <n v="1"/>
    <n v="0"/>
    <n v="0"/>
    <n v="0"/>
    <n v="0"/>
    <n v="0"/>
    <n v="0"/>
    <n v="0"/>
    <n v="0"/>
  </r>
  <r>
    <x v="982"/>
    <s v="Elsevier"/>
    <m/>
    <s v="ScienceDirect licensed content"/>
    <m/>
    <s v="sciencedirect:SPECOM"/>
    <s v="0167-6393"/>
    <m/>
    <s v="https://www.sciencedirect.com/science/journal/01676393"/>
    <x v="7"/>
    <s v="Total_Item_Requests"/>
    <n v="1"/>
    <n v="0"/>
    <n v="0"/>
    <n v="0"/>
    <n v="0"/>
    <n v="0"/>
    <n v="0"/>
    <n v="0"/>
    <n v="0"/>
    <n v="0"/>
    <n v="0"/>
    <n v="1"/>
    <n v="0"/>
  </r>
  <r>
    <x v="982"/>
    <s v="Elsevier"/>
    <m/>
    <s v="ScienceDirect licensed content"/>
    <m/>
    <s v="sciencedirect:SPECOM"/>
    <s v="0167-6393"/>
    <m/>
    <s v="https://www.sciencedirect.com/science/journal/01676393"/>
    <x v="7"/>
    <s v="Unique_Item_Requests"/>
    <n v="1"/>
    <n v="0"/>
    <n v="0"/>
    <n v="0"/>
    <n v="0"/>
    <n v="0"/>
    <n v="0"/>
    <n v="0"/>
    <n v="0"/>
    <n v="0"/>
    <n v="0"/>
    <n v="1"/>
    <n v="0"/>
  </r>
  <r>
    <x v="983"/>
    <s v="Elsevier"/>
    <m/>
    <s v="ScienceDirect licensed content"/>
    <m/>
    <s v="sciencedirect:STAPRO"/>
    <s v="0167-7152"/>
    <m/>
    <s v="https://www.sciencedirect.com/science/journal/01677152"/>
    <x v="5"/>
    <s v="Total_Item_Requests"/>
    <n v="2"/>
    <n v="0"/>
    <n v="0"/>
    <n v="0"/>
    <n v="0"/>
    <n v="0"/>
    <n v="0"/>
    <n v="0"/>
    <n v="0"/>
    <n v="2"/>
    <n v="0"/>
    <n v="0"/>
    <n v="0"/>
  </r>
  <r>
    <x v="983"/>
    <s v="Elsevier"/>
    <m/>
    <s v="ScienceDirect licensed content"/>
    <m/>
    <s v="sciencedirect:STAPRO"/>
    <s v="0167-7152"/>
    <m/>
    <s v="https://www.sciencedirect.com/science/journal/01677152"/>
    <x v="5"/>
    <s v="Unique_Item_Requests"/>
    <n v="2"/>
    <n v="0"/>
    <n v="0"/>
    <n v="0"/>
    <n v="0"/>
    <n v="0"/>
    <n v="0"/>
    <n v="0"/>
    <n v="0"/>
    <n v="2"/>
    <n v="0"/>
    <n v="0"/>
    <n v="0"/>
  </r>
  <r>
    <x v="984"/>
    <s v="Elsevier"/>
    <m/>
    <s v="ScienceDirect licensed content"/>
    <m/>
    <s v="sciencedirect:STE"/>
    <s v="0039-128X"/>
    <s v="1878-5867"/>
    <s v="https://www.sciencedirect.com/science/journal/0039128X"/>
    <x v="13"/>
    <s v="Total_Item_Requests"/>
    <n v="2"/>
    <n v="0"/>
    <n v="0"/>
    <n v="0"/>
    <n v="0"/>
    <n v="0"/>
    <n v="0"/>
    <n v="2"/>
    <n v="0"/>
    <n v="0"/>
    <n v="0"/>
    <n v="0"/>
    <n v="0"/>
  </r>
  <r>
    <x v="984"/>
    <s v="Elsevier"/>
    <m/>
    <s v="ScienceDirect licensed content"/>
    <m/>
    <s v="sciencedirect:STE"/>
    <s v="0039-128X"/>
    <s v="1878-5867"/>
    <s v="https://www.sciencedirect.com/science/journal/0039128X"/>
    <x v="13"/>
    <s v="Unique_Item_Requests"/>
    <n v="1"/>
    <n v="0"/>
    <n v="0"/>
    <n v="0"/>
    <n v="0"/>
    <n v="0"/>
    <n v="0"/>
    <n v="1"/>
    <n v="0"/>
    <n v="0"/>
    <n v="0"/>
    <n v="0"/>
    <n v="0"/>
  </r>
  <r>
    <x v="984"/>
    <s v="Elsevier"/>
    <m/>
    <s v="ScienceDirect licensed content"/>
    <m/>
    <s v="sciencedirect:STE"/>
    <s v="0039-128X"/>
    <s v="1878-5867"/>
    <s v="https://www.sciencedirect.com/science/journal/0039128X"/>
    <x v="12"/>
    <s v="Total_Item_Requests"/>
    <n v="1"/>
    <n v="0"/>
    <n v="0"/>
    <n v="0"/>
    <n v="0"/>
    <n v="0"/>
    <n v="0"/>
    <n v="0"/>
    <n v="0"/>
    <n v="1"/>
    <n v="0"/>
    <n v="0"/>
    <n v="0"/>
  </r>
  <r>
    <x v="984"/>
    <s v="Elsevier"/>
    <m/>
    <s v="ScienceDirect licensed content"/>
    <m/>
    <s v="sciencedirect:STE"/>
    <s v="0039-128X"/>
    <s v="1878-5867"/>
    <s v="https://www.sciencedirect.com/science/journal/0039128X"/>
    <x v="12"/>
    <s v="Unique_Item_Requests"/>
    <n v="1"/>
    <n v="0"/>
    <n v="0"/>
    <n v="0"/>
    <n v="0"/>
    <n v="0"/>
    <n v="0"/>
    <n v="0"/>
    <n v="0"/>
    <n v="1"/>
    <n v="0"/>
    <n v="0"/>
    <n v="0"/>
  </r>
  <r>
    <x v="984"/>
    <s v="Elsevier"/>
    <m/>
    <s v="ScienceDirect licensed content"/>
    <m/>
    <s v="sciencedirect:STE"/>
    <s v="0039-128X"/>
    <s v="1878-5867"/>
    <s v="https://www.sciencedirect.com/science/journal/0039128X"/>
    <x v="9"/>
    <s v="Total_Item_Requests"/>
    <n v="3"/>
    <n v="0"/>
    <n v="3"/>
    <n v="0"/>
    <n v="0"/>
    <n v="0"/>
    <n v="0"/>
    <n v="0"/>
    <n v="0"/>
    <n v="0"/>
    <n v="0"/>
    <n v="0"/>
    <n v="0"/>
  </r>
  <r>
    <x v="984"/>
    <s v="Elsevier"/>
    <m/>
    <s v="ScienceDirect licensed content"/>
    <m/>
    <s v="sciencedirect:STE"/>
    <s v="0039-128X"/>
    <s v="1878-5867"/>
    <s v="https://www.sciencedirect.com/science/journal/0039128X"/>
    <x v="9"/>
    <s v="Unique_Item_Requests"/>
    <n v="2"/>
    <n v="0"/>
    <n v="2"/>
    <n v="0"/>
    <n v="0"/>
    <n v="0"/>
    <n v="0"/>
    <n v="0"/>
    <n v="0"/>
    <n v="0"/>
    <n v="0"/>
    <n v="0"/>
    <n v="0"/>
  </r>
  <r>
    <x v="984"/>
    <s v="Elsevier"/>
    <m/>
    <s v="ScienceDirect licensed content"/>
    <m/>
    <s v="sciencedirect:STE"/>
    <s v="0039-128X"/>
    <s v="1878-5867"/>
    <s v="https://www.sciencedirect.com/science/journal/0039128X"/>
    <x v="1"/>
    <s v="Total_Item_Requests"/>
    <n v="2"/>
    <n v="1"/>
    <n v="0"/>
    <n v="0"/>
    <n v="0"/>
    <n v="0"/>
    <n v="0"/>
    <n v="0"/>
    <n v="0"/>
    <n v="1"/>
    <n v="0"/>
    <n v="0"/>
    <n v="0"/>
  </r>
  <r>
    <x v="984"/>
    <s v="Elsevier"/>
    <m/>
    <s v="ScienceDirect licensed content"/>
    <m/>
    <s v="sciencedirect:STE"/>
    <s v="0039-128X"/>
    <s v="1878-5867"/>
    <s v="https://www.sciencedirect.com/science/journal/0039128X"/>
    <x v="1"/>
    <s v="Unique_Item_Requests"/>
    <n v="2"/>
    <n v="1"/>
    <n v="0"/>
    <n v="0"/>
    <n v="0"/>
    <n v="0"/>
    <n v="0"/>
    <n v="0"/>
    <n v="0"/>
    <n v="1"/>
    <n v="0"/>
    <n v="0"/>
    <n v="0"/>
  </r>
  <r>
    <x v="984"/>
    <s v="Elsevier"/>
    <m/>
    <s v="ScienceDirect licensed content"/>
    <m/>
    <s v="sciencedirect:STE"/>
    <s v="0039-128X"/>
    <s v="1878-5867"/>
    <s v="https://www.sciencedirect.com/science/journal/0039128X"/>
    <x v="7"/>
    <s v="Total_Item_Requests"/>
    <n v="1"/>
    <n v="0"/>
    <n v="0"/>
    <n v="0"/>
    <n v="0"/>
    <n v="0"/>
    <n v="1"/>
    <n v="0"/>
    <n v="0"/>
    <n v="0"/>
    <n v="0"/>
    <n v="0"/>
    <n v="0"/>
  </r>
  <r>
    <x v="984"/>
    <s v="Elsevier"/>
    <m/>
    <s v="ScienceDirect licensed content"/>
    <m/>
    <s v="sciencedirect:STE"/>
    <s v="0039-128X"/>
    <s v="1878-5867"/>
    <s v="https://www.sciencedirect.com/science/journal/0039128X"/>
    <x v="7"/>
    <s v="Unique_Item_Requests"/>
    <n v="1"/>
    <n v="0"/>
    <n v="0"/>
    <n v="0"/>
    <n v="0"/>
    <n v="0"/>
    <n v="1"/>
    <n v="0"/>
    <n v="0"/>
    <n v="0"/>
    <n v="0"/>
    <n v="0"/>
    <n v="0"/>
  </r>
  <r>
    <x v="985"/>
    <s v="Elsevier"/>
    <m/>
    <s v="ScienceDirect licensed content"/>
    <m/>
    <s v="sciencedirect:STRUCS"/>
    <s v="0167-4730"/>
    <m/>
    <s v="https://www.sciencedirect.com/science/journal/01674730"/>
    <x v="7"/>
    <s v="Total_Item_Requests"/>
    <n v="8"/>
    <n v="0"/>
    <n v="0"/>
    <n v="0"/>
    <n v="0"/>
    <n v="0"/>
    <n v="0"/>
    <n v="0"/>
    <n v="0"/>
    <n v="0"/>
    <n v="8"/>
    <n v="0"/>
    <n v="0"/>
  </r>
  <r>
    <x v="985"/>
    <s v="Elsevier"/>
    <m/>
    <s v="ScienceDirect licensed content"/>
    <m/>
    <s v="sciencedirect:STRUCS"/>
    <s v="0167-4730"/>
    <m/>
    <s v="https://www.sciencedirect.com/science/journal/01674730"/>
    <x v="7"/>
    <s v="Unique_Item_Requests"/>
    <n v="5"/>
    <n v="0"/>
    <n v="0"/>
    <n v="0"/>
    <n v="0"/>
    <n v="0"/>
    <n v="0"/>
    <n v="0"/>
    <n v="0"/>
    <n v="0"/>
    <n v="5"/>
    <n v="0"/>
    <n v="0"/>
  </r>
  <r>
    <x v="986"/>
    <s v="Elsevier"/>
    <m/>
    <s v="ScienceDirect licensed content"/>
    <m/>
    <s v="sciencedirect:STFODE"/>
    <s v="0969-2126"/>
    <s v="1878-4186"/>
    <s v="https://www.sciencedirect.com/science/journal/09692126"/>
    <x v="26"/>
    <s v="Total_Item_Requests"/>
    <n v="1"/>
    <n v="0"/>
    <n v="0"/>
    <n v="0"/>
    <n v="1"/>
    <n v="0"/>
    <n v="0"/>
    <n v="0"/>
    <n v="0"/>
    <n v="0"/>
    <n v="0"/>
    <n v="0"/>
    <n v="0"/>
  </r>
  <r>
    <x v="986"/>
    <s v="Elsevier"/>
    <m/>
    <s v="ScienceDirect licensed content"/>
    <m/>
    <s v="sciencedirect:STFODE"/>
    <s v="0969-2126"/>
    <s v="1878-4186"/>
    <s v="https://www.sciencedirect.com/science/journal/09692126"/>
    <x v="26"/>
    <s v="Unique_Item_Requests"/>
    <n v="1"/>
    <n v="0"/>
    <n v="0"/>
    <n v="0"/>
    <n v="1"/>
    <n v="0"/>
    <n v="0"/>
    <n v="0"/>
    <n v="0"/>
    <n v="0"/>
    <n v="0"/>
    <n v="0"/>
    <n v="0"/>
  </r>
  <r>
    <x v="986"/>
    <s v="Elsevier"/>
    <m/>
    <s v="ScienceDirect licensed content"/>
    <m/>
    <s v="sciencedirect:STFODE"/>
    <s v="0969-2126"/>
    <s v="1878-4186"/>
    <s v="https://www.sciencedirect.com/science/journal/09692126"/>
    <x v="38"/>
    <s v="Total_Item_Requests"/>
    <n v="1"/>
    <n v="0"/>
    <n v="0"/>
    <n v="0"/>
    <n v="1"/>
    <n v="0"/>
    <n v="0"/>
    <n v="0"/>
    <n v="0"/>
    <n v="0"/>
    <n v="0"/>
    <n v="0"/>
    <n v="0"/>
  </r>
  <r>
    <x v="986"/>
    <s v="Elsevier"/>
    <m/>
    <s v="ScienceDirect licensed content"/>
    <m/>
    <s v="sciencedirect:STFODE"/>
    <s v="0969-2126"/>
    <s v="1878-4186"/>
    <s v="https://www.sciencedirect.com/science/journal/09692126"/>
    <x v="38"/>
    <s v="Unique_Item_Requests"/>
    <n v="1"/>
    <n v="0"/>
    <n v="0"/>
    <n v="0"/>
    <n v="1"/>
    <n v="0"/>
    <n v="0"/>
    <n v="0"/>
    <n v="0"/>
    <n v="0"/>
    <n v="0"/>
    <n v="0"/>
    <n v="0"/>
  </r>
  <r>
    <x v="986"/>
    <s v="Elsevier"/>
    <m/>
    <s v="ScienceDirect licensed content"/>
    <m/>
    <s v="sciencedirect:STFODE"/>
    <s v="0969-2126"/>
    <s v="1878-4186"/>
    <s v="https://www.sciencedirect.com/science/journal/09692126"/>
    <x v="25"/>
    <s v="Total_Item_Requests"/>
    <n v="1"/>
    <n v="0"/>
    <n v="0"/>
    <n v="0"/>
    <n v="0"/>
    <n v="0"/>
    <n v="0"/>
    <n v="0"/>
    <n v="0"/>
    <n v="0"/>
    <n v="0"/>
    <n v="0"/>
    <n v="1"/>
  </r>
  <r>
    <x v="986"/>
    <s v="Elsevier"/>
    <m/>
    <s v="ScienceDirect licensed content"/>
    <m/>
    <s v="sciencedirect:STFODE"/>
    <s v="0969-2126"/>
    <s v="1878-4186"/>
    <s v="https://www.sciencedirect.com/science/journal/09692126"/>
    <x v="25"/>
    <s v="Unique_Item_Requests"/>
    <n v="1"/>
    <n v="0"/>
    <n v="0"/>
    <n v="0"/>
    <n v="0"/>
    <n v="0"/>
    <n v="0"/>
    <n v="0"/>
    <n v="0"/>
    <n v="0"/>
    <n v="0"/>
    <n v="0"/>
    <n v="1"/>
  </r>
  <r>
    <x v="986"/>
    <s v="Elsevier"/>
    <m/>
    <s v="ScienceDirect licensed content"/>
    <m/>
    <s v="sciencedirect:STFODE"/>
    <s v="0969-2126"/>
    <s v="1878-4186"/>
    <s v="https://www.sciencedirect.com/science/journal/09692126"/>
    <x v="8"/>
    <s v="Total_Item_Requests"/>
    <n v="1"/>
    <n v="0"/>
    <n v="0"/>
    <n v="1"/>
    <n v="0"/>
    <n v="0"/>
    <n v="0"/>
    <n v="0"/>
    <n v="0"/>
    <n v="0"/>
    <n v="0"/>
    <n v="0"/>
    <n v="0"/>
  </r>
  <r>
    <x v="986"/>
    <s v="Elsevier"/>
    <m/>
    <s v="ScienceDirect licensed content"/>
    <m/>
    <s v="sciencedirect:STFODE"/>
    <s v="0969-2126"/>
    <s v="1878-4186"/>
    <s v="https://www.sciencedirect.com/science/journal/09692126"/>
    <x v="8"/>
    <s v="Unique_Item_Requests"/>
    <n v="1"/>
    <n v="0"/>
    <n v="0"/>
    <n v="1"/>
    <n v="0"/>
    <n v="0"/>
    <n v="0"/>
    <n v="0"/>
    <n v="0"/>
    <n v="0"/>
    <n v="0"/>
    <n v="0"/>
    <n v="0"/>
  </r>
  <r>
    <x v="986"/>
    <s v="Elsevier"/>
    <m/>
    <s v="ScienceDirect licensed content"/>
    <m/>
    <s v="sciencedirect:STFODE"/>
    <s v="0969-2126"/>
    <s v="1878-4186"/>
    <s v="https://www.sciencedirect.com/science/journal/09692126"/>
    <x v="0"/>
    <s v="Total_Item_Requests"/>
    <n v="2"/>
    <n v="2"/>
    <n v="0"/>
    <n v="0"/>
    <n v="0"/>
    <n v="0"/>
    <n v="0"/>
    <n v="0"/>
    <n v="0"/>
    <n v="0"/>
    <n v="0"/>
    <n v="0"/>
    <n v="0"/>
  </r>
  <r>
    <x v="986"/>
    <s v="Elsevier"/>
    <m/>
    <s v="ScienceDirect licensed content"/>
    <m/>
    <s v="sciencedirect:STFODE"/>
    <s v="0969-2126"/>
    <s v="1878-4186"/>
    <s v="https://www.sciencedirect.com/science/journal/09692126"/>
    <x v="0"/>
    <s v="Unique_Item_Requests"/>
    <n v="1"/>
    <n v="1"/>
    <n v="0"/>
    <n v="0"/>
    <n v="0"/>
    <n v="0"/>
    <n v="0"/>
    <n v="0"/>
    <n v="0"/>
    <n v="0"/>
    <n v="0"/>
    <n v="0"/>
    <n v="0"/>
  </r>
  <r>
    <x v="987"/>
    <s v="Elsevier"/>
    <m/>
    <s v="ScienceDirect licensed content"/>
    <m/>
    <s v="sciencedirect:JSEE"/>
    <s v="0191-491X"/>
    <m/>
    <s v="https://www.sciencedirect.com/science/journal/0191491X"/>
    <x v="9"/>
    <s v="Total_Item_Requests"/>
    <n v="2"/>
    <n v="0"/>
    <n v="0"/>
    <n v="1"/>
    <n v="0"/>
    <n v="0"/>
    <n v="0"/>
    <n v="0"/>
    <n v="0"/>
    <n v="0"/>
    <n v="0"/>
    <n v="0"/>
    <n v="1"/>
  </r>
  <r>
    <x v="987"/>
    <s v="Elsevier"/>
    <m/>
    <s v="ScienceDirect licensed content"/>
    <m/>
    <s v="sciencedirect:JSEE"/>
    <s v="0191-491X"/>
    <m/>
    <s v="https://www.sciencedirect.com/science/journal/0191491X"/>
    <x v="9"/>
    <s v="Unique_Item_Requests"/>
    <n v="2"/>
    <n v="0"/>
    <n v="0"/>
    <n v="1"/>
    <n v="0"/>
    <n v="0"/>
    <n v="0"/>
    <n v="0"/>
    <n v="0"/>
    <n v="0"/>
    <n v="0"/>
    <n v="0"/>
    <n v="1"/>
  </r>
  <r>
    <x v="987"/>
    <s v="Elsevier"/>
    <m/>
    <s v="ScienceDirect licensed content"/>
    <m/>
    <s v="sciencedirect:JSEE"/>
    <s v="0191-491X"/>
    <m/>
    <s v="https://www.sciencedirect.com/science/journal/0191491X"/>
    <x v="1"/>
    <s v="Total_Item_Requests"/>
    <n v="5"/>
    <n v="2"/>
    <n v="0"/>
    <n v="0"/>
    <n v="0"/>
    <n v="0"/>
    <n v="0"/>
    <n v="0"/>
    <n v="0"/>
    <n v="0"/>
    <n v="0"/>
    <n v="3"/>
    <n v="0"/>
  </r>
  <r>
    <x v="987"/>
    <s v="Elsevier"/>
    <m/>
    <s v="ScienceDirect licensed content"/>
    <m/>
    <s v="sciencedirect:JSEE"/>
    <s v="0191-491X"/>
    <m/>
    <s v="https://www.sciencedirect.com/science/journal/0191491X"/>
    <x v="1"/>
    <s v="Unique_Item_Requests"/>
    <n v="4"/>
    <n v="1"/>
    <n v="0"/>
    <n v="0"/>
    <n v="0"/>
    <n v="0"/>
    <n v="0"/>
    <n v="0"/>
    <n v="0"/>
    <n v="0"/>
    <n v="0"/>
    <n v="3"/>
    <n v="0"/>
  </r>
  <r>
    <x v="987"/>
    <s v="Elsevier"/>
    <m/>
    <s v="ScienceDirect licensed content"/>
    <m/>
    <s v="sciencedirect:JSEE"/>
    <s v="0191-491X"/>
    <m/>
    <s v="https://www.sciencedirect.com/science/journal/0191491X"/>
    <x v="6"/>
    <s v="Total_Item_Requests"/>
    <n v="1"/>
    <n v="0"/>
    <n v="0"/>
    <n v="0"/>
    <n v="0"/>
    <n v="1"/>
    <n v="0"/>
    <n v="0"/>
    <n v="0"/>
    <n v="0"/>
    <n v="0"/>
    <n v="0"/>
    <n v="0"/>
  </r>
  <r>
    <x v="987"/>
    <s v="Elsevier"/>
    <m/>
    <s v="ScienceDirect licensed content"/>
    <m/>
    <s v="sciencedirect:JSEE"/>
    <s v="0191-491X"/>
    <m/>
    <s v="https://www.sciencedirect.com/science/journal/0191491X"/>
    <x v="6"/>
    <s v="Unique_Item_Requests"/>
    <n v="1"/>
    <n v="0"/>
    <n v="0"/>
    <n v="0"/>
    <n v="0"/>
    <n v="1"/>
    <n v="0"/>
    <n v="0"/>
    <n v="0"/>
    <n v="0"/>
    <n v="0"/>
    <n v="0"/>
    <n v="0"/>
  </r>
  <r>
    <x v="988"/>
    <s v="Elsevier"/>
    <m/>
    <s v="ScienceDirect licensed content"/>
    <m/>
    <s v="sciencedirect:SHPS"/>
    <s v="0039-3681"/>
    <s v="1879-2510"/>
    <s v="https://www.sciencedirect.com/science/journal/00393681"/>
    <x v="12"/>
    <s v="Total_Item_Requests"/>
    <n v="1"/>
    <n v="0"/>
    <n v="0"/>
    <n v="0"/>
    <n v="0"/>
    <n v="0"/>
    <n v="0"/>
    <n v="1"/>
    <n v="0"/>
    <n v="0"/>
    <n v="0"/>
    <n v="0"/>
    <n v="0"/>
  </r>
  <r>
    <x v="988"/>
    <s v="Elsevier"/>
    <m/>
    <s v="ScienceDirect licensed content"/>
    <m/>
    <s v="sciencedirect:SHPS"/>
    <s v="0039-3681"/>
    <s v="1879-2510"/>
    <s v="https://www.sciencedirect.com/science/journal/00393681"/>
    <x v="12"/>
    <s v="Unique_Item_Requests"/>
    <n v="1"/>
    <n v="0"/>
    <n v="0"/>
    <n v="0"/>
    <n v="0"/>
    <n v="0"/>
    <n v="0"/>
    <n v="1"/>
    <n v="0"/>
    <n v="0"/>
    <n v="0"/>
    <n v="0"/>
    <n v="0"/>
  </r>
  <r>
    <x v="988"/>
    <s v="Elsevier"/>
    <m/>
    <s v="ScienceDirect licensed content"/>
    <m/>
    <s v="sciencedirect:SHPS"/>
    <s v="0039-3681"/>
    <s v="1879-2510"/>
    <s v="https://www.sciencedirect.com/science/journal/00393681"/>
    <x v="0"/>
    <s v="Total_Item_Requests"/>
    <n v="1"/>
    <n v="0"/>
    <n v="0"/>
    <n v="0"/>
    <n v="0"/>
    <n v="0"/>
    <n v="0"/>
    <n v="0"/>
    <n v="0"/>
    <n v="1"/>
    <n v="0"/>
    <n v="0"/>
    <n v="0"/>
  </r>
  <r>
    <x v="988"/>
    <s v="Elsevier"/>
    <m/>
    <s v="ScienceDirect licensed content"/>
    <m/>
    <s v="sciencedirect:SHPS"/>
    <s v="0039-3681"/>
    <s v="1879-2510"/>
    <s v="https://www.sciencedirect.com/science/journal/00393681"/>
    <x v="0"/>
    <s v="Unique_Item_Requests"/>
    <n v="1"/>
    <n v="0"/>
    <n v="0"/>
    <n v="0"/>
    <n v="0"/>
    <n v="0"/>
    <n v="0"/>
    <n v="0"/>
    <n v="0"/>
    <n v="1"/>
    <n v="0"/>
    <n v="0"/>
    <n v="0"/>
  </r>
  <r>
    <x v="989"/>
    <s v="Elsevier"/>
    <m/>
    <s v="ScienceDirect licensed content"/>
    <m/>
    <m/>
    <s v="1369-8486"/>
    <m/>
    <s v="https://www.sciencedirect.com/science/journal/13698486"/>
    <x v="12"/>
    <s v="Total_Item_Requests"/>
    <n v="1"/>
    <n v="0"/>
    <n v="0"/>
    <n v="0"/>
    <n v="0"/>
    <n v="1"/>
    <n v="0"/>
    <n v="0"/>
    <n v="0"/>
    <n v="0"/>
    <n v="0"/>
    <n v="0"/>
    <n v="0"/>
  </r>
  <r>
    <x v="989"/>
    <s v="Elsevier"/>
    <m/>
    <s v="ScienceDirect licensed content"/>
    <m/>
    <m/>
    <s v="1369-8486"/>
    <m/>
    <s v="https://www.sciencedirect.com/science/journal/13698486"/>
    <x v="12"/>
    <s v="Unique_Item_Requests"/>
    <n v="1"/>
    <n v="0"/>
    <n v="0"/>
    <n v="0"/>
    <n v="0"/>
    <n v="1"/>
    <n v="0"/>
    <n v="0"/>
    <n v="0"/>
    <n v="0"/>
    <n v="0"/>
    <n v="0"/>
    <n v="0"/>
  </r>
  <r>
    <x v="989"/>
    <s v="Elsevier"/>
    <m/>
    <s v="ScienceDirect licensed content"/>
    <m/>
    <m/>
    <s v="1369-8486"/>
    <m/>
    <s v="https://www.sciencedirect.com/science/journal/13698486"/>
    <x v="5"/>
    <s v="Total_Item_Requests"/>
    <n v="3"/>
    <n v="0"/>
    <n v="0"/>
    <n v="2"/>
    <n v="1"/>
    <n v="0"/>
    <n v="0"/>
    <n v="0"/>
    <n v="0"/>
    <n v="0"/>
    <n v="0"/>
    <n v="0"/>
    <n v="0"/>
  </r>
  <r>
    <x v="989"/>
    <s v="Elsevier"/>
    <m/>
    <s v="ScienceDirect licensed content"/>
    <m/>
    <m/>
    <s v="1369-8486"/>
    <m/>
    <s v="https://www.sciencedirect.com/science/journal/13698486"/>
    <x v="5"/>
    <s v="Unique_Item_Requests"/>
    <n v="2"/>
    <n v="0"/>
    <n v="0"/>
    <n v="1"/>
    <n v="1"/>
    <n v="0"/>
    <n v="0"/>
    <n v="0"/>
    <n v="0"/>
    <n v="0"/>
    <n v="0"/>
    <n v="0"/>
    <n v="0"/>
  </r>
  <r>
    <x v="989"/>
    <s v="Elsevier"/>
    <m/>
    <s v="ScienceDirect licensed content"/>
    <m/>
    <m/>
    <s v="1369-8486"/>
    <m/>
    <s v="https://www.sciencedirect.com/science/journal/13698486"/>
    <x v="10"/>
    <s v="Total_Item_Requests"/>
    <n v="2"/>
    <n v="0"/>
    <n v="0"/>
    <n v="0"/>
    <n v="0"/>
    <n v="0"/>
    <n v="0"/>
    <n v="0"/>
    <n v="0"/>
    <n v="0"/>
    <n v="0"/>
    <n v="0"/>
    <n v="2"/>
  </r>
  <r>
    <x v="989"/>
    <s v="Elsevier"/>
    <m/>
    <s v="ScienceDirect licensed content"/>
    <m/>
    <m/>
    <s v="1369-8486"/>
    <m/>
    <s v="https://www.sciencedirect.com/science/journal/13698486"/>
    <x v="10"/>
    <s v="Unique_Item_Requests"/>
    <n v="1"/>
    <n v="0"/>
    <n v="0"/>
    <n v="0"/>
    <n v="0"/>
    <n v="0"/>
    <n v="0"/>
    <n v="0"/>
    <n v="0"/>
    <n v="0"/>
    <n v="0"/>
    <n v="0"/>
    <n v="1"/>
  </r>
  <r>
    <x v="990"/>
    <s v="Elsevier"/>
    <m/>
    <s v="ScienceDirect licensed content"/>
    <m/>
    <m/>
    <s v="0749-6036"/>
    <s v="1096-3677"/>
    <s v="https://www.sciencedirect.com/science/journal/07496036"/>
    <x v="9"/>
    <s v="Total_Item_Requests"/>
    <n v="2"/>
    <n v="0"/>
    <n v="0"/>
    <n v="0"/>
    <n v="2"/>
    <n v="0"/>
    <n v="0"/>
    <n v="0"/>
    <n v="0"/>
    <n v="0"/>
    <n v="0"/>
    <n v="0"/>
    <n v="0"/>
  </r>
  <r>
    <x v="990"/>
    <s v="Elsevier"/>
    <m/>
    <s v="ScienceDirect licensed content"/>
    <m/>
    <m/>
    <s v="0749-6036"/>
    <s v="1096-3677"/>
    <s v="https://www.sciencedirect.com/science/journal/07496036"/>
    <x v="9"/>
    <s v="Unique_Item_Requests"/>
    <n v="1"/>
    <n v="0"/>
    <n v="0"/>
    <n v="0"/>
    <n v="1"/>
    <n v="0"/>
    <n v="0"/>
    <n v="0"/>
    <n v="0"/>
    <n v="0"/>
    <n v="0"/>
    <n v="0"/>
    <n v="0"/>
  </r>
  <r>
    <x v="990"/>
    <s v="Elsevier"/>
    <m/>
    <s v="ScienceDirect licensed content"/>
    <m/>
    <m/>
    <s v="0749-6036"/>
    <s v="1096-3677"/>
    <s v="https://www.sciencedirect.com/science/journal/07496036"/>
    <x v="0"/>
    <s v="Total_Item_Requests"/>
    <n v="1"/>
    <n v="0"/>
    <n v="1"/>
    <n v="0"/>
    <n v="0"/>
    <n v="0"/>
    <n v="0"/>
    <n v="0"/>
    <n v="0"/>
    <n v="0"/>
    <n v="0"/>
    <n v="0"/>
    <n v="0"/>
  </r>
  <r>
    <x v="990"/>
    <s v="Elsevier"/>
    <m/>
    <s v="ScienceDirect licensed content"/>
    <m/>
    <m/>
    <s v="0749-6036"/>
    <s v="1096-3677"/>
    <s v="https://www.sciencedirect.com/science/journal/07496036"/>
    <x v="0"/>
    <s v="Unique_Item_Requests"/>
    <n v="1"/>
    <n v="0"/>
    <n v="1"/>
    <n v="0"/>
    <n v="0"/>
    <n v="0"/>
    <n v="0"/>
    <n v="0"/>
    <n v="0"/>
    <n v="0"/>
    <n v="0"/>
    <n v="0"/>
    <n v="0"/>
  </r>
  <r>
    <x v="990"/>
    <s v="Elsevier"/>
    <m/>
    <s v="ScienceDirect licensed content"/>
    <m/>
    <m/>
    <s v="0749-6036"/>
    <s v="1096-3677"/>
    <s v="https://www.sciencedirect.com/science/journal/07496036"/>
    <x v="6"/>
    <s v="Total_Item_Requests"/>
    <n v="1"/>
    <n v="0"/>
    <n v="0"/>
    <n v="0"/>
    <n v="1"/>
    <n v="0"/>
    <n v="0"/>
    <n v="0"/>
    <n v="0"/>
    <n v="0"/>
    <n v="0"/>
    <n v="0"/>
    <n v="0"/>
  </r>
  <r>
    <x v="990"/>
    <s v="Elsevier"/>
    <m/>
    <s v="ScienceDirect licensed content"/>
    <m/>
    <m/>
    <s v="0749-6036"/>
    <s v="1096-3677"/>
    <s v="https://www.sciencedirect.com/science/journal/07496036"/>
    <x v="6"/>
    <s v="Unique_Item_Requests"/>
    <n v="1"/>
    <n v="0"/>
    <n v="0"/>
    <n v="0"/>
    <n v="1"/>
    <n v="0"/>
    <n v="0"/>
    <n v="0"/>
    <n v="0"/>
    <n v="0"/>
    <n v="0"/>
    <n v="0"/>
    <n v="0"/>
  </r>
  <r>
    <x v="991"/>
    <s v="Elsevier"/>
    <m/>
    <s v="ScienceDirect licensed content"/>
    <m/>
    <s v="sciencedirect:SUSC"/>
    <s v="0039-6028"/>
    <m/>
    <s v="https://www.sciencedirect.com/science/journal/00396028"/>
    <x v="0"/>
    <s v="Total_Item_Requests"/>
    <n v="1"/>
    <n v="0"/>
    <n v="0"/>
    <n v="0"/>
    <n v="0"/>
    <n v="0"/>
    <n v="1"/>
    <n v="0"/>
    <n v="0"/>
    <n v="0"/>
    <n v="0"/>
    <n v="0"/>
    <n v="0"/>
  </r>
  <r>
    <x v="991"/>
    <s v="Elsevier"/>
    <m/>
    <s v="ScienceDirect licensed content"/>
    <m/>
    <s v="sciencedirect:SUSC"/>
    <s v="0039-6028"/>
    <m/>
    <s v="https://www.sciencedirect.com/science/journal/00396028"/>
    <x v="0"/>
    <s v="Unique_Item_Requests"/>
    <n v="1"/>
    <n v="0"/>
    <n v="0"/>
    <n v="0"/>
    <n v="0"/>
    <n v="0"/>
    <n v="1"/>
    <n v="0"/>
    <n v="0"/>
    <n v="0"/>
    <n v="0"/>
    <n v="0"/>
    <n v="0"/>
  </r>
  <r>
    <x v="992"/>
    <s v="Elsevier"/>
    <m/>
    <s v="ScienceDirect licensed content"/>
    <m/>
    <s v="sciencedirect:SCT"/>
    <s v="0257-8972"/>
    <m/>
    <s v="https://www.sciencedirect.com/science/journal/02578972"/>
    <x v="12"/>
    <s v="Total_Item_Requests"/>
    <n v="1"/>
    <n v="0"/>
    <n v="0"/>
    <n v="0"/>
    <n v="0"/>
    <n v="0"/>
    <n v="0"/>
    <n v="0"/>
    <n v="0"/>
    <n v="0"/>
    <n v="0"/>
    <n v="0"/>
    <n v="1"/>
  </r>
  <r>
    <x v="992"/>
    <s v="Elsevier"/>
    <m/>
    <s v="ScienceDirect licensed content"/>
    <m/>
    <s v="sciencedirect:SCT"/>
    <s v="0257-8972"/>
    <m/>
    <s v="https://www.sciencedirect.com/science/journal/02578972"/>
    <x v="12"/>
    <s v="Unique_Item_Requests"/>
    <n v="1"/>
    <n v="0"/>
    <n v="0"/>
    <n v="0"/>
    <n v="0"/>
    <n v="0"/>
    <n v="0"/>
    <n v="0"/>
    <n v="0"/>
    <n v="0"/>
    <n v="0"/>
    <n v="0"/>
    <n v="1"/>
  </r>
  <r>
    <x v="992"/>
    <s v="Elsevier"/>
    <m/>
    <s v="ScienceDirect licensed content"/>
    <m/>
    <s v="sciencedirect:SCT"/>
    <s v="0257-8972"/>
    <m/>
    <s v="https://www.sciencedirect.com/science/journal/02578972"/>
    <x v="1"/>
    <s v="Total_Item_Requests"/>
    <n v="1"/>
    <n v="0"/>
    <n v="0"/>
    <n v="0"/>
    <n v="0"/>
    <n v="0"/>
    <n v="0"/>
    <n v="0"/>
    <n v="0"/>
    <n v="0"/>
    <n v="0"/>
    <n v="1"/>
    <n v="0"/>
  </r>
  <r>
    <x v="992"/>
    <s v="Elsevier"/>
    <m/>
    <s v="ScienceDirect licensed content"/>
    <m/>
    <s v="sciencedirect:SCT"/>
    <s v="0257-8972"/>
    <m/>
    <s v="https://www.sciencedirect.com/science/journal/02578972"/>
    <x v="1"/>
    <s v="Unique_Item_Requests"/>
    <n v="1"/>
    <n v="0"/>
    <n v="0"/>
    <n v="0"/>
    <n v="0"/>
    <n v="0"/>
    <n v="0"/>
    <n v="0"/>
    <n v="0"/>
    <n v="0"/>
    <n v="0"/>
    <n v="1"/>
    <n v="0"/>
  </r>
  <r>
    <x v="992"/>
    <s v="Elsevier"/>
    <m/>
    <s v="ScienceDirect licensed content"/>
    <m/>
    <s v="sciencedirect:SCT"/>
    <s v="0257-8972"/>
    <m/>
    <s v="https://www.sciencedirect.com/science/journal/02578972"/>
    <x v="7"/>
    <s v="Total_Item_Requests"/>
    <n v="3"/>
    <n v="0"/>
    <n v="3"/>
    <n v="0"/>
    <n v="0"/>
    <n v="0"/>
    <n v="0"/>
    <n v="0"/>
    <n v="0"/>
    <n v="0"/>
    <n v="0"/>
    <n v="0"/>
    <n v="0"/>
  </r>
  <r>
    <x v="992"/>
    <s v="Elsevier"/>
    <m/>
    <s v="ScienceDirect licensed content"/>
    <m/>
    <s v="sciencedirect:SCT"/>
    <s v="0257-8972"/>
    <m/>
    <s v="https://www.sciencedirect.com/science/journal/02578972"/>
    <x v="7"/>
    <s v="Unique_Item_Requests"/>
    <n v="1"/>
    <n v="0"/>
    <n v="1"/>
    <n v="0"/>
    <n v="0"/>
    <n v="0"/>
    <n v="0"/>
    <n v="0"/>
    <n v="0"/>
    <n v="0"/>
    <n v="0"/>
    <n v="0"/>
    <n v="0"/>
  </r>
  <r>
    <x v="993"/>
    <s v="Elsevier"/>
    <m/>
    <s v="ScienceDirect licensed content"/>
    <m/>
    <s v="sciencedirect:YMSY"/>
    <s v="0039-6060"/>
    <s v="1532-7361"/>
    <s v="https://www.sciencedirect.com/science/journal/00396060"/>
    <x v="6"/>
    <s v="Total_Item_Requests"/>
    <n v="2"/>
    <n v="0"/>
    <n v="0"/>
    <n v="2"/>
    <n v="0"/>
    <n v="0"/>
    <n v="0"/>
    <n v="0"/>
    <n v="0"/>
    <n v="0"/>
    <n v="0"/>
    <n v="0"/>
    <n v="0"/>
  </r>
  <r>
    <x v="993"/>
    <s v="Elsevier"/>
    <m/>
    <s v="ScienceDirect licensed content"/>
    <m/>
    <s v="sciencedirect:YMSY"/>
    <s v="0039-6060"/>
    <s v="1532-7361"/>
    <s v="https://www.sciencedirect.com/science/journal/00396060"/>
    <x v="6"/>
    <s v="Unique_Item_Requests"/>
    <n v="2"/>
    <n v="0"/>
    <n v="0"/>
    <n v="2"/>
    <n v="0"/>
    <n v="0"/>
    <n v="0"/>
    <n v="0"/>
    <n v="0"/>
    <n v="0"/>
    <n v="0"/>
    <n v="0"/>
    <n v="0"/>
  </r>
  <r>
    <x v="993"/>
    <s v="Elsevier"/>
    <m/>
    <s v="ScienceDirect licensed content"/>
    <m/>
    <s v="sciencedirect:YMSY"/>
    <s v="0039-6060"/>
    <s v="1532-7361"/>
    <s v="https://www.sciencedirect.com/science/journal/00396060"/>
    <x v="21"/>
    <s v="Total_Item_Requests"/>
    <n v="2"/>
    <n v="0"/>
    <n v="0"/>
    <n v="0"/>
    <n v="0"/>
    <n v="0"/>
    <n v="0"/>
    <n v="0"/>
    <n v="0"/>
    <n v="0"/>
    <n v="2"/>
    <n v="0"/>
    <n v="0"/>
  </r>
  <r>
    <x v="993"/>
    <s v="Elsevier"/>
    <m/>
    <s v="ScienceDirect licensed content"/>
    <m/>
    <s v="sciencedirect:YMSY"/>
    <s v="0039-6060"/>
    <s v="1532-7361"/>
    <s v="https://www.sciencedirect.com/science/journal/00396060"/>
    <x v="21"/>
    <s v="Unique_Item_Requests"/>
    <n v="1"/>
    <n v="0"/>
    <n v="0"/>
    <n v="0"/>
    <n v="0"/>
    <n v="0"/>
    <n v="0"/>
    <n v="0"/>
    <n v="0"/>
    <n v="0"/>
    <n v="1"/>
    <n v="0"/>
    <n v="0"/>
  </r>
  <r>
    <x v="994"/>
    <s v="Elsevier"/>
    <m/>
    <s v="ScienceDirect licensed content"/>
    <m/>
    <s v="sciencedirect:SOARD"/>
    <s v="1550-7289"/>
    <s v="1878-7533"/>
    <s v="https://www.sciencedirect.com/science/journal/15507289"/>
    <x v="1"/>
    <s v="Total_Item_Requests"/>
    <n v="1"/>
    <n v="0"/>
    <n v="1"/>
    <n v="0"/>
    <n v="0"/>
    <n v="0"/>
    <n v="0"/>
    <n v="0"/>
    <n v="0"/>
    <n v="0"/>
    <n v="0"/>
    <n v="0"/>
    <n v="0"/>
  </r>
  <r>
    <x v="994"/>
    <s v="Elsevier"/>
    <m/>
    <s v="ScienceDirect licensed content"/>
    <m/>
    <s v="sciencedirect:SOARD"/>
    <s v="1550-7289"/>
    <s v="1878-7533"/>
    <s v="https://www.sciencedirect.com/science/journal/15507289"/>
    <x v="1"/>
    <s v="Unique_Item_Requests"/>
    <n v="1"/>
    <n v="0"/>
    <n v="1"/>
    <n v="0"/>
    <n v="0"/>
    <n v="0"/>
    <n v="0"/>
    <n v="0"/>
    <n v="0"/>
    <n v="0"/>
    <n v="0"/>
    <n v="0"/>
    <n v="0"/>
  </r>
  <r>
    <x v="994"/>
    <s v="Elsevier"/>
    <m/>
    <s v="ScienceDirect licensed content"/>
    <m/>
    <s v="sciencedirect:SOARD"/>
    <s v="1550-7289"/>
    <s v="1878-7533"/>
    <s v="https://www.sciencedirect.com/science/journal/15507289"/>
    <x v="21"/>
    <s v="Total_Item_Requests"/>
    <n v="1"/>
    <n v="0"/>
    <n v="0"/>
    <n v="0"/>
    <n v="0"/>
    <n v="1"/>
    <n v="0"/>
    <n v="0"/>
    <n v="0"/>
    <n v="0"/>
    <n v="0"/>
    <n v="0"/>
    <n v="0"/>
  </r>
  <r>
    <x v="994"/>
    <s v="Elsevier"/>
    <m/>
    <s v="ScienceDirect licensed content"/>
    <m/>
    <s v="sciencedirect:SOARD"/>
    <s v="1550-7289"/>
    <s v="1878-7533"/>
    <s v="https://www.sciencedirect.com/science/journal/15507289"/>
    <x v="21"/>
    <s v="Unique_Item_Requests"/>
    <n v="1"/>
    <n v="0"/>
    <n v="0"/>
    <n v="0"/>
    <n v="0"/>
    <n v="1"/>
    <n v="0"/>
    <n v="0"/>
    <n v="0"/>
    <n v="0"/>
    <n v="0"/>
    <n v="0"/>
    <n v="0"/>
  </r>
  <r>
    <x v="995"/>
    <s v="Elsevier"/>
    <m/>
    <s v="ScienceDirect licensed content"/>
    <m/>
    <s v="sciencedirect:SCP"/>
    <s v="2352-5541"/>
    <m/>
    <s v="https://www.sciencedirect.com/science/journal/23525541"/>
    <x v="11"/>
    <s v="Total_Item_Requests"/>
    <n v="1"/>
    <n v="0"/>
    <n v="0"/>
    <n v="0"/>
    <n v="0"/>
    <n v="0"/>
    <n v="0"/>
    <n v="0"/>
    <n v="0"/>
    <n v="0"/>
    <n v="1"/>
    <n v="0"/>
    <n v="0"/>
  </r>
  <r>
    <x v="995"/>
    <s v="Elsevier"/>
    <m/>
    <s v="ScienceDirect licensed content"/>
    <m/>
    <s v="sciencedirect:SCP"/>
    <s v="2352-5541"/>
    <m/>
    <s v="https://www.sciencedirect.com/science/journal/23525541"/>
    <x v="11"/>
    <s v="Unique_Item_Requests"/>
    <n v="1"/>
    <n v="0"/>
    <n v="0"/>
    <n v="0"/>
    <n v="0"/>
    <n v="0"/>
    <n v="0"/>
    <n v="0"/>
    <n v="0"/>
    <n v="0"/>
    <n v="1"/>
    <n v="0"/>
    <n v="0"/>
  </r>
  <r>
    <x v="996"/>
    <s v="Elsevier"/>
    <m/>
    <s v="ScienceDirect licensed content"/>
    <m/>
    <s v="sciencedirect:SCS"/>
    <s v="2210-6707"/>
    <m/>
    <s v="https://www.sciencedirect.com/science/journal/22106707"/>
    <x v="1"/>
    <s v="Total_Item_Requests"/>
    <n v="1"/>
    <n v="0"/>
    <n v="0"/>
    <n v="0"/>
    <n v="0"/>
    <n v="0"/>
    <n v="1"/>
    <n v="0"/>
    <n v="0"/>
    <n v="0"/>
    <n v="0"/>
    <n v="0"/>
    <n v="0"/>
  </r>
  <r>
    <x v="996"/>
    <s v="Elsevier"/>
    <m/>
    <s v="ScienceDirect licensed content"/>
    <m/>
    <s v="sciencedirect:SCS"/>
    <s v="2210-6707"/>
    <m/>
    <s v="https://www.sciencedirect.com/science/journal/22106707"/>
    <x v="1"/>
    <s v="Unique_Item_Requests"/>
    <n v="1"/>
    <n v="0"/>
    <n v="0"/>
    <n v="0"/>
    <n v="0"/>
    <n v="0"/>
    <n v="1"/>
    <n v="0"/>
    <n v="0"/>
    <n v="0"/>
    <n v="0"/>
    <n v="0"/>
    <n v="0"/>
  </r>
  <r>
    <x v="996"/>
    <s v="Elsevier"/>
    <m/>
    <s v="ScienceDirect licensed content"/>
    <m/>
    <s v="sciencedirect:SCS"/>
    <s v="2210-6707"/>
    <m/>
    <s v="https://www.sciencedirect.com/science/journal/22106707"/>
    <x v="7"/>
    <s v="Total_Item_Requests"/>
    <n v="1"/>
    <n v="0"/>
    <n v="0"/>
    <n v="0"/>
    <n v="1"/>
    <n v="0"/>
    <n v="0"/>
    <n v="0"/>
    <n v="0"/>
    <n v="0"/>
    <n v="0"/>
    <n v="0"/>
    <n v="0"/>
  </r>
  <r>
    <x v="996"/>
    <s v="Elsevier"/>
    <m/>
    <s v="ScienceDirect licensed content"/>
    <m/>
    <s v="sciencedirect:SCS"/>
    <s v="2210-6707"/>
    <m/>
    <s v="https://www.sciencedirect.com/science/journal/22106707"/>
    <x v="7"/>
    <s v="Unique_Item_Requests"/>
    <n v="1"/>
    <n v="0"/>
    <n v="0"/>
    <n v="0"/>
    <n v="1"/>
    <n v="0"/>
    <n v="0"/>
    <n v="0"/>
    <n v="0"/>
    <n v="0"/>
    <n v="0"/>
    <n v="0"/>
    <n v="0"/>
  </r>
  <r>
    <x v="996"/>
    <s v="Elsevier"/>
    <m/>
    <s v="ScienceDirect licensed content"/>
    <m/>
    <s v="sciencedirect:SCS"/>
    <s v="2210-6707"/>
    <m/>
    <s v="https://www.sciencedirect.com/science/journal/22106707"/>
    <x v="2"/>
    <s v="Total_Item_Requests"/>
    <n v="2"/>
    <n v="0"/>
    <n v="0"/>
    <n v="0"/>
    <n v="1"/>
    <n v="0"/>
    <n v="0"/>
    <n v="0"/>
    <n v="0"/>
    <n v="1"/>
    <n v="0"/>
    <n v="0"/>
    <n v="0"/>
  </r>
  <r>
    <x v="996"/>
    <s v="Elsevier"/>
    <m/>
    <s v="ScienceDirect licensed content"/>
    <m/>
    <s v="sciencedirect:SCS"/>
    <s v="2210-6707"/>
    <m/>
    <s v="https://www.sciencedirect.com/science/journal/22106707"/>
    <x v="2"/>
    <s v="Unique_Item_Requests"/>
    <n v="2"/>
    <n v="0"/>
    <n v="0"/>
    <n v="0"/>
    <n v="1"/>
    <n v="0"/>
    <n v="0"/>
    <n v="0"/>
    <n v="0"/>
    <n v="1"/>
    <n v="0"/>
    <n v="0"/>
    <n v="0"/>
  </r>
  <r>
    <x v="996"/>
    <s v="Elsevier"/>
    <m/>
    <s v="ScienceDirect licensed content"/>
    <m/>
    <s v="sciencedirect:SCS"/>
    <s v="2210-6707"/>
    <m/>
    <s v="https://www.sciencedirect.com/science/journal/22106707"/>
    <x v="3"/>
    <s v="Total_Item_Requests"/>
    <n v="1"/>
    <n v="0"/>
    <n v="0"/>
    <n v="0"/>
    <n v="0"/>
    <n v="1"/>
    <n v="0"/>
    <n v="0"/>
    <n v="0"/>
    <n v="0"/>
    <n v="0"/>
    <n v="0"/>
    <n v="0"/>
  </r>
  <r>
    <x v="996"/>
    <s v="Elsevier"/>
    <m/>
    <s v="ScienceDirect licensed content"/>
    <m/>
    <s v="sciencedirect:SCS"/>
    <s v="2210-6707"/>
    <m/>
    <s v="https://www.sciencedirect.com/science/journal/22106707"/>
    <x v="3"/>
    <s v="Unique_Item_Requests"/>
    <n v="1"/>
    <n v="0"/>
    <n v="0"/>
    <n v="0"/>
    <n v="0"/>
    <n v="1"/>
    <n v="0"/>
    <n v="0"/>
    <n v="0"/>
    <n v="0"/>
    <n v="0"/>
    <n v="0"/>
    <n v="0"/>
  </r>
  <r>
    <x v="997"/>
    <s v="Elsevier"/>
    <m/>
    <s v="ScienceDirect licensed content"/>
    <m/>
    <s v="sciencedirect:SETA"/>
    <s v="2213-1388"/>
    <m/>
    <s v="https://www.sciencedirect.com/science/journal/22131388"/>
    <x v="11"/>
    <s v="Total_Item_Requests"/>
    <n v="1"/>
    <n v="1"/>
    <n v="0"/>
    <n v="0"/>
    <n v="0"/>
    <n v="0"/>
    <n v="0"/>
    <n v="0"/>
    <n v="0"/>
    <n v="0"/>
    <n v="0"/>
    <n v="0"/>
    <n v="0"/>
  </r>
  <r>
    <x v="997"/>
    <s v="Elsevier"/>
    <m/>
    <s v="ScienceDirect licensed content"/>
    <m/>
    <s v="sciencedirect:SETA"/>
    <s v="2213-1388"/>
    <m/>
    <s v="https://www.sciencedirect.com/science/journal/22131388"/>
    <x v="11"/>
    <s v="Unique_Item_Requests"/>
    <n v="1"/>
    <n v="1"/>
    <n v="0"/>
    <n v="0"/>
    <n v="0"/>
    <n v="0"/>
    <n v="0"/>
    <n v="0"/>
    <n v="0"/>
    <n v="0"/>
    <n v="0"/>
    <n v="0"/>
    <n v="0"/>
  </r>
  <r>
    <x v="998"/>
    <s v="Elsevier"/>
    <m/>
    <s v="ScienceDirect licensed content"/>
    <m/>
    <s v="sciencedirect:SUSMAT"/>
    <s v="2214-9937"/>
    <m/>
    <s v="https://www.sciencedirect.com/science/journal/22149937"/>
    <x v="11"/>
    <s v="Total_Item_Requests"/>
    <n v="1"/>
    <n v="0"/>
    <n v="0"/>
    <n v="0"/>
    <n v="0"/>
    <n v="0"/>
    <n v="0"/>
    <n v="0"/>
    <n v="0"/>
    <n v="0"/>
    <n v="0"/>
    <n v="1"/>
    <n v="0"/>
  </r>
  <r>
    <x v="998"/>
    <s v="Elsevier"/>
    <m/>
    <s v="ScienceDirect licensed content"/>
    <m/>
    <s v="sciencedirect:SUSMAT"/>
    <s v="2214-9937"/>
    <m/>
    <s v="https://www.sciencedirect.com/science/journal/22149937"/>
    <x v="11"/>
    <s v="Unique_Item_Requests"/>
    <n v="1"/>
    <n v="0"/>
    <n v="0"/>
    <n v="0"/>
    <n v="0"/>
    <n v="0"/>
    <n v="0"/>
    <n v="0"/>
    <n v="0"/>
    <n v="0"/>
    <n v="0"/>
    <n v="1"/>
    <n v="0"/>
  </r>
  <r>
    <x v="999"/>
    <s v="Elsevier"/>
    <m/>
    <s v="ScienceDirect licensed content"/>
    <m/>
    <s v="sciencedirect:SPC"/>
    <s v="2352-5509"/>
    <m/>
    <s v="https://www.sciencedirect.com/science/journal/23525509"/>
    <x v="3"/>
    <s v="Total_Item_Requests"/>
    <n v="1"/>
    <n v="0"/>
    <n v="0"/>
    <n v="0"/>
    <n v="1"/>
    <n v="0"/>
    <n v="0"/>
    <n v="0"/>
    <n v="0"/>
    <n v="0"/>
    <n v="0"/>
    <n v="0"/>
    <n v="0"/>
  </r>
  <r>
    <x v="999"/>
    <s v="Elsevier"/>
    <m/>
    <s v="ScienceDirect licensed content"/>
    <m/>
    <s v="sciencedirect:SPC"/>
    <s v="2352-5509"/>
    <m/>
    <s v="https://www.sciencedirect.com/science/journal/23525509"/>
    <x v="3"/>
    <s v="Unique_Item_Requests"/>
    <n v="1"/>
    <n v="0"/>
    <n v="0"/>
    <n v="0"/>
    <n v="1"/>
    <n v="0"/>
    <n v="0"/>
    <n v="0"/>
    <n v="0"/>
    <n v="0"/>
    <n v="0"/>
    <n v="0"/>
    <n v="0"/>
  </r>
  <r>
    <x v="999"/>
    <s v="Elsevier"/>
    <m/>
    <s v="ScienceDirect licensed content"/>
    <m/>
    <s v="sciencedirect:SPC"/>
    <s v="2352-5509"/>
    <m/>
    <s v="https://www.sciencedirect.com/science/journal/23525509"/>
    <x v="11"/>
    <s v="Total_Item_Requests"/>
    <n v="4"/>
    <n v="2"/>
    <n v="0"/>
    <n v="0"/>
    <n v="0"/>
    <n v="0"/>
    <n v="0"/>
    <n v="0"/>
    <n v="0"/>
    <n v="0"/>
    <n v="2"/>
    <n v="0"/>
    <n v="0"/>
  </r>
  <r>
    <x v="999"/>
    <s v="Elsevier"/>
    <m/>
    <s v="ScienceDirect licensed content"/>
    <m/>
    <s v="sciencedirect:SPC"/>
    <s v="2352-5509"/>
    <m/>
    <s v="https://www.sciencedirect.com/science/journal/23525509"/>
    <x v="11"/>
    <s v="Unique_Item_Requests"/>
    <n v="3"/>
    <n v="1"/>
    <n v="0"/>
    <n v="0"/>
    <n v="0"/>
    <n v="0"/>
    <n v="0"/>
    <n v="0"/>
    <n v="0"/>
    <n v="0"/>
    <n v="2"/>
    <n v="0"/>
    <n v="0"/>
  </r>
  <r>
    <x v="1000"/>
    <s v="Elsevier"/>
    <m/>
    <s v="ScienceDirect licensed content"/>
    <m/>
    <s v="sciencedirect:SYNMET"/>
    <s v="0379-6779"/>
    <m/>
    <s v="https://www.sciencedirect.com/science/journal/03796779"/>
    <x v="12"/>
    <s v="Total_Item_Requests"/>
    <n v="1"/>
    <n v="0"/>
    <n v="0"/>
    <n v="0"/>
    <n v="0"/>
    <n v="0"/>
    <n v="0"/>
    <n v="0"/>
    <n v="0"/>
    <n v="0"/>
    <n v="1"/>
    <n v="0"/>
    <n v="0"/>
  </r>
  <r>
    <x v="1000"/>
    <s v="Elsevier"/>
    <m/>
    <s v="ScienceDirect licensed content"/>
    <m/>
    <s v="sciencedirect:SYNMET"/>
    <s v="0379-6779"/>
    <m/>
    <s v="https://www.sciencedirect.com/science/journal/03796779"/>
    <x v="12"/>
    <s v="Unique_Item_Requests"/>
    <n v="1"/>
    <n v="0"/>
    <n v="0"/>
    <n v="0"/>
    <n v="0"/>
    <n v="0"/>
    <n v="0"/>
    <n v="0"/>
    <n v="0"/>
    <n v="0"/>
    <n v="1"/>
    <n v="0"/>
    <n v="0"/>
  </r>
  <r>
    <x v="1000"/>
    <s v="Elsevier"/>
    <m/>
    <s v="ScienceDirect licensed content"/>
    <m/>
    <s v="sciencedirect:SYNMET"/>
    <s v="0379-6779"/>
    <m/>
    <s v="https://www.sciencedirect.com/science/journal/03796779"/>
    <x v="0"/>
    <s v="Total_Item_Requests"/>
    <n v="2"/>
    <n v="0"/>
    <n v="0"/>
    <n v="0"/>
    <n v="0"/>
    <n v="0"/>
    <n v="0"/>
    <n v="0"/>
    <n v="0"/>
    <n v="1"/>
    <n v="1"/>
    <n v="0"/>
    <n v="0"/>
  </r>
  <r>
    <x v="1000"/>
    <s v="Elsevier"/>
    <m/>
    <s v="ScienceDirect licensed content"/>
    <m/>
    <s v="sciencedirect:SYNMET"/>
    <s v="0379-6779"/>
    <m/>
    <s v="https://www.sciencedirect.com/science/journal/03796779"/>
    <x v="0"/>
    <s v="Unique_Item_Requests"/>
    <n v="2"/>
    <n v="0"/>
    <n v="0"/>
    <n v="0"/>
    <n v="0"/>
    <n v="0"/>
    <n v="0"/>
    <n v="0"/>
    <n v="0"/>
    <n v="1"/>
    <n v="1"/>
    <n v="0"/>
    <n v="0"/>
  </r>
  <r>
    <x v="1001"/>
    <s v="Elsevier"/>
    <m/>
    <s v="ScienceDirect licensed content"/>
    <m/>
    <s v="sciencedirect:SYS"/>
    <s v="0346-251X"/>
    <m/>
    <s v="https://www.sciencedirect.com/science/journal/0346251X"/>
    <x v="10"/>
    <s v="Total_Item_Requests"/>
    <n v="10"/>
    <n v="0"/>
    <n v="0"/>
    <n v="0"/>
    <n v="0"/>
    <n v="0"/>
    <n v="0"/>
    <n v="10"/>
    <n v="0"/>
    <n v="0"/>
    <n v="0"/>
    <n v="0"/>
    <n v="0"/>
  </r>
  <r>
    <x v="1001"/>
    <s v="Elsevier"/>
    <m/>
    <s v="ScienceDirect licensed content"/>
    <m/>
    <s v="sciencedirect:SYS"/>
    <s v="0346-251X"/>
    <m/>
    <s v="https://www.sciencedirect.com/science/journal/0346251X"/>
    <x v="10"/>
    <s v="Unique_Item_Requests"/>
    <n v="6"/>
    <n v="0"/>
    <n v="0"/>
    <n v="0"/>
    <n v="0"/>
    <n v="0"/>
    <n v="0"/>
    <n v="6"/>
    <n v="0"/>
    <n v="0"/>
    <n v="0"/>
    <n v="0"/>
    <n v="0"/>
  </r>
  <r>
    <x v="1001"/>
    <s v="Elsevier"/>
    <m/>
    <s v="ScienceDirect licensed content"/>
    <m/>
    <s v="sciencedirect:SYS"/>
    <s v="0346-251X"/>
    <m/>
    <s v="https://www.sciencedirect.com/science/journal/0346251X"/>
    <x v="1"/>
    <s v="Total_Item_Requests"/>
    <n v="3"/>
    <n v="0"/>
    <n v="0"/>
    <n v="0"/>
    <n v="0"/>
    <n v="2"/>
    <n v="0"/>
    <n v="0"/>
    <n v="0"/>
    <n v="0"/>
    <n v="0"/>
    <n v="1"/>
    <n v="0"/>
  </r>
  <r>
    <x v="1001"/>
    <s v="Elsevier"/>
    <m/>
    <s v="ScienceDirect licensed content"/>
    <m/>
    <s v="sciencedirect:SYS"/>
    <s v="0346-251X"/>
    <m/>
    <s v="https://www.sciencedirect.com/science/journal/0346251X"/>
    <x v="1"/>
    <s v="Unique_Item_Requests"/>
    <n v="3"/>
    <n v="0"/>
    <n v="0"/>
    <n v="0"/>
    <n v="0"/>
    <n v="2"/>
    <n v="0"/>
    <n v="0"/>
    <n v="0"/>
    <n v="0"/>
    <n v="0"/>
    <n v="1"/>
    <n v="0"/>
  </r>
  <r>
    <x v="1001"/>
    <s v="Elsevier"/>
    <m/>
    <s v="ScienceDirect licensed content"/>
    <m/>
    <s v="sciencedirect:SYS"/>
    <s v="0346-251X"/>
    <m/>
    <s v="https://www.sciencedirect.com/science/journal/0346251X"/>
    <x v="7"/>
    <s v="Total_Item_Requests"/>
    <n v="2"/>
    <n v="0"/>
    <n v="0"/>
    <n v="0"/>
    <n v="0"/>
    <n v="0"/>
    <n v="0"/>
    <n v="2"/>
    <n v="0"/>
    <n v="0"/>
    <n v="0"/>
    <n v="0"/>
    <n v="0"/>
  </r>
  <r>
    <x v="1001"/>
    <s v="Elsevier"/>
    <m/>
    <s v="ScienceDirect licensed content"/>
    <m/>
    <s v="sciencedirect:SYS"/>
    <s v="0346-251X"/>
    <m/>
    <s v="https://www.sciencedirect.com/science/journal/0346251X"/>
    <x v="7"/>
    <s v="Unique_Item_Requests"/>
    <n v="2"/>
    <n v="0"/>
    <n v="0"/>
    <n v="0"/>
    <n v="0"/>
    <n v="0"/>
    <n v="0"/>
    <n v="2"/>
    <n v="0"/>
    <n v="0"/>
    <n v="0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55"/>
    <s v="Total_Item_Requests"/>
    <n v="1"/>
    <n v="0"/>
    <n v="0"/>
    <n v="0"/>
    <n v="0"/>
    <n v="0"/>
    <n v="0"/>
    <n v="0"/>
    <n v="0"/>
    <n v="0"/>
    <n v="1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55"/>
    <s v="Unique_Item_Requests"/>
    <n v="1"/>
    <n v="0"/>
    <n v="0"/>
    <n v="0"/>
    <n v="0"/>
    <n v="0"/>
    <n v="0"/>
    <n v="0"/>
    <n v="0"/>
    <n v="0"/>
    <n v="1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19"/>
    <s v="Total_Item_Requests"/>
    <n v="1"/>
    <n v="0"/>
    <n v="0"/>
    <n v="0"/>
    <n v="0"/>
    <n v="0"/>
    <n v="0"/>
    <n v="0"/>
    <n v="0"/>
    <n v="0"/>
    <n v="1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19"/>
    <s v="Unique_Item_Requests"/>
    <n v="1"/>
    <n v="0"/>
    <n v="0"/>
    <n v="0"/>
    <n v="0"/>
    <n v="0"/>
    <n v="0"/>
    <n v="0"/>
    <n v="0"/>
    <n v="0"/>
    <n v="1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13"/>
    <s v="Total_Item_Requests"/>
    <n v="2"/>
    <n v="0"/>
    <n v="2"/>
    <n v="0"/>
    <n v="0"/>
    <n v="0"/>
    <n v="0"/>
    <n v="0"/>
    <n v="0"/>
    <n v="0"/>
    <n v="0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13"/>
    <s v="Unique_Item_Requests"/>
    <n v="1"/>
    <n v="0"/>
    <n v="1"/>
    <n v="0"/>
    <n v="0"/>
    <n v="0"/>
    <n v="0"/>
    <n v="0"/>
    <n v="0"/>
    <n v="0"/>
    <n v="0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12"/>
    <s v="Total_Item_Requests"/>
    <n v="8"/>
    <n v="0"/>
    <n v="0"/>
    <n v="0"/>
    <n v="0"/>
    <n v="0"/>
    <n v="0"/>
    <n v="2"/>
    <n v="4"/>
    <n v="2"/>
    <n v="0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12"/>
    <s v="Unique_Item_Requests"/>
    <n v="4"/>
    <n v="0"/>
    <n v="0"/>
    <n v="0"/>
    <n v="0"/>
    <n v="0"/>
    <n v="0"/>
    <n v="1"/>
    <n v="2"/>
    <n v="1"/>
    <n v="0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8"/>
    <s v="Total_Item_Requests"/>
    <n v="4"/>
    <n v="0"/>
    <n v="2"/>
    <n v="0"/>
    <n v="0"/>
    <n v="0"/>
    <n v="0"/>
    <n v="0"/>
    <n v="0"/>
    <n v="0"/>
    <n v="2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8"/>
    <s v="Unique_Item_Requests"/>
    <n v="2"/>
    <n v="0"/>
    <n v="1"/>
    <n v="0"/>
    <n v="0"/>
    <n v="0"/>
    <n v="0"/>
    <n v="0"/>
    <n v="0"/>
    <n v="0"/>
    <n v="1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5"/>
    <s v="Total_Item_Requests"/>
    <n v="3"/>
    <n v="0"/>
    <n v="0"/>
    <n v="0"/>
    <n v="0"/>
    <n v="0"/>
    <n v="0"/>
    <n v="0"/>
    <n v="0"/>
    <n v="0"/>
    <n v="3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5"/>
    <s v="Unique_Item_Requests"/>
    <n v="2"/>
    <n v="0"/>
    <n v="0"/>
    <n v="0"/>
    <n v="0"/>
    <n v="0"/>
    <n v="0"/>
    <n v="0"/>
    <n v="0"/>
    <n v="0"/>
    <n v="2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9"/>
    <s v="Total_Item_Requests"/>
    <n v="4"/>
    <n v="0"/>
    <n v="0"/>
    <n v="2"/>
    <n v="0"/>
    <n v="0"/>
    <n v="0"/>
    <n v="0"/>
    <n v="0"/>
    <n v="2"/>
    <n v="0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9"/>
    <s v="Unique_Item_Requests"/>
    <n v="2"/>
    <n v="0"/>
    <n v="0"/>
    <n v="1"/>
    <n v="0"/>
    <n v="0"/>
    <n v="0"/>
    <n v="0"/>
    <n v="0"/>
    <n v="1"/>
    <n v="0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10"/>
    <s v="Total_Item_Requests"/>
    <n v="7"/>
    <n v="0"/>
    <n v="0"/>
    <n v="0"/>
    <n v="0"/>
    <n v="0"/>
    <n v="0"/>
    <n v="2"/>
    <n v="1"/>
    <n v="1"/>
    <n v="0"/>
    <n v="0"/>
    <n v="3"/>
  </r>
  <r>
    <x v="1002"/>
    <s v="Elsevier"/>
    <m/>
    <s v="ScienceDirect licensed content"/>
    <m/>
    <s v="sciencedirect:TAL"/>
    <s v="0039-9140"/>
    <m/>
    <s v="https://www.sciencedirect.com/science/journal/00399140"/>
    <x v="10"/>
    <s v="Unique_Item_Requests"/>
    <n v="5"/>
    <n v="0"/>
    <n v="0"/>
    <n v="0"/>
    <n v="0"/>
    <n v="0"/>
    <n v="0"/>
    <n v="1"/>
    <n v="1"/>
    <n v="1"/>
    <n v="0"/>
    <n v="0"/>
    <n v="2"/>
  </r>
  <r>
    <x v="1002"/>
    <s v="Elsevier"/>
    <m/>
    <s v="ScienceDirect licensed content"/>
    <m/>
    <s v="sciencedirect:TAL"/>
    <s v="0039-9140"/>
    <m/>
    <s v="https://www.sciencedirect.com/science/journal/00399140"/>
    <x v="0"/>
    <s v="Total_Item_Requests"/>
    <n v="4"/>
    <n v="0"/>
    <n v="0"/>
    <n v="0"/>
    <n v="4"/>
    <n v="0"/>
    <n v="0"/>
    <n v="0"/>
    <n v="0"/>
    <n v="0"/>
    <n v="0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0"/>
    <s v="Unique_Item_Requests"/>
    <n v="2"/>
    <n v="0"/>
    <n v="0"/>
    <n v="0"/>
    <n v="2"/>
    <n v="0"/>
    <n v="0"/>
    <n v="0"/>
    <n v="0"/>
    <n v="0"/>
    <n v="0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1"/>
    <s v="Total_Item_Requests"/>
    <n v="3"/>
    <n v="0"/>
    <n v="0"/>
    <n v="0"/>
    <n v="0"/>
    <n v="0"/>
    <n v="0"/>
    <n v="0"/>
    <n v="0"/>
    <n v="0"/>
    <n v="3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1"/>
    <s v="Unique_Item_Requests"/>
    <n v="1"/>
    <n v="0"/>
    <n v="0"/>
    <n v="0"/>
    <n v="0"/>
    <n v="0"/>
    <n v="0"/>
    <n v="0"/>
    <n v="0"/>
    <n v="0"/>
    <n v="1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6"/>
    <s v="Total_Item_Requests"/>
    <n v="15"/>
    <n v="0"/>
    <n v="1"/>
    <n v="2"/>
    <n v="1"/>
    <n v="2"/>
    <n v="2"/>
    <n v="0"/>
    <n v="0"/>
    <n v="1"/>
    <n v="4"/>
    <n v="2"/>
    <n v="0"/>
  </r>
  <r>
    <x v="1002"/>
    <s v="Elsevier"/>
    <m/>
    <s v="ScienceDirect licensed content"/>
    <m/>
    <s v="sciencedirect:TAL"/>
    <s v="0039-9140"/>
    <m/>
    <s v="https://www.sciencedirect.com/science/journal/00399140"/>
    <x v="6"/>
    <s v="Unique_Item_Requests"/>
    <n v="10"/>
    <n v="0"/>
    <n v="1"/>
    <n v="1"/>
    <n v="1"/>
    <n v="1"/>
    <n v="1"/>
    <n v="0"/>
    <n v="0"/>
    <n v="1"/>
    <n v="2"/>
    <n v="2"/>
    <n v="0"/>
  </r>
  <r>
    <x v="1002"/>
    <s v="Elsevier"/>
    <m/>
    <s v="ScienceDirect licensed content"/>
    <m/>
    <s v="sciencedirect:TAL"/>
    <s v="0039-9140"/>
    <m/>
    <s v="https://www.sciencedirect.com/science/journal/00399140"/>
    <x v="7"/>
    <s v="Total_Item_Requests"/>
    <n v="10"/>
    <n v="0"/>
    <n v="0"/>
    <n v="0"/>
    <n v="0"/>
    <n v="0"/>
    <n v="2"/>
    <n v="0"/>
    <n v="0"/>
    <n v="1"/>
    <n v="0"/>
    <n v="7"/>
    <n v="0"/>
  </r>
  <r>
    <x v="1002"/>
    <s v="Elsevier"/>
    <m/>
    <s v="ScienceDirect licensed content"/>
    <m/>
    <s v="sciencedirect:TAL"/>
    <s v="0039-9140"/>
    <m/>
    <s v="https://www.sciencedirect.com/science/journal/00399140"/>
    <x v="7"/>
    <s v="Unique_Item_Requests"/>
    <n v="7"/>
    <n v="0"/>
    <n v="0"/>
    <n v="0"/>
    <n v="0"/>
    <n v="0"/>
    <n v="1"/>
    <n v="0"/>
    <n v="0"/>
    <n v="1"/>
    <n v="0"/>
    <n v="5"/>
    <n v="0"/>
  </r>
  <r>
    <x v="1002"/>
    <s v="Elsevier"/>
    <m/>
    <s v="ScienceDirect licensed content"/>
    <m/>
    <s v="sciencedirect:TAL"/>
    <s v="0039-9140"/>
    <m/>
    <s v="https://www.sciencedirect.com/science/journal/00399140"/>
    <x v="2"/>
    <s v="Total_Item_Requests"/>
    <n v="1"/>
    <n v="0"/>
    <n v="0"/>
    <n v="0"/>
    <n v="0"/>
    <n v="0"/>
    <n v="0"/>
    <n v="0"/>
    <n v="0"/>
    <n v="0"/>
    <n v="1"/>
    <n v="0"/>
    <n v="0"/>
  </r>
  <r>
    <x v="1002"/>
    <s v="Elsevier"/>
    <m/>
    <s v="ScienceDirect licensed content"/>
    <m/>
    <s v="sciencedirect:TAL"/>
    <s v="0039-9140"/>
    <m/>
    <s v="https://www.sciencedirect.com/science/journal/00399140"/>
    <x v="2"/>
    <s v="Unique_Item_Requests"/>
    <n v="1"/>
    <n v="0"/>
    <n v="0"/>
    <n v="0"/>
    <n v="0"/>
    <n v="0"/>
    <n v="0"/>
    <n v="0"/>
    <n v="0"/>
    <n v="0"/>
    <n v="1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13"/>
    <s v="Total_Item_Requests"/>
    <n v="10"/>
    <n v="0"/>
    <n v="4"/>
    <n v="3"/>
    <n v="0"/>
    <n v="0"/>
    <n v="0"/>
    <n v="3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13"/>
    <s v="Unique_Item_Requests"/>
    <n v="7"/>
    <n v="0"/>
    <n v="3"/>
    <n v="1"/>
    <n v="0"/>
    <n v="0"/>
    <n v="0"/>
    <n v="3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12"/>
    <s v="Total_Item_Requests"/>
    <n v="5"/>
    <n v="0"/>
    <n v="2"/>
    <n v="1"/>
    <n v="2"/>
    <n v="0"/>
    <n v="0"/>
    <n v="0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12"/>
    <s v="Unique_Item_Requests"/>
    <n v="5"/>
    <n v="0"/>
    <n v="2"/>
    <n v="1"/>
    <n v="2"/>
    <n v="0"/>
    <n v="0"/>
    <n v="0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8"/>
    <s v="Total_Item_Requests"/>
    <n v="3"/>
    <n v="0"/>
    <n v="1"/>
    <n v="0"/>
    <n v="0"/>
    <n v="0"/>
    <n v="0"/>
    <n v="0"/>
    <n v="0"/>
    <n v="0"/>
    <n v="0"/>
    <n v="1"/>
    <n v="1"/>
  </r>
  <r>
    <x v="1003"/>
    <s v="Elsevier"/>
    <m/>
    <s v="ScienceDirect licensed content"/>
    <m/>
    <s v="sciencedirect:TATE"/>
    <s v="0742-051X"/>
    <m/>
    <s v="https://www.sciencedirect.com/science/journal/0742051X"/>
    <x v="8"/>
    <s v="Unique_Item_Requests"/>
    <n v="3"/>
    <n v="0"/>
    <n v="1"/>
    <n v="0"/>
    <n v="0"/>
    <n v="0"/>
    <n v="0"/>
    <n v="0"/>
    <n v="0"/>
    <n v="0"/>
    <n v="0"/>
    <n v="1"/>
    <n v="1"/>
  </r>
  <r>
    <x v="1003"/>
    <s v="Elsevier"/>
    <m/>
    <s v="ScienceDirect licensed content"/>
    <m/>
    <s v="sciencedirect:TATE"/>
    <s v="0742-051X"/>
    <m/>
    <s v="https://www.sciencedirect.com/science/journal/0742051X"/>
    <x v="5"/>
    <s v="Total_Item_Requests"/>
    <n v="2"/>
    <n v="0"/>
    <n v="1"/>
    <n v="0"/>
    <n v="0"/>
    <n v="0"/>
    <n v="0"/>
    <n v="1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5"/>
    <s v="Unique_Item_Requests"/>
    <n v="2"/>
    <n v="0"/>
    <n v="1"/>
    <n v="0"/>
    <n v="0"/>
    <n v="0"/>
    <n v="0"/>
    <n v="1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9"/>
    <s v="Total_Item_Requests"/>
    <n v="1"/>
    <n v="0"/>
    <n v="0"/>
    <n v="0"/>
    <n v="1"/>
    <n v="0"/>
    <n v="0"/>
    <n v="0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9"/>
    <s v="Unique_Item_Requests"/>
    <n v="1"/>
    <n v="0"/>
    <n v="0"/>
    <n v="0"/>
    <n v="1"/>
    <n v="0"/>
    <n v="0"/>
    <n v="0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0"/>
    <s v="Total_Item_Requests"/>
    <n v="1"/>
    <n v="0"/>
    <n v="1"/>
    <n v="0"/>
    <n v="0"/>
    <n v="0"/>
    <n v="0"/>
    <n v="0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0"/>
    <s v="Unique_Item_Requests"/>
    <n v="1"/>
    <n v="0"/>
    <n v="1"/>
    <n v="0"/>
    <n v="0"/>
    <n v="0"/>
    <n v="0"/>
    <n v="0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1"/>
    <s v="Total_Item_Requests"/>
    <n v="7"/>
    <n v="0"/>
    <n v="2"/>
    <n v="0"/>
    <n v="1"/>
    <n v="0"/>
    <n v="0"/>
    <n v="0"/>
    <n v="0"/>
    <n v="0"/>
    <n v="4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1"/>
    <s v="Unique_Item_Requests"/>
    <n v="6"/>
    <n v="0"/>
    <n v="2"/>
    <n v="0"/>
    <n v="1"/>
    <n v="0"/>
    <n v="0"/>
    <n v="0"/>
    <n v="0"/>
    <n v="0"/>
    <n v="3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6"/>
    <s v="Total_Item_Requests"/>
    <n v="14"/>
    <n v="0"/>
    <n v="4"/>
    <n v="0"/>
    <n v="5"/>
    <n v="0"/>
    <n v="0"/>
    <n v="5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6"/>
    <s v="Unique_Item_Requests"/>
    <n v="8"/>
    <n v="0"/>
    <n v="3"/>
    <n v="0"/>
    <n v="2"/>
    <n v="0"/>
    <n v="0"/>
    <n v="3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7"/>
    <s v="Total_Item_Requests"/>
    <n v="3"/>
    <n v="1"/>
    <n v="0"/>
    <n v="1"/>
    <n v="0"/>
    <n v="0"/>
    <n v="0"/>
    <n v="1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7"/>
    <s v="Unique_Item_Requests"/>
    <n v="3"/>
    <n v="1"/>
    <n v="0"/>
    <n v="1"/>
    <n v="0"/>
    <n v="0"/>
    <n v="0"/>
    <n v="1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2"/>
    <s v="Total_Item_Requests"/>
    <n v="4"/>
    <n v="0"/>
    <n v="0"/>
    <n v="0"/>
    <n v="1"/>
    <n v="0"/>
    <n v="0"/>
    <n v="0"/>
    <n v="0"/>
    <n v="0"/>
    <n v="3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2"/>
    <s v="Unique_Item_Requests"/>
    <n v="3"/>
    <n v="0"/>
    <n v="0"/>
    <n v="0"/>
    <n v="1"/>
    <n v="0"/>
    <n v="0"/>
    <n v="0"/>
    <n v="0"/>
    <n v="0"/>
    <n v="2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3"/>
    <s v="Total_Item_Requests"/>
    <n v="3"/>
    <n v="0"/>
    <n v="0"/>
    <n v="0"/>
    <n v="0"/>
    <n v="0"/>
    <n v="0"/>
    <n v="0"/>
    <n v="0"/>
    <n v="0"/>
    <n v="3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3"/>
    <s v="Unique_Item_Requests"/>
    <n v="3"/>
    <n v="0"/>
    <n v="0"/>
    <n v="0"/>
    <n v="0"/>
    <n v="0"/>
    <n v="0"/>
    <n v="0"/>
    <n v="0"/>
    <n v="0"/>
    <n v="3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4"/>
    <s v="Total_Item_Requests"/>
    <n v="3"/>
    <n v="0"/>
    <n v="0"/>
    <n v="1"/>
    <n v="0"/>
    <n v="0"/>
    <n v="1"/>
    <n v="1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4"/>
    <s v="Unique_Item_Requests"/>
    <n v="3"/>
    <n v="0"/>
    <n v="0"/>
    <n v="1"/>
    <n v="0"/>
    <n v="0"/>
    <n v="1"/>
    <n v="1"/>
    <n v="0"/>
    <n v="0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11"/>
    <s v="Total_Item_Requests"/>
    <n v="5"/>
    <n v="0"/>
    <n v="0"/>
    <n v="3"/>
    <n v="0"/>
    <n v="0"/>
    <n v="0"/>
    <n v="1"/>
    <n v="0"/>
    <n v="1"/>
    <n v="0"/>
    <n v="0"/>
    <n v="0"/>
  </r>
  <r>
    <x v="1003"/>
    <s v="Elsevier"/>
    <m/>
    <s v="ScienceDirect licensed content"/>
    <m/>
    <s v="sciencedirect:TATE"/>
    <s v="0742-051X"/>
    <m/>
    <s v="https://www.sciencedirect.com/science/journal/0742051X"/>
    <x v="11"/>
    <s v="Unique_Item_Requests"/>
    <n v="4"/>
    <n v="0"/>
    <n v="0"/>
    <n v="2"/>
    <n v="0"/>
    <n v="0"/>
    <n v="0"/>
    <n v="1"/>
    <n v="0"/>
    <n v="1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13"/>
    <s v="Total_Item_Requests"/>
    <n v="2"/>
    <n v="0"/>
    <n v="2"/>
    <n v="0"/>
    <n v="0"/>
    <n v="0"/>
    <n v="0"/>
    <n v="0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13"/>
    <s v="Unique_Item_Requests"/>
    <n v="1"/>
    <n v="0"/>
    <n v="1"/>
    <n v="0"/>
    <n v="0"/>
    <n v="0"/>
    <n v="0"/>
    <n v="0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12"/>
    <s v="Total_Item_Requests"/>
    <n v="9"/>
    <n v="0"/>
    <n v="0"/>
    <n v="0"/>
    <n v="0"/>
    <n v="8"/>
    <n v="0"/>
    <n v="0"/>
    <n v="0"/>
    <n v="0"/>
    <n v="1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12"/>
    <s v="Unique_Item_Requests"/>
    <n v="6"/>
    <n v="0"/>
    <n v="0"/>
    <n v="0"/>
    <n v="0"/>
    <n v="5"/>
    <n v="0"/>
    <n v="0"/>
    <n v="0"/>
    <n v="0"/>
    <n v="1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8"/>
    <s v="Total_Item_Requests"/>
    <n v="1"/>
    <n v="0"/>
    <n v="0"/>
    <n v="0"/>
    <n v="0"/>
    <n v="0"/>
    <n v="0"/>
    <n v="0"/>
    <n v="0"/>
    <n v="0"/>
    <n v="1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8"/>
    <s v="Unique_Item_Requests"/>
    <n v="1"/>
    <n v="0"/>
    <n v="0"/>
    <n v="0"/>
    <n v="0"/>
    <n v="0"/>
    <n v="0"/>
    <n v="0"/>
    <n v="0"/>
    <n v="0"/>
    <n v="1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5"/>
    <s v="Total_Item_Requests"/>
    <n v="3"/>
    <n v="0"/>
    <n v="0"/>
    <n v="0"/>
    <n v="0"/>
    <n v="3"/>
    <n v="0"/>
    <n v="0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5"/>
    <s v="Unique_Item_Requests"/>
    <n v="3"/>
    <n v="0"/>
    <n v="0"/>
    <n v="0"/>
    <n v="0"/>
    <n v="3"/>
    <n v="0"/>
    <n v="0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9"/>
    <s v="Total_Item_Requests"/>
    <n v="2"/>
    <n v="0"/>
    <n v="0"/>
    <n v="0"/>
    <n v="1"/>
    <n v="0"/>
    <n v="0"/>
    <n v="1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9"/>
    <s v="Unique_Item_Requests"/>
    <n v="2"/>
    <n v="0"/>
    <n v="0"/>
    <n v="0"/>
    <n v="1"/>
    <n v="0"/>
    <n v="0"/>
    <n v="1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10"/>
    <s v="Total_Item_Requests"/>
    <n v="1"/>
    <n v="0"/>
    <n v="0"/>
    <n v="0"/>
    <n v="0"/>
    <n v="0"/>
    <n v="0"/>
    <n v="1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10"/>
    <s v="Unique_Item_Requests"/>
    <n v="1"/>
    <n v="0"/>
    <n v="0"/>
    <n v="0"/>
    <n v="0"/>
    <n v="0"/>
    <n v="0"/>
    <n v="1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0"/>
    <s v="Total_Item_Requests"/>
    <n v="7"/>
    <n v="0"/>
    <n v="1"/>
    <n v="0"/>
    <n v="0"/>
    <n v="3"/>
    <n v="0"/>
    <n v="0"/>
    <n v="0"/>
    <n v="0"/>
    <n v="3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0"/>
    <s v="Unique_Item_Requests"/>
    <n v="5"/>
    <n v="0"/>
    <n v="1"/>
    <n v="0"/>
    <n v="0"/>
    <n v="3"/>
    <n v="0"/>
    <n v="0"/>
    <n v="0"/>
    <n v="0"/>
    <n v="1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1"/>
    <s v="Total_Item_Requests"/>
    <n v="6"/>
    <n v="0"/>
    <n v="0"/>
    <n v="6"/>
    <n v="0"/>
    <n v="0"/>
    <n v="0"/>
    <n v="0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1"/>
    <s v="Unique_Item_Requests"/>
    <n v="4"/>
    <n v="0"/>
    <n v="0"/>
    <n v="4"/>
    <n v="0"/>
    <n v="0"/>
    <n v="0"/>
    <n v="0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6"/>
    <s v="Total_Item_Requests"/>
    <n v="1"/>
    <n v="1"/>
    <n v="0"/>
    <n v="0"/>
    <n v="0"/>
    <n v="0"/>
    <n v="0"/>
    <n v="0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6"/>
    <s v="Unique_Item_Requests"/>
    <n v="1"/>
    <n v="1"/>
    <n v="0"/>
    <n v="0"/>
    <n v="0"/>
    <n v="0"/>
    <n v="0"/>
    <n v="0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7"/>
    <s v="Total_Item_Requests"/>
    <n v="17"/>
    <n v="0"/>
    <n v="0"/>
    <n v="3"/>
    <n v="1"/>
    <n v="13"/>
    <n v="0"/>
    <n v="0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7"/>
    <s v="Unique_Item_Requests"/>
    <n v="10"/>
    <n v="0"/>
    <n v="0"/>
    <n v="2"/>
    <n v="1"/>
    <n v="7"/>
    <n v="0"/>
    <n v="0"/>
    <n v="0"/>
    <n v="0"/>
    <n v="0"/>
    <n v="0"/>
    <n v="0"/>
  </r>
  <r>
    <x v="1004"/>
    <s v="Elsevier"/>
    <m/>
    <s v="ScienceDirect licensed content"/>
    <m/>
    <s v="sciencedirect:TFS"/>
    <s v="0040-1625"/>
    <m/>
    <s v="https://www.sciencedirect.com/science/journal/00401625"/>
    <x v="2"/>
    <s v="Total_Item_Requests"/>
    <n v="3"/>
    <n v="0"/>
    <n v="0"/>
    <n v="0"/>
    <n v="0"/>
    <n v="0"/>
    <n v="0"/>
    <n v="0"/>
    <n v="0"/>
    <n v="0"/>
    <n v="0"/>
    <n v="0"/>
    <n v="3"/>
  </r>
  <r>
    <x v="1004"/>
    <s v="Elsevier"/>
    <m/>
    <s v="ScienceDirect licensed content"/>
    <m/>
    <s v="sciencedirect:TFS"/>
    <s v="0040-1625"/>
    <m/>
    <s v="https://www.sciencedirect.com/science/journal/00401625"/>
    <x v="2"/>
    <s v="Unique_Item_Requests"/>
    <n v="3"/>
    <n v="0"/>
    <n v="0"/>
    <n v="0"/>
    <n v="0"/>
    <n v="0"/>
    <n v="0"/>
    <n v="0"/>
    <n v="0"/>
    <n v="0"/>
    <n v="0"/>
    <n v="0"/>
    <n v="3"/>
  </r>
  <r>
    <x v="1005"/>
    <s v="Elsevier"/>
    <m/>
    <s v="ScienceDirect licensed content"/>
    <m/>
    <s v="sciencedirect:TIS"/>
    <s v="0160-791X"/>
    <m/>
    <s v="https://www.sciencedirect.com/science/journal/0160791X"/>
    <x v="13"/>
    <s v="Total_Item_Requests"/>
    <n v="1"/>
    <n v="0"/>
    <n v="0"/>
    <n v="0"/>
    <n v="0"/>
    <n v="0"/>
    <n v="0"/>
    <n v="0"/>
    <n v="0"/>
    <n v="1"/>
    <n v="0"/>
    <n v="0"/>
    <n v="0"/>
  </r>
  <r>
    <x v="1005"/>
    <s v="Elsevier"/>
    <m/>
    <s v="ScienceDirect licensed content"/>
    <m/>
    <s v="sciencedirect:TIS"/>
    <s v="0160-791X"/>
    <m/>
    <s v="https://www.sciencedirect.com/science/journal/0160791X"/>
    <x v="13"/>
    <s v="Unique_Item_Requests"/>
    <n v="1"/>
    <n v="0"/>
    <n v="0"/>
    <n v="0"/>
    <n v="0"/>
    <n v="0"/>
    <n v="0"/>
    <n v="0"/>
    <n v="0"/>
    <n v="1"/>
    <n v="0"/>
    <n v="0"/>
    <n v="0"/>
  </r>
  <r>
    <x v="1005"/>
    <s v="Elsevier"/>
    <m/>
    <s v="ScienceDirect licensed content"/>
    <m/>
    <s v="sciencedirect:TIS"/>
    <s v="0160-791X"/>
    <m/>
    <s v="https://www.sciencedirect.com/science/journal/0160791X"/>
    <x v="0"/>
    <s v="Total_Item_Requests"/>
    <n v="3"/>
    <n v="0"/>
    <n v="1"/>
    <n v="1"/>
    <n v="1"/>
    <n v="0"/>
    <n v="0"/>
    <n v="0"/>
    <n v="0"/>
    <n v="0"/>
    <n v="0"/>
    <n v="0"/>
    <n v="0"/>
  </r>
  <r>
    <x v="1005"/>
    <s v="Elsevier"/>
    <m/>
    <s v="ScienceDirect licensed content"/>
    <m/>
    <s v="sciencedirect:TIS"/>
    <s v="0160-791X"/>
    <m/>
    <s v="https://www.sciencedirect.com/science/journal/0160791X"/>
    <x v="0"/>
    <s v="Unique_Item_Requests"/>
    <n v="3"/>
    <n v="0"/>
    <n v="1"/>
    <n v="1"/>
    <n v="1"/>
    <n v="0"/>
    <n v="0"/>
    <n v="0"/>
    <n v="0"/>
    <n v="0"/>
    <n v="0"/>
    <n v="0"/>
    <n v="0"/>
  </r>
  <r>
    <x v="1005"/>
    <s v="Elsevier"/>
    <m/>
    <s v="ScienceDirect licensed content"/>
    <m/>
    <s v="sciencedirect:TIS"/>
    <s v="0160-791X"/>
    <m/>
    <s v="https://www.sciencedirect.com/science/journal/0160791X"/>
    <x v="1"/>
    <s v="Total_Item_Requests"/>
    <n v="2"/>
    <n v="0"/>
    <n v="1"/>
    <n v="0"/>
    <n v="0"/>
    <n v="0"/>
    <n v="0"/>
    <n v="0"/>
    <n v="0"/>
    <n v="0"/>
    <n v="0"/>
    <n v="1"/>
    <n v="0"/>
  </r>
  <r>
    <x v="1005"/>
    <s v="Elsevier"/>
    <m/>
    <s v="ScienceDirect licensed content"/>
    <m/>
    <s v="sciencedirect:TIS"/>
    <s v="0160-791X"/>
    <m/>
    <s v="https://www.sciencedirect.com/science/journal/0160791X"/>
    <x v="1"/>
    <s v="Unique_Item_Requests"/>
    <n v="2"/>
    <n v="0"/>
    <n v="1"/>
    <n v="0"/>
    <n v="0"/>
    <n v="0"/>
    <n v="0"/>
    <n v="0"/>
    <n v="0"/>
    <n v="0"/>
    <n v="0"/>
    <n v="1"/>
    <n v="0"/>
  </r>
  <r>
    <x v="1006"/>
    <s v="Elsevier"/>
    <m/>
    <s v="ScienceDirect licensed content"/>
    <m/>
    <s v="sciencedirect:TECH"/>
    <s v="0166-4972"/>
    <m/>
    <s v="https://www.sciencedirect.com/science/journal/01664972"/>
    <x v="12"/>
    <s v="Total_Item_Requests"/>
    <n v="1"/>
    <n v="0"/>
    <n v="0"/>
    <n v="0"/>
    <n v="0"/>
    <n v="1"/>
    <n v="0"/>
    <n v="0"/>
    <n v="0"/>
    <n v="0"/>
    <n v="0"/>
    <n v="0"/>
    <n v="0"/>
  </r>
  <r>
    <x v="1006"/>
    <s v="Elsevier"/>
    <m/>
    <s v="ScienceDirect licensed content"/>
    <m/>
    <s v="sciencedirect:TECH"/>
    <s v="0166-4972"/>
    <m/>
    <s v="https://www.sciencedirect.com/science/journal/01664972"/>
    <x v="12"/>
    <s v="Unique_Item_Requests"/>
    <n v="1"/>
    <n v="0"/>
    <n v="0"/>
    <n v="0"/>
    <n v="0"/>
    <n v="1"/>
    <n v="0"/>
    <n v="0"/>
    <n v="0"/>
    <n v="0"/>
    <n v="0"/>
    <n v="0"/>
    <n v="0"/>
  </r>
  <r>
    <x v="1006"/>
    <s v="Elsevier"/>
    <m/>
    <s v="ScienceDirect licensed content"/>
    <m/>
    <s v="sciencedirect:TECH"/>
    <s v="0166-4972"/>
    <m/>
    <s v="https://www.sciencedirect.com/science/journal/01664972"/>
    <x v="6"/>
    <s v="Total_Item_Requests"/>
    <n v="3"/>
    <n v="0"/>
    <n v="0"/>
    <n v="0"/>
    <n v="0"/>
    <n v="0"/>
    <n v="0"/>
    <n v="0"/>
    <n v="0"/>
    <n v="3"/>
    <n v="0"/>
    <n v="0"/>
    <n v="0"/>
  </r>
  <r>
    <x v="1006"/>
    <s v="Elsevier"/>
    <m/>
    <s v="ScienceDirect licensed content"/>
    <m/>
    <s v="sciencedirect:TECH"/>
    <s v="0166-4972"/>
    <m/>
    <s v="https://www.sciencedirect.com/science/journal/01664972"/>
    <x v="6"/>
    <s v="Unique_Item_Requests"/>
    <n v="1"/>
    <n v="0"/>
    <n v="0"/>
    <n v="0"/>
    <n v="0"/>
    <n v="0"/>
    <n v="0"/>
    <n v="0"/>
    <n v="0"/>
    <n v="1"/>
    <n v="0"/>
    <n v="0"/>
    <n v="0"/>
  </r>
  <r>
    <x v="1007"/>
    <s v="Elsevier"/>
    <m/>
    <s v="ScienceDirect licensed content"/>
    <m/>
    <s v="sciencedirect:TECTO"/>
    <s v="0040-1951"/>
    <m/>
    <s v="https://www.sciencedirect.com/science/journal/00401951"/>
    <x v="5"/>
    <s v="Total_Item_Requests"/>
    <n v="4"/>
    <n v="0"/>
    <n v="2"/>
    <n v="0"/>
    <n v="2"/>
    <n v="0"/>
    <n v="0"/>
    <n v="0"/>
    <n v="0"/>
    <n v="0"/>
    <n v="0"/>
    <n v="0"/>
    <n v="0"/>
  </r>
  <r>
    <x v="1007"/>
    <s v="Elsevier"/>
    <m/>
    <s v="ScienceDirect licensed content"/>
    <m/>
    <s v="sciencedirect:TECTO"/>
    <s v="0040-1951"/>
    <m/>
    <s v="https://www.sciencedirect.com/science/journal/00401951"/>
    <x v="5"/>
    <s v="Unique_Item_Requests"/>
    <n v="2"/>
    <n v="0"/>
    <n v="1"/>
    <n v="0"/>
    <n v="1"/>
    <n v="0"/>
    <n v="0"/>
    <n v="0"/>
    <n v="0"/>
    <n v="0"/>
    <n v="0"/>
    <n v="0"/>
    <n v="0"/>
  </r>
  <r>
    <x v="1008"/>
    <s v="Elsevier"/>
    <m/>
    <s v="ScienceDirect licensed content"/>
    <m/>
    <s v="sciencedirect:TELE"/>
    <s v="0736-5853"/>
    <m/>
    <s v="https://www.sciencedirect.com/science/journal/07365853"/>
    <x v="1"/>
    <s v="Total_Item_Requests"/>
    <n v="1"/>
    <n v="0"/>
    <n v="0"/>
    <n v="0"/>
    <n v="0"/>
    <n v="0"/>
    <n v="0"/>
    <n v="0"/>
    <n v="1"/>
    <n v="0"/>
    <n v="0"/>
    <n v="0"/>
    <n v="0"/>
  </r>
  <r>
    <x v="1008"/>
    <s v="Elsevier"/>
    <m/>
    <s v="ScienceDirect licensed content"/>
    <m/>
    <s v="sciencedirect:TELE"/>
    <s v="0736-5853"/>
    <m/>
    <s v="https://www.sciencedirect.com/science/journal/07365853"/>
    <x v="1"/>
    <s v="Unique_Item_Requests"/>
    <n v="1"/>
    <n v="0"/>
    <n v="0"/>
    <n v="0"/>
    <n v="0"/>
    <n v="0"/>
    <n v="0"/>
    <n v="0"/>
    <n v="1"/>
    <n v="0"/>
    <n v="0"/>
    <n v="0"/>
    <n v="0"/>
  </r>
  <r>
    <x v="1008"/>
    <s v="Elsevier"/>
    <m/>
    <s v="ScienceDirect licensed content"/>
    <m/>
    <s v="sciencedirect:TELE"/>
    <s v="0736-5853"/>
    <m/>
    <s v="https://www.sciencedirect.com/science/journal/07365853"/>
    <x v="7"/>
    <s v="Total_Item_Requests"/>
    <n v="2"/>
    <n v="0"/>
    <n v="0"/>
    <n v="0"/>
    <n v="0"/>
    <n v="2"/>
    <n v="0"/>
    <n v="0"/>
    <n v="0"/>
    <n v="0"/>
    <n v="0"/>
    <n v="0"/>
    <n v="0"/>
  </r>
  <r>
    <x v="1008"/>
    <s v="Elsevier"/>
    <m/>
    <s v="ScienceDirect licensed content"/>
    <m/>
    <s v="sciencedirect:TELE"/>
    <s v="0736-5853"/>
    <m/>
    <s v="https://www.sciencedirect.com/science/journal/07365853"/>
    <x v="7"/>
    <s v="Unique_Item_Requests"/>
    <n v="1"/>
    <n v="0"/>
    <n v="0"/>
    <n v="0"/>
    <n v="0"/>
    <n v="1"/>
    <n v="0"/>
    <n v="0"/>
    <n v="0"/>
    <n v="0"/>
    <n v="0"/>
    <n v="0"/>
    <n v="0"/>
  </r>
  <r>
    <x v="1008"/>
    <s v="Elsevier"/>
    <m/>
    <s v="ScienceDirect licensed content"/>
    <m/>
    <s v="sciencedirect:TELE"/>
    <s v="0736-5853"/>
    <m/>
    <s v="https://www.sciencedirect.com/science/journal/07365853"/>
    <x v="2"/>
    <s v="Total_Item_Requests"/>
    <n v="1"/>
    <n v="0"/>
    <n v="0"/>
    <n v="0"/>
    <n v="0"/>
    <n v="0"/>
    <n v="0"/>
    <n v="1"/>
    <n v="0"/>
    <n v="0"/>
    <n v="0"/>
    <n v="0"/>
    <n v="0"/>
  </r>
  <r>
    <x v="1008"/>
    <s v="Elsevier"/>
    <m/>
    <s v="ScienceDirect licensed content"/>
    <m/>
    <s v="sciencedirect:TELE"/>
    <s v="0736-5853"/>
    <m/>
    <s v="https://www.sciencedirect.com/science/journal/07365853"/>
    <x v="2"/>
    <s v="Unique_Item_Requests"/>
    <n v="1"/>
    <n v="0"/>
    <n v="0"/>
    <n v="0"/>
    <n v="0"/>
    <n v="0"/>
    <n v="0"/>
    <n v="1"/>
    <n v="0"/>
    <n v="0"/>
    <n v="0"/>
    <n v="0"/>
    <n v="0"/>
  </r>
  <r>
    <x v="1008"/>
    <s v="Elsevier"/>
    <m/>
    <s v="ScienceDirect licensed content"/>
    <m/>
    <s v="sciencedirect:TELE"/>
    <s v="0736-5853"/>
    <m/>
    <s v="https://www.sciencedirect.com/science/journal/07365853"/>
    <x v="3"/>
    <s v="Total_Item_Requests"/>
    <n v="2"/>
    <n v="0"/>
    <n v="0"/>
    <n v="0"/>
    <n v="0"/>
    <n v="0"/>
    <n v="0"/>
    <n v="0"/>
    <n v="0"/>
    <n v="1"/>
    <n v="0"/>
    <n v="1"/>
    <n v="0"/>
  </r>
  <r>
    <x v="1008"/>
    <s v="Elsevier"/>
    <m/>
    <s v="ScienceDirect licensed content"/>
    <m/>
    <s v="sciencedirect:TELE"/>
    <s v="0736-5853"/>
    <m/>
    <s v="https://www.sciencedirect.com/science/journal/07365853"/>
    <x v="3"/>
    <s v="Unique_Item_Requests"/>
    <n v="2"/>
    <n v="0"/>
    <n v="0"/>
    <n v="0"/>
    <n v="0"/>
    <n v="0"/>
    <n v="0"/>
    <n v="0"/>
    <n v="0"/>
    <n v="1"/>
    <n v="0"/>
    <n v="1"/>
    <n v="0"/>
  </r>
  <r>
    <x v="1008"/>
    <s v="Elsevier"/>
    <m/>
    <s v="ScienceDirect licensed content"/>
    <m/>
    <s v="sciencedirect:TELE"/>
    <s v="0736-5853"/>
    <m/>
    <s v="https://www.sciencedirect.com/science/journal/07365853"/>
    <x v="4"/>
    <s v="Total_Item_Requests"/>
    <n v="4"/>
    <n v="0"/>
    <n v="3"/>
    <n v="0"/>
    <n v="1"/>
    <n v="0"/>
    <n v="0"/>
    <n v="0"/>
    <n v="0"/>
    <n v="0"/>
    <n v="0"/>
    <n v="0"/>
    <n v="0"/>
  </r>
  <r>
    <x v="1008"/>
    <s v="Elsevier"/>
    <m/>
    <s v="ScienceDirect licensed content"/>
    <m/>
    <s v="sciencedirect:TELE"/>
    <s v="0736-5853"/>
    <m/>
    <s v="https://www.sciencedirect.com/science/journal/07365853"/>
    <x v="4"/>
    <s v="Unique_Item_Requests"/>
    <n v="3"/>
    <n v="0"/>
    <n v="2"/>
    <n v="0"/>
    <n v="1"/>
    <n v="0"/>
    <n v="0"/>
    <n v="0"/>
    <n v="0"/>
    <n v="0"/>
    <n v="0"/>
    <n v="0"/>
    <n v="0"/>
  </r>
  <r>
    <x v="1008"/>
    <s v="Elsevier"/>
    <m/>
    <s v="ScienceDirect licensed content"/>
    <m/>
    <s v="sciencedirect:TELE"/>
    <s v="0736-5853"/>
    <m/>
    <s v="https://www.sciencedirect.com/science/journal/07365853"/>
    <x v="11"/>
    <s v="Total_Item_Requests"/>
    <n v="1"/>
    <n v="0"/>
    <n v="0"/>
    <n v="1"/>
    <n v="0"/>
    <n v="0"/>
    <n v="0"/>
    <n v="0"/>
    <n v="0"/>
    <n v="0"/>
    <n v="0"/>
    <n v="0"/>
    <n v="0"/>
  </r>
  <r>
    <x v="1008"/>
    <s v="Elsevier"/>
    <m/>
    <s v="ScienceDirect licensed content"/>
    <m/>
    <s v="sciencedirect:TELE"/>
    <s v="0736-5853"/>
    <m/>
    <s v="https://www.sciencedirect.com/science/journal/07365853"/>
    <x v="11"/>
    <s v="Unique_Item_Requests"/>
    <n v="1"/>
    <n v="0"/>
    <n v="0"/>
    <n v="1"/>
    <n v="0"/>
    <n v="0"/>
    <n v="0"/>
    <n v="0"/>
    <n v="0"/>
    <n v="0"/>
    <n v="0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13"/>
    <s v="Total_Item_Requests"/>
    <n v="2"/>
    <n v="0"/>
    <n v="0"/>
    <n v="1"/>
    <n v="0"/>
    <n v="0"/>
    <n v="0"/>
    <n v="0"/>
    <n v="0"/>
    <n v="1"/>
    <n v="0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13"/>
    <s v="Unique_Item_Requests"/>
    <n v="2"/>
    <n v="0"/>
    <n v="0"/>
    <n v="1"/>
    <n v="0"/>
    <n v="0"/>
    <n v="0"/>
    <n v="0"/>
    <n v="0"/>
    <n v="1"/>
    <n v="0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12"/>
    <s v="Total_Item_Requests"/>
    <n v="2"/>
    <n v="0"/>
    <n v="2"/>
    <n v="0"/>
    <n v="0"/>
    <n v="0"/>
    <n v="0"/>
    <n v="0"/>
    <n v="0"/>
    <n v="0"/>
    <n v="0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12"/>
    <s v="Unique_Item_Requests"/>
    <n v="1"/>
    <n v="0"/>
    <n v="1"/>
    <n v="0"/>
    <n v="0"/>
    <n v="0"/>
    <n v="0"/>
    <n v="0"/>
    <n v="0"/>
    <n v="0"/>
    <n v="0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9"/>
    <s v="Total_Item_Requests"/>
    <n v="1"/>
    <n v="1"/>
    <n v="0"/>
    <n v="0"/>
    <n v="0"/>
    <n v="0"/>
    <n v="0"/>
    <n v="0"/>
    <n v="0"/>
    <n v="0"/>
    <n v="0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9"/>
    <s v="Unique_Item_Requests"/>
    <n v="1"/>
    <n v="1"/>
    <n v="0"/>
    <n v="0"/>
    <n v="0"/>
    <n v="0"/>
    <n v="0"/>
    <n v="0"/>
    <n v="0"/>
    <n v="0"/>
    <n v="0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10"/>
    <s v="Total_Item_Requests"/>
    <n v="9"/>
    <n v="0"/>
    <n v="1"/>
    <n v="0"/>
    <n v="0"/>
    <n v="0"/>
    <n v="5"/>
    <n v="0"/>
    <n v="0"/>
    <n v="0"/>
    <n v="3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10"/>
    <s v="Unique_Item_Requests"/>
    <n v="5"/>
    <n v="0"/>
    <n v="1"/>
    <n v="0"/>
    <n v="0"/>
    <n v="0"/>
    <n v="2"/>
    <n v="0"/>
    <n v="0"/>
    <n v="0"/>
    <n v="2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0"/>
    <s v="Total_Item_Requests"/>
    <n v="1"/>
    <n v="0"/>
    <n v="1"/>
    <n v="0"/>
    <n v="0"/>
    <n v="0"/>
    <n v="0"/>
    <n v="0"/>
    <n v="0"/>
    <n v="0"/>
    <n v="0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0"/>
    <s v="Unique_Item_Requests"/>
    <n v="1"/>
    <n v="0"/>
    <n v="1"/>
    <n v="0"/>
    <n v="0"/>
    <n v="0"/>
    <n v="0"/>
    <n v="0"/>
    <n v="0"/>
    <n v="0"/>
    <n v="0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1"/>
    <s v="Total_Item_Requests"/>
    <n v="2"/>
    <n v="0"/>
    <n v="0"/>
    <n v="0"/>
    <n v="0"/>
    <n v="0"/>
    <n v="0"/>
    <n v="0"/>
    <n v="0"/>
    <n v="0"/>
    <n v="2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1"/>
    <s v="Unique_Item_Requests"/>
    <n v="2"/>
    <n v="0"/>
    <n v="0"/>
    <n v="0"/>
    <n v="0"/>
    <n v="0"/>
    <n v="0"/>
    <n v="0"/>
    <n v="0"/>
    <n v="0"/>
    <n v="2"/>
    <n v="0"/>
    <n v="0"/>
  </r>
  <r>
    <x v="1009"/>
    <s v="Elsevier"/>
    <m/>
    <s v="ScienceDirect licensed content"/>
    <m/>
    <s v="sciencedirect:TET"/>
    <s v="0040-4020"/>
    <s v="1464-5416"/>
    <s v="https://www.sciencedirect.com/science/journal/00404020"/>
    <x v="6"/>
    <s v="Total_Item_Requests"/>
    <n v="8"/>
    <n v="0"/>
    <n v="0"/>
    <n v="2"/>
    <n v="0"/>
    <n v="0"/>
    <n v="2"/>
    <n v="0"/>
    <n v="0"/>
    <n v="3"/>
    <n v="0"/>
    <n v="0"/>
    <n v="1"/>
  </r>
  <r>
    <x v="1009"/>
    <s v="Elsevier"/>
    <m/>
    <s v="ScienceDirect licensed content"/>
    <m/>
    <s v="sciencedirect:TET"/>
    <s v="0040-4020"/>
    <s v="1464-5416"/>
    <s v="https://www.sciencedirect.com/science/journal/00404020"/>
    <x v="6"/>
    <s v="Unique_Item_Requests"/>
    <n v="6"/>
    <n v="0"/>
    <n v="0"/>
    <n v="1"/>
    <n v="0"/>
    <n v="0"/>
    <n v="2"/>
    <n v="0"/>
    <n v="0"/>
    <n v="2"/>
    <n v="0"/>
    <n v="0"/>
    <n v="1"/>
  </r>
  <r>
    <x v="1009"/>
    <s v="Elsevier"/>
    <m/>
    <s v="ScienceDirect licensed content"/>
    <m/>
    <s v="sciencedirect:TET"/>
    <s v="0040-4020"/>
    <s v="1464-5416"/>
    <s v="https://www.sciencedirect.com/science/journal/00404020"/>
    <x v="7"/>
    <s v="Total_Item_Requests"/>
    <n v="9"/>
    <n v="0"/>
    <n v="0"/>
    <n v="0"/>
    <n v="2"/>
    <n v="1"/>
    <n v="0"/>
    <n v="0"/>
    <n v="0"/>
    <n v="0"/>
    <n v="4"/>
    <n v="0"/>
    <n v="2"/>
  </r>
  <r>
    <x v="1009"/>
    <s v="Elsevier"/>
    <m/>
    <s v="ScienceDirect licensed content"/>
    <m/>
    <s v="sciencedirect:TET"/>
    <s v="0040-4020"/>
    <s v="1464-5416"/>
    <s v="https://www.sciencedirect.com/science/journal/00404020"/>
    <x v="7"/>
    <s v="Unique_Item_Requests"/>
    <n v="8"/>
    <n v="0"/>
    <n v="0"/>
    <n v="0"/>
    <n v="2"/>
    <n v="1"/>
    <n v="0"/>
    <n v="0"/>
    <n v="0"/>
    <n v="0"/>
    <n v="3"/>
    <n v="0"/>
    <n v="2"/>
  </r>
  <r>
    <x v="1010"/>
    <s v="Elsevier"/>
    <m/>
    <s v="ScienceDirect licensed content"/>
    <m/>
    <s v="sciencedirect:TETL"/>
    <s v="0040-4039"/>
    <s v="1873-3581"/>
    <s v="https://www.sciencedirect.com/science/journal/00404039"/>
    <x v="20"/>
    <s v="Total_Item_Requests"/>
    <n v="1"/>
    <n v="0"/>
    <n v="0"/>
    <n v="1"/>
    <n v="0"/>
    <n v="0"/>
    <n v="0"/>
    <n v="0"/>
    <n v="0"/>
    <n v="0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20"/>
    <s v="Unique_Item_Requests"/>
    <n v="1"/>
    <n v="0"/>
    <n v="0"/>
    <n v="1"/>
    <n v="0"/>
    <n v="0"/>
    <n v="0"/>
    <n v="0"/>
    <n v="0"/>
    <n v="0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13"/>
    <s v="Total_Item_Requests"/>
    <n v="2"/>
    <n v="0"/>
    <n v="0"/>
    <n v="0"/>
    <n v="0"/>
    <n v="0"/>
    <n v="0"/>
    <n v="0"/>
    <n v="0"/>
    <n v="2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13"/>
    <s v="Unique_Item_Requests"/>
    <n v="1"/>
    <n v="0"/>
    <n v="0"/>
    <n v="0"/>
    <n v="0"/>
    <n v="0"/>
    <n v="0"/>
    <n v="0"/>
    <n v="0"/>
    <n v="1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8"/>
    <s v="Total_Item_Requests"/>
    <n v="2"/>
    <n v="0"/>
    <n v="0"/>
    <n v="1"/>
    <n v="0"/>
    <n v="0"/>
    <n v="0"/>
    <n v="0"/>
    <n v="0"/>
    <n v="1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8"/>
    <s v="Unique_Item_Requests"/>
    <n v="2"/>
    <n v="0"/>
    <n v="0"/>
    <n v="1"/>
    <n v="0"/>
    <n v="0"/>
    <n v="0"/>
    <n v="0"/>
    <n v="0"/>
    <n v="1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5"/>
    <s v="Total_Item_Requests"/>
    <n v="2"/>
    <n v="0"/>
    <n v="0"/>
    <n v="0"/>
    <n v="0"/>
    <n v="0"/>
    <n v="0"/>
    <n v="1"/>
    <n v="0"/>
    <n v="0"/>
    <n v="1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5"/>
    <s v="Unique_Item_Requests"/>
    <n v="2"/>
    <n v="0"/>
    <n v="0"/>
    <n v="0"/>
    <n v="0"/>
    <n v="0"/>
    <n v="0"/>
    <n v="1"/>
    <n v="0"/>
    <n v="0"/>
    <n v="1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9"/>
    <s v="Total_Item_Requests"/>
    <n v="3"/>
    <n v="1"/>
    <n v="0"/>
    <n v="0"/>
    <n v="1"/>
    <n v="0"/>
    <n v="0"/>
    <n v="0"/>
    <n v="0"/>
    <n v="1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9"/>
    <s v="Unique_Item_Requests"/>
    <n v="3"/>
    <n v="1"/>
    <n v="0"/>
    <n v="0"/>
    <n v="1"/>
    <n v="0"/>
    <n v="0"/>
    <n v="0"/>
    <n v="0"/>
    <n v="1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10"/>
    <s v="Total_Item_Requests"/>
    <n v="12"/>
    <n v="1"/>
    <n v="3"/>
    <n v="2"/>
    <n v="0"/>
    <n v="1"/>
    <n v="5"/>
    <n v="0"/>
    <n v="0"/>
    <n v="0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10"/>
    <s v="Unique_Item_Requests"/>
    <n v="6"/>
    <n v="1"/>
    <n v="1"/>
    <n v="1"/>
    <n v="0"/>
    <n v="1"/>
    <n v="2"/>
    <n v="0"/>
    <n v="0"/>
    <n v="0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0"/>
    <s v="Total_Item_Requests"/>
    <n v="2"/>
    <n v="0"/>
    <n v="2"/>
    <n v="0"/>
    <n v="0"/>
    <n v="0"/>
    <n v="0"/>
    <n v="0"/>
    <n v="0"/>
    <n v="0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0"/>
    <s v="Unique_Item_Requests"/>
    <n v="2"/>
    <n v="0"/>
    <n v="2"/>
    <n v="0"/>
    <n v="0"/>
    <n v="0"/>
    <n v="0"/>
    <n v="0"/>
    <n v="0"/>
    <n v="0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1"/>
    <s v="Total_Item_Requests"/>
    <n v="5"/>
    <n v="2"/>
    <n v="0"/>
    <n v="0"/>
    <n v="0"/>
    <n v="0"/>
    <n v="0"/>
    <n v="0"/>
    <n v="0"/>
    <n v="0"/>
    <n v="3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1"/>
    <s v="Unique_Item_Requests"/>
    <n v="5"/>
    <n v="2"/>
    <n v="0"/>
    <n v="0"/>
    <n v="0"/>
    <n v="0"/>
    <n v="0"/>
    <n v="0"/>
    <n v="0"/>
    <n v="0"/>
    <n v="3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6"/>
    <s v="Total_Item_Requests"/>
    <n v="1"/>
    <n v="0"/>
    <n v="0"/>
    <n v="0"/>
    <n v="0"/>
    <n v="1"/>
    <n v="0"/>
    <n v="0"/>
    <n v="0"/>
    <n v="0"/>
    <n v="0"/>
    <n v="0"/>
    <n v="0"/>
  </r>
  <r>
    <x v="1010"/>
    <s v="Elsevier"/>
    <m/>
    <s v="ScienceDirect licensed content"/>
    <m/>
    <s v="sciencedirect:TETL"/>
    <s v="0040-4039"/>
    <s v="1873-3581"/>
    <s v="https://www.sciencedirect.com/science/journal/00404039"/>
    <x v="6"/>
    <s v="Unique_Item_Requests"/>
    <n v="1"/>
    <n v="0"/>
    <n v="0"/>
    <n v="0"/>
    <n v="0"/>
    <n v="1"/>
    <n v="0"/>
    <n v="0"/>
    <n v="0"/>
    <n v="0"/>
    <n v="0"/>
    <n v="0"/>
    <n v="0"/>
  </r>
  <r>
    <x v="1011"/>
    <s v="Elsevier"/>
    <m/>
    <s v="ScienceDirect licensed content"/>
    <m/>
    <s v="sciencedirect:AJC"/>
    <s v="0002-9149"/>
    <s v="1879-1913"/>
    <s v="https://www.sciencedirect.com/science/journal/00029149"/>
    <x v="1"/>
    <s v="Total_Item_Requests"/>
    <n v="13"/>
    <n v="0"/>
    <n v="0"/>
    <n v="0"/>
    <n v="4"/>
    <n v="1"/>
    <n v="0"/>
    <n v="0"/>
    <n v="1"/>
    <n v="0"/>
    <n v="1"/>
    <n v="1"/>
    <n v="5"/>
  </r>
  <r>
    <x v="1011"/>
    <s v="Elsevier"/>
    <m/>
    <s v="ScienceDirect licensed content"/>
    <m/>
    <s v="sciencedirect:AJC"/>
    <s v="0002-9149"/>
    <s v="1879-1913"/>
    <s v="https://www.sciencedirect.com/science/journal/00029149"/>
    <x v="1"/>
    <s v="Unique_Item_Requests"/>
    <n v="10"/>
    <n v="0"/>
    <n v="0"/>
    <n v="0"/>
    <n v="4"/>
    <n v="1"/>
    <n v="0"/>
    <n v="0"/>
    <n v="1"/>
    <n v="0"/>
    <n v="1"/>
    <n v="1"/>
    <n v="2"/>
  </r>
  <r>
    <x v="1011"/>
    <s v="Elsevier"/>
    <m/>
    <s v="ScienceDirect licensed content"/>
    <m/>
    <s v="sciencedirect:AJC"/>
    <s v="0002-9149"/>
    <s v="1879-1913"/>
    <s v="https://www.sciencedirect.com/science/journal/00029149"/>
    <x v="11"/>
    <s v="Total_Item_Requests"/>
    <n v="2"/>
    <n v="0"/>
    <n v="0"/>
    <n v="0"/>
    <n v="0"/>
    <n v="0"/>
    <n v="0"/>
    <n v="0"/>
    <n v="0"/>
    <n v="0"/>
    <n v="2"/>
    <n v="0"/>
    <n v="0"/>
  </r>
  <r>
    <x v="1011"/>
    <s v="Elsevier"/>
    <m/>
    <s v="ScienceDirect licensed content"/>
    <m/>
    <s v="sciencedirect:AJC"/>
    <s v="0002-9149"/>
    <s v="1879-1913"/>
    <s v="https://www.sciencedirect.com/science/journal/00029149"/>
    <x v="11"/>
    <s v="Unique_Item_Requests"/>
    <n v="1"/>
    <n v="0"/>
    <n v="0"/>
    <n v="0"/>
    <n v="0"/>
    <n v="0"/>
    <n v="0"/>
    <n v="0"/>
    <n v="0"/>
    <n v="0"/>
    <n v="1"/>
    <n v="0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56"/>
    <s v="Total_Item_Requests"/>
    <n v="1"/>
    <n v="0"/>
    <n v="0"/>
    <n v="1"/>
    <n v="0"/>
    <n v="0"/>
    <n v="0"/>
    <n v="0"/>
    <n v="0"/>
    <n v="0"/>
    <n v="0"/>
    <n v="0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56"/>
    <s v="Unique_Item_Requests"/>
    <n v="1"/>
    <n v="0"/>
    <n v="0"/>
    <n v="1"/>
    <n v="0"/>
    <n v="0"/>
    <n v="0"/>
    <n v="0"/>
    <n v="0"/>
    <n v="0"/>
    <n v="0"/>
    <n v="0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30"/>
    <s v="Total_Item_Requests"/>
    <n v="1"/>
    <n v="0"/>
    <n v="0"/>
    <n v="0"/>
    <n v="0"/>
    <n v="0"/>
    <n v="0"/>
    <n v="0"/>
    <n v="0"/>
    <n v="0"/>
    <n v="0"/>
    <n v="1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30"/>
    <s v="Unique_Item_Requests"/>
    <n v="1"/>
    <n v="0"/>
    <n v="0"/>
    <n v="0"/>
    <n v="0"/>
    <n v="0"/>
    <n v="0"/>
    <n v="0"/>
    <n v="0"/>
    <n v="0"/>
    <n v="0"/>
    <n v="1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34"/>
    <s v="Total_Item_Requests"/>
    <n v="1"/>
    <n v="0"/>
    <n v="0"/>
    <n v="0"/>
    <n v="0"/>
    <n v="0"/>
    <n v="0"/>
    <n v="0"/>
    <n v="1"/>
    <n v="0"/>
    <n v="0"/>
    <n v="0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34"/>
    <s v="Unique_Item_Requests"/>
    <n v="1"/>
    <n v="0"/>
    <n v="0"/>
    <n v="0"/>
    <n v="0"/>
    <n v="0"/>
    <n v="0"/>
    <n v="0"/>
    <n v="1"/>
    <n v="0"/>
    <n v="0"/>
    <n v="0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17"/>
    <s v="Total_Item_Requests"/>
    <n v="2"/>
    <n v="0"/>
    <n v="0"/>
    <n v="0"/>
    <n v="2"/>
    <n v="0"/>
    <n v="0"/>
    <n v="0"/>
    <n v="0"/>
    <n v="0"/>
    <n v="0"/>
    <n v="0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17"/>
    <s v="Unique_Item_Requests"/>
    <n v="2"/>
    <n v="0"/>
    <n v="0"/>
    <n v="0"/>
    <n v="2"/>
    <n v="0"/>
    <n v="0"/>
    <n v="0"/>
    <n v="0"/>
    <n v="0"/>
    <n v="0"/>
    <n v="0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19"/>
    <s v="Total_Item_Requests"/>
    <n v="1"/>
    <n v="0"/>
    <n v="0"/>
    <n v="0"/>
    <n v="0"/>
    <n v="0"/>
    <n v="0"/>
    <n v="0"/>
    <n v="0"/>
    <n v="0"/>
    <n v="0"/>
    <n v="0"/>
    <n v="1"/>
  </r>
  <r>
    <x v="1012"/>
    <s v="Elsevier"/>
    <m/>
    <s v="ScienceDirect licensed content"/>
    <m/>
    <s v="sciencedirect:AJCNUT"/>
    <s v="0002-9165"/>
    <s v="1938-3207"/>
    <s v="https://www.sciencedirect.com/science/journal/00029165"/>
    <x v="19"/>
    <s v="Unique_Item_Requests"/>
    <n v="1"/>
    <n v="0"/>
    <n v="0"/>
    <n v="0"/>
    <n v="0"/>
    <n v="0"/>
    <n v="0"/>
    <n v="0"/>
    <n v="0"/>
    <n v="0"/>
    <n v="0"/>
    <n v="0"/>
    <n v="1"/>
  </r>
  <r>
    <x v="1012"/>
    <s v="Elsevier"/>
    <m/>
    <s v="ScienceDirect licensed content"/>
    <m/>
    <s v="sciencedirect:AJCNUT"/>
    <s v="0002-9165"/>
    <s v="1938-3207"/>
    <s v="https://www.sciencedirect.com/science/journal/00029165"/>
    <x v="5"/>
    <s v="Total_Item_Requests"/>
    <n v="1"/>
    <n v="0"/>
    <n v="0"/>
    <n v="0"/>
    <n v="0"/>
    <n v="0"/>
    <n v="0"/>
    <n v="0"/>
    <n v="0"/>
    <n v="0"/>
    <n v="0"/>
    <n v="0"/>
    <n v="1"/>
  </r>
  <r>
    <x v="1012"/>
    <s v="Elsevier"/>
    <m/>
    <s v="ScienceDirect licensed content"/>
    <m/>
    <s v="sciencedirect:AJCNUT"/>
    <s v="0002-9165"/>
    <s v="1938-3207"/>
    <s v="https://www.sciencedirect.com/science/journal/00029165"/>
    <x v="5"/>
    <s v="Unique_Item_Requests"/>
    <n v="1"/>
    <n v="0"/>
    <n v="0"/>
    <n v="0"/>
    <n v="0"/>
    <n v="0"/>
    <n v="0"/>
    <n v="0"/>
    <n v="0"/>
    <n v="0"/>
    <n v="0"/>
    <n v="0"/>
    <n v="1"/>
  </r>
  <r>
    <x v="1012"/>
    <s v="Elsevier"/>
    <m/>
    <s v="ScienceDirect licensed content"/>
    <m/>
    <s v="sciencedirect:AJCNUT"/>
    <s v="0002-9165"/>
    <s v="1938-3207"/>
    <s v="https://www.sciencedirect.com/science/journal/00029165"/>
    <x v="1"/>
    <s v="Total_Item_Requests"/>
    <n v="1"/>
    <n v="0"/>
    <n v="0"/>
    <n v="0"/>
    <n v="0"/>
    <n v="0"/>
    <n v="0"/>
    <n v="1"/>
    <n v="0"/>
    <n v="0"/>
    <n v="0"/>
    <n v="0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1"/>
    <s v="Unique_Item_Requests"/>
    <n v="1"/>
    <n v="0"/>
    <n v="0"/>
    <n v="0"/>
    <n v="0"/>
    <n v="0"/>
    <n v="0"/>
    <n v="1"/>
    <n v="0"/>
    <n v="0"/>
    <n v="0"/>
    <n v="0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6"/>
    <s v="Total_Item_Requests"/>
    <n v="1"/>
    <n v="0"/>
    <n v="0"/>
    <n v="0"/>
    <n v="0"/>
    <n v="0"/>
    <n v="0"/>
    <n v="0"/>
    <n v="1"/>
    <n v="0"/>
    <n v="0"/>
    <n v="0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6"/>
    <s v="Unique_Item_Requests"/>
    <n v="1"/>
    <n v="0"/>
    <n v="0"/>
    <n v="0"/>
    <n v="0"/>
    <n v="0"/>
    <n v="0"/>
    <n v="0"/>
    <n v="1"/>
    <n v="0"/>
    <n v="0"/>
    <n v="0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3"/>
    <s v="Total_Item_Requests"/>
    <n v="3"/>
    <n v="0"/>
    <n v="0"/>
    <n v="0"/>
    <n v="0"/>
    <n v="0"/>
    <n v="0"/>
    <n v="0"/>
    <n v="0"/>
    <n v="1"/>
    <n v="0"/>
    <n v="2"/>
    <n v="0"/>
  </r>
  <r>
    <x v="1012"/>
    <s v="Elsevier"/>
    <m/>
    <s v="ScienceDirect licensed content"/>
    <m/>
    <s v="sciencedirect:AJCNUT"/>
    <s v="0002-9165"/>
    <s v="1938-3207"/>
    <s v="https://www.sciencedirect.com/science/journal/00029165"/>
    <x v="3"/>
    <s v="Unique_Item_Requests"/>
    <n v="2"/>
    <n v="0"/>
    <n v="0"/>
    <n v="0"/>
    <n v="0"/>
    <n v="0"/>
    <n v="0"/>
    <n v="0"/>
    <n v="0"/>
    <n v="1"/>
    <n v="0"/>
    <n v="1"/>
    <n v="0"/>
  </r>
  <r>
    <x v="1013"/>
    <s v="Elsevier"/>
    <m/>
    <s v="ScienceDirect licensed content"/>
    <m/>
    <s v="sciencedirect:YAJEM"/>
    <s v="0735-6757"/>
    <s v="1532-8171"/>
    <s v="https://www.sciencedirect.com/science/journal/07356757"/>
    <x v="5"/>
    <s v="Total_Item_Requests"/>
    <n v="4"/>
    <n v="0"/>
    <n v="1"/>
    <n v="3"/>
    <n v="0"/>
    <n v="0"/>
    <n v="0"/>
    <n v="0"/>
    <n v="0"/>
    <n v="0"/>
    <n v="0"/>
    <n v="0"/>
    <n v="0"/>
  </r>
  <r>
    <x v="1013"/>
    <s v="Elsevier"/>
    <m/>
    <s v="ScienceDirect licensed content"/>
    <m/>
    <s v="sciencedirect:YAJEM"/>
    <s v="0735-6757"/>
    <s v="1532-8171"/>
    <s v="https://www.sciencedirect.com/science/journal/07356757"/>
    <x v="5"/>
    <s v="Unique_Item_Requests"/>
    <n v="3"/>
    <n v="0"/>
    <n v="1"/>
    <n v="2"/>
    <n v="0"/>
    <n v="0"/>
    <n v="0"/>
    <n v="0"/>
    <n v="0"/>
    <n v="0"/>
    <n v="0"/>
    <n v="0"/>
    <n v="0"/>
  </r>
  <r>
    <x v="1013"/>
    <s v="Elsevier"/>
    <m/>
    <s v="ScienceDirect licensed content"/>
    <m/>
    <s v="sciencedirect:YAJEM"/>
    <s v="0735-6757"/>
    <s v="1532-8171"/>
    <s v="https://www.sciencedirect.com/science/journal/07356757"/>
    <x v="6"/>
    <s v="Total_Item_Requests"/>
    <n v="3"/>
    <n v="2"/>
    <n v="1"/>
    <n v="0"/>
    <n v="0"/>
    <n v="0"/>
    <n v="0"/>
    <n v="0"/>
    <n v="0"/>
    <n v="0"/>
    <n v="0"/>
    <n v="0"/>
    <n v="0"/>
  </r>
  <r>
    <x v="1013"/>
    <s v="Elsevier"/>
    <m/>
    <s v="ScienceDirect licensed content"/>
    <m/>
    <s v="sciencedirect:YAJEM"/>
    <s v="0735-6757"/>
    <s v="1532-8171"/>
    <s v="https://www.sciencedirect.com/science/journal/07356757"/>
    <x v="6"/>
    <s v="Unique_Item_Requests"/>
    <n v="3"/>
    <n v="2"/>
    <n v="1"/>
    <n v="0"/>
    <n v="0"/>
    <n v="0"/>
    <n v="0"/>
    <n v="0"/>
    <n v="0"/>
    <n v="0"/>
    <n v="0"/>
    <n v="0"/>
    <n v="0"/>
  </r>
  <r>
    <x v="1013"/>
    <s v="Elsevier"/>
    <m/>
    <s v="ScienceDirect licensed content"/>
    <m/>
    <s v="sciencedirect:YAJEM"/>
    <s v="0735-6757"/>
    <s v="1532-8171"/>
    <s v="https://www.sciencedirect.com/science/journal/07356757"/>
    <x v="7"/>
    <s v="Total_Item_Requests"/>
    <n v="2"/>
    <n v="0"/>
    <n v="1"/>
    <n v="0"/>
    <n v="0"/>
    <n v="0"/>
    <n v="0"/>
    <n v="0"/>
    <n v="1"/>
    <n v="0"/>
    <n v="0"/>
    <n v="0"/>
    <n v="0"/>
  </r>
  <r>
    <x v="1013"/>
    <s v="Elsevier"/>
    <m/>
    <s v="ScienceDirect licensed content"/>
    <m/>
    <s v="sciencedirect:YAJEM"/>
    <s v="0735-6757"/>
    <s v="1532-8171"/>
    <s v="https://www.sciencedirect.com/science/journal/07356757"/>
    <x v="7"/>
    <s v="Unique_Item_Requests"/>
    <n v="2"/>
    <n v="0"/>
    <n v="1"/>
    <n v="0"/>
    <n v="0"/>
    <n v="0"/>
    <n v="0"/>
    <n v="0"/>
    <n v="1"/>
    <n v="0"/>
    <n v="0"/>
    <n v="0"/>
    <n v="0"/>
  </r>
  <r>
    <x v="1014"/>
    <s v="Elsevier"/>
    <m/>
    <s v="ScienceDirect licensed content"/>
    <m/>
    <s v="sciencedirect:AJHG"/>
    <s v="0002-9297"/>
    <s v="1537-6605"/>
    <s v="https://www.sciencedirect.com/science/journal/00029297"/>
    <x v="16"/>
    <s v="Total_Item_Requests"/>
    <n v="5"/>
    <n v="0"/>
    <n v="0"/>
    <n v="0"/>
    <n v="3"/>
    <n v="0"/>
    <n v="0"/>
    <n v="0"/>
    <n v="0"/>
    <n v="0"/>
    <n v="0"/>
    <n v="0"/>
    <n v="2"/>
  </r>
  <r>
    <x v="1014"/>
    <s v="Elsevier"/>
    <m/>
    <s v="ScienceDirect licensed content"/>
    <m/>
    <s v="sciencedirect:AJHG"/>
    <s v="0002-9297"/>
    <s v="1537-6605"/>
    <s v="https://www.sciencedirect.com/science/journal/00029297"/>
    <x v="16"/>
    <s v="Unique_Item_Requests"/>
    <n v="2"/>
    <n v="0"/>
    <n v="0"/>
    <n v="0"/>
    <n v="1"/>
    <n v="0"/>
    <n v="0"/>
    <n v="0"/>
    <n v="0"/>
    <n v="0"/>
    <n v="0"/>
    <n v="0"/>
    <n v="1"/>
  </r>
  <r>
    <x v="1014"/>
    <s v="Elsevier"/>
    <m/>
    <s v="ScienceDirect licensed content"/>
    <m/>
    <s v="sciencedirect:AJHG"/>
    <s v="0002-9297"/>
    <s v="1537-6605"/>
    <s v="https://www.sciencedirect.com/science/journal/00029297"/>
    <x v="34"/>
    <s v="Total_Item_Requests"/>
    <n v="1"/>
    <n v="0"/>
    <n v="0"/>
    <n v="0"/>
    <n v="1"/>
    <n v="0"/>
    <n v="0"/>
    <n v="0"/>
    <n v="0"/>
    <n v="0"/>
    <n v="0"/>
    <n v="0"/>
    <n v="0"/>
  </r>
  <r>
    <x v="1014"/>
    <s v="Elsevier"/>
    <m/>
    <s v="ScienceDirect licensed content"/>
    <m/>
    <s v="sciencedirect:AJHG"/>
    <s v="0002-9297"/>
    <s v="1537-6605"/>
    <s v="https://www.sciencedirect.com/science/journal/00029297"/>
    <x v="34"/>
    <s v="Unique_Item_Requests"/>
    <n v="1"/>
    <n v="0"/>
    <n v="0"/>
    <n v="0"/>
    <n v="1"/>
    <n v="0"/>
    <n v="0"/>
    <n v="0"/>
    <n v="0"/>
    <n v="0"/>
    <n v="0"/>
    <n v="0"/>
    <n v="0"/>
  </r>
  <r>
    <x v="1014"/>
    <s v="Elsevier"/>
    <m/>
    <s v="ScienceDirect licensed content"/>
    <m/>
    <s v="sciencedirect:AJHG"/>
    <s v="0002-9297"/>
    <s v="1537-6605"/>
    <s v="https://www.sciencedirect.com/science/journal/00029297"/>
    <x v="9"/>
    <s v="Total_Item_Requests"/>
    <n v="1"/>
    <n v="1"/>
    <n v="0"/>
    <n v="0"/>
    <n v="0"/>
    <n v="0"/>
    <n v="0"/>
    <n v="0"/>
    <n v="0"/>
    <n v="0"/>
    <n v="0"/>
    <n v="0"/>
    <n v="0"/>
  </r>
  <r>
    <x v="1014"/>
    <s v="Elsevier"/>
    <m/>
    <s v="ScienceDirect licensed content"/>
    <m/>
    <s v="sciencedirect:AJHG"/>
    <s v="0002-9297"/>
    <s v="1537-6605"/>
    <s v="https://www.sciencedirect.com/science/journal/00029297"/>
    <x v="9"/>
    <s v="Unique_Item_Requests"/>
    <n v="1"/>
    <n v="1"/>
    <n v="0"/>
    <n v="0"/>
    <n v="0"/>
    <n v="0"/>
    <n v="0"/>
    <n v="0"/>
    <n v="0"/>
    <n v="0"/>
    <n v="0"/>
    <n v="0"/>
    <n v="0"/>
  </r>
  <r>
    <x v="1014"/>
    <s v="Elsevier"/>
    <m/>
    <s v="ScienceDirect licensed content"/>
    <m/>
    <s v="sciencedirect:AJHG"/>
    <s v="0002-9297"/>
    <s v="1537-6605"/>
    <s v="https://www.sciencedirect.com/science/journal/00029297"/>
    <x v="10"/>
    <s v="Total_Item_Requests"/>
    <n v="1"/>
    <n v="0"/>
    <n v="0"/>
    <n v="0"/>
    <n v="0"/>
    <n v="0"/>
    <n v="0"/>
    <n v="0"/>
    <n v="0"/>
    <n v="0"/>
    <n v="1"/>
    <n v="0"/>
    <n v="0"/>
  </r>
  <r>
    <x v="1014"/>
    <s v="Elsevier"/>
    <m/>
    <s v="ScienceDirect licensed content"/>
    <m/>
    <s v="sciencedirect:AJHG"/>
    <s v="0002-9297"/>
    <s v="1537-6605"/>
    <s v="https://www.sciencedirect.com/science/journal/00029297"/>
    <x v="10"/>
    <s v="Unique_Item_Requests"/>
    <n v="1"/>
    <n v="0"/>
    <n v="0"/>
    <n v="0"/>
    <n v="0"/>
    <n v="0"/>
    <n v="0"/>
    <n v="0"/>
    <n v="0"/>
    <n v="0"/>
    <n v="1"/>
    <n v="0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5"/>
    <s v="Total_Item_Requests"/>
    <n v="1"/>
    <n v="0"/>
    <n v="0"/>
    <n v="0"/>
    <n v="0"/>
    <n v="0"/>
    <n v="0"/>
    <n v="0"/>
    <n v="0"/>
    <n v="0"/>
    <n v="1"/>
    <n v="0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5"/>
    <s v="Unique_Item_Requests"/>
    <n v="1"/>
    <n v="0"/>
    <n v="0"/>
    <n v="0"/>
    <n v="0"/>
    <n v="0"/>
    <n v="0"/>
    <n v="0"/>
    <n v="0"/>
    <n v="0"/>
    <n v="1"/>
    <n v="0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10"/>
    <s v="Total_Item_Requests"/>
    <n v="5"/>
    <n v="0"/>
    <n v="2"/>
    <n v="0"/>
    <n v="2"/>
    <n v="0"/>
    <n v="0"/>
    <n v="0"/>
    <n v="0"/>
    <n v="0"/>
    <n v="1"/>
    <n v="0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10"/>
    <s v="Unique_Item_Requests"/>
    <n v="5"/>
    <n v="0"/>
    <n v="2"/>
    <n v="0"/>
    <n v="2"/>
    <n v="0"/>
    <n v="0"/>
    <n v="0"/>
    <n v="0"/>
    <n v="0"/>
    <n v="1"/>
    <n v="0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2"/>
    <s v="Total_Item_Requests"/>
    <n v="4"/>
    <n v="0"/>
    <n v="0"/>
    <n v="0"/>
    <n v="0"/>
    <n v="0"/>
    <n v="0"/>
    <n v="0"/>
    <n v="0"/>
    <n v="1"/>
    <n v="3"/>
    <n v="0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2"/>
    <s v="Unique_Item_Requests"/>
    <n v="3"/>
    <n v="0"/>
    <n v="0"/>
    <n v="0"/>
    <n v="0"/>
    <n v="0"/>
    <n v="0"/>
    <n v="0"/>
    <n v="0"/>
    <n v="1"/>
    <n v="2"/>
    <n v="0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3"/>
    <s v="Total_Item_Requests"/>
    <n v="2"/>
    <n v="0"/>
    <n v="0"/>
    <n v="0"/>
    <n v="0"/>
    <n v="0"/>
    <n v="0"/>
    <n v="0"/>
    <n v="0"/>
    <n v="0"/>
    <n v="1"/>
    <n v="1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3"/>
    <s v="Unique_Item_Requests"/>
    <n v="2"/>
    <n v="0"/>
    <n v="0"/>
    <n v="0"/>
    <n v="0"/>
    <n v="0"/>
    <n v="0"/>
    <n v="0"/>
    <n v="0"/>
    <n v="0"/>
    <n v="1"/>
    <n v="1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4"/>
    <s v="Total_Item_Requests"/>
    <n v="1"/>
    <n v="0"/>
    <n v="1"/>
    <n v="0"/>
    <n v="0"/>
    <n v="0"/>
    <n v="0"/>
    <n v="0"/>
    <n v="0"/>
    <n v="0"/>
    <n v="0"/>
    <n v="0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4"/>
    <s v="Unique_Item_Requests"/>
    <n v="1"/>
    <n v="0"/>
    <n v="1"/>
    <n v="0"/>
    <n v="0"/>
    <n v="0"/>
    <n v="0"/>
    <n v="0"/>
    <n v="0"/>
    <n v="0"/>
    <n v="0"/>
    <n v="0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21"/>
    <s v="Total_Item_Requests"/>
    <n v="1"/>
    <n v="0"/>
    <n v="0"/>
    <n v="0"/>
    <n v="0"/>
    <n v="1"/>
    <n v="0"/>
    <n v="0"/>
    <n v="0"/>
    <n v="0"/>
    <n v="0"/>
    <n v="0"/>
    <n v="0"/>
  </r>
  <r>
    <x v="1015"/>
    <s v="Elsevier"/>
    <m/>
    <s v="ScienceDirect licensed content"/>
    <m/>
    <s v="sciencedirect:AJM"/>
    <s v="0002-9343"/>
    <s v="1555-7162"/>
    <s v="https://www.sciencedirect.com/science/journal/00029343"/>
    <x v="21"/>
    <s v="Unique_Item_Requests"/>
    <n v="1"/>
    <n v="0"/>
    <n v="0"/>
    <n v="0"/>
    <n v="0"/>
    <n v="1"/>
    <n v="0"/>
    <n v="0"/>
    <n v="0"/>
    <n v="0"/>
    <n v="0"/>
    <n v="0"/>
    <n v="0"/>
  </r>
  <r>
    <x v="1016"/>
    <s v="Elsevier"/>
    <m/>
    <s v="ScienceDirect licensed content"/>
    <m/>
    <s v="sciencedirect:AJPA"/>
    <s v="0002-9440"/>
    <s v="1525-2191"/>
    <s v="https://www.sciencedirect.com/science/journal/00029440"/>
    <x v="32"/>
    <s v="Total_Item_Requests"/>
    <n v="1"/>
    <n v="0"/>
    <n v="0"/>
    <n v="0"/>
    <n v="0"/>
    <n v="0"/>
    <n v="0"/>
    <n v="0"/>
    <n v="0"/>
    <n v="0"/>
    <n v="1"/>
    <n v="0"/>
    <n v="0"/>
  </r>
  <r>
    <x v="1016"/>
    <s v="Elsevier"/>
    <m/>
    <s v="ScienceDirect licensed content"/>
    <m/>
    <s v="sciencedirect:AJPA"/>
    <s v="0002-9440"/>
    <s v="1525-2191"/>
    <s v="https://www.sciencedirect.com/science/journal/00029440"/>
    <x v="32"/>
    <s v="Unique_Item_Requests"/>
    <n v="1"/>
    <n v="0"/>
    <n v="0"/>
    <n v="0"/>
    <n v="0"/>
    <n v="0"/>
    <n v="0"/>
    <n v="0"/>
    <n v="0"/>
    <n v="0"/>
    <n v="1"/>
    <n v="0"/>
    <n v="0"/>
  </r>
  <r>
    <x v="1016"/>
    <s v="Elsevier"/>
    <m/>
    <s v="ScienceDirect licensed content"/>
    <m/>
    <s v="sciencedirect:AJPA"/>
    <s v="0002-9440"/>
    <s v="1525-2191"/>
    <s v="https://www.sciencedirect.com/science/journal/00029440"/>
    <x v="13"/>
    <s v="Total_Item_Requests"/>
    <n v="2"/>
    <n v="0"/>
    <n v="0"/>
    <n v="0"/>
    <n v="0"/>
    <n v="0"/>
    <n v="0"/>
    <n v="2"/>
    <n v="0"/>
    <n v="0"/>
    <n v="0"/>
    <n v="0"/>
    <n v="0"/>
  </r>
  <r>
    <x v="1016"/>
    <s v="Elsevier"/>
    <m/>
    <s v="ScienceDirect licensed content"/>
    <m/>
    <s v="sciencedirect:AJPA"/>
    <s v="0002-9440"/>
    <s v="1525-2191"/>
    <s v="https://www.sciencedirect.com/science/journal/00029440"/>
    <x v="13"/>
    <s v="Unique_Item_Requests"/>
    <n v="2"/>
    <n v="0"/>
    <n v="0"/>
    <n v="0"/>
    <n v="0"/>
    <n v="0"/>
    <n v="0"/>
    <n v="2"/>
    <n v="0"/>
    <n v="0"/>
    <n v="0"/>
    <n v="0"/>
    <n v="0"/>
  </r>
  <r>
    <x v="1017"/>
    <s v="Elsevier"/>
    <m/>
    <s v="ScienceDirect licensed content"/>
    <m/>
    <s v="sciencedirect:AJS"/>
    <s v="0002-9610"/>
    <s v="1879-1883"/>
    <s v="https://www.sciencedirect.com/science/journal/00029610"/>
    <x v="8"/>
    <s v="Total_Item_Requests"/>
    <n v="1"/>
    <n v="0"/>
    <n v="0"/>
    <n v="0"/>
    <n v="0"/>
    <n v="0"/>
    <n v="0"/>
    <n v="1"/>
    <n v="0"/>
    <n v="0"/>
    <n v="0"/>
    <n v="0"/>
    <n v="0"/>
  </r>
  <r>
    <x v="1017"/>
    <s v="Elsevier"/>
    <m/>
    <s v="ScienceDirect licensed content"/>
    <m/>
    <s v="sciencedirect:AJS"/>
    <s v="0002-9610"/>
    <s v="1879-1883"/>
    <s v="https://www.sciencedirect.com/science/journal/00029610"/>
    <x v="8"/>
    <s v="Unique_Item_Requests"/>
    <n v="1"/>
    <n v="0"/>
    <n v="0"/>
    <n v="0"/>
    <n v="0"/>
    <n v="0"/>
    <n v="0"/>
    <n v="1"/>
    <n v="0"/>
    <n v="0"/>
    <n v="0"/>
    <n v="0"/>
    <n v="0"/>
  </r>
  <r>
    <x v="1017"/>
    <s v="Elsevier"/>
    <m/>
    <s v="ScienceDirect licensed content"/>
    <m/>
    <s v="sciencedirect:AJS"/>
    <s v="0002-9610"/>
    <s v="1879-1883"/>
    <s v="https://www.sciencedirect.com/science/journal/00029610"/>
    <x v="7"/>
    <s v="Total_Item_Requests"/>
    <n v="1"/>
    <n v="0"/>
    <n v="0"/>
    <n v="1"/>
    <n v="0"/>
    <n v="0"/>
    <n v="0"/>
    <n v="0"/>
    <n v="0"/>
    <n v="0"/>
    <n v="0"/>
    <n v="0"/>
    <n v="0"/>
  </r>
  <r>
    <x v="1017"/>
    <s v="Elsevier"/>
    <m/>
    <s v="ScienceDirect licensed content"/>
    <m/>
    <s v="sciencedirect:AJS"/>
    <s v="0002-9610"/>
    <s v="1879-1883"/>
    <s v="https://www.sciencedirect.com/science/journal/00029610"/>
    <x v="7"/>
    <s v="Unique_Item_Requests"/>
    <n v="1"/>
    <n v="0"/>
    <n v="0"/>
    <n v="1"/>
    <n v="0"/>
    <n v="0"/>
    <n v="0"/>
    <n v="0"/>
    <n v="0"/>
    <n v="0"/>
    <n v="0"/>
    <n v="0"/>
    <n v="0"/>
  </r>
  <r>
    <x v="1017"/>
    <s v="Elsevier"/>
    <m/>
    <s v="ScienceDirect licensed content"/>
    <m/>
    <s v="sciencedirect:AJS"/>
    <s v="0002-9610"/>
    <s v="1879-1883"/>
    <s v="https://www.sciencedirect.com/science/journal/00029610"/>
    <x v="2"/>
    <s v="Total_Item_Requests"/>
    <n v="1"/>
    <n v="0"/>
    <n v="0"/>
    <n v="0"/>
    <n v="0"/>
    <n v="1"/>
    <n v="0"/>
    <n v="0"/>
    <n v="0"/>
    <n v="0"/>
    <n v="0"/>
    <n v="0"/>
    <n v="0"/>
  </r>
  <r>
    <x v="1017"/>
    <s v="Elsevier"/>
    <m/>
    <s v="ScienceDirect licensed content"/>
    <m/>
    <s v="sciencedirect:AJS"/>
    <s v="0002-9610"/>
    <s v="1879-1883"/>
    <s v="https://www.sciencedirect.com/science/journal/00029610"/>
    <x v="2"/>
    <s v="Unique_Item_Requests"/>
    <n v="1"/>
    <n v="0"/>
    <n v="0"/>
    <n v="0"/>
    <n v="0"/>
    <n v="1"/>
    <n v="0"/>
    <n v="0"/>
    <n v="0"/>
    <n v="0"/>
    <n v="0"/>
    <n v="0"/>
    <n v="0"/>
  </r>
  <r>
    <x v="1017"/>
    <s v="Elsevier"/>
    <m/>
    <s v="ScienceDirect licensed content"/>
    <m/>
    <s v="sciencedirect:AJS"/>
    <s v="0002-9610"/>
    <s v="1879-1883"/>
    <s v="https://www.sciencedirect.com/science/journal/00029610"/>
    <x v="21"/>
    <s v="Total_Item_Requests"/>
    <n v="1"/>
    <n v="0"/>
    <n v="0"/>
    <n v="0"/>
    <n v="0"/>
    <n v="0"/>
    <n v="0"/>
    <n v="1"/>
    <n v="0"/>
    <n v="0"/>
    <n v="0"/>
    <n v="0"/>
    <n v="0"/>
  </r>
  <r>
    <x v="1017"/>
    <s v="Elsevier"/>
    <m/>
    <s v="ScienceDirect licensed content"/>
    <m/>
    <s v="sciencedirect:AJS"/>
    <s v="0002-9610"/>
    <s v="1879-1883"/>
    <s v="https://www.sciencedirect.com/science/journal/00029610"/>
    <x v="21"/>
    <s v="Unique_Item_Requests"/>
    <n v="1"/>
    <n v="0"/>
    <n v="0"/>
    <n v="0"/>
    <n v="0"/>
    <n v="0"/>
    <n v="0"/>
    <n v="1"/>
    <n v="0"/>
    <n v="0"/>
    <n v="0"/>
    <n v="0"/>
    <n v="0"/>
  </r>
  <r>
    <x v="1018"/>
    <s v="Elsevier"/>
    <m/>
    <s v="ScienceDirect licensed content"/>
    <m/>
    <s v="sciencedirect:ATS"/>
    <s v="0003-4975"/>
    <s v="1552-6259"/>
    <s v="https://www.sciencedirect.com/science/journal/00034975"/>
    <x v="30"/>
    <s v="Total_Item_Requests"/>
    <n v="1"/>
    <n v="0"/>
    <n v="0"/>
    <n v="0"/>
    <n v="0"/>
    <n v="0"/>
    <n v="0"/>
    <n v="0"/>
    <n v="0"/>
    <n v="0"/>
    <n v="1"/>
    <n v="0"/>
    <n v="0"/>
  </r>
  <r>
    <x v="1018"/>
    <s v="Elsevier"/>
    <m/>
    <s v="ScienceDirect licensed content"/>
    <m/>
    <s v="sciencedirect:ATS"/>
    <s v="0003-4975"/>
    <s v="1552-6259"/>
    <s v="https://www.sciencedirect.com/science/journal/00034975"/>
    <x v="30"/>
    <s v="Unique_Item_Requests"/>
    <n v="1"/>
    <n v="0"/>
    <n v="0"/>
    <n v="0"/>
    <n v="0"/>
    <n v="0"/>
    <n v="0"/>
    <n v="0"/>
    <n v="0"/>
    <n v="0"/>
    <n v="1"/>
    <n v="0"/>
    <n v="0"/>
  </r>
  <r>
    <x v="1018"/>
    <s v="Elsevier"/>
    <m/>
    <s v="ScienceDirect licensed content"/>
    <m/>
    <s v="sciencedirect:ATS"/>
    <s v="0003-4975"/>
    <s v="1552-6259"/>
    <s v="https://www.sciencedirect.com/science/journal/00034975"/>
    <x v="7"/>
    <s v="Total_Item_Requests"/>
    <n v="2"/>
    <n v="0"/>
    <n v="0"/>
    <n v="0"/>
    <n v="0"/>
    <n v="2"/>
    <n v="0"/>
    <n v="0"/>
    <n v="0"/>
    <n v="0"/>
    <n v="0"/>
    <n v="0"/>
    <n v="0"/>
  </r>
  <r>
    <x v="1018"/>
    <s v="Elsevier"/>
    <m/>
    <s v="ScienceDirect licensed content"/>
    <m/>
    <s v="sciencedirect:ATS"/>
    <s v="0003-4975"/>
    <s v="1552-6259"/>
    <s v="https://www.sciencedirect.com/science/journal/00034975"/>
    <x v="7"/>
    <s v="Unique_Item_Requests"/>
    <n v="1"/>
    <n v="0"/>
    <n v="0"/>
    <n v="0"/>
    <n v="0"/>
    <n v="1"/>
    <n v="0"/>
    <n v="0"/>
    <n v="0"/>
    <n v="0"/>
    <n v="0"/>
    <n v="0"/>
    <n v="0"/>
  </r>
  <r>
    <x v="1019"/>
    <s v="Elsevier"/>
    <m/>
    <s v="ScienceDirect licensed content"/>
    <m/>
    <s v="sciencedirect:AIP"/>
    <s v="0197-4556"/>
    <s v="1873-5878"/>
    <s v="https://www.sciencedirect.com/science/journal/01974556"/>
    <x v="8"/>
    <s v="Total_Item_Requests"/>
    <n v="2"/>
    <n v="0"/>
    <n v="0"/>
    <n v="1"/>
    <n v="0"/>
    <n v="0"/>
    <n v="0"/>
    <n v="0"/>
    <n v="0"/>
    <n v="0"/>
    <n v="1"/>
    <n v="0"/>
    <n v="0"/>
  </r>
  <r>
    <x v="1019"/>
    <s v="Elsevier"/>
    <m/>
    <s v="ScienceDirect licensed content"/>
    <m/>
    <s v="sciencedirect:AIP"/>
    <s v="0197-4556"/>
    <s v="1873-5878"/>
    <s v="https://www.sciencedirect.com/science/journal/01974556"/>
    <x v="8"/>
    <s v="Unique_Item_Requests"/>
    <n v="2"/>
    <n v="0"/>
    <n v="0"/>
    <n v="1"/>
    <n v="0"/>
    <n v="0"/>
    <n v="0"/>
    <n v="0"/>
    <n v="0"/>
    <n v="0"/>
    <n v="1"/>
    <n v="0"/>
    <n v="0"/>
  </r>
  <r>
    <x v="1019"/>
    <s v="Elsevier"/>
    <m/>
    <s v="ScienceDirect licensed content"/>
    <m/>
    <s v="sciencedirect:AIP"/>
    <s v="0197-4556"/>
    <s v="1873-5878"/>
    <s v="https://www.sciencedirect.com/science/journal/01974556"/>
    <x v="9"/>
    <s v="Total_Item_Requests"/>
    <n v="2"/>
    <n v="0"/>
    <n v="0"/>
    <n v="0"/>
    <n v="0"/>
    <n v="2"/>
    <n v="0"/>
    <n v="0"/>
    <n v="0"/>
    <n v="0"/>
    <n v="0"/>
    <n v="0"/>
    <n v="0"/>
  </r>
  <r>
    <x v="1019"/>
    <s v="Elsevier"/>
    <m/>
    <s v="ScienceDirect licensed content"/>
    <m/>
    <s v="sciencedirect:AIP"/>
    <s v="0197-4556"/>
    <s v="1873-5878"/>
    <s v="https://www.sciencedirect.com/science/journal/01974556"/>
    <x v="9"/>
    <s v="Unique_Item_Requests"/>
    <n v="2"/>
    <n v="0"/>
    <n v="0"/>
    <n v="0"/>
    <n v="0"/>
    <n v="2"/>
    <n v="0"/>
    <n v="0"/>
    <n v="0"/>
    <n v="0"/>
    <n v="0"/>
    <n v="0"/>
    <n v="0"/>
  </r>
  <r>
    <x v="1019"/>
    <s v="Elsevier"/>
    <m/>
    <s v="ScienceDirect licensed content"/>
    <m/>
    <s v="sciencedirect:AIP"/>
    <s v="0197-4556"/>
    <s v="1873-5878"/>
    <s v="https://www.sciencedirect.com/science/journal/01974556"/>
    <x v="10"/>
    <s v="Total_Item_Requests"/>
    <n v="1"/>
    <n v="0"/>
    <n v="0"/>
    <n v="0"/>
    <n v="0"/>
    <n v="0"/>
    <n v="0"/>
    <n v="0"/>
    <n v="0"/>
    <n v="0"/>
    <n v="0"/>
    <n v="0"/>
    <n v="1"/>
  </r>
  <r>
    <x v="1019"/>
    <s v="Elsevier"/>
    <m/>
    <s v="ScienceDirect licensed content"/>
    <m/>
    <s v="sciencedirect:AIP"/>
    <s v="0197-4556"/>
    <s v="1873-5878"/>
    <s v="https://www.sciencedirect.com/science/journal/01974556"/>
    <x v="10"/>
    <s v="Unique_Item_Requests"/>
    <n v="1"/>
    <n v="0"/>
    <n v="0"/>
    <n v="0"/>
    <n v="0"/>
    <n v="0"/>
    <n v="0"/>
    <n v="0"/>
    <n v="0"/>
    <n v="0"/>
    <n v="0"/>
    <n v="0"/>
    <n v="1"/>
  </r>
  <r>
    <x v="1019"/>
    <s v="Elsevier"/>
    <m/>
    <s v="ScienceDirect licensed content"/>
    <m/>
    <s v="sciencedirect:AIP"/>
    <s v="0197-4556"/>
    <s v="1873-5878"/>
    <s v="https://www.sciencedirect.com/science/journal/01974556"/>
    <x v="0"/>
    <s v="Total_Item_Requests"/>
    <n v="1"/>
    <n v="0"/>
    <n v="1"/>
    <n v="0"/>
    <n v="0"/>
    <n v="0"/>
    <n v="0"/>
    <n v="0"/>
    <n v="0"/>
    <n v="0"/>
    <n v="0"/>
    <n v="0"/>
    <n v="0"/>
  </r>
  <r>
    <x v="1019"/>
    <s v="Elsevier"/>
    <m/>
    <s v="ScienceDirect licensed content"/>
    <m/>
    <s v="sciencedirect:AIP"/>
    <s v="0197-4556"/>
    <s v="1873-5878"/>
    <s v="https://www.sciencedirect.com/science/journal/01974556"/>
    <x v="0"/>
    <s v="Unique_Item_Requests"/>
    <n v="1"/>
    <n v="0"/>
    <n v="1"/>
    <n v="0"/>
    <n v="0"/>
    <n v="0"/>
    <n v="0"/>
    <n v="0"/>
    <n v="0"/>
    <n v="0"/>
    <n v="0"/>
    <n v="0"/>
    <n v="0"/>
  </r>
  <r>
    <x v="1019"/>
    <s v="Elsevier"/>
    <m/>
    <s v="ScienceDirect licensed content"/>
    <m/>
    <s v="sciencedirect:AIP"/>
    <s v="0197-4556"/>
    <s v="1873-5878"/>
    <s v="https://www.sciencedirect.com/science/journal/01974556"/>
    <x v="1"/>
    <s v="Total_Item_Requests"/>
    <n v="1"/>
    <n v="1"/>
    <n v="0"/>
    <n v="0"/>
    <n v="0"/>
    <n v="0"/>
    <n v="0"/>
    <n v="0"/>
    <n v="0"/>
    <n v="0"/>
    <n v="0"/>
    <n v="0"/>
    <n v="0"/>
  </r>
  <r>
    <x v="1019"/>
    <s v="Elsevier"/>
    <m/>
    <s v="ScienceDirect licensed content"/>
    <m/>
    <s v="sciencedirect:AIP"/>
    <s v="0197-4556"/>
    <s v="1873-5878"/>
    <s v="https://www.sciencedirect.com/science/journal/01974556"/>
    <x v="1"/>
    <s v="Unique_Item_Requests"/>
    <n v="1"/>
    <n v="1"/>
    <n v="0"/>
    <n v="0"/>
    <n v="0"/>
    <n v="0"/>
    <n v="0"/>
    <n v="0"/>
    <n v="0"/>
    <n v="0"/>
    <n v="0"/>
    <n v="0"/>
    <n v="0"/>
  </r>
  <r>
    <x v="1019"/>
    <s v="Elsevier"/>
    <m/>
    <s v="ScienceDirect licensed content"/>
    <m/>
    <s v="sciencedirect:AIP"/>
    <s v="0197-4556"/>
    <s v="1873-5878"/>
    <s v="https://www.sciencedirect.com/science/journal/01974556"/>
    <x v="7"/>
    <s v="Total_Item_Requests"/>
    <n v="4"/>
    <n v="0"/>
    <n v="0"/>
    <n v="0"/>
    <n v="0"/>
    <n v="0"/>
    <n v="0"/>
    <n v="0"/>
    <n v="0"/>
    <n v="1"/>
    <n v="3"/>
    <n v="0"/>
    <n v="0"/>
  </r>
  <r>
    <x v="1019"/>
    <s v="Elsevier"/>
    <m/>
    <s v="ScienceDirect licensed content"/>
    <m/>
    <s v="sciencedirect:AIP"/>
    <s v="0197-4556"/>
    <s v="1873-5878"/>
    <s v="https://www.sciencedirect.com/science/journal/01974556"/>
    <x v="7"/>
    <s v="Unique_Item_Requests"/>
    <n v="3"/>
    <n v="0"/>
    <n v="0"/>
    <n v="0"/>
    <n v="0"/>
    <n v="0"/>
    <n v="0"/>
    <n v="0"/>
    <n v="0"/>
    <n v="1"/>
    <n v="2"/>
    <n v="0"/>
    <n v="0"/>
  </r>
  <r>
    <x v="1020"/>
    <s v="Elsevier"/>
    <m/>
    <s v="ScienceDirect licensed content"/>
    <m/>
    <s v="sciencedirect:BC"/>
    <s v="1357-2725"/>
    <s v="1878-5875"/>
    <s v="https://www.sciencedirect.com/science/journal/13572725"/>
    <x v="12"/>
    <s v="Total_Item_Requests"/>
    <n v="1"/>
    <n v="0"/>
    <n v="0"/>
    <n v="1"/>
    <n v="0"/>
    <n v="0"/>
    <n v="0"/>
    <n v="0"/>
    <n v="0"/>
    <n v="0"/>
    <n v="0"/>
    <n v="0"/>
    <n v="0"/>
  </r>
  <r>
    <x v="1020"/>
    <s v="Elsevier"/>
    <m/>
    <s v="ScienceDirect licensed content"/>
    <m/>
    <s v="sciencedirect:BC"/>
    <s v="1357-2725"/>
    <s v="1878-5875"/>
    <s v="https://www.sciencedirect.com/science/journal/13572725"/>
    <x v="12"/>
    <s v="Unique_Item_Requests"/>
    <n v="1"/>
    <n v="0"/>
    <n v="0"/>
    <n v="1"/>
    <n v="0"/>
    <n v="0"/>
    <n v="0"/>
    <n v="0"/>
    <n v="0"/>
    <n v="0"/>
    <n v="0"/>
    <n v="0"/>
    <n v="0"/>
  </r>
  <r>
    <x v="1020"/>
    <s v="Elsevier"/>
    <m/>
    <s v="ScienceDirect licensed content"/>
    <m/>
    <s v="sciencedirect:BC"/>
    <s v="1357-2725"/>
    <s v="1878-5875"/>
    <s v="https://www.sciencedirect.com/science/journal/13572725"/>
    <x v="8"/>
    <s v="Total_Item_Requests"/>
    <n v="1"/>
    <n v="0"/>
    <n v="0"/>
    <n v="0"/>
    <n v="0"/>
    <n v="0"/>
    <n v="0"/>
    <n v="0"/>
    <n v="0"/>
    <n v="0"/>
    <n v="0"/>
    <n v="0"/>
    <n v="1"/>
  </r>
  <r>
    <x v="1020"/>
    <s v="Elsevier"/>
    <m/>
    <s v="ScienceDirect licensed content"/>
    <m/>
    <s v="sciencedirect:BC"/>
    <s v="1357-2725"/>
    <s v="1878-5875"/>
    <s v="https://www.sciencedirect.com/science/journal/13572725"/>
    <x v="8"/>
    <s v="Unique_Item_Requests"/>
    <n v="1"/>
    <n v="0"/>
    <n v="0"/>
    <n v="0"/>
    <n v="0"/>
    <n v="0"/>
    <n v="0"/>
    <n v="0"/>
    <n v="0"/>
    <n v="0"/>
    <n v="0"/>
    <n v="0"/>
    <n v="1"/>
  </r>
  <r>
    <x v="1020"/>
    <s v="Elsevier"/>
    <m/>
    <s v="ScienceDirect licensed content"/>
    <m/>
    <s v="sciencedirect:BC"/>
    <s v="1357-2725"/>
    <s v="1878-5875"/>
    <s v="https://www.sciencedirect.com/science/journal/13572725"/>
    <x v="4"/>
    <s v="Total_Item_Requests"/>
    <n v="1"/>
    <n v="0"/>
    <n v="0"/>
    <n v="0"/>
    <n v="1"/>
    <n v="0"/>
    <n v="0"/>
    <n v="0"/>
    <n v="0"/>
    <n v="0"/>
    <n v="0"/>
    <n v="0"/>
    <n v="0"/>
  </r>
  <r>
    <x v="1020"/>
    <s v="Elsevier"/>
    <m/>
    <s v="ScienceDirect licensed content"/>
    <m/>
    <s v="sciencedirect:BC"/>
    <s v="1357-2725"/>
    <s v="1878-5875"/>
    <s v="https://www.sciencedirect.com/science/journal/13572725"/>
    <x v="4"/>
    <s v="Unique_Item_Requests"/>
    <n v="1"/>
    <n v="0"/>
    <n v="0"/>
    <n v="0"/>
    <n v="1"/>
    <n v="0"/>
    <n v="0"/>
    <n v="0"/>
    <n v="0"/>
    <n v="0"/>
    <n v="0"/>
    <n v="0"/>
    <n v="0"/>
  </r>
  <r>
    <x v="1021"/>
    <s v="Elsevier"/>
    <m/>
    <s v="ScienceDirect licensed content"/>
    <m/>
    <s v="sciencedirect:IJME"/>
    <s v="1472-8117"/>
    <m/>
    <s v="https://www.sciencedirect.com/science/journal/14728117"/>
    <x v="3"/>
    <s v="Total_Item_Requests"/>
    <n v="1"/>
    <n v="0"/>
    <n v="1"/>
    <n v="0"/>
    <n v="0"/>
    <n v="0"/>
    <n v="0"/>
    <n v="0"/>
    <n v="0"/>
    <n v="0"/>
    <n v="0"/>
    <n v="0"/>
    <n v="0"/>
  </r>
  <r>
    <x v="1021"/>
    <s v="Elsevier"/>
    <m/>
    <s v="ScienceDirect licensed content"/>
    <m/>
    <s v="sciencedirect:IJME"/>
    <s v="1472-8117"/>
    <m/>
    <s v="https://www.sciencedirect.com/science/journal/14728117"/>
    <x v="3"/>
    <s v="Unique_Item_Requests"/>
    <n v="1"/>
    <n v="0"/>
    <n v="1"/>
    <n v="0"/>
    <n v="0"/>
    <n v="0"/>
    <n v="0"/>
    <n v="0"/>
    <n v="0"/>
    <n v="0"/>
    <n v="0"/>
    <n v="0"/>
    <n v="0"/>
  </r>
  <r>
    <x v="1022"/>
    <s v="Elsevier"/>
    <m/>
    <s v="ScienceDirect licensed content"/>
    <m/>
    <s v="sciencedirect:INTHIG"/>
    <s v="1096-7516"/>
    <m/>
    <s v="https://www.sciencedirect.com/science/journal/10967516"/>
    <x v="9"/>
    <s v="Total_Item_Requests"/>
    <n v="1"/>
    <n v="0"/>
    <n v="0"/>
    <n v="1"/>
    <n v="0"/>
    <n v="0"/>
    <n v="0"/>
    <n v="0"/>
    <n v="0"/>
    <n v="0"/>
    <n v="0"/>
    <n v="0"/>
    <n v="0"/>
  </r>
  <r>
    <x v="1022"/>
    <s v="Elsevier"/>
    <m/>
    <s v="ScienceDirect licensed content"/>
    <m/>
    <s v="sciencedirect:INTHIG"/>
    <s v="1096-7516"/>
    <m/>
    <s v="https://www.sciencedirect.com/science/journal/10967516"/>
    <x v="9"/>
    <s v="Unique_Item_Requests"/>
    <n v="1"/>
    <n v="0"/>
    <n v="0"/>
    <n v="1"/>
    <n v="0"/>
    <n v="0"/>
    <n v="0"/>
    <n v="0"/>
    <n v="0"/>
    <n v="0"/>
    <n v="0"/>
    <n v="0"/>
    <n v="0"/>
  </r>
  <r>
    <x v="1022"/>
    <s v="Elsevier"/>
    <m/>
    <s v="ScienceDirect licensed content"/>
    <m/>
    <s v="sciencedirect:INTHIG"/>
    <s v="1096-7516"/>
    <m/>
    <s v="https://www.sciencedirect.com/science/journal/10967516"/>
    <x v="10"/>
    <s v="Total_Item_Requests"/>
    <n v="2"/>
    <n v="0"/>
    <n v="0"/>
    <n v="0"/>
    <n v="0"/>
    <n v="0"/>
    <n v="2"/>
    <n v="0"/>
    <n v="0"/>
    <n v="0"/>
    <n v="0"/>
    <n v="0"/>
    <n v="0"/>
  </r>
  <r>
    <x v="1022"/>
    <s v="Elsevier"/>
    <m/>
    <s v="ScienceDirect licensed content"/>
    <m/>
    <s v="sciencedirect:INTHIG"/>
    <s v="1096-7516"/>
    <m/>
    <s v="https://www.sciencedirect.com/science/journal/10967516"/>
    <x v="10"/>
    <s v="Unique_Item_Requests"/>
    <n v="2"/>
    <n v="0"/>
    <n v="0"/>
    <n v="0"/>
    <n v="0"/>
    <n v="0"/>
    <n v="2"/>
    <n v="0"/>
    <n v="0"/>
    <n v="0"/>
    <n v="0"/>
    <n v="0"/>
    <n v="0"/>
  </r>
  <r>
    <x v="1022"/>
    <s v="Elsevier"/>
    <m/>
    <s v="ScienceDirect licensed content"/>
    <m/>
    <s v="sciencedirect:INTHIG"/>
    <s v="1096-7516"/>
    <m/>
    <s v="https://www.sciencedirect.com/science/journal/10967516"/>
    <x v="0"/>
    <s v="Total_Item_Requests"/>
    <n v="3"/>
    <n v="0"/>
    <n v="0"/>
    <n v="0"/>
    <n v="0"/>
    <n v="0"/>
    <n v="3"/>
    <n v="0"/>
    <n v="0"/>
    <n v="0"/>
    <n v="0"/>
    <n v="0"/>
    <n v="0"/>
  </r>
  <r>
    <x v="1022"/>
    <s v="Elsevier"/>
    <m/>
    <s v="ScienceDirect licensed content"/>
    <m/>
    <s v="sciencedirect:INTHIG"/>
    <s v="1096-7516"/>
    <m/>
    <s v="https://www.sciencedirect.com/science/journal/10967516"/>
    <x v="0"/>
    <s v="Unique_Item_Requests"/>
    <n v="1"/>
    <n v="0"/>
    <n v="0"/>
    <n v="0"/>
    <n v="0"/>
    <n v="0"/>
    <n v="1"/>
    <n v="0"/>
    <n v="0"/>
    <n v="0"/>
    <n v="0"/>
    <n v="0"/>
    <n v="0"/>
  </r>
  <r>
    <x v="1023"/>
    <s v="Elsevier"/>
    <m/>
    <s v="ScienceDirect licensed content"/>
    <m/>
    <s v="sciencedirect:JCJQ"/>
    <s v="1553-7250"/>
    <m/>
    <s v="https://www.sciencedirect.com/science/journal/15537250"/>
    <x v="8"/>
    <s v="Total_Item_Requests"/>
    <n v="1"/>
    <n v="0"/>
    <n v="0"/>
    <n v="0"/>
    <n v="0"/>
    <n v="0"/>
    <n v="0"/>
    <n v="0"/>
    <n v="0"/>
    <n v="0"/>
    <n v="1"/>
    <n v="0"/>
    <n v="0"/>
  </r>
  <r>
    <x v="1023"/>
    <s v="Elsevier"/>
    <m/>
    <s v="ScienceDirect licensed content"/>
    <m/>
    <s v="sciencedirect:JCJQ"/>
    <s v="1553-7250"/>
    <m/>
    <s v="https://www.sciencedirect.com/science/journal/15537250"/>
    <x v="8"/>
    <s v="Unique_Item_Requests"/>
    <n v="1"/>
    <n v="0"/>
    <n v="0"/>
    <n v="0"/>
    <n v="0"/>
    <n v="0"/>
    <n v="0"/>
    <n v="0"/>
    <n v="0"/>
    <n v="0"/>
    <n v="1"/>
    <n v="0"/>
    <n v="0"/>
  </r>
  <r>
    <x v="1024"/>
    <s v="Elsevier"/>
    <m/>
    <s v="ScienceDirect licensed content"/>
    <m/>
    <m/>
    <s v="1555-4155"/>
    <m/>
    <s v="https://www.sciencedirect.com/science/journal/15554155"/>
    <x v="1"/>
    <s v="Total_Item_Requests"/>
    <n v="1"/>
    <n v="0"/>
    <n v="0"/>
    <n v="0"/>
    <n v="0"/>
    <n v="1"/>
    <n v="0"/>
    <n v="0"/>
    <n v="0"/>
    <n v="0"/>
    <n v="0"/>
    <n v="0"/>
    <n v="0"/>
  </r>
  <r>
    <x v="1024"/>
    <s v="Elsevier"/>
    <m/>
    <s v="ScienceDirect licensed content"/>
    <m/>
    <m/>
    <s v="1555-4155"/>
    <m/>
    <s v="https://www.sciencedirect.com/science/journal/15554155"/>
    <x v="1"/>
    <s v="Unique_Item_Requests"/>
    <n v="1"/>
    <n v="0"/>
    <n v="0"/>
    <n v="0"/>
    <n v="0"/>
    <n v="1"/>
    <n v="0"/>
    <n v="0"/>
    <n v="0"/>
    <n v="0"/>
    <n v="0"/>
    <n v="0"/>
    <n v="0"/>
  </r>
  <r>
    <x v="1024"/>
    <s v="Elsevier"/>
    <m/>
    <s v="ScienceDirect licensed content"/>
    <m/>
    <m/>
    <s v="1555-4155"/>
    <m/>
    <s v="https://www.sciencedirect.com/science/journal/15554155"/>
    <x v="7"/>
    <s v="Total_Item_Requests"/>
    <n v="1"/>
    <n v="0"/>
    <n v="0"/>
    <n v="0"/>
    <n v="1"/>
    <n v="0"/>
    <n v="0"/>
    <n v="0"/>
    <n v="0"/>
    <n v="0"/>
    <n v="0"/>
    <n v="0"/>
    <n v="0"/>
  </r>
  <r>
    <x v="1024"/>
    <s v="Elsevier"/>
    <m/>
    <s v="ScienceDirect licensed content"/>
    <m/>
    <m/>
    <s v="1555-4155"/>
    <m/>
    <s v="https://www.sciencedirect.com/science/journal/15554155"/>
    <x v="7"/>
    <s v="Unique_Item_Requests"/>
    <n v="1"/>
    <n v="0"/>
    <n v="0"/>
    <n v="0"/>
    <n v="1"/>
    <n v="0"/>
    <n v="0"/>
    <n v="0"/>
    <n v="0"/>
    <n v="0"/>
    <n v="0"/>
    <n v="0"/>
    <n v="0"/>
  </r>
  <r>
    <x v="1024"/>
    <s v="Elsevier"/>
    <m/>
    <s v="ScienceDirect licensed content"/>
    <m/>
    <m/>
    <s v="1555-4155"/>
    <m/>
    <s v="https://www.sciencedirect.com/science/journal/15554155"/>
    <x v="2"/>
    <s v="Total_Item_Requests"/>
    <n v="5"/>
    <n v="0"/>
    <n v="0"/>
    <n v="3"/>
    <n v="1"/>
    <n v="0"/>
    <n v="0"/>
    <n v="0"/>
    <n v="0"/>
    <n v="0"/>
    <n v="0"/>
    <n v="1"/>
    <n v="0"/>
  </r>
  <r>
    <x v="1024"/>
    <s v="Elsevier"/>
    <m/>
    <s v="ScienceDirect licensed content"/>
    <m/>
    <m/>
    <s v="1555-4155"/>
    <m/>
    <s v="https://www.sciencedirect.com/science/journal/15554155"/>
    <x v="2"/>
    <s v="Unique_Item_Requests"/>
    <n v="3"/>
    <n v="0"/>
    <n v="0"/>
    <n v="1"/>
    <n v="1"/>
    <n v="0"/>
    <n v="0"/>
    <n v="0"/>
    <n v="0"/>
    <n v="0"/>
    <n v="0"/>
    <n v="1"/>
    <n v="0"/>
  </r>
  <r>
    <x v="1024"/>
    <s v="Elsevier"/>
    <m/>
    <s v="ScienceDirect licensed content"/>
    <m/>
    <m/>
    <s v="1555-4155"/>
    <m/>
    <s v="https://www.sciencedirect.com/science/journal/15554155"/>
    <x v="4"/>
    <s v="Total_Item_Requests"/>
    <n v="1"/>
    <n v="0"/>
    <n v="0"/>
    <n v="0"/>
    <n v="1"/>
    <n v="0"/>
    <n v="0"/>
    <n v="0"/>
    <n v="0"/>
    <n v="0"/>
    <n v="0"/>
    <n v="0"/>
    <n v="0"/>
  </r>
  <r>
    <x v="1024"/>
    <s v="Elsevier"/>
    <m/>
    <s v="ScienceDirect licensed content"/>
    <m/>
    <m/>
    <s v="1555-4155"/>
    <m/>
    <s v="https://www.sciencedirect.com/science/journal/15554155"/>
    <x v="4"/>
    <s v="Unique_Item_Requests"/>
    <n v="1"/>
    <n v="0"/>
    <n v="0"/>
    <n v="0"/>
    <n v="1"/>
    <n v="0"/>
    <n v="0"/>
    <n v="0"/>
    <n v="0"/>
    <n v="0"/>
    <n v="0"/>
    <n v="0"/>
    <n v="0"/>
  </r>
  <r>
    <x v="1024"/>
    <s v="Elsevier"/>
    <m/>
    <s v="ScienceDirect licensed content"/>
    <m/>
    <m/>
    <s v="1555-4155"/>
    <m/>
    <s v="https://www.sciencedirect.com/science/journal/15554155"/>
    <x v="11"/>
    <s v="Total_Item_Requests"/>
    <n v="3"/>
    <n v="0"/>
    <n v="0"/>
    <n v="0"/>
    <n v="2"/>
    <n v="0"/>
    <n v="0"/>
    <n v="1"/>
    <n v="0"/>
    <n v="0"/>
    <n v="0"/>
    <n v="0"/>
    <n v="0"/>
  </r>
  <r>
    <x v="1024"/>
    <s v="Elsevier"/>
    <m/>
    <s v="ScienceDirect licensed content"/>
    <m/>
    <m/>
    <s v="1555-4155"/>
    <m/>
    <s v="https://www.sciencedirect.com/science/journal/15554155"/>
    <x v="11"/>
    <s v="Unique_Item_Requests"/>
    <n v="3"/>
    <n v="0"/>
    <n v="0"/>
    <n v="0"/>
    <n v="2"/>
    <n v="0"/>
    <n v="0"/>
    <n v="1"/>
    <n v="0"/>
    <n v="0"/>
    <n v="0"/>
    <n v="0"/>
    <n v="0"/>
  </r>
  <r>
    <x v="1025"/>
    <s v="Elsevier"/>
    <m/>
    <s v="ScienceDirect licensed content"/>
    <m/>
    <s v="sciencedirect:ACALIB"/>
    <s v="0099-1333"/>
    <m/>
    <s v="https://www.sciencedirect.com/science/journal/00991333"/>
    <x v="10"/>
    <s v="Total_Item_Requests"/>
    <n v="1"/>
    <n v="0"/>
    <n v="0"/>
    <n v="0"/>
    <n v="1"/>
    <n v="0"/>
    <n v="0"/>
    <n v="0"/>
    <n v="0"/>
    <n v="0"/>
    <n v="0"/>
    <n v="0"/>
    <n v="0"/>
  </r>
  <r>
    <x v="1025"/>
    <s v="Elsevier"/>
    <m/>
    <s v="ScienceDirect licensed content"/>
    <m/>
    <s v="sciencedirect:ACALIB"/>
    <s v="0099-1333"/>
    <m/>
    <s v="https://www.sciencedirect.com/science/journal/00991333"/>
    <x v="10"/>
    <s v="Unique_Item_Requests"/>
    <n v="1"/>
    <n v="0"/>
    <n v="0"/>
    <n v="0"/>
    <n v="1"/>
    <n v="0"/>
    <n v="0"/>
    <n v="0"/>
    <n v="0"/>
    <n v="0"/>
    <n v="0"/>
    <n v="0"/>
    <n v="0"/>
  </r>
  <r>
    <x v="1025"/>
    <s v="Elsevier"/>
    <m/>
    <s v="ScienceDirect licensed content"/>
    <m/>
    <s v="sciencedirect:ACALIB"/>
    <s v="0099-1333"/>
    <m/>
    <s v="https://www.sciencedirect.com/science/journal/00991333"/>
    <x v="1"/>
    <s v="Total_Item_Requests"/>
    <n v="1"/>
    <n v="1"/>
    <n v="0"/>
    <n v="0"/>
    <n v="0"/>
    <n v="0"/>
    <n v="0"/>
    <n v="0"/>
    <n v="0"/>
    <n v="0"/>
    <n v="0"/>
    <n v="0"/>
    <n v="0"/>
  </r>
  <r>
    <x v="1025"/>
    <s v="Elsevier"/>
    <m/>
    <s v="ScienceDirect licensed content"/>
    <m/>
    <s v="sciencedirect:ACALIB"/>
    <s v="0099-1333"/>
    <m/>
    <s v="https://www.sciencedirect.com/science/journal/00991333"/>
    <x v="1"/>
    <s v="Unique_Item_Requests"/>
    <n v="1"/>
    <n v="1"/>
    <n v="0"/>
    <n v="0"/>
    <n v="0"/>
    <n v="0"/>
    <n v="0"/>
    <n v="0"/>
    <n v="0"/>
    <n v="0"/>
    <n v="0"/>
    <n v="0"/>
    <n v="0"/>
  </r>
  <r>
    <x v="1025"/>
    <s v="Elsevier"/>
    <m/>
    <s v="ScienceDirect licensed content"/>
    <m/>
    <s v="sciencedirect:ACALIB"/>
    <s v="0099-1333"/>
    <m/>
    <s v="https://www.sciencedirect.com/science/journal/00991333"/>
    <x v="2"/>
    <s v="Total_Item_Requests"/>
    <n v="3"/>
    <n v="0"/>
    <n v="0"/>
    <n v="0"/>
    <n v="3"/>
    <n v="0"/>
    <n v="0"/>
    <n v="0"/>
    <n v="0"/>
    <n v="0"/>
    <n v="0"/>
    <n v="0"/>
    <n v="0"/>
  </r>
  <r>
    <x v="1025"/>
    <s v="Elsevier"/>
    <m/>
    <s v="ScienceDirect licensed content"/>
    <m/>
    <s v="sciencedirect:ACALIB"/>
    <s v="0099-1333"/>
    <m/>
    <s v="https://www.sciencedirect.com/science/journal/00991333"/>
    <x v="2"/>
    <s v="Unique_Item_Requests"/>
    <n v="1"/>
    <n v="0"/>
    <n v="0"/>
    <n v="0"/>
    <n v="1"/>
    <n v="0"/>
    <n v="0"/>
    <n v="0"/>
    <n v="0"/>
    <n v="0"/>
    <n v="0"/>
    <n v="0"/>
    <n v="0"/>
  </r>
  <r>
    <x v="1025"/>
    <s v="Elsevier"/>
    <m/>
    <s v="ScienceDirect licensed content"/>
    <m/>
    <s v="sciencedirect:ACALIB"/>
    <s v="0099-1333"/>
    <m/>
    <s v="https://www.sciencedirect.com/science/journal/00991333"/>
    <x v="11"/>
    <s v="Total_Item_Requests"/>
    <n v="2"/>
    <n v="0"/>
    <n v="2"/>
    <n v="0"/>
    <n v="0"/>
    <n v="0"/>
    <n v="0"/>
    <n v="0"/>
    <n v="0"/>
    <n v="0"/>
    <n v="0"/>
    <n v="0"/>
    <n v="0"/>
  </r>
  <r>
    <x v="1025"/>
    <s v="Elsevier"/>
    <m/>
    <s v="ScienceDirect licensed content"/>
    <m/>
    <s v="sciencedirect:ACALIB"/>
    <s v="0099-1333"/>
    <m/>
    <s v="https://www.sciencedirect.com/science/journal/00991333"/>
    <x v="11"/>
    <s v="Unique_Item_Requests"/>
    <n v="1"/>
    <n v="0"/>
    <n v="1"/>
    <n v="0"/>
    <n v="0"/>
    <n v="0"/>
    <n v="0"/>
    <n v="0"/>
    <n v="0"/>
    <n v="0"/>
    <n v="0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9"/>
    <s v="Total_Item_Requests"/>
    <n v="5"/>
    <n v="4"/>
    <n v="1"/>
    <n v="0"/>
    <n v="0"/>
    <n v="0"/>
    <n v="0"/>
    <n v="0"/>
    <n v="0"/>
    <n v="0"/>
    <n v="0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9"/>
    <s v="Unique_Item_Requests"/>
    <n v="3"/>
    <n v="2"/>
    <n v="1"/>
    <n v="0"/>
    <n v="0"/>
    <n v="0"/>
    <n v="0"/>
    <n v="0"/>
    <n v="0"/>
    <n v="0"/>
    <n v="0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0"/>
    <s v="Total_Item_Requests"/>
    <n v="1"/>
    <n v="0"/>
    <n v="1"/>
    <n v="0"/>
    <n v="0"/>
    <n v="0"/>
    <n v="0"/>
    <n v="0"/>
    <n v="0"/>
    <n v="0"/>
    <n v="0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0"/>
    <s v="Unique_Item_Requests"/>
    <n v="1"/>
    <n v="0"/>
    <n v="1"/>
    <n v="0"/>
    <n v="0"/>
    <n v="0"/>
    <n v="0"/>
    <n v="0"/>
    <n v="0"/>
    <n v="0"/>
    <n v="0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6"/>
    <s v="Total_Item_Requests"/>
    <n v="9"/>
    <n v="4"/>
    <n v="4"/>
    <n v="0"/>
    <n v="1"/>
    <n v="0"/>
    <n v="0"/>
    <n v="0"/>
    <n v="0"/>
    <n v="0"/>
    <n v="0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6"/>
    <s v="Unique_Item_Requests"/>
    <n v="3"/>
    <n v="1"/>
    <n v="1"/>
    <n v="0"/>
    <n v="1"/>
    <n v="0"/>
    <n v="0"/>
    <n v="0"/>
    <n v="0"/>
    <n v="0"/>
    <n v="0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7"/>
    <s v="Total_Item_Requests"/>
    <n v="2"/>
    <n v="0"/>
    <n v="2"/>
    <n v="0"/>
    <n v="0"/>
    <n v="0"/>
    <n v="0"/>
    <n v="0"/>
    <n v="0"/>
    <n v="0"/>
    <n v="0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7"/>
    <s v="Unique_Item_Requests"/>
    <n v="1"/>
    <n v="0"/>
    <n v="1"/>
    <n v="0"/>
    <n v="0"/>
    <n v="0"/>
    <n v="0"/>
    <n v="0"/>
    <n v="0"/>
    <n v="0"/>
    <n v="0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2"/>
    <s v="Total_Item_Requests"/>
    <n v="4"/>
    <n v="4"/>
    <n v="0"/>
    <n v="0"/>
    <n v="0"/>
    <n v="0"/>
    <n v="0"/>
    <n v="0"/>
    <n v="0"/>
    <n v="0"/>
    <n v="0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2"/>
    <s v="Unique_Item_Requests"/>
    <n v="2"/>
    <n v="2"/>
    <n v="0"/>
    <n v="0"/>
    <n v="0"/>
    <n v="0"/>
    <n v="0"/>
    <n v="0"/>
    <n v="0"/>
    <n v="0"/>
    <n v="0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3"/>
    <s v="Total_Item_Requests"/>
    <n v="2"/>
    <n v="0"/>
    <n v="0"/>
    <n v="0"/>
    <n v="0"/>
    <n v="0"/>
    <n v="0"/>
    <n v="0"/>
    <n v="0"/>
    <n v="0"/>
    <n v="0"/>
    <n v="2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3"/>
    <s v="Unique_Item_Requests"/>
    <n v="1"/>
    <n v="0"/>
    <n v="0"/>
    <n v="0"/>
    <n v="0"/>
    <n v="0"/>
    <n v="0"/>
    <n v="0"/>
    <n v="0"/>
    <n v="0"/>
    <n v="0"/>
    <n v="1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4"/>
    <s v="Total_Item_Requests"/>
    <n v="5"/>
    <n v="0"/>
    <n v="4"/>
    <n v="0"/>
    <n v="0"/>
    <n v="0"/>
    <n v="0"/>
    <n v="0"/>
    <n v="0"/>
    <n v="0"/>
    <n v="1"/>
    <n v="0"/>
    <n v="0"/>
  </r>
  <r>
    <x v="1026"/>
    <s v="Elsevier"/>
    <m/>
    <s v="ScienceDirect licensed content"/>
    <m/>
    <s v="sciencedirect:YARTH"/>
    <s v="0883-5403"/>
    <s v="1532-8406"/>
    <s v="https://www.sciencedirect.com/science/journal/08835403"/>
    <x v="4"/>
    <s v="Unique_Item_Requests"/>
    <n v="5"/>
    <n v="0"/>
    <n v="4"/>
    <n v="0"/>
    <n v="0"/>
    <n v="0"/>
    <n v="0"/>
    <n v="0"/>
    <n v="0"/>
    <n v="0"/>
    <n v="1"/>
    <n v="0"/>
    <n v="0"/>
  </r>
  <r>
    <x v="1027"/>
    <s v="Elsevier"/>
    <m/>
    <s v="ScienceDirect licensed content"/>
    <m/>
    <s v="sciencedirect:YJCHT"/>
    <s v="0021-9614"/>
    <s v="1096-3626"/>
    <s v="https://www.sciencedirect.com/science/journal/00219614"/>
    <x v="12"/>
    <s v="Total_Item_Requests"/>
    <n v="3"/>
    <n v="0"/>
    <n v="3"/>
    <n v="0"/>
    <n v="0"/>
    <n v="0"/>
    <n v="0"/>
    <n v="0"/>
    <n v="0"/>
    <n v="0"/>
    <n v="0"/>
    <n v="0"/>
    <n v="0"/>
  </r>
  <r>
    <x v="1027"/>
    <s v="Elsevier"/>
    <m/>
    <s v="ScienceDirect licensed content"/>
    <m/>
    <s v="sciencedirect:YJCHT"/>
    <s v="0021-9614"/>
    <s v="1096-3626"/>
    <s v="https://www.sciencedirect.com/science/journal/00219614"/>
    <x v="12"/>
    <s v="Unique_Item_Requests"/>
    <n v="2"/>
    <n v="0"/>
    <n v="2"/>
    <n v="0"/>
    <n v="0"/>
    <n v="0"/>
    <n v="0"/>
    <n v="0"/>
    <n v="0"/>
    <n v="0"/>
    <n v="0"/>
    <n v="0"/>
    <n v="0"/>
  </r>
  <r>
    <x v="1027"/>
    <s v="Elsevier"/>
    <m/>
    <s v="ScienceDirect licensed content"/>
    <m/>
    <s v="sciencedirect:YJCHT"/>
    <s v="0021-9614"/>
    <s v="1096-3626"/>
    <s v="https://www.sciencedirect.com/science/journal/00219614"/>
    <x v="8"/>
    <s v="Total_Item_Requests"/>
    <n v="1"/>
    <n v="0"/>
    <n v="0"/>
    <n v="1"/>
    <n v="0"/>
    <n v="0"/>
    <n v="0"/>
    <n v="0"/>
    <n v="0"/>
    <n v="0"/>
    <n v="0"/>
    <n v="0"/>
    <n v="0"/>
  </r>
  <r>
    <x v="1027"/>
    <s v="Elsevier"/>
    <m/>
    <s v="ScienceDirect licensed content"/>
    <m/>
    <s v="sciencedirect:YJCHT"/>
    <s v="0021-9614"/>
    <s v="1096-3626"/>
    <s v="https://www.sciencedirect.com/science/journal/00219614"/>
    <x v="8"/>
    <s v="Unique_Item_Requests"/>
    <n v="1"/>
    <n v="0"/>
    <n v="0"/>
    <n v="1"/>
    <n v="0"/>
    <n v="0"/>
    <n v="0"/>
    <n v="0"/>
    <n v="0"/>
    <n v="0"/>
    <n v="0"/>
    <n v="0"/>
    <n v="0"/>
  </r>
  <r>
    <x v="1027"/>
    <s v="Elsevier"/>
    <m/>
    <s v="ScienceDirect licensed content"/>
    <m/>
    <s v="sciencedirect:YJCHT"/>
    <s v="0021-9614"/>
    <s v="1096-3626"/>
    <s v="https://www.sciencedirect.com/science/journal/00219614"/>
    <x v="5"/>
    <s v="Total_Item_Requests"/>
    <n v="1"/>
    <n v="0"/>
    <n v="0"/>
    <n v="0"/>
    <n v="0"/>
    <n v="0"/>
    <n v="0"/>
    <n v="0"/>
    <n v="0"/>
    <n v="0"/>
    <n v="0"/>
    <n v="1"/>
    <n v="0"/>
  </r>
  <r>
    <x v="1027"/>
    <s v="Elsevier"/>
    <m/>
    <s v="ScienceDirect licensed content"/>
    <m/>
    <s v="sciencedirect:YJCHT"/>
    <s v="0021-9614"/>
    <s v="1096-3626"/>
    <s v="https://www.sciencedirect.com/science/journal/00219614"/>
    <x v="5"/>
    <s v="Unique_Item_Requests"/>
    <n v="1"/>
    <n v="0"/>
    <n v="0"/>
    <n v="0"/>
    <n v="0"/>
    <n v="0"/>
    <n v="0"/>
    <n v="0"/>
    <n v="0"/>
    <n v="0"/>
    <n v="0"/>
    <n v="1"/>
    <n v="0"/>
  </r>
  <r>
    <x v="1027"/>
    <s v="Elsevier"/>
    <m/>
    <s v="ScienceDirect licensed content"/>
    <m/>
    <s v="sciencedirect:YJCHT"/>
    <s v="0021-9614"/>
    <s v="1096-3626"/>
    <s v="https://www.sciencedirect.com/science/journal/00219614"/>
    <x v="7"/>
    <s v="Total_Item_Requests"/>
    <n v="7"/>
    <n v="0"/>
    <n v="1"/>
    <n v="0"/>
    <n v="0"/>
    <n v="0"/>
    <n v="0"/>
    <n v="0"/>
    <n v="0"/>
    <n v="5"/>
    <n v="1"/>
    <n v="0"/>
    <n v="0"/>
  </r>
  <r>
    <x v="1027"/>
    <s v="Elsevier"/>
    <m/>
    <s v="ScienceDirect licensed content"/>
    <m/>
    <s v="sciencedirect:YJCHT"/>
    <s v="0021-9614"/>
    <s v="1096-3626"/>
    <s v="https://www.sciencedirect.com/science/journal/00219614"/>
    <x v="7"/>
    <s v="Unique_Item_Requests"/>
    <n v="4"/>
    <n v="0"/>
    <n v="1"/>
    <n v="0"/>
    <n v="0"/>
    <n v="0"/>
    <n v="0"/>
    <n v="0"/>
    <n v="0"/>
    <n v="2"/>
    <n v="1"/>
    <n v="0"/>
    <n v="0"/>
  </r>
  <r>
    <x v="1028"/>
    <s v="Elsevier"/>
    <m/>
    <s v="ScienceDirect licensed content"/>
    <m/>
    <s v="sciencedirect:JEM"/>
    <s v="0736-4679"/>
    <m/>
    <s v="https://www.sciencedirect.com/science/journal/07364679"/>
    <x v="5"/>
    <s v="Total_Item_Requests"/>
    <n v="1"/>
    <n v="0"/>
    <n v="0"/>
    <n v="0"/>
    <n v="0"/>
    <n v="0"/>
    <n v="0"/>
    <n v="0"/>
    <n v="0"/>
    <n v="1"/>
    <n v="0"/>
    <n v="0"/>
    <n v="0"/>
  </r>
  <r>
    <x v="1028"/>
    <s v="Elsevier"/>
    <m/>
    <s v="ScienceDirect licensed content"/>
    <m/>
    <s v="sciencedirect:JEM"/>
    <s v="0736-4679"/>
    <m/>
    <s v="https://www.sciencedirect.com/science/journal/07364679"/>
    <x v="5"/>
    <s v="Unique_Item_Requests"/>
    <n v="1"/>
    <n v="0"/>
    <n v="0"/>
    <n v="0"/>
    <n v="0"/>
    <n v="0"/>
    <n v="0"/>
    <n v="0"/>
    <n v="0"/>
    <n v="1"/>
    <n v="0"/>
    <n v="0"/>
    <n v="0"/>
  </r>
  <r>
    <x v="1029"/>
    <s v="Elsevier"/>
    <m/>
    <s v="ScienceDirect licensed content"/>
    <m/>
    <s v="sciencedirect:YJFAS"/>
    <s v="1067-2516"/>
    <s v="1542-2224"/>
    <s v="https://www.sciencedirect.com/science/journal/10672516"/>
    <x v="5"/>
    <s v="Total_Item_Requests"/>
    <n v="1"/>
    <n v="1"/>
    <n v="0"/>
    <n v="0"/>
    <n v="0"/>
    <n v="0"/>
    <n v="0"/>
    <n v="0"/>
    <n v="0"/>
    <n v="0"/>
    <n v="0"/>
    <n v="0"/>
    <n v="0"/>
  </r>
  <r>
    <x v="1029"/>
    <s v="Elsevier"/>
    <m/>
    <s v="ScienceDirect licensed content"/>
    <m/>
    <s v="sciencedirect:YJFAS"/>
    <s v="1067-2516"/>
    <s v="1542-2224"/>
    <s v="https://www.sciencedirect.com/science/journal/10672516"/>
    <x v="5"/>
    <s v="Unique_Item_Requests"/>
    <n v="1"/>
    <n v="1"/>
    <n v="0"/>
    <n v="0"/>
    <n v="0"/>
    <n v="0"/>
    <n v="0"/>
    <n v="0"/>
    <n v="0"/>
    <n v="0"/>
    <n v="0"/>
    <n v="0"/>
    <n v="0"/>
  </r>
  <r>
    <x v="1029"/>
    <s v="Elsevier"/>
    <m/>
    <s v="ScienceDirect licensed content"/>
    <m/>
    <s v="sciencedirect:YJFAS"/>
    <s v="1067-2516"/>
    <s v="1542-2224"/>
    <s v="https://www.sciencedirect.com/science/journal/10672516"/>
    <x v="0"/>
    <s v="Total_Item_Requests"/>
    <n v="1"/>
    <n v="0"/>
    <n v="0"/>
    <n v="1"/>
    <n v="0"/>
    <n v="0"/>
    <n v="0"/>
    <n v="0"/>
    <n v="0"/>
    <n v="0"/>
    <n v="0"/>
    <n v="0"/>
    <n v="0"/>
  </r>
  <r>
    <x v="1029"/>
    <s v="Elsevier"/>
    <m/>
    <s v="ScienceDirect licensed content"/>
    <m/>
    <s v="sciencedirect:YJFAS"/>
    <s v="1067-2516"/>
    <s v="1542-2224"/>
    <s v="https://www.sciencedirect.com/science/journal/10672516"/>
    <x v="0"/>
    <s v="Unique_Item_Requests"/>
    <n v="1"/>
    <n v="0"/>
    <n v="0"/>
    <n v="1"/>
    <n v="0"/>
    <n v="0"/>
    <n v="0"/>
    <n v="0"/>
    <n v="0"/>
    <n v="0"/>
    <n v="0"/>
    <n v="0"/>
    <n v="0"/>
  </r>
  <r>
    <x v="1030"/>
    <s v="Elsevier"/>
    <m/>
    <s v="ScienceDirect licensed content"/>
    <m/>
    <s v="sciencedirect:HEALUN"/>
    <s v="1053-2498"/>
    <s v="1557-3117"/>
    <s v="https://www.sciencedirect.com/science/journal/10532498"/>
    <x v="8"/>
    <s v="Total_Item_Requests"/>
    <n v="2"/>
    <n v="0"/>
    <n v="0"/>
    <n v="0"/>
    <n v="0"/>
    <n v="0"/>
    <n v="2"/>
    <n v="0"/>
    <n v="0"/>
    <n v="0"/>
    <n v="0"/>
    <n v="0"/>
    <n v="0"/>
  </r>
  <r>
    <x v="1030"/>
    <s v="Elsevier"/>
    <m/>
    <s v="ScienceDirect licensed content"/>
    <m/>
    <s v="sciencedirect:HEALUN"/>
    <s v="1053-2498"/>
    <s v="1557-3117"/>
    <s v="https://www.sciencedirect.com/science/journal/10532498"/>
    <x v="8"/>
    <s v="Unique_Item_Requests"/>
    <n v="2"/>
    <n v="0"/>
    <n v="0"/>
    <n v="0"/>
    <n v="0"/>
    <n v="0"/>
    <n v="2"/>
    <n v="0"/>
    <n v="0"/>
    <n v="0"/>
    <n v="0"/>
    <n v="0"/>
    <n v="0"/>
  </r>
  <r>
    <x v="1030"/>
    <s v="Elsevier"/>
    <m/>
    <s v="ScienceDirect licensed content"/>
    <m/>
    <s v="sciencedirect:HEALUN"/>
    <s v="1053-2498"/>
    <s v="1557-3117"/>
    <s v="https://www.sciencedirect.com/science/journal/10532498"/>
    <x v="6"/>
    <s v="Total_Item_Requests"/>
    <n v="4"/>
    <n v="0"/>
    <n v="3"/>
    <n v="0"/>
    <n v="1"/>
    <n v="0"/>
    <n v="0"/>
    <n v="0"/>
    <n v="0"/>
    <n v="0"/>
    <n v="0"/>
    <n v="0"/>
    <n v="0"/>
  </r>
  <r>
    <x v="1030"/>
    <s v="Elsevier"/>
    <m/>
    <s v="ScienceDirect licensed content"/>
    <m/>
    <s v="sciencedirect:HEALUN"/>
    <s v="1053-2498"/>
    <s v="1557-3117"/>
    <s v="https://www.sciencedirect.com/science/journal/10532498"/>
    <x v="6"/>
    <s v="Unique_Item_Requests"/>
    <n v="3"/>
    <n v="0"/>
    <n v="2"/>
    <n v="0"/>
    <n v="1"/>
    <n v="0"/>
    <n v="0"/>
    <n v="0"/>
    <n v="0"/>
    <n v="0"/>
    <n v="0"/>
    <n v="0"/>
    <n v="0"/>
  </r>
  <r>
    <x v="1031"/>
    <s v="Elsevier"/>
    <m/>
    <s v="ScienceDirect licensed content"/>
    <m/>
    <m/>
    <s v="0743-1066"/>
    <m/>
    <s v="https://www.sciencedirect.com/science/journal/07431066"/>
    <x v="31"/>
    <s v="Total_Item_Requests"/>
    <n v="1"/>
    <n v="0"/>
    <n v="0"/>
    <n v="0"/>
    <n v="0"/>
    <n v="0"/>
    <n v="0"/>
    <n v="0"/>
    <n v="0"/>
    <n v="1"/>
    <n v="0"/>
    <n v="0"/>
    <n v="0"/>
  </r>
  <r>
    <x v="1031"/>
    <s v="Elsevier"/>
    <m/>
    <s v="ScienceDirect licensed content"/>
    <m/>
    <m/>
    <s v="0743-1066"/>
    <m/>
    <s v="https://www.sciencedirect.com/science/journal/07431066"/>
    <x v="31"/>
    <s v="Unique_Item_Requests"/>
    <n v="1"/>
    <n v="0"/>
    <n v="0"/>
    <n v="0"/>
    <n v="0"/>
    <n v="0"/>
    <n v="0"/>
    <n v="0"/>
    <n v="0"/>
    <n v="1"/>
    <n v="0"/>
    <n v="0"/>
    <n v="0"/>
  </r>
  <r>
    <x v="1032"/>
    <s v="Elsevier"/>
    <m/>
    <s v="ScienceDirect licensed content"/>
    <m/>
    <s v="sciencedirect:MATBEH"/>
    <s v="0732-3123"/>
    <m/>
    <s v="https://www.sciencedirect.com/science/journal/07323123"/>
    <x v="6"/>
    <s v="Total_Item_Requests"/>
    <n v="1"/>
    <n v="0"/>
    <n v="0"/>
    <n v="0"/>
    <n v="1"/>
    <n v="0"/>
    <n v="0"/>
    <n v="0"/>
    <n v="0"/>
    <n v="0"/>
    <n v="0"/>
    <n v="0"/>
    <n v="0"/>
  </r>
  <r>
    <x v="1032"/>
    <s v="Elsevier"/>
    <m/>
    <s v="ScienceDirect licensed content"/>
    <m/>
    <s v="sciencedirect:MATBEH"/>
    <s v="0732-3123"/>
    <m/>
    <s v="https://www.sciencedirect.com/science/journal/07323123"/>
    <x v="6"/>
    <s v="Unique_Item_Requests"/>
    <n v="1"/>
    <n v="0"/>
    <n v="0"/>
    <n v="0"/>
    <n v="1"/>
    <n v="0"/>
    <n v="0"/>
    <n v="0"/>
    <n v="0"/>
    <n v="0"/>
    <n v="0"/>
    <n v="0"/>
    <n v="0"/>
  </r>
  <r>
    <x v="1033"/>
    <s v="Elsevier"/>
    <m/>
    <s v="ScienceDirect licensed content"/>
    <m/>
    <s v="sciencedirect:JMDI"/>
    <s v="1525-1578"/>
    <s v="1943-7811"/>
    <s v="https://www.sciencedirect.com/science/journal/15251578"/>
    <x v="10"/>
    <s v="Total_Item_Requests"/>
    <n v="1"/>
    <n v="0"/>
    <n v="0"/>
    <n v="0"/>
    <n v="0"/>
    <n v="0"/>
    <n v="0"/>
    <n v="0"/>
    <n v="0"/>
    <n v="0"/>
    <n v="0"/>
    <n v="0"/>
    <n v="1"/>
  </r>
  <r>
    <x v="1033"/>
    <s v="Elsevier"/>
    <m/>
    <s v="ScienceDirect licensed content"/>
    <m/>
    <s v="sciencedirect:JMDI"/>
    <s v="1525-1578"/>
    <s v="1943-7811"/>
    <s v="https://www.sciencedirect.com/science/journal/15251578"/>
    <x v="10"/>
    <s v="Unique_Item_Requests"/>
    <n v="1"/>
    <n v="0"/>
    <n v="0"/>
    <n v="0"/>
    <n v="0"/>
    <n v="0"/>
    <n v="0"/>
    <n v="0"/>
    <n v="0"/>
    <n v="0"/>
    <n v="0"/>
    <n v="0"/>
    <n v="1"/>
  </r>
  <r>
    <x v="1033"/>
    <s v="Elsevier"/>
    <m/>
    <s v="ScienceDirect licensed content"/>
    <m/>
    <s v="sciencedirect:JMDI"/>
    <s v="1525-1578"/>
    <s v="1943-7811"/>
    <s v="https://www.sciencedirect.com/science/journal/15251578"/>
    <x v="0"/>
    <s v="Total_Item_Requests"/>
    <n v="2"/>
    <n v="2"/>
    <n v="0"/>
    <n v="0"/>
    <n v="0"/>
    <n v="0"/>
    <n v="0"/>
    <n v="0"/>
    <n v="0"/>
    <n v="0"/>
    <n v="0"/>
    <n v="0"/>
    <n v="0"/>
  </r>
  <r>
    <x v="1033"/>
    <s v="Elsevier"/>
    <m/>
    <s v="ScienceDirect licensed content"/>
    <m/>
    <s v="sciencedirect:JMDI"/>
    <s v="1525-1578"/>
    <s v="1943-7811"/>
    <s v="https://www.sciencedirect.com/science/journal/15251578"/>
    <x v="0"/>
    <s v="Unique_Item_Requests"/>
    <n v="1"/>
    <n v="1"/>
    <n v="0"/>
    <n v="0"/>
    <n v="0"/>
    <n v="0"/>
    <n v="0"/>
    <n v="0"/>
    <n v="0"/>
    <n v="0"/>
    <n v="0"/>
    <n v="0"/>
    <n v="0"/>
  </r>
  <r>
    <x v="1034"/>
    <s v="Elsevier"/>
    <m/>
    <s v="ScienceDirect licensed content"/>
    <m/>
    <s v="sciencedirect:TJNUT"/>
    <s v="0022-3166"/>
    <s v="1541-6100"/>
    <s v="https://www.sciencedirect.com/science/journal/00223166"/>
    <x v="33"/>
    <s v="Total_Item_Requests"/>
    <n v="1"/>
    <n v="0"/>
    <n v="0"/>
    <n v="0"/>
    <n v="1"/>
    <n v="0"/>
    <n v="0"/>
    <n v="0"/>
    <n v="0"/>
    <n v="0"/>
    <n v="0"/>
    <n v="0"/>
    <n v="0"/>
  </r>
  <r>
    <x v="1034"/>
    <s v="Elsevier"/>
    <m/>
    <s v="ScienceDirect licensed content"/>
    <m/>
    <s v="sciencedirect:TJNUT"/>
    <s v="0022-3166"/>
    <s v="1541-6100"/>
    <s v="https://www.sciencedirect.com/science/journal/00223166"/>
    <x v="33"/>
    <s v="Unique_Item_Requests"/>
    <n v="1"/>
    <n v="0"/>
    <n v="0"/>
    <n v="0"/>
    <n v="1"/>
    <n v="0"/>
    <n v="0"/>
    <n v="0"/>
    <n v="0"/>
    <n v="0"/>
    <n v="0"/>
    <n v="0"/>
    <n v="0"/>
  </r>
  <r>
    <x v="1034"/>
    <s v="Elsevier"/>
    <m/>
    <s v="ScienceDirect licensed content"/>
    <m/>
    <s v="sciencedirect:TJNUT"/>
    <s v="0022-3166"/>
    <s v="1541-6100"/>
    <s v="https://www.sciencedirect.com/science/journal/00223166"/>
    <x v="14"/>
    <s v="Total_Item_Requests"/>
    <n v="1"/>
    <n v="0"/>
    <n v="0"/>
    <n v="0"/>
    <n v="0"/>
    <n v="0"/>
    <n v="0"/>
    <n v="0"/>
    <n v="0"/>
    <n v="0"/>
    <n v="1"/>
    <n v="0"/>
    <n v="0"/>
  </r>
  <r>
    <x v="1034"/>
    <s v="Elsevier"/>
    <m/>
    <s v="ScienceDirect licensed content"/>
    <m/>
    <s v="sciencedirect:TJNUT"/>
    <s v="0022-3166"/>
    <s v="1541-6100"/>
    <s v="https://www.sciencedirect.com/science/journal/00223166"/>
    <x v="14"/>
    <s v="Unique_Item_Requests"/>
    <n v="1"/>
    <n v="0"/>
    <n v="0"/>
    <n v="0"/>
    <n v="0"/>
    <n v="0"/>
    <n v="0"/>
    <n v="0"/>
    <n v="0"/>
    <n v="0"/>
    <n v="1"/>
    <n v="0"/>
    <n v="0"/>
  </r>
  <r>
    <x v="1034"/>
    <s v="Elsevier"/>
    <m/>
    <s v="ScienceDirect licensed content"/>
    <m/>
    <s v="sciencedirect:TJNUT"/>
    <s v="0022-3166"/>
    <s v="1541-6100"/>
    <s v="https://www.sciencedirect.com/science/journal/00223166"/>
    <x v="9"/>
    <s v="Total_Item_Requests"/>
    <n v="1"/>
    <n v="0"/>
    <n v="0"/>
    <n v="0"/>
    <n v="0"/>
    <n v="0"/>
    <n v="0"/>
    <n v="0"/>
    <n v="0"/>
    <n v="0"/>
    <n v="0"/>
    <n v="0"/>
    <n v="1"/>
  </r>
  <r>
    <x v="1034"/>
    <s v="Elsevier"/>
    <m/>
    <s v="ScienceDirect licensed content"/>
    <m/>
    <s v="sciencedirect:TJNUT"/>
    <s v="0022-3166"/>
    <s v="1541-6100"/>
    <s v="https://www.sciencedirect.com/science/journal/00223166"/>
    <x v="9"/>
    <s v="Unique_Item_Requests"/>
    <n v="1"/>
    <n v="0"/>
    <n v="0"/>
    <n v="0"/>
    <n v="0"/>
    <n v="0"/>
    <n v="0"/>
    <n v="0"/>
    <n v="0"/>
    <n v="0"/>
    <n v="0"/>
    <n v="0"/>
    <n v="1"/>
  </r>
  <r>
    <x v="1034"/>
    <s v="Elsevier"/>
    <m/>
    <s v="ScienceDirect licensed content"/>
    <m/>
    <s v="sciencedirect:TJNUT"/>
    <s v="0022-3166"/>
    <s v="1541-6100"/>
    <s v="https://www.sciencedirect.com/science/journal/00223166"/>
    <x v="10"/>
    <s v="Total_Item_Requests"/>
    <n v="1"/>
    <n v="0"/>
    <n v="0"/>
    <n v="0"/>
    <n v="0"/>
    <n v="0"/>
    <n v="0"/>
    <n v="0"/>
    <n v="0"/>
    <n v="0"/>
    <n v="0"/>
    <n v="1"/>
    <n v="0"/>
  </r>
  <r>
    <x v="1034"/>
    <s v="Elsevier"/>
    <m/>
    <s v="ScienceDirect licensed content"/>
    <m/>
    <s v="sciencedirect:TJNUT"/>
    <s v="0022-3166"/>
    <s v="1541-6100"/>
    <s v="https://www.sciencedirect.com/science/journal/00223166"/>
    <x v="10"/>
    <s v="Unique_Item_Requests"/>
    <n v="1"/>
    <n v="0"/>
    <n v="0"/>
    <n v="0"/>
    <n v="0"/>
    <n v="0"/>
    <n v="0"/>
    <n v="0"/>
    <n v="0"/>
    <n v="0"/>
    <n v="0"/>
    <n v="1"/>
    <n v="0"/>
  </r>
  <r>
    <x v="1034"/>
    <s v="Elsevier"/>
    <m/>
    <s v="ScienceDirect licensed content"/>
    <m/>
    <s v="sciencedirect:TJNUT"/>
    <s v="0022-3166"/>
    <s v="1541-6100"/>
    <s v="https://www.sciencedirect.com/science/journal/00223166"/>
    <x v="0"/>
    <s v="Total_Item_Requests"/>
    <n v="1"/>
    <n v="0"/>
    <n v="0"/>
    <n v="0"/>
    <n v="0"/>
    <n v="0"/>
    <n v="0"/>
    <n v="0"/>
    <n v="0"/>
    <n v="0"/>
    <n v="1"/>
    <n v="0"/>
    <n v="0"/>
  </r>
  <r>
    <x v="1034"/>
    <s v="Elsevier"/>
    <m/>
    <s v="ScienceDirect licensed content"/>
    <m/>
    <s v="sciencedirect:TJNUT"/>
    <s v="0022-3166"/>
    <s v="1541-6100"/>
    <s v="https://www.sciencedirect.com/science/journal/00223166"/>
    <x v="0"/>
    <s v="Unique_Item_Requests"/>
    <n v="1"/>
    <n v="0"/>
    <n v="0"/>
    <n v="0"/>
    <n v="0"/>
    <n v="0"/>
    <n v="0"/>
    <n v="0"/>
    <n v="0"/>
    <n v="0"/>
    <n v="1"/>
    <n v="0"/>
    <n v="0"/>
  </r>
  <r>
    <x v="1034"/>
    <s v="Elsevier"/>
    <m/>
    <s v="ScienceDirect licensed content"/>
    <m/>
    <s v="sciencedirect:TJNUT"/>
    <s v="0022-3166"/>
    <s v="1541-6100"/>
    <s v="https://www.sciencedirect.com/science/journal/00223166"/>
    <x v="2"/>
    <s v="Total_Item_Requests"/>
    <n v="2"/>
    <n v="0"/>
    <n v="0"/>
    <n v="0"/>
    <n v="0"/>
    <n v="0"/>
    <n v="0"/>
    <n v="0"/>
    <n v="1"/>
    <n v="0"/>
    <n v="1"/>
    <n v="0"/>
    <n v="0"/>
  </r>
  <r>
    <x v="1034"/>
    <s v="Elsevier"/>
    <m/>
    <s v="ScienceDirect licensed content"/>
    <m/>
    <s v="sciencedirect:TJNUT"/>
    <s v="0022-3166"/>
    <s v="1541-6100"/>
    <s v="https://www.sciencedirect.com/science/journal/00223166"/>
    <x v="2"/>
    <s v="Unique_Item_Requests"/>
    <n v="2"/>
    <n v="0"/>
    <n v="0"/>
    <n v="0"/>
    <n v="0"/>
    <n v="0"/>
    <n v="0"/>
    <n v="0"/>
    <n v="1"/>
    <n v="0"/>
    <n v="1"/>
    <n v="0"/>
    <n v="0"/>
  </r>
  <r>
    <x v="1035"/>
    <s v="Elsevier"/>
    <m/>
    <s v="ScienceDirect licensed content"/>
    <m/>
    <s v="sciencedirect:JNB"/>
    <s v="0955-2863"/>
    <s v="1873-4847"/>
    <s v="https://www.sciencedirect.com/science/journal/09552863"/>
    <x v="3"/>
    <s v="Total_Item_Requests"/>
    <n v="2"/>
    <n v="0"/>
    <n v="0"/>
    <n v="0"/>
    <n v="0"/>
    <n v="2"/>
    <n v="0"/>
    <n v="0"/>
    <n v="0"/>
    <n v="0"/>
    <n v="0"/>
    <n v="0"/>
    <n v="0"/>
  </r>
  <r>
    <x v="1035"/>
    <s v="Elsevier"/>
    <m/>
    <s v="ScienceDirect licensed content"/>
    <m/>
    <s v="sciencedirect:JNB"/>
    <s v="0955-2863"/>
    <s v="1873-4847"/>
    <s v="https://www.sciencedirect.com/science/journal/09552863"/>
    <x v="3"/>
    <s v="Unique_Item_Requests"/>
    <n v="1"/>
    <n v="0"/>
    <n v="0"/>
    <n v="0"/>
    <n v="0"/>
    <n v="1"/>
    <n v="0"/>
    <n v="0"/>
    <n v="0"/>
    <n v="0"/>
    <n v="0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30"/>
    <s v="Total_Item_Requests"/>
    <n v="1"/>
    <n v="0"/>
    <n v="0"/>
    <n v="0"/>
    <n v="0"/>
    <n v="1"/>
    <n v="0"/>
    <n v="0"/>
    <n v="0"/>
    <n v="0"/>
    <n v="0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30"/>
    <s v="Unique_Item_Requests"/>
    <n v="1"/>
    <n v="0"/>
    <n v="0"/>
    <n v="0"/>
    <n v="0"/>
    <n v="1"/>
    <n v="0"/>
    <n v="0"/>
    <n v="0"/>
    <n v="0"/>
    <n v="0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8"/>
    <s v="Total_Item_Requests"/>
    <n v="2"/>
    <n v="0"/>
    <n v="0"/>
    <n v="0"/>
    <n v="0"/>
    <n v="0"/>
    <n v="0"/>
    <n v="1"/>
    <n v="0"/>
    <n v="0"/>
    <n v="0"/>
    <n v="1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8"/>
    <s v="Unique_Item_Requests"/>
    <n v="2"/>
    <n v="0"/>
    <n v="0"/>
    <n v="0"/>
    <n v="0"/>
    <n v="0"/>
    <n v="0"/>
    <n v="1"/>
    <n v="0"/>
    <n v="0"/>
    <n v="0"/>
    <n v="1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0"/>
    <s v="Total_Item_Requests"/>
    <n v="5"/>
    <n v="0"/>
    <n v="0"/>
    <n v="0"/>
    <n v="0"/>
    <n v="0"/>
    <n v="0"/>
    <n v="4"/>
    <n v="0"/>
    <n v="0"/>
    <n v="0"/>
    <n v="1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0"/>
    <s v="Unique_Item_Requests"/>
    <n v="5"/>
    <n v="0"/>
    <n v="0"/>
    <n v="0"/>
    <n v="0"/>
    <n v="0"/>
    <n v="0"/>
    <n v="4"/>
    <n v="0"/>
    <n v="0"/>
    <n v="0"/>
    <n v="1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6"/>
    <s v="Total_Item_Requests"/>
    <n v="3"/>
    <n v="0"/>
    <n v="0"/>
    <n v="0"/>
    <n v="1"/>
    <n v="0"/>
    <n v="0"/>
    <n v="0"/>
    <n v="0"/>
    <n v="0"/>
    <n v="2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6"/>
    <s v="Unique_Item_Requests"/>
    <n v="2"/>
    <n v="0"/>
    <n v="0"/>
    <n v="0"/>
    <n v="1"/>
    <n v="0"/>
    <n v="0"/>
    <n v="0"/>
    <n v="0"/>
    <n v="0"/>
    <n v="1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7"/>
    <s v="Total_Item_Requests"/>
    <n v="2"/>
    <n v="0"/>
    <n v="0"/>
    <n v="1"/>
    <n v="0"/>
    <n v="1"/>
    <n v="0"/>
    <n v="0"/>
    <n v="0"/>
    <n v="0"/>
    <n v="0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7"/>
    <s v="Unique_Item_Requests"/>
    <n v="2"/>
    <n v="0"/>
    <n v="0"/>
    <n v="1"/>
    <n v="0"/>
    <n v="1"/>
    <n v="0"/>
    <n v="0"/>
    <n v="0"/>
    <n v="0"/>
    <n v="0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3"/>
    <s v="Total_Item_Requests"/>
    <n v="2"/>
    <n v="0"/>
    <n v="0"/>
    <n v="0"/>
    <n v="1"/>
    <n v="0"/>
    <n v="0"/>
    <n v="1"/>
    <n v="0"/>
    <n v="0"/>
    <n v="0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3"/>
    <s v="Unique_Item_Requests"/>
    <n v="2"/>
    <n v="0"/>
    <n v="0"/>
    <n v="0"/>
    <n v="1"/>
    <n v="0"/>
    <n v="0"/>
    <n v="1"/>
    <n v="0"/>
    <n v="0"/>
    <n v="0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4"/>
    <s v="Total_Item_Requests"/>
    <n v="3"/>
    <n v="0"/>
    <n v="0"/>
    <n v="0"/>
    <n v="0"/>
    <n v="0"/>
    <n v="0"/>
    <n v="1"/>
    <n v="0"/>
    <n v="2"/>
    <n v="0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4"/>
    <s v="Unique_Item_Requests"/>
    <n v="3"/>
    <n v="0"/>
    <n v="0"/>
    <n v="0"/>
    <n v="0"/>
    <n v="0"/>
    <n v="0"/>
    <n v="1"/>
    <n v="0"/>
    <n v="2"/>
    <n v="0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11"/>
    <s v="Total_Item_Requests"/>
    <n v="6"/>
    <n v="0"/>
    <n v="0"/>
    <n v="0"/>
    <n v="0"/>
    <n v="0"/>
    <n v="4"/>
    <n v="0"/>
    <n v="0"/>
    <n v="0"/>
    <n v="2"/>
    <n v="0"/>
    <n v="0"/>
  </r>
  <r>
    <x v="1036"/>
    <s v="Elsevier"/>
    <m/>
    <s v="ScienceDirect licensed content"/>
    <m/>
    <s v="sciencedirect:YMPD"/>
    <s v="0022-3476"/>
    <s v="1097-6833"/>
    <s v="https://www.sciencedirect.com/science/journal/00223476"/>
    <x v="11"/>
    <s v="Unique_Item_Requests"/>
    <n v="5"/>
    <n v="0"/>
    <n v="0"/>
    <n v="0"/>
    <n v="0"/>
    <n v="0"/>
    <n v="4"/>
    <n v="0"/>
    <n v="0"/>
    <n v="0"/>
    <n v="1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13"/>
    <s v="Total_Item_Requests"/>
    <n v="3"/>
    <n v="0"/>
    <n v="0"/>
    <n v="0"/>
    <n v="3"/>
    <n v="0"/>
    <n v="0"/>
    <n v="0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13"/>
    <s v="Unique_Item_Requests"/>
    <n v="1"/>
    <n v="0"/>
    <n v="0"/>
    <n v="0"/>
    <n v="1"/>
    <n v="0"/>
    <n v="0"/>
    <n v="0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12"/>
    <s v="Total_Item_Requests"/>
    <n v="1"/>
    <n v="0"/>
    <n v="0"/>
    <n v="0"/>
    <n v="0"/>
    <n v="0"/>
    <n v="0"/>
    <n v="0"/>
    <n v="0"/>
    <n v="0"/>
    <n v="0"/>
    <n v="0"/>
    <n v="1"/>
  </r>
  <r>
    <x v="1037"/>
    <s v="Elsevier"/>
    <m/>
    <s v="ScienceDirect licensed content"/>
    <m/>
    <s v="sciencedirect:YMPR"/>
    <s v="0022-3913"/>
    <s v="1097-6841"/>
    <s v="https://www.sciencedirect.com/science/journal/00223913"/>
    <x v="12"/>
    <s v="Unique_Item_Requests"/>
    <n v="1"/>
    <n v="0"/>
    <n v="0"/>
    <n v="0"/>
    <n v="0"/>
    <n v="0"/>
    <n v="0"/>
    <n v="0"/>
    <n v="0"/>
    <n v="0"/>
    <n v="0"/>
    <n v="0"/>
    <n v="1"/>
  </r>
  <r>
    <x v="1037"/>
    <s v="Elsevier"/>
    <m/>
    <s v="ScienceDirect licensed content"/>
    <m/>
    <s v="sciencedirect:YMPR"/>
    <s v="0022-3913"/>
    <s v="1097-6841"/>
    <s v="https://www.sciencedirect.com/science/journal/00223913"/>
    <x v="9"/>
    <s v="Total_Item_Requests"/>
    <n v="1"/>
    <n v="0"/>
    <n v="0"/>
    <n v="0"/>
    <n v="1"/>
    <n v="0"/>
    <n v="0"/>
    <n v="0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9"/>
    <s v="Unique_Item_Requests"/>
    <n v="1"/>
    <n v="0"/>
    <n v="0"/>
    <n v="0"/>
    <n v="1"/>
    <n v="0"/>
    <n v="0"/>
    <n v="0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10"/>
    <s v="Total_Item_Requests"/>
    <n v="1"/>
    <n v="0"/>
    <n v="0"/>
    <n v="0"/>
    <n v="0"/>
    <n v="0"/>
    <n v="0"/>
    <n v="1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10"/>
    <s v="Unique_Item_Requests"/>
    <n v="1"/>
    <n v="0"/>
    <n v="0"/>
    <n v="0"/>
    <n v="0"/>
    <n v="0"/>
    <n v="0"/>
    <n v="1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6"/>
    <s v="Total_Item_Requests"/>
    <n v="1"/>
    <n v="0"/>
    <n v="1"/>
    <n v="0"/>
    <n v="0"/>
    <n v="0"/>
    <n v="0"/>
    <n v="0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6"/>
    <s v="Unique_Item_Requests"/>
    <n v="1"/>
    <n v="0"/>
    <n v="1"/>
    <n v="0"/>
    <n v="0"/>
    <n v="0"/>
    <n v="0"/>
    <n v="0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2"/>
    <s v="Total_Item_Requests"/>
    <n v="1"/>
    <n v="0"/>
    <n v="0"/>
    <n v="1"/>
    <n v="0"/>
    <n v="0"/>
    <n v="0"/>
    <n v="0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2"/>
    <s v="Unique_Item_Requests"/>
    <n v="1"/>
    <n v="0"/>
    <n v="0"/>
    <n v="1"/>
    <n v="0"/>
    <n v="0"/>
    <n v="0"/>
    <n v="0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4"/>
    <s v="Total_Item_Requests"/>
    <n v="1"/>
    <n v="0"/>
    <n v="0"/>
    <n v="0"/>
    <n v="0"/>
    <n v="0"/>
    <n v="0"/>
    <n v="1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4"/>
    <s v="Unique_Item_Requests"/>
    <n v="1"/>
    <n v="0"/>
    <n v="0"/>
    <n v="0"/>
    <n v="0"/>
    <n v="0"/>
    <n v="0"/>
    <n v="1"/>
    <n v="0"/>
    <n v="0"/>
    <n v="0"/>
    <n v="0"/>
    <n v="0"/>
  </r>
  <r>
    <x v="1037"/>
    <s v="Elsevier"/>
    <m/>
    <s v="ScienceDirect licensed content"/>
    <m/>
    <s v="sciencedirect:YMPR"/>
    <s v="0022-3913"/>
    <s v="1097-6841"/>
    <s v="https://www.sciencedirect.com/science/journal/00223913"/>
    <x v="21"/>
    <s v="Total_Item_Requests"/>
    <n v="1"/>
    <n v="0"/>
    <n v="0"/>
    <n v="0"/>
    <n v="0"/>
    <n v="0"/>
    <n v="0"/>
    <n v="0"/>
    <n v="0"/>
    <n v="0"/>
    <n v="0"/>
    <n v="0"/>
    <n v="1"/>
  </r>
  <r>
    <x v="1037"/>
    <s v="Elsevier"/>
    <m/>
    <s v="ScienceDirect licensed content"/>
    <m/>
    <s v="sciencedirect:YMPR"/>
    <s v="0022-3913"/>
    <s v="1097-6841"/>
    <s v="https://www.sciencedirect.com/science/journal/00223913"/>
    <x v="21"/>
    <s v="Unique_Item_Requests"/>
    <n v="1"/>
    <n v="0"/>
    <n v="0"/>
    <n v="0"/>
    <n v="0"/>
    <n v="0"/>
    <n v="0"/>
    <n v="0"/>
    <n v="0"/>
    <n v="0"/>
    <n v="0"/>
    <n v="0"/>
    <n v="1"/>
  </r>
  <r>
    <x v="1038"/>
    <s v="Elsevier"/>
    <m/>
    <s v="ScienceDirect licensed content"/>
    <m/>
    <s v="sciencedirect:SBMB"/>
    <s v="0960-0760"/>
    <s v="1879-1220"/>
    <s v="https://www.sciencedirect.com/science/journal/09600760"/>
    <x v="8"/>
    <s v="Total_Item_Requests"/>
    <n v="2"/>
    <n v="0"/>
    <n v="0"/>
    <n v="0"/>
    <n v="0"/>
    <n v="0"/>
    <n v="0"/>
    <n v="0"/>
    <n v="0"/>
    <n v="0"/>
    <n v="0"/>
    <n v="2"/>
    <n v="0"/>
  </r>
  <r>
    <x v="1038"/>
    <s v="Elsevier"/>
    <m/>
    <s v="ScienceDirect licensed content"/>
    <m/>
    <s v="sciencedirect:SBMB"/>
    <s v="0960-0760"/>
    <s v="1879-1220"/>
    <s v="https://www.sciencedirect.com/science/journal/09600760"/>
    <x v="8"/>
    <s v="Unique_Item_Requests"/>
    <n v="1"/>
    <n v="0"/>
    <n v="0"/>
    <n v="0"/>
    <n v="0"/>
    <n v="0"/>
    <n v="0"/>
    <n v="0"/>
    <n v="0"/>
    <n v="0"/>
    <n v="0"/>
    <n v="1"/>
    <n v="0"/>
  </r>
  <r>
    <x v="1038"/>
    <s v="Elsevier"/>
    <m/>
    <s v="ScienceDirect licensed content"/>
    <m/>
    <s v="sciencedirect:SBMB"/>
    <s v="0960-0760"/>
    <s v="1879-1220"/>
    <s v="https://www.sciencedirect.com/science/journal/09600760"/>
    <x v="0"/>
    <s v="Total_Item_Requests"/>
    <n v="2"/>
    <n v="0"/>
    <n v="0"/>
    <n v="0"/>
    <n v="0"/>
    <n v="0"/>
    <n v="2"/>
    <n v="0"/>
    <n v="0"/>
    <n v="0"/>
    <n v="0"/>
    <n v="0"/>
    <n v="0"/>
  </r>
  <r>
    <x v="1038"/>
    <s v="Elsevier"/>
    <m/>
    <s v="ScienceDirect licensed content"/>
    <m/>
    <s v="sciencedirect:SBMB"/>
    <s v="0960-0760"/>
    <s v="1879-1220"/>
    <s v="https://www.sciencedirect.com/science/journal/09600760"/>
    <x v="0"/>
    <s v="Unique_Item_Requests"/>
    <n v="2"/>
    <n v="0"/>
    <n v="0"/>
    <n v="0"/>
    <n v="0"/>
    <n v="0"/>
    <n v="2"/>
    <n v="0"/>
    <n v="0"/>
    <n v="0"/>
    <n v="0"/>
    <n v="0"/>
    <n v="0"/>
  </r>
  <r>
    <x v="1038"/>
    <s v="Elsevier"/>
    <m/>
    <s v="ScienceDirect licensed content"/>
    <m/>
    <s v="sciencedirect:SBMB"/>
    <s v="0960-0760"/>
    <s v="1879-1220"/>
    <s v="https://www.sciencedirect.com/science/journal/09600760"/>
    <x v="6"/>
    <s v="Total_Item_Requests"/>
    <n v="2"/>
    <n v="2"/>
    <n v="0"/>
    <n v="0"/>
    <n v="0"/>
    <n v="0"/>
    <n v="0"/>
    <n v="0"/>
    <n v="0"/>
    <n v="0"/>
    <n v="0"/>
    <n v="0"/>
    <n v="0"/>
  </r>
  <r>
    <x v="1038"/>
    <s v="Elsevier"/>
    <m/>
    <s v="ScienceDirect licensed content"/>
    <m/>
    <s v="sciencedirect:SBMB"/>
    <s v="0960-0760"/>
    <s v="1879-1220"/>
    <s v="https://www.sciencedirect.com/science/journal/09600760"/>
    <x v="6"/>
    <s v="Unique_Item_Requests"/>
    <n v="1"/>
    <n v="1"/>
    <n v="0"/>
    <n v="0"/>
    <n v="0"/>
    <n v="0"/>
    <n v="0"/>
    <n v="0"/>
    <n v="0"/>
    <n v="0"/>
    <n v="0"/>
    <n v="0"/>
    <n v="0"/>
  </r>
  <r>
    <x v="1038"/>
    <s v="Elsevier"/>
    <m/>
    <s v="ScienceDirect licensed content"/>
    <m/>
    <s v="sciencedirect:SBMB"/>
    <s v="0960-0760"/>
    <s v="1879-1220"/>
    <s v="https://www.sciencedirect.com/science/journal/09600760"/>
    <x v="7"/>
    <s v="Total_Item_Requests"/>
    <n v="2"/>
    <n v="0"/>
    <n v="1"/>
    <n v="0"/>
    <n v="0"/>
    <n v="0"/>
    <n v="0"/>
    <n v="0"/>
    <n v="0"/>
    <n v="0"/>
    <n v="1"/>
    <n v="0"/>
    <n v="0"/>
  </r>
  <r>
    <x v="1038"/>
    <s v="Elsevier"/>
    <m/>
    <s v="ScienceDirect licensed content"/>
    <m/>
    <s v="sciencedirect:SBMB"/>
    <s v="0960-0760"/>
    <s v="1879-1220"/>
    <s v="https://www.sciencedirect.com/science/journal/09600760"/>
    <x v="7"/>
    <s v="Unique_Item_Requests"/>
    <n v="2"/>
    <n v="0"/>
    <n v="1"/>
    <n v="0"/>
    <n v="0"/>
    <n v="0"/>
    <n v="0"/>
    <n v="0"/>
    <n v="0"/>
    <n v="0"/>
    <n v="1"/>
    <n v="0"/>
    <n v="0"/>
  </r>
  <r>
    <x v="1039"/>
    <s v="Elsevier"/>
    <m/>
    <s v="ScienceDirect licensed content"/>
    <m/>
    <s v="sciencedirect:STRINF"/>
    <s v="0963-8687"/>
    <m/>
    <s v="https://www.sciencedirect.com/science/journal/09638687"/>
    <x v="10"/>
    <s v="Total_Item_Requests"/>
    <n v="1"/>
    <n v="1"/>
    <n v="0"/>
    <n v="0"/>
    <n v="0"/>
    <n v="0"/>
    <n v="0"/>
    <n v="0"/>
    <n v="0"/>
    <n v="0"/>
    <n v="0"/>
    <n v="0"/>
    <n v="0"/>
  </r>
  <r>
    <x v="1039"/>
    <s v="Elsevier"/>
    <m/>
    <s v="ScienceDirect licensed content"/>
    <m/>
    <s v="sciencedirect:STRINF"/>
    <s v="0963-8687"/>
    <m/>
    <s v="https://www.sciencedirect.com/science/journal/09638687"/>
    <x v="10"/>
    <s v="Unique_Item_Requests"/>
    <n v="1"/>
    <n v="1"/>
    <n v="0"/>
    <n v="0"/>
    <n v="0"/>
    <n v="0"/>
    <n v="0"/>
    <n v="0"/>
    <n v="0"/>
    <n v="0"/>
    <n v="0"/>
    <n v="0"/>
    <n v="0"/>
  </r>
  <r>
    <x v="1040"/>
    <s v="Elsevier"/>
    <m/>
    <s v="ScienceDirect licensed content"/>
    <m/>
    <s v="sciencedirect:SUPFLU"/>
    <s v="0896-8446"/>
    <m/>
    <s v="https://www.sciencedirect.com/science/journal/08968446"/>
    <x v="13"/>
    <s v="Total_Item_Requests"/>
    <n v="1"/>
    <n v="0"/>
    <n v="0"/>
    <n v="1"/>
    <n v="0"/>
    <n v="0"/>
    <n v="0"/>
    <n v="0"/>
    <n v="0"/>
    <n v="0"/>
    <n v="0"/>
    <n v="0"/>
    <n v="0"/>
  </r>
  <r>
    <x v="1040"/>
    <s v="Elsevier"/>
    <m/>
    <s v="ScienceDirect licensed content"/>
    <m/>
    <s v="sciencedirect:SUPFLU"/>
    <s v="0896-8446"/>
    <m/>
    <s v="https://www.sciencedirect.com/science/journal/08968446"/>
    <x v="13"/>
    <s v="Unique_Item_Requests"/>
    <n v="1"/>
    <n v="0"/>
    <n v="0"/>
    <n v="1"/>
    <n v="0"/>
    <n v="0"/>
    <n v="0"/>
    <n v="0"/>
    <n v="0"/>
    <n v="0"/>
    <n v="0"/>
    <n v="0"/>
    <n v="0"/>
  </r>
  <r>
    <x v="1040"/>
    <s v="Elsevier"/>
    <m/>
    <s v="ScienceDirect licensed content"/>
    <m/>
    <s v="sciencedirect:SUPFLU"/>
    <s v="0896-8446"/>
    <m/>
    <s v="https://www.sciencedirect.com/science/journal/08968446"/>
    <x v="8"/>
    <s v="Total_Item_Requests"/>
    <n v="1"/>
    <n v="0"/>
    <n v="0"/>
    <n v="0"/>
    <n v="0"/>
    <n v="0"/>
    <n v="0"/>
    <n v="0"/>
    <n v="0"/>
    <n v="0"/>
    <n v="0"/>
    <n v="0"/>
    <n v="1"/>
  </r>
  <r>
    <x v="1040"/>
    <s v="Elsevier"/>
    <m/>
    <s v="ScienceDirect licensed content"/>
    <m/>
    <s v="sciencedirect:SUPFLU"/>
    <s v="0896-8446"/>
    <m/>
    <s v="https://www.sciencedirect.com/science/journal/08968446"/>
    <x v="8"/>
    <s v="Unique_Item_Requests"/>
    <n v="1"/>
    <n v="0"/>
    <n v="0"/>
    <n v="0"/>
    <n v="0"/>
    <n v="0"/>
    <n v="0"/>
    <n v="0"/>
    <n v="0"/>
    <n v="0"/>
    <n v="0"/>
    <n v="0"/>
    <n v="1"/>
  </r>
  <r>
    <x v="1040"/>
    <s v="Elsevier"/>
    <m/>
    <s v="ScienceDirect licensed content"/>
    <m/>
    <s v="sciencedirect:SUPFLU"/>
    <s v="0896-8446"/>
    <m/>
    <s v="https://www.sciencedirect.com/science/journal/08968446"/>
    <x v="10"/>
    <s v="Total_Item_Requests"/>
    <n v="4"/>
    <n v="0"/>
    <n v="0"/>
    <n v="0"/>
    <n v="0"/>
    <n v="0"/>
    <n v="0"/>
    <n v="0"/>
    <n v="0"/>
    <n v="0"/>
    <n v="0"/>
    <n v="0"/>
    <n v="4"/>
  </r>
  <r>
    <x v="1040"/>
    <s v="Elsevier"/>
    <m/>
    <s v="ScienceDirect licensed content"/>
    <m/>
    <s v="sciencedirect:SUPFLU"/>
    <s v="0896-8446"/>
    <m/>
    <s v="https://www.sciencedirect.com/science/journal/08968446"/>
    <x v="10"/>
    <s v="Unique_Item_Requests"/>
    <n v="3"/>
    <n v="0"/>
    <n v="0"/>
    <n v="0"/>
    <n v="0"/>
    <n v="0"/>
    <n v="0"/>
    <n v="0"/>
    <n v="0"/>
    <n v="0"/>
    <n v="0"/>
    <n v="0"/>
    <n v="3"/>
  </r>
  <r>
    <x v="1040"/>
    <s v="Elsevier"/>
    <m/>
    <s v="ScienceDirect licensed content"/>
    <m/>
    <s v="sciencedirect:SUPFLU"/>
    <s v="0896-8446"/>
    <m/>
    <s v="https://www.sciencedirect.com/science/journal/08968446"/>
    <x v="1"/>
    <s v="Total_Item_Requests"/>
    <n v="2"/>
    <n v="0"/>
    <n v="1"/>
    <n v="0"/>
    <n v="0"/>
    <n v="0"/>
    <n v="0"/>
    <n v="0"/>
    <n v="0"/>
    <n v="0"/>
    <n v="1"/>
    <n v="0"/>
    <n v="0"/>
  </r>
  <r>
    <x v="1040"/>
    <s v="Elsevier"/>
    <m/>
    <s v="ScienceDirect licensed content"/>
    <m/>
    <s v="sciencedirect:SUPFLU"/>
    <s v="0896-8446"/>
    <m/>
    <s v="https://www.sciencedirect.com/science/journal/08968446"/>
    <x v="1"/>
    <s v="Unique_Item_Requests"/>
    <n v="2"/>
    <n v="0"/>
    <n v="1"/>
    <n v="0"/>
    <n v="0"/>
    <n v="0"/>
    <n v="0"/>
    <n v="0"/>
    <n v="0"/>
    <n v="0"/>
    <n v="1"/>
    <n v="0"/>
    <n v="0"/>
  </r>
  <r>
    <x v="1040"/>
    <s v="Elsevier"/>
    <m/>
    <s v="ScienceDirect licensed content"/>
    <m/>
    <s v="sciencedirect:SUPFLU"/>
    <s v="0896-8446"/>
    <m/>
    <s v="https://www.sciencedirect.com/science/journal/08968446"/>
    <x v="6"/>
    <s v="Total_Item_Requests"/>
    <n v="4"/>
    <n v="0"/>
    <n v="0"/>
    <n v="0"/>
    <n v="1"/>
    <n v="2"/>
    <n v="0"/>
    <n v="0"/>
    <n v="0"/>
    <n v="0"/>
    <n v="0"/>
    <n v="1"/>
    <n v="0"/>
  </r>
  <r>
    <x v="1040"/>
    <s v="Elsevier"/>
    <m/>
    <s v="ScienceDirect licensed content"/>
    <m/>
    <s v="sciencedirect:SUPFLU"/>
    <s v="0896-8446"/>
    <m/>
    <s v="https://www.sciencedirect.com/science/journal/08968446"/>
    <x v="6"/>
    <s v="Unique_Item_Requests"/>
    <n v="3"/>
    <n v="0"/>
    <n v="0"/>
    <n v="0"/>
    <n v="1"/>
    <n v="1"/>
    <n v="0"/>
    <n v="0"/>
    <n v="0"/>
    <n v="0"/>
    <n v="0"/>
    <n v="1"/>
    <n v="0"/>
  </r>
  <r>
    <x v="1040"/>
    <s v="Elsevier"/>
    <m/>
    <s v="ScienceDirect licensed content"/>
    <m/>
    <s v="sciencedirect:SUPFLU"/>
    <s v="0896-8446"/>
    <m/>
    <s v="https://www.sciencedirect.com/science/journal/08968446"/>
    <x v="7"/>
    <s v="Total_Item_Requests"/>
    <n v="1"/>
    <n v="0"/>
    <n v="0"/>
    <n v="1"/>
    <n v="0"/>
    <n v="0"/>
    <n v="0"/>
    <n v="0"/>
    <n v="0"/>
    <n v="0"/>
    <n v="0"/>
    <n v="0"/>
    <n v="0"/>
  </r>
  <r>
    <x v="1040"/>
    <s v="Elsevier"/>
    <m/>
    <s v="ScienceDirect licensed content"/>
    <m/>
    <s v="sciencedirect:SUPFLU"/>
    <s v="0896-8446"/>
    <m/>
    <s v="https://www.sciencedirect.com/science/journal/08968446"/>
    <x v="7"/>
    <s v="Unique_Item_Requests"/>
    <n v="1"/>
    <n v="0"/>
    <n v="0"/>
    <n v="1"/>
    <n v="0"/>
    <n v="0"/>
    <n v="0"/>
    <n v="0"/>
    <n v="0"/>
    <n v="0"/>
    <n v="0"/>
    <n v="0"/>
    <n v="0"/>
  </r>
  <r>
    <x v="1041"/>
    <s v="Elsevier"/>
    <m/>
    <s v="ScienceDirect licensed content"/>
    <m/>
    <s v="sciencedirect:YMTC"/>
    <s v="0022-5223"/>
    <s v="1097-685X"/>
    <s v="https://www.sciencedirect.com/science/journal/00225223"/>
    <x v="57"/>
    <s v="Total_Item_Requests"/>
    <n v="1"/>
    <n v="0"/>
    <n v="0"/>
    <n v="1"/>
    <n v="0"/>
    <n v="0"/>
    <n v="0"/>
    <n v="0"/>
    <n v="0"/>
    <n v="0"/>
    <n v="0"/>
    <n v="0"/>
    <n v="0"/>
  </r>
  <r>
    <x v="1041"/>
    <s v="Elsevier"/>
    <m/>
    <s v="ScienceDirect licensed content"/>
    <m/>
    <s v="sciencedirect:YMTC"/>
    <s v="0022-5223"/>
    <s v="1097-685X"/>
    <s v="https://www.sciencedirect.com/science/journal/00225223"/>
    <x v="57"/>
    <s v="Unique_Item_Requests"/>
    <n v="1"/>
    <n v="0"/>
    <n v="0"/>
    <n v="1"/>
    <n v="0"/>
    <n v="0"/>
    <n v="0"/>
    <n v="0"/>
    <n v="0"/>
    <n v="0"/>
    <n v="0"/>
    <n v="0"/>
    <n v="0"/>
  </r>
  <r>
    <x v="1041"/>
    <s v="Elsevier"/>
    <m/>
    <s v="ScienceDirect licensed content"/>
    <m/>
    <s v="sciencedirect:YMTC"/>
    <s v="0022-5223"/>
    <s v="1097-685X"/>
    <s v="https://www.sciencedirect.com/science/journal/00225223"/>
    <x v="24"/>
    <s v="Total_Item_Requests"/>
    <n v="1"/>
    <n v="0"/>
    <n v="0"/>
    <n v="1"/>
    <n v="0"/>
    <n v="0"/>
    <n v="0"/>
    <n v="0"/>
    <n v="0"/>
    <n v="0"/>
    <n v="0"/>
    <n v="0"/>
    <n v="0"/>
  </r>
  <r>
    <x v="1041"/>
    <s v="Elsevier"/>
    <m/>
    <s v="ScienceDirect licensed content"/>
    <m/>
    <s v="sciencedirect:YMTC"/>
    <s v="0022-5223"/>
    <s v="1097-685X"/>
    <s v="https://www.sciencedirect.com/science/journal/00225223"/>
    <x v="24"/>
    <s v="Unique_Item_Requests"/>
    <n v="1"/>
    <n v="0"/>
    <n v="0"/>
    <n v="1"/>
    <n v="0"/>
    <n v="0"/>
    <n v="0"/>
    <n v="0"/>
    <n v="0"/>
    <n v="0"/>
    <n v="0"/>
    <n v="0"/>
    <n v="0"/>
  </r>
  <r>
    <x v="1041"/>
    <s v="Elsevier"/>
    <m/>
    <s v="ScienceDirect licensed content"/>
    <m/>
    <s v="sciencedirect:YMTC"/>
    <s v="0022-5223"/>
    <s v="1097-685X"/>
    <s v="https://www.sciencedirect.com/science/journal/00225223"/>
    <x v="6"/>
    <s v="Total_Item_Requests"/>
    <n v="1"/>
    <n v="0"/>
    <n v="0"/>
    <n v="0"/>
    <n v="1"/>
    <n v="0"/>
    <n v="0"/>
    <n v="0"/>
    <n v="0"/>
    <n v="0"/>
    <n v="0"/>
    <n v="0"/>
    <n v="0"/>
  </r>
  <r>
    <x v="1041"/>
    <s v="Elsevier"/>
    <m/>
    <s v="ScienceDirect licensed content"/>
    <m/>
    <s v="sciencedirect:YMTC"/>
    <s v="0022-5223"/>
    <s v="1097-685X"/>
    <s v="https://www.sciencedirect.com/science/journal/00225223"/>
    <x v="6"/>
    <s v="Unique_Item_Requests"/>
    <n v="1"/>
    <n v="0"/>
    <n v="0"/>
    <n v="0"/>
    <n v="1"/>
    <n v="0"/>
    <n v="0"/>
    <n v="0"/>
    <n v="0"/>
    <n v="0"/>
    <n v="0"/>
    <n v="0"/>
    <n v="0"/>
  </r>
  <r>
    <x v="1041"/>
    <s v="Elsevier"/>
    <m/>
    <s v="ScienceDirect licensed content"/>
    <m/>
    <s v="sciencedirect:YMTC"/>
    <s v="0022-5223"/>
    <s v="1097-685X"/>
    <s v="https://www.sciencedirect.com/science/journal/00225223"/>
    <x v="7"/>
    <s v="Total_Item_Requests"/>
    <n v="2"/>
    <n v="0"/>
    <n v="0"/>
    <n v="0"/>
    <n v="1"/>
    <n v="0"/>
    <n v="0"/>
    <n v="0"/>
    <n v="0"/>
    <n v="1"/>
    <n v="0"/>
    <n v="0"/>
    <n v="0"/>
  </r>
  <r>
    <x v="1041"/>
    <s v="Elsevier"/>
    <m/>
    <s v="ScienceDirect licensed content"/>
    <m/>
    <s v="sciencedirect:YMTC"/>
    <s v="0022-5223"/>
    <s v="1097-685X"/>
    <s v="https://www.sciencedirect.com/science/journal/00225223"/>
    <x v="7"/>
    <s v="Unique_Item_Requests"/>
    <n v="2"/>
    <n v="0"/>
    <n v="0"/>
    <n v="0"/>
    <n v="1"/>
    <n v="0"/>
    <n v="0"/>
    <n v="0"/>
    <n v="0"/>
    <n v="1"/>
    <n v="0"/>
    <n v="0"/>
    <n v="0"/>
  </r>
  <r>
    <x v="1042"/>
    <s v="Elsevier"/>
    <m/>
    <s v="ScienceDirect licensed content"/>
    <m/>
    <m/>
    <s v="0022-5347"/>
    <s v="1527-3792"/>
    <s v="https://www.sciencedirect.com/science/journal/00225347"/>
    <x v="13"/>
    <s v="Total_Item_Requests"/>
    <n v="1"/>
    <n v="0"/>
    <n v="0"/>
    <n v="0"/>
    <n v="0"/>
    <n v="0"/>
    <n v="0"/>
    <n v="0"/>
    <n v="0"/>
    <n v="1"/>
    <n v="0"/>
    <n v="0"/>
    <n v="0"/>
  </r>
  <r>
    <x v="1042"/>
    <s v="Elsevier"/>
    <m/>
    <s v="ScienceDirect licensed content"/>
    <m/>
    <m/>
    <s v="0022-5347"/>
    <s v="1527-3792"/>
    <s v="https://www.sciencedirect.com/science/journal/00225347"/>
    <x v="13"/>
    <s v="Unique_Item_Requests"/>
    <n v="1"/>
    <n v="0"/>
    <n v="0"/>
    <n v="0"/>
    <n v="0"/>
    <n v="0"/>
    <n v="0"/>
    <n v="0"/>
    <n v="0"/>
    <n v="1"/>
    <n v="0"/>
    <n v="0"/>
    <n v="0"/>
  </r>
  <r>
    <x v="1042"/>
    <s v="Elsevier"/>
    <m/>
    <s v="ScienceDirect licensed content"/>
    <m/>
    <m/>
    <s v="0022-5347"/>
    <s v="1527-3792"/>
    <s v="https://www.sciencedirect.com/science/journal/00225347"/>
    <x v="8"/>
    <s v="Total_Item_Requests"/>
    <n v="2"/>
    <n v="0"/>
    <n v="0"/>
    <n v="0"/>
    <n v="0"/>
    <n v="0"/>
    <n v="0"/>
    <n v="0"/>
    <n v="0"/>
    <n v="0"/>
    <n v="0"/>
    <n v="2"/>
    <n v="0"/>
  </r>
  <r>
    <x v="1042"/>
    <s v="Elsevier"/>
    <m/>
    <s v="ScienceDirect licensed content"/>
    <m/>
    <m/>
    <s v="0022-5347"/>
    <s v="1527-3792"/>
    <s v="https://www.sciencedirect.com/science/journal/00225347"/>
    <x v="8"/>
    <s v="Unique_Item_Requests"/>
    <n v="1"/>
    <n v="0"/>
    <n v="0"/>
    <n v="0"/>
    <n v="0"/>
    <n v="0"/>
    <n v="0"/>
    <n v="0"/>
    <n v="0"/>
    <n v="0"/>
    <n v="0"/>
    <n v="1"/>
    <n v="0"/>
  </r>
  <r>
    <x v="1042"/>
    <s v="Elsevier"/>
    <m/>
    <s v="ScienceDirect licensed content"/>
    <m/>
    <m/>
    <s v="0022-5347"/>
    <s v="1527-3792"/>
    <s v="https://www.sciencedirect.com/science/journal/00225347"/>
    <x v="0"/>
    <s v="Total_Item_Requests"/>
    <n v="2"/>
    <n v="0"/>
    <n v="0"/>
    <n v="0"/>
    <n v="0"/>
    <n v="0"/>
    <n v="0"/>
    <n v="0"/>
    <n v="0"/>
    <n v="0"/>
    <n v="0"/>
    <n v="2"/>
    <n v="0"/>
  </r>
  <r>
    <x v="1042"/>
    <s v="Elsevier"/>
    <m/>
    <s v="ScienceDirect licensed content"/>
    <m/>
    <m/>
    <s v="0022-5347"/>
    <s v="1527-3792"/>
    <s v="https://www.sciencedirect.com/science/journal/00225347"/>
    <x v="0"/>
    <s v="Unique_Item_Requests"/>
    <n v="1"/>
    <n v="0"/>
    <n v="0"/>
    <n v="0"/>
    <n v="0"/>
    <n v="0"/>
    <n v="0"/>
    <n v="0"/>
    <n v="0"/>
    <n v="0"/>
    <n v="0"/>
    <n v="1"/>
    <n v="0"/>
  </r>
  <r>
    <x v="1043"/>
    <s v="Elsevier"/>
    <m/>
    <s v="ScienceDirect licensed content"/>
    <m/>
    <s v="sciencedirect:ADAJ"/>
    <s v="0002-8177"/>
    <s v="1943-4723"/>
    <s v="https://www.sciencedirect.com/science/journal/00028177"/>
    <x v="12"/>
    <s v="Total_Item_Requests"/>
    <n v="1"/>
    <n v="1"/>
    <n v="0"/>
    <n v="0"/>
    <n v="0"/>
    <n v="0"/>
    <n v="0"/>
    <n v="0"/>
    <n v="0"/>
    <n v="0"/>
    <n v="0"/>
    <n v="0"/>
    <n v="0"/>
  </r>
  <r>
    <x v="1043"/>
    <s v="Elsevier"/>
    <m/>
    <s v="ScienceDirect licensed content"/>
    <m/>
    <s v="sciencedirect:ADAJ"/>
    <s v="0002-8177"/>
    <s v="1943-4723"/>
    <s v="https://www.sciencedirect.com/science/journal/00028177"/>
    <x v="12"/>
    <s v="Unique_Item_Requests"/>
    <n v="1"/>
    <n v="1"/>
    <n v="0"/>
    <n v="0"/>
    <n v="0"/>
    <n v="0"/>
    <n v="0"/>
    <n v="0"/>
    <n v="0"/>
    <n v="0"/>
    <n v="0"/>
    <n v="0"/>
    <n v="0"/>
  </r>
  <r>
    <x v="1043"/>
    <s v="Elsevier"/>
    <m/>
    <s v="ScienceDirect licensed content"/>
    <m/>
    <s v="sciencedirect:ADAJ"/>
    <s v="0002-8177"/>
    <s v="1943-4723"/>
    <s v="https://www.sciencedirect.com/science/journal/00028177"/>
    <x v="10"/>
    <s v="Total_Item_Requests"/>
    <n v="1"/>
    <n v="0"/>
    <n v="0"/>
    <n v="0"/>
    <n v="0"/>
    <n v="0"/>
    <n v="0"/>
    <n v="0"/>
    <n v="0"/>
    <n v="0"/>
    <n v="1"/>
    <n v="0"/>
    <n v="0"/>
  </r>
  <r>
    <x v="1043"/>
    <s v="Elsevier"/>
    <m/>
    <s v="ScienceDirect licensed content"/>
    <m/>
    <s v="sciencedirect:ADAJ"/>
    <s v="0002-8177"/>
    <s v="1943-4723"/>
    <s v="https://www.sciencedirect.com/science/journal/00028177"/>
    <x v="10"/>
    <s v="Unique_Item_Requests"/>
    <n v="1"/>
    <n v="0"/>
    <n v="0"/>
    <n v="0"/>
    <n v="0"/>
    <n v="0"/>
    <n v="0"/>
    <n v="0"/>
    <n v="0"/>
    <n v="0"/>
    <n v="1"/>
    <n v="0"/>
    <n v="0"/>
  </r>
  <r>
    <x v="1043"/>
    <s v="Elsevier"/>
    <m/>
    <s v="ScienceDirect licensed content"/>
    <m/>
    <s v="sciencedirect:ADAJ"/>
    <s v="0002-8177"/>
    <s v="1943-4723"/>
    <s v="https://www.sciencedirect.com/science/journal/00028177"/>
    <x v="0"/>
    <s v="Total_Item_Requests"/>
    <n v="1"/>
    <n v="0"/>
    <n v="0"/>
    <n v="0"/>
    <n v="0"/>
    <n v="0"/>
    <n v="0"/>
    <n v="0"/>
    <n v="0"/>
    <n v="1"/>
    <n v="0"/>
    <n v="0"/>
    <n v="0"/>
  </r>
  <r>
    <x v="1043"/>
    <s v="Elsevier"/>
    <m/>
    <s v="ScienceDirect licensed content"/>
    <m/>
    <s v="sciencedirect:ADAJ"/>
    <s v="0002-8177"/>
    <s v="1943-4723"/>
    <s v="https://www.sciencedirect.com/science/journal/00028177"/>
    <x v="0"/>
    <s v="Unique_Item_Requests"/>
    <n v="1"/>
    <n v="0"/>
    <n v="0"/>
    <n v="0"/>
    <n v="0"/>
    <n v="0"/>
    <n v="0"/>
    <n v="0"/>
    <n v="0"/>
    <n v="1"/>
    <n v="0"/>
    <n v="0"/>
    <n v="0"/>
  </r>
  <r>
    <x v="1043"/>
    <s v="Elsevier"/>
    <m/>
    <s v="ScienceDirect licensed content"/>
    <m/>
    <s v="sciencedirect:ADAJ"/>
    <s v="0002-8177"/>
    <s v="1943-4723"/>
    <s v="https://www.sciencedirect.com/science/journal/00028177"/>
    <x v="7"/>
    <s v="Total_Item_Requests"/>
    <n v="2"/>
    <n v="0"/>
    <n v="0"/>
    <n v="0"/>
    <n v="0"/>
    <n v="0"/>
    <n v="0"/>
    <n v="2"/>
    <n v="0"/>
    <n v="0"/>
    <n v="0"/>
    <n v="0"/>
    <n v="0"/>
  </r>
  <r>
    <x v="1043"/>
    <s v="Elsevier"/>
    <m/>
    <s v="ScienceDirect licensed content"/>
    <m/>
    <s v="sciencedirect:ADAJ"/>
    <s v="0002-8177"/>
    <s v="1943-4723"/>
    <s v="https://www.sciencedirect.com/science/journal/00028177"/>
    <x v="7"/>
    <s v="Unique_Item_Requests"/>
    <n v="2"/>
    <n v="0"/>
    <n v="0"/>
    <n v="0"/>
    <n v="0"/>
    <n v="0"/>
    <n v="0"/>
    <n v="2"/>
    <n v="0"/>
    <n v="0"/>
    <n v="0"/>
    <n v="0"/>
    <n v="0"/>
  </r>
  <r>
    <x v="1043"/>
    <s v="Elsevier"/>
    <m/>
    <s v="ScienceDirect licensed content"/>
    <m/>
    <s v="sciencedirect:ADAJ"/>
    <s v="0002-8177"/>
    <s v="1943-4723"/>
    <s v="https://www.sciencedirect.com/science/journal/00028177"/>
    <x v="3"/>
    <s v="Total_Item_Requests"/>
    <n v="1"/>
    <n v="0"/>
    <n v="0"/>
    <n v="0"/>
    <n v="1"/>
    <n v="0"/>
    <n v="0"/>
    <n v="0"/>
    <n v="0"/>
    <n v="0"/>
    <n v="0"/>
    <n v="0"/>
    <n v="0"/>
  </r>
  <r>
    <x v="1043"/>
    <s v="Elsevier"/>
    <m/>
    <s v="ScienceDirect licensed content"/>
    <m/>
    <s v="sciencedirect:ADAJ"/>
    <s v="0002-8177"/>
    <s v="1943-4723"/>
    <s v="https://www.sciencedirect.com/science/journal/00028177"/>
    <x v="3"/>
    <s v="Unique_Item_Requests"/>
    <n v="1"/>
    <n v="0"/>
    <n v="0"/>
    <n v="0"/>
    <n v="1"/>
    <n v="0"/>
    <n v="0"/>
    <n v="0"/>
    <n v="0"/>
    <n v="0"/>
    <n v="0"/>
    <n v="0"/>
    <n v="0"/>
  </r>
  <r>
    <x v="1044"/>
    <s v="Elsevier"/>
    <m/>
    <s v="ScienceDirect licensed content"/>
    <m/>
    <m/>
    <s v="1607-551X"/>
    <s v="2410-8650"/>
    <s v="https://www.sciencedirect.com/science/journal/1607551X"/>
    <x v="9"/>
    <s v="Total_Item_Requests"/>
    <n v="1"/>
    <n v="0"/>
    <n v="0"/>
    <n v="0"/>
    <n v="0"/>
    <n v="0"/>
    <n v="0"/>
    <n v="0"/>
    <n v="0"/>
    <n v="0"/>
    <n v="0"/>
    <n v="0"/>
    <n v="1"/>
  </r>
  <r>
    <x v="1044"/>
    <s v="Elsevier"/>
    <m/>
    <s v="ScienceDirect licensed content"/>
    <m/>
    <m/>
    <s v="1607-551X"/>
    <s v="2410-8650"/>
    <s v="https://www.sciencedirect.com/science/journal/1607551X"/>
    <x v="9"/>
    <s v="Unique_Item_Requests"/>
    <n v="1"/>
    <n v="0"/>
    <n v="0"/>
    <n v="0"/>
    <n v="0"/>
    <n v="0"/>
    <n v="0"/>
    <n v="0"/>
    <n v="0"/>
    <n v="0"/>
    <n v="0"/>
    <n v="0"/>
    <n v="1"/>
  </r>
  <r>
    <x v="1045"/>
    <s v="Elsevier"/>
    <m/>
    <s v="ScienceDirect licensed content"/>
    <m/>
    <s v="sciencedirect:THEKNE"/>
    <s v="0968-0160"/>
    <s v="1873-5800"/>
    <s v="https://www.sciencedirect.com/science/journal/09680160"/>
    <x v="7"/>
    <s v="Total_Item_Requests"/>
    <n v="1"/>
    <n v="0"/>
    <n v="1"/>
    <n v="0"/>
    <n v="0"/>
    <n v="0"/>
    <n v="0"/>
    <n v="0"/>
    <n v="0"/>
    <n v="0"/>
    <n v="0"/>
    <n v="0"/>
    <n v="0"/>
  </r>
  <r>
    <x v="1045"/>
    <s v="Elsevier"/>
    <m/>
    <s v="ScienceDirect licensed content"/>
    <m/>
    <s v="sciencedirect:THEKNE"/>
    <s v="0968-0160"/>
    <s v="1873-5800"/>
    <s v="https://www.sciencedirect.com/science/journal/09680160"/>
    <x v="7"/>
    <s v="Unique_Item_Requests"/>
    <n v="1"/>
    <n v="0"/>
    <n v="1"/>
    <n v="0"/>
    <n v="0"/>
    <n v="0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58"/>
    <s v="Total_Item_Requests"/>
    <n v="1"/>
    <n v="0"/>
    <n v="0"/>
    <n v="0"/>
    <n v="0"/>
    <n v="0"/>
    <n v="0"/>
    <n v="0"/>
    <n v="0"/>
    <n v="0"/>
    <n v="0"/>
    <n v="1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58"/>
    <s v="Unique_Item_Requests"/>
    <n v="1"/>
    <n v="0"/>
    <n v="0"/>
    <n v="0"/>
    <n v="0"/>
    <n v="0"/>
    <n v="0"/>
    <n v="0"/>
    <n v="0"/>
    <n v="0"/>
    <n v="0"/>
    <n v="1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59"/>
    <s v="Total_Item_Requests"/>
    <n v="1"/>
    <n v="0"/>
    <n v="0"/>
    <n v="0"/>
    <n v="0"/>
    <n v="0"/>
    <n v="0"/>
    <n v="0"/>
    <n v="0"/>
    <n v="0"/>
    <n v="0"/>
    <n v="0"/>
    <n v="1"/>
  </r>
  <r>
    <x v="1046"/>
    <s v="Elsevier"/>
    <m/>
    <s v="ScienceDirect licensed content"/>
    <m/>
    <s v="sciencedirect:LANCET"/>
    <s v="0140-6736"/>
    <s v="1474-547X"/>
    <s v="https://www.sciencedirect.com/science/journal/01406736"/>
    <x v="59"/>
    <s v="Unique_Item_Requests"/>
    <n v="1"/>
    <n v="0"/>
    <n v="0"/>
    <n v="0"/>
    <n v="0"/>
    <n v="0"/>
    <n v="0"/>
    <n v="0"/>
    <n v="0"/>
    <n v="0"/>
    <n v="0"/>
    <n v="0"/>
    <n v="1"/>
  </r>
  <r>
    <x v="1046"/>
    <s v="Elsevier"/>
    <m/>
    <s v="ScienceDirect licensed content"/>
    <m/>
    <s v="sciencedirect:LANCET"/>
    <s v="0140-6736"/>
    <s v="1474-547X"/>
    <s v="https://www.sciencedirect.com/science/journal/01406736"/>
    <x v="60"/>
    <s v="Total_Item_Requests"/>
    <n v="1"/>
    <n v="0"/>
    <n v="1"/>
    <n v="0"/>
    <n v="0"/>
    <n v="0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60"/>
    <s v="Unique_Item_Requests"/>
    <n v="1"/>
    <n v="0"/>
    <n v="1"/>
    <n v="0"/>
    <n v="0"/>
    <n v="0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61"/>
    <s v="Total_Item_Requests"/>
    <n v="1"/>
    <n v="0"/>
    <n v="0"/>
    <n v="0"/>
    <n v="1"/>
    <n v="0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61"/>
    <s v="Unique_Item_Requests"/>
    <n v="1"/>
    <n v="0"/>
    <n v="0"/>
    <n v="0"/>
    <n v="1"/>
    <n v="0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62"/>
    <s v="Total_Item_Requests"/>
    <n v="1"/>
    <n v="0"/>
    <n v="0"/>
    <n v="0"/>
    <n v="0"/>
    <n v="0"/>
    <n v="0"/>
    <n v="0"/>
    <n v="0"/>
    <n v="1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62"/>
    <s v="Unique_Item_Requests"/>
    <n v="1"/>
    <n v="0"/>
    <n v="0"/>
    <n v="0"/>
    <n v="0"/>
    <n v="0"/>
    <n v="0"/>
    <n v="0"/>
    <n v="0"/>
    <n v="1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29"/>
    <s v="Total_Item_Requests"/>
    <n v="1"/>
    <n v="0"/>
    <n v="0"/>
    <n v="0"/>
    <n v="0"/>
    <n v="0"/>
    <n v="0"/>
    <n v="0"/>
    <n v="0"/>
    <n v="0"/>
    <n v="0"/>
    <n v="1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29"/>
    <s v="Unique_Item_Requests"/>
    <n v="1"/>
    <n v="0"/>
    <n v="0"/>
    <n v="0"/>
    <n v="0"/>
    <n v="0"/>
    <n v="0"/>
    <n v="0"/>
    <n v="0"/>
    <n v="0"/>
    <n v="0"/>
    <n v="1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31"/>
    <s v="Total_Item_Requests"/>
    <n v="2"/>
    <n v="0"/>
    <n v="2"/>
    <n v="0"/>
    <n v="0"/>
    <n v="0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31"/>
    <s v="Unique_Item_Requests"/>
    <n v="1"/>
    <n v="0"/>
    <n v="1"/>
    <n v="0"/>
    <n v="0"/>
    <n v="0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16"/>
    <s v="Total_Item_Requests"/>
    <n v="13"/>
    <n v="0"/>
    <n v="0"/>
    <n v="0"/>
    <n v="0"/>
    <n v="0"/>
    <n v="0"/>
    <n v="0"/>
    <n v="0"/>
    <n v="0"/>
    <n v="0"/>
    <n v="7"/>
    <n v="6"/>
  </r>
  <r>
    <x v="1046"/>
    <s v="Elsevier"/>
    <m/>
    <s v="ScienceDirect licensed content"/>
    <m/>
    <s v="sciencedirect:LANCET"/>
    <s v="0140-6736"/>
    <s v="1474-547X"/>
    <s v="https://www.sciencedirect.com/science/journal/01406736"/>
    <x v="16"/>
    <s v="Unique_Item_Requests"/>
    <n v="8"/>
    <n v="0"/>
    <n v="0"/>
    <n v="0"/>
    <n v="0"/>
    <n v="0"/>
    <n v="0"/>
    <n v="0"/>
    <n v="0"/>
    <n v="0"/>
    <n v="0"/>
    <n v="3"/>
    <n v="5"/>
  </r>
  <r>
    <x v="1046"/>
    <s v="Elsevier"/>
    <m/>
    <s v="ScienceDirect licensed content"/>
    <m/>
    <s v="sciencedirect:LANCET"/>
    <s v="0140-6736"/>
    <s v="1474-547X"/>
    <s v="https://www.sciencedirect.com/science/journal/01406736"/>
    <x v="38"/>
    <s v="Total_Item_Requests"/>
    <n v="2"/>
    <n v="0"/>
    <n v="0"/>
    <n v="0"/>
    <n v="0"/>
    <n v="0"/>
    <n v="0"/>
    <n v="0"/>
    <n v="0"/>
    <n v="0"/>
    <n v="0"/>
    <n v="0"/>
    <n v="2"/>
  </r>
  <r>
    <x v="1046"/>
    <s v="Elsevier"/>
    <m/>
    <s v="ScienceDirect licensed content"/>
    <m/>
    <s v="sciencedirect:LANCET"/>
    <s v="0140-6736"/>
    <s v="1474-547X"/>
    <s v="https://www.sciencedirect.com/science/journal/01406736"/>
    <x v="38"/>
    <s v="Unique_Item_Requests"/>
    <n v="1"/>
    <n v="0"/>
    <n v="0"/>
    <n v="0"/>
    <n v="0"/>
    <n v="0"/>
    <n v="0"/>
    <n v="0"/>
    <n v="0"/>
    <n v="0"/>
    <n v="0"/>
    <n v="0"/>
    <n v="1"/>
  </r>
  <r>
    <x v="1046"/>
    <s v="Elsevier"/>
    <m/>
    <s v="ScienceDirect licensed content"/>
    <m/>
    <s v="sciencedirect:LANCET"/>
    <s v="0140-6736"/>
    <s v="1474-547X"/>
    <s v="https://www.sciencedirect.com/science/journal/01406736"/>
    <x v="32"/>
    <s v="Total_Item_Requests"/>
    <n v="4"/>
    <n v="0"/>
    <n v="0"/>
    <n v="0"/>
    <n v="0"/>
    <n v="0"/>
    <n v="0"/>
    <n v="0"/>
    <n v="0"/>
    <n v="0"/>
    <n v="0"/>
    <n v="2"/>
    <n v="2"/>
  </r>
  <r>
    <x v="1046"/>
    <s v="Elsevier"/>
    <m/>
    <s v="ScienceDirect licensed content"/>
    <m/>
    <s v="sciencedirect:LANCET"/>
    <s v="0140-6736"/>
    <s v="1474-547X"/>
    <s v="https://www.sciencedirect.com/science/journal/01406736"/>
    <x v="32"/>
    <s v="Unique_Item_Requests"/>
    <n v="3"/>
    <n v="0"/>
    <n v="0"/>
    <n v="0"/>
    <n v="0"/>
    <n v="0"/>
    <n v="0"/>
    <n v="0"/>
    <n v="0"/>
    <n v="0"/>
    <n v="0"/>
    <n v="2"/>
    <n v="1"/>
  </r>
  <r>
    <x v="1046"/>
    <s v="Elsevier"/>
    <m/>
    <s v="ScienceDirect licensed content"/>
    <m/>
    <s v="sciencedirect:LANCET"/>
    <s v="0140-6736"/>
    <s v="1474-547X"/>
    <s v="https://www.sciencedirect.com/science/journal/01406736"/>
    <x v="34"/>
    <s v="Total_Item_Requests"/>
    <n v="3"/>
    <n v="0"/>
    <n v="0"/>
    <n v="1"/>
    <n v="0"/>
    <n v="0"/>
    <n v="0"/>
    <n v="0"/>
    <n v="0"/>
    <n v="0"/>
    <n v="0"/>
    <n v="0"/>
    <n v="2"/>
  </r>
  <r>
    <x v="1046"/>
    <s v="Elsevier"/>
    <m/>
    <s v="ScienceDirect licensed content"/>
    <m/>
    <s v="sciencedirect:LANCET"/>
    <s v="0140-6736"/>
    <s v="1474-547X"/>
    <s v="https://www.sciencedirect.com/science/journal/01406736"/>
    <x v="34"/>
    <s v="Unique_Item_Requests"/>
    <n v="3"/>
    <n v="0"/>
    <n v="0"/>
    <n v="1"/>
    <n v="0"/>
    <n v="0"/>
    <n v="0"/>
    <n v="0"/>
    <n v="0"/>
    <n v="0"/>
    <n v="0"/>
    <n v="0"/>
    <n v="2"/>
  </r>
  <r>
    <x v="1046"/>
    <s v="Elsevier"/>
    <m/>
    <s v="ScienceDirect licensed content"/>
    <m/>
    <s v="sciencedirect:LANCET"/>
    <s v="0140-6736"/>
    <s v="1474-547X"/>
    <s v="https://www.sciencedirect.com/science/journal/01406736"/>
    <x v="25"/>
    <s v="Total_Item_Requests"/>
    <n v="1"/>
    <n v="0"/>
    <n v="0"/>
    <n v="1"/>
    <n v="0"/>
    <n v="0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25"/>
    <s v="Unique_Item_Requests"/>
    <n v="1"/>
    <n v="0"/>
    <n v="0"/>
    <n v="1"/>
    <n v="0"/>
    <n v="0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19"/>
    <s v="Total_Item_Requests"/>
    <n v="1"/>
    <n v="0"/>
    <n v="1"/>
    <n v="0"/>
    <n v="0"/>
    <n v="0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19"/>
    <s v="Unique_Item_Requests"/>
    <n v="1"/>
    <n v="0"/>
    <n v="1"/>
    <n v="0"/>
    <n v="0"/>
    <n v="0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22"/>
    <s v="Total_Item_Requests"/>
    <n v="1"/>
    <n v="0"/>
    <n v="0"/>
    <n v="0"/>
    <n v="0"/>
    <n v="0"/>
    <n v="0"/>
    <n v="0"/>
    <n v="0"/>
    <n v="0"/>
    <n v="1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22"/>
    <s v="Unique_Item_Requests"/>
    <n v="1"/>
    <n v="0"/>
    <n v="0"/>
    <n v="0"/>
    <n v="0"/>
    <n v="0"/>
    <n v="0"/>
    <n v="0"/>
    <n v="0"/>
    <n v="0"/>
    <n v="1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13"/>
    <s v="Total_Item_Requests"/>
    <n v="2"/>
    <n v="1"/>
    <n v="0"/>
    <n v="0"/>
    <n v="0"/>
    <n v="1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13"/>
    <s v="Unique_Item_Requests"/>
    <n v="2"/>
    <n v="1"/>
    <n v="0"/>
    <n v="0"/>
    <n v="0"/>
    <n v="1"/>
    <n v="0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12"/>
    <s v="Total_Item_Requests"/>
    <n v="11"/>
    <n v="0"/>
    <n v="1"/>
    <n v="3"/>
    <n v="5"/>
    <n v="1"/>
    <n v="0"/>
    <n v="0"/>
    <n v="0"/>
    <n v="0"/>
    <n v="0"/>
    <n v="0"/>
    <n v="1"/>
  </r>
  <r>
    <x v="1046"/>
    <s v="Elsevier"/>
    <m/>
    <s v="ScienceDirect licensed content"/>
    <m/>
    <s v="sciencedirect:LANCET"/>
    <s v="0140-6736"/>
    <s v="1474-547X"/>
    <s v="https://www.sciencedirect.com/science/journal/01406736"/>
    <x v="12"/>
    <s v="Unique_Item_Requests"/>
    <n v="7"/>
    <n v="0"/>
    <n v="1"/>
    <n v="2"/>
    <n v="2"/>
    <n v="1"/>
    <n v="0"/>
    <n v="0"/>
    <n v="0"/>
    <n v="0"/>
    <n v="0"/>
    <n v="0"/>
    <n v="1"/>
  </r>
  <r>
    <x v="1046"/>
    <s v="Elsevier"/>
    <m/>
    <s v="ScienceDirect licensed content"/>
    <m/>
    <s v="sciencedirect:LANCET"/>
    <s v="0140-6736"/>
    <s v="1474-547X"/>
    <s v="https://www.sciencedirect.com/science/journal/01406736"/>
    <x v="8"/>
    <s v="Total_Item_Requests"/>
    <n v="13"/>
    <n v="1"/>
    <n v="1"/>
    <n v="0"/>
    <n v="2"/>
    <n v="0"/>
    <n v="0"/>
    <n v="6"/>
    <n v="0"/>
    <n v="0"/>
    <n v="3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8"/>
    <s v="Unique_Item_Requests"/>
    <n v="6"/>
    <n v="1"/>
    <n v="1"/>
    <n v="0"/>
    <n v="1"/>
    <n v="0"/>
    <n v="0"/>
    <n v="2"/>
    <n v="0"/>
    <n v="0"/>
    <n v="1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5"/>
    <s v="Total_Item_Requests"/>
    <n v="5"/>
    <n v="0"/>
    <n v="0"/>
    <n v="0"/>
    <n v="2"/>
    <n v="0"/>
    <n v="3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5"/>
    <s v="Unique_Item_Requests"/>
    <n v="3"/>
    <n v="0"/>
    <n v="0"/>
    <n v="0"/>
    <n v="1"/>
    <n v="0"/>
    <n v="2"/>
    <n v="0"/>
    <n v="0"/>
    <n v="0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9"/>
    <s v="Total_Item_Requests"/>
    <n v="7"/>
    <n v="0"/>
    <n v="1"/>
    <n v="4"/>
    <n v="1"/>
    <n v="0"/>
    <n v="0"/>
    <n v="0"/>
    <n v="0"/>
    <n v="0"/>
    <n v="0"/>
    <n v="1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9"/>
    <s v="Unique_Item_Requests"/>
    <n v="7"/>
    <n v="0"/>
    <n v="1"/>
    <n v="4"/>
    <n v="1"/>
    <n v="0"/>
    <n v="0"/>
    <n v="0"/>
    <n v="0"/>
    <n v="0"/>
    <n v="0"/>
    <n v="1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10"/>
    <s v="Total_Item_Requests"/>
    <n v="10"/>
    <n v="1"/>
    <n v="0"/>
    <n v="3"/>
    <n v="4"/>
    <n v="0"/>
    <n v="0"/>
    <n v="0"/>
    <n v="0"/>
    <n v="2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10"/>
    <s v="Unique_Item_Requests"/>
    <n v="8"/>
    <n v="1"/>
    <n v="0"/>
    <n v="3"/>
    <n v="3"/>
    <n v="0"/>
    <n v="0"/>
    <n v="0"/>
    <n v="0"/>
    <n v="1"/>
    <n v="0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0"/>
    <s v="Total_Item_Requests"/>
    <n v="21"/>
    <n v="1"/>
    <n v="2"/>
    <n v="3"/>
    <n v="0"/>
    <n v="2"/>
    <n v="1"/>
    <n v="7"/>
    <n v="0"/>
    <n v="0"/>
    <n v="5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0"/>
    <s v="Unique_Item_Requests"/>
    <n v="11"/>
    <n v="1"/>
    <n v="2"/>
    <n v="1"/>
    <n v="0"/>
    <n v="1"/>
    <n v="1"/>
    <n v="2"/>
    <n v="0"/>
    <n v="0"/>
    <n v="3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1"/>
    <s v="Total_Item_Requests"/>
    <n v="34"/>
    <n v="0"/>
    <n v="25"/>
    <n v="0"/>
    <n v="4"/>
    <n v="1"/>
    <n v="0"/>
    <n v="0"/>
    <n v="0"/>
    <n v="0"/>
    <n v="1"/>
    <n v="1"/>
    <n v="2"/>
  </r>
  <r>
    <x v="1046"/>
    <s v="Elsevier"/>
    <m/>
    <s v="ScienceDirect licensed content"/>
    <m/>
    <s v="sciencedirect:LANCET"/>
    <s v="0140-6736"/>
    <s v="1474-547X"/>
    <s v="https://www.sciencedirect.com/science/journal/01406736"/>
    <x v="1"/>
    <s v="Unique_Item_Requests"/>
    <n v="32"/>
    <n v="0"/>
    <n v="24"/>
    <n v="0"/>
    <n v="4"/>
    <n v="1"/>
    <n v="0"/>
    <n v="0"/>
    <n v="0"/>
    <n v="0"/>
    <n v="1"/>
    <n v="1"/>
    <n v="1"/>
  </r>
  <r>
    <x v="1046"/>
    <s v="Elsevier"/>
    <m/>
    <s v="ScienceDirect licensed content"/>
    <m/>
    <s v="sciencedirect:LANCET"/>
    <s v="0140-6736"/>
    <s v="1474-547X"/>
    <s v="https://www.sciencedirect.com/science/journal/01406736"/>
    <x v="6"/>
    <s v="Total_Item_Requests"/>
    <n v="13"/>
    <n v="0"/>
    <n v="2"/>
    <n v="3"/>
    <n v="1"/>
    <n v="1"/>
    <n v="0"/>
    <n v="0"/>
    <n v="0"/>
    <n v="0"/>
    <n v="3"/>
    <n v="3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6"/>
    <s v="Unique_Item_Requests"/>
    <n v="12"/>
    <n v="0"/>
    <n v="2"/>
    <n v="3"/>
    <n v="1"/>
    <n v="1"/>
    <n v="0"/>
    <n v="0"/>
    <n v="0"/>
    <n v="0"/>
    <n v="3"/>
    <n v="2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7"/>
    <s v="Total_Item_Requests"/>
    <n v="9"/>
    <n v="0"/>
    <n v="1"/>
    <n v="2"/>
    <n v="1"/>
    <n v="2"/>
    <n v="0"/>
    <n v="0"/>
    <n v="0"/>
    <n v="0"/>
    <n v="2"/>
    <n v="0"/>
    <n v="1"/>
  </r>
  <r>
    <x v="1046"/>
    <s v="Elsevier"/>
    <m/>
    <s v="ScienceDirect licensed content"/>
    <m/>
    <s v="sciencedirect:LANCET"/>
    <s v="0140-6736"/>
    <s v="1474-547X"/>
    <s v="https://www.sciencedirect.com/science/journal/01406736"/>
    <x v="7"/>
    <s v="Unique_Item_Requests"/>
    <n v="8"/>
    <n v="0"/>
    <n v="1"/>
    <n v="2"/>
    <n v="1"/>
    <n v="1"/>
    <n v="0"/>
    <n v="0"/>
    <n v="0"/>
    <n v="0"/>
    <n v="2"/>
    <n v="0"/>
    <n v="1"/>
  </r>
  <r>
    <x v="1046"/>
    <s v="Elsevier"/>
    <m/>
    <s v="ScienceDirect licensed content"/>
    <m/>
    <s v="sciencedirect:LANCET"/>
    <s v="0140-6736"/>
    <s v="1474-547X"/>
    <s v="https://www.sciencedirect.com/science/journal/01406736"/>
    <x v="2"/>
    <s v="Total_Item_Requests"/>
    <n v="18"/>
    <n v="0"/>
    <n v="4"/>
    <n v="3"/>
    <n v="1"/>
    <n v="0"/>
    <n v="0"/>
    <n v="9"/>
    <n v="0"/>
    <n v="0"/>
    <n v="0"/>
    <n v="0"/>
    <n v="1"/>
  </r>
  <r>
    <x v="1046"/>
    <s v="Elsevier"/>
    <m/>
    <s v="ScienceDirect licensed content"/>
    <m/>
    <s v="sciencedirect:LANCET"/>
    <s v="0140-6736"/>
    <s v="1474-547X"/>
    <s v="https://www.sciencedirect.com/science/journal/01406736"/>
    <x v="2"/>
    <s v="Unique_Item_Requests"/>
    <n v="11"/>
    <n v="0"/>
    <n v="3"/>
    <n v="3"/>
    <n v="1"/>
    <n v="0"/>
    <n v="0"/>
    <n v="3"/>
    <n v="0"/>
    <n v="0"/>
    <n v="0"/>
    <n v="0"/>
    <n v="1"/>
  </r>
  <r>
    <x v="1046"/>
    <s v="Elsevier"/>
    <m/>
    <s v="ScienceDirect licensed content"/>
    <m/>
    <s v="sciencedirect:LANCET"/>
    <s v="0140-6736"/>
    <s v="1474-547X"/>
    <s v="https://www.sciencedirect.com/science/journal/01406736"/>
    <x v="3"/>
    <s v="Total_Item_Requests"/>
    <n v="20"/>
    <n v="1"/>
    <n v="1"/>
    <n v="0"/>
    <n v="1"/>
    <n v="0"/>
    <n v="0"/>
    <n v="12"/>
    <n v="0"/>
    <n v="0"/>
    <n v="4"/>
    <n v="1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3"/>
    <s v="Unique_Item_Requests"/>
    <n v="8"/>
    <n v="1"/>
    <n v="1"/>
    <n v="0"/>
    <n v="1"/>
    <n v="0"/>
    <n v="0"/>
    <n v="3"/>
    <n v="0"/>
    <n v="0"/>
    <n v="1"/>
    <n v="1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4"/>
    <s v="Total_Item_Requests"/>
    <n v="7"/>
    <n v="0"/>
    <n v="1"/>
    <n v="0"/>
    <n v="1"/>
    <n v="1"/>
    <n v="0"/>
    <n v="1"/>
    <n v="0"/>
    <n v="0"/>
    <n v="0"/>
    <n v="3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4"/>
    <s v="Unique_Item_Requests"/>
    <n v="7"/>
    <n v="0"/>
    <n v="1"/>
    <n v="0"/>
    <n v="1"/>
    <n v="1"/>
    <n v="0"/>
    <n v="1"/>
    <n v="0"/>
    <n v="0"/>
    <n v="0"/>
    <n v="3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11"/>
    <s v="Total_Item_Requests"/>
    <n v="75"/>
    <n v="0"/>
    <n v="1"/>
    <n v="0"/>
    <n v="2"/>
    <n v="1"/>
    <n v="3"/>
    <n v="0"/>
    <n v="0"/>
    <n v="20"/>
    <n v="23"/>
    <n v="20"/>
    <n v="5"/>
  </r>
  <r>
    <x v="1046"/>
    <s v="Elsevier"/>
    <m/>
    <s v="ScienceDirect licensed content"/>
    <m/>
    <s v="sciencedirect:LANCET"/>
    <s v="0140-6736"/>
    <s v="1474-547X"/>
    <s v="https://www.sciencedirect.com/science/journal/01406736"/>
    <x v="11"/>
    <s v="Unique_Item_Requests"/>
    <n v="51"/>
    <n v="0"/>
    <n v="1"/>
    <n v="0"/>
    <n v="1"/>
    <n v="1"/>
    <n v="1"/>
    <n v="0"/>
    <n v="0"/>
    <n v="13"/>
    <n v="14"/>
    <n v="15"/>
    <n v="5"/>
  </r>
  <r>
    <x v="1046"/>
    <s v="Elsevier"/>
    <m/>
    <s v="ScienceDirect licensed content"/>
    <m/>
    <s v="sciencedirect:LANCET"/>
    <s v="0140-6736"/>
    <s v="1474-547X"/>
    <s v="https://www.sciencedirect.com/science/journal/01406736"/>
    <x v="21"/>
    <s v="Total_Item_Requests"/>
    <n v="1"/>
    <n v="0"/>
    <n v="0"/>
    <n v="0"/>
    <n v="0"/>
    <n v="0"/>
    <n v="0"/>
    <n v="0"/>
    <n v="0"/>
    <n v="0"/>
    <n v="1"/>
    <n v="0"/>
    <n v="0"/>
  </r>
  <r>
    <x v="1046"/>
    <s v="Elsevier"/>
    <m/>
    <s v="ScienceDirect licensed content"/>
    <m/>
    <s v="sciencedirect:LANCET"/>
    <s v="0140-6736"/>
    <s v="1474-547X"/>
    <s v="https://www.sciencedirect.com/science/journal/01406736"/>
    <x v="21"/>
    <s v="Unique_Item_Requests"/>
    <n v="1"/>
    <n v="0"/>
    <n v="0"/>
    <n v="0"/>
    <n v="0"/>
    <n v="0"/>
    <n v="0"/>
    <n v="0"/>
    <n v="0"/>
    <n v="0"/>
    <n v="1"/>
    <n v="0"/>
    <n v="0"/>
  </r>
  <r>
    <x v="1047"/>
    <s v="Elsevier"/>
    <m/>
    <s v="ScienceDirect licensed content"/>
    <m/>
    <s v="sciencedirect:LANCHI"/>
    <s v="2352-4642"/>
    <m/>
    <s v="https://www.sciencedirect.com/science/journal/23524642"/>
    <x v="2"/>
    <s v="Total_Item_Requests"/>
    <n v="1"/>
    <n v="0"/>
    <n v="0"/>
    <n v="0"/>
    <n v="0"/>
    <n v="0"/>
    <n v="0"/>
    <n v="0"/>
    <n v="0"/>
    <n v="0"/>
    <n v="1"/>
    <n v="0"/>
    <n v="0"/>
  </r>
  <r>
    <x v="1047"/>
    <s v="Elsevier"/>
    <m/>
    <s v="ScienceDirect licensed content"/>
    <m/>
    <s v="sciencedirect:LANCHI"/>
    <s v="2352-4642"/>
    <m/>
    <s v="https://www.sciencedirect.com/science/journal/23524642"/>
    <x v="2"/>
    <s v="Unique_Item_Requests"/>
    <n v="1"/>
    <n v="0"/>
    <n v="0"/>
    <n v="0"/>
    <n v="0"/>
    <n v="0"/>
    <n v="0"/>
    <n v="0"/>
    <n v="0"/>
    <n v="0"/>
    <n v="1"/>
    <n v="0"/>
    <n v="0"/>
  </r>
  <r>
    <x v="1047"/>
    <s v="Elsevier"/>
    <m/>
    <s v="ScienceDirect licensed content"/>
    <m/>
    <s v="sciencedirect:LANCHI"/>
    <s v="2352-4642"/>
    <m/>
    <s v="https://www.sciencedirect.com/science/journal/23524642"/>
    <x v="4"/>
    <s v="Total_Item_Requests"/>
    <n v="1"/>
    <n v="1"/>
    <n v="0"/>
    <n v="0"/>
    <n v="0"/>
    <n v="0"/>
    <n v="0"/>
    <n v="0"/>
    <n v="0"/>
    <n v="0"/>
    <n v="0"/>
    <n v="0"/>
    <n v="0"/>
  </r>
  <r>
    <x v="1047"/>
    <s v="Elsevier"/>
    <m/>
    <s v="ScienceDirect licensed content"/>
    <m/>
    <s v="sciencedirect:LANCHI"/>
    <s v="2352-4642"/>
    <m/>
    <s v="https://www.sciencedirect.com/science/journal/23524642"/>
    <x v="4"/>
    <s v="Unique_Item_Requests"/>
    <n v="1"/>
    <n v="1"/>
    <n v="0"/>
    <n v="0"/>
    <n v="0"/>
    <n v="0"/>
    <n v="0"/>
    <n v="0"/>
    <n v="0"/>
    <n v="0"/>
    <n v="0"/>
    <n v="0"/>
    <n v="0"/>
  </r>
  <r>
    <x v="1048"/>
    <s v="Elsevier"/>
    <m/>
    <s v="ScienceDirect licensed content"/>
    <m/>
    <s v="sciencedirect:LANDIA"/>
    <s v="2213-8587"/>
    <s v="2213-8595"/>
    <s v="https://www.sciencedirect.com/science/journal/22138587"/>
    <x v="6"/>
    <s v="Total_Item_Requests"/>
    <n v="1"/>
    <n v="0"/>
    <n v="0"/>
    <n v="0"/>
    <n v="0"/>
    <n v="0"/>
    <n v="0"/>
    <n v="1"/>
    <n v="0"/>
    <n v="0"/>
    <n v="0"/>
    <n v="0"/>
    <n v="0"/>
  </r>
  <r>
    <x v="1048"/>
    <s v="Elsevier"/>
    <m/>
    <s v="ScienceDirect licensed content"/>
    <m/>
    <s v="sciencedirect:LANDIA"/>
    <s v="2213-8587"/>
    <s v="2213-8595"/>
    <s v="https://www.sciencedirect.com/science/journal/22138587"/>
    <x v="6"/>
    <s v="Unique_Item_Requests"/>
    <n v="1"/>
    <n v="0"/>
    <n v="0"/>
    <n v="0"/>
    <n v="0"/>
    <n v="0"/>
    <n v="0"/>
    <n v="1"/>
    <n v="0"/>
    <n v="0"/>
    <n v="0"/>
    <n v="0"/>
    <n v="0"/>
  </r>
  <r>
    <x v="1048"/>
    <s v="Elsevier"/>
    <m/>
    <s v="ScienceDirect licensed content"/>
    <m/>
    <s v="sciencedirect:LANDIA"/>
    <s v="2213-8587"/>
    <s v="2213-8595"/>
    <s v="https://www.sciencedirect.com/science/journal/22138587"/>
    <x v="4"/>
    <s v="Total_Item_Requests"/>
    <n v="1"/>
    <n v="0"/>
    <n v="0"/>
    <n v="0"/>
    <n v="0"/>
    <n v="0"/>
    <n v="0"/>
    <n v="0"/>
    <n v="0"/>
    <n v="0"/>
    <n v="1"/>
    <n v="0"/>
    <n v="0"/>
  </r>
  <r>
    <x v="1048"/>
    <s v="Elsevier"/>
    <m/>
    <s v="ScienceDirect licensed content"/>
    <m/>
    <s v="sciencedirect:LANDIA"/>
    <s v="2213-8587"/>
    <s v="2213-8595"/>
    <s v="https://www.sciencedirect.com/science/journal/22138587"/>
    <x v="4"/>
    <s v="Unique_Item_Requests"/>
    <n v="1"/>
    <n v="0"/>
    <n v="0"/>
    <n v="0"/>
    <n v="0"/>
    <n v="0"/>
    <n v="0"/>
    <n v="0"/>
    <n v="0"/>
    <n v="0"/>
    <n v="1"/>
    <n v="0"/>
    <n v="0"/>
  </r>
  <r>
    <x v="1049"/>
    <s v="Elsevier"/>
    <m/>
    <s v="ScienceDirect licensed content"/>
    <m/>
    <s v="sciencedirect:LANGAS"/>
    <s v="2468-1253"/>
    <m/>
    <s v="https://www.sciencedirect.com/science/journal/24681253"/>
    <x v="1"/>
    <s v="Total_Item_Requests"/>
    <n v="1"/>
    <n v="0"/>
    <n v="0"/>
    <n v="0"/>
    <n v="0"/>
    <n v="0"/>
    <n v="0"/>
    <n v="0"/>
    <n v="0"/>
    <n v="0"/>
    <n v="0"/>
    <n v="0"/>
    <n v="1"/>
  </r>
  <r>
    <x v="1049"/>
    <s v="Elsevier"/>
    <m/>
    <s v="ScienceDirect licensed content"/>
    <m/>
    <s v="sciencedirect:LANGAS"/>
    <s v="2468-1253"/>
    <m/>
    <s v="https://www.sciencedirect.com/science/journal/24681253"/>
    <x v="1"/>
    <s v="Unique_Item_Requests"/>
    <n v="1"/>
    <n v="0"/>
    <n v="0"/>
    <n v="0"/>
    <n v="0"/>
    <n v="0"/>
    <n v="0"/>
    <n v="0"/>
    <n v="0"/>
    <n v="0"/>
    <n v="0"/>
    <n v="0"/>
    <n v="1"/>
  </r>
  <r>
    <x v="1050"/>
    <s v="Elsevier"/>
    <m/>
    <s v="ScienceDirect licensed content"/>
    <m/>
    <s v="sciencedirect:LANINF"/>
    <s v="1473-3099"/>
    <s v="1474-4457"/>
    <s v="https://www.sciencedirect.com/science/journal/14733099"/>
    <x v="22"/>
    <s v="Total_Item_Requests"/>
    <n v="1"/>
    <n v="0"/>
    <n v="0"/>
    <n v="0"/>
    <n v="0"/>
    <n v="0"/>
    <n v="0"/>
    <n v="0"/>
    <n v="0"/>
    <n v="0"/>
    <n v="0"/>
    <n v="1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22"/>
    <s v="Unique_Item_Requests"/>
    <n v="1"/>
    <n v="0"/>
    <n v="0"/>
    <n v="0"/>
    <n v="0"/>
    <n v="0"/>
    <n v="0"/>
    <n v="0"/>
    <n v="0"/>
    <n v="0"/>
    <n v="0"/>
    <n v="1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13"/>
    <s v="Total_Item_Requests"/>
    <n v="1"/>
    <n v="0"/>
    <n v="0"/>
    <n v="0"/>
    <n v="1"/>
    <n v="0"/>
    <n v="0"/>
    <n v="0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13"/>
    <s v="Unique_Item_Requests"/>
    <n v="1"/>
    <n v="0"/>
    <n v="0"/>
    <n v="0"/>
    <n v="1"/>
    <n v="0"/>
    <n v="0"/>
    <n v="0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12"/>
    <s v="Total_Item_Requests"/>
    <n v="1"/>
    <n v="0"/>
    <n v="0"/>
    <n v="1"/>
    <n v="0"/>
    <n v="0"/>
    <n v="0"/>
    <n v="0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12"/>
    <s v="Unique_Item_Requests"/>
    <n v="1"/>
    <n v="0"/>
    <n v="0"/>
    <n v="1"/>
    <n v="0"/>
    <n v="0"/>
    <n v="0"/>
    <n v="0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8"/>
    <s v="Total_Item_Requests"/>
    <n v="3"/>
    <n v="0"/>
    <n v="0"/>
    <n v="0"/>
    <n v="0"/>
    <n v="0"/>
    <n v="0"/>
    <n v="0"/>
    <n v="0"/>
    <n v="0"/>
    <n v="0"/>
    <n v="3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8"/>
    <s v="Unique_Item_Requests"/>
    <n v="2"/>
    <n v="0"/>
    <n v="0"/>
    <n v="0"/>
    <n v="0"/>
    <n v="0"/>
    <n v="0"/>
    <n v="0"/>
    <n v="0"/>
    <n v="0"/>
    <n v="0"/>
    <n v="2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5"/>
    <s v="Total_Item_Requests"/>
    <n v="10"/>
    <n v="5"/>
    <n v="4"/>
    <n v="1"/>
    <n v="0"/>
    <n v="0"/>
    <n v="0"/>
    <n v="0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5"/>
    <s v="Unique_Item_Requests"/>
    <n v="7"/>
    <n v="3"/>
    <n v="3"/>
    <n v="1"/>
    <n v="0"/>
    <n v="0"/>
    <n v="0"/>
    <n v="0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9"/>
    <s v="Total_Item_Requests"/>
    <n v="1"/>
    <n v="0"/>
    <n v="0"/>
    <n v="0"/>
    <n v="0"/>
    <n v="0"/>
    <n v="0"/>
    <n v="0"/>
    <n v="0"/>
    <n v="0"/>
    <n v="0"/>
    <n v="1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9"/>
    <s v="Unique_Item_Requests"/>
    <n v="1"/>
    <n v="0"/>
    <n v="0"/>
    <n v="0"/>
    <n v="0"/>
    <n v="0"/>
    <n v="0"/>
    <n v="0"/>
    <n v="0"/>
    <n v="0"/>
    <n v="0"/>
    <n v="1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10"/>
    <s v="Total_Item_Requests"/>
    <n v="5"/>
    <n v="0"/>
    <n v="0"/>
    <n v="0"/>
    <n v="0"/>
    <n v="0"/>
    <n v="0"/>
    <n v="0"/>
    <n v="0"/>
    <n v="0"/>
    <n v="4"/>
    <n v="1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10"/>
    <s v="Unique_Item_Requests"/>
    <n v="5"/>
    <n v="0"/>
    <n v="0"/>
    <n v="0"/>
    <n v="0"/>
    <n v="0"/>
    <n v="0"/>
    <n v="0"/>
    <n v="0"/>
    <n v="0"/>
    <n v="4"/>
    <n v="1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0"/>
    <s v="Total_Item_Requests"/>
    <n v="4"/>
    <n v="0"/>
    <n v="0"/>
    <n v="0"/>
    <n v="0"/>
    <n v="2"/>
    <n v="0"/>
    <n v="2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0"/>
    <s v="Unique_Item_Requests"/>
    <n v="2"/>
    <n v="0"/>
    <n v="0"/>
    <n v="0"/>
    <n v="0"/>
    <n v="1"/>
    <n v="0"/>
    <n v="1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1"/>
    <s v="Total_Item_Requests"/>
    <n v="1"/>
    <n v="0"/>
    <n v="0"/>
    <n v="0"/>
    <n v="1"/>
    <n v="0"/>
    <n v="0"/>
    <n v="0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1"/>
    <s v="Unique_Item_Requests"/>
    <n v="1"/>
    <n v="0"/>
    <n v="0"/>
    <n v="0"/>
    <n v="1"/>
    <n v="0"/>
    <n v="0"/>
    <n v="0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6"/>
    <s v="Total_Item_Requests"/>
    <n v="54"/>
    <n v="4"/>
    <n v="2"/>
    <n v="0"/>
    <n v="0"/>
    <n v="0"/>
    <n v="0"/>
    <n v="3"/>
    <n v="0"/>
    <n v="0"/>
    <n v="2"/>
    <n v="39"/>
    <n v="4"/>
  </r>
  <r>
    <x v="1050"/>
    <s v="Elsevier"/>
    <m/>
    <s v="ScienceDirect licensed content"/>
    <m/>
    <s v="sciencedirect:LANINF"/>
    <s v="1473-3099"/>
    <s v="1474-4457"/>
    <s v="https://www.sciencedirect.com/science/journal/14733099"/>
    <x v="6"/>
    <s v="Unique_Item_Requests"/>
    <n v="47"/>
    <n v="3"/>
    <n v="1"/>
    <n v="0"/>
    <n v="0"/>
    <n v="0"/>
    <n v="0"/>
    <n v="1"/>
    <n v="0"/>
    <n v="0"/>
    <n v="1"/>
    <n v="38"/>
    <n v="3"/>
  </r>
  <r>
    <x v="1050"/>
    <s v="Elsevier"/>
    <m/>
    <s v="ScienceDirect licensed content"/>
    <m/>
    <s v="sciencedirect:LANINF"/>
    <s v="1473-3099"/>
    <s v="1474-4457"/>
    <s v="https://www.sciencedirect.com/science/journal/14733099"/>
    <x v="7"/>
    <s v="Total_Item_Requests"/>
    <n v="5"/>
    <n v="0"/>
    <n v="0"/>
    <n v="4"/>
    <n v="0"/>
    <n v="0"/>
    <n v="0"/>
    <n v="0"/>
    <n v="0"/>
    <n v="0"/>
    <n v="1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7"/>
    <s v="Unique_Item_Requests"/>
    <n v="3"/>
    <n v="0"/>
    <n v="0"/>
    <n v="2"/>
    <n v="0"/>
    <n v="0"/>
    <n v="0"/>
    <n v="0"/>
    <n v="0"/>
    <n v="0"/>
    <n v="1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2"/>
    <s v="Total_Item_Requests"/>
    <n v="2"/>
    <n v="0"/>
    <n v="1"/>
    <n v="0"/>
    <n v="0"/>
    <n v="0"/>
    <n v="0"/>
    <n v="0"/>
    <n v="0"/>
    <n v="0"/>
    <n v="0"/>
    <n v="1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2"/>
    <s v="Unique_Item_Requests"/>
    <n v="2"/>
    <n v="0"/>
    <n v="1"/>
    <n v="0"/>
    <n v="0"/>
    <n v="0"/>
    <n v="0"/>
    <n v="0"/>
    <n v="0"/>
    <n v="0"/>
    <n v="0"/>
    <n v="1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3"/>
    <s v="Total_Item_Requests"/>
    <n v="1"/>
    <n v="0"/>
    <n v="1"/>
    <n v="0"/>
    <n v="0"/>
    <n v="0"/>
    <n v="0"/>
    <n v="0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3"/>
    <s v="Unique_Item_Requests"/>
    <n v="1"/>
    <n v="0"/>
    <n v="1"/>
    <n v="0"/>
    <n v="0"/>
    <n v="0"/>
    <n v="0"/>
    <n v="0"/>
    <n v="0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4"/>
    <s v="Total_Item_Requests"/>
    <n v="3"/>
    <n v="0"/>
    <n v="0"/>
    <n v="0"/>
    <n v="2"/>
    <n v="0"/>
    <n v="0"/>
    <n v="0"/>
    <n v="0"/>
    <n v="0"/>
    <n v="0"/>
    <n v="1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4"/>
    <s v="Unique_Item_Requests"/>
    <n v="2"/>
    <n v="0"/>
    <n v="0"/>
    <n v="0"/>
    <n v="1"/>
    <n v="0"/>
    <n v="0"/>
    <n v="0"/>
    <n v="0"/>
    <n v="0"/>
    <n v="0"/>
    <n v="1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21"/>
    <s v="Total_Item_Requests"/>
    <n v="2"/>
    <n v="0"/>
    <n v="0"/>
    <n v="0"/>
    <n v="0"/>
    <n v="0"/>
    <n v="0"/>
    <n v="0"/>
    <n v="2"/>
    <n v="0"/>
    <n v="0"/>
    <n v="0"/>
    <n v="0"/>
  </r>
  <r>
    <x v="1050"/>
    <s v="Elsevier"/>
    <m/>
    <s v="ScienceDirect licensed content"/>
    <m/>
    <s v="sciencedirect:LANINF"/>
    <s v="1473-3099"/>
    <s v="1474-4457"/>
    <s v="https://www.sciencedirect.com/science/journal/14733099"/>
    <x v="21"/>
    <s v="Unique_Item_Requests"/>
    <n v="1"/>
    <n v="0"/>
    <n v="0"/>
    <n v="0"/>
    <n v="0"/>
    <n v="0"/>
    <n v="0"/>
    <n v="0"/>
    <n v="1"/>
    <n v="0"/>
    <n v="0"/>
    <n v="0"/>
    <n v="0"/>
  </r>
  <r>
    <x v="1051"/>
    <s v="Elsevier"/>
    <m/>
    <s v="ScienceDirect licensed content"/>
    <m/>
    <s v="sciencedirect:LANEUR"/>
    <s v="1474-4422"/>
    <s v="1474-4465"/>
    <s v="https://www.sciencedirect.com/science/journal/14744422"/>
    <x v="12"/>
    <s v="Total_Item_Requests"/>
    <n v="1"/>
    <n v="0"/>
    <n v="0"/>
    <n v="0"/>
    <n v="1"/>
    <n v="0"/>
    <n v="0"/>
    <n v="0"/>
    <n v="0"/>
    <n v="0"/>
    <n v="0"/>
    <n v="0"/>
    <n v="0"/>
  </r>
  <r>
    <x v="1051"/>
    <s v="Elsevier"/>
    <m/>
    <s v="ScienceDirect licensed content"/>
    <m/>
    <s v="sciencedirect:LANEUR"/>
    <s v="1474-4422"/>
    <s v="1474-4465"/>
    <s v="https://www.sciencedirect.com/science/journal/14744422"/>
    <x v="12"/>
    <s v="Unique_Item_Requests"/>
    <n v="1"/>
    <n v="0"/>
    <n v="0"/>
    <n v="0"/>
    <n v="1"/>
    <n v="0"/>
    <n v="0"/>
    <n v="0"/>
    <n v="0"/>
    <n v="0"/>
    <n v="0"/>
    <n v="0"/>
    <n v="0"/>
  </r>
  <r>
    <x v="1051"/>
    <s v="Elsevier"/>
    <m/>
    <s v="ScienceDirect licensed content"/>
    <m/>
    <s v="sciencedirect:LANEUR"/>
    <s v="1474-4422"/>
    <s v="1474-4465"/>
    <s v="https://www.sciencedirect.com/science/journal/14744422"/>
    <x v="10"/>
    <s v="Total_Item_Requests"/>
    <n v="2"/>
    <n v="0"/>
    <n v="1"/>
    <n v="0"/>
    <n v="0"/>
    <n v="0"/>
    <n v="0"/>
    <n v="0"/>
    <n v="0"/>
    <n v="0"/>
    <n v="0"/>
    <n v="1"/>
    <n v="0"/>
  </r>
  <r>
    <x v="1051"/>
    <s v="Elsevier"/>
    <m/>
    <s v="ScienceDirect licensed content"/>
    <m/>
    <s v="sciencedirect:LANEUR"/>
    <s v="1474-4422"/>
    <s v="1474-4465"/>
    <s v="https://www.sciencedirect.com/science/journal/14744422"/>
    <x v="10"/>
    <s v="Unique_Item_Requests"/>
    <n v="2"/>
    <n v="0"/>
    <n v="1"/>
    <n v="0"/>
    <n v="0"/>
    <n v="0"/>
    <n v="0"/>
    <n v="0"/>
    <n v="0"/>
    <n v="0"/>
    <n v="0"/>
    <n v="1"/>
    <n v="0"/>
  </r>
  <r>
    <x v="1051"/>
    <s v="Elsevier"/>
    <m/>
    <s v="ScienceDirect licensed content"/>
    <m/>
    <s v="sciencedirect:LANEUR"/>
    <s v="1474-4422"/>
    <s v="1474-4465"/>
    <s v="https://www.sciencedirect.com/science/journal/14744422"/>
    <x v="0"/>
    <s v="Total_Item_Requests"/>
    <n v="3"/>
    <n v="0"/>
    <n v="0"/>
    <n v="0"/>
    <n v="0"/>
    <n v="0"/>
    <n v="0"/>
    <n v="0"/>
    <n v="0"/>
    <n v="0"/>
    <n v="0"/>
    <n v="0"/>
    <n v="3"/>
  </r>
  <r>
    <x v="1051"/>
    <s v="Elsevier"/>
    <m/>
    <s v="ScienceDirect licensed content"/>
    <m/>
    <s v="sciencedirect:LANEUR"/>
    <s v="1474-4422"/>
    <s v="1474-4465"/>
    <s v="https://www.sciencedirect.com/science/journal/14744422"/>
    <x v="0"/>
    <s v="Unique_Item_Requests"/>
    <n v="3"/>
    <n v="0"/>
    <n v="0"/>
    <n v="0"/>
    <n v="0"/>
    <n v="0"/>
    <n v="0"/>
    <n v="0"/>
    <n v="0"/>
    <n v="0"/>
    <n v="0"/>
    <n v="0"/>
    <n v="3"/>
  </r>
  <r>
    <x v="1051"/>
    <s v="Elsevier"/>
    <m/>
    <s v="ScienceDirect licensed content"/>
    <m/>
    <s v="sciencedirect:LANEUR"/>
    <s v="1474-4422"/>
    <s v="1474-4465"/>
    <s v="https://www.sciencedirect.com/science/journal/14744422"/>
    <x v="1"/>
    <s v="Total_Item_Requests"/>
    <n v="1"/>
    <n v="0"/>
    <n v="0"/>
    <n v="0"/>
    <n v="1"/>
    <n v="0"/>
    <n v="0"/>
    <n v="0"/>
    <n v="0"/>
    <n v="0"/>
    <n v="0"/>
    <n v="0"/>
    <n v="0"/>
  </r>
  <r>
    <x v="1051"/>
    <s v="Elsevier"/>
    <m/>
    <s v="ScienceDirect licensed content"/>
    <m/>
    <s v="sciencedirect:LANEUR"/>
    <s v="1474-4422"/>
    <s v="1474-4465"/>
    <s v="https://www.sciencedirect.com/science/journal/14744422"/>
    <x v="1"/>
    <s v="Unique_Item_Requests"/>
    <n v="1"/>
    <n v="0"/>
    <n v="0"/>
    <n v="0"/>
    <n v="1"/>
    <n v="0"/>
    <n v="0"/>
    <n v="0"/>
    <n v="0"/>
    <n v="0"/>
    <n v="0"/>
    <n v="0"/>
    <n v="0"/>
  </r>
  <r>
    <x v="1051"/>
    <s v="Elsevier"/>
    <m/>
    <s v="ScienceDirect licensed content"/>
    <m/>
    <s v="sciencedirect:LANEUR"/>
    <s v="1474-4422"/>
    <s v="1474-4465"/>
    <s v="https://www.sciencedirect.com/science/journal/14744422"/>
    <x v="7"/>
    <s v="Total_Item_Requests"/>
    <n v="2"/>
    <n v="1"/>
    <n v="1"/>
    <n v="0"/>
    <n v="0"/>
    <n v="0"/>
    <n v="0"/>
    <n v="0"/>
    <n v="0"/>
    <n v="0"/>
    <n v="0"/>
    <n v="0"/>
    <n v="0"/>
  </r>
  <r>
    <x v="1051"/>
    <s v="Elsevier"/>
    <m/>
    <s v="ScienceDirect licensed content"/>
    <m/>
    <s v="sciencedirect:LANEUR"/>
    <s v="1474-4422"/>
    <s v="1474-4465"/>
    <s v="https://www.sciencedirect.com/science/journal/14744422"/>
    <x v="7"/>
    <s v="Unique_Item_Requests"/>
    <n v="2"/>
    <n v="1"/>
    <n v="1"/>
    <n v="0"/>
    <n v="0"/>
    <n v="0"/>
    <n v="0"/>
    <n v="0"/>
    <n v="0"/>
    <n v="0"/>
    <n v="0"/>
    <n v="0"/>
    <n v="0"/>
  </r>
  <r>
    <x v="1051"/>
    <s v="Elsevier"/>
    <m/>
    <s v="ScienceDirect licensed content"/>
    <m/>
    <s v="sciencedirect:LANEUR"/>
    <s v="1474-4422"/>
    <s v="1474-4465"/>
    <s v="https://www.sciencedirect.com/science/journal/14744422"/>
    <x v="21"/>
    <s v="Total_Item_Requests"/>
    <n v="1"/>
    <n v="0"/>
    <n v="0"/>
    <n v="0"/>
    <n v="0"/>
    <n v="0"/>
    <n v="0"/>
    <n v="1"/>
    <n v="0"/>
    <n v="0"/>
    <n v="0"/>
    <n v="0"/>
    <n v="0"/>
  </r>
  <r>
    <x v="1051"/>
    <s v="Elsevier"/>
    <m/>
    <s v="ScienceDirect licensed content"/>
    <m/>
    <s v="sciencedirect:LANEUR"/>
    <s v="1474-4422"/>
    <s v="1474-4465"/>
    <s v="https://www.sciencedirect.com/science/journal/14744422"/>
    <x v="21"/>
    <s v="Unique_Item_Requests"/>
    <n v="1"/>
    <n v="0"/>
    <n v="0"/>
    <n v="0"/>
    <n v="0"/>
    <n v="0"/>
    <n v="0"/>
    <n v="1"/>
    <n v="0"/>
    <n v="0"/>
    <n v="0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13"/>
    <s v="Total_Item_Requests"/>
    <n v="1"/>
    <n v="0"/>
    <n v="0"/>
    <n v="1"/>
    <n v="0"/>
    <n v="0"/>
    <n v="0"/>
    <n v="0"/>
    <n v="0"/>
    <n v="0"/>
    <n v="0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13"/>
    <s v="Unique_Item_Requests"/>
    <n v="1"/>
    <n v="0"/>
    <n v="0"/>
    <n v="1"/>
    <n v="0"/>
    <n v="0"/>
    <n v="0"/>
    <n v="0"/>
    <n v="0"/>
    <n v="0"/>
    <n v="0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5"/>
    <s v="Total_Item_Requests"/>
    <n v="1"/>
    <n v="0"/>
    <n v="0"/>
    <n v="1"/>
    <n v="0"/>
    <n v="0"/>
    <n v="0"/>
    <n v="0"/>
    <n v="0"/>
    <n v="0"/>
    <n v="0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5"/>
    <s v="Unique_Item_Requests"/>
    <n v="1"/>
    <n v="0"/>
    <n v="0"/>
    <n v="1"/>
    <n v="0"/>
    <n v="0"/>
    <n v="0"/>
    <n v="0"/>
    <n v="0"/>
    <n v="0"/>
    <n v="0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9"/>
    <s v="Total_Item_Requests"/>
    <n v="7"/>
    <n v="0"/>
    <n v="0"/>
    <n v="1"/>
    <n v="0"/>
    <n v="0"/>
    <n v="1"/>
    <n v="5"/>
    <n v="0"/>
    <n v="0"/>
    <n v="0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9"/>
    <s v="Unique_Item_Requests"/>
    <n v="4"/>
    <n v="0"/>
    <n v="0"/>
    <n v="1"/>
    <n v="0"/>
    <n v="0"/>
    <n v="1"/>
    <n v="2"/>
    <n v="0"/>
    <n v="0"/>
    <n v="0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0"/>
    <s v="Total_Item_Requests"/>
    <n v="2"/>
    <n v="0"/>
    <n v="0"/>
    <n v="0"/>
    <n v="0"/>
    <n v="0"/>
    <n v="0"/>
    <n v="2"/>
    <n v="0"/>
    <n v="0"/>
    <n v="0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0"/>
    <s v="Unique_Item_Requests"/>
    <n v="1"/>
    <n v="0"/>
    <n v="0"/>
    <n v="0"/>
    <n v="0"/>
    <n v="0"/>
    <n v="0"/>
    <n v="1"/>
    <n v="0"/>
    <n v="0"/>
    <n v="0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7"/>
    <s v="Total_Item_Requests"/>
    <n v="1"/>
    <n v="0"/>
    <n v="0"/>
    <n v="0"/>
    <n v="0"/>
    <n v="0"/>
    <n v="0"/>
    <n v="0"/>
    <n v="0"/>
    <n v="0"/>
    <n v="0"/>
    <n v="0"/>
    <n v="1"/>
  </r>
  <r>
    <x v="1052"/>
    <s v="Elsevier"/>
    <m/>
    <s v="ScienceDirect licensed content"/>
    <m/>
    <s v="sciencedirect:LANONC"/>
    <s v="1470-2045"/>
    <s v="1474-5488"/>
    <s v="https://www.sciencedirect.com/science/journal/14702045"/>
    <x v="7"/>
    <s v="Unique_Item_Requests"/>
    <n v="1"/>
    <n v="0"/>
    <n v="0"/>
    <n v="0"/>
    <n v="0"/>
    <n v="0"/>
    <n v="0"/>
    <n v="0"/>
    <n v="0"/>
    <n v="0"/>
    <n v="0"/>
    <n v="0"/>
    <n v="1"/>
  </r>
  <r>
    <x v="1052"/>
    <s v="Elsevier"/>
    <m/>
    <s v="ScienceDirect licensed content"/>
    <m/>
    <s v="sciencedirect:LANONC"/>
    <s v="1470-2045"/>
    <s v="1474-5488"/>
    <s v="https://www.sciencedirect.com/science/journal/14702045"/>
    <x v="2"/>
    <s v="Total_Item_Requests"/>
    <n v="1"/>
    <n v="0"/>
    <n v="0"/>
    <n v="0"/>
    <n v="0"/>
    <n v="1"/>
    <n v="0"/>
    <n v="0"/>
    <n v="0"/>
    <n v="0"/>
    <n v="0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2"/>
    <s v="Unique_Item_Requests"/>
    <n v="1"/>
    <n v="0"/>
    <n v="0"/>
    <n v="0"/>
    <n v="0"/>
    <n v="1"/>
    <n v="0"/>
    <n v="0"/>
    <n v="0"/>
    <n v="0"/>
    <n v="0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4"/>
    <s v="Total_Item_Requests"/>
    <n v="4"/>
    <n v="0"/>
    <n v="1"/>
    <n v="0"/>
    <n v="0"/>
    <n v="0"/>
    <n v="0"/>
    <n v="0"/>
    <n v="0"/>
    <n v="0"/>
    <n v="3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4"/>
    <s v="Unique_Item_Requests"/>
    <n v="3"/>
    <n v="0"/>
    <n v="1"/>
    <n v="0"/>
    <n v="0"/>
    <n v="0"/>
    <n v="0"/>
    <n v="0"/>
    <n v="0"/>
    <n v="0"/>
    <n v="2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11"/>
    <s v="Total_Item_Requests"/>
    <n v="2"/>
    <n v="0"/>
    <n v="0"/>
    <n v="0"/>
    <n v="0"/>
    <n v="0"/>
    <n v="0"/>
    <n v="0"/>
    <n v="0"/>
    <n v="0"/>
    <n v="2"/>
    <n v="0"/>
    <n v="0"/>
  </r>
  <r>
    <x v="1052"/>
    <s v="Elsevier"/>
    <m/>
    <s v="ScienceDirect licensed content"/>
    <m/>
    <s v="sciencedirect:LANONC"/>
    <s v="1470-2045"/>
    <s v="1474-5488"/>
    <s v="https://www.sciencedirect.com/science/journal/14702045"/>
    <x v="11"/>
    <s v="Unique_Item_Requests"/>
    <n v="2"/>
    <n v="0"/>
    <n v="0"/>
    <n v="0"/>
    <n v="0"/>
    <n v="0"/>
    <n v="0"/>
    <n v="0"/>
    <n v="0"/>
    <n v="0"/>
    <n v="2"/>
    <n v="0"/>
    <n v="0"/>
  </r>
  <r>
    <x v="1053"/>
    <s v="Elsevier"/>
    <m/>
    <s v="ScienceDirect licensed content"/>
    <m/>
    <s v="sciencedirect:LANPSY"/>
    <s v="2215-0366"/>
    <s v="2215-0374"/>
    <s v="https://www.sciencedirect.com/science/journal/22150366"/>
    <x v="9"/>
    <s v="Total_Item_Requests"/>
    <n v="6"/>
    <n v="0"/>
    <n v="0"/>
    <n v="0"/>
    <n v="5"/>
    <n v="0"/>
    <n v="0"/>
    <n v="0"/>
    <n v="0"/>
    <n v="0"/>
    <n v="1"/>
    <n v="0"/>
    <n v="0"/>
  </r>
  <r>
    <x v="1053"/>
    <s v="Elsevier"/>
    <m/>
    <s v="ScienceDirect licensed content"/>
    <m/>
    <s v="sciencedirect:LANPSY"/>
    <s v="2215-0366"/>
    <s v="2215-0374"/>
    <s v="https://www.sciencedirect.com/science/journal/22150366"/>
    <x v="9"/>
    <s v="Unique_Item_Requests"/>
    <n v="5"/>
    <n v="0"/>
    <n v="0"/>
    <n v="0"/>
    <n v="4"/>
    <n v="0"/>
    <n v="0"/>
    <n v="0"/>
    <n v="0"/>
    <n v="0"/>
    <n v="1"/>
    <n v="0"/>
    <n v="0"/>
  </r>
  <r>
    <x v="1053"/>
    <s v="Elsevier"/>
    <m/>
    <s v="ScienceDirect licensed content"/>
    <m/>
    <s v="sciencedirect:LANPSY"/>
    <s v="2215-0366"/>
    <s v="2215-0374"/>
    <s v="https://www.sciencedirect.com/science/journal/22150366"/>
    <x v="2"/>
    <s v="Total_Item_Requests"/>
    <n v="1"/>
    <n v="0"/>
    <n v="0"/>
    <n v="1"/>
    <n v="0"/>
    <n v="0"/>
    <n v="0"/>
    <n v="0"/>
    <n v="0"/>
    <n v="0"/>
    <n v="0"/>
    <n v="0"/>
    <n v="0"/>
  </r>
  <r>
    <x v="1053"/>
    <s v="Elsevier"/>
    <m/>
    <s v="ScienceDirect licensed content"/>
    <m/>
    <s v="sciencedirect:LANPSY"/>
    <s v="2215-0366"/>
    <s v="2215-0374"/>
    <s v="https://www.sciencedirect.com/science/journal/22150366"/>
    <x v="2"/>
    <s v="Unique_Item_Requests"/>
    <n v="1"/>
    <n v="0"/>
    <n v="0"/>
    <n v="1"/>
    <n v="0"/>
    <n v="0"/>
    <n v="0"/>
    <n v="0"/>
    <n v="0"/>
    <n v="0"/>
    <n v="0"/>
    <n v="0"/>
    <n v="0"/>
  </r>
  <r>
    <x v="1054"/>
    <s v="Elsevier"/>
    <m/>
    <s v="ScienceDirect licensed content"/>
    <m/>
    <s v="sciencedirect:LANRHE"/>
    <s v="2665-9913"/>
    <m/>
    <s v="https://www.sciencedirect.com/science/journal/26659913"/>
    <x v="3"/>
    <s v="Total_Item_Requests"/>
    <n v="1"/>
    <n v="0"/>
    <n v="0"/>
    <n v="0"/>
    <n v="1"/>
    <n v="0"/>
    <n v="0"/>
    <n v="0"/>
    <n v="0"/>
    <n v="0"/>
    <n v="0"/>
    <n v="0"/>
    <n v="0"/>
  </r>
  <r>
    <x v="1054"/>
    <s v="Elsevier"/>
    <m/>
    <s v="ScienceDirect licensed content"/>
    <m/>
    <s v="sciencedirect:LANRHE"/>
    <s v="2665-9913"/>
    <m/>
    <s v="https://www.sciencedirect.com/science/journal/26659913"/>
    <x v="3"/>
    <s v="Unique_Item_Requests"/>
    <n v="1"/>
    <n v="0"/>
    <n v="0"/>
    <n v="0"/>
    <n v="1"/>
    <n v="0"/>
    <n v="0"/>
    <n v="0"/>
    <n v="0"/>
    <n v="0"/>
    <n v="0"/>
    <n v="0"/>
    <n v="0"/>
  </r>
  <r>
    <x v="1055"/>
    <s v="Elsevier"/>
    <m/>
    <s v="ScienceDirect licensed content"/>
    <m/>
    <s v="sciencedirect:LEAQUA"/>
    <s v="1048-9843"/>
    <m/>
    <s v="https://www.sciencedirect.com/science/journal/10489843"/>
    <x v="12"/>
    <s v="Total_Item_Requests"/>
    <n v="1"/>
    <n v="0"/>
    <n v="0"/>
    <n v="0"/>
    <n v="0"/>
    <n v="0"/>
    <n v="0"/>
    <n v="0"/>
    <n v="0"/>
    <n v="0"/>
    <n v="0"/>
    <n v="1"/>
    <n v="0"/>
  </r>
  <r>
    <x v="1055"/>
    <s v="Elsevier"/>
    <m/>
    <s v="ScienceDirect licensed content"/>
    <m/>
    <s v="sciencedirect:LEAQUA"/>
    <s v="1048-9843"/>
    <m/>
    <s v="https://www.sciencedirect.com/science/journal/10489843"/>
    <x v="12"/>
    <s v="Unique_Item_Requests"/>
    <n v="1"/>
    <n v="0"/>
    <n v="0"/>
    <n v="0"/>
    <n v="0"/>
    <n v="0"/>
    <n v="0"/>
    <n v="0"/>
    <n v="0"/>
    <n v="0"/>
    <n v="0"/>
    <n v="1"/>
    <n v="0"/>
  </r>
  <r>
    <x v="1055"/>
    <s v="Elsevier"/>
    <m/>
    <s v="ScienceDirect licensed content"/>
    <m/>
    <s v="sciencedirect:LEAQUA"/>
    <s v="1048-9843"/>
    <m/>
    <s v="https://www.sciencedirect.com/science/journal/10489843"/>
    <x v="5"/>
    <s v="Total_Item_Requests"/>
    <n v="1"/>
    <n v="0"/>
    <n v="0"/>
    <n v="0"/>
    <n v="0"/>
    <n v="0"/>
    <n v="1"/>
    <n v="0"/>
    <n v="0"/>
    <n v="0"/>
    <n v="0"/>
    <n v="0"/>
    <n v="0"/>
  </r>
  <r>
    <x v="1055"/>
    <s v="Elsevier"/>
    <m/>
    <s v="ScienceDirect licensed content"/>
    <m/>
    <s v="sciencedirect:LEAQUA"/>
    <s v="1048-9843"/>
    <m/>
    <s v="https://www.sciencedirect.com/science/journal/10489843"/>
    <x v="5"/>
    <s v="Unique_Item_Requests"/>
    <n v="1"/>
    <n v="0"/>
    <n v="0"/>
    <n v="0"/>
    <n v="0"/>
    <n v="0"/>
    <n v="1"/>
    <n v="0"/>
    <n v="0"/>
    <n v="0"/>
    <n v="0"/>
    <n v="0"/>
    <n v="0"/>
  </r>
  <r>
    <x v="1055"/>
    <s v="Elsevier"/>
    <m/>
    <s v="ScienceDirect licensed content"/>
    <m/>
    <s v="sciencedirect:LEAQUA"/>
    <s v="1048-9843"/>
    <m/>
    <s v="https://www.sciencedirect.com/science/journal/10489843"/>
    <x v="2"/>
    <s v="Total_Item_Requests"/>
    <n v="3"/>
    <n v="0"/>
    <n v="0"/>
    <n v="0"/>
    <n v="0"/>
    <n v="3"/>
    <n v="0"/>
    <n v="0"/>
    <n v="0"/>
    <n v="0"/>
    <n v="0"/>
    <n v="0"/>
    <n v="0"/>
  </r>
  <r>
    <x v="1055"/>
    <s v="Elsevier"/>
    <m/>
    <s v="ScienceDirect licensed content"/>
    <m/>
    <s v="sciencedirect:LEAQUA"/>
    <s v="1048-9843"/>
    <m/>
    <s v="https://www.sciencedirect.com/science/journal/10489843"/>
    <x v="2"/>
    <s v="Unique_Item_Requests"/>
    <n v="2"/>
    <n v="0"/>
    <n v="0"/>
    <n v="0"/>
    <n v="0"/>
    <n v="2"/>
    <n v="0"/>
    <n v="0"/>
    <n v="0"/>
    <n v="0"/>
    <n v="0"/>
    <n v="0"/>
    <n v="0"/>
  </r>
  <r>
    <x v="1056"/>
    <s v="Elsevier"/>
    <m/>
    <s v="ScienceDirect licensed content"/>
    <m/>
    <s v="sciencedirect:QUAECO"/>
    <s v="1062-9769"/>
    <m/>
    <s v="https://www.sciencedirect.com/science/journal/10629769"/>
    <x v="1"/>
    <s v="Total_Item_Requests"/>
    <n v="5"/>
    <n v="3"/>
    <n v="2"/>
    <n v="0"/>
    <n v="0"/>
    <n v="0"/>
    <n v="0"/>
    <n v="0"/>
    <n v="0"/>
    <n v="0"/>
    <n v="0"/>
    <n v="0"/>
    <n v="0"/>
  </r>
  <r>
    <x v="1056"/>
    <s v="Elsevier"/>
    <m/>
    <s v="ScienceDirect licensed content"/>
    <m/>
    <s v="sciencedirect:QUAECO"/>
    <s v="1062-9769"/>
    <m/>
    <s v="https://www.sciencedirect.com/science/journal/10629769"/>
    <x v="1"/>
    <s v="Unique_Item_Requests"/>
    <n v="4"/>
    <n v="2"/>
    <n v="2"/>
    <n v="0"/>
    <n v="0"/>
    <n v="0"/>
    <n v="0"/>
    <n v="0"/>
    <n v="0"/>
    <n v="0"/>
    <n v="0"/>
    <n v="0"/>
    <n v="0"/>
  </r>
  <r>
    <x v="1057"/>
    <s v="Elsevier"/>
    <m/>
    <s v="ScienceDirect licensed content"/>
    <m/>
    <m/>
    <s v="0362-3319"/>
    <m/>
    <s v="https://www.sciencedirect.com/science/journal/03623319"/>
    <x v="9"/>
    <s v="Total_Item_Requests"/>
    <n v="2"/>
    <n v="0"/>
    <n v="0"/>
    <n v="0"/>
    <n v="0"/>
    <n v="0"/>
    <n v="1"/>
    <n v="1"/>
    <n v="0"/>
    <n v="0"/>
    <n v="0"/>
    <n v="0"/>
    <n v="0"/>
  </r>
  <r>
    <x v="1057"/>
    <s v="Elsevier"/>
    <m/>
    <s v="ScienceDirect licensed content"/>
    <m/>
    <m/>
    <s v="0362-3319"/>
    <m/>
    <s v="https://www.sciencedirect.com/science/journal/03623319"/>
    <x v="9"/>
    <s v="Unique_Item_Requests"/>
    <n v="2"/>
    <n v="0"/>
    <n v="0"/>
    <n v="0"/>
    <n v="0"/>
    <n v="0"/>
    <n v="1"/>
    <n v="1"/>
    <n v="0"/>
    <n v="0"/>
    <n v="0"/>
    <n v="0"/>
    <n v="0"/>
  </r>
  <r>
    <x v="1057"/>
    <s v="Elsevier"/>
    <m/>
    <s v="ScienceDirect licensed content"/>
    <m/>
    <m/>
    <s v="0362-3319"/>
    <m/>
    <s v="https://www.sciencedirect.com/science/journal/03623319"/>
    <x v="1"/>
    <s v="Total_Item_Requests"/>
    <n v="1"/>
    <n v="0"/>
    <n v="0"/>
    <n v="0"/>
    <n v="0"/>
    <n v="0"/>
    <n v="0"/>
    <n v="0"/>
    <n v="0"/>
    <n v="0"/>
    <n v="1"/>
    <n v="0"/>
    <n v="0"/>
  </r>
  <r>
    <x v="1057"/>
    <s v="Elsevier"/>
    <m/>
    <s v="ScienceDirect licensed content"/>
    <m/>
    <m/>
    <s v="0362-3319"/>
    <m/>
    <s v="https://www.sciencedirect.com/science/journal/03623319"/>
    <x v="1"/>
    <s v="Unique_Item_Requests"/>
    <n v="1"/>
    <n v="0"/>
    <n v="0"/>
    <n v="0"/>
    <n v="0"/>
    <n v="0"/>
    <n v="0"/>
    <n v="0"/>
    <n v="0"/>
    <n v="0"/>
    <n v="1"/>
    <n v="0"/>
    <n v="0"/>
  </r>
  <r>
    <x v="1058"/>
    <s v="Elsevier"/>
    <m/>
    <s v="ScienceDirect licensed content"/>
    <m/>
    <s v="sciencedirect:SPINEE"/>
    <s v="1529-9430"/>
    <s v="1878-1632"/>
    <s v="https://www.sciencedirect.com/science/journal/15299430"/>
    <x v="7"/>
    <s v="Total_Item_Requests"/>
    <n v="1"/>
    <n v="0"/>
    <n v="0"/>
    <n v="0"/>
    <n v="0"/>
    <n v="0"/>
    <n v="0"/>
    <n v="0"/>
    <n v="0"/>
    <n v="0"/>
    <n v="0"/>
    <n v="1"/>
    <n v="0"/>
  </r>
  <r>
    <x v="1058"/>
    <s v="Elsevier"/>
    <m/>
    <s v="ScienceDirect licensed content"/>
    <m/>
    <s v="sciencedirect:SPINEE"/>
    <s v="1529-9430"/>
    <s v="1878-1632"/>
    <s v="https://www.sciencedirect.com/science/journal/15299430"/>
    <x v="7"/>
    <s v="Unique_Item_Requests"/>
    <n v="1"/>
    <n v="0"/>
    <n v="0"/>
    <n v="0"/>
    <n v="0"/>
    <n v="0"/>
    <n v="0"/>
    <n v="0"/>
    <n v="0"/>
    <n v="0"/>
    <n v="0"/>
    <n v="1"/>
    <n v="0"/>
  </r>
  <r>
    <x v="1059"/>
    <s v="Elsevier"/>
    <m/>
    <s v="ScienceDirect licensed content"/>
    <m/>
    <s v="sciencedirect:TCS"/>
    <s v="0304-3975"/>
    <m/>
    <s v="https://www.sciencedirect.com/science/journal/03043975"/>
    <x v="54"/>
    <s v="Total_Item_Requests"/>
    <n v="1"/>
    <n v="0"/>
    <n v="0"/>
    <n v="0"/>
    <n v="0"/>
    <n v="1"/>
    <n v="0"/>
    <n v="0"/>
    <n v="0"/>
    <n v="0"/>
    <n v="0"/>
    <n v="0"/>
    <n v="0"/>
  </r>
  <r>
    <x v="1059"/>
    <s v="Elsevier"/>
    <m/>
    <s v="ScienceDirect licensed content"/>
    <m/>
    <s v="sciencedirect:TCS"/>
    <s v="0304-3975"/>
    <m/>
    <s v="https://www.sciencedirect.com/science/journal/03043975"/>
    <x v="54"/>
    <s v="Unique_Item_Requests"/>
    <n v="1"/>
    <n v="0"/>
    <n v="0"/>
    <n v="0"/>
    <n v="0"/>
    <n v="1"/>
    <n v="0"/>
    <n v="0"/>
    <n v="0"/>
    <n v="0"/>
    <n v="0"/>
    <n v="0"/>
    <n v="0"/>
  </r>
  <r>
    <x v="1059"/>
    <s v="Elsevier"/>
    <m/>
    <s v="ScienceDirect licensed content"/>
    <m/>
    <s v="sciencedirect:TCS"/>
    <s v="0304-3975"/>
    <m/>
    <s v="https://www.sciencedirect.com/science/journal/03043975"/>
    <x v="38"/>
    <s v="Total_Item_Requests"/>
    <n v="3"/>
    <n v="0"/>
    <n v="0"/>
    <n v="2"/>
    <n v="0"/>
    <n v="0"/>
    <n v="0"/>
    <n v="0"/>
    <n v="0"/>
    <n v="0"/>
    <n v="0"/>
    <n v="0"/>
    <n v="1"/>
  </r>
  <r>
    <x v="1059"/>
    <s v="Elsevier"/>
    <m/>
    <s v="ScienceDirect licensed content"/>
    <m/>
    <s v="sciencedirect:TCS"/>
    <s v="0304-3975"/>
    <m/>
    <s v="https://www.sciencedirect.com/science/journal/03043975"/>
    <x v="38"/>
    <s v="Unique_Item_Requests"/>
    <n v="3"/>
    <n v="0"/>
    <n v="0"/>
    <n v="2"/>
    <n v="0"/>
    <n v="0"/>
    <n v="0"/>
    <n v="0"/>
    <n v="0"/>
    <n v="0"/>
    <n v="0"/>
    <n v="0"/>
    <n v="1"/>
  </r>
  <r>
    <x v="1059"/>
    <s v="Elsevier"/>
    <m/>
    <s v="ScienceDirect licensed content"/>
    <m/>
    <s v="sciencedirect:TCS"/>
    <s v="0304-3975"/>
    <m/>
    <s v="https://www.sciencedirect.com/science/journal/03043975"/>
    <x v="30"/>
    <s v="Total_Item_Requests"/>
    <n v="2"/>
    <n v="2"/>
    <n v="0"/>
    <n v="0"/>
    <n v="0"/>
    <n v="0"/>
    <n v="0"/>
    <n v="0"/>
    <n v="0"/>
    <n v="0"/>
    <n v="0"/>
    <n v="0"/>
    <n v="0"/>
  </r>
  <r>
    <x v="1059"/>
    <s v="Elsevier"/>
    <m/>
    <s v="ScienceDirect licensed content"/>
    <m/>
    <s v="sciencedirect:TCS"/>
    <s v="0304-3975"/>
    <m/>
    <s v="https://www.sciencedirect.com/science/journal/03043975"/>
    <x v="30"/>
    <s v="Unique_Item_Requests"/>
    <n v="2"/>
    <n v="2"/>
    <n v="0"/>
    <n v="0"/>
    <n v="0"/>
    <n v="0"/>
    <n v="0"/>
    <n v="0"/>
    <n v="0"/>
    <n v="0"/>
    <n v="0"/>
    <n v="0"/>
    <n v="0"/>
  </r>
  <r>
    <x v="1059"/>
    <s v="Elsevier"/>
    <m/>
    <s v="ScienceDirect licensed content"/>
    <m/>
    <s v="sciencedirect:TCS"/>
    <s v="0304-3975"/>
    <m/>
    <s v="https://www.sciencedirect.com/science/journal/03043975"/>
    <x v="28"/>
    <s v="Total_Item_Requests"/>
    <n v="1"/>
    <n v="0"/>
    <n v="1"/>
    <n v="0"/>
    <n v="0"/>
    <n v="0"/>
    <n v="0"/>
    <n v="0"/>
    <n v="0"/>
    <n v="0"/>
    <n v="0"/>
    <n v="0"/>
    <n v="0"/>
  </r>
  <r>
    <x v="1059"/>
    <s v="Elsevier"/>
    <m/>
    <s v="ScienceDirect licensed content"/>
    <m/>
    <s v="sciencedirect:TCS"/>
    <s v="0304-3975"/>
    <m/>
    <s v="https://www.sciencedirect.com/science/journal/03043975"/>
    <x v="28"/>
    <s v="Unique_Item_Requests"/>
    <n v="1"/>
    <n v="0"/>
    <n v="1"/>
    <n v="0"/>
    <n v="0"/>
    <n v="0"/>
    <n v="0"/>
    <n v="0"/>
    <n v="0"/>
    <n v="0"/>
    <n v="0"/>
    <n v="0"/>
    <n v="0"/>
  </r>
  <r>
    <x v="1059"/>
    <s v="Elsevier"/>
    <m/>
    <s v="ScienceDirect licensed content"/>
    <m/>
    <s v="sciencedirect:TCS"/>
    <s v="0304-3975"/>
    <m/>
    <s v="https://www.sciencedirect.com/science/journal/03043975"/>
    <x v="7"/>
    <s v="Total_Item_Requests"/>
    <n v="1"/>
    <n v="0"/>
    <n v="0"/>
    <n v="0"/>
    <n v="0"/>
    <n v="0"/>
    <n v="0"/>
    <n v="0"/>
    <n v="0"/>
    <n v="0"/>
    <n v="1"/>
    <n v="0"/>
    <n v="0"/>
  </r>
  <r>
    <x v="1059"/>
    <s v="Elsevier"/>
    <m/>
    <s v="ScienceDirect licensed content"/>
    <m/>
    <s v="sciencedirect:TCS"/>
    <s v="0304-3975"/>
    <m/>
    <s v="https://www.sciencedirect.com/science/journal/03043975"/>
    <x v="7"/>
    <s v="Unique_Item_Requests"/>
    <n v="1"/>
    <n v="0"/>
    <n v="0"/>
    <n v="0"/>
    <n v="0"/>
    <n v="0"/>
    <n v="0"/>
    <n v="0"/>
    <n v="0"/>
    <n v="0"/>
    <n v="1"/>
    <n v="0"/>
    <n v="0"/>
  </r>
  <r>
    <x v="1060"/>
    <s v="Elsevier"/>
    <m/>
    <s v="ScienceDirect licensed content"/>
    <m/>
    <s v="sciencedirect:YTPBI"/>
    <s v="0040-5809"/>
    <s v="1096-0325"/>
    <s v="https://www.sciencedirect.com/science/journal/00405809"/>
    <x v="13"/>
    <s v="Total_Item_Requests"/>
    <n v="1"/>
    <n v="0"/>
    <n v="0"/>
    <n v="0"/>
    <n v="0"/>
    <n v="0"/>
    <n v="0"/>
    <n v="0"/>
    <n v="0"/>
    <n v="0"/>
    <n v="0"/>
    <n v="1"/>
    <n v="0"/>
  </r>
  <r>
    <x v="1060"/>
    <s v="Elsevier"/>
    <m/>
    <s v="ScienceDirect licensed content"/>
    <m/>
    <s v="sciencedirect:YTPBI"/>
    <s v="0040-5809"/>
    <s v="1096-0325"/>
    <s v="https://www.sciencedirect.com/science/journal/00405809"/>
    <x v="13"/>
    <s v="Unique_Item_Requests"/>
    <n v="1"/>
    <n v="0"/>
    <n v="0"/>
    <n v="0"/>
    <n v="0"/>
    <n v="0"/>
    <n v="0"/>
    <n v="0"/>
    <n v="0"/>
    <n v="0"/>
    <n v="0"/>
    <n v="1"/>
    <n v="0"/>
  </r>
  <r>
    <x v="1060"/>
    <s v="Elsevier"/>
    <m/>
    <s v="ScienceDirect licensed content"/>
    <m/>
    <s v="sciencedirect:YTPBI"/>
    <s v="0040-5809"/>
    <s v="1096-0325"/>
    <s v="https://www.sciencedirect.com/science/journal/00405809"/>
    <x v="12"/>
    <s v="Total_Item_Requests"/>
    <n v="1"/>
    <n v="0"/>
    <n v="1"/>
    <n v="0"/>
    <n v="0"/>
    <n v="0"/>
    <n v="0"/>
    <n v="0"/>
    <n v="0"/>
    <n v="0"/>
    <n v="0"/>
    <n v="0"/>
    <n v="0"/>
  </r>
  <r>
    <x v="1060"/>
    <s v="Elsevier"/>
    <m/>
    <s v="ScienceDirect licensed content"/>
    <m/>
    <s v="sciencedirect:YTPBI"/>
    <s v="0040-5809"/>
    <s v="1096-0325"/>
    <s v="https://www.sciencedirect.com/science/journal/00405809"/>
    <x v="12"/>
    <s v="Unique_Item_Requests"/>
    <n v="1"/>
    <n v="0"/>
    <n v="1"/>
    <n v="0"/>
    <n v="0"/>
    <n v="0"/>
    <n v="0"/>
    <n v="0"/>
    <n v="0"/>
    <n v="0"/>
    <n v="0"/>
    <n v="0"/>
    <n v="0"/>
  </r>
  <r>
    <x v="1060"/>
    <s v="Elsevier"/>
    <m/>
    <s v="ScienceDirect licensed content"/>
    <m/>
    <s v="sciencedirect:YTPBI"/>
    <s v="0040-5809"/>
    <s v="1096-0325"/>
    <s v="https://www.sciencedirect.com/science/journal/00405809"/>
    <x v="9"/>
    <s v="Total_Item_Requests"/>
    <n v="1"/>
    <n v="0"/>
    <n v="0"/>
    <n v="0"/>
    <n v="0"/>
    <n v="0"/>
    <n v="1"/>
    <n v="0"/>
    <n v="0"/>
    <n v="0"/>
    <n v="0"/>
    <n v="0"/>
    <n v="0"/>
  </r>
  <r>
    <x v="1060"/>
    <s v="Elsevier"/>
    <m/>
    <s v="ScienceDirect licensed content"/>
    <m/>
    <s v="sciencedirect:YTPBI"/>
    <s v="0040-5809"/>
    <s v="1096-0325"/>
    <s v="https://www.sciencedirect.com/science/journal/00405809"/>
    <x v="9"/>
    <s v="Unique_Item_Requests"/>
    <n v="1"/>
    <n v="0"/>
    <n v="0"/>
    <n v="0"/>
    <n v="0"/>
    <n v="0"/>
    <n v="1"/>
    <n v="0"/>
    <n v="0"/>
    <n v="0"/>
    <n v="0"/>
    <n v="0"/>
    <n v="0"/>
  </r>
  <r>
    <x v="1060"/>
    <s v="Elsevier"/>
    <m/>
    <s v="ScienceDirect licensed content"/>
    <m/>
    <s v="sciencedirect:YTPBI"/>
    <s v="0040-5809"/>
    <s v="1096-0325"/>
    <s v="https://www.sciencedirect.com/science/journal/00405809"/>
    <x v="6"/>
    <s v="Total_Item_Requests"/>
    <n v="1"/>
    <n v="0"/>
    <n v="0"/>
    <n v="0"/>
    <n v="1"/>
    <n v="0"/>
    <n v="0"/>
    <n v="0"/>
    <n v="0"/>
    <n v="0"/>
    <n v="0"/>
    <n v="0"/>
    <n v="0"/>
  </r>
  <r>
    <x v="1060"/>
    <s v="Elsevier"/>
    <m/>
    <s v="ScienceDirect licensed content"/>
    <m/>
    <s v="sciencedirect:YTPBI"/>
    <s v="0040-5809"/>
    <s v="1096-0325"/>
    <s v="https://www.sciencedirect.com/science/journal/00405809"/>
    <x v="6"/>
    <s v="Unique_Item_Requests"/>
    <n v="1"/>
    <n v="0"/>
    <n v="0"/>
    <n v="0"/>
    <n v="1"/>
    <n v="0"/>
    <n v="0"/>
    <n v="0"/>
    <n v="0"/>
    <n v="0"/>
    <n v="0"/>
    <n v="0"/>
    <n v="0"/>
  </r>
  <r>
    <x v="1061"/>
    <s v="Elsevier"/>
    <m/>
    <s v="ScienceDirect licensed content"/>
    <m/>
    <s v="sciencedirect:THE"/>
    <s v="0093-691X"/>
    <m/>
    <s v="https://www.sciencedirect.com/science/journal/0093691X"/>
    <x v="2"/>
    <s v="Total_Item_Requests"/>
    <n v="3"/>
    <n v="0"/>
    <n v="0"/>
    <n v="3"/>
    <n v="0"/>
    <n v="0"/>
    <n v="0"/>
    <n v="0"/>
    <n v="0"/>
    <n v="0"/>
    <n v="0"/>
    <n v="0"/>
    <n v="0"/>
  </r>
  <r>
    <x v="1061"/>
    <s v="Elsevier"/>
    <m/>
    <s v="ScienceDirect licensed content"/>
    <m/>
    <s v="sciencedirect:THE"/>
    <s v="0093-691X"/>
    <m/>
    <s v="https://www.sciencedirect.com/science/journal/0093691X"/>
    <x v="2"/>
    <s v="Unique_Item_Requests"/>
    <n v="2"/>
    <n v="0"/>
    <n v="0"/>
    <n v="2"/>
    <n v="0"/>
    <n v="0"/>
    <n v="0"/>
    <n v="0"/>
    <n v="0"/>
    <n v="0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13"/>
    <s v="Total_Item_Requests"/>
    <n v="3"/>
    <n v="0"/>
    <n v="0"/>
    <n v="0"/>
    <n v="0"/>
    <n v="0"/>
    <n v="0"/>
    <n v="0"/>
    <n v="0"/>
    <n v="3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13"/>
    <s v="Unique_Item_Requests"/>
    <n v="2"/>
    <n v="0"/>
    <n v="0"/>
    <n v="0"/>
    <n v="0"/>
    <n v="0"/>
    <n v="0"/>
    <n v="0"/>
    <n v="0"/>
    <n v="2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12"/>
    <s v="Total_Item_Requests"/>
    <n v="2"/>
    <n v="0"/>
    <n v="0"/>
    <n v="2"/>
    <n v="0"/>
    <n v="0"/>
    <n v="0"/>
    <n v="0"/>
    <n v="0"/>
    <n v="0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12"/>
    <s v="Unique_Item_Requests"/>
    <n v="1"/>
    <n v="0"/>
    <n v="0"/>
    <n v="1"/>
    <n v="0"/>
    <n v="0"/>
    <n v="0"/>
    <n v="0"/>
    <n v="0"/>
    <n v="0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8"/>
    <s v="Total_Item_Requests"/>
    <n v="1"/>
    <n v="0"/>
    <n v="0"/>
    <n v="0"/>
    <n v="0"/>
    <n v="0"/>
    <n v="0"/>
    <n v="0"/>
    <n v="0"/>
    <n v="1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8"/>
    <s v="Unique_Item_Requests"/>
    <n v="1"/>
    <n v="0"/>
    <n v="0"/>
    <n v="0"/>
    <n v="0"/>
    <n v="0"/>
    <n v="0"/>
    <n v="0"/>
    <n v="0"/>
    <n v="1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9"/>
    <s v="Total_Item_Requests"/>
    <n v="2"/>
    <n v="0"/>
    <n v="0"/>
    <n v="0"/>
    <n v="0"/>
    <n v="0"/>
    <n v="0"/>
    <n v="0"/>
    <n v="0"/>
    <n v="2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9"/>
    <s v="Unique_Item_Requests"/>
    <n v="2"/>
    <n v="0"/>
    <n v="0"/>
    <n v="0"/>
    <n v="0"/>
    <n v="0"/>
    <n v="0"/>
    <n v="0"/>
    <n v="0"/>
    <n v="2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1"/>
    <s v="Total_Item_Requests"/>
    <n v="3"/>
    <n v="0"/>
    <n v="0"/>
    <n v="0"/>
    <n v="0"/>
    <n v="0"/>
    <n v="0"/>
    <n v="3"/>
    <n v="0"/>
    <n v="0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1"/>
    <s v="Unique_Item_Requests"/>
    <n v="3"/>
    <n v="0"/>
    <n v="0"/>
    <n v="0"/>
    <n v="0"/>
    <n v="0"/>
    <n v="0"/>
    <n v="3"/>
    <n v="0"/>
    <n v="0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6"/>
    <s v="Total_Item_Requests"/>
    <n v="1"/>
    <n v="0"/>
    <n v="0"/>
    <n v="0"/>
    <n v="0"/>
    <n v="0"/>
    <n v="0"/>
    <n v="0"/>
    <n v="0"/>
    <n v="0"/>
    <n v="0"/>
    <n v="0"/>
    <n v="1"/>
  </r>
  <r>
    <x v="1062"/>
    <s v="Elsevier"/>
    <m/>
    <s v="ScienceDirect licensed content"/>
    <m/>
    <s v="sciencedirect:TCA"/>
    <s v="0040-6031"/>
    <m/>
    <s v="https://www.sciencedirect.com/science/journal/00406031"/>
    <x v="6"/>
    <s v="Unique_Item_Requests"/>
    <n v="1"/>
    <n v="0"/>
    <n v="0"/>
    <n v="0"/>
    <n v="0"/>
    <n v="0"/>
    <n v="0"/>
    <n v="0"/>
    <n v="0"/>
    <n v="0"/>
    <n v="0"/>
    <n v="0"/>
    <n v="1"/>
  </r>
  <r>
    <x v="1062"/>
    <s v="Elsevier"/>
    <m/>
    <s v="ScienceDirect licensed content"/>
    <m/>
    <s v="sciencedirect:TCA"/>
    <s v="0040-6031"/>
    <m/>
    <s v="https://www.sciencedirect.com/science/journal/00406031"/>
    <x v="7"/>
    <s v="Total_Item_Requests"/>
    <n v="1"/>
    <n v="0"/>
    <n v="0"/>
    <n v="0"/>
    <n v="0"/>
    <n v="0"/>
    <n v="1"/>
    <n v="0"/>
    <n v="0"/>
    <n v="0"/>
    <n v="0"/>
    <n v="0"/>
    <n v="0"/>
  </r>
  <r>
    <x v="1062"/>
    <s v="Elsevier"/>
    <m/>
    <s v="ScienceDirect licensed content"/>
    <m/>
    <s v="sciencedirect:TCA"/>
    <s v="0040-6031"/>
    <m/>
    <s v="https://www.sciencedirect.com/science/journal/00406031"/>
    <x v="7"/>
    <s v="Unique_Item_Requests"/>
    <n v="1"/>
    <n v="0"/>
    <n v="0"/>
    <n v="0"/>
    <n v="0"/>
    <n v="0"/>
    <n v="1"/>
    <n v="0"/>
    <n v="0"/>
    <n v="0"/>
    <n v="0"/>
    <n v="0"/>
    <n v="0"/>
  </r>
  <r>
    <x v="1063"/>
    <s v="Elsevier"/>
    <m/>
    <s v="ScienceDirect licensed content"/>
    <m/>
    <s v="sciencedirect:TSF"/>
    <s v="0040-6090"/>
    <m/>
    <s v="https://www.sciencedirect.com/science/journal/00406090"/>
    <x v="8"/>
    <s v="Total_Item_Requests"/>
    <n v="2"/>
    <n v="0"/>
    <n v="0"/>
    <n v="0"/>
    <n v="0"/>
    <n v="0"/>
    <n v="0"/>
    <n v="0"/>
    <n v="0"/>
    <n v="0"/>
    <n v="2"/>
    <n v="0"/>
    <n v="0"/>
  </r>
  <r>
    <x v="1063"/>
    <s v="Elsevier"/>
    <m/>
    <s v="ScienceDirect licensed content"/>
    <m/>
    <s v="sciencedirect:TSF"/>
    <s v="0040-6090"/>
    <m/>
    <s v="https://www.sciencedirect.com/science/journal/00406090"/>
    <x v="8"/>
    <s v="Unique_Item_Requests"/>
    <n v="1"/>
    <n v="0"/>
    <n v="0"/>
    <n v="0"/>
    <n v="0"/>
    <n v="0"/>
    <n v="0"/>
    <n v="0"/>
    <n v="0"/>
    <n v="0"/>
    <n v="1"/>
    <n v="0"/>
    <n v="0"/>
  </r>
  <r>
    <x v="1063"/>
    <s v="Elsevier"/>
    <m/>
    <s v="ScienceDirect licensed content"/>
    <m/>
    <s v="sciencedirect:TSF"/>
    <s v="0040-6090"/>
    <m/>
    <s v="https://www.sciencedirect.com/science/journal/00406090"/>
    <x v="5"/>
    <s v="Total_Item_Requests"/>
    <n v="10"/>
    <n v="0"/>
    <n v="0"/>
    <n v="0"/>
    <n v="0"/>
    <n v="0"/>
    <n v="0"/>
    <n v="0"/>
    <n v="0"/>
    <n v="0"/>
    <n v="1"/>
    <n v="9"/>
    <n v="0"/>
  </r>
  <r>
    <x v="1063"/>
    <s v="Elsevier"/>
    <m/>
    <s v="ScienceDirect licensed content"/>
    <m/>
    <s v="sciencedirect:TSF"/>
    <s v="0040-6090"/>
    <m/>
    <s v="https://www.sciencedirect.com/science/journal/00406090"/>
    <x v="5"/>
    <s v="Unique_Item_Requests"/>
    <n v="6"/>
    <n v="0"/>
    <n v="0"/>
    <n v="0"/>
    <n v="0"/>
    <n v="0"/>
    <n v="0"/>
    <n v="0"/>
    <n v="0"/>
    <n v="0"/>
    <n v="1"/>
    <n v="5"/>
    <n v="0"/>
  </r>
  <r>
    <x v="1063"/>
    <s v="Elsevier"/>
    <m/>
    <s v="ScienceDirect licensed content"/>
    <m/>
    <s v="sciencedirect:TSF"/>
    <s v="0040-6090"/>
    <m/>
    <s v="https://www.sciencedirect.com/science/journal/00406090"/>
    <x v="10"/>
    <s v="Total_Item_Requests"/>
    <n v="1"/>
    <n v="0"/>
    <n v="0"/>
    <n v="0"/>
    <n v="0"/>
    <n v="0"/>
    <n v="0"/>
    <n v="0"/>
    <n v="0"/>
    <n v="0"/>
    <n v="0"/>
    <n v="1"/>
    <n v="0"/>
  </r>
  <r>
    <x v="1063"/>
    <s v="Elsevier"/>
    <m/>
    <s v="ScienceDirect licensed content"/>
    <m/>
    <s v="sciencedirect:TSF"/>
    <s v="0040-6090"/>
    <m/>
    <s v="https://www.sciencedirect.com/science/journal/00406090"/>
    <x v="10"/>
    <s v="Unique_Item_Requests"/>
    <n v="1"/>
    <n v="0"/>
    <n v="0"/>
    <n v="0"/>
    <n v="0"/>
    <n v="0"/>
    <n v="0"/>
    <n v="0"/>
    <n v="0"/>
    <n v="0"/>
    <n v="0"/>
    <n v="1"/>
    <n v="0"/>
  </r>
  <r>
    <x v="1064"/>
    <s v="Elsevier"/>
    <m/>
    <s v="ScienceDirect licensed content"/>
    <m/>
    <s v="sciencedirect:TWST"/>
    <s v="0263-8231"/>
    <m/>
    <s v="https://www.sciencedirect.com/science/journal/02638231"/>
    <x v="3"/>
    <s v="Total_Item_Requests"/>
    <n v="1"/>
    <n v="1"/>
    <n v="0"/>
    <n v="0"/>
    <n v="0"/>
    <n v="0"/>
    <n v="0"/>
    <n v="0"/>
    <n v="0"/>
    <n v="0"/>
    <n v="0"/>
    <n v="0"/>
    <n v="0"/>
  </r>
  <r>
    <x v="1064"/>
    <s v="Elsevier"/>
    <m/>
    <s v="ScienceDirect licensed content"/>
    <m/>
    <s v="sciencedirect:TWST"/>
    <s v="0263-8231"/>
    <m/>
    <s v="https://www.sciencedirect.com/science/journal/02638231"/>
    <x v="3"/>
    <s v="Unique_Item_Requests"/>
    <n v="1"/>
    <n v="1"/>
    <n v="0"/>
    <n v="0"/>
    <n v="0"/>
    <n v="0"/>
    <n v="0"/>
    <n v="0"/>
    <n v="0"/>
    <n v="0"/>
    <n v="0"/>
    <n v="0"/>
    <n v="0"/>
  </r>
  <r>
    <x v="1065"/>
    <s v="Elsevier"/>
    <m/>
    <s v="ScienceDirect licensed content"/>
    <m/>
    <s v="sciencedirect:TSC"/>
    <s v="1871-1871"/>
    <m/>
    <s v="https://www.sciencedirect.com/science/journal/18711871"/>
    <x v="7"/>
    <s v="Total_Item_Requests"/>
    <n v="1"/>
    <n v="0"/>
    <n v="0"/>
    <n v="0"/>
    <n v="1"/>
    <n v="0"/>
    <n v="0"/>
    <n v="0"/>
    <n v="0"/>
    <n v="0"/>
    <n v="0"/>
    <n v="0"/>
    <n v="0"/>
  </r>
  <r>
    <x v="1065"/>
    <s v="Elsevier"/>
    <m/>
    <s v="ScienceDirect licensed content"/>
    <m/>
    <s v="sciencedirect:TSC"/>
    <s v="1871-1871"/>
    <m/>
    <s v="https://www.sciencedirect.com/science/journal/18711871"/>
    <x v="7"/>
    <s v="Unique_Item_Requests"/>
    <n v="1"/>
    <n v="0"/>
    <n v="0"/>
    <n v="0"/>
    <n v="1"/>
    <n v="0"/>
    <n v="0"/>
    <n v="0"/>
    <n v="0"/>
    <n v="0"/>
    <n v="0"/>
    <n v="0"/>
    <n v="0"/>
  </r>
  <r>
    <x v="1065"/>
    <s v="Elsevier"/>
    <m/>
    <s v="ScienceDirect licensed content"/>
    <m/>
    <s v="sciencedirect:TSC"/>
    <s v="1871-1871"/>
    <m/>
    <s v="https://www.sciencedirect.com/science/journal/18711871"/>
    <x v="2"/>
    <s v="Total_Item_Requests"/>
    <n v="1"/>
    <n v="0"/>
    <n v="0"/>
    <n v="1"/>
    <n v="0"/>
    <n v="0"/>
    <n v="0"/>
    <n v="0"/>
    <n v="0"/>
    <n v="0"/>
    <n v="0"/>
    <n v="0"/>
    <n v="0"/>
  </r>
  <r>
    <x v="1065"/>
    <s v="Elsevier"/>
    <m/>
    <s v="ScienceDirect licensed content"/>
    <m/>
    <s v="sciencedirect:TSC"/>
    <s v="1871-1871"/>
    <m/>
    <s v="https://www.sciencedirect.com/science/journal/18711871"/>
    <x v="2"/>
    <s v="Unique_Item_Requests"/>
    <n v="1"/>
    <n v="0"/>
    <n v="0"/>
    <n v="1"/>
    <n v="0"/>
    <n v="0"/>
    <n v="0"/>
    <n v="0"/>
    <n v="0"/>
    <n v="0"/>
    <n v="0"/>
    <n v="0"/>
    <n v="0"/>
  </r>
  <r>
    <x v="1065"/>
    <s v="Elsevier"/>
    <m/>
    <s v="ScienceDirect licensed content"/>
    <m/>
    <s v="sciencedirect:TSC"/>
    <s v="1871-1871"/>
    <m/>
    <s v="https://www.sciencedirect.com/science/journal/18711871"/>
    <x v="3"/>
    <s v="Total_Item_Requests"/>
    <n v="5"/>
    <n v="0"/>
    <n v="0"/>
    <n v="0"/>
    <n v="1"/>
    <n v="0"/>
    <n v="0"/>
    <n v="3"/>
    <n v="0"/>
    <n v="1"/>
    <n v="0"/>
    <n v="0"/>
    <n v="0"/>
  </r>
  <r>
    <x v="1065"/>
    <s v="Elsevier"/>
    <m/>
    <s v="ScienceDirect licensed content"/>
    <m/>
    <s v="sciencedirect:TSC"/>
    <s v="1871-1871"/>
    <m/>
    <s v="https://www.sciencedirect.com/science/journal/18711871"/>
    <x v="3"/>
    <s v="Unique_Item_Requests"/>
    <n v="4"/>
    <n v="0"/>
    <n v="0"/>
    <n v="0"/>
    <n v="1"/>
    <n v="0"/>
    <n v="0"/>
    <n v="2"/>
    <n v="0"/>
    <n v="1"/>
    <n v="0"/>
    <n v="0"/>
    <n v="0"/>
  </r>
  <r>
    <x v="1065"/>
    <s v="Elsevier"/>
    <m/>
    <s v="ScienceDirect licensed content"/>
    <m/>
    <s v="sciencedirect:TSC"/>
    <s v="1871-1871"/>
    <m/>
    <s v="https://www.sciencedirect.com/science/journal/18711871"/>
    <x v="4"/>
    <s v="Total_Item_Requests"/>
    <n v="2"/>
    <n v="0"/>
    <n v="0"/>
    <n v="0"/>
    <n v="2"/>
    <n v="0"/>
    <n v="0"/>
    <n v="0"/>
    <n v="0"/>
    <n v="0"/>
    <n v="0"/>
    <n v="0"/>
    <n v="0"/>
  </r>
  <r>
    <x v="1065"/>
    <s v="Elsevier"/>
    <m/>
    <s v="ScienceDirect licensed content"/>
    <m/>
    <s v="sciencedirect:TSC"/>
    <s v="1871-1871"/>
    <m/>
    <s v="https://www.sciencedirect.com/science/journal/18711871"/>
    <x v="4"/>
    <s v="Unique_Item_Requests"/>
    <n v="2"/>
    <n v="0"/>
    <n v="0"/>
    <n v="0"/>
    <n v="2"/>
    <n v="0"/>
    <n v="0"/>
    <n v="0"/>
    <n v="0"/>
    <n v="0"/>
    <n v="0"/>
    <n v="0"/>
    <n v="0"/>
  </r>
  <r>
    <x v="1065"/>
    <s v="Elsevier"/>
    <m/>
    <s v="ScienceDirect licensed content"/>
    <m/>
    <s v="sciencedirect:TSC"/>
    <s v="1871-1871"/>
    <m/>
    <s v="https://www.sciencedirect.com/science/journal/18711871"/>
    <x v="11"/>
    <s v="Total_Item_Requests"/>
    <n v="5"/>
    <n v="0"/>
    <n v="0"/>
    <n v="0"/>
    <n v="4"/>
    <n v="0"/>
    <n v="0"/>
    <n v="0"/>
    <n v="0"/>
    <n v="0"/>
    <n v="1"/>
    <n v="0"/>
    <n v="0"/>
  </r>
  <r>
    <x v="1065"/>
    <s v="Elsevier"/>
    <m/>
    <s v="ScienceDirect licensed content"/>
    <m/>
    <s v="sciencedirect:TSC"/>
    <s v="1871-1871"/>
    <m/>
    <s v="https://www.sciencedirect.com/science/journal/18711871"/>
    <x v="11"/>
    <s v="Unique_Item_Requests"/>
    <n v="3"/>
    <n v="0"/>
    <n v="0"/>
    <n v="0"/>
    <n v="2"/>
    <n v="0"/>
    <n v="0"/>
    <n v="0"/>
    <n v="0"/>
    <n v="0"/>
    <n v="1"/>
    <n v="0"/>
    <n v="0"/>
  </r>
  <r>
    <x v="1066"/>
    <s v="Elsevier"/>
    <m/>
    <s v="ScienceDirect licensed content"/>
    <m/>
    <s v="sciencedirect:TR"/>
    <s v="0049-3848"/>
    <s v="1879-2472"/>
    <s v="https://www.sciencedirect.com/science/journal/00493848"/>
    <x v="0"/>
    <s v="Total_Item_Requests"/>
    <n v="1"/>
    <n v="0"/>
    <n v="0"/>
    <n v="0"/>
    <n v="0"/>
    <n v="1"/>
    <n v="0"/>
    <n v="0"/>
    <n v="0"/>
    <n v="0"/>
    <n v="0"/>
    <n v="0"/>
    <n v="0"/>
  </r>
  <r>
    <x v="1066"/>
    <s v="Elsevier"/>
    <m/>
    <s v="ScienceDirect licensed content"/>
    <m/>
    <s v="sciencedirect:TR"/>
    <s v="0049-3848"/>
    <s v="1879-2472"/>
    <s v="https://www.sciencedirect.com/science/journal/00493848"/>
    <x v="0"/>
    <s v="Unique_Item_Requests"/>
    <n v="1"/>
    <n v="0"/>
    <n v="0"/>
    <n v="0"/>
    <n v="0"/>
    <n v="1"/>
    <n v="0"/>
    <n v="0"/>
    <n v="0"/>
    <n v="0"/>
    <n v="0"/>
    <n v="0"/>
    <n v="0"/>
  </r>
  <r>
    <x v="1067"/>
    <s v="Elsevier"/>
    <m/>
    <s v="ScienceDirect licensed content"/>
    <m/>
    <s v="sciencedirect:TTBDIS"/>
    <s v="1877-959X"/>
    <s v="1877-9603"/>
    <s v="https://www.sciencedirect.com/science/journal/1877959X"/>
    <x v="2"/>
    <s v="Total_Item_Requests"/>
    <n v="1"/>
    <n v="0"/>
    <n v="0"/>
    <n v="0"/>
    <n v="0"/>
    <n v="0"/>
    <n v="0"/>
    <n v="0"/>
    <n v="0"/>
    <n v="0"/>
    <n v="0"/>
    <n v="0"/>
    <n v="1"/>
  </r>
  <r>
    <x v="1067"/>
    <s v="Elsevier"/>
    <m/>
    <s v="ScienceDirect licensed content"/>
    <m/>
    <s v="sciencedirect:TTBDIS"/>
    <s v="1877-959X"/>
    <s v="1877-9603"/>
    <s v="https://www.sciencedirect.com/science/journal/1877959X"/>
    <x v="2"/>
    <s v="Unique_Item_Requests"/>
    <n v="1"/>
    <n v="0"/>
    <n v="0"/>
    <n v="0"/>
    <n v="0"/>
    <n v="0"/>
    <n v="0"/>
    <n v="0"/>
    <n v="0"/>
    <n v="0"/>
    <n v="0"/>
    <n v="0"/>
    <n v="1"/>
  </r>
  <r>
    <x v="1068"/>
    <s v="Elsevier"/>
    <m/>
    <s v="ScienceDirect licensed content"/>
    <m/>
    <s v="sciencedirect:YTICE"/>
    <s v="0040-8166"/>
    <s v="1532-3072"/>
    <s v="https://www.sciencedirect.com/science/journal/00408166"/>
    <x v="1"/>
    <s v="Total_Item_Requests"/>
    <n v="1"/>
    <n v="0"/>
    <n v="0"/>
    <n v="0"/>
    <n v="0"/>
    <n v="0"/>
    <n v="0"/>
    <n v="0"/>
    <n v="0"/>
    <n v="0"/>
    <n v="0"/>
    <n v="0"/>
    <n v="1"/>
  </r>
  <r>
    <x v="1068"/>
    <s v="Elsevier"/>
    <m/>
    <s v="ScienceDirect licensed content"/>
    <m/>
    <s v="sciencedirect:YTICE"/>
    <s v="0040-8166"/>
    <s v="1532-3072"/>
    <s v="https://www.sciencedirect.com/science/journal/00408166"/>
    <x v="1"/>
    <s v="Unique_Item_Requests"/>
    <n v="1"/>
    <n v="0"/>
    <n v="0"/>
    <n v="0"/>
    <n v="0"/>
    <n v="0"/>
    <n v="0"/>
    <n v="0"/>
    <n v="0"/>
    <n v="0"/>
    <n v="0"/>
    <n v="0"/>
    <n v="1"/>
  </r>
  <r>
    <x v="1069"/>
    <s v="Elsevier"/>
    <m/>
    <s v="ScienceDirect licensed content"/>
    <m/>
    <s v="sciencedirect:JTMA"/>
    <s v="0261-5177"/>
    <m/>
    <s v="https://www.sciencedirect.com/science/journal/02615177"/>
    <x v="5"/>
    <s v="Total_Item_Requests"/>
    <n v="5"/>
    <n v="0"/>
    <n v="0"/>
    <n v="1"/>
    <n v="0"/>
    <n v="0"/>
    <n v="0"/>
    <n v="0"/>
    <n v="0"/>
    <n v="0"/>
    <n v="1"/>
    <n v="3"/>
    <n v="0"/>
  </r>
  <r>
    <x v="1069"/>
    <s v="Elsevier"/>
    <m/>
    <s v="ScienceDirect licensed content"/>
    <m/>
    <s v="sciencedirect:JTMA"/>
    <s v="0261-5177"/>
    <m/>
    <s v="https://www.sciencedirect.com/science/journal/02615177"/>
    <x v="5"/>
    <s v="Unique_Item_Requests"/>
    <n v="4"/>
    <n v="0"/>
    <n v="0"/>
    <n v="1"/>
    <n v="0"/>
    <n v="0"/>
    <n v="0"/>
    <n v="0"/>
    <n v="0"/>
    <n v="0"/>
    <n v="1"/>
    <n v="2"/>
    <n v="0"/>
  </r>
  <r>
    <x v="1069"/>
    <s v="Elsevier"/>
    <m/>
    <s v="ScienceDirect licensed content"/>
    <m/>
    <s v="sciencedirect:JTMA"/>
    <s v="0261-5177"/>
    <m/>
    <s v="https://www.sciencedirect.com/science/journal/02615177"/>
    <x v="9"/>
    <s v="Total_Item_Requests"/>
    <n v="1"/>
    <n v="0"/>
    <n v="0"/>
    <n v="0"/>
    <n v="1"/>
    <n v="0"/>
    <n v="0"/>
    <n v="0"/>
    <n v="0"/>
    <n v="0"/>
    <n v="0"/>
    <n v="0"/>
    <n v="0"/>
  </r>
  <r>
    <x v="1069"/>
    <s v="Elsevier"/>
    <m/>
    <s v="ScienceDirect licensed content"/>
    <m/>
    <s v="sciencedirect:JTMA"/>
    <s v="0261-5177"/>
    <m/>
    <s v="https://www.sciencedirect.com/science/journal/02615177"/>
    <x v="9"/>
    <s v="Unique_Item_Requests"/>
    <n v="1"/>
    <n v="0"/>
    <n v="0"/>
    <n v="0"/>
    <n v="1"/>
    <n v="0"/>
    <n v="0"/>
    <n v="0"/>
    <n v="0"/>
    <n v="0"/>
    <n v="0"/>
    <n v="0"/>
    <n v="0"/>
  </r>
  <r>
    <x v="1069"/>
    <s v="Elsevier"/>
    <m/>
    <s v="ScienceDirect licensed content"/>
    <m/>
    <s v="sciencedirect:JTMA"/>
    <s v="0261-5177"/>
    <m/>
    <s v="https://www.sciencedirect.com/science/journal/02615177"/>
    <x v="0"/>
    <s v="Total_Item_Requests"/>
    <n v="4"/>
    <n v="0"/>
    <n v="0"/>
    <n v="0"/>
    <n v="0"/>
    <n v="0"/>
    <n v="0"/>
    <n v="0"/>
    <n v="0"/>
    <n v="3"/>
    <n v="0"/>
    <n v="1"/>
    <n v="0"/>
  </r>
  <r>
    <x v="1069"/>
    <s v="Elsevier"/>
    <m/>
    <s v="ScienceDirect licensed content"/>
    <m/>
    <s v="sciencedirect:JTMA"/>
    <s v="0261-5177"/>
    <m/>
    <s v="https://www.sciencedirect.com/science/journal/02615177"/>
    <x v="0"/>
    <s v="Unique_Item_Requests"/>
    <n v="2"/>
    <n v="0"/>
    <n v="0"/>
    <n v="0"/>
    <n v="0"/>
    <n v="0"/>
    <n v="0"/>
    <n v="0"/>
    <n v="0"/>
    <n v="1"/>
    <n v="0"/>
    <n v="1"/>
    <n v="0"/>
  </r>
  <r>
    <x v="1069"/>
    <s v="Elsevier"/>
    <m/>
    <s v="ScienceDirect licensed content"/>
    <m/>
    <s v="sciencedirect:JTMA"/>
    <s v="0261-5177"/>
    <m/>
    <s v="https://www.sciencedirect.com/science/journal/02615177"/>
    <x v="1"/>
    <s v="Total_Item_Requests"/>
    <n v="2"/>
    <n v="0"/>
    <n v="0"/>
    <n v="0"/>
    <n v="0"/>
    <n v="0"/>
    <n v="1"/>
    <n v="0"/>
    <n v="0"/>
    <n v="0"/>
    <n v="0"/>
    <n v="1"/>
    <n v="0"/>
  </r>
  <r>
    <x v="1069"/>
    <s v="Elsevier"/>
    <m/>
    <s v="ScienceDirect licensed content"/>
    <m/>
    <s v="sciencedirect:JTMA"/>
    <s v="0261-5177"/>
    <m/>
    <s v="https://www.sciencedirect.com/science/journal/02615177"/>
    <x v="1"/>
    <s v="Unique_Item_Requests"/>
    <n v="2"/>
    <n v="0"/>
    <n v="0"/>
    <n v="0"/>
    <n v="0"/>
    <n v="0"/>
    <n v="1"/>
    <n v="0"/>
    <n v="0"/>
    <n v="0"/>
    <n v="0"/>
    <n v="1"/>
    <n v="0"/>
  </r>
  <r>
    <x v="1069"/>
    <s v="Elsevier"/>
    <m/>
    <s v="ScienceDirect licensed content"/>
    <m/>
    <s v="sciencedirect:JTMA"/>
    <s v="0261-5177"/>
    <m/>
    <s v="https://www.sciencedirect.com/science/journal/02615177"/>
    <x v="6"/>
    <s v="Total_Item_Requests"/>
    <n v="3"/>
    <n v="0"/>
    <n v="0"/>
    <n v="0"/>
    <n v="0"/>
    <n v="1"/>
    <n v="0"/>
    <n v="0"/>
    <n v="0"/>
    <n v="0"/>
    <n v="0"/>
    <n v="2"/>
    <n v="0"/>
  </r>
  <r>
    <x v="1069"/>
    <s v="Elsevier"/>
    <m/>
    <s v="ScienceDirect licensed content"/>
    <m/>
    <s v="sciencedirect:JTMA"/>
    <s v="0261-5177"/>
    <m/>
    <s v="https://www.sciencedirect.com/science/journal/02615177"/>
    <x v="6"/>
    <s v="Unique_Item_Requests"/>
    <n v="3"/>
    <n v="0"/>
    <n v="0"/>
    <n v="0"/>
    <n v="0"/>
    <n v="1"/>
    <n v="0"/>
    <n v="0"/>
    <n v="0"/>
    <n v="0"/>
    <n v="0"/>
    <n v="2"/>
    <n v="0"/>
  </r>
  <r>
    <x v="1069"/>
    <s v="Elsevier"/>
    <m/>
    <s v="ScienceDirect licensed content"/>
    <m/>
    <s v="sciencedirect:JTMA"/>
    <s v="0261-5177"/>
    <m/>
    <s v="https://www.sciencedirect.com/science/journal/02615177"/>
    <x v="7"/>
    <s v="Total_Item_Requests"/>
    <n v="4"/>
    <n v="0"/>
    <n v="0"/>
    <n v="2"/>
    <n v="0"/>
    <n v="0"/>
    <n v="1"/>
    <n v="0"/>
    <n v="0"/>
    <n v="1"/>
    <n v="0"/>
    <n v="0"/>
    <n v="0"/>
  </r>
  <r>
    <x v="1069"/>
    <s v="Elsevier"/>
    <m/>
    <s v="ScienceDirect licensed content"/>
    <m/>
    <s v="sciencedirect:JTMA"/>
    <s v="0261-5177"/>
    <m/>
    <s v="https://www.sciencedirect.com/science/journal/02615177"/>
    <x v="7"/>
    <s v="Unique_Item_Requests"/>
    <n v="4"/>
    <n v="0"/>
    <n v="0"/>
    <n v="2"/>
    <n v="0"/>
    <n v="0"/>
    <n v="1"/>
    <n v="0"/>
    <n v="0"/>
    <n v="1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13"/>
    <s v="Total_Item_Requests"/>
    <n v="2"/>
    <n v="0"/>
    <n v="0"/>
    <n v="1"/>
    <n v="1"/>
    <n v="0"/>
    <n v="0"/>
    <n v="0"/>
    <n v="0"/>
    <n v="0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13"/>
    <s v="Unique_Item_Requests"/>
    <n v="2"/>
    <n v="0"/>
    <n v="0"/>
    <n v="1"/>
    <n v="1"/>
    <n v="0"/>
    <n v="0"/>
    <n v="0"/>
    <n v="0"/>
    <n v="0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12"/>
    <s v="Total_Item_Requests"/>
    <n v="4"/>
    <n v="0"/>
    <n v="0"/>
    <n v="1"/>
    <n v="0"/>
    <n v="1"/>
    <n v="2"/>
    <n v="0"/>
    <n v="0"/>
    <n v="0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12"/>
    <s v="Unique_Item_Requests"/>
    <n v="3"/>
    <n v="0"/>
    <n v="0"/>
    <n v="1"/>
    <n v="0"/>
    <n v="1"/>
    <n v="1"/>
    <n v="0"/>
    <n v="0"/>
    <n v="0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8"/>
    <s v="Total_Item_Requests"/>
    <n v="3"/>
    <n v="0"/>
    <n v="0"/>
    <n v="0"/>
    <n v="0"/>
    <n v="3"/>
    <n v="0"/>
    <n v="0"/>
    <n v="0"/>
    <n v="0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8"/>
    <s v="Unique_Item_Requests"/>
    <n v="2"/>
    <n v="0"/>
    <n v="0"/>
    <n v="0"/>
    <n v="0"/>
    <n v="2"/>
    <n v="0"/>
    <n v="0"/>
    <n v="0"/>
    <n v="0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5"/>
    <s v="Total_Item_Requests"/>
    <n v="3"/>
    <n v="0"/>
    <n v="2"/>
    <n v="0"/>
    <n v="0"/>
    <n v="0"/>
    <n v="1"/>
    <n v="0"/>
    <n v="0"/>
    <n v="0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5"/>
    <s v="Unique_Item_Requests"/>
    <n v="2"/>
    <n v="0"/>
    <n v="1"/>
    <n v="0"/>
    <n v="0"/>
    <n v="0"/>
    <n v="1"/>
    <n v="0"/>
    <n v="0"/>
    <n v="0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9"/>
    <s v="Total_Item_Requests"/>
    <n v="8"/>
    <n v="0"/>
    <n v="2"/>
    <n v="0"/>
    <n v="0"/>
    <n v="5"/>
    <n v="0"/>
    <n v="0"/>
    <n v="0"/>
    <n v="0"/>
    <n v="1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9"/>
    <s v="Unique_Item_Requests"/>
    <n v="7"/>
    <n v="0"/>
    <n v="1"/>
    <n v="0"/>
    <n v="0"/>
    <n v="5"/>
    <n v="0"/>
    <n v="0"/>
    <n v="0"/>
    <n v="0"/>
    <n v="1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10"/>
    <s v="Total_Item_Requests"/>
    <n v="1"/>
    <n v="0"/>
    <n v="0"/>
    <n v="0"/>
    <n v="0"/>
    <n v="0"/>
    <n v="0"/>
    <n v="0"/>
    <n v="0"/>
    <n v="0"/>
    <n v="0"/>
    <n v="0"/>
    <n v="1"/>
  </r>
  <r>
    <x v="1070"/>
    <s v="Elsevier"/>
    <m/>
    <s v="ScienceDirect licensed content"/>
    <m/>
    <s v="sciencedirect:TOX"/>
    <s v="0300-483X"/>
    <s v="1879-3185"/>
    <s v="https://www.sciencedirect.com/science/journal/0300483X"/>
    <x v="10"/>
    <s v="Unique_Item_Requests"/>
    <n v="1"/>
    <n v="0"/>
    <n v="0"/>
    <n v="0"/>
    <n v="0"/>
    <n v="0"/>
    <n v="0"/>
    <n v="0"/>
    <n v="0"/>
    <n v="0"/>
    <n v="0"/>
    <n v="0"/>
    <n v="1"/>
  </r>
  <r>
    <x v="1070"/>
    <s v="Elsevier"/>
    <m/>
    <s v="ScienceDirect licensed content"/>
    <m/>
    <s v="sciencedirect:TOX"/>
    <s v="0300-483X"/>
    <s v="1879-3185"/>
    <s v="https://www.sciencedirect.com/science/journal/0300483X"/>
    <x v="1"/>
    <s v="Total_Item_Requests"/>
    <n v="3"/>
    <n v="0"/>
    <n v="0"/>
    <n v="2"/>
    <n v="1"/>
    <n v="0"/>
    <n v="0"/>
    <n v="0"/>
    <n v="0"/>
    <n v="0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1"/>
    <s v="Unique_Item_Requests"/>
    <n v="3"/>
    <n v="0"/>
    <n v="0"/>
    <n v="2"/>
    <n v="1"/>
    <n v="0"/>
    <n v="0"/>
    <n v="0"/>
    <n v="0"/>
    <n v="0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7"/>
    <s v="Total_Item_Requests"/>
    <n v="1"/>
    <n v="0"/>
    <n v="0"/>
    <n v="0"/>
    <n v="0"/>
    <n v="0"/>
    <n v="0"/>
    <n v="0"/>
    <n v="0"/>
    <n v="0"/>
    <n v="0"/>
    <n v="1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7"/>
    <s v="Unique_Item_Requests"/>
    <n v="1"/>
    <n v="0"/>
    <n v="0"/>
    <n v="0"/>
    <n v="0"/>
    <n v="0"/>
    <n v="0"/>
    <n v="0"/>
    <n v="0"/>
    <n v="0"/>
    <n v="0"/>
    <n v="1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2"/>
    <s v="Total_Item_Requests"/>
    <n v="3"/>
    <n v="0"/>
    <n v="0"/>
    <n v="2"/>
    <n v="1"/>
    <n v="0"/>
    <n v="0"/>
    <n v="0"/>
    <n v="0"/>
    <n v="0"/>
    <n v="0"/>
    <n v="0"/>
    <n v="0"/>
  </r>
  <r>
    <x v="1070"/>
    <s v="Elsevier"/>
    <m/>
    <s v="ScienceDirect licensed content"/>
    <m/>
    <s v="sciencedirect:TOX"/>
    <s v="0300-483X"/>
    <s v="1879-3185"/>
    <s v="https://www.sciencedirect.com/science/journal/0300483X"/>
    <x v="2"/>
    <s v="Unique_Item_Requests"/>
    <n v="2"/>
    <n v="0"/>
    <n v="0"/>
    <n v="1"/>
    <n v="1"/>
    <n v="0"/>
    <n v="0"/>
    <n v="0"/>
    <n v="0"/>
    <n v="0"/>
    <n v="0"/>
    <n v="0"/>
    <n v="0"/>
  </r>
  <r>
    <x v="1071"/>
    <s v="Elsevier"/>
    <m/>
    <s v="ScienceDirect licensed content"/>
    <m/>
    <s v="sciencedirect:TOXLET"/>
    <s v="0378-4274"/>
    <s v="1879-3169"/>
    <s v="https://www.sciencedirect.com/science/journal/03784274"/>
    <x v="12"/>
    <s v="Total_Item_Requests"/>
    <n v="4"/>
    <n v="0"/>
    <n v="1"/>
    <n v="0"/>
    <n v="0"/>
    <n v="0"/>
    <n v="0"/>
    <n v="0"/>
    <n v="0"/>
    <n v="0"/>
    <n v="3"/>
    <n v="0"/>
    <n v="0"/>
  </r>
  <r>
    <x v="1071"/>
    <s v="Elsevier"/>
    <m/>
    <s v="ScienceDirect licensed content"/>
    <m/>
    <s v="sciencedirect:TOXLET"/>
    <s v="0378-4274"/>
    <s v="1879-3169"/>
    <s v="https://www.sciencedirect.com/science/journal/03784274"/>
    <x v="12"/>
    <s v="Unique_Item_Requests"/>
    <n v="4"/>
    <n v="0"/>
    <n v="1"/>
    <n v="0"/>
    <n v="0"/>
    <n v="0"/>
    <n v="0"/>
    <n v="0"/>
    <n v="0"/>
    <n v="0"/>
    <n v="3"/>
    <n v="0"/>
    <n v="0"/>
  </r>
  <r>
    <x v="1071"/>
    <s v="Elsevier"/>
    <m/>
    <s v="ScienceDirect licensed content"/>
    <m/>
    <s v="sciencedirect:TOXLET"/>
    <s v="0378-4274"/>
    <s v="1879-3169"/>
    <s v="https://www.sciencedirect.com/science/journal/03784274"/>
    <x v="5"/>
    <s v="Total_Item_Requests"/>
    <n v="1"/>
    <n v="0"/>
    <n v="0"/>
    <n v="0"/>
    <n v="0"/>
    <n v="0"/>
    <n v="0"/>
    <n v="0"/>
    <n v="1"/>
    <n v="0"/>
    <n v="0"/>
    <n v="0"/>
    <n v="0"/>
  </r>
  <r>
    <x v="1071"/>
    <s v="Elsevier"/>
    <m/>
    <s v="ScienceDirect licensed content"/>
    <m/>
    <s v="sciencedirect:TOXLET"/>
    <s v="0378-4274"/>
    <s v="1879-3169"/>
    <s v="https://www.sciencedirect.com/science/journal/03784274"/>
    <x v="5"/>
    <s v="Unique_Item_Requests"/>
    <n v="1"/>
    <n v="0"/>
    <n v="0"/>
    <n v="0"/>
    <n v="0"/>
    <n v="0"/>
    <n v="0"/>
    <n v="0"/>
    <n v="1"/>
    <n v="0"/>
    <n v="0"/>
    <n v="0"/>
    <n v="0"/>
  </r>
  <r>
    <x v="1071"/>
    <s v="Elsevier"/>
    <m/>
    <s v="ScienceDirect licensed content"/>
    <m/>
    <s v="sciencedirect:TOXLET"/>
    <s v="0378-4274"/>
    <s v="1879-3169"/>
    <s v="https://www.sciencedirect.com/science/journal/03784274"/>
    <x v="10"/>
    <s v="Total_Item_Requests"/>
    <n v="102"/>
    <n v="0"/>
    <n v="0"/>
    <n v="0"/>
    <n v="0"/>
    <n v="0"/>
    <n v="0"/>
    <n v="0"/>
    <n v="0"/>
    <n v="0"/>
    <n v="102"/>
    <n v="0"/>
    <n v="0"/>
  </r>
  <r>
    <x v="1071"/>
    <s v="Elsevier"/>
    <m/>
    <s v="ScienceDirect licensed content"/>
    <m/>
    <s v="sciencedirect:TOXLET"/>
    <s v="0378-4274"/>
    <s v="1879-3169"/>
    <s v="https://www.sciencedirect.com/science/journal/03784274"/>
    <x v="10"/>
    <s v="Unique_Item_Requests"/>
    <n v="100"/>
    <n v="0"/>
    <n v="0"/>
    <n v="0"/>
    <n v="0"/>
    <n v="0"/>
    <n v="0"/>
    <n v="0"/>
    <n v="0"/>
    <n v="0"/>
    <n v="100"/>
    <n v="0"/>
    <n v="0"/>
  </r>
  <r>
    <x v="1071"/>
    <s v="Elsevier"/>
    <m/>
    <s v="ScienceDirect licensed content"/>
    <m/>
    <s v="sciencedirect:TOXLET"/>
    <s v="0378-4274"/>
    <s v="1879-3169"/>
    <s v="https://www.sciencedirect.com/science/journal/03784274"/>
    <x v="0"/>
    <s v="Total_Item_Requests"/>
    <n v="2"/>
    <n v="0"/>
    <n v="0"/>
    <n v="0"/>
    <n v="0"/>
    <n v="0"/>
    <n v="0"/>
    <n v="0"/>
    <n v="0"/>
    <n v="0"/>
    <n v="1"/>
    <n v="1"/>
    <n v="0"/>
  </r>
  <r>
    <x v="1071"/>
    <s v="Elsevier"/>
    <m/>
    <s v="ScienceDirect licensed content"/>
    <m/>
    <s v="sciencedirect:TOXLET"/>
    <s v="0378-4274"/>
    <s v="1879-3169"/>
    <s v="https://www.sciencedirect.com/science/journal/03784274"/>
    <x v="0"/>
    <s v="Unique_Item_Requests"/>
    <n v="2"/>
    <n v="0"/>
    <n v="0"/>
    <n v="0"/>
    <n v="0"/>
    <n v="0"/>
    <n v="0"/>
    <n v="0"/>
    <n v="0"/>
    <n v="0"/>
    <n v="1"/>
    <n v="1"/>
    <n v="0"/>
  </r>
  <r>
    <x v="1072"/>
    <s v="Elsevier"/>
    <m/>
    <s v="ScienceDirect licensed content"/>
    <m/>
    <s v="sciencedirect:YTAAP"/>
    <s v="0041-008X"/>
    <s v="1096-0333"/>
    <s v="https://www.sciencedirect.com/science/journal/0041008X"/>
    <x v="8"/>
    <s v="Total_Item_Requests"/>
    <n v="2"/>
    <n v="0"/>
    <n v="0"/>
    <n v="1"/>
    <n v="1"/>
    <n v="0"/>
    <n v="0"/>
    <n v="0"/>
    <n v="0"/>
    <n v="0"/>
    <n v="0"/>
    <n v="0"/>
    <n v="0"/>
  </r>
  <r>
    <x v="1072"/>
    <s v="Elsevier"/>
    <m/>
    <s v="ScienceDirect licensed content"/>
    <m/>
    <s v="sciencedirect:YTAAP"/>
    <s v="0041-008X"/>
    <s v="1096-0333"/>
    <s v="https://www.sciencedirect.com/science/journal/0041008X"/>
    <x v="8"/>
    <s v="Unique_Item_Requests"/>
    <n v="2"/>
    <n v="0"/>
    <n v="0"/>
    <n v="1"/>
    <n v="1"/>
    <n v="0"/>
    <n v="0"/>
    <n v="0"/>
    <n v="0"/>
    <n v="0"/>
    <n v="0"/>
    <n v="0"/>
    <n v="0"/>
  </r>
  <r>
    <x v="1072"/>
    <s v="Elsevier"/>
    <m/>
    <s v="ScienceDirect licensed content"/>
    <m/>
    <s v="sciencedirect:YTAAP"/>
    <s v="0041-008X"/>
    <s v="1096-0333"/>
    <s v="https://www.sciencedirect.com/science/journal/0041008X"/>
    <x v="5"/>
    <s v="Total_Item_Requests"/>
    <n v="3"/>
    <n v="0"/>
    <n v="0"/>
    <n v="1"/>
    <n v="0"/>
    <n v="0"/>
    <n v="0"/>
    <n v="0"/>
    <n v="0"/>
    <n v="0"/>
    <n v="0"/>
    <n v="0"/>
    <n v="2"/>
  </r>
  <r>
    <x v="1072"/>
    <s v="Elsevier"/>
    <m/>
    <s v="ScienceDirect licensed content"/>
    <m/>
    <s v="sciencedirect:YTAAP"/>
    <s v="0041-008X"/>
    <s v="1096-0333"/>
    <s v="https://www.sciencedirect.com/science/journal/0041008X"/>
    <x v="5"/>
    <s v="Unique_Item_Requests"/>
    <n v="2"/>
    <n v="0"/>
    <n v="0"/>
    <n v="1"/>
    <n v="0"/>
    <n v="0"/>
    <n v="0"/>
    <n v="0"/>
    <n v="0"/>
    <n v="0"/>
    <n v="0"/>
    <n v="0"/>
    <n v="1"/>
  </r>
  <r>
    <x v="1072"/>
    <s v="Elsevier"/>
    <m/>
    <s v="ScienceDirect licensed content"/>
    <m/>
    <s v="sciencedirect:YTAAP"/>
    <s v="0041-008X"/>
    <s v="1096-0333"/>
    <s v="https://www.sciencedirect.com/science/journal/0041008X"/>
    <x v="4"/>
    <s v="Total_Item_Requests"/>
    <n v="1"/>
    <n v="0"/>
    <n v="0"/>
    <n v="0"/>
    <n v="1"/>
    <n v="0"/>
    <n v="0"/>
    <n v="0"/>
    <n v="0"/>
    <n v="0"/>
    <n v="0"/>
    <n v="0"/>
    <n v="0"/>
  </r>
  <r>
    <x v="1072"/>
    <s v="Elsevier"/>
    <m/>
    <s v="ScienceDirect licensed content"/>
    <m/>
    <s v="sciencedirect:YTAAP"/>
    <s v="0041-008X"/>
    <s v="1096-0333"/>
    <s v="https://www.sciencedirect.com/science/journal/0041008X"/>
    <x v="4"/>
    <s v="Unique_Item_Requests"/>
    <n v="1"/>
    <n v="0"/>
    <n v="0"/>
    <n v="0"/>
    <n v="1"/>
    <n v="0"/>
    <n v="0"/>
    <n v="0"/>
    <n v="0"/>
    <n v="0"/>
    <n v="0"/>
    <n v="0"/>
    <n v="0"/>
  </r>
  <r>
    <x v="1073"/>
    <s v="Elsevier"/>
    <m/>
    <s v="ScienceDirect licensed content"/>
    <m/>
    <s v="sciencedirect:TIV"/>
    <s v="0887-2333"/>
    <s v="1879-3177"/>
    <s v="https://www.sciencedirect.com/science/journal/08872333"/>
    <x v="12"/>
    <s v="Total_Item_Requests"/>
    <n v="1"/>
    <n v="0"/>
    <n v="1"/>
    <n v="0"/>
    <n v="0"/>
    <n v="0"/>
    <n v="0"/>
    <n v="0"/>
    <n v="0"/>
    <n v="0"/>
    <n v="0"/>
    <n v="0"/>
    <n v="0"/>
  </r>
  <r>
    <x v="1073"/>
    <s v="Elsevier"/>
    <m/>
    <s v="ScienceDirect licensed content"/>
    <m/>
    <s v="sciencedirect:TIV"/>
    <s v="0887-2333"/>
    <s v="1879-3177"/>
    <s v="https://www.sciencedirect.com/science/journal/08872333"/>
    <x v="12"/>
    <s v="Unique_Item_Requests"/>
    <n v="1"/>
    <n v="0"/>
    <n v="1"/>
    <n v="0"/>
    <n v="0"/>
    <n v="0"/>
    <n v="0"/>
    <n v="0"/>
    <n v="0"/>
    <n v="0"/>
    <n v="0"/>
    <n v="0"/>
    <n v="0"/>
  </r>
  <r>
    <x v="1073"/>
    <s v="Elsevier"/>
    <m/>
    <s v="ScienceDirect licensed content"/>
    <m/>
    <s v="sciencedirect:TIV"/>
    <s v="0887-2333"/>
    <s v="1879-3177"/>
    <s v="https://www.sciencedirect.com/science/journal/08872333"/>
    <x v="10"/>
    <s v="Total_Item_Requests"/>
    <n v="3"/>
    <n v="0"/>
    <n v="0"/>
    <n v="3"/>
    <n v="0"/>
    <n v="0"/>
    <n v="0"/>
    <n v="0"/>
    <n v="0"/>
    <n v="0"/>
    <n v="0"/>
    <n v="0"/>
    <n v="0"/>
  </r>
  <r>
    <x v="1073"/>
    <s v="Elsevier"/>
    <m/>
    <s v="ScienceDirect licensed content"/>
    <m/>
    <s v="sciencedirect:TIV"/>
    <s v="0887-2333"/>
    <s v="1879-3177"/>
    <s v="https://www.sciencedirect.com/science/journal/08872333"/>
    <x v="10"/>
    <s v="Unique_Item_Requests"/>
    <n v="2"/>
    <n v="0"/>
    <n v="0"/>
    <n v="2"/>
    <n v="0"/>
    <n v="0"/>
    <n v="0"/>
    <n v="0"/>
    <n v="0"/>
    <n v="0"/>
    <n v="0"/>
    <n v="0"/>
    <n v="0"/>
  </r>
  <r>
    <x v="1073"/>
    <s v="Elsevier"/>
    <m/>
    <s v="ScienceDirect licensed content"/>
    <m/>
    <s v="sciencedirect:TIV"/>
    <s v="0887-2333"/>
    <s v="1879-3177"/>
    <s v="https://www.sciencedirect.com/science/journal/08872333"/>
    <x v="1"/>
    <s v="Total_Item_Requests"/>
    <n v="1"/>
    <n v="0"/>
    <n v="0"/>
    <n v="1"/>
    <n v="0"/>
    <n v="0"/>
    <n v="0"/>
    <n v="0"/>
    <n v="0"/>
    <n v="0"/>
    <n v="0"/>
    <n v="0"/>
    <n v="0"/>
  </r>
  <r>
    <x v="1073"/>
    <s v="Elsevier"/>
    <m/>
    <s v="ScienceDirect licensed content"/>
    <m/>
    <s v="sciencedirect:TIV"/>
    <s v="0887-2333"/>
    <s v="1879-3177"/>
    <s v="https://www.sciencedirect.com/science/journal/08872333"/>
    <x v="1"/>
    <s v="Unique_Item_Requests"/>
    <n v="1"/>
    <n v="0"/>
    <n v="0"/>
    <n v="1"/>
    <n v="0"/>
    <n v="0"/>
    <n v="0"/>
    <n v="0"/>
    <n v="0"/>
    <n v="0"/>
    <n v="0"/>
    <n v="0"/>
    <n v="0"/>
  </r>
  <r>
    <x v="1074"/>
    <s v="Elsevier"/>
    <m/>
    <s v="ScienceDirect licensed content"/>
    <m/>
    <s v="sciencedirect:TOXCON"/>
    <s v="0041-0101"/>
    <s v="1879-3150"/>
    <s v="https://www.sciencedirect.com/science/journal/00410101"/>
    <x v="13"/>
    <s v="Total_Item_Requests"/>
    <n v="16"/>
    <n v="2"/>
    <n v="2"/>
    <n v="0"/>
    <n v="2"/>
    <n v="2"/>
    <n v="1"/>
    <n v="0"/>
    <n v="0"/>
    <n v="0"/>
    <n v="5"/>
    <n v="0"/>
    <n v="2"/>
  </r>
  <r>
    <x v="1074"/>
    <s v="Elsevier"/>
    <m/>
    <s v="ScienceDirect licensed content"/>
    <m/>
    <s v="sciencedirect:TOXCON"/>
    <s v="0041-0101"/>
    <s v="1879-3150"/>
    <s v="https://www.sciencedirect.com/science/journal/00410101"/>
    <x v="13"/>
    <s v="Unique_Item_Requests"/>
    <n v="13"/>
    <n v="2"/>
    <n v="1"/>
    <n v="0"/>
    <n v="2"/>
    <n v="2"/>
    <n v="1"/>
    <n v="0"/>
    <n v="0"/>
    <n v="0"/>
    <n v="3"/>
    <n v="0"/>
    <n v="2"/>
  </r>
  <r>
    <x v="1074"/>
    <s v="Elsevier"/>
    <m/>
    <s v="ScienceDirect licensed content"/>
    <m/>
    <s v="sciencedirect:TOXCON"/>
    <s v="0041-0101"/>
    <s v="1879-3150"/>
    <s v="https://www.sciencedirect.com/science/journal/00410101"/>
    <x v="12"/>
    <s v="Total_Item_Requests"/>
    <n v="11"/>
    <n v="0"/>
    <n v="1"/>
    <n v="2"/>
    <n v="0"/>
    <n v="3"/>
    <n v="0"/>
    <n v="0"/>
    <n v="0"/>
    <n v="1"/>
    <n v="0"/>
    <n v="2"/>
    <n v="2"/>
  </r>
  <r>
    <x v="1074"/>
    <s v="Elsevier"/>
    <m/>
    <s v="ScienceDirect licensed content"/>
    <m/>
    <s v="sciencedirect:TOXCON"/>
    <s v="0041-0101"/>
    <s v="1879-3150"/>
    <s v="https://www.sciencedirect.com/science/journal/00410101"/>
    <x v="12"/>
    <s v="Unique_Item_Requests"/>
    <n v="9"/>
    <n v="0"/>
    <n v="1"/>
    <n v="1"/>
    <n v="0"/>
    <n v="3"/>
    <n v="0"/>
    <n v="0"/>
    <n v="0"/>
    <n v="1"/>
    <n v="0"/>
    <n v="2"/>
    <n v="1"/>
  </r>
  <r>
    <x v="1074"/>
    <s v="Elsevier"/>
    <m/>
    <s v="ScienceDirect licensed content"/>
    <m/>
    <s v="sciencedirect:TOXCON"/>
    <s v="0041-0101"/>
    <s v="1879-3150"/>
    <s v="https://www.sciencedirect.com/science/journal/00410101"/>
    <x v="8"/>
    <s v="Total_Item_Requests"/>
    <n v="7"/>
    <n v="2"/>
    <n v="2"/>
    <n v="0"/>
    <n v="0"/>
    <n v="0"/>
    <n v="0"/>
    <n v="0"/>
    <n v="0"/>
    <n v="0"/>
    <n v="2"/>
    <n v="1"/>
    <n v="0"/>
  </r>
  <r>
    <x v="1074"/>
    <s v="Elsevier"/>
    <m/>
    <s v="ScienceDirect licensed content"/>
    <m/>
    <s v="sciencedirect:TOXCON"/>
    <s v="0041-0101"/>
    <s v="1879-3150"/>
    <s v="https://www.sciencedirect.com/science/journal/00410101"/>
    <x v="8"/>
    <s v="Unique_Item_Requests"/>
    <n v="6"/>
    <n v="2"/>
    <n v="2"/>
    <n v="0"/>
    <n v="0"/>
    <n v="0"/>
    <n v="0"/>
    <n v="0"/>
    <n v="0"/>
    <n v="0"/>
    <n v="1"/>
    <n v="1"/>
    <n v="0"/>
  </r>
  <r>
    <x v="1074"/>
    <s v="Elsevier"/>
    <m/>
    <s v="ScienceDirect licensed content"/>
    <m/>
    <s v="sciencedirect:TOXCON"/>
    <s v="0041-0101"/>
    <s v="1879-3150"/>
    <s v="https://www.sciencedirect.com/science/journal/00410101"/>
    <x v="9"/>
    <s v="Total_Item_Requests"/>
    <n v="10"/>
    <n v="2"/>
    <n v="0"/>
    <n v="0"/>
    <n v="4"/>
    <n v="1"/>
    <n v="0"/>
    <n v="0"/>
    <n v="0"/>
    <n v="0"/>
    <n v="2"/>
    <n v="0"/>
    <n v="1"/>
  </r>
  <r>
    <x v="1074"/>
    <s v="Elsevier"/>
    <m/>
    <s v="ScienceDirect licensed content"/>
    <m/>
    <s v="sciencedirect:TOXCON"/>
    <s v="0041-0101"/>
    <s v="1879-3150"/>
    <s v="https://www.sciencedirect.com/science/journal/00410101"/>
    <x v="9"/>
    <s v="Unique_Item_Requests"/>
    <n v="7"/>
    <n v="2"/>
    <n v="0"/>
    <n v="0"/>
    <n v="2"/>
    <n v="1"/>
    <n v="0"/>
    <n v="0"/>
    <n v="0"/>
    <n v="0"/>
    <n v="1"/>
    <n v="0"/>
    <n v="1"/>
  </r>
  <r>
    <x v="1074"/>
    <s v="Elsevier"/>
    <m/>
    <s v="ScienceDirect licensed content"/>
    <m/>
    <s v="sciencedirect:TOXCON"/>
    <s v="0041-0101"/>
    <s v="1879-3150"/>
    <s v="https://www.sciencedirect.com/science/journal/00410101"/>
    <x v="10"/>
    <s v="Total_Item_Requests"/>
    <n v="3"/>
    <n v="0"/>
    <n v="0"/>
    <n v="0"/>
    <n v="0"/>
    <n v="0"/>
    <n v="0"/>
    <n v="0"/>
    <n v="0"/>
    <n v="0"/>
    <n v="1"/>
    <n v="2"/>
    <n v="0"/>
  </r>
  <r>
    <x v="1074"/>
    <s v="Elsevier"/>
    <m/>
    <s v="ScienceDirect licensed content"/>
    <m/>
    <s v="sciencedirect:TOXCON"/>
    <s v="0041-0101"/>
    <s v="1879-3150"/>
    <s v="https://www.sciencedirect.com/science/journal/00410101"/>
    <x v="10"/>
    <s v="Unique_Item_Requests"/>
    <n v="2"/>
    <n v="0"/>
    <n v="0"/>
    <n v="0"/>
    <n v="0"/>
    <n v="0"/>
    <n v="0"/>
    <n v="0"/>
    <n v="0"/>
    <n v="0"/>
    <n v="1"/>
    <n v="1"/>
    <n v="0"/>
  </r>
  <r>
    <x v="1074"/>
    <s v="Elsevier"/>
    <m/>
    <s v="ScienceDirect licensed content"/>
    <m/>
    <s v="sciencedirect:TOXCON"/>
    <s v="0041-0101"/>
    <s v="1879-3150"/>
    <s v="https://www.sciencedirect.com/science/journal/00410101"/>
    <x v="0"/>
    <s v="Total_Item_Requests"/>
    <n v="8"/>
    <n v="1"/>
    <n v="0"/>
    <n v="0"/>
    <n v="1"/>
    <n v="1"/>
    <n v="1"/>
    <n v="0"/>
    <n v="0"/>
    <n v="1"/>
    <n v="1"/>
    <n v="1"/>
    <n v="1"/>
  </r>
  <r>
    <x v="1074"/>
    <s v="Elsevier"/>
    <m/>
    <s v="ScienceDirect licensed content"/>
    <m/>
    <s v="sciencedirect:TOXCON"/>
    <s v="0041-0101"/>
    <s v="1879-3150"/>
    <s v="https://www.sciencedirect.com/science/journal/00410101"/>
    <x v="0"/>
    <s v="Unique_Item_Requests"/>
    <n v="8"/>
    <n v="1"/>
    <n v="0"/>
    <n v="0"/>
    <n v="1"/>
    <n v="1"/>
    <n v="1"/>
    <n v="0"/>
    <n v="0"/>
    <n v="1"/>
    <n v="1"/>
    <n v="1"/>
    <n v="1"/>
  </r>
  <r>
    <x v="1074"/>
    <s v="Elsevier"/>
    <m/>
    <s v="ScienceDirect licensed content"/>
    <m/>
    <s v="sciencedirect:TOXCON"/>
    <s v="0041-0101"/>
    <s v="1879-3150"/>
    <s v="https://www.sciencedirect.com/science/journal/00410101"/>
    <x v="1"/>
    <s v="Total_Item_Requests"/>
    <n v="3"/>
    <n v="2"/>
    <n v="0"/>
    <n v="1"/>
    <n v="0"/>
    <n v="0"/>
    <n v="0"/>
    <n v="0"/>
    <n v="0"/>
    <n v="0"/>
    <n v="0"/>
    <n v="0"/>
    <n v="0"/>
  </r>
  <r>
    <x v="1074"/>
    <s v="Elsevier"/>
    <m/>
    <s v="ScienceDirect licensed content"/>
    <m/>
    <s v="sciencedirect:TOXCON"/>
    <s v="0041-0101"/>
    <s v="1879-3150"/>
    <s v="https://www.sciencedirect.com/science/journal/00410101"/>
    <x v="1"/>
    <s v="Unique_Item_Requests"/>
    <n v="3"/>
    <n v="2"/>
    <n v="0"/>
    <n v="1"/>
    <n v="0"/>
    <n v="0"/>
    <n v="0"/>
    <n v="0"/>
    <n v="0"/>
    <n v="0"/>
    <n v="0"/>
    <n v="0"/>
    <n v="0"/>
  </r>
  <r>
    <x v="1074"/>
    <s v="Elsevier"/>
    <m/>
    <s v="ScienceDirect licensed content"/>
    <m/>
    <s v="sciencedirect:TOXCON"/>
    <s v="0041-0101"/>
    <s v="1879-3150"/>
    <s v="https://www.sciencedirect.com/science/journal/00410101"/>
    <x v="6"/>
    <s v="Total_Item_Requests"/>
    <n v="2"/>
    <n v="0"/>
    <n v="0"/>
    <n v="1"/>
    <n v="0"/>
    <n v="0"/>
    <n v="0"/>
    <n v="0"/>
    <n v="0"/>
    <n v="0"/>
    <n v="0"/>
    <n v="1"/>
    <n v="0"/>
  </r>
  <r>
    <x v="1074"/>
    <s v="Elsevier"/>
    <m/>
    <s v="ScienceDirect licensed content"/>
    <m/>
    <s v="sciencedirect:TOXCON"/>
    <s v="0041-0101"/>
    <s v="1879-3150"/>
    <s v="https://www.sciencedirect.com/science/journal/00410101"/>
    <x v="6"/>
    <s v="Unique_Item_Requests"/>
    <n v="2"/>
    <n v="0"/>
    <n v="0"/>
    <n v="1"/>
    <n v="0"/>
    <n v="0"/>
    <n v="0"/>
    <n v="0"/>
    <n v="0"/>
    <n v="0"/>
    <n v="0"/>
    <n v="1"/>
    <n v="0"/>
  </r>
  <r>
    <x v="1074"/>
    <s v="Elsevier"/>
    <m/>
    <s v="ScienceDirect licensed content"/>
    <m/>
    <s v="sciencedirect:TOXCON"/>
    <s v="0041-0101"/>
    <s v="1879-3150"/>
    <s v="https://www.sciencedirect.com/science/journal/00410101"/>
    <x v="7"/>
    <s v="Total_Item_Requests"/>
    <n v="2"/>
    <n v="0"/>
    <n v="2"/>
    <n v="0"/>
    <n v="0"/>
    <n v="0"/>
    <n v="0"/>
    <n v="0"/>
    <n v="0"/>
    <n v="0"/>
    <n v="0"/>
    <n v="0"/>
    <n v="0"/>
  </r>
  <r>
    <x v="1074"/>
    <s v="Elsevier"/>
    <m/>
    <s v="ScienceDirect licensed content"/>
    <m/>
    <s v="sciencedirect:TOXCON"/>
    <s v="0041-0101"/>
    <s v="1879-3150"/>
    <s v="https://www.sciencedirect.com/science/journal/00410101"/>
    <x v="7"/>
    <s v="Unique_Item_Requests"/>
    <n v="1"/>
    <n v="0"/>
    <n v="1"/>
    <n v="0"/>
    <n v="0"/>
    <n v="0"/>
    <n v="0"/>
    <n v="0"/>
    <n v="0"/>
    <n v="0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12"/>
    <s v="Total_Item_Requests"/>
    <n v="1"/>
    <n v="0"/>
    <n v="0"/>
    <n v="0"/>
    <n v="0"/>
    <n v="0"/>
    <n v="0"/>
    <n v="0"/>
    <n v="0"/>
    <n v="1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12"/>
    <s v="Unique_Item_Requests"/>
    <n v="1"/>
    <n v="0"/>
    <n v="0"/>
    <n v="0"/>
    <n v="0"/>
    <n v="0"/>
    <n v="0"/>
    <n v="0"/>
    <n v="0"/>
    <n v="1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8"/>
    <s v="Total_Item_Requests"/>
    <n v="1"/>
    <n v="0"/>
    <n v="0"/>
    <n v="0"/>
    <n v="0"/>
    <n v="0"/>
    <n v="0"/>
    <n v="0"/>
    <n v="0"/>
    <n v="1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8"/>
    <s v="Unique_Item_Requests"/>
    <n v="1"/>
    <n v="0"/>
    <n v="0"/>
    <n v="0"/>
    <n v="0"/>
    <n v="0"/>
    <n v="0"/>
    <n v="0"/>
    <n v="0"/>
    <n v="1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5"/>
    <s v="Total_Item_Requests"/>
    <n v="2"/>
    <n v="0"/>
    <n v="0"/>
    <n v="0"/>
    <n v="0"/>
    <n v="0"/>
    <n v="0"/>
    <n v="0"/>
    <n v="0"/>
    <n v="0"/>
    <n v="2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5"/>
    <s v="Unique_Item_Requests"/>
    <n v="1"/>
    <n v="0"/>
    <n v="0"/>
    <n v="0"/>
    <n v="0"/>
    <n v="0"/>
    <n v="0"/>
    <n v="0"/>
    <n v="0"/>
    <n v="0"/>
    <n v="1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9"/>
    <s v="Total_Item_Requests"/>
    <n v="2"/>
    <n v="0"/>
    <n v="0"/>
    <n v="0"/>
    <n v="0"/>
    <n v="0"/>
    <n v="0"/>
    <n v="2"/>
    <n v="0"/>
    <n v="0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9"/>
    <s v="Unique_Item_Requests"/>
    <n v="1"/>
    <n v="0"/>
    <n v="0"/>
    <n v="0"/>
    <n v="0"/>
    <n v="0"/>
    <n v="0"/>
    <n v="1"/>
    <n v="0"/>
    <n v="0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0"/>
    <s v="Total_Item_Requests"/>
    <n v="3"/>
    <n v="0"/>
    <n v="0"/>
    <n v="0"/>
    <n v="0"/>
    <n v="0"/>
    <n v="0"/>
    <n v="0"/>
    <n v="0"/>
    <n v="1"/>
    <n v="0"/>
    <n v="2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0"/>
    <s v="Unique_Item_Requests"/>
    <n v="2"/>
    <n v="0"/>
    <n v="0"/>
    <n v="0"/>
    <n v="0"/>
    <n v="0"/>
    <n v="0"/>
    <n v="0"/>
    <n v="0"/>
    <n v="1"/>
    <n v="0"/>
    <n v="1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1"/>
    <s v="Total_Item_Requests"/>
    <n v="3"/>
    <n v="0"/>
    <n v="0"/>
    <n v="0"/>
    <n v="0"/>
    <n v="0"/>
    <n v="3"/>
    <n v="0"/>
    <n v="0"/>
    <n v="0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1"/>
    <s v="Unique_Item_Requests"/>
    <n v="1"/>
    <n v="0"/>
    <n v="0"/>
    <n v="0"/>
    <n v="0"/>
    <n v="0"/>
    <n v="1"/>
    <n v="0"/>
    <n v="0"/>
    <n v="0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6"/>
    <s v="Total_Item_Requests"/>
    <n v="9"/>
    <n v="2"/>
    <n v="0"/>
    <n v="1"/>
    <n v="2"/>
    <n v="0"/>
    <n v="1"/>
    <n v="0"/>
    <n v="0"/>
    <n v="3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6"/>
    <s v="Unique_Item_Requests"/>
    <n v="7"/>
    <n v="2"/>
    <n v="0"/>
    <n v="1"/>
    <n v="1"/>
    <n v="0"/>
    <n v="1"/>
    <n v="0"/>
    <n v="0"/>
    <n v="2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7"/>
    <s v="Total_Item_Requests"/>
    <n v="14"/>
    <n v="0"/>
    <n v="3"/>
    <n v="2"/>
    <n v="0"/>
    <n v="2"/>
    <n v="2"/>
    <n v="2"/>
    <n v="0"/>
    <n v="0"/>
    <n v="0"/>
    <n v="1"/>
    <n v="2"/>
  </r>
  <r>
    <x v="1075"/>
    <s v="Elsevier"/>
    <m/>
    <s v="ScienceDirect licensed content"/>
    <m/>
    <s v="sciencedirect:TRAC"/>
    <s v="0165-9936"/>
    <s v="1879-3142"/>
    <s v="https://www.sciencedirect.com/science/journal/01659936"/>
    <x v="7"/>
    <s v="Unique_Item_Requests"/>
    <n v="11"/>
    <n v="0"/>
    <n v="3"/>
    <n v="2"/>
    <n v="0"/>
    <n v="1"/>
    <n v="1"/>
    <n v="1"/>
    <n v="0"/>
    <n v="0"/>
    <n v="0"/>
    <n v="1"/>
    <n v="2"/>
  </r>
  <r>
    <x v="1075"/>
    <s v="Elsevier"/>
    <m/>
    <s v="ScienceDirect licensed content"/>
    <m/>
    <s v="sciencedirect:TRAC"/>
    <s v="0165-9936"/>
    <s v="1879-3142"/>
    <s v="https://www.sciencedirect.com/science/journal/01659936"/>
    <x v="11"/>
    <s v="Total_Item_Requests"/>
    <n v="1"/>
    <n v="0"/>
    <n v="0"/>
    <n v="1"/>
    <n v="0"/>
    <n v="0"/>
    <n v="0"/>
    <n v="0"/>
    <n v="0"/>
    <n v="0"/>
    <n v="0"/>
    <n v="0"/>
    <n v="0"/>
  </r>
  <r>
    <x v="1075"/>
    <s v="Elsevier"/>
    <m/>
    <s v="ScienceDirect licensed content"/>
    <m/>
    <s v="sciencedirect:TRAC"/>
    <s v="0165-9936"/>
    <s v="1879-3142"/>
    <s v="https://www.sciencedirect.com/science/journal/01659936"/>
    <x v="11"/>
    <s v="Unique_Item_Requests"/>
    <n v="1"/>
    <n v="0"/>
    <n v="0"/>
    <n v="1"/>
    <n v="0"/>
    <n v="0"/>
    <n v="0"/>
    <n v="0"/>
    <n v="0"/>
    <n v="0"/>
    <n v="0"/>
    <n v="0"/>
    <n v="0"/>
  </r>
  <r>
    <x v="1076"/>
    <s v="Elsevier"/>
    <m/>
    <s v="ScienceDirect licensed content"/>
    <m/>
    <s v="sciencedirect:TRSL"/>
    <s v="1931-5244"/>
    <s v="1878-1810"/>
    <s v="https://www.sciencedirect.com/science/journal/19315244"/>
    <x v="7"/>
    <s v="Total_Item_Requests"/>
    <n v="1"/>
    <n v="0"/>
    <n v="0"/>
    <n v="0"/>
    <n v="0"/>
    <n v="0"/>
    <n v="1"/>
    <n v="0"/>
    <n v="0"/>
    <n v="0"/>
    <n v="0"/>
    <n v="0"/>
    <n v="0"/>
  </r>
  <r>
    <x v="1076"/>
    <s v="Elsevier"/>
    <m/>
    <s v="ScienceDirect licensed content"/>
    <m/>
    <s v="sciencedirect:TRSL"/>
    <s v="1931-5244"/>
    <s v="1878-1810"/>
    <s v="https://www.sciencedirect.com/science/journal/19315244"/>
    <x v="7"/>
    <s v="Unique_Item_Requests"/>
    <n v="1"/>
    <n v="0"/>
    <n v="0"/>
    <n v="0"/>
    <n v="0"/>
    <n v="0"/>
    <n v="1"/>
    <n v="0"/>
    <n v="0"/>
    <n v="0"/>
    <n v="0"/>
    <n v="0"/>
    <n v="0"/>
  </r>
  <r>
    <x v="1077"/>
    <s v="Elsevier"/>
    <m/>
    <s v="ScienceDirect licensed content"/>
    <m/>
    <s v="sciencedirect:TPS"/>
    <s v="0041-1345"/>
    <s v="1873-2623"/>
    <s v="https://www.sciencedirect.com/science/journal/00411345"/>
    <x v="9"/>
    <s v="Total_Item_Requests"/>
    <n v="1"/>
    <n v="0"/>
    <n v="0"/>
    <n v="0"/>
    <n v="1"/>
    <n v="0"/>
    <n v="0"/>
    <n v="0"/>
    <n v="0"/>
    <n v="0"/>
    <n v="0"/>
    <n v="0"/>
    <n v="0"/>
  </r>
  <r>
    <x v="1077"/>
    <s v="Elsevier"/>
    <m/>
    <s v="ScienceDirect licensed content"/>
    <m/>
    <s v="sciencedirect:TPS"/>
    <s v="0041-1345"/>
    <s v="1873-2623"/>
    <s v="https://www.sciencedirect.com/science/journal/00411345"/>
    <x v="9"/>
    <s v="Unique_Item_Requests"/>
    <n v="1"/>
    <n v="0"/>
    <n v="0"/>
    <n v="0"/>
    <n v="1"/>
    <n v="0"/>
    <n v="0"/>
    <n v="0"/>
    <n v="0"/>
    <n v="0"/>
    <n v="0"/>
    <n v="0"/>
    <n v="0"/>
  </r>
  <r>
    <x v="1078"/>
    <s v="Elsevier"/>
    <m/>
    <s v="ScienceDirect licensed content"/>
    <m/>
    <s v="sciencedirect:JTRP"/>
    <s v="0967-070X"/>
    <s v="1879-310X"/>
    <s v="https://www.sciencedirect.com/science/journal/0967070X"/>
    <x v="0"/>
    <s v="Total_Item_Requests"/>
    <n v="2"/>
    <n v="0"/>
    <n v="0"/>
    <n v="1"/>
    <n v="1"/>
    <n v="0"/>
    <n v="0"/>
    <n v="0"/>
    <n v="0"/>
    <n v="0"/>
    <n v="0"/>
    <n v="0"/>
    <n v="0"/>
  </r>
  <r>
    <x v="1078"/>
    <s v="Elsevier"/>
    <m/>
    <s v="ScienceDirect licensed content"/>
    <m/>
    <s v="sciencedirect:JTRP"/>
    <s v="0967-070X"/>
    <s v="1879-310X"/>
    <s v="https://www.sciencedirect.com/science/journal/0967070X"/>
    <x v="0"/>
    <s v="Unique_Item_Requests"/>
    <n v="2"/>
    <n v="0"/>
    <n v="0"/>
    <n v="1"/>
    <n v="1"/>
    <n v="0"/>
    <n v="0"/>
    <n v="0"/>
    <n v="0"/>
    <n v="0"/>
    <n v="0"/>
    <n v="0"/>
    <n v="0"/>
  </r>
  <r>
    <x v="1078"/>
    <s v="Elsevier"/>
    <m/>
    <s v="ScienceDirect licensed content"/>
    <m/>
    <s v="sciencedirect:JTRP"/>
    <s v="0967-070X"/>
    <s v="1879-310X"/>
    <s v="https://www.sciencedirect.com/science/journal/0967070X"/>
    <x v="6"/>
    <s v="Total_Item_Requests"/>
    <n v="4"/>
    <n v="0"/>
    <n v="0"/>
    <n v="0"/>
    <n v="2"/>
    <n v="0"/>
    <n v="0"/>
    <n v="0"/>
    <n v="2"/>
    <n v="0"/>
    <n v="0"/>
    <n v="0"/>
    <n v="0"/>
  </r>
  <r>
    <x v="1078"/>
    <s v="Elsevier"/>
    <m/>
    <s v="ScienceDirect licensed content"/>
    <m/>
    <s v="sciencedirect:JTRP"/>
    <s v="0967-070X"/>
    <s v="1879-310X"/>
    <s v="https://www.sciencedirect.com/science/journal/0967070X"/>
    <x v="6"/>
    <s v="Unique_Item_Requests"/>
    <n v="3"/>
    <n v="0"/>
    <n v="0"/>
    <n v="0"/>
    <n v="2"/>
    <n v="0"/>
    <n v="0"/>
    <n v="0"/>
    <n v="1"/>
    <n v="0"/>
    <n v="0"/>
    <n v="0"/>
    <n v="0"/>
  </r>
  <r>
    <x v="1078"/>
    <s v="Elsevier"/>
    <m/>
    <s v="ScienceDirect licensed content"/>
    <m/>
    <s v="sciencedirect:JTRP"/>
    <s v="0967-070X"/>
    <s v="1879-310X"/>
    <s v="https://www.sciencedirect.com/science/journal/0967070X"/>
    <x v="7"/>
    <s v="Total_Item_Requests"/>
    <n v="12"/>
    <n v="0"/>
    <n v="0"/>
    <n v="7"/>
    <n v="5"/>
    <n v="0"/>
    <n v="0"/>
    <n v="0"/>
    <n v="0"/>
    <n v="0"/>
    <n v="0"/>
    <n v="0"/>
    <n v="0"/>
  </r>
  <r>
    <x v="1078"/>
    <s v="Elsevier"/>
    <m/>
    <s v="ScienceDirect licensed content"/>
    <m/>
    <s v="sciencedirect:JTRP"/>
    <s v="0967-070X"/>
    <s v="1879-310X"/>
    <s v="https://www.sciencedirect.com/science/journal/0967070X"/>
    <x v="7"/>
    <s v="Unique_Item_Requests"/>
    <n v="5"/>
    <n v="0"/>
    <n v="0"/>
    <n v="4"/>
    <n v="1"/>
    <n v="0"/>
    <n v="0"/>
    <n v="0"/>
    <n v="0"/>
    <n v="0"/>
    <n v="0"/>
    <n v="0"/>
    <n v="0"/>
  </r>
  <r>
    <x v="1078"/>
    <s v="Elsevier"/>
    <m/>
    <s v="ScienceDirect licensed content"/>
    <m/>
    <s v="sciencedirect:JTRP"/>
    <s v="0967-070X"/>
    <s v="1879-310X"/>
    <s v="https://www.sciencedirect.com/science/journal/0967070X"/>
    <x v="3"/>
    <s v="Total_Item_Requests"/>
    <n v="2"/>
    <n v="2"/>
    <n v="0"/>
    <n v="0"/>
    <n v="0"/>
    <n v="0"/>
    <n v="0"/>
    <n v="0"/>
    <n v="0"/>
    <n v="0"/>
    <n v="0"/>
    <n v="0"/>
    <n v="0"/>
  </r>
  <r>
    <x v="1078"/>
    <s v="Elsevier"/>
    <m/>
    <s v="ScienceDirect licensed content"/>
    <m/>
    <s v="sciencedirect:JTRP"/>
    <s v="0967-070X"/>
    <s v="1879-310X"/>
    <s v="https://www.sciencedirect.com/science/journal/0967070X"/>
    <x v="3"/>
    <s v="Unique_Item_Requests"/>
    <n v="1"/>
    <n v="1"/>
    <n v="0"/>
    <n v="0"/>
    <n v="0"/>
    <n v="0"/>
    <n v="0"/>
    <n v="0"/>
    <n v="0"/>
    <n v="0"/>
    <n v="0"/>
    <n v="0"/>
    <n v="0"/>
  </r>
  <r>
    <x v="1079"/>
    <s v="Elsevier"/>
    <m/>
    <s v="ScienceDirect licensed content"/>
    <m/>
    <s v="sciencedirect:TRA"/>
    <s v="0965-8564"/>
    <m/>
    <s v="https://www.sciencedirect.com/science/journal/09658564"/>
    <x v="13"/>
    <s v="Total_Item_Requests"/>
    <n v="1"/>
    <n v="0"/>
    <n v="0"/>
    <n v="0"/>
    <n v="0"/>
    <n v="0"/>
    <n v="0"/>
    <n v="0"/>
    <n v="0"/>
    <n v="0"/>
    <n v="0"/>
    <n v="1"/>
    <n v="0"/>
  </r>
  <r>
    <x v="1079"/>
    <s v="Elsevier"/>
    <m/>
    <s v="ScienceDirect licensed content"/>
    <m/>
    <s v="sciencedirect:TRA"/>
    <s v="0965-8564"/>
    <m/>
    <s v="https://www.sciencedirect.com/science/journal/09658564"/>
    <x v="13"/>
    <s v="Unique_Item_Requests"/>
    <n v="1"/>
    <n v="0"/>
    <n v="0"/>
    <n v="0"/>
    <n v="0"/>
    <n v="0"/>
    <n v="0"/>
    <n v="0"/>
    <n v="0"/>
    <n v="0"/>
    <n v="0"/>
    <n v="1"/>
    <n v="0"/>
  </r>
  <r>
    <x v="1079"/>
    <s v="Elsevier"/>
    <m/>
    <s v="ScienceDirect licensed content"/>
    <m/>
    <s v="sciencedirect:TRA"/>
    <s v="0965-8564"/>
    <m/>
    <s v="https://www.sciencedirect.com/science/journal/09658564"/>
    <x v="9"/>
    <s v="Total_Item_Requests"/>
    <n v="6"/>
    <n v="0"/>
    <n v="0"/>
    <n v="0"/>
    <n v="0"/>
    <n v="0"/>
    <n v="0"/>
    <n v="0"/>
    <n v="0"/>
    <n v="2"/>
    <n v="0"/>
    <n v="4"/>
    <n v="0"/>
  </r>
  <r>
    <x v="1079"/>
    <s v="Elsevier"/>
    <m/>
    <s v="ScienceDirect licensed content"/>
    <m/>
    <s v="sciencedirect:TRA"/>
    <s v="0965-8564"/>
    <m/>
    <s v="https://www.sciencedirect.com/science/journal/09658564"/>
    <x v="9"/>
    <s v="Unique_Item_Requests"/>
    <n v="4"/>
    <n v="0"/>
    <n v="0"/>
    <n v="0"/>
    <n v="0"/>
    <n v="0"/>
    <n v="0"/>
    <n v="0"/>
    <n v="0"/>
    <n v="1"/>
    <n v="0"/>
    <n v="3"/>
    <n v="0"/>
  </r>
  <r>
    <x v="1079"/>
    <s v="Elsevier"/>
    <m/>
    <s v="ScienceDirect licensed content"/>
    <m/>
    <s v="sciencedirect:TRA"/>
    <s v="0965-8564"/>
    <m/>
    <s v="https://www.sciencedirect.com/science/journal/09658564"/>
    <x v="10"/>
    <s v="Total_Item_Requests"/>
    <n v="3"/>
    <n v="0"/>
    <n v="0"/>
    <n v="1"/>
    <n v="0"/>
    <n v="0"/>
    <n v="0"/>
    <n v="0"/>
    <n v="2"/>
    <n v="0"/>
    <n v="0"/>
    <n v="0"/>
    <n v="0"/>
  </r>
  <r>
    <x v="1079"/>
    <s v="Elsevier"/>
    <m/>
    <s v="ScienceDirect licensed content"/>
    <m/>
    <s v="sciencedirect:TRA"/>
    <s v="0965-8564"/>
    <m/>
    <s v="https://www.sciencedirect.com/science/journal/09658564"/>
    <x v="10"/>
    <s v="Unique_Item_Requests"/>
    <n v="2"/>
    <n v="0"/>
    <n v="0"/>
    <n v="1"/>
    <n v="0"/>
    <n v="0"/>
    <n v="0"/>
    <n v="0"/>
    <n v="1"/>
    <n v="0"/>
    <n v="0"/>
    <n v="0"/>
    <n v="0"/>
  </r>
  <r>
    <x v="1079"/>
    <s v="Elsevier"/>
    <m/>
    <s v="ScienceDirect licensed content"/>
    <m/>
    <s v="sciencedirect:TRA"/>
    <s v="0965-8564"/>
    <m/>
    <s v="https://www.sciencedirect.com/science/journal/09658564"/>
    <x v="1"/>
    <s v="Total_Item_Requests"/>
    <n v="7"/>
    <n v="0"/>
    <n v="0"/>
    <n v="0"/>
    <n v="1"/>
    <n v="0"/>
    <n v="3"/>
    <n v="1"/>
    <n v="2"/>
    <n v="0"/>
    <n v="0"/>
    <n v="0"/>
    <n v="0"/>
  </r>
  <r>
    <x v="1079"/>
    <s v="Elsevier"/>
    <m/>
    <s v="ScienceDirect licensed content"/>
    <m/>
    <s v="sciencedirect:TRA"/>
    <s v="0965-8564"/>
    <m/>
    <s v="https://www.sciencedirect.com/science/journal/09658564"/>
    <x v="1"/>
    <s v="Unique_Item_Requests"/>
    <n v="4"/>
    <n v="0"/>
    <n v="0"/>
    <n v="0"/>
    <n v="1"/>
    <n v="0"/>
    <n v="1"/>
    <n v="1"/>
    <n v="1"/>
    <n v="0"/>
    <n v="0"/>
    <n v="0"/>
    <n v="0"/>
  </r>
  <r>
    <x v="1079"/>
    <s v="Elsevier"/>
    <m/>
    <s v="ScienceDirect licensed content"/>
    <m/>
    <s v="sciencedirect:TRA"/>
    <s v="0965-8564"/>
    <m/>
    <s v="https://www.sciencedirect.com/science/journal/09658564"/>
    <x v="6"/>
    <s v="Total_Item_Requests"/>
    <n v="1"/>
    <n v="0"/>
    <n v="0"/>
    <n v="0"/>
    <n v="0"/>
    <n v="0"/>
    <n v="0"/>
    <n v="0"/>
    <n v="0"/>
    <n v="0"/>
    <n v="1"/>
    <n v="0"/>
    <n v="0"/>
  </r>
  <r>
    <x v="1079"/>
    <s v="Elsevier"/>
    <m/>
    <s v="ScienceDirect licensed content"/>
    <m/>
    <s v="sciencedirect:TRA"/>
    <s v="0965-8564"/>
    <m/>
    <s v="https://www.sciencedirect.com/science/journal/09658564"/>
    <x v="6"/>
    <s v="Unique_Item_Requests"/>
    <n v="1"/>
    <n v="0"/>
    <n v="0"/>
    <n v="0"/>
    <n v="0"/>
    <n v="0"/>
    <n v="0"/>
    <n v="0"/>
    <n v="0"/>
    <n v="0"/>
    <n v="1"/>
    <n v="0"/>
    <n v="0"/>
  </r>
  <r>
    <x v="1080"/>
    <s v="Elsevier"/>
    <m/>
    <s v="ScienceDirect licensed content"/>
    <m/>
    <s v="sciencedirect:TRB"/>
    <s v="0191-2615"/>
    <m/>
    <s v="https://www.sciencedirect.com/science/journal/01912615"/>
    <x v="13"/>
    <s v="Total_Item_Requests"/>
    <n v="1"/>
    <n v="0"/>
    <n v="0"/>
    <n v="1"/>
    <n v="0"/>
    <n v="0"/>
    <n v="0"/>
    <n v="0"/>
    <n v="0"/>
    <n v="0"/>
    <n v="0"/>
    <n v="0"/>
    <n v="0"/>
  </r>
  <r>
    <x v="1080"/>
    <s v="Elsevier"/>
    <m/>
    <s v="ScienceDirect licensed content"/>
    <m/>
    <s v="sciencedirect:TRB"/>
    <s v="0191-2615"/>
    <m/>
    <s v="https://www.sciencedirect.com/science/journal/01912615"/>
    <x v="13"/>
    <s v="Unique_Item_Requests"/>
    <n v="1"/>
    <n v="0"/>
    <n v="0"/>
    <n v="1"/>
    <n v="0"/>
    <n v="0"/>
    <n v="0"/>
    <n v="0"/>
    <n v="0"/>
    <n v="0"/>
    <n v="0"/>
    <n v="0"/>
    <n v="0"/>
  </r>
  <r>
    <x v="1081"/>
    <s v="Elsevier"/>
    <m/>
    <s v="ScienceDirect licensed content"/>
    <m/>
    <s v="sciencedirect:TRC"/>
    <s v="0968-090X"/>
    <m/>
    <s v="https://www.sciencedirect.com/science/journal/0968090X"/>
    <x v="5"/>
    <s v="Total_Item_Requests"/>
    <n v="4"/>
    <n v="0"/>
    <n v="0"/>
    <n v="0"/>
    <n v="0"/>
    <n v="0"/>
    <n v="0"/>
    <n v="4"/>
    <n v="0"/>
    <n v="0"/>
    <n v="0"/>
    <n v="0"/>
    <n v="0"/>
  </r>
  <r>
    <x v="1081"/>
    <s v="Elsevier"/>
    <m/>
    <s v="ScienceDirect licensed content"/>
    <m/>
    <s v="sciencedirect:TRC"/>
    <s v="0968-090X"/>
    <m/>
    <s v="https://www.sciencedirect.com/science/journal/0968090X"/>
    <x v="5"/>
    <s v="Unique_Item_Requests"/>
    <n v="2"/>
    <n v="0"/>
    <n v="0"/>
    <n v="0"/>
    <n v="0"/>
    <n v="0"/>
    <n v="0"/>
    <n v="2"/>
    <n v="0"/>
    <n v="0"/>
    <n v="0"/>
    <n v="0"/>
    <n v="0"/>
  </r>
  <r>
    <x v="1081"/>
    <s v="Elsevier"/>
    <m/>
    <s v="ScienceDirect licensed content"/>
    <m/>
    <s v="sciencedirect:TRC"/>
    <s v="0968-090X"/>
    <m/>
    <s v="https://www.sciencedirect.com/science/journal/0968090X"/>
    <x v="9"/>
    <s v="Total_Item_Requests"/>
    <n v="1"/>
    <n v="0"/>
    <n v="0"/>
    <n v="0"/>
    <n v="0"/>
    <n v="0"/>
    <n v="0"/>
    <n v="1"/>
    <n v="0"/>
    <n v="0"/>
    <n v="0"/>
    <n v="0"/>
    <n v="0"/>
  </r>
  <r>
    <x v="1081"/>
    <s v="Elsevier"/>
    <m/>
    <s v="ScienceDirect licensed content"/>
    <m/>
    <s v="sciencedirect:TRC"/>
    <s v="0968-090X"/>
    <m/>
    <s v="https://www.sciencedirect.com/science/journal/0968090X"/>
    <x v="9"/>
    <s v="Unique_Item_Requests"/>
    <n v="1"/>
    <n v="0"/>
    <n v="0"/>
    <n v="0"/>
    <n v="0"/>
    <n v="0"/>
    <n v="0"/>
    <n v="1"/>
    <n v="0"/>
    <n v="0"/>
    <n v="0"/>
    <n v="0"/>
    <n v="0"/>
  </r>
  <r>
    <x v="1081"/>
    <s v="Elsevier"/>
    <m/>
    <s v="ScienceDirect licensed content"/>
    <m/>
    <s v="sciencedirect:TRC"/>
    <s v="0968-090X"/>
    <m/>
    <s v="https://www.sciencedirect.com/science/journal/0968090X"/>
    <x v="10"/>
    <s v="Total_Item_Requests"/>
    <n v="1"/>
    <n v="0"/>
    <n v="0"/>
    <n v="0"/>
    <n v="0"/>
    <n v="0"/>
    <n v="0"/>
    <n v="1"/>
    <n v="0"/>
    <n v="0"/>
    <n v="0"/>
    <n v="0"/>
    <n v="0"/>
  </r>
  <r>
    <x v="1081"/>
    <s v="Elsevier"/>
    <m/>
    <s v="ScienceDirect licensed content"/>
    <m/>
    <s v="sciencedirect:TRC"/>
    <s v="0968-090X"/>
    <m/>
    <s v="https://www.sciencedirect.com/science/journal/0968090X"/>
    <x v="10"/>
    <s v="Unique_Item_Requests"/>
    <n v="1"/>
    <n v="0"/>
    <n v="0"/>
    <n v="0"/>
    <n v="0"/>
    <n v="0"/>
    <n v="0"/>
    <n v="1"/>
    <n v="0"/>
    <n v="0"/>
    <n v="0"/>
    <n v="0"/>
    <n v="0"/>
  </r>
  <r>
    <x v="1081"/>
    <s v="Elsevier"/>
    <m/>
    <s v="ScienceDirect licensed content"/>
    <m/>
    <s v="sciencedirect:TRC"/>
    <s v="0968-090X"/>
    <m/>
    <s v="https://www.sciencedirect.com/science/journal/0968090X"/>
    <x v="7"/>
    <s v="Total_Item_Requests"/>
    <n v="4"/>
    <n v="0"/>
    <n v="0"/>
    <n v="2"/>
    <n v="0"/>
    <n v="0"/>
    <n v="0"/>
    <n v="0"/>
    <n v="0"/>
    <n v="0"/>
    <n v="2"/>
    <n v="0"/>
    <n v="0"/>
  </r>
  <r>
    <x v="1081"/>
    <s v="Elsevier"/>
    <m/>
    <s v="ScienceDirect licensed content"/>
    <m/>
    <s v="sciencedirect:TRC"/>
    <s v="0968-090X"/>
    <m/>
    <s v="https://www.sciencedirect.com/science/journal/0968090X"/>
    <x v="7"/>
    <s v="Unique_Item_Requests"/>
    <n v="2"/>
    <n v="0"/>
    <n v="0"/>
    <n v="1"/>
    <n v="0"/>
    <n v="0"/>
    <n v="0"/>
    <n v="0"/>
    <n v="0"/>
    <n v="0"/>
    <n v="1"/>
    <n v="0"/>
    <n v="0"/>
  </r>
  <r>
    <x v="1082"/>
    <s v="Elsevier"/>
    <m/>
    <s v="ScienceDirect licensed content"/>
    <m/>
    <s v="sciencedirect:TBS"/>
    <s v="2214-367X"/>
    <m/>
    <s v="https://www.sciencedirect.com/science/journal/2214367X"/>
    <x v="23"/>
    <s v="Total_Item_Requests"/>
    <n v="4"/>
    <n v="0"/>
    <n v="0"/>
    <n v="0"/>
    <n v="0"/>
    <n v="0"/>
    <n v="0"/>
    <n v="0"/>
    <n v="0"/>
    <n v="4"/>
    <n v="0"/>
    <n v="0"/>
    <n v="0"/>
  </r>
  <r>
    <x v="1082"/>
    <s v="Elsevier"/>
    <m/>
    <s v="ScienceDirect licensed content"/>
    <m/>
    <s v="sciencedirect:TBS"/>
    <s v="2214-367X"/>
    <m/>
    <s v="https://www.sciencedirect.com/science/journal/2214367X"/>
    <x v="23"/>
    <s v="Unique_Item_Requests"/>
    <n v="3"/>
    <n v="0"/>
    <n v="0"/>
    <n v="0"/>
    <n v="0"/>
    <n v="0"/>
    <n v="0"/>
    <n v="0"/>
    <n v="0"/>
    <n v="3"/>
    <n v="0"/>
    <n v="0"/>
    <n v="0"/>
  </r>
  <r>
    <x v="1083"/>
    <s v="Elsevier"/>
    <m/>
    <s v="ScienceDirect licensed content"/>
    <m/>
    <s v="sciencedirect:TIBS"/>
    <s v="0968-0004"/>
    <s v="1362-4326"/>
    <s v="https://www.sciencedirect.com/science/journal/09680004"/>
    <x v="13"/>
    <s v="Total_Item_Requests"/>
    <n v="11"/>
    <n v="0"/>
    <n v="6"/>
    <n v="4"/>
    <n v="1"/>
    <n v="0"/>
    <n v="0"/>
    <n v="0"/>
    <n v="0"/>
    <n v="0"/>
    <n v="0"/>
    <n v="0"/>
    <n v="0"/>
  </r>
  <r>
    <x v="1083"/>
    <s v="Elsevier"/>
    <m/>
    <s v="ScienceDirect licensed content"/>
    <m/>
    <s v="sciencedirect:TIBS"/>
    <s v="0968-0004"/>
    <s v="1362-4326"/>
    <s v="https://www.sciencedirect.com/science/journal/09680004"/>
    <x v="13"/>
    <s v="Unique_Item_Requests"/>
    <n v="9"/>
    <n v="0"/>
    <n v="4"/>
    <n v="4"/>
    <n v="1"/>
    <n v="0"/>
    <n v="0"/>
    <n v="0"/>
    <n v="0"/>
    <n v="0"/>
    <n v="0"/>
    <n v="0"/>
    <n v="0"/>
  </r>
  <r>
    <x v="1083"/>
    <s v="Elsevier"/>
    <m/>
    <s v="ScienceDirect licensed content"/>
    <m/>
    <s v="sciencedirect:TIBS"/>
    <s v="0968-0004"/>
    <s v="1362-4326"/>
    <s v="https://www.sciencedirect.com/science/journal/09680004"/>
    <x v="9"/>
    <s v="Total_Item_Requests"/>
    <n v="8"/>
    <n v="0"/>
    <n v="4"/>
    <n v="4"/>
    <n v="0"/>
    <n v="0"/>
    <n v="0"/>
    <n v="0"/>
    <n v="0"/>
    <n v="0"/>
    <n v="0"/>
    <n v="0"/>
    <n v="0"/>
  </r>
  <r>
    <x v="1083"/>
    <s v="Elsevier"/>
    <m/>
    <s v="ScienceDirect licensed content"/>
    <m/>
    <s v="sciencedirect:TIBS"/>
    <s v="0968-0004"/>
    <s v="1362-4326"/>
    <s v="https://www.sciencedirect.com/science/journal/09680004"/>
    <x v="9"/>
    <s v="Unique_Item_Requests"/>
    <n v="7"/>
    <n v="0"/>
    <n v="3"/>
    <n v="4"/>
    <n v="0"/>
    <n v="0"/>
    <n v="0"/>
    <n v="0"/>
    <n v="0"/>
    <n v="0"/>
    <n v="0"/>
    <n v="0"/>
    <n v="0"/>
  </r>
  <r>
    <x v="1083"/>
    <s v="Elsevier"/>
    <m/>
    <s v="ScienceDirect licensed content"/>
    <m/>
    <s v="sciencedirect:TIBS"/>
    <s v="0968-0004"/>
    <s v="1362-4326"/>
    <s v="https://www.sciencedirect.com/science/journal/09680004"/>
    <x v="10"/>
    <s v="Total_Item_Requests"/>
    <n v="1"/>
    <n v="0"/>
    <n v="0"/>
    <n v="0"/>
    <n v="1"/>
    <n v="0"/>
    <n v="0"/>
    <n v="0"/>
    <n v="0"/>
    <n v="0"/>
    <n v="0"/>
    <n v="0"/>
    <n v="0"/>
  </r>
  <r>
    <x v="1083"/>
    <s v="Elsevier"/>
    <m/>
    <s v="ScienceDirect licensed content"/>
    <m/>
    <s v="sciencedirect:TIBS"/>
    <s v="0968-0004"/>
    <s v="1362-4326"/>
    <s v="https://www.sciencedirect.com/science/journal/09680004"/>
    <x v="10"/>
    <s v="Unique_Item_Requests"/>
    <n v="1"/>
    <n v="0"/>
    <n v="0"/>
    <n v="0"/>
    <n v="1"/>
    <n v="0"/>
    <n v="0"/>
    <n v="0"/>
    <n v="0"/>
    <n v="0"/>
    <n v="0"/>
    <n v="0"/>
    <n v="0"/>
  </r>
  <r>
    <x v="1083"/>
    <s v="Elsevier"/>
    <m/>
    <s v="ScienceDirect licensed content"/>
    <m/>
    <s v="sciencedirect:TIBS"/>
    <s v="0968-0004"/>
    <s v="1362-4326"/>
    <s v="https://www.sciencedirect.com/science/journal/09680004"/>
    <x v="0"/>
    <s v="Total_Item_Requests"/>
    <n v="1"/>
    <n v="1"/>
    <n v="0"/>
    <n v="0"/>
    <n v="0"/>
    <n v="0"/>
    <n v="0"/>
    <n v="0"/>
    <n v="0"/>
    <n v="0"/>
    <n v="0"/>
    <n v="0"/>
    <n v="0"/>
  </r>
  <r>
    <x v="1083"/>
    <s v="Elsevier"/>
    <m/>
    <s v="ScienceDirect licensed content"/>
    <m/>
    <s v="sciencedirect:TIBS"/>
    <s v="0968-0004"/>
    <s v="1362-4326"/>
    <s v="https://www.sciencedirect.com/science/journal/09680004"/>
    <x v="0"/>
    <s v="Unique_Item_Requests"/>
    <n v="1"/>
    <n v="1"/>
    <n v="0"/>
    <n v="0"/>
    <n v="0"/>
    <n v="0"/>
    <n v="0"/>
    <n v="0"/>
    <n v="0"/>
    <n v="0"/>
    <n v="0"/>
    <n v="0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36"/>
    <s v="Total_Item_Requests"/>
    <n v="1"/>
    <n v="0"/>
    <n v="0"/>
    <n v="0"/>
    <n v="0"/>
    <n v="1"/>
    <n v="0"/>
    <n v="0"/>
    <n v="0"/>
    <n v="0"/>
    <n v="0"/>
    <n v="0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36"/>
    <s v="Unique_Item_Requests"/>
    <n v="1"/>
    <n v="0"/>
    <n v="0"/>
    <n v="0"/>
    <n v="0"/>
    <n v="1"/>
    <n v="0"/>
    <n v="0"/>
    <n v="0"/>
    <n v="0"/>
    <n v="0"/>
    <n v="0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19"/>
    <s v="Total_Item_Requests"/>
    <n v="2"/>
    <n v="0"/>
    <n v="0"/>
    <n v="0"/>
    <n v="0"/>
    <n v="0"/>
    <n v="0"/>
    <n v="0"/>
    <n v="0"/>
    <n v="0"/>
    <n v="0"/>
    <n v="0"/>
    <n v="2"/>
  </r>
  <r>
    <x v="1084"/>
    <s v="Elsevier"/>
    <m/>
    <s v="ScienceDirect licensed content"/>
    <m/>
    <s v="sciencedirect:TIBTEC"/>
    <s v="0167-7799"/>
    <s v="1879-3096"/>
    <s v="https://www.sciencedirect.com/science/journal/01677799"/>
    <x v="19"/>
    <s v="Unique_Item_Requests"/>
    <n v="1"/>
    <n v="0"/>
    <n v="0"/>
    <n v="0"/>
    <n v="0"/>
    <n v="0"/>
    <n v="0"/>
    <n v="0"/>
    <n v="0"/>
    <n v="0"/>
    <n v="0"/>
    <n v="0"/>
    <n v="1"/>
  </r>
  <r>
    <x v="1084"/>
    <s v="Elsevier"/>
    <m/>
    <s v="ScienceDirect licensed content"/>
    <m/>
    <s v="sciencedirect:TIBTEC"/>
    <s v="0167-7799"/>
    <s v="1879-3096"/>
    <s v="https://www.sciencedirect.com/science/journal/01677799"/>
    <x v="13"/>
    <s v="Total_Item_Requests"/>
    <n v="3"/>
    <n v="0"/>
    <n v="0"/>
    <n v="0"/>
    <n v="1"/>
    <n v="0"/>
    <n v="0"/>
    <n v="0"/>
    <n v="0"/>
    <n v="0"/>
    <n v="0"/>
    <n v="2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13"/>
    <s v="Unique_Item_Requests"/>
    <n v="2"/>
    <n v="0"/>
    <n v="0"/>
    <n v="0"/>
    <n v="1"/>
    <n v="0"/>
    <n v="0"/>
    <n v="0"/>
    <n v="0"/>
    <n v="0"/>
    <n v="0"/>
    <n v="1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12"/>
    <s v="Total_Item_Requests"/>
    <n v="2"/>
    <n v="0"/>
    <n v="0"/>
    <n v="0"/>
    <n v="0"/>
    <n v="0"/>
    <n v="0"/>
    <n v="0"/>
    <n v="0"/>
    <n v="0"/>
    <n v="0"/>
    <n v="2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12"/>
    <s v="Unique_Item_Requests"/>
    <n v="1"/>
    <n v="0"/>
    <n v="0"/>
    <n v="0"/>
    <n v="0"/>
    <n v="0"/>
    <n v="0"/>
    <n v="0"/>
    <n v="0"/>
    <n v="0"/>
    <n v="0"/>
    <n v="1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8"/>
    <s v="Total_Item_Requests"/>
    <n v="3"/>
    <n v="0"/>
    <n v="0"/>
    <n v="2"/>
    <n v="0"/>
    <n v="0"/>
    <n v="0"/>
    <n v="0"/>
    <n v="0"/>
    <n v="0"/>
    <n v="0"/>
    <n v="0"/>
    <n v="1"/>
  </r>
  <r>
    <x v="1084"/>
    <s v="Elsevier"/>
    <m/>
    <s v="ScienceDirect licensed content"/>
    <m/>
    <s v="sciencedirect:TIBTEC"/>
    <s v="0167-7799"/>
    <s v="1879-3096"/>
    <s v="https://www.sciencedirect.com/science/journal/01677799"/>
    <x v="8"/>
    <s v="Unique_Item_Requests"/>
    <n v="3"/>
    <n v="0"/>
    <n v="0"/>
    <n v="2"/>
    <n v="0"/>
    <n v="0"/>
    <n v="0"/>
    <n v="0"/>
    <n v="0"/>
    <n v="0"/>
    <n v="0"/>
    <n v="0"/>
    <n v="1"/>
  </r>
  <r>
    <x v="1084"/>
    <s v="Elsevier"/>
    <m/>
    <s v="ScienceDirect licensed content"/>
    <m/>
    <s v="sciencedirect:TIBTEC"/>
    <s v="0167-7799"/>
    <s v="1879-3096"/>
    <s v="https://www.sciencedirect.com/science/journal/01677799"/>
    <x v="5"/>
    <s v="Total_Item_Requests"/>
    <n v="11"/>
    <n v="0"/>
    <n v="0"/>
    <n v="1"/>
    <n v="0"/>
    <n v="7"/>
    <n v="2"/>
    <n v="0"/>
    <n v="0"/>
    <n v="0"/>
    <n v="0"/>
    <n v="0"/>
    <n v="1"/>
  </r>
  <r>
    <x v="1084"/>
    <s v="Elsevier"/>
    <m/>
    <s v="ScienceDirect licensed content"/>
    <m/>
    <s v="sciencedirect:TIBTEC"/>
    <s v="0167-7799"/>
    <s v="1879-3096"/>
    <s v="https://www.sciencedirect.com/science/journal/01677799"/>
    <x v="5"/>
    <s v="Unique_Item_Requests"/>
    <n v="5"/>
    <n v="0"/>
    <n v="0"/>
    <n v="1"/>
    <n v="0"/>
    <n v="2"/>
    <n v="1"/>
    <n v="0"/>
    <n v="0"/>
    <n v="0"/>
    <n v="0"/>
    <n v="0"/>
    <n v="1"/>
  </r>
  <r>
    <x v="1084"/>
    <s v="Elsevier"/>
    <m/>
    <s v="ScienceDirect licensed content"/>
    <m/>
    <s v="sciencedirect:TIBTEC"/>
    <s v="0167-7799"/>
    <s v="1879-3096"/>
    <s v="https://www.sciencedirect.com/science/journal/01677799"/>
    <x v="9"/>
    <s v="Total_Item_Requests"/>
    <n v="1"/>
    <n v="0"/>
    <n v="1"/>
    <n v="0"/>
    <n v="0"/>
    <n v="0"/>
    <n v="0"/>
    <n v="0"/>
    <n v="0"/>
    <n v="0"/>
    <n v="0"/>
    <n v="0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9"/>
    <s v="Unique_Item_Requests"/>
    <n v="1"/>
    <n v="0"/>
    <n v="1"/>
    <n v="0"/>
    <n v="0"/>
    <n v="0"/>
    <n v="0"/>
    <n v="0"/>
    <n v="0"/>
    <n v="0"/>
    <n v="0"/>
    <n v="0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1"/>
    <s v="Total_Item_Requests"/>
    <n v="5"/>
    <n v="0"/>
    <n v="0"/>
    <n v="0"/>
    <n v="1"/>
    <n v="0"/>
    <n v="2"/>
    <n v="0"/>
    <n v="0"/>
    <n v="2"/>
    <n v="0"/>
    <n v="0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1"/>
    <s v="Unique_Item_Requests"/>
    <n v="5"/>
    <n v="0"/>
    <n v="0"/>
    <n v="0"/>
    <n v="1"/>
    <n v="0"/>
    <n v="2"/>
    <n v="0"/>
    <n v="0"/>
    <n v="2"/>
    <n v="0"/>
    <n v="0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6"/>
    <s v="Total_Item_Requests"/>
    <n v="1"/>
    <n v="0"/>
    <n v="0"/>
    <n v="0"/>
    <n v="1"/>
    <n v="0"/>
    <n v="0"/>
    <n v="0"/>
    <n v="0"/>
    <n v="0"/>
    <n v="0"/>
    <n v="0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6"/>
    <s v="Unique_Item_Requests"/>
    <n v="1"/>
    <n v="0"/>
    <n v="0"/>
    <n v="0"/>
    <n v="1"/>
    <n v="0"/>
    <n v="0"/>
    <n v="0"/>
    <n v="0"/>
    <n v="0"/>
    <n v="0"/>
    <n v="0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7"/>
    <s v="Total_Item_Requests"/>
    <n v="12"/>
    <n v="0"/>
    <n v="1"/>
    <n v="2"/>
    <n v="8"/>
    <n v="0"/>
    <n v="1"/>
    <n v="0"/>
    <n v="0"/>
    <n v="0"/>
    <n v="0"/>
    <n v="0"/>
    <n v="0"/>
  </r>
  <r>
    <x v="1084"/>
    <s v="Elsevier"/>
    <m/>
    <s v="ScienceDirect licensed content"/>
    <m/>
    <s v="sciencedirect:TIBTEC"/>
    <s v="0167-7799"/>
    <s v="1879-3096"/>
    <s v="https://www.sciencedirect.com/science/journal/01677799"/>
    <x v="7"/>
    <s v="Unique_Item_Requests"/>
    <n v="9"/>
    <n v="0"/>
    <n v="1"/>
    <n v="2"/>
    <n v="5"/>
    <n v="0"/>
    <n v="1"/>
    <n v="0"/>
    <n v="0"/>
    <n v="0"/>
    <n v="0"/>
    <n v="0"/>
    <n v="0"/>
  </r>
  <r>
    <x v="1085"/>
    <s v="Elsevier"/>
    <m/>
    <s v="ScienceDirect licensed content"/>
    <m/>
    <s v="sciencedirect:TICB"/>
    <s v="0962-8924"/>
    <s v="1879-3088"/>
    <s v="https://www.sciencedirect.com/science/journal/09628924"/>
    <x v="8"/>
    <s v="Total_Item_Requests"/>
    <n v="1"/>
    <n v="0"/>
    <n v="0"/>
    <n v="1"/>
    <n v="0"/>
    <n v="0"/>
    <n v="0"/>
    <n v="0"/>
    <n v="0"/>
    <n v="0"/>
    <n v="0"/>
    <n v="0"/>
    <n v="0"/>
  </r>
  <r>
    <x v="1085"/>
    <s v="Elsevier"/>
    <m/>
    <s v="ScienceDirect licensed content"/>
    <m/>
    <s v="sciencedirect:TICB"/>
    <s v="0962-8924"/>
    <s v="1879-3088"/>
    <s v="https://www.sciencedirect.com/science/journal/09628924"/>
    <x v="8"/>
    <s v="Unique_Item_Requests"/>
    <n v="1"/>
    <n v="0"/>
    <n v="0"/>
    <n v="1"/>
    <n v="0"/>
    <n v="0"/>
    <n v="0"/>
    <n v="0"/>
    <n v="0"/>
    <n v="0"/>
    <n v="0"/>
    <n v="0"/>
    <n v="0"/>
  </r>
  <r>
    <x v="1085"/>
    <s v="Elsevier"/>
    <m/>
    <s v="ScienceDirect licensed content"/>
    <m/>
    <s v="sciencedirect:TICB"/>
    <s v="0962-8924"/>
    <s v="1879-3088"/>
    <s v="https://www.sciencedirect.com/science/journal/09628924"/>
    <x v="9"/>
    <s v="Total_Item_Requests"/>
    <n v="2"/>
    <n v="0"/>
    <n v="0"/>
    <n v="0"/>
    <n v="0"/>
    <n v="0"/>
    <n v="0"/>
    <n v="0"/>
    <n v="0"/>
    <n v="0"/>
    <n v="0"/>
    <n v="2"/>
    <n v="0"/>
  </r>
  <r>
    <x v="1085"/>
    <s v="Elsevier"/>
    <m/>
    <s v="ScienceDirect licensed content"/>
    <m/>
    <s v="sciencedirect:TICB"/>
    <s v="0962-8924"/>
    <s v="1879-3088"/>
    <s v="https://www.sciencedirect.com/science/journal/09628924"/>
    <x v="9"/>
    <s v="Unique_Item_Requests"/>
    <n v="1"/>
    <n v="0"/>
    <n v="0"/>
    <n v="0"/>
    <n v="0"/>
    <n v="0"/>
    <n v="0"/>
    <n v="0"/>
    <n v="0"/>
    <n v="0"/>
    <n v="0"/>
    <n v="1"/>
    <n v="0"/>
  </r>
  <r>
    <x v="1085"/>
    <s v="Elsevier"/>
    <m/>
    <s v="ScienceDirect licensed content"/>
    <m/>
    <s v="sciencedirect:TICB"/>
    <s v="0962-8924"/>
    <s v="1879-3088"/>
    <s v="https://www.sciencedirect.com/science/journal/09628924"/>
    <x v="10"/>
    <s v="Total_Item_Requests"/>
    <n v="1"/>
    <n v="0"/>
    <n v="0"/>
    <n v="0"/>
    <n v="0"/>
    <n v="0"/>
    <n v="0"/>
    <n v="0"/>
    <n v="0"/>
    <n v="1"/>
    <n v="0"/>
    <n v="0"/>
    <n v="0"/>
  </r>
  <r>
    <x v="1085"/>
    <s v="Elsevier"/>
    <m/>
    <s v="ScienceDirect licensed content"/>
    <m/>
    <s v="sciencedirect:TICB"/>
    <s v="0962-8924"/>
    <s v="1879-3088"/>
    <s v="https://www.sciencedirect.com/science/journal/09628924"/>
    <x v="10"/>
    <s v="Unique_Item_Requests"/>
    <n v="1"/>
    <n v="0"/>
    <n v="0"/>
    <n v="0"/>
    <n v="0"/>
    <n v="0"/>
    <n v="0"/>
    <n v="0"/>
    <n v="0"/>
    <n v="1"/>
    <n v="0"/>
    <n v="0"/>
    <n v="0"/>
  </r>
  <r>
    <x v="1085"/>
    <s v="Elsevier"/>
    <m/>
    <s v="ScienceDirect licensed content"/>
    <m/>
    <s v="sciencedirect:TICB"/>
    <s v="0962-8924"/>
    <s v="1879-3088"/>
    <s v="https://www.sciencedirect.com/science/journal/09628924"/>
    <x v="0"/>
    <s v="Total_Item_Requests"/>
    <n v="11"/>
    <n v="0"/>
    <n v="1"/>
    <n v="1"/>
    <n v="0"/>
    <n v="1"/>
    <n v="0"/>
    <n v="0"/>
    <n v="0"/>
    <n v="0"/>
    <n v="0"/>
    <n v="8"/>
    <n v="0"/>
  </r>
  <r>
    <x v="1085"/>
    <s v="Elsevier"/>
    <m/>
    <s v="ScienceDirect licensed content"/>
    <m/>
    <s v="sciencedirect:TICB"/>
    <s v="0962-8924"/>
    <s v="1879-3088"/>
    <s v="https://www.sciencedirect.com/science/journal/09628924"/>
    <x v="0"/>
    <s v="Unique_Item_Requests"/>
    <n v="9"/>
    <n v="0"/>
    <n v="1"/>
    <n v="1"/>
    <n v="0"/>
    <n v="1"/>
    <n v="0"/>
    <n v="0"/>
    <n v="0"/>
    <n v="0"/>
    <n v="0"/>
    <n v="6"/>
    <n v="0"/>
  </r>
  <r>
    <x v="1085"/>
    <s v="Elsevier"/>
    <m/>
    <s v="ScienceDirect licensed content"/>
    <m/>
    <s v="sciencedirect:TICB"/>
    <s v="0962-8924"/>
    <s v="1879-3088"/>
    <s v="https://www.sciencedirect.com/science/journal/09628924"/>
    <x v="6"/>
    <s v="Total_Item_Requests"/>
    <n v="1"/>
    <n v="0"/>
    <n v="0"/>
    <n v="0"/>
    <n v="0"/>
    <n v="0"/>
    <n v="0"/>
    <n v="0"/>
    <n v="0"/>
    <n v="0"/>
    <n v="0"/>
    <n v="1"/>
    <n v="0"/>
  </r>
  <r>
    <x v="1085"/>
    <s v="Elsevier"/>
    <m/>
    <s v="ScienceDirect licensed content"/>
    <m/>
    <s v="sciencedirect:TICB"/>
    <s v="0962-8924"/>
    <s v="1879-3088"/>
    <s v="https://www.sciencedirect.com/science/journal/09628924"/>
    <x v="6"/>
    <s v="Unique_Item_Requests"/>
    <n v="1"/>
    <n v="0"/>
    <n v="0"/>
    <n v="0"/>
    <n v="0"/>
    <n v="0"/>
    <n v="0"/>
    <n v="0"/>
    <n v="0"/>
    <n v="0"/>
    <n v="0"/>
    <n v="1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12"/>
    <s v="Total_Item_Requests"/>
    <n v="2"/>
    <n v="0"/>
    <n v="0"/>
    <n v="0"/>
    <n v="0"/>
    <n v="0"/>
    <n v="0"/>
    <n v="0"/>
    <n v="0"/>
    <n v="0"/>
    <n v="0"/>
    <n v="1"/>
    <n v="1"/>
  </r>
  <r>
    <x v="1086"/>
    <s v="Elsevier"/>
    <m/>
    <s v="ScienceDirect licensed content"/>
    <m/>
    <s v="sciencedirect:TICS"/>
    <s v="1364-6613"/>
    <s v="1879-307X"/>
    <s v="https://www.sciencedirect.com/science/journal/13646613"/>
    <x v="12"/>
    <s v="Unique_Item_Requests"/>
    <n v="2"/>
    <n v="0"/>
    <n v="0"/>
    <n v="0"/>
    <n v="0"/>
    <n v="0"/>
    <n v="0"/>
    <n v="0"/>
    <n v="0"/>
    <n v="0"/>
    <n v="0"/>
    <n v="1"/>
    <n v="1"/>
  </r>
  <r>
    <x v="1086"/>
    <s v="Elsevier"/>
    <m/>
    <s v="ScienceDirect licensed content"/>
    <m/>
    <s v="sciencedirect:TICS"/>
    <s v="1364-6613"/>
    <s v="1879-307X"/>
    <s v="https://www.sciencedirect.com/science/journal/13646613"/>
    <x v="5"/>
    <s v="Total_Item_Requests"/>
    <n v="1"/>
    <n v="0"/>
    <n v="0"/>
    <n v="1"/>
    <n v="0"/>
    <n v="0"/>
    <n v="0"/>
    <n v="0"/>
    <n v="0"/>
    <n v="0"/>
    <n v="0"/>
    <n v="0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5"/>
    <s v="Unique_Item_Requests"/>
    <n v="1"/>
    <n v="0"/>
    <n v="0"/>
    <n v="1"/>
    <n v="0"/>
    <n v="0"/>
    <n v="0"/>
    <n v="0"/>
    <n v="0"/>
    <n v="0"/>
    <n v="0"/>
    <n v="0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9"/>
    <s v="Total_Item_Requests"/>
    <n v="2"/>
    <n v="0"/>
    <n v="0"/>
    <n v="0"/>
    <n v="2"/>
    <n v="0"/>
    <n v="0"/>
    <n v="0"/>
    <n v="0"/>
    <n v="0"/>
    <n v="0"/>
    <n v="0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9"/>
    <s v="Unique_Item_Requests"/>
    <n v="2"/>
    <n v="0"/>
    <n v="0"/>
    <n v="0"/>
    <n v="2"/>
    <n v="0"/>
    <n v="0"/>
    <n v="0"/>
    <n v="0"/>
    <n v="0"/>
    <n v="0"/>
    <n v="0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10"/>
    <s v="Total_Item_Requests"/>
    <n v="1"/>
    <n v="0"/>
    <n v="0"/>
    <n v="0"/>
    <n v="1"/>
    <n v="0"/>
    <n v="0"/>
    <n v="0"/>
    <n v="0"/>
    <n v="0"/>
    <n v="0"/>
    <n v="0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10"/>
    <s v="Unique_Item_Requests"/>
    <n v="1"/>
    <n v="0"/>
    <n v="0"/>
    <n v="0"/>
    <n v="1"/>
    <n v="0"/>
    <n v="0"/>
    <n v="0"/>
    <n v="0"/>
    <n v="0"/>
    <n v="0"/>
    <n v="0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6"/>
    <s v="Total_Item_Requests"/>
    <n v="1"/>
    <n v="0"/>
    <n v="0"/>
    <n v="0"/>
    <n v="0"/>
    <n v="0"/>
    <n v="0"/>
    <n v="0"/>
    <n v="0"/>
    <n v="0"/>
    <n v="0"/>
    <n v="1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6"/>
    <s v="Unique_Item_Requests"/>
    <n v="1"/>
    <n v="0"/>
    <n v="0"/>
    <n v="0"/>
    <n v="0"/>
    <n v="0"/>
    <n v="0"/>
    <n v="0"/>
    <n v="0"/>
    <n v="0"/>
    <n v="0"/>
    <n v="1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2"/>
    <s v="Total_Item_Requests"/>
    <n v="9"/>
    <n v="0"/>
    <n v="0"/>
    <n v="0"/>
    <n v="0"/>
    <n v="0"/>
    <n v="0"/>
    <n v="9"/>
    <n v="0"/>
    <n v="0"/>
    <n v="0"/>
    <n v="0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2"/>
    <s v="Unique_Item_Requests"/>
    <n v="9"/>
    <n v="0"/>
    <n v="0"/>
    <n v="0"/>
    <n v="0"/>
    <n v="0"/>
    <n v="0"/>
    <n v="9"/>
    <n v="0"/>
    <n v="0"/>
    <n v="0"/>
    <n v="0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4"/>
    <s v="Total_Item_Requests"/>
    <n v="1"/>
    <n v="1"/>
    <n v="0"/>
    <n v="0"/>
    <n v="0"/>
    <n v="0"/>
    <n v="0"/>
    <n v="0"/>
    <n v="0"/>
    <n v="0"/>
    <n v="0"/>
    <n v="0"/>
    <n v="0"/>
  </r>
  <r>
    <x v="1086"/>
    <s v="Elsevier"/>
    <m/>
    <s v="ScienceDirect licensed content"/>
    <m/>
    <s v="sciencedirect:TICS"/>
    <s v="1364-6613"/>
    <s v="1879-307X"/>
    <s v="https://www.sciencedirect.com/science/journal/13646613"/>
    <x v="4"/>
    <s v="Unique_Item_Requests"/>
    <n v="1"/>
    <n v="1"/>
    <n v="0"/>
    <n v="0"/>
    <n v="0"/>
    <n v="0"/>
    <n v="0"/>
    <n v="0"/>
    <n v="0"/>
    <n v="0"/>
    <n v="0"/>
    <n v="0"/>
    <n v="0"/>
  </r>
  <r>
    <x v="1087"/>
    <s v="Elsevier"/>
    <m/>
    <s v="ScienceDirect licensed content"/>
    <m/>
    <s v="sciencedirect:TREE"/>
    <s v="0169-5347"/>
    <m/>
    <s v="https://www.sciencedirect.com/science/journal/01695347"/>
    <x v="26"/>
    <s v="Total_Item_Requests"/>
    <n v="1"/>
    <n v="0"/>
    <n v="0"/>
    <n v="0"/>
    <n v="0"/>
    <n v="0"/>
    <n v="0"/>
    <n v="0"/>
    <n v="0"/>
    <n v="0"/>
    <n v="0"/>
    <n v="1"/>
    <n v="0"/>
  </r>
  <r>
    <x v="1087"/>
    <s v="Elsevier"/>
    <m/>
    <s v="ScienceDirect licensed content"/>
    <m/>
    <s v="sciencedirect:TREE"/>
    <s v="0169-5347"/>
    <m/>
    <s v="https://www.sciencedirect.com/science/journal/01695347"/>
    <x v="26"/>
    <s v="Unique_Item_Requests"/>
    <n v="1"/>
    <n v="0"/>
    <n v="0"/>
    <n v="0"/>
    <n v="0"/>
    <n v="0"/>
    <n v="0"/>
    <n v="0"/>
    <n v="0"/>
    <n v="0"/>
    <n v="0"/>
    <n v="1"/>
    <n v="0"/>
  </r>
  <r>
    <x v="1087"/>
    <s v="Elsevier"/>
    <m/>
    <s v="ScienceDirect licensed content"/>
    <m/>
    <s v="sciencedirect:TREE"/>
    <s v="0169-5347"/>
    <m/>
    <s v="https://www.sciencedirect.com/science/journal/01695347"/>
    <x v="31"/>
    <s v="Total_Item_Requests"/>
    <n v="2"/>
    <n v="0"/>
    <n v="0"/>
    <n v="0"/>
    <n v="0"/>
    <n v="0"/>
    <n v="0"/>
    <n v="0"/>
    <n v="0"/>
    <n v="0"/>
    <n v="2"/>
    <n v="0"/>
    <n v="0"/>
  </r>
  <r>
    <x v="1087"/>
    <s v="Elsevier"/>
    <m/>
    <s v="ScienceDirect licensed content"/>
    <m/>
    <s v="sciencedirect:TREE"/>
    <s v="0169-5347"/>
    <m/>
    <s v="https://www.sciencedirect.com/science/journal/01695347"/>
    <x v="31"/>
    <s v="Unique_Item_Requests"/>
    <n v="2"/>
    <n v="0"/>
    <n v="0"/>
    <n v="0"/>
    <n v="0"/>
    <n v="0"/>
    <n v="0"/>
    <n v="0"/>
    <n v="0"/>
    <n v="0"/>
    <n v="2"/>
    <n v="0"/>
    <n v="0"/>
  </r>
  <r>
    <x v="1087"/>
    <s v="Elsevier"/>
    <m/>
    <s v="ScienceDirect licensed content"/>
    <m/>
    <s v="sciencedirect:TREE"/>
    <s v="0169-5347"/>
    <m/>
    <s v="https://www.sciencedirect.com/science/journal/01695347"/>
    <x v="25"/>
    <s v="Total_Item_Requests"/>
    <n v="2"/>
    <n v="0"/>
    <n v="0"/>
    <n v="0"/>
    <n v="0"/>
    <n v="0"/>
    <n v="0"/>
    <n v="0"/>
    <n v="0"/>
    <n v="0"/>
    <n v="2"/>
    <n v="0"/>
    <n v="0"/>
  </r>
  <r>
    <x v="1087"/>
    <s v="Elsevier"/>
    <m/>
    <s v="ScienceDirect licensed content"/>
    <m/>
    <s v="sciencedirect:TREE"/>
    <s v="0169-5347"/>
    <m/>
    <s v="https://www.sciencedirect.com/science/journal/01695347"/>
    <x v="25"/>
    <s v="Unique_Item_Requests"/>
    <n v="2"/>
    <n v="0"/>
    <n v="0"/>
    <n v="0"/>
    <n v="0"/>
    <n v="0"/>
    <n v="0"/>
    <n v="0"/>
    <n v="0"/>
    <n v="0"/>
    <n v="2"/>
    <n v="0"/>
    <n v="0"/>
  </r>
  <r>
    <x v="1087"/>
    <s v="Elsevier"/>
    <m/>
    <s v="ScienceDirect licensed content"/>
    <m/>
    <s v="sciencedirect:TREE"/>
    <s v="0169-5347"/>
    <m/>
    <s v="https://www.sciencedirect.com/science/journal/01695347"/>
    <x v="13"/>
    <s v="Total_Item_Requests"/>
    <n v="33"/>
    <n v="0"/>
    <n v="13"/>
    <n v="7"/>
    <n v="1"/>
    <n v="1"/>
    <n v="0"/>
    <n v="0"/>
    <n v="2"/>
    <n v="0"/>
    <n v="3"/>
    <n v="0"/>
    <n v="6"/>
  </r>
  <r>
    <x v="1087"/>
    <s v="Elsevier"/>
    <m/>
    <s v="ScienceDirect licensed content"/>
    <m/>
    <s v="sciencedirect:TREE"/>
    <s v="0169-5347"/>
    <m/>
    <s v="https://www.sciencedirect.com/science/journal/01695347"/>
    <x v="13"/>
    <s v="Unique_Item_Requests"/>
    <n v="28"/>
    <n v="0"/>
    <n v="11"/>
    <n v="6"/>
    <n v="1"/>
    <n v="1"/>
    <n v="0"/>
    <n v="0"/>
    <n v="1"/>
    <n v="0"/>
    <n v="3"/>
    <n v="0"/>
    <n v="5"/>
  </r>
  <r>
    <x v="1087"/>
    <s v="Elsevier"/>
    <m/>
    <s v="ScienceDirect licensed content"/>
    <m/>
    <s v="sciencedirect:TREE"/>
    <s v="0169-5347"/>
    <m/>
    <s v="https://www.sciencedirect.com/science/journal/01695347"/>
    <x v="12"/>
    <s v="Total_Item_Requests"/>
    <n v="9"/>
    <n v="0"/>
    <n v="1"/>
    <n v="0"/>
    <n v="6"/>
    <n v="1"/>
    <n v="0"/>
    <n v="0"/>
    <n v="0"/>
    <n v="0"/>
    <n v="0"/>
    <n v="1"/>
    <n v="0"/>
  </r>
  <r>
    <x v="1087"/>
    <s v="Elsevier"/>
    <m/>
    <s v="ScienceDirect licensed content"/>
    <m/>
    <s v="sciencedirect:TREE"/>
    <s v="0169-5347"/>
    <m/>
    <s v="https://www.sciencedirect.com/science/journal/01695347"/>
    <x v="12"/>
    <s v="Unique_Item_Requests"/>
    <n v="8"/>
    <n v="0"/>
    <n v="1"/>
    <n v="0"/>
    <n v="5"/>
    <n v="1"/>
    <n v="0"/>
    <n v="0"/>
    <n v="0"/>
    <n v="0"/>
    <n v="0"/>
    <n v="1"/>
    <n v="0"/>
  </r>
  <r>
    <x v="1087"/>
    <s v="Elsevier"/>
    <m/>
    <s v="ScienceDirect licensed content"/>
    <m/>
    <s v="sciencedirect:TREE"/>
    <s v="0169-5347"/>
    <m/>
    <s v="https://www.sciencedirect.com/science/journal/01695347"/>
    <x v="8"/>
    <s v="Total_Item_Requests"/>
    <n v="21"/>
    <n v="0"/>
    <n v="8"/>
    <n v="7"/>
    <n v="3"/>
    <n v="3"/>
    <n v="0"/>
    <n v="0"/>
    <n v="0"/>
    <n v="0"/>
    <n v="0"/>
    <n v="0"/>
    <n v="0"/>
  </r>
  <r>
    <x v="1087"/>
    <s v="Elsevier"/>
    <m/>
    <s v="ScienceDirect licensed content"/>
    <m/>
    <s v="sciencedirect:TREE"/>
    <s v="0169-5347"/>
    <m/>
    <s v="https://www.sciencedirect.com/science/journal/01695347"/>
    <x v="8"/>
    <s v="Unique_Item_Requests"/>
    <n v="12"/>
    <n v="0"/>
    <n v="5"/>
    <n v="5"/>
    <n v="1"/>
    <n v="1"/>
    <n v="0"/>
    <n v="0"/>
    <n v="0"/>
    <n v="0"/>
    <n v="0"/>
    <n v="0"/>
    <n v="0"/>
  </r>
  <r>
    <x v="1087"/>
    <s v="Elsevier"/>
    <m/>
    <s v="ScienceDirect licensed content"/>
    <m/>
    <s v="sciencedirect:TREE"/>
    <s v="0169-5347"/>
    <m/>
    <s v="https://www.sciencedirect.com/science/journal/01695347"/>
    <x v="5"/>
    <s v="Total_Item_Requests"/>
    <n v="15"/>
    <n v="6"/>
    <n v="2"/>
    <n v="3"/>
    <n v="1"/>
    <n v="0"/>
    <n v="0"/>
    <n v="0"/>
    <n v="0"/>
    <n v="0"/>
    <n v="0"/>
    <n v="3"/>
    <n v="0"/>
  </r>
  <r>
    <x v="1087"/>
    <s v="Elsevier"/>
    <m/>
    <s v="ScienceDirect licensed content"/>
    <m/>
    <s v="sciencedirect:TREE"/>
    <s v="0169-5347"/>
    <m/>
    <s v="https://www.sciencedirect.com/science/journal/01695347"/>
    <x v="5"/>
    <s v="Unique_Item_Requests"/>
    <n v="12"/>
    <n v="5"/>
    <n v="1"/>
    <n v="3"/>
    <n v="1"/>
    <n v="0"/>
    <n v="0"/>
    <n v="0"/>
    <n v="0"/>
    <n v="0"/>
    <n v="0"/>
    <n v="2"/>
    <n v="0"/>
  </r>
  <r>
    <x v="1087"/>
    <s v="Elsevier"/>
    <m/>
    <s v="ScienceDirect licensed content"/>
    <m/>
    <s v="sciencedirect:TREE"/>
    <s v="0169-5347"/>
    <m/>
    <s v="https://www.sciencedirect.com/science/journal/01695347"/>
    <x v="9"/>
    <s v="Total_Item_Requests"/>
    <n v="24"/>
    <n v="0"/>
    <n v="2"/>
    <n v="1"/>
    <n v="0"/>
    <n v="0"/>
    <n v="0"/>
    <n v="0"/>
    <n v="1"/>
    <n v="0"/>
    <n v="3"/>
    <n v="0"/>
    <n v="17"/>
  </r>
  <r>
    <x v="1087"/>
    <s v="Elsevier"/>
    <m/>
    <s v="ScienceDirect licensed content"/>
    <m/>
    <s v="sciencedirect:TREE"/>
    <s v="0169-5347"/>
    <m/>
    <s v="https://www.sciencedirect.com/science/journal/01695347"/>
    <x v="9"/>
    <s v="Unique_Item_Requests"/>
    <n v="22"/>
    <n v="0"/>
    <n v="2"/>
    <n v="1"/>
    <n v="0"/>
    <n v="0"/>
    <n v="0"/>
    <n v="0"/>
    <n v="1"/>
    <n v="0"/>
    <n v="3"/>
    <n v="0"/>
    <n v="15"/>
  </r>
  <r>
    <x v="1087"/>
    <s v="Elsevier"/>
    <m/>
    <s v="ScienceDirect licensed content"/>
    <m/>
    <s v="sciencedirect:TREE"/>
    <s v="0169-5347"/>
    <m/>
    <s v="https://www.sciencedirect.com/science/journal/01695347"/>
    <x v="10"/>
    <s v="Total_Item_Requests"/>
    <n v="43"/>
    <n v="1"/>
    <n v="13"/>
    <n v="0"/>
    <n v="0"/>
    <n v="0"/>
    <n v="0"/>
    <n v="0"/>
    <n v="0"/>
    <n v="1"/>
    <n v="23"/>
    <n v="1"/>
    <n v="4"/>
  </r>
  <r>
    <x v="1087"/>
    <s v="Elsevier"/>
    <m/>
    <s v="ScienceDirect licensed content"/>
    <m/>
    <s v="sciencedirect:TREE"/>
    <s v="0169-5347"/>
    <m/>
    <s v="https://www.sciencedirect.com/science/journal/01695347"/>
    <x v="10"/>
    <s v="Unique_Item_Requests"/>
    <n v="30"/>
    <n v="1"/>
    <n v="7"/>
    <n v="0"/>
    <n v="0"/>
    <n v="0"/>
    <n v="0"/>
    <n v="0"/>
    <n v="0"/>
    <n v="1"/>
    <n v="17"/>
    <n v="1"/>
    <n v="3"/>
  </r>
  <r>
    <x v="1087"/>
    <s v="Elsevier"/>
    <m/>
    <s v="ScienceDirect licensed content"/>
    <m/>
    <s v="sciencedirect:TREE"/>
    <s v="0169-5347"/>
    <m/>
    <s v="https://www.sciencedirect.com/science/journal/01695347"/>
    <x v="0"/>
    <s v="Total_Item_Requests"/>
    <n v="53"/>
    <n v="26"/>
    <n v="7"/>
    <n v="3"/>
    <n v="2"/>
    <n v="0"/>
    <n v="0"/>
    <n v="0"/>
    <n v="0"/>
    <n v="0"/>
    <n v="2"/>
    <n v="10"/>
    <n v="3"/>
  </r>
  <r>
    <x v="1087"/>
    <s v="Elsevier"/>
    <m/>
    <s v="ScienceDirect licensed content"/>
    <m/>
    <s v="sciencedirect:TREE"/>
    <s v="0169-5347"/>
    <m/>
    <s v="https://www.sciencedirect.com/science/journal/01695347"/>
    <x v="0"/>
    <s v="Unique_Item_Requests"/>
    <n v="42"/>
    <n v="23"/>
    <n v="6"/>
    <n v="2"/>
    <n v="2"/>
    <n v="0"/>
    <n v="0"/>
    <n v="0"/>
    <n v="0"/>
    <n v="0"/>
    <n v="1"/>
    <n v="6"/>
    <n v="2"/>
  </r>
  <r>
    <x v="1087"/>
    <s v="Elsevier"/>
    <m/>
    <s v="ScienceDirect licensed content"/>
    <m/>
    <s v="sciencedirect:TREE"/>
    <s v="0169-5347"/>
    <m/>
    <s v="https://www.sciencedirect.com/science/journal/01695347"/>
    <x v="1"/>
    <s v="Total_Item_Requests"/>
    <n v="19"/>
    <n v="5"/>
    <n v="2"/>
    <n v="2"/>
    <n v="1"/>
    <n v="0"/>
    <n v="0"/>
    <n v="0"/>
    <n v="1"/>
    <n v="0"/>
    <n v="0"/>
    <n v="5"/>
    <n v="3"/>
  </r>
  <r>
    <x v="1087"/>
    <s v="Elsevier"/>
    <m/>
    <s v="ScienceDirect licensed content"/>
    <m/>
    <s v="sciencedirect:TREE"/>
    <s v="0169-5347"/>
    <m/>
    <s v="https://www.sciencedirect.com/science/journal/01695347"/>
    <x v="1"/>
    <s v="Unique_Item_Requests"/>
    <n v="15"/>
    <n v="3"/>
    <n v="2"/>
    <n v="2"/>
    <n v="1"/>
    <n v="0"/>
    <n v="0"/>
    <n v="0"/>
    <n v="1"/>
    <n v="0"/>
    <n v="0"/>
    <n v="4"/>
    <n v="2"/>
  </r>
  <r>
    <x v="1087"/>
    <s v="Elsevier"/>
    <m/>
    <s v="ScienceDirect licensed content"/>
    <m/>
    <s v="sciencedirect:TREE"/>
    <s v="0169-5347"/>
    <m/>
    <s v="https://www.sciencedirect.com/science/journal/01695347"/>
    <x v="6"/>
    <s v="Total_Item_Requests"/>
    <n v="12"/>
    <n v="2"/>
    <n v="2"/>
    <n v="0"/>
    <n v="0"/>
    <n v="0"/>
    <n v="0"/>
    <n v="0"/>
    <n v="3"/>
    <n v="2"/>
    <n v="0"/>
    <n v="2"/>
    <n v="1"/>
  </r>
  <r>
    <x v="1087"/>
    <s v="Elsevier"/>
    <m/>
    <s v="ScienceDirect licensed content"/>
    <m/>
    <s v="sciencedirect:TREE"/>
    <s v="0169-5347"/>
    <m/>
    <s v="https://www.sciencedirect.com/science/journal/01695347"/>
    <x v="6"/>
    <s v="Unique_Item_Requests"/>
    <n v="8"/>
    <n v="1"/>
    <n v="1"/>
    <n v="0"/>
    <n v="0"/>
    <n v="0"/>
    <n v="0"/>
    <n v="0"/>
    <n v="2"/>
    <n v="1"/>
    <n v="0"/>
    <n v="2"/>
    <n v="1"/>
  </r>
  <r>
    <x v="1087"/>
    <s v="Elsevier"/>
    <m/>
    <s v="ScienceDirect licensed content"/>
    <m/>
    <s v="sciencedirect:TREE"/>
    <s v="0169-5347"/>
    <m/>
    <s v="https://www.sciencedirect.com/science/journal/01695347"/>
    <x v="7"/>
    <s v="Total_Item_Requests"/>
    <n v="22"/>
    <n v="6"/>
    <n v="6"/>
    <n v="4"/>
    <n v="3"/>
    <n v="0"/>
    <n v="0"/>
    <n v="0"/>
    <n v="0"/>
    <n v="3"/>
    <n v="0"/>
    <n v="0"/>
    <n v="0"/>
  </r>
  <r>
    <x v="1087"/>
    <s v="Elsevier"/>
    <m/>
    <s v="ScienceDirect licensed content"/>
    <m/>
    <s v="sciencedirect:TREE"/>
    <s v="0169-5347"/>
    <m/>
    <s v="https://www.sciencedirect.com/science/journal/01695347"/>
    <x v="7"/>
    <s v="Unique_Item_Requests"/>
    <n v="19"/>
    <n v="6"/>
    <n v="6"/>
    <n v="3"/>
    <n v="2"/>
    <n v="0"/>
    <n v="0"/>
    <n v="0"/>
    <n v="0"/>
    <n v="2"/>
    <n v="0"/>
    <n v="0"/>
    <n v="0"/>
  </r>
  <r>
    <x v="1087"/>
    <s v="Elsevier"/>
    <m/>
    <s v="ScienceDirect licensed content"/>
    <m/>
    <s v="sciencedirect:TREE"/>
    <s v="0169-5347"/>
    <m/>
    <s v="https://www.sciencedirect.com/science/journal/01695347"/>
    <x v="2"/>
    <s v="Total_Item_Requests"/>
    <n v="19"/>
    <n v="8"/>
    <n v="5"/>
    <n v="0"/>
    <n v="0"/>
    <n v="0"/>
    <n v="0"/>
    <n v="0"/>
    <n v="2"/>
    <n v="0"/>
    <n v="0"/>
    <n v="4"/>
    <n v="0"/>
  </r>
  <r>
    <x v="1087"/>
    <s v="Elsevier"/>
    <m/>
    <s v="ScienceDirect licensed content"/>
    <m/>
    <s v="sciencedirect:TREE"/>
    <s v="0169-5347"/>
    <m/>
    <s v="https://www.sciencedirect.com/science/journal/01695347"/>
    <x v="2"/>
    <s v="Unique_Item_Requests"/>
    <n v="10"/>
    <n v="4"/>
    <n v="3"/>
    <n v="0"/>
    <n v="0"/>
    <n v="0"/>
    <n v="0"/>
    <n v="0"/>
    <n v="1"/>
    <n v="0"/>
    <n v="0"/>
    <n v="2"/>
    <n v="0"/>
  </r>
  <r>
    <x v="1087"/>
    <s v="Elsevier"/>
    <m/>
    <s v="ScienceDirect licensed content"/>
    <m/>
    <s v="sciencedirect:TREE"/>
    <s v="0169-5347"/>
    <m/>
    <s v="https://www.sciencedirect.com/science/journal/01695347"/>
    <x v="3"/>
    <s v="Total_Item_Requests"/>
    <n v="40"/>
    <n v="6"/>
    <n v="2"/>
    <n v="8"/>
    <n v="5"/>
    <n v="0"/>
    <n v="0"/>
    <n v="4"/>
    <n v="7"/>
    <n v="5"/>
    <n v="3"/>
    <n v="0"/>
    <n v="0"/>
  </r>
  <r>
    <x v="1087"/>
    <s v="Elsevier"/>
    <m/>
    <s v="ScienceDirect licensed content"/>
    <m/>
    <s v="sciencedirect:TREE"/>
    <s v="0169-5347"/>
    <m/>
    <s v="https://www.sciencedirect.com/science/journal/01695347"/>
    <x v="3"/>
    <s v="Unique_Item_Requests"/>
    <n v="29"/>
    <n v="4"/>
    <n v="2"/>
    <n v="7"/>
    <n v="4"/>
    <n v="0"/>
    <n v="0"/>
    <n v="3"/>
    <n v="5"/>
    <n v="3"/>
    <n v="1"/>
    <n v="0"/>
    <n v="0"/>
  </r>
  <r>
    <x v="1087"/>
    <s v="Elsevier"/>
    <m/>
    <s v="ScienceDirect licensed content"/>
    <m/>
    <s v="sciencedirect:TREE"/>
    <s v="0169-5347"/>
    <m/>
    <s v="https://www.sciencedirect.com/science/journal/01695347"/>
    <x v="4"/>
    <s v="Total_Item_Requests"/>
    <n v="8"/>
    <n v="0"/>
    <n v="0"/>
    <n v="0"/>
    <n v="2"/>
    <n v="0"/>
    <n v="0"/>
    <n v="0"/>
    <n v="1"/>
    <n v="0"/>
    <n v="3"/>
    <n v="0"/>
    <n v="2"/>
  </r>
  <r>
    <x v="1087"/>
    <s v="Elsevier"/>
    <m/>
    <s v="ScienceDirect licensed content"/>
    <m/>
    <s v="sciencedirect:TREE"/>
    <s v="0169-5347"/>
    <m/>
    <s v="https://www.sciencedirect.com/science/journal/01695347"/>
    <x v="4"/>
    <s v="Unique_Item_Requests"/>
    <n v="6"/>
    <n v="0"/>
    <n v="0"/>
    <n v="0"/>
    <n v="2"/>
    <n v="0"/>
    <n v="0"/>
    <n v="0"/>
    <n v="1"/>
    <n v="0"/>
    <n v="2"/>
    <n v="0"/>
    <n v="1"/>
  </r>
  <r>
    <x v="1087"/>
    <s v="Elsevier"/>
    <m/>
    <s v="ScienceDirect licensed content"/>
    <m/>
    <s v="sciencedirect:TREE"/>
    <s v="0169-5347"/>
    <m/>
    <s v="https://www.sciencedirect.com/science/journal/01695347"/>
    <x v="11"/>
    <s v="Total_Item_Requests"/>
    <n v="19"/>
    <n v="4"/>
    <n v="0"/>
    <n v="0"/>
    <n v="0"/>
    <n v="0"/>
    <n v="0"/>
    <n v="1"/>
    <n v="0"/>
    <n v="0"/>
    <n v="3"/>
    <n v="7"/>
    <n v="4"/>
  </r>
  <r>
    <x v="1087"/>
    <s v="Elsevier"/>
    <m/>
    <s v="ScienceDirect licensed content"/>
    <m/>
    <s v="sciencedirect:TREE"/>
    <s v="0169-5347"/>
    <m/>
    <s v="https://www.sciencedirect.com/science/journal/01695347"/>
    <x v="11"/>
    <s v="Unique_Item_Requests"/>
    <n v="16"/>
    <n v="3"/>
    <n v="0"/>
    <n v="0"/>
    <n v="0"/>
    <n v="0"/>
    <n v="0"/>
    <n v="1"/>
    <n v="0"/>
    <n v="0"/>
    <n v="3"/>
    <n v="5"/>
    <n v="4"/>
  </r>
  <r>
    <x v="1087"/>
    <s v="Elsevier"/>
    <m/>
    <s v="ScienceDirect licensed content"/>
    <m/>
    <s v="sciencedirect:TREE"/>
    <s v="0169-5347"/>
    <m/>
    <s v="https://www.sciencedirect.com/science/journal/01695347"/>
    <x v="21"/>
    <s v="Total_Item_Requests"/>
    <n v="18"/>
    <n v="0"/>
    <n v="0"/>
    <n v="0"/>
    <n v="8"/>
    <n v="0"/>
    <n v="0"/>
    <n v="0"/>
    <n v="0"/>
    <n v="2"/>
    <n v="5"/>
    <n v="1"/>
    <n v="2"/>
  </r>
  <r>
    <x v="1087"/>
    <s v="Elsevier"/>
    <m/>
    <s v="ScienceDirect licensed content"/>
    <m/>
    <s v="sciencedirect:TREE"/>
    <s v="0169-5347"/>
    <m/>
    <s v="https://www.sciencedirect.com/science/journal/01695347"/>
    <x v="21"/>
    <s v="Unique_Item_Requests"/>
    <n v="15"/>
    <n v="0"/>
    <n v="0"/>
    <n v="0"/>
    <n v="5"/>
    <n v="0"/>
    <n v="0"/>
    <n v="0"/>
    <n v="0"/>
    <n v="2"/>
    <n v="5"/>
    <n v="1"/>
    <n v="2"/>
  </r>
  <r>
    <x v="1088"/>
    <s v="Elsevier"/>
    <m/>
    <s v="ScienceDirect licensed content"/>
    <m/>
    <s v="sciencedirect:TEM"/>
    <s v="1043-2760"/>
    <s v="1879-3061"/>
    <s v="https://www.sciencedirect.com/science/journal/10432760"/>
    <x v="12"/>
    <s v="Total_Item_Requests"/>
    <n v="1"/>
    <n v="0"/>
    <n v="0"/>
    <n v="0"/>
    <n v="1"/>
    <n v="0"/>
    <n v="0"/>
    <n v="0"/>
    <n v="0"/>
    <n v="0"/>
    <n v="0"/>
    <n v="0"/>
    <n v="0"/>
  </r>
  <r>
    <x v="1088"/>
    <s v="Elsevier"/>
    <m/>
    <s v="ScienceDirect licensed content"/>
    <m/>
    <s v="sciencedirect:TEM"/>
    <s v="1043-2760"/>
    <s v="1879-3061"/>
    <s v="https://www.sciencedirect.com/science/journal/10432760"/>
    <x v="12"/>
    <s v="Unique_Item_Requests"/>
    <n v="1"/>
    <n v="0"/>
    <n v="0"/>
    <n v="0"/>
    <n v="1"/>
    <n v="0"/>
    <n v="0"/>
    <n v="0"/>
    <n v="0"/>
    <n v="0"/>
    <n v="0"/>
    <n v="0"/>
    <n v="0"/>
  </r>
  <r>
    <x v="1088"/>
    <s v="Elsevier"/>
    <m/>
    <s v="ScienceDirect licensed content"/>
    <m/>
    <s v="sciencedirect:TEM"/>
    <s v="1043-2760"/>
    <s v="1879-3061"/>
    <s v="https://www.sciencedirect.com/science/journal/10432760"/>
    <x v="5"/>
    <s v="Total_Item_Requests"/>
    <n v="2"/>
    <n v="0"/>
    <n v="0"/>
    <n v="2"/>
    <n v="0"/>
    <n v="0"/>
    <n v="0"/>
    <n v="0"/>
    <n v="0"/>
    <n v="0"/>
    <n v="0"/>
    <n v="0"/>
    <n v="0"/>
  </r>
  <r>
    <x v="1088"/>
    <s v="Elsevier"/>
    <m/>
    <s v="ScienceDirect licensed content"/>
    <m/>
    <s v="sciencedirect:TEM"/>
    <s v="1043-2760"/>
    <s v="1879-3061"/>
    <s v="https://www.sciencedirect.com/science/journal/10432760"/>
    <x v="5"/>
    <s v="Unique_Item_Requests"/>
    <n v="2"/>
    <n v="0"/>
    <n v="0"/>
    <n v="2"/>
    <n v="0"/>
    <n v="0"/>
    <n v="0"/>
    <n v="0"/>
    <n v="0"/>
    <n v="0"/>
    <n v="0"/>
    <n v="0"/>
    <n v="0"/>
  </r>
  <r>
    <x v="1088"/>
    <s v="Elsevier"/>
    <m/>
    <s v="ScienceDirect licensed content"/>
    <m/>
    <s v="sciencedirect:TEM"/>
    <s v="1043-2760"/>
    <s v="1879-3061"/>
    <s v="https://www.sciencedirect.com/science/journal/10432760"/>
    <x v="1"/>
    <s v="Total_Item_Requests"/>
    <n v="1"/>
    <n v="0"/>
    <n v="0"/>
    <n v="0"/>
    <n v="0"/>
    <n v="0"/>
    <n v="1"/>
    <n v="0"/>
    <n v="0"/>
    <n v="0"/>
    <n v="0"/>
    <n v="0"/>
    <n v="0"/>
  </r>
  <r>
    <x v="1088"/>
    <s v="Elsevier"/>
    <m/>
    <s v="ScienceDirect licensed content"/>
    <m/>
    <s v="sciencedirect:TEM"/>
    <s v="1043-2760"/>
    <s v="1879-3061"/>
    <s v="https://www.sciencedirect.com/science/journal/10432760"/>
    <x v="1"/>
    <s v="Unique_Item_Requests"/>
    <n v="1"/>
    <n v="0"/>
    <n v="0"/>
    <n v="0"/>
    <n v="0"/>
    <n v="0"/>
    <n v="1"/>
    <n v="0"/>
    <n v="0"/>
    <n v="0"/>
    <n v="0"/>
    <n v="0"/>
    <n v="0"/>
  </r>
  <r>
    <x v="1089"/>
    <s v="Elsevier"/>
    <m/>
    <s v="ScienceDirect licensed content"/>
    <m/>
    <s v="sciencedirect:TIFS"/>
    <s v="0924-2244"/>
    <m/>
    <s v="https://www.sciencedirect.com/science/journal/09242244"/>
    <x v="38"/>
    <s v="Total_Item_Requests"/>
    <n v="2"/>
    <n v="0"/>
    <n v="0"/>
    <n v="0"/>
    <n v="0"/>
    <n v="0"/>
    <n v="0"/>
    <n v="0"/>
    <n v="0"/>
    <n v="0"/>
    <n v="2"/>
    <n v="0"/>
    <n v="0"/>
  </r>
  <r>
    <x v="1089"/>
    <s v="Elsevier"/>
    <m/>
    <s v="ScienceDirect licensed content"/>
    <m/>
    <s v="sciencedirect:TIFS"/>
    <s v="0924-2244"/>
    <m/>
    <s v="https://www.sciencedirect.com/science/journal/09242244"/>
    <x v="38"/>
    <s v="Unique_Item_Requests"/>
    <n v="1"/>
    <n v="0"/>
    <n v="0"/>
    <n v="0"/>
    <n v="0"/>
    <n v="0"/>
    <n v="0"/>
    <n v="0"/>
    <n v="0"/>
    <n v="0"/>
    <n v="1"/>
    <n v="0"/>
    <n v="0"/>
  </r>
  <r>
    <x v="1089"/>
    <s v="Elsevier"/>
    <m/>
    <s v="ScienceDirect licensed content"/>
    <m/>
    <s v="sciencedirect:TIFS"/>
    <s v="0924-2244"/>
    <m/>
    <s v="https://www.sciencedirect.com/science/journal/09242244"/>
    <x v="3"/>
    <s v="Total_Item_Requests"/>
    <n v="3"/>
    <n v="0"/>
    <n v="0"/>
    <n v="0"/>
    <n v="0"/>
    <n v="0"/>
    <n v="0"/>
    <n v="0"/>
    <n v="0"/>
    <n v="0"/>
    <n v="2"/>
    <n v="0"/>
    <n v="1"/>
  </r>
  <r>
    <x v="1089"/>
    <s v="Elsevier"/>
    <m/>
    <s v="ScienceDirect licensed content"/>
    <m/>
    <s v="sciencedirect:TIFS"/>
    <s v="0924-2244"/>
    <m/>
    <s v="https://www.sciencedirect.com/science/journal/09242244"/>
    <x v="3"/>
    <s v="Unique_Item_Requests"/>
    <n v="2"/>
    <n v="0"/>
    <n v="0"/>
    <n v="0"/>
    <n v="0"/>
    <n v="0"/>
    <n v="0"/>
    <n v="0"/>
    <n v="0"/>
    <n v="0"/>
    <n v="1"/>
    <n v="0"/>
    <n v="1"/>
  </r>
  <r>
    <x v="1090"/>
    <s v="Elsevier"/>
    <m/>
    <s v="ScienceDirect licensed content"/>
    <m/>
    <s v="sciencedirect:TIGS"/>
    <s v="0168-9525"/>
    <s v="1362-4555"/>
    <s v="https://www.sciencedirect.com/science/journal/01689525"/>
    <x v="13"/>
    <s v="Total_Item_Requests"/>
    <n v="4"/>
    <n v="0"/>
    <n v="0"/>
    <n v="0"/>
    <n v="4"/>
    <n v="0"/>
    <n v="0"/>
    <n v="0"/>
    <n v="0"/>
    <n v="0"/>
    <n v="0"/>
    <n v="0"/>
    <n v="0"/>
  </r>
  <r>
    <x v="1090"/>
    <s v="Elsevier"/>
    <m/>
    <s v="ScienceDirect licensed content"/>
    <m/>
    <s v="sciencedirect:TIGS"/>
    <s v="0168-9525"/>
    <s v="1362-4555"/>
    <s v="https://www.sciencedirect.com/science/journal/01689525"/>
    <x v="13"/>
    <s v="Unique_Item_Requests"/>
    <n v="2"/>
    <n v="0"/>
    <n v="0"/>
    <n v="0"/>
    <n v="2"/>
    <n v="0"/>
    <n v="0"/>
    <n v="0"/>
    <n v="0"/>
    <n v="0"/>
    <n v="0"/>
    <n v="0"/>
    <n v="0"/>
  </r>
  <r>
    <x v="1090"/>
    <s v="Elsevier"/>
    <m/>
    <s v="ScienceDirect licensed content"/>
    <m/>
    <s v="sciencedirect:TIGS"/>
    <s v="0168-9525"/>
    <s v="1362-4555"/>
    <s v="https://www.sciencedirect.com/science/journal/01689525"/>
    <x v="5"/>
    <s v="Total_Item_Requests"/>
    <n v="1"/>
    <n v="0"/>
    <n v="0"/>
    <n v="0"/>
    <n v="0"/>
    <n v="0"/>
    <n v="0"/>
    <n v="0"/>
    <n v="1"/>
    <n v="0"/>
    <n v="0"/>
    <n v="0"/>
    <n v="0"/>
  </r>
  <r>
    <x v="1090"/>
    <s v="Elsevier"/>
    <m/>
    <s v="ScienceDirect licensed content"/>
    <m/>
    <s v="sciencedirect:TIGS"/>
    <s v="0168-9525"/>
    <s v="1362-4555"/>
    <s v="https://www.sciencedirect.com/science/journal/01689525"/>
    <x v="5"/>
    <s v="Unique_Item_Requests"/>
    <n v="1"/>
    <n v="0"/>
    <n v="0"/>
    <n v="0"/>
    <n v="0"/>
    <n v="0"/>
    <n v="0"/>
    <n v="0"/>
    <n v="1"/>
    <n v="0"/>
    <n v="0"/>
    <n v="0"/>
    <n v="0"/>
  </r>
  <r>
    <x v="1090"/>
    <s v="Elsevier"/>
    <m/>
    <s v="ScienceDirect licensed content"/>
    <m/>
    <s v="sciencedirect:TIGS"/>
    <s v="0168-9525"/>
    <s v="1362-4555"/>
    <s v="https://www.sciencedirect.com/science/journal/01689525"/>
    <x v="9"/>
    <s v="Total_Item_Requests"/>
    <n v="2"/>
    <n v="0"/>
    <n v="0"/>
    <n v="0"/>
    <n v="0"/>
    <n v="0"/>
    <n v="2"/>
    <n v="0"/>
    <n v="0"/>
    <n v="0"/>
    <n v="0"/>
    <n v="0"/>
    <n v="0"/>
  </r>
  <r>
    <x v="1090"/>
    <s v="Elsevier"/>
    <m/>
    <s v="ScienceDirect licensed content"/>
    <m/>
    <s v="sciencedirect:TIGS"/>
    <s v="0168-9525"/>
    <s v="1362-4555"/>
    <s v="https://www.sciencedirect.com/science/journal/01689525"/>
    <x v="9"/>
    <s v="Unique_Item_Requests"/>
    <n v="1"/>
    <n v="0"/>
    <n v="0"/>
    <n v="0"/>
    <n v="0"/>
    <n v="0"/>
    <n v="1"/>
    <n v="0"/>
    <n v="0"/>
    <n v="0"/>
    <n v="0"/>
    <n v="0"/>
    <n v="0"/>
  </r>
  <r>
    <x v="1091"/>
    <s v="Elsevier"/>
    <m/>
    <s v="ScienceDirect licensed content"/>
    <m/>
    <s v="sciencedirect:TREIMM"/>
    <s v="1471-4906"/>
    <s v="1471-4981"/>
    <s v="https://www.sciencedirect.com/science/journal/14714906"/>
    <x v="5"/>
    <s v="Total_Item_Requests"/>
    <n v="3"/>
    <n v="0"/>
    <n v="0"/>
    <n v="1"/>
    <n v="0"/>
    <n v="2"/>
    <n v="0"/>
    <n v="0"/>
    <n v="0"/>
    <n v="0"/>
    <n v="0"/>
    <n v="0"/>
    <n v="0"/>
  </r>
  <r>
    <x v="1091"/>
    <s v="Elsevier"/>
    <m/>
    <s v="ScienceDirect licensed content"/>
    <m/>
    <s v="sciencedirect:TREIMM"/>
    <s v="1471-4906"/>
    <s v="1471-4981"/>
    <s v="https://www.sciencedirect.com/science/journal/14714906"/>
    <x v="5"/>
    <s v="Unique_Item_Requests"/>
    <n v="2"/>
    <n v="0"/>
    <n v="0"/>
    <n v="1"/>
    <n v="0"/>
    <n v="1"/>
    <n v="0"/>
    <n v="0"/>
    <n v="0"/>
    <n v="0"/>
    <n v="0"/>
    <n v="0"/>
    <n v="0"/>
  </r>
  <r>
    <x v="1091"/>
    <s v="Elsevier"/>
    <m/>
    <s v="ScienceDirect licensed content"/>
    <m/>
    <s v="sciencedirect:TREIMM"/>
    <s v="1471-4906"/>
    <s v="1471-4981"/>
    <s v="https://www.sciencedirect.com/science/journal/14714906"/>
    <x v="1"/>
    <s v="Total_Item_Requests"/>
    <n v="3"/>
    <n v="0"/>
    <n v="0"/>
    <n v="0"/>
    <n v="0"/>
    <n v="1"/>
    <n v="0"/>
    <n v="0"/>
    <n v="0"/>
    <n v="0"/>
    <n v="2"/>
    <n v="0"/>
    <n v="0"/>
  </r>
  <r>
    <x v="1091"/>
    <s v="Elsevier"/>
    <m/>
    <s v="ScienceDirect licensed content"/>
    <m/>
    <s v="sciencedirect:TREIMM"/>
    <s v="1471-4906"/>
    <s v="1471-4981"/>
    <s v="https://www.sciencedirect.com/science/journal/14714906"/>
    <x v="1"/>
    <s v="Unique_Item_Requests"/>
    <n v="2"/>
    <n v="0"/>
    <n v="0"/>
    <n v="0"/>
    <n v="0"/>
    <n v="1"/>
    <n v="0"/>
    <n v="0"/>
    <n v="0"/>
    <n v="0"/>
    <n v="1"/>
    <n v="0"/>
    <n v="0"/>
  </r>
  <r>
    <x v="1092"/>
    <s v="Elsevier"/>
    <m/>
    <s v="ScienceDirect licensed content"/>
    <m/>
    <s v="sciencedirect:TIMI"/>
    <s v="0966-842X"/>
    <s v="1878-4380"/>
    <s v="https://www.sciencedirect.com/science/journal/0966842X"/>
    <x v="9"/>
    <s v="Total_Item_Requests"/>
    <n v="4"/>
    <n v="0"/>
    <n v="0"/>
    <n v="0"/>
    <n v="0"/>
    <n v="0"/>
    <n v="0"/>
    <n v="0"/>
    <n v="0"/>
    <n v="0"/>
    <n v="0"/>
    <n v="4"/>
    <n v="0"/>
  </r>
  <r>
    <x v="1092"/>
    <s v="Elsevier"/>
    <m/>
    <s v="ScienceDirect licensed content"/>
    <m/>
    <s v="sciencedirect:TIMI"/>
    <s v="0966-842X"/>
    <s v="1878-4380"/>
    <s v="https://www.sciencedirect.com/science/journal/0966842X"/>
    <x v="9"/>
    <s v="Unique_Item_Requests"/>
    <n v="3"/>
    <n v="0"/>
    <n v="0"/>
    <n v="0"/>
    <n v="0"/>
    <n v="0"/>
    <n v="0"/>
    <n v="0"/>
    <n v="0"/>
    <n v="0"/>
    <n v="0"/>
    <n v="3"/>
    <n v="0"/>
  </r>
  <r>
    <x v="1092"/>
    <s v="Elsevier"/>
    <m/>
    <s v="ScienceDirect licensed content"/>
    <m/>
    <s v="sciencedirect:TIMI"/>
    <s v="0966-842X"/>
    <s v="1878-4380"/>
    <s v="https://www.sciencedirect.com/science/journal/0966842X"/>
    <x v="10"/>
    <s v="Total_Item_Requests"/>
    <n v="10"/>
    <n v="0"/>
    <n v="0"/>
    <n v="0"/>
    <n v="0"/>
    <n v="1"/>
    <n v="1"/>
    <n v="0"/>
    <n v="0"/>
    <n v="1"/>
    <n v="0"/>
    <n v="5"/>
    <n v="2"/>
  </r>
  <r>
    <x v="1092"/>
    <s v="Elsevier"/>
    <m/>
    <s v="ScienceDirect licensed content"/>
    <m/>
    <s v="sciencedirect:TIMI"/>
    <s v="0966-842X"/>
    <s v="1878-4380"/>
    <s v="https://www.sciencedirect.com/science/journal/0966842X"/>
    <x v="10"/>
    <s v="Unique_Item_Requests"/>
    <n v="10"/>
    <n v="0"/>
    <n v="0"/>
    <n v="0"/>
    <n v="0"/>
    <n v="1"/>
    <n v="1"/>
    <n v="0"/>
    <n v="0"/>
    <n v="1"/>
    <n v="0"/>
    <n v="5"/>
    <n v="2"/>
  </r>
  <r>
    <x v="1092"/>
    <s v="Elsevier"/>
    <m/>
    <s v="ScienceDirect licensed content"/>
    <m/>
    <s v="sciencedirect:TIMI"/>
    <s v="0966-842X"/>
    <s v="1878-4380"/>
    <s v="https://www.sciencedirect.com/science/journal/0966842X"/>
    <x v="0"/>
    <s v="Total_Item_Requests"/>
    <n v="5"/>
    <n v="4"/>
    <n v="1"/>
    <n v="0"/>
    <n v="0"/>
    <n v="0"/>
    <n v="0"/>
    <n v="0"/>
    <n v="0"/>
    <n v="0"/>
    <n v="0"/>
    <n v="0"/>
    <n v="0"/>
  </r>
  <r>
    <x v="1092"/>
    <s v="Elsevier"/>
    <m/>
    <s v="ScienceDirect licensed content"/>
    <m/>
    <s v="sciencedirect:TIMI"/>
    <s v="0966-842X"/>
    <s v="1878-4380"/>
    <s v="https://www.sciencedirect.com/science/journal/0966842X"/>
    <x v="0"/>
    <s v="Unique_Item_Requests"/>
    <n v="3"/>
    <n v="2"/>
    <n v="1"/>
    <n v="0"/>
    <n v="0"/>
    <n v="0"/>
    <n v="0"/>
    <n v="0"/>
    <n v="0"/>
    <n v="0"/>
    <n v="0"/>
    <n v="0"/>
    <n v="0"/>
  </r>
  <r>
    <x v="1092"/>
    <s v="Elsevier"/>
    <m/>
    <s v="ScienceDirect licensed content"/>
    <m/>
    <s v="sciencedirect:TIMI"/>
    <s v="0966-842X"/>
    <s v="1878-4380"/>
    <s v="https://www.sciencedirect.com/science/journal/0966842X"/>
    <x v="1"/>
    <s v="Total_Item_Requests"/>
    <n v="3"/>
    <n v="0"/>
    <n v="0"/>
    <n v="0"/>
    <n v="0"/>
    <n v="0"/>
    <n v="3"/>
    <n v="0"/>
    <n v="0"/>
    <n v="0"/>
    <n v="0"/>
    <n v="0"/>
    <n v="0"/>
  </r>
  <r>
    <x v="1092"/>
    <s v="Elsevier"/>
    <m/>
    <s v="ScienceDirect licensed content"/>
    <m/>
    <s v="sciencedirect:TIMI"/>
    <s v="0966-842X"/>
    <s v="1878-4380"/>
    <s v="https://www.sciencedirect.com/science/journal/0966842X"/>
    <x v="1"/>
    <s v="Unique_Item_Requests"/>
    <n v="1"/>
    <n v="0"/>
    <n v="0"/>
    <n v="0"/>
    <n v="0"/>
    <n v="0"/>
    <n v="1"/>
    <n v="0"/>
    <n v="0"/>
    <n v="0"/>
    <n v="0"/>
    <n v="0"/>
    <n v="0"/>
  </r>
  <r>
    <x v="1092"/>
    <s v="Elsevier"/>
    <m/>
    <s v="ScienceDirect licensed content"/>
    <m/>
    <s v="sciencedirect:TIMI"/>
    <s v="0966-842X"/>
    <s v="1878-4380"/>
    <s v="https://www.sciencedirect.com/science/journal/0966842X"/>
    <x v="6"/>
    <s v="Total_Item_Requests"/>
    <n v="34"/>
    <n v="1"/>
    <n v="11"/>
    <n v="4"/>
    <n v="16"/>
    <n v="0"/>
    <n v="0"/>
    <n v="0"/>
    <n v="0"/>
    <n v="0"/>
    <n v="0"/>
    <n v="2"/>
    <n v="0"/>
  </r>
  <r>
    <x v="1092"/>
    <s v="Elsevier"/>
    <m/>
    <s v="ScienceDirect licensed content"/>
    <m/>
    <s v="sciencedirect:TIMI"/>
    <s v="0966-842X"/>
    <s v="1878-4380"/>
    <s v="https://www.sciencedirect.com/science/journal/0966842X"/>
    <x v="6"/>
    <s v="Unique_Item_Requests"/>
    <n v="23"/>
    <n v="1"/>
    <n v="9"/>
    <n v="4"/>
    <n v="8"/>
    <n v="0"/>
    <n v="0"/>
    <n v="0"/>
    <n v="0"/>
    <n v="0"/>
    <n v="0"/>
    <n v="1"/>
    <n v="0"/>
  </r>
  <r>
    <x v="1092"/>
    <s v="Elsevier"/>
    <m/>
    <s v="ScienceDirect licensed content"/>
    <m/>
    <s v="sciencedirect:TIMI"/>
    <s v="0966-842X"/>
    <s v="1878-4380"/>
    <s v="https://www.sciencedirect.com/science/journal/0966842X"/>
    <x v="7"/>
    <s v="Total_Item_Requests"/>
    <n v="9"/>
    <n v="0"/>
    <n v="0"/>
    <n v="0"/>
    <n v="0"/>
    <n v="0"/>
    <n v="0"/>
    <n v="1"/>
    <n v="0"/>
    <n v="0"/>
    <n v="8"/>
    <n v="0"/>
    <n v="0"/>
  </r>
  <r>
    <x v="1092"/>
    <s v="Elsevier"/>
    <m/>
    <s v="ScienceDirect licensed content"/>
    <m/>
    <s v="sciencedirect:TIMI"/>
    <s v="0966-842X"/>
    <s v="1878-4380"/>
    <s v="https://www.sciencedirect.com/science/journal/0966842X"/>
    <x v="7"/>
    <s v="Unique_Item_Requests"/>
    <n v="8"/>
    <n v="0"/>
    <n v="0"/>
    <n v="0"/>
    <n v="0"/>
    <n v="0"/>
    <n v="0"/>
    <n v="1"/>
    <n v="0"/>
    <n v="0"/>
    <n v="7"/>
    <n v="0"/>
    <n v="0"/>
  </r>
  <r>
    <x v="1093"/>
    <s v="Elsevier"/>
    <m/>
    <s v="ScienceDirect licensed content"/>
    <m/>
    <s v="sciencedirect:TRMOME"/>
    <s v="1471-4914"/>
    <s v="1471-499X"/>
    <s v="https://www.sciencedirect.com/science/journal/14714914"/>
    <x v="12"/>
    <s v="Total_Item_Requests"/>
    <n v="1"/>
    <n v="0"/>
    <n v="1"/>
    <n v="0"/>
    <n v="0"/>
    <n v="0"/>
    <n v="0"/>
    <n v="0"/>
    <n v="0"/>
    <n v="0"/>
    <n v="0"/>
    <n v="0"/>
    <n v="0"/>
  </r>
  <r>
    <x v="1093"/>
    <s v="Elsevier"/>
    <m/>
    <s v="ScienceDirect licensed content"/>
    <m/>
    <s v="sciencedirect:TRMOME"/>
    <s v="1471-4914"/>
    <s v="1471-499X"/>
    <s v="https://www.sciencedirect.com/science/journal/14714914"/>
    <x v="12"/>
    <s v="Unique_Item_Requests"/>
    <n v="1"/>
    <n v="0"/>
    <n v="1"/>
    <n v="0"/>
    <n v="0"/>
    <n v="0"/>
    <n v="0"/>
    <n v="0"/>
    <n v="0"/>
    <n v="0"/>
    <n v="0"/>
    <n v="0"/>
    <n v="0"/>
  </r>
  <r>
    <x v="1093"/>
    <s v="Elsevier"/>
    <m/>
    <s v="ScienceDirect licensed content"/>
    <m/>
    <s v="sciencedirect:TRMOME"/>
    <s v="1471-4914"/>
    <s v="1471-499X"/>
    <s v="https://www.sciencedirect.com/science/journal/14714914"/>
    <x v="5"/>
    <s v="Total_Item_Requests"/>
    <n v="1"/>
    <n v="1"/>
    <n v="0"/>
    <n v="0"/>
    <n v="0"/>
    <n v="0"/>
    <n v="0"/>
    <n v="0"/>
    <n v="0"/>
    <n v="0"/>
    <n v="0"/>
    <n v="0"/>
    <n v="0"/>
  </r>
  <r>
    <x v="1093"/>
    <s v="Elsevier"/>
    <m/>
    <s v="ScienceDirect licensed content"/>
    <m/>
    <s v="sciencedirect:TRMOME"/>
    <s v="1471-4914"/>
    <s v="1471-499X"/>
    <s v="https://www.sciencedirect.com/science/journal/14714914"/>
    <x v="5"/>
    <s v="Unique_Item_Requests"/>
    <n v="1"/>
    <n v="1"/>
    <n v="0"/>
    <n v="0"/>
    <n v="0"/>
    <n v="0"/>
    <n v="0"/>
    <n v="0"/>
    <n v="0"/>
    <n v="0"/>
    <n v="0"/>
    <n v="0"/>
    <n v="0"/>
  </r>
  <r>
    <x v="1093"/>
    <s v="Elsevier"/>
    <m/>
    <s v="ScienceDirect licensed content"/>
    <m/>
    <s v="sciencedirect:TRMOME"/>
    <s v="1471-4914"/>
    <s v="1471-499X"/>
    <s v="https://www.sciencedirect.com/science/journal/14714914"/>
    <x v="10"/>
    <s v="Total_Item_Requests"/>
    <n v="3"/>
    <n v="0"/>
    <n v="1"/>
    <n v="0"/>
    <n v="0"/>
    <n v="0"/>
    <n v="0"/>
    <n v="0"/>
    <n v="0"/>
    <n v="0"/>
    <n v="2"/>
    <n v="0"/>
    <n v="0"/>
  </r>
  <r>
    <x v="1093"/>
    <s v="Elsevier"/>
    <m/>
    <s v="ScienceDirect licensed content"/>
    <m/>
    <s v="sciencedirect:TRMOME"/>
    <s v="1471-4914"/>
    <s v="1471-499X"/>
    <s v="https://www.sciencedirect.com/science/journal/14714914"/>
    <x v="10"/>
    <s v="Unique_Item_Requests"/>
    <n v="2"/>
    <n v="0"/>
    <n v="1"/>
    <n v="0"/>
    <n v="0"/>
    <n v="0"/>
    <n v="0"/>
    <n v="0"/>
    <n v="0"/>
    <n v="0"/>
    <n v="1"/>
    <n v="0"/>
    <n v="0"/>
  </r>
  <r>
    <x v="1093"/>
    <s v="Elsevier"/>
    <m/>
    <s v="ScienceDirect licensed content"/>
    <m/>
    <s v="sciencedirect:TRMOME"/>
    <s v="1471-4914"/>
    <s v="1471-499X"/>
    <s v="https://www.sciencedirect.com/science/journal/14714914"/>
    <x v="7"/>
    <s v="Total_Item_Requests"/>
    <n v="1"/>
    <n v="0"/>
    <n v="0"/>
    <n v="1"/>
    <n v="0"/>
    <n v="0"/>
    <n v="0"/>
    <n v="0"/>
    <n v="0"/>
    <n v="0"/>
    <n v="0"/>
    <n v="0"/>
    <n v="0"/>
  </r>
  <r>
    <x v="1093"/>
    <s v="Elsevier"/>
    <m/>
    <s v="ScienceDirect licensed content"/>
    <m/>
    <s v="sciencedirect:TRMOME"/>
    <s v="1471-4914"/>
    <s v="1471-499X"/>
    <s v="https://www.sciencedirect.com/science/journal/14714914"/>
    <x v="7"/>
    <s v="Unique_Item_Requests"/>
    <n v="1"/>
    <n v="0"/>
    <n v="0"/>
    <n v="1"/>
    <n v="0"/>
    <n v="0"/>
    <n v="0"/>
    <n v="0"/>
    <n v="0"/>
    <n v="0"/>
    <n v="0"/>
    <n v="0"/>
    <n v="0"/>
  </r>
  <r>
    <x v="1093"/>
    <s v="Elsevier"/>
    <m/>
    <s v="ScienceDirect licensed content"/>
    <m/>
    <s v="sciencedirect:TRMOME"/>
    <s v="1471-4914"/>
    <s v="1471-499X"/>
    <s v="https://www.sciencedirect.com/science/journal/14714914"/>
    <x v="4"/>
    <s v="Total_Item_Requests"/>
    <n v="1"/>
    <n v="0"/>
    <n v="1"/>
    <n v="0"/>
    <n v="0"/>
    <n v="0"/>
    <n v="0"/>
    <n v="0"/>
    <n v="0"/>
    <n v="0"/>
    <n v="0"/>
    <n v="0"/>
    <n v="0"/>
  </r>
  <r>
    <x v="1093"/>
    <s v="Elsevier"/>
    <m/>
    <s v="ScienceDirect licensed content"/>
    <m/>
    <s v="sciencedirect:TRMOME"/>
    <s v="1471-4914"/>
    <s v="1471-499X"/>
    <s v="https://www.sciencedirect.com/science/journal/14714914"/>
    <x v="4"/>
    <s v="Unique_Item_Requests"/>
    <n v="1"/>
    <n v="0"/>
    <n v="1"/>
    <n v="0"/>
    <n v="0"/>
    <n v="0"/>
    <n v="0"/>
    <n v="0"/>
    <n v="0"/>
    <n v="0"/>
    <n v="0"/>
    <n v="0"/>
    <n v="0"/>
  </r>
  <r>
    <x v="1094"/>
    <s v="Elsevier"/>
    <m/>
    <s v="ScienceDirect licensed content"/>
    <m/>
    <s v="sciencedirect:TINS"/>
    <s v="0166-2236"/>
    <s v="1878-108X"/>
    <s v="https://www.sciencedirect.com/science/journal/01662236"/>
    <x v="24"/>
    <s v="Total_Item_Requests"/>
    <n v="1"/>
    <n v="0"/>
    <n v="0"/>
    <n v="0"/>
    <n v="0"/>
    <n v="0"/>
    <n v="0"/>
    <n v="0"/>
    <n v="0"/>
    <n v="0"/>
    <n v="0"/>
    <n v="1"/>
    <n v="0"/>
  </r>
  <r>
    <x v="1094"/>
    <s v="Elsevier"/>
    <m/>
    <s v="ScienceDirect licensed content"/>
    <m/>
    <s v="sciencedirect:TINS"/>
    <s v="0166-2236"/>
    <s v="1878-108X"/>
    <s v="https://www.sciencedirect.com/science/journal/01662236"/>
    <x v="24"/>
    <s v="Unique_Item_Requests"/>
    <n v="1"/>
    <n v="0"/>
    <n v="0"/>
    <n v="0"/>
    <n v="0"/>
    <n v="0"/>
    <n v="0"/>
    <n v="0"/>
    <n v="0"/>
    <n v="0"/>
    <n v="0"/>
    <n v="1"/>
    <n v="0"/>
  </r>
  <r>
    <x v="1094"/>
    <s v="Elsevier"/>
    <m/>
    <s v="ScienceDirect licensed content"/>
    <m/>
    <s v="sciencedirect:TINS"/>
    <s v="0166-2236"/>
    <s v="1878-108X"/>
    <s v="https://www.sciencedirect.com/science/journal/01662236"/>
    <x v="5"/>
    <s v="Total_Item_Requests"/>
    <n v="6"/>
    <n v="0"/>
    <n v="0"/>
    <n v="0"/>
    <n v="1"/>
    <n v="0"/>
    <n v="0"/>
    <n v="0"/>
    <n v="0"/>
    <n v="0"/>
    <n v="2"/>
    <n v="3"/>
    <n v="0"/>
  </r>
  <r>
    <x v="1094"/>
    <s v="Elsevier"/>
    <m/>
    <s v="ScienceDirect licensed content"/>
    <m/>
    <s v="sciencedirect:TINS"/>
    <s v="0166-2236"/>
    <s v="1878-108X"/>
    <s v="https://www.sciencedirect.com/science/journal/01662236"/>
    <x v="5"/>
    <s v="Unique_Item_Requests"/>
    <n v="6"/>
    <n v="0"/>
    <n v="0"/>
    <n v="0"/>
    <n v="1"/>
    <n v="0"/>
    <n v="0"/>
    <n v="0"/>
    <n v="0"/>
    <n v="0"/>
    <n v="2"/>
    <n v="3"/>
    <n v="0"/>
  </r>
  <r>
    <x v="1094"/>
    <s v="Elsevier"/>
    <m/>
    <s v="ScienceDirect licensed content"/>
    <m/>
    <s v="sciencedirect:TINS"/>
    <s v="0166-2236"/>
    <s v="1878-108X"/>
    <s v="https://www.sciencedirect.com/science/journal/01662236"/>
    <x v="3"/>
    <s v="Total_Item_Requests"/>
    <n v="2"/>
    <n v="0"/>
    <n v="0"/>
    <n v="2"/>
    <n v="0"/>
    <n v="0"/>
    <n v="0"/>
    <n v="0"/>
    <n v="0"/>
    <n v="0"/>
    <n v="0"/>
    <n v="0"/>
    <n v="0"/>
  </r>
  <r>
    <x v="1094"/>
    <s v="Elsevier"/>
    <m/>
    <s v="ScienceDirect licensed content"/>
    <m/>
    <s v="sciencedirect:TINS"/>
    <s v="0166-2236"/>
    <s v="1878-108X"/>
    <s v="https://www.sciencedirect.com/science/journal/01662236"/>
    <x v="3"/>
    <s v="Unique_Item_Requests"/>
    <n v="1"/>
    <n v="0"/>
    <n v="0"/>
    <n v="1"/>
    <n v="0"/>
    <n v="0"/>
    <n v="0"/>
    <n v="0"/>
    <n v="0"/>
    <n v="0"/>
    <n v="0"/>
    <n v="0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13"/>
    <s v="Total_Item_Requests"/>
    <n v="7"/>
    <n v="0"/>
    <n v="1"/>
    <n v="0"/>
    <n v="0"/>
    <n v="0"/>
    <n v="0"/>
    <n v="0"/>
    <n v="0"/>
    <n v="0"/>
    <n v="5"/>
    <n v="0"/>
    <n v="1"/>
  </r>
  <r>
    <x v="1095"/>
    <s v="Elsevier"/>
    <m/>
    <s v="ScienceDirect licensed content"/>
    <m/>
    <s v="sciencedirect:TREPAR"/>
    <s v="1471-4922"/>
    <s v="1471-5007"/>
    <s v="https://www.sciencedirect.com/science/journal/14714922"/>
    <x v="13"/>
    <s v="Unique_Item_Requests"/>
    <n v="7"/>
    <n v="0"/>
    <n v="1"/>
    <n v="0"/>
    <n v="0"/>
    <n v="0"/>
    <n v="0"/>
    <n v="0"/>
    <n v="0"/>
    <n v="0"/>
    <n v="5"/>
    <n v="0"/>
    <n v="1"/>
  </r>
  <r>
    <x v="1095"/>
    <s v="Elsevier"/>
    <m/>
    <s v="ScienceDirect licensed content"/>
    <m/>
    <s v="sciencedirect:TREPAR"/>
    <s v="1471-4922"/>
    <s v="1471-5007"/>
    <s v="https://www.sciencedirect.com/science/journal/14714922"/>
    <x v="12"/>
    <s v="Total_Item_Requests"/>
    <n v="2"/>
    <n v="0"/>
    <n v="0"/>
    <n v="0"/>
    <n v="0"/>
    <n v="0"/>
    <n v="0"/>
    <n v="0"/>
    <n v="0"/>
    <n v="0"/>
    <n v="0"/>
    <n v="2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12"/>
    <s v="Unique_Item_Requests"/>
    <n v="1"/>
    <n v="0"/>
    <n v="0"/>
    <n v="0"/>
    <n v="0"/>
    <n v="0"/>
    <n v="0"/>
    <n v="0"/>
    <n v="0"/>
    <n v="0"/>
    <n v="0"/>
    <n v="1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5"/>
    <s v="Total_Item_Requests"/>
    <n v="1"/>
    <n v="0"/>
    <n v="0"/>
    <n v="0"/>
    <n v="0"/>
    <n v="0"/>
    <n v="1"/>
    <n v="0"/>
    <n v="0"/>
    <n v="0"/>
    <n v="0"/>
    <n v="0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5"/>
    <s v="Unique_Item_Requests"/>
    <n v="1"/>
    <n v="0"/>
    <n v="0"/>
    <n v="0"/>
    <n v="0"/>
    <n v="0"/>
    <n v="1"/>
    <n v="0"/>
    <n v="0"/>
    <n v="0"/>
    <n v="0"/>
    <n v="0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9"/>
    <s v="Total_Item_Requests"/>
    <n v="3"/>
    <n v="0"/>
    <n v="0"/>
    <n v="0"/>
    <n v="0"/>
    <n v="0"/>
    <n v="0"/>
    <n v="0"/>
    <n v="0"/>
    <n v="0"/>
    <n v="0"/>
    <n v="3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9"/>
    <s v="Unique_Item_Requests"/>
    <n v="2"/>
    <n v="0"/>
    <n v="0"/>
    <n v="0"/>
    <n v="0"/>
    <n v="0"/>
    <n v="0"/>
    <n v="0"/>
    <n v="0"/>
    <n v="0"/>
    <n v="0"/>
    <n v="2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10"/>
    <s v="Total_Item_Requests"/>
    <n v="9"/>
    <n v="0"/>
    <n v="1"/>
    <n v="0"/>
    <n v="4"/>
    <n v="2"/>
    <n v="0"/>
    <n v="0"/>
    <n v="0"/>
    <n v="0"/>
    <n v="0"/>
    <n v="2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10"/>
    <s v="Unique_Item_Requests"/>
    <n v="7"/>
    <n v="0"/>
    <n v="1"/>
    <n v="0"/>
    <n v="3"/>
    <n v="1"/>
    <n v="0"/>
    <n v="0"/>
    <n v="0"/>
    <n v="0"/>
    <n v="0"/>
    <n v="2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0"/>
    <s v="Total_Item_Requests"/>
    <n v="3"/>
    <n v="0"/>
    <n v="0"/>
    <n v="0"/>
    <n v="0"/>
    <n v="0"/>
    <n v="0"/>
    <n v="0"/>
    <n v="0"/>
    <n v="0"/>
    <n v="0"/>
    <n v="0"/>
    <n v="3"/>
  </r>
  <r>
    <x v="1095"/>
    <s v="Elsevier"/>
    <m/>
    <s v="ScienceDirect licensed content"/>
    <m/>
    <s v="sciencedirect:TREPAR"/>
    <s v="1471-4922"/>
    <s v="1471-5007"/>
    <s v="https://www.sciencedirect.com/science/journal/14714922"/>
    <x v="0"/>
    <s v="Unique_Item_Requests"/>
    <n v="3"/>
    <n v="0"/>
    <n v="0"/>
    <n v="0"/>
    <n v="0"/>
    <n v="0"/>
    <n v="0"/>
    <n v="0"/>
    <n v="0"/>
    <n v="0"/>
    <n v="0"/>
    <n v="0"/>
    <n v="3"/>
  </r>
  <r>
    <x v="1095"/>
    <s v="Elsevier"/>
    <m/>
    <s v="ScienceDirect licensed content"/>
    <m/>
    <s v="sciencedirect:TREPAR"/>
    <s v="1471-4922"/>
    <s v="1471-5007"/>
    <s v="https://www.sciencedirect.com/science/journal/14714922"/>
    <x v="6"/>
    <s v="Total_Item_Requests"/>
    <n v="7"/>
    <n v="0"/>
    <n v="0"/>
    <n v="0"/>
    <n v="0"/>
    <n v="0"/>
    <n v="1"/>
    <n v="0"/>
    <n v="0"/>
    <n v="1"/>
    <n v="1"/>
    <n v="1"/>
    <n v="3"/>
  </r>
  <r>
    <x v="1095"/>
    <s v="Elsevier"/>
    <m/>
    <s v="ScienceDirect licensed content"/>
    <m/>
    <s v="sciencedirect:TREPAR"/>
    <s v="1471-4922"/>
    <s v="1471-5007"/>
    <s v="https://www.sciencedirect.com/science/journal/14714922"/>
    <x v="6"/>
    <s v="Unique_Item_Requests"/>
    <n v="7"/>
    <n v="0"/>
    <n v="0"/>
    <n v="0"/>
    <n v="0"/>
    <n v="0"/>
    <n v="1"/>
    <n v="0"/>
    <n v="0"/>
    <n v="1"/>
    <n v="1"/>
    <n v="1"/>
    <n v="3"/>
  </r>
  <r>
    <x v="1095"/>
    <s v="Elsevier"/>
    <m/>
    <s v="ScienceDirect licensed content"/>
    <m/>
    <s v="sciencedirect:TREPAR"/>
    <s v="1471-4922"/>
    <s v="1471-5007"/>
    <s v="https://www.sciencedirect.com/science/journal/14714922"/>
    <x v="7"/>
    <s v="Total_Item_Requests"/>
    <n v="9"/>
    <n v="0"/>
    <n v="0"/>
    <n v="1"/>
    <n v="0"/>
    <n v="2"/>
    <n v="3"/>
    <n v="0"/>
    <n v="0"/>
    <n v="0"/>
    <n v="3"/>
    <n v="0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7"/>
    <s v="Unique_Item_Requests"/>
    <n v="6"/>
    <n v="0"/>
    <n v="0"/>
    <n v="1"/>
    <n v="0"/>
    <n v="1"/>
    <n v="3"/>
    <n v="0"/>
    <n v="0"/>
    <n v="0"/>
    <n v="1"/>
    <n v="0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4"/>
    <s v="Total_Item_Requests"/>
    <n v="4"/>
    <n v="0"/>
    <n v="4"/>
    <n v="0"/>
    <n v="0"/>
    <n v="0"/>
    <n v="0"/>
    <n v="0"/>
    <n v="0"/>
    <n v="0"/>
    <n v="0"/>
    <n v="0"/>
    <n v="0"/>
  </r>
  <r>
    <x v="1095"/>
    <s v="Elsevier"/>
    <m/>
    <s v="ScienceDirect licensed content"/>
    <m/>
    <s v="sciencedirect:TREPAR"/>
    <s v="1471-4922"/>
    <s v="1471-5007"/>
    <s v="https://www.sciencedirect.com/science/journal/14714922"/>
    <x v="4"/>
    <s v="Unique_Item_Requests"/>
    <n v="2"/>
    <n v="0"/>
    <n v="2"/>
    <n v="0"/>
    <n v="0"/>
    <n v="0"/>
    <n v="0"/>
    <n v="0"/>
    <n v="0"/>
    <n v="0"/>
    <n v="0"/>
    <n v="0"/>
    <n v="0"/>
  </r>
  <r>
    <x v="1096"/>
    <s v="Elsevier"/>
    <m/>
    <s v="ScienceDirect licensed content"/>
    <m/>
    <s v="sciencedirect:TIPS"/>
    <s v="0165-6147"/>
    <s v="1873-3735"/>
    <s v="https://www.sciencedirect.com/science/journal/01656147"/>
    <x v="6"/>
    <s v="Total_Item_Requests"/>
    <n v="1"/>
    <n v="0"/>
    <n v="0"/>
    <n v="1"/>
    <n v="0"/>
    <n v="0"/>
    <n v="0"/>
    <n v="0"/>
    <n v="0"/>
    <n v="0"/>
    <n v="0"/>
    <n v="0"/>
    <n v="0"/>
  </r>
  <r>
    <x v="1096"/>
    <s v="Elsevier"/>
    <m/>
    <s v="ScienceDirect licensed content"/>
    <m/>
    <s v="sciencedirect:TIPS"/>
    <s v="0165-6147"/>
    <s v="1873-3735"/>
    <s v="https://www.sciencedirect.com/science/journal/01656147"/>
    <x v="6"/>
    <s v="Unique_Item_Requests"/>
    <n v="1"/>
    <n v="0"/>
    <n v="0"/>
    <n v="1"/>
    <n v="0"/>
    <n v="0"/>
    <n v="0"/>
    <n v="0"/>
    <n v="0"/>
    <n v="0"/>
    <n v="0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16"/>
    <s v="Total_Item_Requests"/>
    <n v="1"/>
    <n v="0"/>
    <n v="0"/>
    <n v="0"/>
    <n v="0"/>
    <n v="0"/>
    <n v="0"/>
    <n v="0"/>
    <n v="0"/>
    <n v="0"/>
    <n v="1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16"/>
    <s v="Unique_Item_Requests"/>
    <n v="1"/>
    <n v="0"/>
    <n v="0"/>
    <n v="0"/>
    <n v="0"/>
    <n v="0"/>
    <n v="0"/>
    <n v="0"/>
    <n v="0"/>
    <n v="0"/>
    <n v="1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13"/>
    <s v="Total_Item_Requests"/>
    <n v="15"/>
    <n v="0"/>
    <n v="6"/>
    <n v="8"/>
    <n v="1"/>
    <n v="0"/>
    <n v="0"/>
    <n v="0"/>
    <n v="0"/>
    <n v="0"/>
    <n v="0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13"/>
    <s v="Unique_Item_Requests"/>
    <n v="10"/>
    <n v="0"/>
    <n v="5"/>
    <n v="4"/>
    <n v="1"/>
    <n v="0"/>
    <n v="0"/>
    <n v="0"/>
    <n v="0"/>
    <n v="0"/>
    <n v="0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12"/>
    <s v="Total_Item_Requests"/>
    <n v="1"/>
    <n v="0"/>
    <n v="0"/>
    <n v="0"/>
    <n v="0"/>
    <n v="1"/>
    <n v="0"/>
    <n v="0"/>
    <n v="0"/>
    <n v="0"/>
    <n v="0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12"/>
    <s v="Unique_Item_Requests"/>
    <n v="1"/>
    <n v="0"/>
    <n v="0"/>
    <n v="0"/>
    <n v="0"/>
    <n v="1"/>
    <n v="0"/>
    <n v="0"/>
    <n v="0"/>
    <n v="0"/>
    <n v="0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8"/>
    <s v="Total_Item_Requests"/>
    <n v="3"/>
    <n v="1"/>
    <n v="0"/>
    <n v="0"/>
    <n v="0"/>
    <n v="0"/>
    <n v="0"/>
    <n v="0"/>
    <n v="0"/>
    <n v="0"/>
    <n v="0"/>
    <n v="2"/>
    <n v="0"/>
  </r>
  <r>
    <x v="1097"/>
    <s v="Elsevier"/>
    <m/>
    <s v="ScienceDirect licensed content"/>
    <m/>
    <s v="sciencedirect:TRPLSC"/>
    <s v="1360-1385"/>
    <m/>
    <s v="https://www.sciencedirect.com/science/journal/13601385"/>
    <x v="8"/>
    <s v="Unique_Item_Requests"/>
    <n v="3"/>
    <n v="1"/>
    <n v="0"/>
    <n v="0"/>
    <n v="0"/>
    <n v="0"/>
    <n v="0"/>
    <n v="0"/>
    <n v="0"/>
    <n v="0"/>
    <n v="0"/>
    <n v="2"/>
    <n v="0"/>
  </r>
  <r>
    <x v="1097"/>
    <s v="Elsevier"/>
    <m/>
    <s v="ScienceDirect licensed content"/>
    <m/>
    <s v="sciencedirect:TRPLSC"/>
    <s v="1360-1385"/>
    <m/>
    <s v="https://www.sciencedirect.com/science/journal/13601385"/>
    <x v="5"/>
    <s v="Total_Item_Requests"/>
    <n v="3"/>
    <n v="0"/>
    <n v="1"/>
    <n v="1"/>
    <n v="0"/>
    <n v="0"/>
    <n v="0"/>
    <n v="0"/>
    <n v="0"/>
    <n v="0"/>
    <n v="0"/>
    <n v="0"/>
    <n v="1"/>
  </r>
  <r>
    <x v="1097"/>
    <s v="Elsevier"/>
    <m/>
    <s v="ScienceDirect licensed content"/>
    <m/>
    <s v="sciencedirect:TRPLSC"/>
    <s v="1360-1385"/>
    <m/>
    <s v="https://www.sciencedirect.com/science/journal/13601385"/>
    <x v="5"/>
    <s v="Unique_Item_Requests"/>
    <n v="3"/>
    <n v="0"/>
    <n v="1"/>
    <n v="1"/>
    <n v="0"/>
    <n v="0"/>
    <n v="0"/>
    <n v="0"/>
    <n v="0"/>
    <n v="0"/>
    <n v="0"/>
    <n v="0"/>
    <n v="1"/>
  </r>
  <r>
    <x v="1097"/>
    <s v="Elsevier"/>
    <m/>
    <s v="ScienceDirect licensed content"/>
    <m/>
    <s v="sciencedirect:TRPLSC"/>
    <s v="1360-1385"/>
    <m/>
    <s v="https://www.sciencedirect.com/science/journal/13601385"/>
    <x v="9"/>
    <s v="Total_Item_Requests"/>
    <n v="8"/>
    <n v="0"/>
    <n v="0"/>
    <n v="0"/>
    <n v="8"/>
    <n v="0"/>
    <n v="0"/>
    <n v="0"/>
    <n v="0"/>
    <n v="0"/>
    <n v="0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9"/>
    <s v="Unique_Item_Requests"/>
    <n v="6"/>
    <n v="0"/>
    <n v="0"/>
    <n v="0"/>
    <n v="6"/>
    <n v="0"/>
    <n v="0"/>
    <n v="0"/>
    <n v="0"/>
    <n v="0"/>
    <n v="0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10"/>
    <s v="Total_Item_Requests"/>
    <n v="3"/>
    <n v="2"/>
    <n v="0"/>
    <n v="1"/>
    <n v="0"/>
    <n v="0"/>
    <n v="0"/>
    <n v="0"/>
    <n v="0"/>
    <n v="0"/>
    <n v="0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10"/>
    <s v="Unique_Item_Requests"/>
    <n v="2"/>
    <n v="1"/>
    <n v="0"/>
    <n v="1"/>
    <n v="0"/>
    <n v="0"/>
    <n v="0"/>
    <n v="0"/>
    <n v="0"/>
    <n v="0"/>
    <n v="0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0"/>
    <s v="Total_Item_Requests"/>
    <n v="12"/>
    <n v="0"/>
    <n v="2"/>
    <n v="0"/>
    <n v="0"/>
    <n v="2"/>
    <n v="2"/>
    <n v="0"/>
    <n v="0"/>
    <n v="0"/>
    <n v="6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0"/>
    <s v="Unique_Item_Requests"/>
    <n v="6"/>
    <n v="0"/>
    <n v="1"/>
    <n v="0"/>
    <n v="0"/>
    <n v="1"/>
    <n v="1"/>
    <n v="0"/>
    <n v="0"/>
    <n v="0"/>
    <n v="3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1"/>
    <s v="Total_Item_Requests"/>
    <n v="2"/>
    <n v="0"/>
    <n v="0"/>
    <n v="0"/>
    <n v="0"/>
    <n v="0"/>
    <n v="0"/>
    <n v="0"/>
    <n v="0"/>
    <n v="0"/>
    <n v="2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1"/>
    <s v="Unique_Item_Requests"/>
    <n v="1"/>
    <n v="0"/>
    <n v="0"/>
    <n v="0"/>
    <n v="0"/>
    <n v="0"/>
    <n v="0"/>
    <n v="0"/>
    <n v="0"/>
    <n v="0"/>
    <n v="1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6"/>
    <s v="Total_Item_Requests"/>
    <n v="8"/>
    <n v="0"/>
    <n v="0"/>
    <n v="0"/>
    <n v="0"/>
    <n v="2"/>
    <n v="2"/>
    <n v="0"/>
    <n v="0"/>
    <n v="3"/>
    <n v="0"/>
    <n v="1"/>
    <n v="0"/>
  </r>
  <r>
    <x v="1097"/>
    <s v="Elsevier"/>
    <m/>
    <s v="ScienceDirect licensed content"/>
    <m/>
    <s v="sciencedirect:TRPLSC"/>
    <s v="1360-1385"/>
    <m/>
    <s v="https://www.sciencedirect.com/science/journal/13601385"/>
    <x v="6"/>
    <s v="Unique_Item_Requests"/>
    <n v="6"/>
    <n v="0"/>
    <n v="0"/>
    <n v="0"/>
    <n v="0"/>
    <n v="2"/>
    <n v="1"/>
    <n v="0"/>
    <n v="0"/>
    <n v="2"/>
    <n v="0"/>
    <n v="1"/>
    <n v="0"/>
  </r>
  <r>
    <x v="1097"/>
    <s v="Elsevier"/>
    <m/>
    <s v="ScienceDirect licensed content"/>
    <m/>
    <s v="sciencedirect:TRPLSC"/>
    <s v="1360-1385"/>
    <m/>
    <s v="https://www.sciencedirect.com/science/journal/13601385"/>
    <x v="7"/>
    <s v="Total_Item_Requests"/>
    <n v="3"/>
    <n v="0"/>
    <n v="0"/>
    <n v="0"/>
    <n v="1"/>
    <n v="0"/>
    <n v="0"/>
    <n v="0"/>
    <n v="2"/>
    <n v="0"/>
    <n v="0"/>
    <n v="0"/>
    <n v="0"/>
  </r>
  <r>
    <x v="1097"/>
    <s v="Elsevier"/>
    <m/>
    <s v="ScienceDirect licensed content"/>
    <m/>
    <s v="sciencedirect:TRPLSC"/>
    <s v="1360-1385"/>
    <m/>
    <s v="https://www.sciencedirect.com/science/journal/13601385"/>
    <x v="7"/>
    <s v="Unique_Item_Requests"/>
    <n v="2"/>
    <n v="0"/>
    <n v="0"/>
    <n v="0"/>
    <n v="1"/>
    <n v="0"/>
    <n v="0"/>
    <n v="0"/>
    <n v="1"/>
    <n v="0"/>
    <n v="0"/>
    <n v="0"/>
    <n v="0"/>
  </r>
  <r>
    <x v="1098"/>
    <s v="Elsevier"/>
    <m/>
    <s v="ScienceDirect licensed content"/>
    <m/>
    <s v="sciencedirect:JTRI"/>
    <s v="0301-679X"/>
    <m/>
    <s v="https://www.sciencedirect.com/science/journal/0301679X"/>
    <x v="8"/>
    <s v="Total_Item_Requests"/>
    <n v="1"/>
    <n v="0"/>
    <n v="1"/>
    <n v="0"/>
    <n v="0"/>
    <n v="0"/>
    <n v="0"/>
    <n v="0"/>
    <n v="0"/>
    <n v="0"/>
    <n v="0"/>
    <n v="0"/>
    <n v="0"/>
  </r>
  <r>
    <x v="1098"/>
    <s v="Elsevier"/>
    <m/>
    <s v="ScienceDirect licensed content"/>
    <m/>
    <s v="sciencedirect:JTRI"/>
    <s v="0301-679X"/>
    <m/>
    <s v="https://www.sciencedirect.com/science/journal/0301679X"/>
    <x v="8"/>
    <s v="Unique_Item_Requests"/>
    <n v="1"/>
    <n v="0"/>
    <n v="1"/>
    <n v="0"/>
    <n v="0"/>
    <n v="0"/>
    <n v="0"/>
    <n v="0"/>
    <n v="0"/>
    <n v="0"/>
    <n v="0"/>
    <n v="0"/>
    <n v="0"/>
  </r>
  <r>
    <x v="1098"/>
    <s v="Elsevier"/>
    <m/>
    <s v="ScienceDirect licensed content"/>
    <m/>
    <s v="sciencedirect:JTRI"/>
    <s v="0301-679X"/>
    <m/>
    <s v="https://www.sciencedirect.com/science/journal/0301679X"/>
    <x v="6"/>
    <s v="Total_Item_Requests"/>
    <n v="2"/>
    <n v="0"/>
    <n v="0"/>
    <n v="0"/>
    <n v="0"/>
    <n v="0"/>
    <n v="0"/>
    <n v="0"/>
    <n v="0"/>
    <n v="2"/>
    <n v="0"/>
    <n v="0"/>
    <n v="0"/>
  </r>
  <r>
    <x v="1098"/>
    <s v="Elsevier"/>
    <m/>
    <s v="ScienceDirect licensed content"/>
    <m/>
    <s v="sciencedirect:JTRI"/>
    <s v="0301-679X"/>
    <m/>
    <s v="https://www.sciencedirect.com/science/journal/0301679X"/>
    <x v="6"/>
    <s v="Unique_Item_Requests"/>
    <n v="2"/>
    <n v="0"/>
    <n v="0"/>
    <n v="0"/>
    <n v="0"/>
    <n v="0"/>
    <n v="0"/>
    <n v="0"/>
    <n v="0"/>
    <n v="2"/>
    <n v="0"/>
    <n v="0"/>
    <n v="0"/>
  </r>
  <r>
    <x v="1098"/>
    <s v="Elsevier"/>
    <m/>
    <s v="ScienceDirect licensed content"/>
    <m/>
    <s v="sciencedirect:JTRI"/>
    <s v="0301-679X"/>
    <m/>
    <s v="https://www.sciencedirect.com/science/journal/0301679X"/>
    <x v="7"/>
    <s v="Total_Item_Requests"/>
    <n v="1"/>
    <n v="0"/>
    <n v="1"/>
    <n v="0"/>
    <n v="0"/>
    <n v="0"/>
    <n v="0"/>
    <n v="0"/>
    <n v="0"/>
    <n v="0"/>
    <n v="0"/>
    <n v="0"/>
    <n v="0"/>
  </r>
  <r>
    <x v="1098"/>
    <s v="Elsevier"/>
    <m/>
    <s v="ScienceDirect licensed content"/>
    <m/>
    <s v="sciencedirect:JTRI"/>
    <s v="0301-679X"/>
    <m/>
    <s v="https://www.sciencedirect.com/science/journal/0301679X"/>
    <x v="7"/>
    <s v="Unique_Item_Requests"/>
    <n v="1"/>
    <n v="0"/>
    <n v="1"/>
    <n v="0"/>
    <n v="0"/>
    <n v="0"/>
    <n v="0"/>
    <n v="0"/>
    <n v="0"/>
    <n v="0"/>
    <n v="0"/>
    <n v="0"/>
    <n v="0"/>
  </r>
  <r>
    <x v="1099"/>
    <s v="Elsevier"/>
    <m/>
    <s v="ScienceDirect licensed content"/>
    <m/>
    <s v="sciencedirect:ULTRAM"/>
    <s v="0304-3991"/>
    <s v="1879-2723"/>
    <s v="https://www.sciencedirect.com/science/journal/03043991"/>
    <x v="5"/>
    <s v="Total_Item_Requests"/>
    <n v="2"/>
    <n v="0"/>
    <n v="0"/>
    <n v="0"/>
    <n v="0"/>
    <n v="0"/>
    <n v="0"/>
    <n v="2"/>
    <n v="0"/>
    <n v="0"/>
    <n v="0"/>
    <n v="0"/>
    <n v="0"/>
  </r>
  <r>
    <x v="1099"/>
    <s v="Elsevier"/>
    <m/>
    <s v="ScienceDirect licensed content"/>
    <m/>
    <s v="sciencedirect:ULTRAM"/>
    <s v="0304-3991"/>
    <s v="1879-2723"/>
    <s v="https://www.sciencedirect.com/science/journal/03043991"/>
    <x v="5"/>
    <s v="Unique_Item_Requests"/>
    <n v="1"/>
    <n v="0"/>
    <n v="0"/>
    <n v="0"/>
    <n v="0"/>
    <n v="0"/>
    <n v="0"/>
    <n v="1"/>
    <n v="0"/>
    <n v="0"/>
    <n v="0"/>
    <n v="0"/>
    <n v="0"/>
  </r>
  <r>
    <x v="1100"/>
    <s v="Elsevier"/>
    <m/>
    <s v="ScienceDirect licensed content"/>
    <m/>
    <s v="sciencedirect:ULTRAS"/>
    <s v="0041-624X"/>
    <m/>
    <s v="https://www.sciencedirect.com/science/journal/0041624X"/>
    <x v="9"/>
    <s v="Total_Item_Requests"/>
    <n v="4"/>
    <n v="4"/>
    <n v="0"/>
    <n v="0"/>
    <n v="0"/>
    <n v="0"/>
    <n v="0"/>
    <n v="0"/>
    <n v="0"/>
    <n v="0"/>
    <n v="0"/>
    <n v="0"/>
    <n v="0"/>
  </r>
  <r>
    <x v="1100"/>
    <s v="Elsevier"/>
    <m/>
    <s v="ScienceDirect licensed content"/>
    <m/>
    <s v="sciencedirect:ULTRAS"/>
    <s v="0041-624X"/>
    <m/>
    <s v="https://www.sciencedirect.com/science/journal/0041624X"/>
    <x v="9"/>
    <s v="Unique_Item_Requests"/>
    <n v="1"/>
    <n v="1"/>
    <n v="0"/>
    <n v="0"/>
    <n v="0"/>
    <n v="0"/>
    <n v="0"/>
    <n v="0"/>
    <n v="0"/>
    <n v="0"/>
    <n v="0"/>
    <n v="0"/>
    <n v="0"/>
  </r>
  <r>
    <x v="1100"/>
    <s v="Elsevier"/>
    <m/>
    <s v="ScienceDirect licensed content"/>
    <m/>
    <s v="sciencedirect:ULTRAS"/>
    <s v="0041-624X"/>
    <m/>
    <s v="https://www.sciencedirect.com/science/journal/0041624X"/>
    <x v="10"/>
    <s v="Total_Item_Requests"/>
    <n v="3"/>
    <n v="0"/>
    <n v="0"/>
    <n v="0"/>
    <n v="0"/>
    <n v="0"/>
    <n v="0"/>
    <n v="0"/>
    <n v="0"/>
    <n v="0"/>
    <n v="2"/>
    <n v="1"/>
    <n v="0"/>
  </r>
  <r>
    <x v="1100"/>
    <s v="Elsevier"/>
    <m/>
    <s v="ScienceDirect licensed content"/>
    <m/>
    <s v="sciencedirect:ULTRAS"/>
    <s v="0041-624X"/>
    <m/>
    <s v="https://www.sciencedirect.com/science/journal/0041624X"/>
    <x v="10"/>
    <s v="Unique_Item_Requests"/>
    <n v="3"/>
    <n v="0"/>
    <n v="0"/>
    <n v="0"/>
    <n v="0"/>
    <n v="0"/>
    <n v="0"/>
    <n v="0"/>
    <n v="0"/>
    <n v="0"/>
    <n v="2"/>
    <n v="1"/>
    <n v="0"/>
  </r>
  <r>
    <x v="1101"/>
    <s v="Elsevier"/>
    <m/>
    <s v="ScienceDirect licensed content"/>
    <m/>
    <s v="sciencedirect:ULTSON"/>
    <s v="1350-4177"/>
    <s v="1873-2828"/>
    <s v="https://www.sciencedirect.com/science/journal/13504177"/>
    <x v="10"/>
    <s v="Total_Item_Requests"/>
    <n v="2"/>
    <n v="0"/>
    <n v="1"/>
    <n v="0"/>
    <n v="1"/>
    <n v="0"/>
    <n v="0"/>
    <n v="0"/>
    <n v="0"/>
    <n v="0"/>
    <n v="0"/>
    <n v="0"/>
    <n v="0"/>
  </r>
  <r>
    <x v="1101"/>
    <s v="Elsevier"/>
    <m/>
    <s v="ScienceDirect licensed content"/>
    <m/>
    <s v="sciencedirect:ULTSON"/>
    <s v="1350-4177"/>
    <s v="1873-2828"/>
    <s v="https://www.sciencedirect.com/science/journal/13504177"/>
    <x v="10"/>
    <s v="Unique_Item_Requests"/>
    <n v="2"/>
    <n v="0"/>
    <n v="1"/>
    <n v="0"/>
    <n v="1"/>
    <n v="0"/>
    <n v="0"/>
    <n v="0"/>
    <n v="0"/>
    <n v="0"/>
    <n v="0"/>
    <n v="0"/>
    <n v="0"/>
  </r>
  <r>
    <x v="1101"/>
    <s v="Elsevier"/>
    <m/>
    <s v="ScienceDirect licensed content"/>
    <m/>
    <s v="sciencedirect:ULTSON"/>
    <s v="1350-4177"/>
    <s v="1873-2828"/>
    <s v="https://www.sciencedirect.com/science/journal/13504177"/>
    <x v="0"/>
    <s v="Total_Item_Requests"/>
    <n v="3"/>
    <n v="3"/>
    <n v="0"/>
    <n v="0"/>
    <n v="0"/>
    <n v="0"/>
    <n v="0"/>
    <n v="0"/>
    <n v="0"/>
    <n v="0"/>
    <n v="0"/>
    <n v="0"/>
    <n v="0"/>
  </r>
  <r>
    <x v="1101"/>
    <s v="Elsevier"/>
    <m/>
    <s v="ScienceDirect licensed content"/>
    <m/>
    <s v="sciencedirect:ULTSON"/>
    <s v="1350-4177"/>
    <s v="1873-2828"/>
    <s v="https://www.sciencedirect.com/science/journal/13504177"/>
    <x v="0"/>
    <s v="Unique_Item_Requests"/>
    <n v="1"/>
    <n v="1"/>
    <n v="0"/>
    <n v="0"/>
    <n v="0"/>
    <n v="0"/>
    <n v="0"/>
    <n v="0"/>
    <n v="0"/>
    <n v="0"/>
    <n v="0"/>
    <n v="0"/>
    <n v="0"/>
  </r>
  <r>
    <x v="1101"/>
    <s v="Elsevier"/>
    <m/>
    <s v="ScienceDirect licensed content"/>
    <m/>
    <s v="sciencedirect:ULTSON"/>
    <s v="1350-4177"/>
    <s v="1873-2828"/>
    <s v="https://www.sciencedirect.com/science/journal/13504177"/>
    <x v="1"/>
    <s v="Total_Item_Requests"/>
    <n v="12"/>
    <n v="0"/>
    <n v="3"/>
    <n v="3"/>
    <n v="0"/>
    <n v="3"/>
    <n v="0"/>
    <n v="0"/>
    <n v="0"/>
    <n v="0"/>
    <n v="0"/>
    <n v="3"/>
    <n v="0"/>
  </r>
  <r>
    <x v="1101"/>
    <s v="Elsevier"/>
    <m/>
    <s v="ScienceDirect licensed content"/>
    <m/>
    <s v="sciencedirect:ULTSON"/>
    <s v="1350-4177"/>
    <s v="1873-2828"/>
    <s v="https://www.sciencedirect.com/science/journal/13504177"/>
    <x v="1"/>
    <s v="Unique_Item_Requests"/>
    <n v="6"/>
    <n v="0"/>
    <n v="2"/>
    <n v="1"/>
    <n v="0"/>
    <n v="1"/>
    <n v="0"/>
    <n v="0"/>
    <n v="0"/>
    <n v="0"/>
    <n v="0"/>
    <n v="2"/>
    <n v="0"/>
  </r>
  <r>
    <x v="1101"/>
    <s v="Elsevier"/>
    <m/>
    <s v="ScienceDirect licensed content"/>
    <m/>
    <s v="sciencedirect:ULTSON"/>
    <s v="1350-4177"/>
    <s v="1873-2828"/>
    <s v="https://www.sciencedirect.com/science/journal/13504177"/>
    <x v="7"/>
    <s v="Total_Item_Requests"/>
    <n v="6"/>
    <n v="2"/>
    <n v="0"/>
    <n v="0"/>
    <n v="2"/>
    <n v="0"/>
    <n v="0"/>
    <n v="0"/>
    <n v="0"/>
    <n v="2"/>
    <n v="0"/>
    <n v="0"/>
    <n v="0"/>
  </r>
  <r>
    <x v="1101"/>
    <s v="Elsevier"/>
    <m/>
    <s v="ScienceDirect licensed content"/>
    <m/>
    <s v="sciencedirect:ULTSON"/>
    <s v="1350-4177"/>
    <s v="1873-2828"/>
    <s v="https://www.sciencedirect.com/science/journal/13504177"/>
    <x v="7"/>
    <s v="Unique_Item_Requests"/>
    <n v="3"/>
    <n v="1"/>
    <n v="0"/>
    <n v="0"/>
    <n v="1"/>
    <n v="0"/>
    <n v="0"/>
    <n v="0"/>
    <n v="0"/>
    <n v="1"/>
    <n v="0"/>
    <n v="0"/>
    <n v="0"/>
  </r>
  <r>
    <x v="1102"/>
    <s v="Elsevier"/>
    <m/>
    <s v="ScienceDirect licensed content"/>
    <m/>
    <s v="sciencedirect:UMB"/>
    <s v="0301-5629"/>
    <s v="1879-291X"/>
    <s v="https://www.sciencedirect.com/science/journal/03015629"/>
    <x v="1"/>
    <s v="Total_Item_Requests"/>
    <n v="1"/>
    <n v="0"/>
    <n v="0"/>
    <n v="0"/>
    <n v="1"/>
    <n v="0"/>
    <n v="0"/>
    <n v="0"/>
    <n v="0"/>
    <n v="0"/>
    <n v="0"/>
    <n v="0"/>
    <n v="0"/>
  </r>
  <r>
    <x v="1102"/>
    <s v="Elsevier"/>
    <m/>
    <s v="ScienceDirect licensed content"/>
    <m/>
    <s v="sciencedirect:UMB"/>
    <s v="0301-5629"/>
    <s v="1879-291X"/>
    <s v="https://www.sciencedirect.com/science/journal/03015629"/>
    <x v="1"/>
    <s v="Unique_Item_Requests"/>
    <n v="1"/>
    <n v="0"/>
    <n v="0"/>
    <n v="0"/>
    <n v="1"/>
    <n v="0"/>
    <n v="0"/>
    <n v="0"/>
    <n v="0"/>
    <n v="0"/>
    <n v="0"/>
    <n v="0"/>
    <n v="0"/>
  </r>
  <r>
    <x v="1103"/>
    <s v="Elsevier"/>
    <m/>
    <s v="ScienceDirect licensed content"/>
    <m/>
    <s v="sciencedirect:UCLIM"/>
    <s v="2212-0955"/>
    <m/>
    <s v="https://www.sciencedirect.com/science/journal/22120955"/>
    <x v="11"/>
    <s v="Total_Item_Requests"/>
    <n v="1"/>
    <n v="0"/>
    <n v="0"/>
    <n v="0"/>
    <n v="0"/>
    <n v="0"/>
    <n v="0"/>
    <n v="0"/>
    <n v="0"/>
    <n v="0"/>
    <n v="1"/>
    <n v="0"/>
    <n v="0"/>
  </r>
  <r>
    <x v="1103"/>
    <s v="Elsevier"/>
    <m/>
    <s v="ScienceDirect licensed content"/>
    <m/>
    <s v="sciencedirect:UCLIM"/>
    <s v="2212-0955"/>
    <m/>
    <s v="https://www.sciencedirect.com/science/journal/22120955"/>
    <x v="11"/>
    <s v="Unique_Item_Requests"/>
    <n v="1"/>
    <n v="0"/>
    <n v="0"/>
    <n v="0"/>
    <n v="0"/>
    <n v="0"/>
    <n v="0"/>
    <n v="0"/>
    <n v="0"/>
    <n v="0"/>
    <n v="1"/>
    <n v="0"/>
    <n v="0"/>
  </r>
  <r>
    <x v="1104"/>
    <s v="Elsevier"/>
    <m/>
    <s v="ScienceDirect licensed content"/>
    <m/>
    <s v="sciencedirect:UFUG"/>
    <s v="1618-8667"/>
    <s v="1610-8167"/>
    <s v="https://www.sciencedirect.com/science/journal/16188667"/>
    <x v="0"/>
    <s v="Total_Item_Requests"/>
    <n v="75"/>
    <n v="0"/>
    <n v="8"/>
    <n v="6"/>
    <n v="0"/>
    <n v="0"/>
    <n v="1"/>
    <n v="0"/>
    <n v="0"/>
    <n v="49"/>
    <n v="1"/>
    <n v="6"/>
    <n v="4"/>
  </r>
  <r>
    <x v="1104"/>
    <s v="Elsevier"/>
    <m/>
    <s v="ScienceDirect licensed content"/>
    <m/>
    <s v="sciencedirect:UFUG"/>
    <s v="1618-8667"/>
    <s v="1610-8167"/>
    <s v="https://www.sciencedirect.com/science/journal/16188667"/>
    <x v="0"/>
    <s v="Unique_Item_Requests"/>
    <n v="65"/>
    <n v="0"/>
    <n v="5"/>
    <n v="5"/>
    <n v="0"/>
    <n v="0"/>
    <n v="1"/>
    <n v="0"/>
    <n v="0"/>
    <n v="44"/>
    <n v="1"/>
    <n v="5"/>
    <n v="4"/>
  </r>
  <r>
    <x v="1104"/>
    <s v="Elsevier"/>
    <m/>
    <s v="ScienceDirect licensed content"/>
    <m/>
    <s v="sciencedirect:UFUG"/>
    <s v="1618-8667"/>
    <s v="1610-8167"/>
    <s v="https://www.sciencedirect.com/science/journal/16188667"/>
    <x v="1"/>
    <s v="Total_Item_Requests"/>
    <n v="14"/>
    <n v="1"/>
    <n v="5"/>
    <n v="1"/>
    <n v="1"/>
    <n v="1"/>
    <n v="0"/>
    <n v="0"/>
    <n v="1"/>
    <n v="1"/>
    <n v="1"/>
    <n v="0"/>
    <n v="2"/>
  </r>
  <r>
    <x v="1104"/>
    <s v="Elsevier"/>
    <m/>
    <s v="ScienceDirect licensed content"/>
    <m/>
    <s v="sciencedirect:UFUG"/>
    <s v="1618-8667"/>
    <s v="1610-8167"/>
    <s v="https://www.sciencedirect.com/science/journal/16188667"/>
    <x v="1"/>
    <s v="Unique_Item_Requests"/>
    <n v="12"/>
    <n v="1"/>
    <n v="4"/>
    <n v="1"/>
    <n v="1"/>
    <n v="1"/>
    <n v="0"/>
    <n v="0"/>
    <n v="1"/>
    <n v="1"/>
    <n v="1"/>
    <n v="0"/>
    <n v="1"/>
  </r>
  <r>
    <x v="1104"/>
    <s v="Elsevier"/>
    <m/>
    <s v="ScienceDirect licensed content"/>
    <m/>
    <s v="sciencedirect:UFUG"/>
    <s v="1618-8667"/>
    <s v="1610-8167"/>
    <s v="https://www.sciencedirect.com/science/journal/16188667"/>
    <x v="6"/>
    <s v="Total_Item_Requests"/>
    <n v="42"/>
    <n v="0"/>
    <n v="4"/>
    <n v="8"/>
    <n v="4"/>
    <n v="2"/>
    <n v="0"/>
    <n v="1"/>
    <n v="0"/>
    <n v="0"/>
    <n v="13"/>
    <n v="5"/>
    <n v="5"/>
  </r>
  <r>
    <x v="1104"/>
    <s v="Elsevier"/>
    <m/>
    <s v="ScienceDirect licensed content"/>
    <m/>
    <s v="sciencedirect:UFUG"/>
    <s v="1618-8667"/>
    <s v="1610-8167"/>
    <s v="https://www.sciencedirect.com/science/journal/16188667"/>
    <x v="6"/>
    <s v="Unique_Item_Requests"/>
    <n v="33"/>
    <n v="0"/>
    <n v="3"/>
    <n v="8"/>
    <n v="2"/>
    <n v="2"/>
    <n v="0"/>
    <n v="1"/>
    <n v="0"/>
    <n v="0"/>
    <n v="10"/>
    <n v="5"/>
    <n v="2"/>
  </r>
  <r>
    <x v="1104"/>
    <s v="Elsevier"/>
    <m/>
    <s v="ScienceDirect licensed content"/>
    <m/>
    <s v="sciencedirect:UFUG"/>
    <s v="1618-8667"/>
    <s v="1610-8167"/>
    <s v="https://www.sciencedirect.com/science/journal/16188667"/>
    <x v="7"/>
    <s v="Total_Item_Requests"/>
    <n v="100"/>
    <n v="4"/>
    <n v="7"/>
    <n v="4"/>
    <n v="1"/>
    <n v="0"/>
    <n v="2"/>
    <n v="4"/>
    <n v="0"/>
    <n v="44"/>
    <n v="13"/>
    <n v="12"/>
    <n v="9"/>
  </r>
  <r>
    <x v="1104"/>
    <s v="Elsevier"/>
    <m/>
    <s v="ScienceDirect licensed content"/>
    <m/>
    <s v="sciencedirect:UFUG"/>
    <s v="1618-8667"/>
    <s v="1610-8167"/>
    <s v="https://www.sciencedirect.com/science/journal/16188667"/>
    <x v="7"/>
    <s v="Unique_Item_Requests"/>
    <n v="82"/>
    <n v="3"/>
    <n v="4"/>
    <n v="3"/>
    <n v="1"/>
    <n v="0"/>
    <n v="2"/>
    <n v="1"/>
    <n v="0"/>
    <n v="41"/>
    <n v="10"/>
    <n v="9"/>
    <n v="8"/>
  </r>
  <r>
    <x v="1104"/>
    <s v="Elsevier"/>
    <m/>
    <s v="ScienceDirect licensed content"/>
    <m/>
    <s v="sciencedirect:UFUG"/>
    <s v="1618-8667"/>
    <s v="1610-8167"/>
    <s v="https://www.sciencedirect.com/science/journal/16188667"/>
    <x v="2"/>
    <s v="Total_Item_Requests"/>
    <n v="48"/>
    <n v="3"/>
    <n v="7"/>
    <n v="8"/>
    <n v="0"/>
    <n v="2"/>
    <n v="0"/>
    <n v="2"/>
    <n v="0"/>
    <n v="6"/>
    <n v="15"/>
    <n v="0"/>
    <n v="5"/>
  </r>
  <r>
    <x v="1104"/>
    <s v="Elsevier"/>
    <m/>
    <s v="ScienceDirect licensed content"/>
    <m/>
    <s v="sciencedirect:UFUG"/>
    <s v="1618-8667"/>
    <s v="1610-8167"/>
    <s v="https://www.sciencedirect.com/science/journal/16188667"/>
    <x v="2"/>
    <s v="Unique_Item_Requests"/>
    <n v="34"/>
    <n v="2"/>
    <n v="6"/>
    <n v="6"/>
    <n v="0"/>
    <n v="2"/>
    <n v="0"/>
    <n v="2"/>
    <n v="0"/>
    <n v="3"/>
    <n v="9"/>
    <n v="0"/>
    <n v="4"/>
  </r>
  <r>
    <x v="1104"/>
    <s v="Elsevier"/>
    <m/>
    <s v="ScienceDirect licensed content"/>
    <m/>
    <s v="sciencedirect:UFUG"/>
    <s v="1618-8667"/>
    <s v="1610-8167"/>
    <s v="https://www.sciencedirect.com/science/journal/16188667"/>
    <x v="3"/>
    <s v="Total_Item_Requests"/>
    <n v="77"/>
    <n v="0"/>
    <n v="12"/>
    <n v="10"/>
    <n v="4"/>
    <n v="9"/>
    <n v="2"/>
    <n v="0"/>
    <n v="0"/>
    <n v="7"/>
    <n v="7"/>
    <n v="12"/>
    <n v="14"/>
  </r>
  <r>
    <x v="1104"/>
    <s v="Elsevier"/>
    <m/>
    <s v="ScienceDirect licensed content"/>
    <m/>
    <s v="sciencedirect:UFUG"/>
    <s v="1618-8667"/>
    <s v="1610-8167"/>
    <s v="https://www.sciencedirect.com/science/journal/16188667"/>
    <x v="3"/>
    <s v="Unique_Item_Requests"/>
    <n v="52"/>
    <n v="0"/>
    <n v="10"/>
    <n v="5"/>
    <n v="3"/>
    <n v="7"/>
    <n v="1"/>
    <n v="0"/>
    <n v="0"/>
    <n v="5"/>
    <n v="5"/>
    <n v="6"/>
    <n v="10"/>
  </r>
  <r>
    <x v="1104"/>
    <s v="Elsevier"/>
    <m/>
    <s v="ScienceDirect licensed content"/>
    <m/>
    <s v="sciencedirect:UFUG"/>
    <s v="1618-8667"/>
    <s v="1610-8167"/>
    <s v="https://www.sciencedirect.com/science/journal/16188667"/>
    <x v="4"/>
    <s v="Total_Item_Requests"/>
    <n v="78"/>
    <n v="1"/>
    <n v="7"/>
    <n v="14"/>
    <n v="12"/>
    <n v="14"/>
    <n v="2"/>
    <n v="0"/>
    <n v="1"/>
    <n v="6"/>
    <n v="4"/>
    <n v="3"/>
    <n v="14"/>
  </r>
  <r>
    <x v="1104"/>
    <s v="Elsevier"/>
    <m/>
    <s v="ScienceDirect licensed content"/>
    <m/>
    <s v="sciencedirect:UFUG"/>
    <s v="1618-8667"/>
    <s v="1610-8167"/>
    <s v="https://www.sciencedirect.com/science/journal/16188667"/>
    <x v="4"/>
    <s v="Unique_Item_Requests"/>
    <n v="52"/>
    <n v="1"/>
    <n v="5"/>
    <n v="8"/>
    <n v="9"/>
    <n v="9"/>
    <n v="2"/>
    <n v="0"/>
    <n v="1"/>
    <n v="4"/>
    <n v="2"/>
    <n v="3"/>
    <n v="8"/>
  </r>
  <r>
    <x v="1104"/>
    <s v="Elsevier"/>
    <m/>
    <s v="ScienceDirect licensed content"/>
    <m/>
    <s v="sciencedirect:UFUG"/>
    <s v="1618-8667"/>
    <s v="1610-8167"/>
    <s v="https://www.sciencedirect.com/science/journal/16188667"/>
    <x v="11"/>
    <s v="Total_Item_Requests"/>
    <n v="31"/>
    <n v="0"/>
    <n v="0"/>
    <n v="0"/>
    <n v="0"/>
    <n v="6"/>
    <n v="0"/>
    <n v="2"/>
    <n v="0"/>
    <n v="2"/>
    <n v="2"/>
    <n v="11"/>
    <n v="8"/>
  </r>
  <r>
    <x v="1104"/>
    <s v="Elsevier"/>
    <m/>
    <s v="ScienceDirect licensed content"/>
    <m/>
    <s v="sciencedirect:UFUG"/>
    <s v="1618-8667"/>
    <s v="1610-8167"/>
    <s v="https://www.sciencedirect.com/science/journal/16188667"/>
    <x v="11"/>
    <s v="Unique_Item_Requests"/>
    <n v="23"/>
    <n v="0"/>
    <n v="0"/>
    <n v="0"/>
    <n v="0"/>
    <n v="3"/>
    <n v="0"/>
    <n v="2"/>
    <n v="0"/>
    <n v="1"/>
    <n v="1"/>
    <n v="11"/>
    <n v="5"/>
  </r>
  <r>
    <x v="1105"/>
    <s v="Elsevier"/>
    <m/>
    <s v="ScienceDirect licensed content"/>
    <m/>
    <s v="sciencedirect:URL"/>
    <s v="0090-4295"/>
    <s v="1527-9995"/>
    <s v="https://www.sciencedirect.com/science/journal/00904295"/>
    <x v="3"/>
    <s v="Total_Item_Requests"/>
    <n v="3"/>
    <n v="0"/>
    <n v="0"/>
    <n v="0"/>
    <n v="0"/>
    <n v="3"/>
    <n v="0"/>
    <n v="0"/>
    <n v="0"/>
    <n v="0"/>
    <n v="0"/>
    <n v="0"/>
    <n v="0"/>
  </r>
  <r>
    <x v="1105"/>
    <s v="Elsevier"/>
    <m/>
    <s v="ScienceDirect licensed content"/>
    <m/>
    <s v="sciencedirect:URL"/>
    <s v="0090-4295"/>
    <s v="1527-9995"/>
    <s v="https://www.sciencedirect.com/science/journal/00904295"/>
    <x v="3"/>
    <s v="Unique_Item_Requests"/>
    <n v="2"/>
    <n v="0"/>
    <n v="0"/>
    <n v="0"/>
    <n v="0"/>
    <n v="2"/>
    <n v="0"/>
    <n v="0"/>
    <n v="0"/>
    <n v="0"/>
    <n v="0"/>
    <n v="0"/>
    <n v="0"/>
  </r>
  <r>
    <x v="1105"/>
    <s v="Elsevier"/>
    <m/>
    <s v="ScienceDirect licensed content"/>
    <m/>
    <s v="sciencedirect:URL"/>
    <s v="0090-4295"/>
    <s v="1527-9995"/>
    <s v="https://www.sciencedirect.com/science/journal/00904295"/>
    <x v="4"/>
    <s v="Total_Item_Requests"/>
    <n v="5"/>
    <n v="0"/>
    <n v="0"/>
    <n v="0"/>
    <n v="2"/>
    <n v="3"/>
    <n v="0"/>
    <n v="0"/>
    <n v="0"/>
    <n v="0"/>
    <n v="0"/>
    <n v="0"/>
    <n v="0"/>
  </r>
  <r>
    <x v="1105"/>
    <s v="Elsevier"/>
    <m/>
    <s v="ScienceDirect licensed content"/>
    <m/>
    <s v="sciencedirect:URL"/>
    <s v="0090-4295"/>
    <s v="1527-9995"/>
    <s v="https://www.sciencedirect.com/science/journal/00904295"/>
    <x v="4"/>
    <s v="Unique_Item_Requests"/>
    <n v="3"/>
    <n v="0"/>
    <n v="0"/>
    <n v="0"/>
    <n v="1"/>
    <n v="2"/>
    <n v="0"/>
    <n v="0"/>
    <n v="0"/>
    <n v="0"/>
    <n v="0"/>
    <n v="0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14"/>
    <s v="Total_Item_Requests"/>
    <n v="1"/>
    <n v="0"/>
    <n v="0"/>
    <n v="0"/>
    <n v="0"/>
    <n v="0"/>
    <n v="0"/>
    <n v="0"/>
    <n v="0"/>
    <n v="0"/>
    <n v="0"/>
    <n v="1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14"/>
    <s v="Unique_Item_Requests"/>
    <n v="1"/>
    <n v="0"/>
    <n v="0"/>
    <n v="0"/>
    <n v="0"/>
    <n v="0"/>
    <n v="0"/>
    <n v="0"/>
    <n v="0"/>
    <n v="0"/>
    <n v="0"/>
    <n v="1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13"/>
    <s v="Total_Item_Requests"/>
    <n v="4"/>
    <n v="0"/>
    <n v="0"/>
    <n v="0"/>
    <n v="0"/>
    <n v="0"/>
    <n v="0"/>
    <n v="0"/>
    <n v="0"/>
    <n v="0"/>
    <n v="0"/>
    <n v="0"/>
    <n v="4"/>
  </r>
  <r>
    <x v="1106"/>
    <s v="Elsevier"/>
    <m/>
    <s v="ScienceDirect licensed content"/>
    <m/>
    <s v="sciencedirect:JVAC"/>
    <s v="0264-410X"/>
    <s v="1873-2518"/>
    <s v="https://www.sciencedirect.com/science/journal/0264410X"/>
    <x v="13"/>
    <s v="Unique_Item_Requests"/>
    <n v="1"/>
    <n v="0"/>
    <n v="0"/>
    <n v="0"/>
    <n v="0"/>
    <n v="0"/>
    <n v="0"/>
    <n v="0"/>
    <n v="0"/>
    <n v="0"/>
    <n v="0"/>
    <n v="0"/>
    <n v="1"/>
  </r>
  <r>
    <x v="1106"/>
    <s v="Elsevier"/>
    <m/>
    <s v="ScienceDirect licensed content"/>
    <m/>
    <s v="sciencedirect:JVAC"/>
    <s v="0264-410X"/>
    <s v="1873-2518"/>
    <s v="https://www.sciencedirect.com/science/journal/0264410X"/>
    <x v="8"/>
    <s v="Total_Item_Requests"/>
    <n v="1"/>
    <n v="0"/>
    <n v="0"/>
    <n v="0"/>
    <n v="0"/>
    <n v="0"/>
    <n v="0"/>
    <n v="0"/>
    <n v="0"/>
    <n v="0"/>
    <n v="1"/>
    <n v="0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8"/>
    <s v="Unique_Item_Requests"/>
    <n v="1"/>
    <n v="0"/>
    <n v="0"/>
    <n v="0"/>
    <n v="0"/>
    <n v="0"/>
    <n v="0"/>
    <n v="0"/>
    <n v="0"/>
    <n v="0"/>
    <n v="1"/>
    <n v="0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9"/>
    <s v="Total_Item_Requests"/>
    <n v="2"/>
    <n v="0"/>
    <n v="0"/>
    <n v="1"/>
    <n v="0"/>
    <n v="0"/>
    <n v="0"/>
    <n v="1"/>
    <n v="0"/>
    <n v="0"/>
    <n v="0"/>
    <n v="0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9"/>
    <s v="Unique_Item_Requests"/>
    <n v="2"/>
    <n v="0"/>
    <n v="0"/>
    <n v="1"/>
    <n v="0"/>
    <n v="0"/>
    <n v="0"/>
    <n v="1"/>
    <n v="0"/>
    <n v="0"/>
    <n v="0"/>
    <n v="0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0"/>
    <s v="Total_Item_Requests"/>
    <n v="2"/>
    <n v="0"/>
    <n v="0"/>
    <n v="0"/>
    <n v="0"/>
    <n v="0"/>
    <n v="0"/>
    <n v="0"/>
    <n v="0"/>
    <n v="0"/>
    <n v="0"/>
    <n v="2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0"/>
    <s v="Unique_Item_Requests"/>
    <n v="2"/>
    <n v="0"/>
    <n v="0"/>
    <n v="0"/>
    <n v="0"/>
    <n v="0"/>
    <n v="0"/>
    <n v="0"/>
    <n v="0"/>
    <n v="0"/>
    <n v="0"/>
    <n v="2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2"/>
    <s v="Total_Item_Requests"/>
    <n v="4"/>
    <n v="0"/>
    <n v="0"/>
    <n v="0"/>
    <n v="0"/>
    <n v="0"/>
    <n v="0"/>
    <n v="4"/>
    <n v="0"/>
    <n v="0"/>
    <n v="0"/>
    <n v="0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2"/>
    <s v="Unique_Item_Requests"/>
    <n v="1"/>
    <n v="0"/>
    <n v="0"/>
    <n v="0"/>
    <n v="0"/>
    <n v="0"/>
    <n v="0"/>
    <n v="1"/>
    <n v="0"/>
    <n v="0"/>
    <n v="0"/>
    <n v="0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3"/>
    <s v="Total_Item_Requests"/>
    <n v="2"/>
    <n v="0"/>
    <n v="0"/>
    <n v="2"/>
    <n v="0"/>
    <n v="0"/>
    <n v="0"/>
    <n v="0"/>
    <n v="0"/>
    <n v="0"/>
    <n v="0"/>
    <n v="0"/>
    <n v="0"/>
  </r>
  <r>
    <x v="1106"/>
    <s v="Elsevier"/>
    <m/>
    <s v="ScienceDirect licensed content"/>
    <m/>
    <s v="sciencedirect:JVAC"/>
    <s v="0264-410X"/>
    <s v="1873-2518"/>
    <s v="https://www.sciencedirect.com/science/journal/0264410X"/>
    <x v="3"/>
    <s v="Unique_Item_Requests"/>
    <n v="1"/>
    <n v="0"/>
    <n v="0"/>
    <n v="1"/>
    <n v="0"/>
    <n v="0"/>
    <n v="0"/>
    <n v="0"/>
    <n v="0"/>
    <n v="0"/>
    <n v="0"/>
    <n v="0"/>
    <n v="0"/>
  </r>
  <r>
    <x v="1107"/>
    <s v="Elsevier"/>
    <m/>
    <s v="ScienceDirect licensed content"/>
    <m/>
    <s v="sciencedirect:VAC"/>
    <s v="0042-207X"/>
    <m/>
    <s v="https://www.sciencedirect.com/science/journal/0042207X"/>
    <x v="10"/>
    <s v="Total_Item_Requests"/>
    <n v="2"/>
    <n v="0"/>
    <n v="0"/>
    <n v="0"/>
    <n v="0"/>
    <n v="0"/>
    <n v="0"/>
    <n v="0"/>
    <n v="0"/>
    <n v="0"/>
    <n v="0"/>
    <n v="0"/>
    <n v="2"/>
  </r>
  <r>
    <x v="1107"/>
    <s v="Elsevier"/>
    <m/>
    <s v="ScienceDirect licensed content"/>
    <m/>
    <s v="sciencedirect:VAC"/>
    <s v="0042-207X"/>
    <m/>
    <s v="https://www.sciencedirect.com/science/journal/0042207X"/>
    <x v="10"/>
    <s v="Unique_Item_Requests"/>
    <n v="1"/>
    <n v="0"/>
    <n v="0"/>
    <n v="0"/>
    <n v="0"/>
    <n v="0"/>
    <n v="0"/>
    <n v="0"/>
    <n v="0"/>
    <n v="0"/>
    <n v="0"/>
    <n v="0"/>
    <n v="1"/>
  </r>
  <r>
    <x v="1107"/>
    <s v="Elsevier"/>
    <m/>
    <s v="ScienceDirect licensed content"/>
    <m/>
    <s v="sciencedirect:VAC"/>
    <s v="0042-207X"/>
    <m/>
    <s v="https://www.sciencedirect.com/science/journal/0042207X"/>
    <x v="1"/>
    <s v="Total_Item_Requests"/>
    <n v="5"/>
    <n v="0"/>
    <n v="0"/>
    <n v="0"/>
    <n v="0"/>
    <n v="1"/>
    <n v="0"/>
    <n v="0"/>
    <n v="0"/>
    <n v="0"/>
    <n v="1"/>
    <n v="2"/>
    <n v="1"/>
  </r>
  <r>
    <x v="1107"/>
    <s v="Elsevier"/>
    <m/>
    <s v="ScienceDirect licensed content"/>
    <m/>
    <s v="sciencedirect:VAC"/>
    <s v="0042-207X"/>
    <m/>
    <s v="https://www.sciencedirect.com/science/journal/0042207X"/>
    <x v="1"/>
    <s v="Unique_Item_Requests"/>
    <n v="4"/>
    <n v="0"/>
    <n v="0"/>
    <n v="0"/>
    <n v="0"/>
    <n v="1"/>
    <n v="0"/>
    <n v="0"/>
    <n v="0"/>
    <n v="0"/>
    <n v="1"/>
    <n v="1"/>
    <n v="1"/>
  </r>
  <r>
    <x v="1107"/>
    <s v="Elsevier"/>
    <m/>
    <s v="ScienceDirect licensed content"/>
    <m/>
    <s v="sciencedirect:VAC"/>
    <s v="0042-207X"/>
    <m/>
    <s v="https://www.sciencedirect.com/science/journal/0042207X"/>
    <x v="6"/>
    <s v="Total_Item_Requests"/>
    <n v="3"/>
    <n v="0"/>
    <n v="0"/>
    <n v="0"/>
    <n v="0"/>
    <n v="0"/>
    <n v="0"/>
    <n v="0"/>
    <n v="0"/>
    <n v="0"/>
    <n v="0"/>
    <n v="1"/>
    <n v="2"/>
  </r>
  <r>
    <x v="1107"/>
    <s v="Elsevier"/>
    <m/>
    <s v="ScienceDirect licensed content"/>
    <m/>
    <s v="sciencedirect:VAC"/>
    <s v="0042-207X"/>
    <m/>
    <s v="https://www.sciencedirect.com/science/journal/0042207X"/>
    <x v="6"/>
    <s v="Unique_Item_Requests"/>
    <n v="2"/>
    <n v="0"/>
    <n v="0"/>
    <n v="0"/>
    <n v="0"/>
    <n v="0"/>
    <n v="0"/>
    <n v="0"/>
    <n v="0"/>
    <n v="0"/>
    <n v="0"/>
    <n v="1"/>
    <n v="1"/>
  </r>
  <r>
    <x v="1108"/>
    <s v="Elsevier"/>
    <m/>
    <s v="ScienceDirect licensed content"/>
    <m/>
    <m/>
    <s v="1098-3015"/>
    <s v="1524-4733"/>
    <s v="https://www.sciencedirect.com/science/journal/10983015"/>
    <x v="5"/>
    <s v="Total_Item_Requests"/>
    <n v="1"/>
    <n v="0"/>
    <n v="1"/>
    <n v="0"/>
    <n v="0"/>
    <n v="0"/>
    <n v="0"/>
    <n v="0"/>
    <n v="0"/>
    <n v="0"/>
    <n v="0"/>
    <n v="0"/>
    <n v="0"/>
  </r>
  <r>
    <x v="1108"/>
    <s v="Elsevier"/>
    <m/>
    <s v="ScienceDirect licensed content"/>
    <m/>
    <m/>
    <s v="1098-3015"/>
    <s v="1524-4733"/>
    <s v="https://www.sciencedirect.com/science/journal/10983015"/>
    <x v="5"/>
    <s v="Unique_Item_Requests"/>
    <n v="1"/>
    <n v="0"/>
    <n v="1"/>
    <n v="0"/>
    <n v="0"/>
    <n v="0"/>
    <n v="0"/>
    <n v="0"/>
    <n v="0"/>
    <n v="0"/>
    <n v="0"/>
    <n v="0"/>
    <n v="0"/>
  </r>
  <r>
    <x v="1109"/>
    <s v="Elsevier"/>
    <m/>
    <s v="ScienceDirect licensed content"/>
    <m/>
    <s v="sciencedirect:VAP"/>
    <s v="1094-9194"/>
    <m/>
    <s v="https://www.sciencedirect.com/science/journal/10949194"/>
    <x v="8"/>
    <s v="Total_Item_Requests"/>
    <n v="1"/>
    <n v="0"/>
    <n v="0"/>
    <n v="1"/>
    <n v="0"/>
    <n v="0"/>
    <n v="0"/>
    <n v="0"/>
    <n v="0"/>
    <n v="0"/>
    <n v="0"/>
    <n v="0"/>
    <n v="0"/>
  </r>
  <r>
    <x v="1109"/>
    <s v="Elsevier"/>
    <m/>
    <s v="ScienceDirect licensed content"/>
    <m/>
    <s v="sciencedirect:VAP"/>
    <s v="1094-9194"/>
    <m/>
    <s v="https://www.sciencedirect.com/science/journal/10949194"/>
    <x v="8"/>
    <s v="Unique_Item_Requests"/>
    <n v="1"/>
    <n v="0"/>
    <n v="0"/>
    <n v="1"/>
    <n v="0"/>
    <n v="0"/>
    <n v="0"/>
    <n v="0"/>
    <n v="0"/>
    <n v="0"/>
    <n v="0"/>
    <n v="0"/>
    <n v="0"/>
  </r>
  <r>
    <x v="1110"/>
    <s v="Elsevier"/>
    <m/>
    <s v="ScienceDirect licensed content"/>
    <m/>
    <s v="sciencedirect:VSP"/>
    <s v="0195-5616"/>
    <s v="1878-1306"/>
    <s v="https://www.sciencedirect.com/science/journal/01955616"/>
    <x v="12"/>
    <s v="Total_Item_Requests"/>
    <n v="2"/>
    <n v="0"/>
    <n v="2"/>
    <n v="0"/>
    <n v="0"/>
    <n v="0"/>
    <n v="0"/>
    <n v="0"/>
    <n v="0"/>
    <n v="0"/>
    <n v="0"/>
    <n v="0"/>
    <n v="0"/>
  </r>
  <r>
    <x v="1110"/>
    <s v="Elsevier"/>
    <m/>
    <s v="ScienceDirect licensed content"/>
    <m/>
    <s v="sciencedirect:VSP"/>
    <s v="0195-5616"/>
    <s v="1878-1306"/>
    <s v="https://www.sciencedirect.com/science/journal/01955616"/>
    <x v="12"/>
    <s v="Unique_Item_Requests"/>
    <n v="2"/>
    <n v="0"/>
    <n v="2"/>
    <n v="0"/>
    <n v="0"/>
    <n v="0"/>
    <n v="0"/>
    <n v="0"/>
    <n v="0"/>
    <n v="0"/>
    <n v="0"/>
    <n v="0"/>
    <n v="0"/>
  </r>
  <r>
    <x v="1111"/>
    <s v="Elsevier"/>
    <m/>
    <s v="ScienceDirect licensed content"/>
    <m/>
    <s v="sciencedirect:VIBSPE"/>
    <s v="0924-2031"/>
    <m/>
    <s v="https://www.sciencedirect.com/science/journal/09242031"/>
    <x v="8"/>
    <s v="Total_Item_Requests"/>
    <n v="1"/>
    <n v="0"/>
    <n v="0"/>
    <n v="1"/>
    <n v="0"/>
    <n v="0"/>
    <n v="0"/>
    <n v="0"/>
    <n v="0"/>
    <n v="0"/>
    <n v="0"/>
    <n v="0"/>
    <n v="0"/>
  </r>
  <r>
    <x v="1111"/>
    <s v="Elsevier"/>
    <m/>
    <s v="ScienceDirect licensed content"/>
    <m/>
    <s v="sciencedirect:VIBSPE"/>
    <s v="0924-2031"/>
    <m/>
    <s v="https://www.sciencedirect.com/science/journal/09242031"/>
    <x v="8"/>
    <s v="Unique_Item_Requests"/>
    <n v="1"/>
    <n v="0"/>
    <n v="0"/>
    <n v="1"/>
    <n v="0"/>
    <n v="0"/>
    <n v="0"/>
    <n v="0"/>
    <n v="0"/>
    <n v="0"/>
    <n v="0"/>
    <n v="0"/>
    <n v="0"/>
  </r>
  <r>
    <x v="1111"/>
    <s v="Elsevier"/>
    <m/>
    <s v="ScienceDirect licensed content"/>
    <m/>
    <s v="sciencedirect:VIBSPE"/>
    <s v="0924-2031"/>
    <m/>
    <s v="https://www.sciencedirect.com/science/journal/09242031"/>
    <x v="1"/>
    <s v="Total_Item_Requests"/>
    <n v="3"/>
    <n v="0"/>
    <n v="0"/>
    <n v="3"/>
    <n v="0"/>
    <n v="0"/>
    <n v="0"/>
    <n v="0"/>
    <n v="0"/>
    <n v="0"/>
    <n v="0"/>
    <n v="0"/>
    <n v="0"/>
  </r>
  <r>
    <x v="1111"/>
    <s v="Elsevier"/>
    <m/>
    <s v="ScienceDirect licensed content"/>
    <m/>
    <s v="sciencedirect:VIBSPE"/>
    <s v="0924-2031"/>
    <m/>
    <s v="https://www.sciencedirect.com/science/journal/09242031"/>
    <x v="1"/>
    <s v="Unique_Item_Requests"/>
    <n v="2"/>
    <n v="0"/>
    <n v="0"/>
    <n v="2"/>
    <n v="0"/>
    <n v="0"/>
    <n v="0"/>
    <n v="0"/>
    <n v="0"/>
    <n v="0"/>
    <n v="0"/>
    <n v="0"/>
    <n v="0"/>
  </r>
  <r>
    <x v="1111"/>
    <s v="Elsevier"/>
    <m/>
    <s v="ScienceDirect licensed content"/>
    <m/>
    <s v="sciencedirect:VIBSPE"/>
    <s v="0924-2031"/>
    <m/>
    <s v="https://www.sciencedirect.com/science/journal/09242031"/>
    <x v="7"/>
    <s v="Total_Item_Requests"/>
    <n v="1"/>
    <n v="0"/>
    <n v="0"/>
    <n v="0"/>
    <n v="1"/>
    <n v="0"/>
    <n v="0"/>
    <n v="0"/>
    <n v="0"/>
    <n v="0"/>
    <n v="0"/>
    <n v="0"/>
    <n v="0"/>
  </r>
  <r>
    <x v="1111"/>
    <s v="Elsevier"/>
    <m/>
    <s v="ScienceDirect licensed content"/>
    <m/>
    <s v="sciencedirect:VIBSPE"/>
    <s v="0924-2031"/>
    <m/>
    <s v="https://www.sciencedirect.com/science/journal/09242031"/>
    <x v="7"/>
    <s v="Unique_Item_Requests"/>
    <n v="1"/>
    <n v="0"/>
    <n v="0"/>
    <n v="0"/>
    <n v="1"/>
    <n v="0"/>
    <n v="0"/>
    <n v="0"/>
    <n v="0"/>
    <n v="0"/>
    <n v="0"/>
    <n v="0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34"/>
    <s v="Total_Item_Requests"/>
    <n v="5"/>
    <n v="0"/>
    <n v="5"/>
    <n v="0"/>
    <n v="0"/>
    <n v="0"/>
    <n v="0"/>
    <n v="0"/>
    <n v="0"/>
    <n v="0"/>
    <n v="0"/>
    <n v="0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34"/>
    <s v="Unique_Item_Requests"/>
    <n v="2"/>
    <n v="0"/>
    <n v="2"/>
    <n v="0"/>
    <n v="0"/>
    <n v="0"/>
    <n v="0"/>
    <n v="0"/>
    <n v="0"/>
    <n v="0"/>
    <n v="0"/>
    <n v="0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19"/>
    <s v="Total_Item_Requests"/>
    <n v="3"/>
    <n v="0"/>
    <n v="3"/>
    <n v="0"/>
    <n v="0"/>
    <n v="0"/>
    <n v="0"/>
    <n v="0"/>
    <n v="0"/>
    <n v="0"/>
    <n v="0"/>
    <n v="0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19"/>
    <s v="Unique_Item_Requests"/>
    <n v="2"/>
    <n v="0"/>
    <n v="2"/>
    <n v="0"/>
    <n v="0"/>
    <n v="0"/>
    <n v="0"/>
    <n v="0"/>
    <n v="0"/>
    <n v="0"/>
    <n v="0"/>
    <n v="0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8"/>
    <s v="Total_Item_Requests"/>
    <n v="3"/>
    <n v="1"/>
    <n v="2"/>
    <n v="0"/>
    <n v="0"/>
    <n v="0"/>
    <n v="0"/>
    <n v="0"/>
    <n v="0"/>
    <n v="0"/>
    <n v="0"/>
    <n v="0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8"/>
    <s v="Unique_Item_Requests"/>
    <n v="2"/>
    <n v="1"/>
    <n v="1"/>
    <n v="0"/>
    <n v="0"/>
    <n v="0"/>
    <n v="0"/>
    <n v="0"/>
    <n v="0"/>
    <n v="0"/>
    <n v="0"/>
    <n v="0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10"/>
    <s v="Total_Item_Requests"/>
    <n v="2"/>
    <n v="0"/>
    <n v="0"/>
    <n v="0"/>
    <n v="0"/>
    <n v="0"/>
    <n v="0"/>
    <n v="0"/>
    <n v="0"/>
    <n v="0"/>
    <n v="0"/>
    <n v="2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10"/>
    <s v="Unique_Item_Requests"/>
    <n v="2"/>
    <n v="0"/>
    <n v="0"/>
    <n v="0"/>
    <n v="0"/>
    <n v="0"/>
    <n v="0"/>
    <n v="0"/>
    <n v="0"/>
    <n v="0"/>
    <n v="0"/>
    <n v="2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0"/>
    <s v="Total_Item_Requests"/>
    <n v="3"/>
    <n v="0"/>
    <n v="0"/>
    <n v="0"/>
    <n v="0"/>
    <n v="0"/>
    <n v="3"/>
    <n v="0"/>
    <n v="0"/>
    <n v="0"/>
    <n v="0"/>
    <n v="0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0"/>
    <s v="Unique_Item_Requests"/>
    <n v="3"/>
    <n v="0"/>
    <n v="0"/>
    <n v="0"/>
    <n v="0"/>
    <n v="0"/>
    <n v="3"/>
    <n v="0"/>
    <n v="0"/>
    <n v="0"/>
    <n v="0"/>
    <n v="0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6"/>
    <s v="Total_Item_Requests"/>
    <n v="1"/>
    <n v="0"/>
    <n v="0"/>
    <n v="1"/>
    <n v="0"/>
    <n v="0"/>
    <n v="0"/>
    <n v="0"/>
    <n v="0"/>
    <n v="0"/>
    <n v="0"/>
    <n v="0"/>
    <n v="0"/>
  </r>
  <r>
    <x v="1112"/>
    <s v="Elsevier"/>
    <m/>
    <s v="ScienceDirect licensed content"/>
    <m/>
    <s v="sciencedirect:YVIRO"/>
    <s v="0042-6822"/>
    <s v="1096-0341"/>
    <s v="https://www.sciencedirect.com/science/journal/00426822"/>
    <x v="6"/>
    <s v="Unique_Item_Requests"/>
    <n v="1"/>
    <n v="0"/>
    <n v="0"/>
    <n v="1"/>
    <n v="0"/>
    <n v="0"/>
    <n v="0"/>
    <n v="0"/>
    <n v="0"/>
    <n v="0"/>
    <n v="0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29"/>
    <s v="Total_Item_Requests"/>
    <n v="2"/>
    <n v="0"/>
    <n v="1"/>
    <n v="0"/>
    <n v="1"/>
    <n v="0"/>
    <n v="0"/>
    <n v="0"/>
    <n v="0"/>
    <n v="0"/>
    <n v="0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29"/>
    <s v="Unique_Item_Requests"/>
    <n v="2"/>
    <n v="0"/>
    <n v="1"/>
    <n v="0"/>
    <n v="1"/>
    <n v="0"/>
    <n v="0"/>
    <n v="0"/>
    <n v="0"/>
    <n v="0"/>
    <n v="0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38"/>
    <s v="Total_Item_Requests"/>
    <n v="1"/>
    <n v="0"/>
    <n v="0"/>
    <n v="0"/>
    <n v="0"/>
    <n v="0"/>
    <n v="0"/>
    <n v="0"/>
    <n v="0"/>
    <n v="1"/>
    <n v="0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38"/>
    <s v="Unique_Item_Requests"/>
    <n v="1"/>
    <n v="0"/>
    <n v="0"/>
    <n v="0"/>
    <n v="0"/>
    <n v="0"/>
    <n v="0"/>
    <n v="0"/>
    <n v="0"/>
    <n v="1"/>
    <n v="0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34"/>
    <s v="Total_Item_Requests"/>
    <n v="2"/>
    <n v="0"/>
    <n v="2"/>
    <n v="0"/>
    <n v="0"/>
    <n v="0"/>
    <n v="0"/>
    <n v="0"/>
    <n v="0"/>
    <n v="0"/>
    <n v="0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34"/>
    <s v="Unique_Item_Requests"/>
    <n v="2"/>
    <n v="0"/>
    <n v="2"/>
    <n v="0"/>
    <n v="0"/>
    <n v="0"/>
    <n v="0"/>
    <n v="0"/>
    <n v="0"/>
    <n v="0"/>
    <n v="0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12"/>
    <s v="Total_Item_Requests"/>
    <n v="1"/>
    <n v="0"/>
    <n v="0"/>
    <n v="0"/>
    <n v="0"/>
    <n v="0"/>
    <n v="0"/>
    <n v="0"/>
    <n v="0"/>
    <n v="0"/>
    <n v="1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12"/>
    <s v="Unique_Item_Requests"/>
    <n v="1"/>
    <n v="0"/>
    <n v="0"/>
    <n v="0"/>
    <n v="0"/>
    <n v="0"/>
    <n v="0"/>
    <n v="0"/>
    <n v="0"/>
    <n v="0"/>
    <n v="1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1"/>
    <s v="Total_Item_Requests"/>
    <n v="1"/>
    <n v="0"/>
    <n v="1"/>
    <n v="0"/>
    <n v="0"/>
    <n v="0"/>
    <n v="0"/>
    <n v="0"/>
    <n v="0"/>
    <n v="0"/>
    <n v="0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1"/>
    <s v="Unique_Item_Requests"/>
    <n v="1"/>
    <n v="0"/>
    <n v="1"/>
    <n v="0"/>
    <n v="0"/>
    <n v="0"/>
    <n v="0"/>
    <n v="0"/>
    <n v="0"/>
    <n v="0"/>
    <n v="0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7"/>
    <s v="Total_Item_Requests"/>
    <n v="1"/>
    <n v="0"/>
    <n v="0"/>
    <n v="0"/>
    <n v="0"/>
    <n v="0"/>
    <n v="0"/>
    <n v="0"/>
    <n v="0"/>
    <n v="0"/>
    <n v="1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7"/>
    <s v="Unique_Item_Requests"/>
    <n v="1"/>
    <n v="0"/>
    <n v="0"/>
    <n v="0"/>
    <n v="0"/>
    <n v="0"/>
    <n v="0"/>
    <n v="0"/>
    <n v="0"/>
    <n v="0"/>
    <n v="1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2"/>
    <s v="Total_Item_Requests"/>
    <n v="5"/>
    <n v="0"/>
    <n v="3"/>
    <n v="0"/>
    <n v="0"/>
    <n v="0"/>
    <n v="0"/>
    <n v="2"/>
    <n v="0"/>
    <n v="0"/>
    <n v="0"/>
    <n v="0"/>
    <n v="0"/>
  </r>
  <r>
    <x v="1113"/>
    <s v="Elsevier"/>
    <m/>
    <s v="ScienceDirect licensed content"/>
    <m/>
    <s v="sciencedirect:VR"/>
    <s v="0042-6989"/>
    <s v="1878-5646"/>
    <s v="https://www.sciencedirect.com/science/journal/00426989"/>
    <x v="2"/>
    <s v="Unique_Item_Requests"/>
    <n v="2"/>
    <n v="0"/>
    <n v="1"/>
    <n v="0"/>
    <n v="0"/>
    <n v="0"/>
    <n v="0"/>
    <n v="1"/>
    <n v="0"/>
    <n v="0"/>
    <n v="0"/>
    <n v="0"/>
    <n v="0"/>
  </r>
  <r>
    <x v="1114"/>
    <s v="Elsevier"/>
    <m/>
    <s v="ScienceDirect licensed content"/>
    <m/>
    <s v="sciencedirect:WM"/>
    <s v="0956-053X"/>
    <s v="1879-2456"/>
    <s v="https://www.sciencedirect.com/science/journal/0956053X"/>
    <x v="25"/>
    <s v="Total_Item_Requests"/>
    <n v="1"/>
    <n v="0"/>
    <n v="0"/>
    <n v="0"/>
    <n v="0"/>
    <n v="0"/>
    <n v="0"/>
    <n v="0"/>
    <n v="0"/>
    <n v="0"/>
    <n v="1"/>
    <n v="0"/>
    <n v="0"/>
  </r>
  <r>
    <x v="1114"/>
    <s v="Elsevier"/>
    <m/>
    <s v="ScienceDirect licensed content"/>
    <m/>
    <s v="sciencedirect:WM"/>
    <s v="0956-053X"/>
    <s v="1879-2456"/>
    <s v="https://www.sciencedirect.com/science/journal/0956053X"/>
    <x v="25"/>
    <s v="Unique_Item_Requests"/>
    <n v="1"/>
    <n v="0"/>
    <n v="0"/>
    <n v="0"/>
    <n v="0"/>
    <n v="0"/>
    <n v="0"/>
    <n v="0"/>
    <n v="0"/>
    <n v="0"/>
    <n v="1"/>
    <n v="0"/>
    <n v="0"/>
  </r>
  <r>
    <x v="1114"/>
    <s v="Elsevier"/>
    <m/>
    <s v="ScienceDirect licensed content"/>
    <m/>
    <s v="sciencedirect:WM"/>
    <s v="0956-053X"/>
    <s v="1879-2456"/>
    <s v="https://www.sciencedirect.com/science/journal/0956053X"/>
    <x v="13"/>
    <s v="Total_Item_Requests"/>
    <n v="5"/>
    <n v="1"/>
    <n v="1"/>
    <n v="0"/>
    <n v="0"/>
    <n v="0"/>
    <n v="0"/>
    <n v="0"/>
    <n v="0"/>
    <n v="0"/>
    <n v="1"/>
    <n v="1"/>
    <n v="1"/>
  </r>
  <r>
    <x v="1114"/>
    <s v="Elsevier"/>
    <m/>
    <s v="ScienceDirect licensed content"/>
    <m/>
    <s v="sciencedirect:WM"/>
    <s v="0956-053X"/>
    <s v="1879-2456"/>
    <s v="https://www.sciencedirect.com/science/journal/0956053X"/>
    <x v="13"/>
    <s v="Unique_Item_Requests"/>
    <n v="5"/>
    <n v="1"/>
    <n v="1"/>
    <n v="0"/>
    <n v="0"/>
    <n v="0"/>
    <n v="0"/>
    <n v="0"/>
    <n v="0"/>
    <n v="0"/>
    <n v="1"/>
    <n v="1"/>
    <n v="1"/>
  </r>
  <r>
    <x v="1114"/>
    <s v="Elsevier"/>
    <m/>
    <s v="ScienceDirect licensed content"/>
    <m/>
    <s v="sciencedirect:WM"/>
    <s v="0956-053X"/>
    <s v="1879-2456"/>
    <s v="https://www.sciencedirect.com/science/journal/0956053X"/>
    <x v="12"/>
    <s v="Total_Item_Requests"/>
    <n v="7"/>
    <n v="0"/>
    <n v="2"/>
    <n v="0"/>
    <n v="2"/>
    <n v="0"/>
    <n v="0"/>
    <n v="0"/>
    <n v="0"/>
    <n v="0"/>
    <n v="3"/>
    <n v="0"/>
    <n v="0"/>
  </r>
  <r>
    <x v="1114"/>
    <s v="Elsevier"/>
    <m/>
    <s v="ScienceDirect licensed content"/>
    <m/>
    <s v="sciencedirect:WM"/>
    <s v="0956-053X"/>
    <s v="1879-2456"/>
    <s v="https://www.sciencedirect.com/science/journal/0956053X"/>
    <x v="12"/>
    <s v="Unique_Item_Requests"/>
    <n v="5"/>
    <n v="0"/>
    <n v="2"/>
    <n v="0"/>
    <n v="1"/>
    <n v="0"/>
    <n v="0"/>
    <n v="0"/>
    <n v="0"/>
    <n v="0"/>
    <n v="2"/>
    <n v="0"/>
    <n v="0"/>
  </r>
  <r>
    <x v="1114"/>
    <s v="Elsevier"/>
    <m/>
    <s v="ScienceDirect licensed content"/>
    <m/>
    <s v="sciencedirect:WM"/>
    <s v="0956-053X"/>
    <s v="1879-2456"/>
    <s v="https://www.sciencedirect.com/science/journal/0956053X"/>
    <x v="8"/>
    <s v="Total_Item_Requests"/>
    <n v="10"/>
    <n v="0"/>
    <n v="2"/>
    <n v="0"/>
    <n v="0"/>
    <n v="0"/>
    <n v="0"/>
    <n v="0"/>
    <n v="0"/>
    <n v="0"/>
    <n v="6"/>
    <n v="0"/>
    <n v="2"/>
  </r>
  <r>
    <x v="1114"/>
    <s v="Elsevier"/>
    <m/>
    <s v="ScienceDirect licensed content"/>
    <m/>
    <s v="sciencedirect:WM"/>
    <s v="0956-053X"/>
    <s v="1879-2456"/>
    <s v="https://www.sciencedirect.com/science/journal/0956053X"/>
    <x v="8"/>
    <s v="Unique_Item_Requests"/>
    <n v="7"/>
    <n v="0"/>
    <n v="1"/>
    <n v="0"/>
    <n v="0"/>
    <n v="0"/>
    <n v="0"/>
    <n v="0"/>
    <n v="0"/>
    <n v="0"/>
    <n v="4"/>
    <n v="0"/>
    <n v="2"/>
  </r>
  <r>
    <x v="1114"/>
    <s v="Elsevier"/>
    <m/>
    <s v="ScienceDirect licensed content"/>
    <m/>
    <s v="sciencedirect:WM"/>
    <s v="0956-053X"/>
    <s v="1879-2456"/>
    <s v="https://www.sciencedirect.com/science/journal/0956053X"/>
    <x v="5"/>
    <s v="Total_Item_Requests"/>
    <n v="5"/>
    <n v="0"/>
    <n v="2"/>
    <n v="0"/>
    <n v="0"/>
    <n v="0"/>
    <n v="0"/>
    <n v="0"/>
    <n v="0"/>
    <n v="0"/>
    <n v="3"/>
    <n v="0"/>
    <n v="0"/>
  </r>
  <r>
    <x v="1114"/>
    <s v="Elsevier"/>
    <m/>
    <s v="ScienceDirect licensed content"/>
    <m/>
    <s v="sciencedirect:WM"/>
    <s v="0956-053X"/>
    <s v="1879-2456"/>
    <s v="https://www.sciencedirect.com/science/journal/0956053X"/>
    <x v="5"/>
    <s v="Unique_Item_Requests"/>
    <n v="3"/>
    <n v="0"/>
    <n v="1"/>
    <n v="0"/>
    <n v="0"/>
    <n v="0"/>
    <n v="0"/>
    <n v="0"/>
    <n v="0"/>
    <n v="0"/>
    <n v="2"/>
    <n v="0"/>
    <n v="0"/>
  </r>
  <r>
    <x v="1114"/>
    <s v="Elsevier"/>
    <m/>
    <s v="ScienceDirect licensed content"/>
    <m/>
    <s v="sciencedirect:WM"/>
    <s v="0956-053X"/>
    <s v="1879-2456"/>
    <s v="https://www.sciencedirect.com/science/journal/0956053X"/>
    <x v="9"/>
    <s v="Total_Item_Requests"/>
    <n v="8"/>
    <n v="0"/>
    <n v="1"/>
    <n v="2"/>
    <n v="2"/>
    <n v="0"/>
    <n v="0"/>
    <n v="0"/>
    <n v="0"/>
    <n v="2"/>
    <n v="0"/>
    <n v="0"/>
    <n v="1"/>
  </r>
  <r>
    <x v="1114"/>
    <s v="Elsevier"/>
    <m/>
    <s v="ScienceDirect licensed content"/>
    <m/>
    <s v="sciencedirect:WM"/>
    <s v="0956-053X"/>
    <s v="1879-2456"/>
    <s v="https://www.sciencedirect.com/science/journal/0956053X"/>
    <x v="9"/>
    <s v="Unique_Item_Requests"/>
    <n v="6"/>
    <n v="0"/>
    <n v="1"/>
    <n v="1"/>
    <n v="1"/>
    <n v="0"/>
    <n v="0"/>
    <n v="0"/>
    <n v="0"/>
    <n v="2"/>
    <n v="0"/>
    <n v="0"/>
    <n v="1"/>
  </r>
  <r>
    <x v="1114"/>
    <s v="Elsevier"/>
    <m/>
    <s v="ScienceDirect licensed content"/>
    <m/>
    <s v="sciencedirect:WM"/>
    <s v="0956-053X"/>
    <s v="1879-2456"/>
    <s v="https://www.sciencedirect.com/science/journal/0956053X"/>
    <x v="10"/>
    <s v="Total_Item_Requests"/>
    <n v="32"/>
    <n v="0"/>
    <n v="0"/>
    <n v="0"/>
    <n v="0"/>
    <n v="3"/>
    <n v="0"/>
    <n v="0"/>
    <n v="0"/>
    <n v="6"/>
    <n v="21"/>
    <n v="1"/>
    <n v="1"/>
  </r>
  <r>
    <x v="1114"/>
    <s v="Elsevier"/>
    <m/>
    <s v="ScienceDirect licensed content"/>
    <m/>
    <s v="sciencedirect:WM"/>
    <s v="0956-053X"/>
    <s v="1879-2456"/>
    <s v="https://www.sciencedirect.com/science/journal/0956053X"/>
    <x v="10"/>
    <s v="Unique_Item_Requests"/>
    <n v="23"/>
    <n v="0"/>
    <n v="0"/>
    <n v="0"/>
    <n v="0"/>
    <n v="2"/>
    <n v="0"/>
    <n v="0"/>
    <n v="0"/>
    <n v="2"/>
    <n v="17"/>
    <n v="1"/>
    <n v="1"/>
  </r>
  <r>
    <x v="1114"/>
    <s v="Elsevier"/>
    <m/>
    <s v="ScienceDirect licensed content"/>
    <m/>
    <s v="sciencedirect:WM"/>
    <s v="0956-053X"/>
    <s v="1879-2456"/>
    <s v="https://www.sciencedirect.com/science/journal/0956053X"/>
    <x v="0"/>
    <s v="Total_Item_Requests"/>
    <n v="25"/>
    <n v="1"/>
    <n v="3"/>
    <n v="0"/>
    <n v="0"/>
    <n v="2"/>
    <n v="2"/>
    <n v="0"/>
    <n v="0"/>
    <n v="6"/>
    <n v="5"/>
    <n v="2"/>
    <n v="4"/>
  </r>
  <r>
    <x v="1114"/>
    <s v="Elsevier"/>
    <m/>
    <s v="ScienceDirect licensed content"/>
    <m/>
    <s v="sciencedirect:WM"/>
    <s v="0956-053X"/>
    <s v="1879-2456"/>
    <s v="https://www.sciencedirect.com/science/journal/0956053X"/>
    <x v="0"/>
    <s v="Unique_Item_Requests"/>
    <n v="14"/>
    <n v="1"/>
    <n v="2"/>
    <n v="0"/>
    <n v="0"/>
    <n v="2"/>
    <n v="1"/>
    <n v="0"/>
    <n v="0"/>
    <n v="2"/>
    <n v="3"/>
    <n v="1"/>
    <n v="2"/>
  </r>
  <r>
    <x v="1114"/>
    <s v="Elsevier"/>
    <m/>
    <s v="ScienceDirect licensed content"/>
    <m/>
    <s v="sciencedirect:WM"/>
    <s v="0956-053X"/>
    <s v="1879-2456"/>
    <s v="https://www.sciencedirect.com/science/journal/0956053X"/>
    <x v="1"/>
    <s v="Total_Item_Requests"/>
    <n v="54"/>
    <n v="0"/>
    <n v="1"/>
    <n v="3"/>
    <n v="0"/>
    <n v="0"/>
    <n v="0"/>
    <n v="4"/>
    <n v="0"/>
    <n v="31"/>
    <n v="5"/>
    <n v="5"/>
    <n v="5"/>
  </r>
  <r>
    <x v="1114"/>
    <s v="Elsevier"/>
    <m/>
    <s v="ScienceDirect licensed content"/>
    <m/>
    <s v="sciencedirect:WM"/>
    <s v="0956-053X"/>
    <s v="1879-2456"/>
    <s v="https://www.sciencedirect.com/science/journal/0956053X"/>
    <x v="1"/>
    <s v="Unique_Item_Requests"/>
    <n v="41"/>
    <n v="0"/>
    <n v="1"/>
    <n v="1"/>
    <n v="0"/>
    <n v="0"/>
    <n v="0"/>
    <n v="4"/>
    <n v="0"/>
    <n v="22"/>
    <n v="5"/>
    <n v="4"/>
    <n v="4"/>
  </r>
  <r>
    <x v="1114"/>
    <s v="Elsevier"/>
    <m/>
    <s v="ScienceDirect licensed content"/>
    <m/>
    <s v="sciencedirect:WM"/>
    <s v="0956-053X"/>
    <s v="1879-2456"/>
    <s v="https://www.sciencedirect.com/science/journal/0956053X"/>
    <x v="6"/>
    <s v="Total_Item_Requests"/>
    <n v="34"/>
    <n v="0"/>
    <n v="3"/>
    <n v="4"/>
    <n v="1"/>
    <n v="0"/>
    <n v="0"/>
    <n v="0"/>
    <n v="3"/>
    <n v="8"/>
    <n v="5"/>
    <n v="9"/>
    <n v="1"/>
  </r>
  <r>
    <x v="1114"/>
    <s v="Elsevier"/>
    <m/>
    <s v="ScienceDirect licensed content"/>
    <m/>
    <s v="sciencedirect:WM"/>
    <s v="0956-053X"/>
    <s v="1879-2456"/>
    <s v="https://www.sciencedirect.com/science/journal/0956053X"/>
    <x v="6"/>
    <s v="Unique_Item_Requests"/>
    <n v="27"/>
    <n v="0"/>
    <n v="2"/>
    <n v="3"/>
    <n v="1"/>
    <n v="0"/>
    <n v="0"/>
    <n v="0"/>
    <n v="1"/>
    <n v="6"/>
    <n v="5"/>
    <n v="8"/>
    <n v="1"/>
  </r>
  <r>
    <x v="1114"/>
    <s v="Elsevier"/>
    <m/>
    <s v="ScienceDirect licensed content"/>
    <m/>
    <s v="sciencedirect:WM"/>
    <s v="0956-053X"/>
    <s v="1879-2456"/>
    <s v="https://www.sciencedirect.com/science/journal/0956053X"/>
    <x v="7"/>
    <s v="Total_Item_Requests"/>
    <n v="18"/>
    <n v="1"/>
    <n v="3"/>
    <n v="0"/>
    <n v="3"/>
    <n v="1"/>
    <n v="0"/>
    <n v="2"/>
    <n v="0"/>
    <n v="3"/>
    <n v="2"/>
    <n v="1"/>
    <n v="2"/>
  </r>
  <r>
    <x v="1114"/>
    <s v="Elsevier"/>
    <m/>
    <s v="ScienceDirect licensed content"/>
    <m/>
    <s v="sciencedirect:WM"/>
    <s v="0956-053X"/>
    <s v="1879-2456"/>
    <s v="https://www.sciencedirect.com/science/journal/0956053X"/>
    <x v="7"/>
    <s v="Unique_Item_Requests"/>
    <n v="15"/>
    <n v="1"/>
    <n v="2"/>
    <n v="0"/>
    <n v="2"/>
    <n v="1"/>
    <n v="0"/>
    <n v="2"/>
    <n v="0"/>
    <n v="2"/>
    <n v="2"/>
    <n v="1"/>
    <n v="2"/>
  </r>
  <r>
    <x v="1115"/>
    <s v="Elsevier"/>
    <m/>
    <s v="ScienceDirect licensed content"/>
    <m/>
    <s v="sciencedirect:WR"/>
    <s v="0043-1354"/>
    <s v="1879-2448"/>
    <s v="https://www.sciencedirect.com/science/journal/00431354"/>
    <x v="29"/>
    <s v="Total_Item_Requests"/>
    <n v="1"/>
    <n v="0"/>
    <n v="0"/>
    <n v="0"/>
    <n v="0"/>
    <n v="0"/>
    <n v="0"/>
    <n v="0"/>
    <n v="0"/>
    <n v="0"/>
    <n v="0"/>
    <n v="1"/>
    <n v="0"/>
  </r>
  <r>
    <x v="1115"/>
    <s v="Elsevier"/>
    <m/>
    <s v="ScienceDirect licensed content"/>
    <m/>
    <s v="sciencedirect:WR"/>
    <s v="0043-1354"/>
    <s v="1879-2448"/>
    <s v="https://www.sciencedirect.com/science/journal/00431354"/>
    <x v="29"/>
    <s v="Unique_Item_Requests"/>
    <n v="1"/>
    <n v="0"/>
    <n v="0"/>
    <n v="0"/>
    <n v="0"/>
    <n v="0"/>
    <n v="0"/>
    <n v="0"/>
    <n v="0"/>
    <n v="0"/>
    <n v="0"/>
    <n v="1"/>
    <n v="0"/>
  </r>
  <r>
    <x v="1115"/>
    <s v="Elsevier"/>
    <m/>
    <s v="ScienceDirect licensed content"/>
    <m/>
    <s v="sciencedirect:WR"/>
    <s v="0043-1354"/>
    <s v="1879-2448"/>
    <s v="https://www.sciencedirect.com/science/journal/00431354"/>
    <x v="13"/>
    <s v="Total_Item_Requests"/>
    <n v="20"/>
    <n v="0"/>
    <n v="1"/>
    <n v="2"/>
    <n v="2"/>
    <n v="6"/>
    <n v="0"/>
    <n v="0"/>
    <n v="2"/>
    <n v="3"/>
    <n v="2"/>
    <n v="1"/>
    <n v="1"/>
  </r>
  <r>
    <x v="1115"/>
    <s v="Elsevier"/>
    <m/>
    <s v="ScienceDirect licensed content"/>
    <m/>
    <s v="sciencedirect:WR"/>
    <s v="0043-1354"/>
    <s v="1879-2448"/>
    <s v="https://www.sciencedirect.com/science/journal/00431354"/>
    <x v="13"/>
    <s v="Unique_Item_Requests"/>
    <n v="14"/>
    <n v="0"/>
    <n v="1"/>
    <n v="2"/>
    <n v="1"/>
    <n v="3"/>
    <n v="0"/>
    <n v="0"/>
    <n v="1"/>
    <n v="3"/>
    <n v="1"/>
    <n v="1"/>
    <n v="1"/>
  </r>
  <r>
    <x v="1115"/>
    <s v="Elsevier"/>
    <m/>
    <s v="ScienceDirect licensed content"/>
    <m/>
    <s v="sciencedirect:WR"/>
    <s v="0043-1354"/>
    <s v="1879-2448"/>
    <s v="https://www.sciencedirect.com/science/journal/00431354"/>
    <x v="12"/>
    <s v="Total_Item_Requests"/>
    <n v="48"/>
    <n v="5"/>
    <n v="9"/>
    <n v="4"/>
    <n v="8"/>
    <n v="8"/>
    <n v="4"/>
    <n v="1"/>
    <n v="2"/>
    <n v="1"/>
    <n v="4"/>
    <n v="0"/>
    <n v="2"/>
  </r>
  <r>
    <x v="1115"/>
    <s v="Elsevier"/>
    <m/>
    <s v="ScienceDirect licensed content"/>
    <m/>
    <s v="sciencedirect:WR"/>
    <s v="0043-1354"/>
    <s v="1879-2448"/>
    <s v="https://www.sciencedirect.com/science/journal/00431354"/>
    <x v="12"/>
    <s v="Unique_Item_Requests"/>
    <n v="29"/>
    <n v="3"/>
    <n v="5"/>
    <n v="2"/>
    <n v="5"/>
    <n v="5"/>
    <n v="2"/>
    <n v="1"/>
    <n v="1"/>
    <n v="1"/>
    <n v="2"/>
    <n v="0"/>
    <n v="2"/>
  </r>
  <r>
    <x v="1115"/>
    <s v="Elsevier"/>
    <m/>
    <s v="ScienceDirect licensed content"/>
    <m/>
    <s v="sciencedirect:WR"/>
    <s v="0043-1354"/>
    <s v="1879-2448"/>
    <s v="https://www.sciencedirect.com/science/journal/00431354"/>
    <x v="8"/>
    <s v="Total_Item_Requests"/>
    <n v="38"/>
    <n v="7"/>
    <n v="2"/>
    <n v="3"/>
    <n v="5"/>
    <n v="3"/>
    <n v="2"/>
    <n v="6"/>
    <n v="1"/>
    <n v="4"/>
    <n v="0"/>
    <n v="3"/>
    <n v="2"/>
  </r>
  <r>
    <x v="1115"/>
    <s v="Elsevier"/>
    <m/>
    <s v="ScienceDirect licensed content"/>
    <m/>
    <s v="sciencedirect:WR"/>
    <s v="0043-1354"/>
    <s v="1879-2448"/>
    <s v="https://www.sciencedirect.com/science/journal/00431354"/>
    <x v="8"/>
    <s v="Unique_Item_Requests"/>
    <n v="28"/>
    <n v="6"/>
    <n v="1"/>
    <n v="3"/>
    <n v="4"/>
    <n v="3"/>
    <n v="1"/>
    <n v="3"/>
    <n v="1"/>
    <n v="2"/>
    <n v="0"/>
    <n v="3"/>
    <n v="1"/>
  </r>
  <r>
    <x v="1115"/>
    <s v="Elsevier"/>
    <m/>
    <s v="ScienceDirect licensed content"/>
    <m/>
    <s v="sciencedirect:WR"/>
    <s v="0043-1354"/>
    <s v="1879-2448"/>
    <s v="https://www.sciencedirect.com/science/journal/00431354"/>
    <x v="5"/>
    <s v="Total_Item_Requests"/>
    <n v="50"/>
    <n v="3"/>
    <n v="2"/>
    <n v="4"/>
    <n v="5"/>
    <n v="10"/>
    <n v="3"/>
    <n v="1"/>
    <n v="1"/>
    <n v="1"/>
    <n v="10"/>
    <n v="3"/>
    <n v="7"/>
  </r>
  <r>
    <x v="1115"/>
    <s v="Elsevier"/>
    <m/>
    <s v="ScienceDirect licensed content"/>
    <m/>
    <s v="sciencedirect:WR"/>
    <s v="0043-1354"/>
    <s v="1879-2448"/>
    <s v="https://www.sciencedirect.com/science/journal/00431354"/>
    <x v="5"/>
    <s v="Unique_Item_Requests"/>
    <n v="40"/>
    <n v="2"/>
    <n v="2"/>
    <n v="4"/>
    <n v="3"/>
    <n v="8"/>
    <n v="3"/>
    <n v="1"/>
    <n v="1"/>
    <n v="1"/>
    <n v="7"/>
    <n v="3"/>
    <n v="5"/>
  </r>
  <r>
    <x v="1115"/>
    <s v="Elsevier"/>
    <m/>
    <s v="ScienceDirect licensed content"/>
    <m/>
    <s v="sciencedirect:WR"/>
    <s v="0043-1354"/>
    <s v="1879-2448"/>
    <s v="https://www.sciencedirect.com/science/journal/00431354"/>
    <x v="9"/>
    <s v="Total_Item_Requests"/>
    <n v="38"/>
    <n v="0"/>
    <n v="6"/>
    <n v="7"/>
    <n v="6"/>
    <n v="3"/>
    <n v="1"/>
    <n v="0"/>
    <n v="0"/>
    <n v="3"/>
    <n v="7"/>
    <n v="4"/>
    <n v="1"/>
  </r>
  <r>
    <x v="1115"/>
    <s v="Elsevier"/>
    <m/>
    <s v="ScienceDirect licensed content"/>
    <m/>
    <s v="sciencedirect:WR"/>
    <s v="0043-1354"/>
    <s v="1879-2448"/>
    <s v="https://www.sciencedirect.com/science/journal/00431354"/>
    <x v="9"/>
    <s v="Unique_Item_Requests"/>
    <n v="28"/>
    <n v="0"/>
    <n v="3"/>
    <n v="5"/>
    <n v="4"/>
    <n v="2"/>
    <n v="1"/>
    <n v="0"/>
    <n v="0"/>
    <n v="2"/>
    <n v="6"/>
    <n v="4"/>
    <n v="1"/>
  </r>
  <r>
    <x v="1115"/>
    <s v="Elsevier"/>
    <m/>
    <s v="ScienceDirect licensed content"/>
    <m/>
    <s v="sciencedirect:WR"/>
    <s v="0043-1354"/>
    <s v="1879-2448"/>
    <s v="https://www.sciencedirect.com/science/journal/00431354"/>
    <x v="10"/>
    <s v="Total_Item_Requests"/>
    <n v="38"/>
    <n v="1"/>
    <n v="6"/>
    <n v="4"/>
    <n v="8"/>
    <n v="0"/>
    <n v="1"/>
    <n v="0"/>
    <n v="0"/>
    <n v="13"/>
    <n v="0"/>
    <n v="2"/>
    <n v="3"/>
  </r>
  <r>
    <x v="1115"/>
    <s v="Elsevier"/>
    <m/>
    <s v="ScienceDirect licensed content"/>
    <m/>
    <s v="sciencedirect:WR"/>
    <s v="0043-1354"/>
    <s v="1879-2448"/>
    <s v="https://www.sciencedirect.com/science/journal/00431354"/>
    <x v="10"/>
    <s v="Unique_Item_Requests"/>
    <n v="29"/>
    <n v="1"/>
    <n v="5"/>
    <n v="3"/>
    <n v="5"/>
    <n v="0"/>
    <n v="1"/>
    <n v="0"/>
    <n v="0"/>
    <n v="9"/>
    <n v="0"/>
    <n v="2"/>
    <n v="3"/>
  </r>
  <r>
    <x v="1115"/>
    <s v="Elsevier"/>
    <m/>
    <s v="ScienceDirect licensed content"/>
    <m/>
    <s v="sciencedirect:WR"/>
    <s v="0043-1354"/>
    <s v="1879-2448"/>
    <s v="https://www.sciencedirect.com/science/journal/00431354"/>
    <x v="0"/>
    <s v="Total_Item_Requests"/>
    <n v="69"/>
    <n v="1"/>
    <n v="17"/>
    <n v="6"/>
    <n v="0"/>
    <n v="8"/>
    <n v="3"/>
    <n v="3"/>
    <n v="2"/>
    <n v="9"/>
    <n v="12"/>
    <n v="3"/>
    <n v="5"/>
  </r>
  <r>
    <x v="1115"/>
    <s v="Elsevier"/>
    <m/>
    <s v="ScienceDirect licensed content"/>
    <m/>
    <s v="sciencedirect:WR"/>
    <s v="0043-1354"/>
    <s v="1879-2448"/>
    <s v="https://www.sciencedirect.com/science/journal/00431354"/>
    <x v="0"/>
    <s v="Unique_Item_Requests"/>
    <n v="47"/>
    <n v="1"/>
    <n v="12"/>
    <n v="5"/>
    <n v="0"/>
    <n v="4"/>
    <n v="2"/>
    <n v="2"/>
    <n v="1"/>
    <n v="6"/>
    <n v="9"/>
    <n v="3"/>
    <n v="2"/>
  </r>
  <r>
    <x v="1115"/>
    <s v="Elsevier"/>
    <m/>
    <s v="ScienceDirect licensed content"/>
    <m/>
    <s v="sciencedirect:WR"/>
    <s v="0043-1354"/>
    <s v="1879-2448"/>
    <s v="https://www.sciencedirect.com/science/journal/00431354"/>
    <x v="1"/>
    <s v="Total_Item_Requests"/>
    <n v="61"/>
    <n v="1"/>
    <n v="4"/>
    <n v="5"/>
    <n v="7"/>
    <n v="19"/>
    <n v="6"/>
    <n v="0"/>
    <n v="4"/>
    <n v="6"/>
    <n v="0"/>
    <n v="6"/>
    <n v="3"/>
  </r>
  <r>
    <x v="1115"/>
    <s v="Elsevier"/>
    <m/>
    <s v="ScienceDirect licensed content"/>
    <m/>
    <s v="sciencedirect:WR"/>
    <s v="0043-1354"/>
    <s v="1879-2448"/>
    <s v="https://www.sciencedirect.com/science/journal/00431354"/>
    <x v="1"/>
    <s v="Unique_Item_Requests"/>
    <n v="43"/>
    <n v="1"/>
    <n v="3"/>
    <n v="4"/>
    <n v="5"/>
    <n v="13"/>
    <n v="4"/>
    <n v="0"/>
    <n v="2"/>
    <n v="5"/>
    <n v="0"/>
    <n v="4"/>
    <n v="2"/>
  </r>
  <r>
    <x v="1115"/>
    <s v="Elsevier"/>
    <m/>
    <s v="ScienceDirect licensed content"/>
    <m/>
    <s v="sciencedirect:WR"/>
    <s v="0043-1354"/>
    <s v="1879-2448"/>
    <s v="https://www.sciencedirect.com/science/journal/00431354"/>
    <x v="6"/>
    <s v="Total_Item_Requests"/>
    <n v="62"/>
    <n v="6"/>
    <n v="7"/>
    <n v="7"/>
    <n v="10"/>
    <n v="3"/>
    <n v="0"/>
    <n v="3"/>
    <n v="0"/>
    <n v="10"/>
    <n v="2"/>
    <n v="8"/>
    <n v="6"/>
  </r>
  <r>
    <x v="1115"/>
    <s v="Elsevier"/>
    <m/>
    <s v="ScienceDirect licensed content"/>
    <m/>
    <s v="sciencedirect:WR"/>
    <s v="0043-1354"/>
    <s v="1879-2448"/>
    <s v="https://www.sciencedirect.com/science/journal/00431354"/>
    <x v="6"/>
    <s v="Unique_Item_Requests"/>
    <n v="44"/>
    <n v="5"/>
    <n v="7"/>
    <n v="4"/>
    <n v="8"/>
    <n v="2"/>
    <n v="0"/>
    <n v="1"/>
    <n v="0"/>
    <n v="5"/>
    <n v="1"/>
    <n v="7"/>
    <n v="4"/>
  </r>
  <r>
    <x v="1115"/>
    <s v="Elsevier"/>
    <m/>
    <s v="ScienceDirect licensed content"/>
    <m/>
    <s v="sciencedirect:WR"/>
    <s v="0043-1354"/>
    <s v="1879-2448"/>
    <s v="https://www.sciencedirect.com/science/journal/00431354"/>
    <x v="7"/>
    <s v="Total_Item_Requests"/>
    <n v="77"/>
    <n v="5"/>
    <n v="23"/>
    <n v="8"/>
    <n v="14"/>
    <n v="5"/>
    <n v="2"/>
    <n v="3"/>
    <n v="0"/>
    <n v="7"/>
    <n v="3"/>
    <n v="4"/>
    <n v="3"/>
  </r>
  <r>
    <x v="1115"/>
    <s v="Elsevier"/>
    <m/>
    <s v="ScienceDirect licensed content"/>
    <m/>
    <s v="sciencedirect:WR"/>
    <s v="0043-1354"/>
    <s v="1879-2448"/>
    <s v="https://www.sciencedirect.com/science/journal/00431354"/>
    <x v="7"/>
    <s v="Unique_Item_Requests"/>
    <n v="50"/>
    <n v="3"/>
    <n v="12"/>
    <n v="6"/>
    <n v="9"/>
    <n v="3"/>
    <n v="1"/>
    <n v="2"/>
    <n v="0"/>
    <n v="7"/>
    <n v="3"/>
    <n v="2"/>
    <n v="2"/>
  </r>
  <r>
    <x v="1115"/>
    <s v="Elsevier"/>
    <m/>
    <s v="ScienceDirect licensed content"/>
    <m/>
    <s v="sciencedirect:WR"/>
    <s v="0043-1354"/>
    <s v="1879-2448"/>
    <s v="https://www.sciencedirect.com/science/journal/00431354"/>
    <x v="2"/>
    <s v="Total_Item_Requests"/>
    <n v="112"/>
    <n v="10"/>
    <n v="12"/>
    <n v="36"/>
    <n v="9"/>
    <n v="11"/>
    <n v="7"/>
    <n v="3"/>
    <n v="0"/>
    <n v="2"/>
    <n v="6"/>
    <n v="13"/>
    <n v="3"/>
  </r>
  <r>
    <x v="1115"/>
    <s v="Elsevier"/>
    <m/>
    <s v="ScienceDirect licensed content"/>
    <m/>
    <s v="sciencedirect:WR"/>
    <s v="0043-1354"/>
    <s v="1879-2448"/>
    <s v="https://www.sciencedirect.com/science/journal/00431354"/>
    <x v="2"/>
    <s v="Unique_Item_Requests"/>
    <n v="73"/>
    <n v="6"/>
    <n v="7"/>
    <n v="23"/>
    <n v="7"/>
    <n v="8"/>
    <n v="4"/>
    <n v="2"/>
    <n v="0"/>
    <n v="2"/>
    <n v="5"/>
    <n v="7"/>
    <n v="2"/>
  </r>
  <r>
    <x v="1115"/>
    <s v="Elsevier"/>
    <m/>
    <s v="ScienceDirect licensed content"/>
    <m/>
    <s v="sciencedirect:WR"/>
    <s v="0043-1354"/>
    <s v="1879-2448"/>
    <s v="https://www.sciencedirect.com/science/journal/00431354"/>
    <x v="3"/>
    <s v="Total_Item_Requests"/>
    <n v="114"/>
    <n v="3"/>
    <n v="15"/>
    <n v="15"/>
    <n v="10"/>
    <n v="19"/>
    <n v="16"/>
    <n v="3"/>
    <n v="0"/>
    <n v="9"/>
    <n v="7"/>
    <n v="13"/>
    <n v="4"/>
  </r>
  <r>
    <x v="1115"/>
    <s v="Elsevier"/>
    <m/>
    <s v="ScienceDirect licensed content"/>
    <m/>
    <s v="sciencedirect:WR"/>
    <s v="0043-1354"/>
    <s v="1879-2448"/>
    <s v="https://www.sciencedirect.com/science/journal/00431354"/>
    <x v="3"/>
    <s v="Unique_Item_Requests"/>
    <n v="83"/>
    <n v="3"/>
    <n v="9"/>
    <n v="14"/>
    <n v="9"/>
    <n v="10"/>
    <n v="13"/>
    <n v="2"/>
    <n v="0"/>
    <n v="7"/>
    <n v="4"/>
    <n v="10"/>
    <n v="2"/>
  </r>
  <r>
    <x v="1115"/>
    <s v="Elsevier"/>
    <m/>
    <s v="ScienceDirect licensed content"/>
    <m/>
    <s v="sciencedirect:WR"/>
    <s v="0043-1354"/>
    <s v="1879-2448"/>
    <s v="https://www.sciencedirect.com/science/journal/00431354"/>
    <x v="4"/>
    <s v="Total_Item_Requests"/>
    <n v="120"/>
    <n v="10"/>
    <n v="11"/>
    <n v="18"/>
    <n v="18"/>
    <n v="17"/>
    <n v="4"/>
    <n v="3"/>
    <n v="0"/>
    <n v="7"/>
    <n v="10"/>
    <n v="7"/>
    <n v="15"/>
  </r>
  <r>
    <x v="1115"/>
    <s v="Elsevier"/>
    <m/>
    <s v="ScienceDirect licensed content"/>
    <m/>
    <s v="sciencedirect:WR"/>
    <s v="0043-1354"/>
    <s v="1879-2448"/>
    <s v="https://www.sciencedirect.com/science/journal/00431354"/>
    <x v="4"/>
    <s v="Unique_Item_Requests"/>
    <n v="82"/>
    <n v="6"/>
    <n v="7"/>
    <n v="14"/>
    <n v="12"/>
    <n v="12"/>
    <n v="2"/>
    <n v="2"/>
    <n v="0"/>
    <n v="6"/>
    <n v="8"/>
    <n v="6"/>
    <n v="7"/>
  </r>
  <r>
    <x v="1115"/>
    <s v="Elsevier"/>
    <m/>
    <s v="ScienceDirect licensed content"/>
    <m/>
    <s v="sciencedirect:WR"/>
    <s v="0043-1354"/>
    <s v="1879-2448"/>
    <s v="https://www.sciencedirect.com/science/journal/00431354"/>
    <x v="11"/>
    <s v="Total_Item_Requests"/>
    <n v="108"/>
    <n v="3"/>
    <n v="4"/>
    <n v="7"/>
    <n v="5"/>
    <n v="20"/>
    <n v="11"/>
    <n v="8"/>
    <n v="11"/>
    <n v="19"/>
    <n v="3"/>
    <n v="8"/>
    <n v="9"/>
  </r>
  <r>
    <x v="1115"/>
    <s v="Elsevier"/>
    <m/>
    <s v="ScienceDirect licensed content"/>
    <m/>
    <s v="sciencedirect:WR"/>
    <s v="0043-1354"/>
    <s v="1879-2448"/>
    <s v="https://www.sciencedirect.com/science/journal/00431354"/>
    <x v="11"/>
    <s v="Unique_Item_Requests"/>
    <n v="70"/>
    <n v="2"/>
    <n v="3"/>
    <n v="6"/>
    <n v="5"/>
    <n v="11"/>
    <n v="7"/>
    <n v="5"/>
    <n v="5"/>
    <n v="13"/>
    <n v="3"/>
    <n v="5"/>
    <n v="5"/>
  </r>
  <r>
    <x v="1116"/>
    <s v="Elsevier"/>
    <m/>
    <s v="ScienceDirect licensed content"/>
    <m/>
    <m/>
    <s v="0273-1223"/>
    <m/>
    <s v="https://www.sciencedirect.com/science/journal/02731223"/>
    <x v="38"/>
    <s v="Total_Item_Requests"/>
    <n v="1"/>
    <n v="0"/>
    <n v="0"/>
    <n v="0"/>
    <n v="0"/>
    <n v="1"/>
    <n v="0"/>
    <n v="0"/>
    <n v="0"/>
    <n v="0"/>
    <n v="0"/>
    <n v="0"/>
    <n v="0"/>
  </r>
  <r>
    <x v="1116"/>
    <s v="Elsevier"/>
    <m/>
    <s v="ScienceDirect licensed content"/>
    <m/>
    <m/>
    <s v="0273-1223"/>
    <m/>
    <s v="https://www.sciencedirect.com/science/journal/02731223"/>
    <x v="38"/>
    <s v="Unique_Item_Requests"/>
    <n v="1"/>
    <n v="0"/>
    <n v="0"/>
    <n v="0"/>
    <n v="0"/>
    <n v="1"/>
    <n v="0"/>
    <n v="0"/>
    <n v="0"/>
    <n v="0"/>
    <n v="0"/>
    <n v="0"/>
    <n v="0"/>
  </r>
  <r>
    <x v="1117"/>
    <s v="Elsevier"/>
    <m/>
    <s v="ScienceDirect licensed content"/>
    <m/>
    <s v="sciencedirect:WEA"/>
    <s v="0043-1648"/>
    <m/>
    <s v="https://www.sciencedirect.com/science/journal/00431648"/>
    <x v="11"/>
    <s v="Total_Item_Requests"/>
    <n v="3"/>
    <n v="0"/>
    <n v="0"/>
    <n v="0"/>
    <n v="0"/>
    <n v="0"/>
    <n v="3"/>
    <n v="0"/>
    <n v="0"/>
    <n v="0"/>
    <n v="0"/>
    <n v="0"/>
    <n v="0"/>
  </r>
  <r>
    <x v="1117"/>
    <s v="Elsevier"/>
    <m/>
    <s v="ScienceDirect licensed content"/>
    <m/>
    <s v="sciencedirect:WEA"/>
    <s v="0043-1648"/>
    <m/>
    <s v="https://www.sciencedirect.com/science/journal/00431648"/>
    <x v="11"/>
    <s v="Unique_Item_Requests"/>
    <n v="2"/>
    <n v="0"/>
    <n v="0"/>
    <n v="0"/>
    <n v="0"/>
    <n v="0"/>
    <n v="2"/>
    <n v="0"/>
    <n v="0"/>
    <n v="0"/>
    <n v="0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33"/>
    <s v="Total_Item_Requests"/>
    <n v="1"/>
    <n v="0"/>
    <n v="0"/>
    <n v="0"/>
    <n v="0"/>
    <n v="0"/>
    <n v="0"/>
    <n v="0"/>
    <n v="0"/>
    <n v="0"/>
    <n v="1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33"/>
    <s v="Unique_Item_Requests"/>
    <n v="1"/>
    <n v="0"/>
    <n v="0"/>
    <n v="0"/>
    <n v="0"/>
    <n v="0"/>
    <n v="0"/>
    <n v="0"/>
    <n v="0"/>
    <n v="0"/>
    <n v="1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17"/>
    <s v="Total_Item_Requests"/>
    <n v="4"/>
    <n v="0"/>
    <n v="0"/>
    <n v="2"/>
    <n v="0"/>
    <n v="0"/>
    <n v="2"/>
    <n v="0"/>
    <n v="0"/>
    <n v="0"/>
    <n v="0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17"/>
    <s v="Unique_Item_Requests"/>
    <n v="3"/>
    <n v="0"/>
    <n v="0"/>
    <n v="1"/>
    <n v="0"/>
    <n v="0"/>
    <n v="2"/>
    <n v="0"/>
    <n v="0"/>
    <n v="0"/>
    <n v="0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5"/>
    <s v="Total_Item_Requests"/>
    <n v="1"/>
    <n v="0"/>
    <n v="0"/>
    <n v="0"/>
    <n v="0"/>
    <n v="0"/>
    <n v="0"/>
    <n v="0"/>
    <n v="0"/>
    <n v="0"/>
    <n v="1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5"/>
    <s v="Unique_Item_Requests"/>
    <n v="1"/>
    <n v="0"/>
    <n v="0"/>
    <n v="0"/>
    <n v="0"/>
    <n v="0"/>
    <n v="0"/>
    <n v="0"/>
    <n v="0"/>
    <n v="0"/>
    <n v="1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9"/>
    <s v="Total_Item_Requests"/>
    <n v="1"/>
    <n v="0"/>
    <n v="0"/>
    <n v="0"/>
    <n v="0"/>
    <n v="0"/>
    <n v="0"/>
    <n v="0"/>
    <n v="0"/>
    <n v="0"/>
    <n v="1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9"/>
    <s v="Unique_Item_Requests"/>
    <n v="1"/>
    <n v="0"/>
    <n v="0"/>
    <n v="0"/>
    <n v="0"/>
    <n v="0"/>
    <n v="0"/>
    <n v="0"/>
    <n v="0"/>
    <n v="0"/>
    <n v="1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6"/>
    <s v="Total_Item_Requests"/>
    <n v="2"/>
    <n v="0"/>
    <n v="0"/>
    <n v="0"/>
    <n v="0"/>
    <n v="1"/>
    <n v="1"/>
    <n v="0"/>
    <n v="0"/>
    <n v="0"/>
    <n v="0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6"/>
    <s v="Unique_Item_Requests"/>
    <n v="2"/>
    <n v="0"/>
    <n v="0"/>
    <n v="0"/>
    <n v="0"/>
    <n v="1"/>
    <n v="1"/>
    <n v="0"/>
    <n v="0"/>
    <n v="0"/>
    <n v="0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3"/>
    <s v="Total_Item_Requests"/>
    <n v="1"/>
    <n v="0"/>
    <n v="1"/>
    <n v="0"/>
    <n v="0"/>
    <n v="0"/>
    <n v="0"/>
    <n v="0"/>
    <n v="0"/>
    <n v="0"/>
    <n v="0"/>
    <n v="0"/>
    <n v="0"/>
  </r>
  <r>
    <x v="1118"/>
    <s v="Elsevier"/>
    <m/>
    <s v="ScienceDirect licensed content"/>
    <m/>
    <s v="sciencedirect:WEM"/>
    <s v="1080-6032"/>
    <m/>
    <s v="https://www.sciencedirect.com/science/journal/10806032"/>
    <x v="3"/>
    <s v="Unique_Item_Requests"/>
    <n v="1"/>
    <n v="0"/>
    <n v="1"/>
    <n v="0"/>
    <n v="0"/>
    <n v="0"/>
    <n v="0"/>
    <n v="0"/>
    <n v="0"/>
    <n v="0"/>
    <n v="0"/>
    <n v="0"/>
    <n v="0"/>
  </r>
  <r>
    <x v="1119"/>
    <s v="Elsevier"/>
    <m/>
    <s v="ScienceDirect licensed content"/>
    <m/>
    <s v="sciencedirect:WOMBI"/>
    <s v="1871-5192"/>
    <s v="1878-1799"/>
    <s v="https://www.sciencedirect.com/science/journal/18715192"/>
    <x v="1"/>
    <s v="Total_Item_Requests"/>
    <n v="1"/>
    <n v="0"/>
    <n v="0"/>
    <n v="0"/>
    <n v="0"/>
    <n v="0"/>
    <n v="0"/>
    <n v="0"/>
    <n v="0"/>
    <n v="0"/>
    <n v="1"/>
    <n v="0"/>
    <n v="0"/>
  </r>
  <r>
    <x v="1119"/>
    <s v="Elsevier"/>
    <m/>
    <s v="ScienceDirect licensed content"/>
    <m/>
    <s v="sciencedirect:WOMBI"/>
    <s v="1871-5192"/>
    <s v="1878-1799"/>
    <s v="https://www.sciencedirect.com/science/journal/18715192"/>
    <x v="1"/>
    <s v="Unique_Item_Requests"/>
    <n v="1"/>
    <n v="0"/>
    <n v="0"/>
    <n v="0"/>
    <n v="0"/>
    <n v="0"/>
    <n v="0"/>
    <n v="0"/>
    <n v="0"/>
    <n v="0"/>
    <n v="1"/>
    <n v="0"/>
    <n v="0"/>
  </r>
  <r>
    <x v="1119"/>
    <s v="Elsevier"/>
    <m/>
    <s v="ScienceDirect licensed content"/>
    <m/>
    <s v="sciencedirect:WOMBI"/>
    <s v="1871-5192"/>
    <s v="1878-1799"/>
    <s v="https://www.sciencedirect.com/science/journal/18715192"/>
    <x v="3"/>
    <s v="Total_Item_Requests"/>
    <n v="4"/>
    <n v="0"/>
    <n v="4"/>
    <n v="0"/>
    <n v="0"/>
    <n v="0"/>
    <n v="0"/>
    <n v="0"/>
    <n v="0"/>
    <n v="0"/>
    <n v="0"/>
    <n v="0"/>
    <n v="0"/>
  </r>
  <r>
    <x v="1119"/>
    <s v="Elsevier"/>
    <m/>
    <s v="ScienceDirect licensed content"/>
    <m/>
    <s v="sciencedirect:WOMBI"/>
    <s v="1871-5192"/>
    <s v="1878-1799"/>
    <s v="https://www.sciencedirect.com/science/journal/18715192"/>
    <x v="3"/>
    <s v="Unique_Item_Requests"/>
    <n v="2"/>
    <n v="0"/>
    <n v="2"/>
    <n v="0"/>
    <n v="0"/>
    <n v="0"/>
    <n v="0"/>
    <n v="0"/>
    <n v="0"/>
    <n v="0"/>
    <n v="0"/>
    <n v="0"/>
    <n v="0"/>
  </r>
  <r>
    <x v="1119"/>
    <s v="Elsevier"/>
    <m/>
    <s v="ScienceDirect licensed content"/>
    <m/>
    <s v="sciencedirect:WOMBI"/>
    <s v="1871-5192"/>
    <s v="1878-1799"/>
    <s v="https://www.sciencedirect.com/science/journal/18715192"/>
    <x v="21"/>
    <s v="Total_Item_Requests"/>
    <n v="1"/>
    <n v="0"/>
    <n v="0"/>
    <n v="0"/>
    <n v="0"/>
    <n v="1"/>
    <n v="0"/>
    <n v="0"/>
    <n v="0"/>
    <n v="0"/>
    <n v="0"/>
    <n v="0"/>
    <n v="0"/>
  </r>
  <r>
    <x v="1119"/>
    <s v="Elsevier"/>
    <m/>
    <s v="ScienceDirect licensed content"/>
    <m/>
    <s v="sciencedirect:WOMBI"/>
    <s v="1871-5192"/>
    <s v="1878-1799"/>
    <s v="https://www.sciencedirect.com/science/journal/18715192"/>
    <x v="21"/>
    <s v="Unique_Item_Requests"/>
    <n v="1"/>
    <n v="0"/>
    <n v="0"/>
    <n v="0"/>
    <n v="0"/>
    <n v="1"/>
    <n v="0"/>
    <n v="0"/>
    <n v="0"/>
    <n v="0"/>
    <n v="0"/>
    <n v="0"/>
    <n v="0"/>
  </r>
  <r>
    <x v="1120"/>
    <s v="Elsevier"/>
    <m/>
    <s v="ScienceDirect licensed content"/>
    <m/>
    <m/>
    <s v="1049-3867"/>
    <s v="1878-4321"/>
    <s v="https://www.sciencedirect.com/science/journal/10493867"/>
    <x v="6"/>
    <s v="Total_Item_Requests"/>
    <n v="2"/>
    <n v="0"/>
    <n v="2"/>
    <n v="0"/>
    <n v="0"/>
    <n v="0"/>
    <n v="0"/>
    <n v="0"/>
    <n v="0"/>
    <n v="0"/>
    <n v="0"/>
    <n v="0"/>
    <n v="0"/>
  </r>
  <r>
    <x v="1120"/>
    <s v="Elsevier"/>
    <m/>
    <s v="ScienceDirect licensed content"/>
    <m/>
    <m/>
    <s v="1049-3867"/>
    <s v="1878-4321"/>
    <s v="https://www.sciencedirect.com/science/journal/10493867"/>
    <x v="6"/>
    <s v="Unique_Item_Requests"/>
    <n v="1"/>
    <n v="0"/>
    <n v="1"/>
    <n v="0"/>
    <n v="0"/>
    <n v="0"/>
    <n v="0"/>
    <n v="0"/>
    <n v="0"/>
    <n v="0"/>
    <n v="0"/>
    <n v="0"/>
    <n v="0"/>
  </r>
  <r>
    <x v="1120"/>
    <s v="Elsevier"/>
    <m/>
    <s v="ScienceDirect licensed content"/>
    <m/>
    <m/>
    <s v="1049-3867"/>
    <s v="1878-4321"/>
    <s v="https://www.sciencedirect.com/science/journal/10493867"/>
    <x v="11"/>
    <s v="Total_Item_Requests"/>
    <n v="1"/>
    <n v="0"/>
    <n v="0"/>
    <n v="0"/>
    <n v="0"/>
    <n v="0"/>
    <n v="0"/>
    <n v="0"/>
    <n v="0"/>
    <n v="0"/>
    <n v="0"/>
    <n v="1"/>
    <n v="0"/>
  </r>
  <r>
    <x v="1120"/>
    <s v="Elsevier"/>
    <m/>
    <s v="ScienceDirect licensed content"/>
    <m/>
    <m/>
    <s v="1049-3867"/>
    <s v="1878-4321"/>
    <s v="https://www.sciencedirect.com/science/journal/10493867"/>
    <x v="11"/>
    <s v="Unique_Item_Requests"/>
    <n v="1"/>
    <n v="0"/>
    <n v="0"/>
    <n v="0"/>
    <n v="0"/>
    <n v="0"/>
    <n v="0"/>
    <n v="0"/>
    <n v="0"/>
    <n v="0"/>
    <n v="0"/>
    <n v="1"/>
    <n v="0"/>
  </r>
  <r>
    <x v="1121"/>
    <s v="Elsevier"/>
    <m/>
    <s v="ScienceDirect licensed content"/>
    <m/>
    <s v="sciencedirect:WSIF"/>
    <s v="0277-5395"/>
    <m/>
    <s v="https://www.sciencedirect.com/science/journal/02775395"/>
    <x v="10"/>
    <s v="Total_Item_Requests"/>
    <n v="5"/>
    <n v="0"/>
    <n v="0"/>
    <n v="0"/>
    <n v="0"/>
    <n v="0"/>
    <n v="0"/>
    <n v="0"/>
    <n v="0"/>
    <n v="0"/>
    <n v="5"/>
    <n v="0"/>
    <n v="0"/>
  </r>
  <r>
    <x v="1121"/>
    <s v="Elsevier"/>
    <m/>
    <s v="ScienceDirect licensed content"/>
    <m/>
    <s v="sciencedirect:WSIF"/>
    <s v="0277-5395"/>
    <m/>
    <s v="https://www.sciencedirect.com/science/journal/02775395"/>
    <x v="10"/>
    <s v="Unique_Item_Requests"/>
    <n v="4"/>
    <n v="0"/>
    <n v="0"/>
    <n v="0"/>
    <n v="0"/>
    <n v="0"/>
    <n v="0"/>
    <n v="0"/>
    <n v="0"/>
    <n v="0"/>
    <n v="4"/>
    <n v="0"/>
    <n v="0"/>
  </r>
  <r>
    <x v="1121"/>
    <s v="Elsevier"/>
    <m/>
    <s v="ScienceDirect licensed content"/>
    <m/>
    <s v="sciencedirect:WSIF"/>
    <s v="0277-5395"/>
    <m/>
    <s v="https://www.sciencedirect.com/science/journal/02775395"/>
    <x v="1"/>
    <s v="Total_Item_Requests"/>
    <n v="1"/>
    <n v="0"/>
    <n v="0"/>
    <n v="0"/>
    <n v="0"/>
    <n v="0"/>
    <n v="0"/>
    <n v="0"/>
    <n v="1"/>
    <n v="0"/>
    <n v="0"/>
    <n v="0"/>
    <n v="0"/>
  </r>
  <r>
    <x v="1121"/>
    <s v="Elsevier"/>
    <m/>
    <s v="ScienceDirect licensed content"/>
    <m/>
    <s v="sciencedirect:WSIF"/>
    <s v="0277-5395"/>
    <m/>
    <s v="https://www.sciencedirect.com/science/journal/02775395"/>
    <x v="1"/>
    <s v="Unique_Item_Requests"/>
    <n v="1"/>
    <n v="0"/>
    <n v="0"/>
    <n v="0"/>
    <n v="0"/>
    <n v="0"/>
    <n v="0"/>
    <n v="0"/>
    <n v="1"/>
    <n v="0"/>
    <n v="0"/>
    <n v="0"/>
    <n v="0"/>
  </r>
  <r>
    <x v="1121"/>
    <s v="Elsevier"/>
    <m/>
    <s v="ScienceDirect licensed content"/>
    <m/>
    <s v="sciencedirect:WSIF"/>
    <s v="0277-5395"/>
    <m/>
    <s v="https://www.sciencedirect.com/science/journal/02775395"/>
    <x v="7"/>
    <s v="Total_Item_Requests"/>
    <n v="1"/>
    <n v="0"/>
    <n v="0"/>
    <n v="0"/>
    <n v="0"/>
    <n v="0"/>
    <n v="0"/>
    <n v="0"/>
    <n v="0"/>
    <n v="0"/>
    <n v="0"/>
    <n v="0"/>
    <n v="1"/>
  </r>
  <r>
    <x v="1121"/>
    <s v="Elsevier"/>
    <m/>
    <s v="ScienceDirect licensed content"/>
    <m/>
    <s v="sciencedirect:WSIF"/>
    <s v="0277-5395"/>
    <m/>
    <s v="https://www.sciencedirect.com/science/journal/02775395"/>
    <x v="7"/>
    <s v="Unique_Item_Requests"/>
    <n v="1"/>
    <n v="0"/>
    <n v="0"/>
    <n v="0"/>
    <n v="0"/>
    <n v="0"/>
    <n v="0"/>
    <n v="0"/>
    <n v="0"/>
    <n v="0"/>
    <n v="0"/>
    <n v="0"/>
    <n v="1"/>
  </r>
  <r>
    <x v="1122"/>
    <s v="Elsevier"/>
    <m/>
    <s v="ScienceDirect licensed content"/>
    <m/>
    <s v="sciencedirect:WD"/>
    <s v="0305-750X"/>
    <s v="1873-5991"/>
    <s v="https://www.sciencedirect.com/science/journal/0305750X"/>
    <x v="8"/>
    <s v="Total_Item_Requests"/>
    <n v="2"/>
    <n v="0"/>
    <n v="0"/>
    <n v="0"/>
    <n v="0"/>
    <n v="0"/>
    <n v="0"/>
    <n v="0"/>
    <n v="0"/>
    <n v="0"/>
    <n v="2"/>
    <n v="0"/>
    <n v="0"/>
  </r>
  <r>
    <x v="1122"/>
    <s v="Elsevier"/>
    <m/>
    <s v="ScienceDirect licensed content"/>
    <m/>
    <s v="sciencedirect:WD"/>
    <s v="0305-750X"/>
    <s v="1873-5991"/>
    <s v="https://www.sciencedirect.com/science/journal/0305750X"/>
    <x v="8"/>
    <s v="Unique_Item_Requests"/>
    <n v="2"/>
    <n v="0"/>
    <n v="0"/>
    <n v="0"/>
    <n v="0"/>
    <n v="0"/>
    <n v="0"/>
    <n v="0"/>
    <n v="0"/>
    <n v="0"/>
    <n v="2"/>
    <n v="0"/>
    <n v="0"/>
  </r>
  <r>
    <x v="1122"/>
    <s v="Elsevier"/>
    <m/>
    <s v="ScienceDirect licensed content"/>
    <m/>
    <s v="sciencedirect:WD"/>
    <s v="0305-750X"/>
    <s v="1873-5991"/>
    <s v="https://www.sciencedirect.com/science/journal/0305750X"/>
    <x v="5"/>
    <s v="Total_Item_Requests"/>
    <n v="1"/>
    <n v="0"/>
    <n v="0"/>
    <n v="0"/>
    <n v="0"/>
    <n v="1"/>
    <n v="0"/>
    <n v="0"/>
    <n v="0"/>
    <n v="0"/>
    <n v="0"/>
    <n v="0"/>
    <n v="0"/>
  </r>
  <r>
    <x v="1122"/>
    <s v="Elsevier"/>
    <m/>
    <s v="ScienceDirect licensed content"/>
    <m/>
    <s v="sciencedirect:WD"/>
    <s v="0305-750X"/>
    <s v="1873-5991"/>
    <s v="https://www.sciencedirect.com/science/journal/0305750X"/>
    <x v="5"/>
    <s v="Unique_Item_Requests"/>
    <n v="1"/>
    <n v="0"/>
    <n v="0"/>
    <n v="0"/>
    <n v="0"/>
    <n v="1"/>
    <n v="0"/>
    <n v="0"/>
    <n v="0"/>
    <n v="0"/>
    <n v="0"/>
    <n v="0"/>
    <n v="0"/>
  </r>
  <r>
    <x v="1122"/>
    <s v="Elsevier"/>
    <m/>
    <s v="ScienceDirect licensed content"/>
    <m/>
    <s v="sciencedirect:WD"/>
    <s v="0305-750X"/>
    <s v="1873-5991"/>
    <s v="https://www.sciencedirect.com/science/journal/0305750X"/>
    <x v="0"/>
    <s v="Total_Item_Requests"/>
    <n v="1"/>
    <n v="0"/>
    <n v="0"/>
    <n v="0"/>
    <n v="0"/>
    <n v="0"/>
    <n v="0"/>
    <n v="0"/>
    <n v="0"/>
    <n v="0"/>
    <n v="0"/>
    <n v="1"/>
    <n v="0"/>
  </r>
  <r>
    <x v="1122"/>
    <s v="Elsevier"/>
    <m/>
    <s v="ScienceDirect licensed content"/>
    <m/>
    <s v="sciencedirect:WD"/>
    <s v="0305-750X"/>
    <s v="1873-5991"/>
    <s v="https://www.sciencedirect.com/science/journal/0305750X"/>
    <x v="0"/>
    <s v="Unique_Item_Requests"/>
    <n v="1"/>
    <n v="0"/>
    <n v="0"/>
    <n v="0"/>
    <n v="0"/>
    <n v="0"/>
    <n v="0"/>
    <n v="0"/>
    <n v="0"/>
    <n v="0"/>
    <n v="0"/>
    <n v="1"/>
    <n v="0"/>
  </r>
  <r>
    <x v="1122"/>
    <s v="Elsevier"/>
    <m/>
    <s v="ScienceDirect licensed content"/>
    <m/>
    <s v="sciencedirect:WD"/>
    <s v="0305-750X"/>
    <s v="1873-5991"/>
    <s v="https://www.sciencedirect.com/science/journal/0305750X"/>
    <x v="1"/>
    <s v="Total_Item_Requests"/>
    <n v="17"/>
    <n v="1"/>
    <n v="0"/>
    <n v="3"/>
    <n v="6"/>
    <n v="0"/>
    <n v="0"/>
    <n v="0"/>
    <n v="1"/>
    <n v="1"/>
    <n v="1"/>
    <n v="3"/>
    <n v="1"/>
  </r>
  <r>
    <x v="1122"/>
    <s v="Elsevier"/>
    <m/>
    <s v="ScienceDirect licensed content"/>
    <m/>
    <s v="sciencedirect:WD"/>
    <s v="0305-750X"/>
    <s v="1873-5991"/>
    <s v="https://www.sciencedirect.com/science/journal/0305750X"/>
    <x v="1"/>
    <s v="Unique_Item_Requests"/>
    <n v="14"/>
    <n v="1"/>
    <n v="0"/>
    <n v="2"/>
    <n v="5"/>
    <n v="0"/>
    <n v="0"/>
    <n v="0"/>
    <n v="1"/>
    <n v="1"/>
    <n v="1"/>
    <n v="2"/>
    <n v="1"/>
  </r>
  <r>
    <x v="1122"/>
    <s v="Elsevier"/>
    <m/>
    <s v="ScienceDirect licensed content"/>
    <m/>
    <s v="sciencedirect:WD"/>
    <s v="0305-750X"/>
    <s v="1873-5991"/>
    <s v="https://www.sciencedirect.com/science/journal/0305750X"/>
    <x v="6"/>
    <s v="Total_Item_Requests"/>
    <n v="11"/>
    <n v="0"/>
    <n v="0"/>
    <n v="0"/>
    <n v="1"/>
    <n v="2"/>
    <n v="1"/>
    <n v="0"/>
    <n v="0"/>
    <n v="1"/>
    <n v="0"/>
    <n v="0"/>
    <n v="6"/>
  </r>
  <r>
    <x v="1122"/>
    <s v="Elsevier"/>
    <m/>
    <s v="ScienceDirect licensed content"/>
    <m/>
    <s v="sciencedirect:WD"/>
    <s v="0305-750X"/>
    <s v="1873-5991"/>
    <s v="https://www.sciencedirect.com/science/journal/0305750X"/>
    <x v="6"/>
    <s v="Unique_Item_Requests"/>
    <n v="8"/>
    <n v="0"/>
    <n v="0"/>
    <n v="0"/>
    <n v="1"/>
    <n v="1"/>
    <n v="1"/>
    <n v="0"/>
    <n v="0"/>
    <n v="1"/>
    <n v="0"/>
    <n v="0"/>
    <n v="4"/>
  </r>
  <r>
    <x v="1122"/>
    <s v="Elsevier"/>
    <m/>
    <s v="ScienceDirect licensed content"/>
    <m/>
    <s v="sciencedirect:WD"/>
    <s v="0305-750X"/>
    <s v="1873-5991"/>
    <s v="https://www.sciencedirect.com/science/journal/0305750X"/>
    <x v="7"/>
    <s v="Total_Item_Requests"/>
    <n v="8"/>
    <n v="0"/>
    <n v="3"/>
    <n v="2"/>
    <n v="0"/>
    <n v="0"/>
    <n v="0"/>
    <n v="0"/>
    <n v="0"/>
    <n v="0"/>
    <n v="1"/>
    <n v="2"/>
    <n v="0"/>
  </r>
  <r>
    <x v="1122"/>
    <s v="Elsevier"/>
    <m/>
    <s v="ScienceDirect licensed content"/>
    <m/>
    <s v="sciencedirect:WD"/>
    <s v="0305-750X"/>
    <s v="1873-5991"/>
    <s v="https://www.sciencedirect.com/science/journal/0305750X"/>
    <x v="7"/>
    <s v="Unique_Item_Requests"/>
    <n v="4"/>
    <n v="0"/>
    <n v="1"/>
    <n v="1"/>
    <n v="0"/>
    <n v="0"/>
    <n v="0"/>
    <n v="0"/>
    <n v="0"/>
    <n v="0"/>
    <n v="1"/>
    <n v="1"/>
    <n v="0"/>
  </r>
  <r>
    <x v="1123"/>
    <s v="Elsevier"/>
    <m/>
    <s v="ScienceDirect licensed content"/>
    <m/>
    <s v="sciencedirect:WNEU"/>
    <s v="1878-8750"/>
    <s v="1878-8769"/>
    <s v="https://www.sciencedirect.com/science/journal/18788750"/>
    <x v="9"/>
    <s v="Total_Item_Requests"/>
    <n v="3"/>
    <n v="0"/>
    <n v="0"/>
    <n v="3"/>
    <n v="0"/>
    <n v="0"/>
    <n v="0"/>
    <n v="0"/>
    <n v="0"/>
    <n v="0"/>
    <n v="0"/>
    <n v="0"/>
    <n v="0"/>
  </r>
  <r>
    <x v="1123"/>
    <s v="Elsevier"/>
    <m/>
    <s v="ScienceDirect licensed content"/>
    <m/>
    <s v="sciencedirect:WNEU"/>
    <s v="1878-8750"/>
    <s v="1878-8769"/>
    <s v="https://www.sciencedirect.com/science/journal/18788750"/>
    <x v="9"/>
    <s v="Unique_Item_Requests"/>
    <n v="1"/>
    <n v="0"/>
    <n v="0"/>
    <n v="1"/>
    <n v="0"/>
    <n v="0"/>
    <n v="0"/>
    <n v="0"/>
    <n v="0"/>
    <n v="0"/>
    <n v="0"/>
    <n v="0"/>
    <n v="0"/>
  </r>
  <r>
    <x v="1123"/>
    <s v="Elsevier"/>
    <m/>
    <s v="ScienceDirect licensed content"/>
    <m/>
    <s v="sciencedirect:WNEU"/>
    <s v="1878-8750"/>
    <s v="1878-8769"/>
    <s v="https://www.sciencedirect.com/science/journal/18788750"/>
    <x v="2"/>
    <s v="Total_Item_Requests"/>
    <n v="2"/>
    <n v="0"/>
    <n v="0"/>
    <n v="0"/>
    <n v="2"/>
    <n v="0"/>
    <n v="0"/>
    <n v="0"/>
    <n v="0"/>
    <n v="0"/>
    <n v="0"/>
    <n v="0"/>
    <n v="0"/>
  </r>
  <r>
    <x v="1123"/>
    <s v="Elsevier"/>
    <m/>
    <s v="ScienceDirect licensed content"/>
    <m/>
    <s v="sciencedirect:WNEU"/>
    <s v="1878-8750"/>
    <s v="1878-8769"/>
    <s v="https://www.sciencedirect.com/science/journal/18788750"/>
    <x v="2"/>
    <s v="Unique_Item_Requests"/>
    <n v="2"/>
    <n v="0"/>
    <n v="0"/>
    <n v="0"/>
    <n v="2"/>
    <n v="0"/>
    <n v="0"/>
    <n v="0"/>
    <n v="0"/>
    <n v="0"/>
    <n v="0"/>
    <n v="0"/>
    <n v="0"/>
  </r>
  <r>
    <x v="1124"/>
    <s v="Elsevier"/>
    <m/>
    <s v="ScienceDirect licensed content"/>
    <m/>
    <m/>
    <s v="1751-4991"/>
    <m/>
    <s v="https://www.sciencedirect.com/science/journal/17514991"/>
    <x v="12"/>
    <s v="Total_Item_Requests"/>
    <n v="1"/>
    <n v="0"/>
    <n v="0"/>
    <n v="0"/>
    <n v="1"/>
    <n v="0"/>
    <n v="0"/>
    <n v="0"/>
    <n v="0"/>
    <n v="0"/>
    <n v="0"/>
    <n v="0"/>
    <n v="0"/>
  </r>
  <r>
    <x v="1124"/>
    <s v="Elsevier"/>
    <m/>
    <s v="ScienceDirect licensed content"/>
    <m/>
    <m/>
    <s v="1751-4991"/>
    <m/>
    <s v="https://www.sciencedirect.com/science/journal/17514991"/>
    <x v="12"/>
    <s v="Unique_Item_Requests"/>
    <n v="1"/>
    <n v="0"/>
    <n v="0"/>
    <n v="0"/>
    <n v="1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2D536D-1B4A-4989-B543-0FF87DEB2648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M1130" firstHeaderRow="1" firstDataRow="2" firstDataCol="1"/>
  <pivotFields count="24">
    <pivotField axis="axisRow" showAll="0">
      <items count="1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94"/>
        <item x="95"/>
        <item x="96"/>
        <item x="100"/>
        <item x="97"/>
        <item x="98"/>
        <item x="99"/>
        <item x="101"/>
        <item x="102"/>
        <item x="103"/>
        <item x="104"/>
        <item x="107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20"/>
        <item x="119"/>
        <item x="121"/>
        <item x="122"/>
        <item x="123"/>
        <item x="124"/>
        <item x="125"/>
        <item x="126"/>
        <item x="127"/>
        <item x="128"/>
        <item x="129"/>
        <item x="130"/>
        <item x="89"/>
        <item x="131"/>
        <item x="132"/>
        <item x="135"/>
        <item x="136"/>
        <item x="137"/>
        <item x="133"/>
        <item x="134"/>
        <item x="138"/>
        <item x="139"/>
        <item x="140"/>
        <item x="141"/>
        <item x="142"/>
        <item x="146"/>
        <item x="147"/>
        <item x="148"/>
        <item x="149"/>
        <item x="150"/>
        <item x="151"/>
        <item x="152"/>
        <item x="153"/>
        <item x="14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9"/>
        <item x="166"/>
        <item x="167"/>
        <item x="168"/>
        <item x="170"/>
        <item x="171"/>
        <item x="172"/>
        <item x="173"/>
        <item x="174"/>
        <item x="175"/>
        <item x="176"/>
        <item x="177"/>
        <item x="144"/>
        <item x="178"/>
        <item x="179"/>
        <item x="180"/>
        <item x="181"/>
        <item x="182"/>
        <item x="145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9"/>
        <item x="196"/>
        <item x="197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23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278"/>
        <item x="303"/>
        <item x="302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34"/>
        <item x="328"/>
        <item x="329"/>
        <item x="330"/>
        <item x="331"/>
        <item x="332"/>
        <item x="333"/>
        <item x="335"/>
        <item x="336"/>
        <item x="337"/>
        <item x="338"/>
        <item x="346"/>
        <item x="339"/>
        <item x="340"/>
        <item x="341"/>
        <item x="342"/>
        <item x="343"/>
        <item x="344"/>
        <item x="345"/>
        <item x="347"/>
        <item x="112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06"/>
        <item x="376"/>
        <item x="377"/>
        <item x="378"/>
        <item x="379"/>
        <item x="380"/>
        <item x="381"/>
        <item x="382"/>
        <item x="383"/>
        <item x="384"/>
        <item x="391"/>
        <item x="392"/>
        <item x="385"/>
        <item x="386"/>
        <item x="387"/>
        <item x="388"/>
        <item x="389"/>
        <item x="390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1"/>
        <item x="410"/>
        <item x="412"/>
        <item x="413"/>
        <item x="414"/>
        <item x="415"/>
        <item x="416"/>
        <item x="417"/>
        <item x="418"/>
        <item x="421"/>
        <item x="419"/>
        <item x="420"/>
        <item x="422"/>
        <item x="423"/>
        <item x="425"/>
        <item x="426"/>
        <item x="427"/>
        <item x="428"/>
        <item x="429"/>
        <item x="430"/>
        <item x="431"/>
        <item x="432"/>
        <item x="424"/>
        <item x="433"/>
        <item x="434"/>
        <item x="438"/>
        <item x="435"/>
        <item x="436"/>
        <item x="439"/>
        <item x="440"/>
        <item x="441"/>
        <item x="442"/>
        <item x="443"/>
        <item x="444"/>
        <item x="445"/>
        <item x="446"/>
        <item x="452"/>
        <item x="447"/>
        <item x="448"/>
        <item x="449"/>
        <item x="450"/>
        <item x="451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437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40"/>
        <item x="549"/>
        <item x="550"/>
        <item x="551"/>
        <item x="552"/>
        <item x="553"/>
        <item x="554"/>
        <item x="556"/>
        <item x="555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600"/>
        <item x="599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8"/>
        <item x="655"/>
        <item x="656"/>
        <item x="657"/>
        <item x="659"/>
        <item x="661"/>
        <item x="660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27"/>
        <item x="729"/>
        <item x="730"/>
        <item x="731"/>
        <item x="732"/>
        <item x="733"/>
        <item x="734"/>
        <item x="735"/>
        <item x="736"/>
        <item x="737"/>
        <item x="728"/>
        <item x="738"/>
        <item x="739"/>
        <item x="740"/>
        <item x="741"/>
        <item x="742"/>
        <item x="743"/>
        <item x="744"/>
        <item x="750"/>
        <item x="745"/>
        <item x="746"/>
        <item x="747"/>
        <item x="748"/>
        <item x="749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6"/>
        <item x="764"/>
        <item x="765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803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96"/>
        <item x="797"/>
        <item x="798"/>
        <item x="789"/>
        <item x="790"/>
        <item x="791"/>
        <item x="792"/>
        <item x="793"/>
        <item x="794"/>
        <item x="795"/>
        <item x="799"/>
        <item x="800"/>
        <item x="801"/>
        <item x="802"/>
        <item x="805"/>
        <item x="806"/>
        <item x="807"/>
        <item x="810"/>
        <item x="811"/>
        <item x="812"/>
        <item x="808"/>
        <item x="813"/>
        <item x="814"/>
        <item x="815"/>
        <item x="816"/>
        <item x="817"/>
        <item x="818"/>
        <item x="809"/>
        <item x="819"/>
        <item x="820"/>
        <item x="821"/>
        <item x="804"/>
        <item x="822"/>
        <item x="823"/>
        <item x="825"/>
        <item x="824"/>
        <item x="827"/>
        <item x="826"/>
        <item x="828"/>
        <item x="829"/>
        <item x="830"/>
        <item x="831"/>
        <item x="832"/>
        <item x="833"/>
        <item x="834"/>
        <item x="835"/>
        <item x="836"/>
        <item x="838"/>
        <item x="837"/>
        <item x="839"/>
        <item x="840"/>
        <item x="841"/>
        <item x="842"/>
        <item x="843"/>
        <item x="844"/>
        <item x="845"/>
        <item x="847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7"/>
        <item x="865"/>
        <item x="868"/>
        <item x="866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3"/>
        <item x="921"/>
        <item x="922"/>
        <item x="924"/>
        <item x="925"/>
        <item x="927"/>
        <item x="928"/>
        <item x="929"/>
        <item x="931"/>
        <item x="930"/>
        <item x="926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71"/>
        <item x="969"/>
        <item x="970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1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3"/>
        <item x="1041"/>
        <item x="1042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5"/>
        <item x="1064"/>
        <item x="1066"/>
        <item x="1067"/>
        <item x="1068"/>
        <item x="1069"/>
        <item x="1070"/>
        <item x="1072"/>
        <item x="1073"/>
        <item x="1071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64">
        <item x="51"/>
        <item x="58"/>
        <item x="59"/>
        <item x="60"/>
        <item x="61"/>
        <item x="47"/>
        <item x="48"/>
        <item x="55"/>
        <item x="49"/>
        <item x="45"/>
        <item x="37"/>
        <item x="41"/>
        <item x="43"/>
        <item x="50"/>
        <item x="57"/>
        <item x="62"/>
        <item x="15"/>
        <item x="35"/>
        <item x="42"/>
        <item x="44"/>
        <item x="52"/>
        <item x="46"/>
        <item x="53"/>
        <item x="54"/>
        <item x="40"/>
        <item x="39"/>
        <item x="56"/>
        <item x="18"/>
        <item x="20"/>
        <item x="24"/>
        <item x="36"/>
        <item x="27"/>
        <item x="26"/>
        <item x="29"/>
        <item x="31"/>
        <item x="16"/>
        <item x="38"/>
        <item x="30"/>
        <item x="28"/>
        <item x="32"/>
        <item x="33"/>
        <item x="34"/>
        <item x="17"/>
        <item x="25"/>
        <item x="14"/>
        <item x="19"/>
        <item x="22"/>
        <item x="13"/>
        <item x="12"/>
        <item x="8"/>
        <item x="5"/>
        <item x="9"/>
        <item x="10"/>
        <item x="0"/>
        <item x="1"/>
        <item x="6"/>
        <item x="7"/>
        <item x="2"/>
        <item x="3"/>
        <item x="4"/>
        <item x="11"/>
        <item x="23"/>
        <item x="2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 t="grand">
      <x/>
    </i>
  </rowItems>
  <colFields count="1">
    <field x="9"/>
  </colFields>
  <col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colItems>
  <dataFields count="1">
    <dataField name="Sum of Reporting_Period_Tot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01635A-801B-4D15-A49C-DF6681AA03BA}" name="Table1" displayName="Table1" ref="A5:M329" totalsRowCount="1" headerRowDxfId="34" headerRowBorderDxfId="33">
  <autoFilter ref="A5:M328" xr:uid="{5901635A-801B-4D15-A49C-DF6681AA03BA}"/>
  <sortState xmlns:xlrd2="http://schemas.microsoft.com/office/spreadsheetml/2017/richdata2" ref="A6:M328">
    <sortCondition descending="1" ref="C5:C328"/>
  </sortState>
  <tableColumns count="13">
    <tableColumn id="1" xr3:uid="{D2BF3183-2398-48D1-A10A-013C5F0CE6F4}" name="Title" dataDxfId="32" totalsRowDxfId="31"/>
    <tableColumn id="2" xr3:uid="{680D24EB-D938-456D-847D-8A383858806C}" name="Highest Value Backfile" dataDxfId="30" totalsRowDxfId="29">
      <calculatedColumnFormula>(D6/C6)</calculatedColumnFormula>
    </tableColumn>
    <tableColumn id="3" xr3:uid="{924D6A3D-1B99-4103-A9AE-6FC40393C402}" name="Total All YOP" dataDxfId="28"/>
    <tableColumn id="4" xr3:uid="{A4CB35B1-A8A7-45B7-832A-F3696AE3FD03}" name="Current 5 YOP" dataDxfId="27">
      <calculatedColumnFormula>SUM(E6:J6)</calculatedColumnFormula>
    </tableColumn>
    <tableColumn id="5" xr3:uid="{645A339A-C490-4400-8413-073000C4D9C1}" name="2023" dataDxfId="26"/>
    <tableColumn id="6" xr3:uid="{FD35B742-F0A4-4464-938A-C56504FE2C15}" name="2022" dataDxfId="25"/>
    <tableColumn id="7" xr3:uid="{F244E045-D8A2-465E-9CE2-98C8429D78F7}" name="2021" dataDxfId="24"/>
    <tableColumn id="8" xr3:uid="{938718EA-5F2C-4CC4-8212-08BC5CB67611}" name="2020" dataDxfId="23"/>
    <tableColumn id="9" xr3:uid="{ED3A9C51-D49E-4816-BB26-4D6FB0B0434F}" name="2019" dataDxfId="22"/>
    <tableColumn id="10" xr3:uid="{3EDEFFE8-C206-40D3-81BB-AF64CB198872}" name="UYOP" dataDxfId="21"/>
    <tableColumn id="11" xr3:uid="{A7115514-32EF-43E1-B011-451529E6954D}" name="Fulfillment" totalsRowFunction="sum" dataDxfId="20" totalsRowDxfId="19">
      <calculatedColumnFormula>((D6-5)*46)</calculatedColumnFormula>
    </tableColumn>
    <tableColumn id="13" xr3:uid="{0EE19941-27A8-4460-B943-D3FCC082F453}" name="Year 1 FF Est" dataDxfId="18" totalsRowDxfId="17">
      <calculatedColumnFormula>((E6-5)*46)</calculatedColumnFormula>
    </tableColumn>
    <tableColumn id="12" xr3:uid="{4F4D5CFD-5609-48BA-A430-7039A95BFE1E}" name="Subscription" dataDxfId="16" totalsRowDxfId="1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F2F47D6-B746-40EB-A423-47FE47F4D669}" name="Table3" displayName="Table3" ref="A3:J805" totalsRowShown="0" headerRowDxfId="14" dataDxfId="12" headerRowBorderDxfId="13" tableBorderDxfId="11" totalsRowBorderDxfId="10">
  <autoFilter ref="A3:J805" xr:uid="{AF2F47D6-B746-40EB-A423-47FE47F4D669}"/>
  <tableColumns count="10">
    <tableColumn id="1" xr3:uid="{B76A6DED-CDC3-40ED-ADEB-152DA4C9CE0F}" name="Title" dataDxfId="9"/>
    <tableColumn id="2" xr3:uid="{A529A4DE-8BDE-490C-9250-CA01AB7BDF21}" name="Highest Value Backfile" dataDxfId="8">
      <calculatedColumnFormula>(D4/C4)</calculatedColumnFormula>
    </tableColumn>
    <tableColumn id="3" xr3:uid="{B6A2503C-50A1-4661-A793-98278B6CA551}" name="Total All YOP" dataDxfId="7"/>
    <tableColumn id="4" xr3:uid="{7FED46C7-50F6-4C18-BA9D-9D28F1A97935}" name="Current 5 YOP" dataDxfId="6">
      <calculatedColumnFormula>SUM(E4:J4)</calculatedColumnFormula>
    </tableColumn>
    <tableColumn id="5" xr3:uid="{21D0B904-EA73-436E-8694-4314548646DA}" name="2023" dataDxfId="5"/>
    <tableColumn id="6" xr3:uid="{96959946-69B0-4EB0-BD9B-EC1852DC6EAA}" name="2022" dataDxfId="4"/>
    <tableColumn id="7" xr3:uid="{6C10AF8F-6E79-4099-9167-D1E0744E042D}" name="2021" dataDxfId="3"/>
    <tableColumn id="8" xr3:uid="{93C2A213-3F58-4025-9F4A-06BF0D793FD9}" name="2020" dataDxfId="2"/>
    <tableColumn id="9" xr3:uid="{698961D9-FF89-4A40-9DE6-96E5F1983086}" name="2019" dataDxfId="1"/>
    <tableColumn id="10" xr3:uid="{F451C9CA-49E5-4BB6-8749-8217F28EE1F9}" name="UYOP" data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4BD4B-AB3C-4F55-9FA0-080AE52CEEA8}">
  <dimension ref="A1:Q329"/>
  <sheetViews>
    <sheetView tabSelected="1" topLeftCell="B1" zoomScale="90" zoomScaleNormal="90" workbookViewId="0">
      <pane ySplit="5" topLeftCell="A6" activePane="bottomLeft" state="frozen"/>
      <selection pane="bottomLeft" activeCell="R15" sqref="R15"/>
    </sheetView>
  </sheetViews>
  <sheetFormatPr defaultRowHeight="14.4" x14ac:dyDescent="0.3"/>
  <cols>
    <col min="1" max="1" width="35.33203125" customWidth="1"/>
    <col min="2" max="2" width="21.33203125" customWidth="1"/>
    <col min="3" max="3" width="13.5546875" customWidth="1"/>
    <col min="4" max="4" width="14.5546875" customWidth="1"/>
    <col min="5" max="5" width="11.33203125" customWidth="1"/>
    <col min="6" max="6" width="10.77734375" customWidth="1"/>
    <col min="7" max="7" width="12.5546875" customWidth="1"/>
    <col min="8" max="8" width="11.5546875" customWidth="1"/>
    <col min="9" max="9" width="11" customWidth="1"/>
    <col min="11" max="12" width="12.33203125" customWidth="1"/>
    <col min="13" max="13" width="13.88671875" style="16" customWidth="1"/>
    <col min="14" max="14" width="10.6640625" customWidth="1"/>
  </cols>
  <sheetData>
    <row r="1" spans="1:17" ht="15" thickBot="1" x14ac:dyDescent="0.35">
      <c r="A1" s="28" t="s">
        <v>0</v>
      </c>
      <c r="B1" s="28"/>
      <c r="C1" s="28"/>
      <c r="D1" s="28"/>
      <c r="E1" s="29">
        <v>125095</v>
      </c>
      <c r="F1" s="29">
        <v>114559</v>
      </c>
      <c r="G1" s="29">
        <v>106966</v>
      </c>
      <c r="H1" s="29">
        <v>108008</v>
      </c>
      <c r="I1" s="29">
        <v>221909</v>
      </c>
      <c r="K1" s="32" t="s">
        <v>5076</v>
      </c>
      <c r="L1" s="32" t="s">
        <v>5077</v>
      </c>
      <c r="N1" s="46"/>
    </row>
    <row r="2" spans="1:17" ht="15" thickTop="1" x14ac:dyDescent="0.3">
      <c r="A2" s="28" t="s">
        <v>1</v>
      </c>
      <c r="B2" s="28"/>
      <c r="C2" s="28"/>
      <c r="D2" s="28"/>
      <c r="E2" s="29">
        <v>75934</v>
      </c>
      <c r="F2" s="29">
        <v>71190</v>
      </c>
      <c r="G2" s="29">
        <v>71190</v>
      </c>
      <c r="H2" s="29">
        <v>67280</v>
      </c>
      <c r="I2" s="29"/>
      <c r="K2" s="32">
        <f>SUM(Table1[Fulfillment])</f>
        <v>1443526</v>
      </c>
      <c r="L2" s="32">
        <f>SUMIF(L6:L328,"&gt;=0",L6:L328)</f>
        <v>82275.599999999977</v>
      </c>
      <c r="N2" s="32">
        <v>27922</v>
      </c>
      <c r="O2" s="30" t="s">
        <v>5082</v>
      </c>
      <c r="P2" s="47"/>
      <c r="Q2" s="48"/>
    </row>
    <row r="3" spans="1:17" x14ac:dyDescent="0.3">
      <c r="A3" s="30" t="s">
        <v>5078</v>
      </c>
      <c r="B3" s="17"/>
      <c r="C3" s="17"/>
      <c r="D3" s="17"/>
      <c r="E3" s="32">
        <f>SUM(E1:E2)</f>
        <v>201029</v>
      </c>
      <c r="F3" s="32">
        <f t="shared" ref="F3:H3" si="0">SUM(F1:F2)</f>
        <v>185749</v>
      </c>
      <c r="G3" s="32">
        <f t="shared" si="0"/>
        <v>178156</v>
      </c>
      <c r="H3" s="32">
        <f t="shared" si="0"/>
        <v>175288</v>
      </c>
      <c r="I3" s="18"/>
      <c r="K3" s="24"/>
      <c r="L3" s="25"/>
      <c r="N3" s="32">
        <v>27051</v>
      </c>
      <c r="O3" s="30" t="s">
        <v>5083</v>
      </c>
      <c r="Q3" s="49"/>
    </row>
    <row r="4" spans="1:17" x14ac:dyDescent="0.3">
      <c r="A4" t="s">
        <v>2</v>
      </c>
      <c r="C4" s="5">
        <f t="shared" ref="C4:J4" si="1">SUM(C6:C328)</f>
        <v>59334</v>
      </c>
      <c r="D4" s="5">
        <f t="shared" si="1"/>
        <v>32996</v>
      </c>
      <c r="E4" s="5">
        <f t="shared" si="1"/>
        <v>6881</v>
      </c>
      <c r="F4" s="5">
        <f t="shared" si="1"/>
        <v>7657</v>
      </c>
      <c r="G4" s="5">
        <f t="shared" si="1"/>
        <v>6409</v>
      </c>
      <c r="H4" s="5">
        <f t="shared" si="1"/>
        <v>5663</v>
      </c>
      <c r="I4" s="5">
        <f t="shared" si="1"/>
        <v>6198</v>
      </c>
      <c r="J4" s="5">
        <f t="shared" si="1"/>
        <v>188</v>
      </c>
      <c r="K4" s="5"/>
      <c r="L4" s="5"/>
      <c r="N4" s="32">
        <v>76000</v>
      </c>
      <c r="O4" s="30" t="s">
        <v>5084</v>
      </c>
      <c r="Q4" s="49"/>
    </row>
    <row r="5" spans="1:17" s="4" customFormat="1" ht="15" thickBot="1" x14ac:dyDescent="0.35">
      <c r="A5" s="6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6" t="s">
        <v>5075</v>
      </c>
      <c r="M5" s="23" t="s">
        <v>14</v>
      </c>
      <c r="N5" s="56">
        <f>SUM(N2:N4)</f>
        <v>130973</v>
      </c>
      <c r="O5" s="57" t="s">
        <v>5085</v>
      </c>
      <c r="P5" s="50"/>
      <c r="Q5" s="51"/>
    </row>
    <row r="6" spans="1:17" ht="14.4" customHeight="1" thickTop="1" x14ac:dyDescent="0.3">
      <c r="A6" s="3" t="s">
        <v>15</v>
      </c>
      <c r="B6" s="8">
        <f t="shared" ref="B6:B69" si="2">(D6/C6)</f>
        <v>0.738023605646841</v>
      </c>
      <c r="C6">
        <v>4321</v>
      </c>
      <c r="D6">
        <f t="shared" ref="D6:D69" si="3">SUM(E6:J6)</f>
        <v>3189</v>
      </c>
      <c r="E6">
        <v>751</v>
      </c>
      <c r="F6">
        <v>764</v>
      </c>
      <c r="G6">
        <v>634</v>
      </c>
      <c r="H6">
        <v>533</v>
      </c>
      <c r="I6">
        <v>505</v>
      </c>
      <c r="J6">
        <v>2</v>
      </c>
      <c r="K6" s="16">
        <f t="shared" ref="K6:K69" si="4">((D6-5)*46)</f>
        <v>146464</v>
      </c>
      <c r="L6" s="16"/>
      <c r="N6" s="55" t="s">
        <v>16</v>
      </c>
      <c r="O6" s="35"/>
      <c r="P6" s="35"/>
    </row>
    <row r="7" spans="1:17" x14ac:dyDescent="0.3">
      <c r="A7" s="26" t="s">
        <v>17</v>
      </c>
      <c r="B7" s="36">
        <f t="shared" si="2"/>
        <v>0.70218099774379539</v>
      </c>
      <c r="C7" s="37">
        <v>3989</v>
      </c>
      <c r="D7" s="37">
        <f t="shared" si="3"/>
        <v>2801</v>
      </c>
      <c r="E7" s="37">
        <v>700</v>
      </c>
      <c r="F7" s="37">
        <v>860</v>
      </c>
      <c r="G7" s="37">
        <v>640</v>
      </c>
      <c r="H7" s="37">
        <v>349</v>
      </c>
      <c r="I7" s="37">
        <v>252</v>
      </c>
      <c r="J7" s="37"/>
      <c r="K7" s="27">
        <f t="shared" si="4"/>
        <v>128616</v>
      </c>
      <c r="L7" s="27">
        <f>((AVERAGE(E7:I7)-5)*46)</f>
        <v>25539.200000000001</v>
      </c>
      <c r="M7" s="27">
        <v>11930</v>
      </c>
      <c r="N7" s="9" t="s">
        <v>18</v>
      </c>
      <c r="O7" s="9"/>
      <c r="P7" s="10">
        <f>(D4/C4)</f>
        <v>0.55610611116729025</v>
      </c>
    </row>
    <row r="8" spans="1:17" x14ac:dyDescent="0.3">
      <c r="A8" s="3" t="s">
        <v>19</v>
      </c>
      <c r="B8" s="8">
        <f t="shared" si="2"/>
        <v>0.58999659748213673</v>
      </c>
      <c r="C8">
        <v>2939</v>
      </c>
      <c r="D8">
        <f t="shared" si="3"/>
        <v>1734</v>
      </c>
      <c r="E8">
        <v>520</v>
      </c>
      <c r="F8">
        <v>287</v>
      </c>
      <c r="G8">
        <v>271</v>
      </c>
      <c r="H8">
        <v>459</v>
      </c>
      <c r="I8">
        <v>197</v>
      </c>
      <c r="K8" s="16">
        <f t="shared" si="4"/>
        <v>79534</v>
      </c>
      <c r="L8" s="16"/>
      <c r="N8" s="9" t="s">
        <v>20</v>
      </c>
      <c r="O8" s="9"/>
      <c r="P8" s="10">
        <f>((SUM(E4:H4))/C4)</f>
        <v>0.44847810698756196</v>
      </c>
    </row>
    <row r="9" spans="1:17" x14ac:dyDescent="0.3">
      <c r="A9" s="26" t="s">
        <v>21</v>
      </c>
      <c r="B9" s="36">
        <f t="shared" si="2"/>
        <v>0.82857142857142863</v>
      </c>
      <c r="C9" s="37">
        <v>2065</v>
      </c>
      <c r="D9" s="37">
        <f t="shared" si="3"/>
        <v>1711</v>
      </c>
      <c r="E9" s="37">
        <v>246</v>
      </c>
      <c r="F9" s="37">
        <v>615</v>
      </c>
      <c r="G9" s="37">
        <v>355</v>
      </c>
      <c r="H9" s="37">
        <v>408</v>
      </c>
      <c r="I9" s="37">
        <v>87</v>
      </c>
      <c r="J9" s="37"/>
      <c r="K9" s="27">
        <f t="shared" si="4"/>
        <v>78476</v>
      </c>
      <c r="L9" s="27">
        <f>((AVERAGE(E9:I9)-5)*46)</f>
        <v>15511.199999999999</v>
      </c>
      <c r="M9" s="27">
        <v>3226</v>
      </c>
      <c r="N9" s="9" t="s">
        <v>22</v>
      </c>
      <c r="O9" s="9"/>
      <c r="P9" s="10">
        <f>((SUM(E4:G4))/C4)</f>
        <v>0.35303535915326795</v>
      </c>
    </row>
    <row r="10" spans="1:17" x14ac:dyDescent="0.3">
      <c r="A10" s="3" t="s">
        <v>23</v>
      </c>
      <c r="B10" s="8">
        <f t="shared" si="2"/>
        <v>0.76579739217652953</v>
      </c>
      <c r="C10">
        <v>1994</v>
      </c>
      <c r="D10">
        <f t="shared" si="3"/>
        <v>1527</v>
      </c>
      <c r="E10">
        <v>254</v>
      </c>
      <c r="F10">
        <v>290</v>
      </c>
      <c r="G10">
        <v>386</v>
      </c>
      <c r="H10">
        <v>298</v>
      </c>
      <c r="I10">
        <v>299</v>
      </c>
      <c r="K10" s="16">
        <f t="shared" si="4"/>
        <v>70012</v>
      </c>
      <c r="L10" s="16"/>
      <c r="N10" s="9" t="s">
        <v>24</v>
      </c>
      <c r="O10" s="9"/>
      <c r="P10" s="10">
        <f>((SUM(E4,F4))/C4)</f>
        <v>0.24501971887956314</v>
      </c>
    </row>
    <row r="11" spans="1:17" x14ac:dyDescent="0.3">
      <c r="A11" s="3" t="s">
        <v>27</v>
      </c>
      <c r="B11" s="8">
        <f t="shared" si="2"/>
        <v>0.63725490196078427</v>
      </c>
      <c r="C11">
        <v>1734</v>
      </c>
      <c r="D11">
        <f t="shared" si="3"/>
        <v>1105</v>
      </c>
      <c r="E11">
        <v>191</v>
      </c>
      <c r="F11">
        <v>348</v>
      </c>
      <c r="G11">
        <v>290</v>
      </c>
      <c r="H11">
        <v>176</v>
      </c>
      <c r="I11">
        <v>100</v>
      </c>
      <c r="K11" s="16">
        <f t="shared" si="4"/>
        <v>50600</v>
      </c>
      <c r="L11" s="16"/>
      <c r="N11" s="9" t="s">
        <v>26</v>
      </c>
      <c r="O11" s="9"/>
      <c r="P11" s="10">
        <f>(E4/C4)</f>
        <v>0.11597060707183066</v>
      </c>
    </row>
    <row r="12" spans="1:17" x14ac:dyDescent="0.3">
      <c r="A12" s="3" t="s">
        <v>33</v>
      </c>
      <c r="B12" s="8">
        <f t="shared" si="2"/>
        <v>0.38206173558532325</v>
      </c>
      <c r="C12">
        <v>1717</v>
      </c>
      <c r="D12">
        <f t="shared" si="3"/>
        <v>656</v>
      </c>
      <c r="E12">
        <v>48</v>
      </c>
      <c r="F12">
        <v>122</v>
      </c>
      <c r="G12">
        <v>215</v>
      </c>
      <c r="H12">
        <v>162</v>
      </c>
      <c r="I12">
        <v>109</v>
      </c>
      <c r="K12" s="16">
        <f t="shared" si="4"/>
        <v>29946</v>
      </c>
      <c r="L12" s="16"/>
      <c r="N12" s="11" t="s">
        <v>28</v>
      </c>
      <c r="O12" s="11"/>
      <c r="P12" s="12">
        <v>0.44</v>
      </c>
    </row>
    <row r="13" spans="1:17" x14ac:dyDescent="0.3">
      <c r="A13" s="3" t="s">
        <v>29</v>
      </c>
      <c r="B13" s="8">
        <f t="shared" si="2"/>
        <v>0.54978354978354982</v>
      </c>
      <c r="C13">
        <v>1617</v>
      </c>
      <c r="D13">
        <f t="shared" si="3"/>
        <v>889</v>
      </c>
      <c r="E13">
        <v>178</v>
      </c>
      <c r="F13">
        <v>202</v>
      </c>
      <c r="G13">
        <v>197</v>
      </c>
      <c r="H13">
        <v>185</v>
      </c>
      <c r="I13">
        <v>127</v>
      </c>
      <c r="K13" s="16">
        <f t="shared" si="4"/>
        <v>40664</v>
      </c>
      <c r="L13" s="16"/>
    </row>
    <row r="14" spans="1:17" x14ac:dyDescent="0.3">
      <c r="A14" s="3" t="s">
        <v>30</v>
      </c>
      <c r="B14" s="8">
        <f t="shared" si="2"/>
        <v>0.6543674698795181</v>
      </c>
      <c r="C14">
        <v>1328</v>
      </c>
      <c r="D14">
        <f t="shared" si="3"/>
        <v>869</v>
      </c>
      <c r="E14">
        <v>265</v>
      </c>
      <c r="F14">
        <v>235</v>
      </c>
      <c r="G14">
        <v>132</v>
      </c>
      <c r="H14">
        <v>125</v>
      </c>
      <c r="I14">
        <v>112</v>
      </c>
      <c r="K14" s="16">
        <f t="shared" si="4"/>
        <v>39744</v>
      </c>
      <c r="L14" s="16"/>
    </row>
    <row r="15" spans="1:17" x14ac:dyDescent="0.3">
      <c r="A15" s="3" t="s">
        <v>25</v>
      </c>
      <c r="B15" s="8">
        <f t="shared" si="2"/>
        <v>0.86774941995359633</v>
      </c>
      <c r="C15">
        <v>1293</v>
      </c>
      <c r="D15">
        <f t="shared" si="3"/>
        <v>1122</v>
      </c>
      <c r="E15">
        <v>383</v>
      </c>
      <c r="F15">
        <v>333</v>
      </c>
      <c r="G15">
        <v>215</v>
      </c>
      <c r="H15">
        <v>126</v>
      </c>
      <c r="I15">
        <v>46</v>
      </c>
      <c r="J15">
        <v>19</v>
      </c>
      <c r="K15" s="16">
        <f t="shared" si="4"/>
        <v>51382</v>
      </c>
      <c r="L15" s="16"/>
      <c r="N15" s="52" t="s">
        <v>5079</v>
      </c>
      <c r="O15" s="53"/>
      <c r="P15" s="54"/>
    </row>
    <row r="16" spans="1:17" x14ac:dyDescent="0.3">
      <c r="A16" s="3" t="s">
        <v>31</v>
      </c>
      <c r="B16" s="8">
        <f t="shared" si="2"/>
        <v>0.65707434052757796</v>
      </c>
      <c r="C16">
        <v>1251</v>
      </c>
      <c r="D16">
        <f t="shared" si="3"/>
        <v>822</v>
      </c>
      <c r="E16">
        <v>150</v>
      </c>
      <c r="F16">
        <v>277</v>
      </c>
      <c r="G16">
        <v>237</v>
      </c>
      <c r="H16">
        <v>104</v>
      </c>
      <c r="I16">
        <v>54</v>
      </c>
      <c r="K16" s="16">
        <f t="shared" si="4"/>
        <v>37582</v>
      </c>
      <c r="L16" s="16"/>
      <c r="N16" s="31" t="s">
        <v>17</v>
      </c>
      <c r="O16" s="30"/>
      <c r="P16" s="32">
        <v>11930</v>
      </c>
    </row>
    <row r="17" spans="1:16" x14ac:dyDescent="0.3">
      <c r="A17" s="3" t="s">
        <v>32</v>
      </c>
      <c r="B17" s="8">
        <f t="shared" si="2"/>
        <v>0.67723102585487904</v>
      </c>
      <c r="C17">
        <v>1199</v>
      </c>
      <c r="D17">
        <f t="shared" si="3"/>
        <v>812</v>
      </c>
      <c r="E17">
        <v>267</v>
      </c>
      <c r="F17">
        <v>128</v>
      </c>
      <c r="G17">
        <v>150</v>
      </c>
      <c r="H17">
        <v>93</v>
      </c>
      <c r="I17">
        <v>174</v>
      </c>
      <c r="K17" s="16">
        <f t="shared" si="4"/>
        <v>37122</v>
      </c>
      <c r="L17" s="16"/>
      <c r="N17" s="31" t="s">
        <v>21</v>
      </c>
      <c r="O17" s="30"/>
      <c r="P17" s="32">
        <v>3226</v>
      </c>
    </row>
    <row r="18" spans="1:16" x14ac:dyDescent="0.3">
      <c r="A18" s="3" t="s">
        <v>36</v>
      </c>
      <c r="B18" s="8">
        <f t="shared" si="2"/>
        <v>0.48299319727891155</v>
      </c>
      <c r="C18">
        <v>1176</v>
      </c>
      <c r="D18">
        <f t="shared" si="3"/>
        <v>568</v>
      </c>
      <c r="E18">
        <v>69</v>
      </c>
      <c r="F18">
        <v>96</v>
      </c>
      <c r="G18">
        <v>152</v>
      </c>
      <c r="H18">
        <v>146</v>
      </c>
      <c r="I18">
        <v>105</v>
      </c>
      <c r="K18" s="16">
        <f t="shared" si="4"/>
        <v>25898</v>
      </c>
      <c r="L18" s="16"/>
      <c r="N18" s="30" t="s">
        <v>5080</v>
      </c>
      <c r="O18" s="30"/>
      <c r="P18" s="32">
        <v>4648</v>
      </c>
    </row>
    <row r="19" spans="1:16" x14ac:dyDescent="0.3">
      <c r="A19" s="26" t="s">
        <v>34</v>
      </c>
      <c r="B19" s="36">
        <f t="shared" si="2"/>
        <v>0.57103825136612019</v>
      </c>
      <c r="C19" s="37">
        <v>1098</v>
      </c>
      <c r="D19" s="37">
        <f t="shared" si="3"/>
        <v>627</v>
      </c>
      <c r="E19" s="37">
        <v>52</v>
      </c>
      <c r="F19" s="37">
        <v>185</v>
      </c>
      <c r="G19" s="37">
        <v>178</v>
      </c>
      <c r="H19" s="37">
        <v>142</v>
      </c>
      <c r="I19" s="37">
        <v>70</v>
      </c>
      <c r="J19" s="37"/>
      <c r="K19" s="27">
        <f t="shared" si="4"/>
        <v>28612</v>
      </c>
      <c r="L19" s="27">
        <f>((AVERAGE(E19:I19)-5)*46)</f>
        <v>5538.4000000000005</v>
      </c>
      <c r="M19" s="27">
        <v>4648</v>
      </c>
      <c r="N19" s="31" t="s">
        <v>5081</v>
      </c>
      <c r="O19" s="30"/>
      <c r="P19" s="32">
        <v>341</v>
      </c>
    </row>
    <row r="20" spans="1:16" x14ac:dyDescent="0.3">
      <c r="A20" s="38" t="s">
        <v>40</v>
      </c>
      <c r="B20" s="39">
        <f t="shared" si="2"/>
        <v>0.40189873417721517</v>
      </c>
      <c r="C20" s="40">
        <v>948</v>
      </c>
      <c r="D20" s="40">
        <f t="shared" si="3"/>
        <v>381</v>
      </c>
      <c r="E20" s="40">
        <v>98</v>
      </c>
      <c r="F20" s="40">
        <v>104</v>
      </c>
      <c r="G20" s="40">
        <v>38</v>
      </c>
      <c r="H20" s="40">
        <v>44</v>
      </c>
      <c r="I20" s="40">
        <v>97</v>
      </c>
      <c r="J20" s="40"/>
      <c r="K20" s="41">
        <f t="shared" si="4"/>
        <v>17296</v>
      </c>
      <c r="L20" s="41">
        <f>((AVERAGE(E20:I20)-5)*46)</f>
        <v>3275.2000000000003</v>
      </c>
      <c r="M20" s="42">
        <v>4589</v>
      </c>
      <c r="N20" s="31" t="s">
        <v>49</v>
      </c>
      <c r="O20" s="30"/>
      <c r="P20" s="32">
        <v>2317</v>
      </c>
    </row>
    <row r="21" spans="1:16" x14ac:dyDescent="0.3">
      <c r="A21" s="3" t="s">
        <v>35</v>
      </c>
      <c r="B21" s="8">
        <f t="shared" si="2"/>
        <v>0.70537897310513442</v>
      </c>
      <c r="C21">
        <v>818</v>
      </c>
      <c r="D21">
        <f t="shared" si="3"/>
        <v>577</v>
      </c>
      <c r="E21">
        <v>54</v>
      </c>
      <c r="F21">
        <v>130</v>
      </c>
      <c r="G21">
        <v>129</v>
      </c>
      <c r="H21">
        <v>82</v>
      </c>
      <c r="I21">
        <v>182</v>
      </c>
      <c r="K21" s="16">
        <f t="shared" si="4"/>
        <v>26312</v>
      </c>
      <c r="L21" s="16"/>
      <c r="N21" s="31" t="s">
        <v>40</v>
      </c>
      <c r="O21" s="30"/>
      <c r="P21" s="32">
        <v>4589</v>
      </c>
    </row>
    <row r="22" spans="1:16" x14ac:dyDescent="0.3">
      <c r="A22" s="19" t="s">
        <v>41</v>
      </c>
      <c r="B22" s="20">
        <f t="shared" si="2"/>
        <v>0.46296296296296297</v>
      </c>
      <c r="C22" s="44">
        <v>810</v>
      </c>
      <c r="D22" s="44">
        <f t="shared" si="3"/>
        <v>375</v>
      </c>
      <c r="E22" s="44">
        <v>38</v>
      </c>
      <c r="F22" s="44">
        <v>87</v>
      </c>
      <c r="G22" s="44">
        <v>98</v>
      </c>
      <c r="H22" s="44">
        <v>71</v>
      </c>
      <c r="I22" s="44">
        <v>81</v>
      </c>
      <c r="J22" s="44"/>
      <c r="K22" s="22">
        <f t="shared" si="4"/>
        <v>17020</v>
      </c>
      <c r="L22" s="22">
        <f>((AVERAGE(E22:I22)-5)*46)</f>
        <v>3220</v>
      </c>
      <c r="M22" s="22">
        <v>9194</v>
      </c>
      <c r="N22" s="31" t="s">
        <v>5086</v>
      </c>
      <c r="O22" s="30"/>
      <c r="P22" s="32">
        <f>SUM(P16:P21)</f>
        <v>27051</v>
      </c>
    </row>
    <row r="23" spans="1:16" x14ac:dyDescent="0.3">
      <c r="A23" s="19" t="s">
        <v>38</v>
      </c>
      <c r="B23" s="20">
        <f t="shared" si="2"/>
        <v>0.74269005847953218</v>
      </c>
      <c r="C23" s="44">
        <v>684</v>
      </c>
      <c r="D23" s="44">
        <f t="shared" si="3"/>
        <v>508</v>
      </c>
      <c r="E23" s="44">
        <v>80</v>
      </c>
      <c r="F23" s="44">
        <v>168</v>
      </c>
      <c r="G23" s="44">
        <v>72</v>
      </c>
      <c r="H23" s="44">
        <v>65</v>
      </c>
      <c r="I23" s="44">
        <v>123</v>
      </c>
      <c r="J23" s="44"/>
      <c r="K23" s="22">
        <f t="shared" si="4"/>
        <v>23138</v>
      </c>
      <c r="L23" s="22">
        <f>((AVERAGE(E23:I23)-5)*46)</f>
        <v>4443.5999999999995</v>
      </c>
      <c r="M23" s="22">
        <v>8755</v>
      </c>
      <c r="N23" s="31"/>
      <c r="O23" s="30"/>
      <c r="P23" s="32"/>
    </row>
    <row r="24" spans="1:16" x14ac:dyDescent="0.3">
      <c r="A24" s="33" t="s">
        <v>48</v>
      </c>
      <c r="B24" s="8">
        <f t="shared" si="2"/>
        <v>0.41764705882352943</v>
      </c>
      <c r="C24">
        <v>680</v>
      </c>
      <c r="D24">
        <f t="shared" si="3"/>
        <v>284</v>
      </c>
      <c r="E24">
        <v>83</v>
      </c>
      <c r="F24">
        <v>42</v>
      </c>
      <c r="G24">
        <v>73</v>
      </c>
      <c r="H24">
        <v>30</v>
      </c>
      <c r="I24">
        <v>48</v>
      </c>
      <c r="J24">
        <v>8</v>
      </c>
      <c r="K24" s="16">
        <f t="shared" si="4"/>
        <v>12834</v>
      </c>
      <c r="L24" s="16"/>
      <c r="M24" s="34"/>
      <c r="N24" s="31"/>
      <c r="O24" s="30"/>
      <c r="P24" s="32"/>
    </row>
    <row r="25" spans="1:16" x14ac:dyDescent="0.3">
      <c r="A25" s="3" t="s">
        <v>45</v>
      </c>
      <c r="B25" s="8">
        <f t="shared" si="2"/>
        <v>0.47604327666151469</v>
      </c>
      <c r="C25">
        <v>647</v>
      </c>
      <c r="D25">
        <f t="shared" si="3"/>
        <v>308</v>
      </c>
      <c r="E25">
        <v>34</v>
      </c>
      <c r="F25">
        <v>84</v>
      </c>
      <c r="G25">
        <v>84</v>
      </c>
      <c r="H25">
        <v>52</v>
      </c>
      <c r="I25">
        <v>40</v>
      </c>
      <c r="J25">
        <v>14</v>
      </c>
      <c r="K25" s="16">
        <f t="shared" si="4"/>
        <v>13938</v>
      </c>
      <c r="L25" s="16"/>
      <c r="N25" s="31"/>
      <c r="O25" s="30"/>
      <c r="P25" s="32"/>
    </row>
    <row r="26" spans="1:16" x14ac:dyDescent="0.3">
      <c r="A26" s="3" t="s">
        <v>54</v>
      </c>
      <c r="B26" s="8">
        <f t="shared" si="2"/>
        <v>0.34693877551020408</v>
      </c>
      <c r="C26">
        <v>637</v>
      </c>
      <c r="D26">
        <f t="shared" si="3"/>
        <v>221</v>
      </c>
      <c r="E26">
        <v>35</v>
      </c>
      <c r="F26">
        <v>14</v>
      </c>
      <c r="G26">
        <v>69</v>
      </c>
      <c r="H26">
        <v>29</v>
      </c>
      <c r="I26">
        <v>41</v>
      </c>
      <c r="J26">
        <v>33</v>
      </c>
      <c r="K26" s="16">
        <f t="shared" si="4"/>
        <v>9936</v>
      </c>
      <c r="L26" s="16"/>
      <c r="N26" s="31"/>
      <c r="O26" s="30"/>
      <c r="P26" s="32"/>
    </row>
    <row r="27" spans="1:16" x14ac:dyDescent="0.3">
      <c r="A27" s="3" t="s">
        <v>37</v>
      </c>
      <c r="B27" s="8">
        <f t="shared" si="2"/>
        <v>0.80283911671924291</v>
      </c>
      <c r="C27">
        <v>634</v>
      </c>
      <c r="D27">
        <f t="shared" si="3"/>
        <v>509</v>
      </c>
      <c r="E27">
        <v>179</v>
      </c>
      <c r="F27">
        <v>148</v>
      </c>
      <c r="G27">
        <v>59</v>
      </c>
      <c r="H27">
        <v>56</v>
      </c>
      <c r="I27">
        <v>65</v>
      </c>
      <c r="J27">
        <v>2</v>
      </c>
      <c r="K27" s="16">
        <f t="shared" si="4"/>
        <v>23184</v>
      </c>
      <c r="L27" s="16"/>
      <c r="N27" s="30"/>
      <c r="O27" s="30"/>
      <c r="P27" s="32"/>
    </row>
    <row r="28" spans="1:16" x14ac:dyDescent="0.3">
      <c r="A28" s="3" t="s">
        <v>42</v>
      </c>
      <c r="B28" s="8">
        <f t="shared" si="2"/>
        <v>0.59197324414715724</v>
      </c>
      <c r="C28">
        <v>598</v>
      </c>
      <c r="D28">
        <f t="shared" si="3"/>
        <v>354</v>
      </c>
      <c r="E28">
        <v>51</v>
      </c>
      <c r="F28">
        <v>94</v>
      </c>
      <c r="G28">
        <v>89</v>
      </c>
      <c r="H28">
        <v>55</v>
      </c>
      <c r="I28">
        <v>65</v>
      </c>
      <c r="K28" s="16">
        <f t="shared" si="4"/>
        <v>16054</v>
      </c>
      <c r="L28" s="16"/>
      <c r="N28" s="43"/>
    </row>
    <row r="29" spans="1:16" x14ac:dyDescent="0.3">
      <c r="A29" s="3" t="s">
        <v>47</v>
      </c>
      <c r="B29" s="8">
        <f t="shared" si="2"/>
        <v>0.55339805825242716</v>
      </c>
      <c r="C29">
        <v>515</v>
      </c>
      <c r="D29">
        <f t="shared" si="3"/>
        <v>285</v>
      </c>
      <c r="E29">
        <v>45</v>
      </c>
      <c r="F29">
        <v>23</v>
      </c>
      <c r="G29">
        <v>49</v>
      </c>
      <c r="H29">
        <v>106</v>
      </c>
      <c r="I29">
        <v>62</v>
      </c>
      <c r="K29" s="16">
        <f t="shared" si="4"/>
        <v>12880</v>
      </c>
      <c r="L29" s="16"/>
    </row>
    <row r="30" spans="1:16" x14ac:dyDescent="0.3">
      <c r="A30" s="19" t="s">
        <v>39</v>
      </c>
      <c r="B30" s="20">
        <f t="shared" si="2"/>
        <v>0.76861167002012076</v>
      </c>
      <c r="C30" s="44">
        <v>497</v>
      </c>
      <c r="D30" s="44">
        <f t="shared" si="3"/>
        <v>382</v>
      </c>
      <c r="E30" s="44">
        <v>90</v>
      </c>
      <c r="F30" s="44">
        <v>77</v>
      </c>
      <c r="G30" s="44">
        <v>65</v>
      </c>
      <c r="H30" s="44">
        <v>106</v>
      </c>
      <c r="I30" s="44">
        <v>44</v>
      </c>
      <c r="J30" s="44"/>
      <c r="K30" s="22">
        <f t="shared" si="4"/>
        <v>17342</v>
      </c>
      <c r="L30" s="22">
        <f>((AVERAGE(E30:I30)-5)*46)</f>
        <v>3284.4</v>
      </c>
      <c r="M30" s="22">
        <v>6651</v>
      </c>
    </row>
    <row r="31" spans="1:16" x14ac:dyDescent="0.3">
      <c r="A31" s="3" t="s">
        <v>57</v>
      </c>
      <c r="B31" s="8">
        <f t="shared" si="2"/>
        <v>0.41358024691358025</v>
      </c>
      <c r="C31">
        <v>486</v>
      </c>
      <c r="D31">
        <f t="shared" si="3"/>
        <v>201</v>
      </c>
      <c r="E31">
        <v>4</v>
      </c>
      <c r="F31">
        <v>2</v>
      </c>
      <c r="G31">
        <v>9</v>
      </c>
      <c r="I31">
        <v>186</v>
      </c>
      <c r="K31" s="16">
        <f t="shared" si="4"/>
        <v>9016</v>
      </c>
      <c r="L31" s="16"/>
    </row>
    <row r="32" spans="1:16" x14ac:dyDescent="0.3">
      <c r="A32" s="3" t="s">
        <v>55</v>
      </c>
      <c r="B32" s="8">
        <f t="shared" si="2"/>
        <v>0.45188284518828453</v>
      </c>
      <c r="C32">
        <v>478</v>
      </c>
      <c r="D32">
        <f t="shared" si="3"/>
        <v>216</v>
      </c>
      <c r="E32">
        <v>126</v>
      </c>
      <c r="F32">
        <v>14</v>
      </c>
      <c r="G32">
        <v>28</v>
      </c>
      <c r="H32">
        <v>29</v>
      </c>
      <c r="I32">
        <v>17</v>
      </c>
      <c r="J32">
        <v>2</v>
      </c>
      <c r="K32" s="16">
        <f t="shared" si="4"/>
        <v>9706</v>
      </c>
      <c r="L32" s="16"/>
    </row>
    <row r="33" spans="1:13" x14ac:dyDescent="0.3">
      <c r="A33" s="19" t="s">
        <v>52</v>
      </c>
      <c r="B33" s="20">
        <f t="shared" si="2"/>
        <v>0.4788135593220339</v>
      </c>
      <c r="C33" s="44">
        <v>472</v>
      </c>
      <c r="D33" s="44">
        <f t="shared" si="3"/>
        <v>226</v>
      </c>
      <c r="E33" s="44">
        <v>37</v>
      </c>
      <c r="F33" s="44">
        <v>28</v>
      </c>
      <c r="G33" s="44">
        <v>51</v>
      </c>
      <c r="H33" s="44">
        <v>38</v>
      </c>
      <c r="I33" s="44">
        <v>72</v>
      </c>
      <c r="J33" s="44"/>
      <c r="K33" s="22">
        <f t="shared" si="4"/>
        <v>10166</v>
      </c>
      <c r="L33" s="22">
        <f>((AVERAGE(E33:I33)-5)*46)</f>
        <v>1849.2</v>
      </c>
      <c r="M33" s="22">
        <v>4913</v>
      </c>
    </row>
    <row r="34" spans="1:13" x14ac:dyDescent="0.3">
      <c r="A34" s="19" t="s">
        <v>68</v>
      </c>
      <c r="B34" s="20">
        <f t="shared" si="2"/>
        <v>0.3215077605321508</v>
      </c>
      <c r="C34" s="44">
        <v>451</v>
      </c>
      <c r="D34" s="44">
        <f t="shared" si="3"/>
        <v>145</v>
      </c>
      <c r="E34" s="44">
        <v>18</v>
      </c>
      <c r="F34" s="44">
        <v>17</v>
      </c>
      <c r="G34" s="44">
        <v>21</v>
      </c>
      <c r="H34" s="44">
        <v>26</v>
      </c>
      <c r="I34" s="44">
        <v>57</v>
      </c>
      <c r="J34" s="44">
        <v>6</v>
      </c>
      <c r="K34" s="22">
        <f t="shared" si="4"/>
        <v>6440</v>
      </c>
      <c r="L34" s="22">
        <f>((E34-5)*46)</f>
        <v>598</v>
      </c>
      <c r="M34" s="22">
        <v>2342</v>
      </c>
    </row>
    <row r="35" spans="1:13" x14ac:dyDescent="0.3">
      <c r="A35" s="19" t="s">
        <v>43</v>
      </c>
      <c r="B35" s="20">
        <f t="shared" si="2"/>
        <v>0.78280542986425339</v>
      </c>
      <c r="C35" s="44">
        <v>442</v>
      </c>
      <c r="D35" s="44">
        <f t="shared" si="3"/>
        <v>346</v>
      </c>
      <c r="E35" s="44">
        <v>161</v>
      </c>
      <c r="F35" s="44">
        <v>74</v>
      </c>
      <c r="G35" s="44">
        <v>58</v>
      </c>
      <c r="H35" s="44">
        <v>17</v>
      </c>
      <c r="I35" s="44">
        <v>36</v>
      </c>
      <c r="J35" s="44"/>
      <c r="K35" s="22">
        <f t="shared" si="4"/>
        <v>15686</v>
      </c>
      <c r="L35" s="22">
        <f>((AVERAGE(E35:I35)-5)*46)</f>
        <v>2953.2000000000003</v>
      </c>
      <c r="M35" s="22">
        <v>5528</v>
      </c>
    </row>
    <row r="36" spans="1:13" x14ac:dyDescent="0.3">
      <c r="A36" s="19" t="s">
        <v>50</v>
      </c>
      <c r="B36" s="20">
        <f t="shared" si="2"/>
        <v>0.59207459207459212</v>
      </c>
      <c r="C36" s="21">
        <v>429</v>
      </c>
      <c r="D36" s="21">
        <f t="shared" si="3"/>
        <v>254</v>
      </c>
      <c r="E36" s="21">
        <v>75</v>
      </c>
      <c r="F36" s="21">
        <v>51</v>
      </c>
      <c r="G36" s="21">
        <v>37</v>
      </c>
      <c r="H36" s="21">
        <v>59</v>
      </c>
      <c r="I36" s="21">
        <v>32</v>
      </c>
      <c r="J36" s="21"/>
      <c r="K36" s="22">
        <f t="shared" si="4"/>
        <v>11454</v>
      </c>
      <c r="L36" s="22">
        <f>((E36-5)*46)</f>
        <v>3220</v>
      </c>
      <c r="M36" s="22">
        <v>15006</v>
      </c>
    </row>
    <row r="37" spans="1:13" x14ac:dyDescent="0.3">
      <c r="A37" s="3" t="s">
        <v>60</v>
      </c>
      <c r="B37" s="8">
        <f t="shared" si="2"/>
        <v>0.41079812206572769</v>
      </c>
      <c r="C37">
        <v>426</v>
      </c>
      <c r="D37">
        <f t="shared" si="3"/>
        <v>175</v>
      </c>
      <c r="E37">
        <v>26</v>
      </c>
      <c r="F37">
        <v>58</v>
      </c>
      <c r="G37">
        <v>32</v>
      </c>
      <c r="H37">
        <v>11</v>
      </c>
      <c r="I37">
        <v>48</v>
      </c>
      <c r="K37" s="16">
        <f t="shared" si="4"/>
        <v>7820</v>
      </c>
      <c r="L37" s="16"/>
    </row>
    <row r="38" spans="1:13" x14ac:dyDescent="0.3">
      <c r="A38" s="3" t="s">
        <v>51</v>
      </c>
      <c r="B38" s="8">
        <f t="shared" si="2"/>
        <v>0.55555555555555558</v>
      </c>
      <c r="C38">
        <v>423</v>
      </c>
      <c r="D38">
        <f t="shared" si="3"/>
        <v>235</v>
      </c>
      <c r="E38">
        <v>35</v>
      </c>
      <c r="F38">
        <v>59</v>
      </c>
      <c r="G38">
        <v>15</v>
      </c>
      <c r="H38">
        <v>73</v>
      </c>
      <c r="I38">
        <v>53</v>
      </c>
      <c r="K38" s="16">
        <f t="shared" si="4"/>
        <v>10580</v>
      </c>
      <c r="L38" s="16"/>
    </row>
    <row r="39" spans="1:13" x14ac:dyDescent="0.3">
      <c r="A39" s="19" t="s">
        <v>64</v>
      </c>
      <c r="B39" s="20">
        <f t="shared" si="2"/>
        <v>0.38625592417061611</v>
      </c>
      <c r="C39" s="44">
        <v>422</v>
      </c>
      <c r="D39" s="44">
        <f t="shared" si="3"/>
        <v>163</v>
      </c>
      <c r="E39" s="44">
        <v>43</v>
      </c>
      <c r="F39" s="44">
        <v>37</v>
      </c>
      <c r="G39" s="44">
        <v>24</v>
      </c>
      <c r="H39" s="44">
        <v>18</v>
      </c>
      <c r="I39" s="44">
        <v>41</v>
      </c>
      <c r="J39" s="44"/>
      <c r="K39" s="22">
        <f t="shared" si="4"/>
        <v>7268</v>
      </c>
      <c r="L39" s="22">
        <f>((AVERAGE(E39:I39)-5)*46)</f>
        <v>1269.6000000000001</v>
      </c>
      <c r="M39" s="22">
        <v>8190</v>
      </c>
    </row>
    <row r="40" spans="1:13" x14ac:dyDescent="0.3">
      <c r="A40" s="3" t="s">
        <v>70</v>
      </c>
      <c r="B40" s="8">
        <f t="shared" si="2"/>
        <v>0.32929782082324455</v>
      </c>
      <c r="C40">
        <v>413</v>
      </c>
      <c r="D40">
        <f t="shared" si="3"/>
        <v>136</v>
      </c>
      <c r="E40">
        <v>38</v>
      </c>
      <c r="F40">
        <v>37</v>
      </c>
      <c r="G40">
        <v>19</v>
      </c>
      <c r="H40">
        <v>26</v>
      </c>
      <c r="I40">
        <v>16</v>
      </c>
      <c r="K40" s="16">
        <f t="shared" si="4"/>
        <v>6026</v>
      </c>
      <c r="L40" s="16"/>
    </row>
    <row r="41" spans="1:13" x14ac:dyDescent="0.3">
      <c r="A41" s="3" t="s">
        <v>44</v>
      </c>
      <c r="B41" s="8">
        <f t="shared" si="2"/>
        <v>0.76904176904176902</v>
      </c>
      <c r="C41">
        <v>407</v>
      </c>
      <c r="D41">
        <f t="shared" si="3"/>
        <v>313</v>
      </c>
      <c r="E41">
        <v>50</v>
      </c>
      <c r="F41">
        <v>126</v>
      </c>
      <c r="G41">
        <v>30</v>
      </c>
      <c r="H41">
        <v>58</v>
      </c>
      <c r="I41">
        <v>49</v>
      </c>
      <c r="K41" s="16">
        <f t="shared" si="4"/>
        <v>14168</v>
      </c>
      <c r="L41" s="16"/>
    </row>
    <row r="42" spans="1:13" x14ac:dyDescent="0.3">
      <c r="A42" s="19" t="s">
        <v>74</v>
      </c>
      <c r="B42" s="20">
        <f t="shared" si="2"/>
        <v>0.25123152709359609</v>
      </c>
      <c r="C42" s="44">
        <v>406</v>
      </c>
      <c r="D42" s="44">
        <f t="shared" si="3"/>
        <v>102</v>
      </c>
      <c r="E42" s="44">
        <v>27</v>
      </c>
      <c r="F42" s="44">
        <v>30</v>
      </c>
      <c r="G42" s="44">
        <v>15</v>
      </c>
      <c r="H42" s="44">
        <v>21</v>
      </c>
      <c r="I42" s="44">
        <v>9</v>
      </c>
      <c r="J42" s="44"/>
      <c r="K42" s="22">
        <f t="shared" si="4"/>
        <v>4462</v>
      </c>
      <c r="L42" s="22">
        <f>((AVERAGE(E42:I42)-5)*46)</f>
        <v>708.4</v>
      </c>
      <c r="M42" s="22">
        <v>3003</v>
      </c>
    </row>
    <row r="43" spans="1:13" x14ac:dyDescent="0.3">
      <c r="A43" s="3" t="s">
        <v>69</v>
      </c>
      <c r="B43" s="8">
        <f t="shared" si="2"/>
        <v>0.35805626598465473</v>
      </c>
      <c r="C43">
        <v>391</v>
      </c>
      <c r="D43">
        <f t="shared" si="3"/>
        <v>140</v>
      </c>
      <c r="E43">
        <v>25</v>
      </c>
      <c r="F43">
        <v>15</v>
      </c>
      <c r="G43">
        <v>30</v>
      </c>
      <c r="H43">
        <v>34</v>
      </c>
      <c r="I43">
        <v>33</v>
      </c>
      <c r="J43">
        <v>3</v>
      </c>
      <c r="K43" s="16">
        <f t="shared" si="4"/>
        <v>6210</v>
      </c>
      <c r="L43" s="16"/>
    </row>
    <row r="44" spans="1:13" x14ac:dyDescent="0.3">
      <c r="A44" s="19" t="s">
        <v>62</v>
      </c>
      <c r="B44" s="20">
        <f t="shared" si="2"/>
        <v>0.45380434782608697</v>
      </c>
      <c r="C44" s="44">
        <v>368</v>
      </c>
      <c r="D44" s="44">
        <f t="shared" si="3"/>
        <v>167</v>
      </c>
      <c r="E44" s="44">
        <v>36</v>
      </c>
      <c r="F44" s="44">
        <v>55</v>
      </c>
      <c r="G44" s="44">
        <v>21</v>
      </c>
      <c r="H44" s="44">
        <v>22</v>
      </c>
      <c r="I44" s="44">
        <v>33</v>
      </c>
      <c r="J44" s="44"/>
      <c r="K44" s="22">
        <f t="shared" si="4"/>
        <v>7452</v>
      </c>
      <c r="L44" s="22">
        <f>((AVERAGE(E44:I44)-5)*46)</f>
        <v>1306.3999999999999</v>
      </c>
      <c r="M44" s="22">
        <v>2496</v>
      </c>
    </row>
    <row r="45" spans="1:13" x14ac:dyDescent="0.3">
      <c r="A45" s="45" t="s">
        <v>49</v>
      </c>
      <c r="B45" s="39">
        <f t="shared" si="2"/>
        <v>0.72394366197183102</v>
      </c>
      <c r="C45" s="40">
        <v>355</v>
      </c>
      <c r="D45" s="40">
        <f t="shared" si="3"/>
        <v>257</v>
      </c>
      <c r="E45" s="40">
        <v>151</v>
      </c>
      <c r="F45" s="40">
        <v>51</v>
      </c>
      <c r="G45" s="40">
        <v>13</v>
      </c>
      <c r="H45" s="40">
        <v>19</v>
      </c>
      <c r="I45" s="40">
        <v>23</v>
      </c>
      <c r="J45" s="40"/>
      <c r="K45" s="41">
        <f t="shared" si="4"/>
        <v>11592</v>
      </c>
      <c r="L45" s="41">
        <f t="shared" ref="L45:L59" si="5">((AVERAGE(E45:I45)-5)*46)</f>
        <v>2134.4</v>
      </c>
      <c r="M45" s="41">
        <v>2317</v>
      </c>
    </row>
    <row r="46" spans="1:13" x14ac:dyDescent="0.3">
      <c r="A46" s="3" t="s">
        <v>110</v>
      </c>
      <c r="B46" s="8">
        <f t="shared" si="2"/>
        <v>9.5375722543352595E-2</v>
      </c>
      <c r="C46">
        <v>346</v>
      </c>
      <c r="D46">
        <f t="shared" si="3"/>
        <v>33</v>
      </c>
      <c r="I46">
        <v>33</v>
      </c>
      <c r="K46" s="16">
        <f t="shared" si="4"/>
        <v>1288</v>
      </c>
      <c r="L46" s="22"/>
    </row>
    <row r="47" spans="1:13" x14ac:dyDescent="0.3">
      <c r="A47" s="19" t="s">
        <v>58</v>
      </c>
      <c r="B47" s="20">
        <f t="shared" si="2"/>
        <v>0.54489164086687303</v>
      </c>
      <c r="C47" s="44">
        <v>323</v>
      </c>
      <c r="D47" s="44">
        <f t="shared" si="3"/>
        <v>176</v>
      </c>
      <c r="E47" s="44">
        <v>7</v>
      </c>
      <c r="F47" s="44">
        <v>28</v>
      </c>
      <c r="G47" s="44">
        <v>98</v>
      </c>
      <c r="H47" s="44">
        <v>25</v>
      </c>
      <c r="I47" s="44">
        <v>18</v>
      </c>
      <c r="J47" s="44"/>
      <c r="K47" s="22">
        <f t="shared" si="4"/>
        <v>7866</v>
      </c>
      <c r="L47" s="22">
        <f t="shared" si="5"/>
        <v>1389.2</v>
      </c>
      <c r="M47" s="22">
        <v>4978</v>
      </c>
    </row>
    <row r="48" spans="1:13" x14ac:dyDescent="0.3">
      <c r="A48" s="3" t="s">
        <v>46</v>
      </c>
      <c r="B48" s="8">
        <f t="shared" si="2"/>
        <v>0.96551724137931039</v>
      </c>
      <c r="C48">
        <v>319</v>
      </c>
      <c r="D48">
        <f t="shared" si="3"/>
        <v>308</v>
      </c>
      <c r="E48">
        <v>32</v>
      </c>
      <c r="F48">
        <v>148</v>
      </c>
      <c r="G48">
        <v>70</v>
      </c>
      <c r="H48">
        <v>23</v>
      </c>
      <c r="I48">
        <v>8</v>
      </c>
      <c r="J48">
        <v>27</v>
      </c>
      <c r="K48" s="16">
        <f t="shared" si="4"/>
        <v>13938</v>
      </c>
      <c r="L48" s="22"/>
    </row>
    <row r="49" spans="1:13" x14ac:dyDescent="0.3">
      <c r="A49" s="19" t="s">
        <v>66</v>
      </c>
      <c r="B49" s="20">
        <f t="shared" si="2"/>
        <v>0.51465798045602607</v>
      </c>
      <c r="C49" s="44">
        <v>307</v>
      </c>
      <c r="D49" s="44">
        <f t="shared" si="3"/>
        <v>158</v>
      </c>
      <c r="E49" s="44">
        <v>48</v>
      </c>
      <c r="F49" s="44">
        <v>29</v>
      </c>
      <c r="G49" s="44">
        <v>22</v>
      </c>
      <c r="H49" s="44">
        <v>41</v>
      </c>
      <c r="I49" s="44">
        <v>18</v>
      </c>
      <c r="J49" s="44"/>
      <c r="K49" s="22">
        <f t="shared" si="4"/>
        <v>7038</v>
      </c>
      <c r="L49" s="22">
        <f t="shared" si="5"/>
        <v>1223.6000000000001</v>
      </c>
      <c r="M49" s="22">
        <v>7378</v>
      </c>
    </row>
    <row r="50" spans="1:13" x14ac:dyDescent="0.3">
      <c r="A50" s="3" t="s">
        <v>77</v>
      </c>
      <c r="B50" s="8">
        <f t="shared" si="2"/>
        <v>0.29042904290429045</v>
      </c>
      <c r="C50">
        <v>303</v>
      </c>
      <c r="D50">
        <f t="shared" si="3"/>
        <v>88</v>
      </c>
      <c r="E50">
        <v>8</v>
      </c>
      <c r="F50">
        <v>21</v>
      </c>
      <c r="G50">
        <v>15</v>
      </c>
      <c r="H50">
        <v>31</v>
      </c>
      <c r="I50">
        <v>13</v>
      </c>
      <c r="K50" s="16">
        <f t="shared" si="4"/>
        <v>3818</v>
      </c>
      <c r="L50" s="22"/>
    </row>
    <row r="51" spans="1:13" x14ac:dyDescent="0.3">
      <c r="A51" s="3" t="s">
        <v>78</v>
      </c>
      <c r="B51" s="8">
        <f t="shared" si="2"/>
        <v>0.29139072847682118</v>
      </c>
      <c r="C51">
        <v>302</v>
      </c>
      <c r="D51">
        <f t="shared" si="3"/>
        <v>88</v>
      </c>
      <c r="E51">
        <v>26</v>
      </c>
      <c r="F51">
        <v>27</v>
      </c>
      <c r="G51">
        <v>2</v>
      </c>
      <c r="H51">
        <v>3</v>
      </c>
      <c r="J51">
        <v>30</v>
      </c>
      <c r="K51" s="16">
        <f t="shared" si="4"/>
        <v>3818</v>
      </c>
      <c r="L51" s="22"/>
    </row>
    <row r="52" spans="1:13" x14ac:dyDescent="0.3">
      <c r="A52" s="3" t="s">
        <v>59</v>
      </c>
      <c r="B52" s="8">
        <f t="shared" si="2"/>
        <v>0.59459459459459463</v>
      </c>
      <c r="C52">
        <v>296</v>
      </c>
      <c r="D52">
        <f t="shared" si="3"/>
        <v>176</v>
      </c>
      <c r="H52">
        <v>101</v>
      </c>
      <c r="I52">
        <v>75</v>
      </c>
      <c r="K52" s="16">
        <f t="shared" si="4"/>
        <v>7866</v>
      </c>
      <c r="L52" s="22"/>
    </row>
    <row r="53" spans="1:13" x14ac:dyDescent="0.3">
      <c r="A53" s="19" t="s">
        <v>67</v>
      </c>
      <c r="B53" s="20">
        <f t="shared" si="2"/>
        <v>0.52296819787985871</v>
      </c>
      <c r="C53" s="44">
        <v>283</v>
      </c>
      <c r="D53" s="44">
        <f t="shared" si="3"/>
        <v>148</v>
      </c>
      <c r="E53" s="44">
        <v>101</v>
      </c>
      <c r="F53" s="44">
        <v>27</v>
      </c>
      <c r="G53" s="44">
        <v>8</v>
      </c>
      <c r="H53" s="44">
        <v>4</v>
      </c>
      <c r="I53" s="44">
        <v>8</v>
      </c>
      <c r="J53" s="44"/>
      <c r="K53" s="22">
        <f t="shared" si="4"/>
        <v>6578</v>
      </c>
      <c r="L53" s="22">
        <f t="shared" si="5"/>
        <v>1131.6000000000001</v>
      </c>
      <c r="M53" s="22">
        <v>4310</v>
      </c>
    </row>
    <row r="54" spans="1:13" x14ac:dyDescent="0.3">
      <c r="A54" s="19" t="s">
        <v>71</v>
      </c>
      <c r="B54" s="20">
        <f t="shared" si="2"/>
        <v>0.43727598566308246</v>
      </c>
      <c r="C54" s="44">
        <v>279</v>
      </c>
      <c r="D54" s="44">
        <f t="shared" si="3"/>
        <v>122</v>
      </c>
      <c r="E54" s="44">
        <v>6</v>
      </c>
      <c r="F54" s="44">
        <v>32</v>
      </c>
      <c r="G54" s="44">
        <v>30</v>
      </c>
      <c r="H54" s="44">
        <v>29</v>
      </c>
      <c r="I54" s="44">
        <v>25</v>
      </c>
      <c r="J54" s="44"/>
      <c r="K54" s="22">
        <f t="shared" si="4"/>
        <v>5382</v>
      </c>
      <c r="L54" s="22">
        <f t="shared" si="5"/>
        <v>892.4</v>
      </c>
      <c r="M54" s="22">
        <v>2614</v>
      </c>
    </row>
    <row r="55" spans="1:13" x14ac:dyDescent="0.3">
      <c r="A55" s="3" t="s">
        <v>63</v>
      </c>
      <c r="B55" s="8">
        <f t="shared" si="2"/>
        <v>0.60948905109489049</v>
      </c>
      <c r="C55">
        <v>274</v>
      </c>
      <c r="D55">
        <f t="shared" si="3"/>
        <v>167</v>
      </c>
      <c r="E55">
        <v>27</v>
      </c>
      <c r="F55">
        <v>65</v>
      </c>
      <c r="G55">
        <v>31</v>
      </c>
      <c r="H55">
        <v>24</v>
      </c>
      <c r="I55">
        <v>20</v>
      </c>
      <c r="K55" s="16">
        <f t="shared" si="4"/>
        <v>7452</v>
      </c>
      <c r="L55" s="22"/>
    </row>
    <row r="56" spans="1:13" x14ac:dyDescent="0.3">
      <c r="A56" s="3" t="s">
        <v>53</v>
      </c>
      <c r="B56" s="8">
        <f t="shared" si="2"/>
        <v>0.88142292490118579</v>
      </c>
      <c r="C56">
        <v>253</v>
      </c>
      <c r="D56">
        <f t="shared" si="3"/>
        <v>223</v>
      </c>
      <c r="E56">
        <v>38</v>
      </c>
      <c r="F56">
        <v>69</v>
      </c>
      <c r="G56">
        <v>57</v>
      </c>
      <c r="H56">
        <v>32</v>
      </c>
      <c r="I56">
        <v>27</v>
      </c>
      <c r="K56" s="16">
        <f t="shared" si="4"/>
        <v>10028</v>
      </c>
      <c r="L56" s="22"/>
    </row>
    <row r="57" spans="1:13" x14ac:dyDescent="0.3">
      <c r="A57" s="3" t="s">
        <v>65</v>
      </c>
      <c r="B57" s="8">
        <f t="shared" si="2"/>
        <v>0.7</v>
      </c>
      <c r="C57">
        <v>230</v>
      </c>
      <c r="D57">
        <f t="shared" si="3"/>
        <v>161</v>
      </c>
      <c r="E57">
        <v>33</v>
      </c>
      <c r="F57">
        <v>72</v>
      </c>
      <c r="G57">
        <v>23</v>
      </c>
      <c r="H57">
        <v>15</v>
      </c>
      <c r="I57">
        <v>18</v>
      </c>
      <c r="K57" s="16">
        <f t="shared" si="4"/>
        <v>7176</v>
      </c>
      <c r="L57" s="22"/>
    </row>
    <row r="58" spans="1:13" x14ac:dyDescent="0.3">
      <c r="A58" s="3" t="s">
        <v>87</v>
      </c>
      <c r="B58" s="8">
        <f t="shared" si="2"/>
        <v>0.24774774774774774</v>
      </c>
      <c r="C58">
        <v>222</v>
      </c>
      <c r="D58">
        <f t="shared" si="3"/>
        <v>55</v>
      </c>
      <c r="E58">
        <v>16</v>
      </c>
      <c r="F58">
        <v>7</v>
      </c>
      <c r="G58">
        <v>7</v>
      </c>
      <c r="H58">
        <v>16</v>
      </c>
      <c r="I58">
        <v>9</v>
      </c>
      <c r="K58" s="16">
        <f t="shared" si="4"/>
        <v>2300</v>
      </c>
      <c r="L58" s="22"/>
    </row>
    <row r="59" spans="1:13" x14ac:dyDescent="0.3">
      <c r="A59" s="26" t="s">
        <v>56</v>
      </c>
      <c r="B59" s="36">
        <f t="shared" si="2"/>
        <v>0.94570135746606332</v>
      </c>
      <c r="C59" s="37">
        <v>221</v>
      </c>
      <c r="D59" s="37">
        <f t="shared" si="3"/>
        <v>209</v>
      </c>
      <c r="E59" s="37">
        <v>144</v>
      </c>
      <c r="F59" s="37">
        <v>20</v>
      </c>
      <c r="G59" s="37">
        <v>23</v>
      </c>
      <c r="H59" s="37">
        <v>18</v>
      </c>
      <c r="I59" s="37">
        <v>4</v>
      </c>
      <c r="J59" s="37"/>
      <c r="K59" s="27">
        <f t="shared" si="4"/>
        <v>9384</v>
      </c>
      <c r="L59" s="27">
        <f t="shared" si="5"/>
        <v>1692.8</v>
      </c>
      <c r="M59" s="27">
        <v>341</v>
      </c>
    </row>
    <row r="60" spans="1:13" x14ac:dyDescent="0.3">
      <c r="A60" s="3" t="s">
        <v>76</v>
      </c>
      <c r="B60" s="8">
        <f t="shared" si="2"/>
        <v>0.42253521126760563</v>
      </c>
      <c r="C60">
        <v>213</v>
      </c>
      <c r="D60">
        <f t="shared" si="3"/>
        <v>90</v>
      </c>
      <c r="E60">
        <v>39</v>
      </c>
      <c r="F60">
        <v>7</v>
      </c>
      <c r="G60">
        <v>6</v>
      </c>
      <c r="H60">
        <v>31</v>
      </c>
      <c r="I60">
        <v>7</v>
      </c>
      <c r="K60" s="16">
        <f t="shared" si="4"/>
        <v>3910</v>
      </c>
      <c r="L60" s="22"/>
    </row>
    <row r="61" spans="1:13" x14ac:dyDescent="0.3">
      <c r="A61" s="3" t="s">
        <v>61</v>
      </c>
      <c r="B61" s="8">
        <f t="shared" si="2"/>
        <v>0.8423645320197044</v>
      </c>
      <c r="C61">
        <v>203</v>
      </c>
      <c r="D61">
        <f t="shared" si="3"/>
        <v>171</v>
      </c>
      <c r="E61">
        <v>35</v>
      </c>
      <c r="F61">
        <v>14</v>
      </c>
      <c r="G61">
        <v>59</v>
      </c>
      <c r="H61">
        <v>27</v>
      </c>
      <c r="I61">
        <v>36</v>
      </c>
      <c r="K61" s="16">
        <f t="shared" si="4"/>
        <v>7636</v>
      </c>
      <c r="L61" s="22"/>
    </row>
    <row r="62" spans="1:13" x14ac:dyDescent="0.3">
      <c r="A62" s="3" t="s">
        <v>79</v>
      </c>
      <c r="B62" s="8">
        <f t="shared" si="2"/>
        <v>0.41584158415841582</v>
      </c>
      <c r="C62">
        <v>202</v>
      </c>
      <c r="D62">
        <f t="shared" si="3"/>
        <v>84</v>
      </c>
      <c r="I62">
        <v>84</v>
      </c>
      <c r="K62" s="16">
        <f t="shared" si="4"/>
        <v>3634</v>
      </c>
      <c r="L62" s="22"/>
    </row>
    <row r="63" spans="1:13" x14ac:dyDescent="0.3">
      <c r="A63" s="3" t="s">
        <v>72</v>
      </c>
      <c r="B63" s="8">
        <f t="shared" si="2"/>
        <v>0.5544554455445545</v>
      </c>
      <c r="C63">
        <v>202</v>
      </c>
      <c r="D63">
        <f t="shared" si="3"/>
        <v>112</v>
      </c>
      <c r="F63">
        <v>17</v>
      </c>
      <c r="G63">
        <v>11</v>
      </c>
      <c r="H63">
        <v>25</v>
      </c>
      <c r="I63">
        <v>59</v>
      </c>
      <c r="K63" s="16">
        <f t="shared" si="4"/>
        <v>4922</v>
      </c>
      <c r="L63" s="22"/>
    </row>
    <row r="64" spans="1:13" x14ac:dyDescent="0.3">
      <c r="A64" s="3" t="s">
        <v>114</v>
      </c>
      <c r="B64" s="8">
        <f t="shared" si="2"/>
        <v>0.16494845360824742</v>
      </c>
      <c r="C64">
        <v>194</v>
      </c>
      <c r="D64">
        <f t="shared" si="3"/>
        <v>32</v>
      </c>
      <c r="I64">
        <v>32</v>
      </c>
      <c r="K64" s="16">
        <f t="shared" si="4"/>
        <v>1242</v>
      </c>
      <c r="L64" s="22"/>
    </row>
    <row r="65" spans="1:13" x14ac:dyDescent="0.3">
      <c r="A65" s="3" t="s">
        <v>145</v>
      </c>
      <c r="B65" s="8">
        <f t="shared" si="2"/>
        <v>0.10880829015544041</v>
      </c>
      <c r="C65">
        <v>193</v>
      </c>
      <c r="D65">
        <f t="shared" si="3"/>
        <v>21</v>
      </c>
      <c r="I65">
        <v>21</v>
      </c>
      <c r="K65" s="16">
        <f t="shared" si="4"/>
        <v>736</v>
      </c>
      <c r="L65" s="22"/>
    </row>
    <row r="66" spans="1:13" x14ac:dyDescent="0.3">
      <c r="A66" s="3" t="s">
        <v>84</v>
      </c>
      <c r="B66" s="8">
        <f t="shared" si="2"/>
        <v>0.3193717277486911</v>
      </c>
      <c r="C66">
        <v>191</v>
      </c>
      <c r="D66">
        <f t="shared" si="3"/>
        <v>61</v>
      </c>
      <c r="E66">
        <v>14</v>
      </c>
      <c r="F66">
        <v>19</v>
      </c>
      <c r="G66">
        <v>6</v>
      </c>
      <c r="H66">
        <v>10</v>
      </c>
      <c r="I66">
        <v>12</v>
      </c>
      <c r="K66" s="16">
        <f t="shared" si="4"/>
        <v>2576</v>
      </c>
      <c r="L66" s="22"/>
    </row>
    <row r="67" spans="1:13" x14ac:dyDescent="0.3">
      <c r="A67" s="3" t="s">
        <v>88</v>
      </c>
      <c r="B67" s="8">
        <f t="shared" si="2"/>
        <v>0.30054644808743169</v>
      </c>
      <c r="C67">
        <v>183</v>
      </c>
      <c r="D67">
        <f t="shared" si="3"/>
        <v>55</v>
      </c>
      <c r="I67">
        <v>55</v>
      </c>
      <c r="K67" s="16">
        <f t="shared" si="4"/>
        <v>2300</v>
      </c>
      <c r="L67" s="22"/>
    </row>
    <row r="68" spans="1:13" x14ac:dyDescent="0.3">
      <c r="A68" s="3" t="s">
        <v>162</v>
      </c>
      <c r="B68" s="8">
        <f t="shared" si="2"/>
        <v>9.9447513812154692E-2</v>
      </c>
      <c r="C68">
        <v>181</v>
      </c>
      <c r="D68">
        <f t="shared" si="3"/>
        <v>18</v>
      </c>
      <c r="I68">
        <v>18</v>
      </c>
      <c r="K68" s="16">
        <f t="shared" si="4"/>
        <v>598</v>
      </c>
      <c r="L68" s="22"/>
    </row>
    <row r="69" spans="1:13" x14ac:dyDescent="0.3">
      <c r="A69" s="3" t="s">
        <v>138</v>
      </c>
      <c r="B69" s="8">
        <f t="shared" si="2"/>
        <v>0.12865497076023391</v>
      </c>
      <c r="C69">
        <v>171</v>
      </c>
      <c r="D69">
        <f t="shared" si="3"/>
        <v>22</v>
      </c>
      <c r="F69">
        <v>5</v>
      </c>
      <c r="G69">
        <v>2</v>
      </c>
      <c r="H69">
        <v>4</v>
      </c>
      <c r="I69">
        <v>8</v>
      </c>
      <c r="J69">
        <v>3</v>
      </c>
      <c r="K69" s="16">
        <f t="shared" si="4"/>
        <v>782</v>
      </c>
      <c r="L69" s="22"/>
    </row>
    <row r="70" spans="1:13" x14ac:dyDescent="0.3">
      <c r="A70" s="3" t="s">
        <v>106</v>
      </c>
      <c r="B70" s="8">
        <f t="shared" ref="B70:B133" si="6">(D70/C70)</f>
        <v>0.21951219512195122</v>
      </c>
      <c r="C70">
        <v>164</v>
      </c>
      <c r="D70">
        <f t="shared" ref="D70:D133" si="7">SUM(E70:J70)</f>
        <v>36</v>
      </c>
      <c r="F70">
        <v>2</v>
      </c>
      <c r="G70">
        <v>2</v>
      </c>
      <c r="H70">
        <v>6</v>
      </c>
      <c r="I70">
        <v>26</v>
      </c>
      <c r="K70" s="16">
        <f t="shared" ref="K70:K133" si="8">((D70-5)*46)</f>
        <v>1426</v>
      </c>
      <c r="L70" s="22"/>
    </row>
    <row r="71" spans="1:13" x14ac:dyDescent="0.3">
      <c r="A71" s="3" t="s">
        <v>89</v>
      </c>
      <c r="B71" s="8">
        <f t="shared" si="6"/>
        <v>0.33333333333333331</v>
      </c>
      <c r="C71">
        <v>159</v>
      </c>
      <c r="D71">
        <f t="shared" si="7"/>
        <v>53</v>
      </c>
      <c r="F71">
        <v>18</v>
      </c>
      <c r="I71">
        <v>35</v>
      </c>
      <c r="K71" s="16">
        <f t="shared" si="8"/>
        <v>2208</v>
      </c>
      <c r="L71" s="22"/>
    </row>
    <row r="72" spans="1:13" x14ac:dyDescent="0.3">
      <c r="A72" s="3" t="s">
        <v>99</v>
      </c>
      <c r="B72" s="8">
        <f t="shared" si="6"/>
        <v>0.26751592356687898</v>
      </c>
      <c r="C72">
        <v>157</v>
      </c>
      <c r="D72">
        <f t="shared" si="7"/>
        <v>42</v>
      </c>
      <c r="E72">
        <v>2</v>
      </c>
      <c r="F72">
        <v>2</v>
      </c>
      <c r="I72">
        <v>38</v>
      </c>
      <c r="K72" s="16">
        <f t="shared" si="8"/>
        <v>1702</v>
      </c>
      <c r="L72" s="22"/>
    </row>
    <row r="73" spans="1:13" x14ac:dyDescent="0.3">
      <c r="A73" s="3" t="s">
        <v>291</v>
      </c>
      <c r="B73" s="8">
        <f t="shared" si="6"/>
        <v>4.6357615894039736E-2</v>
      </c>
      <c r="C73">
        <v>151</v>
      </c>
      <c r="D73">
        <f t="shared" si="7"/>
        <v>7</v>
      </c>
      <c r="I73">
        <v>7</v>
      </c>
      <c r="K73" s="16">
        <f t="shared" si="8"/>
        <v>92</v>
      </c>
      <c r="L73" s="22"/>
    </row>
    <row r="74" spans="1:13" x14ac:dyDescent="0.3">
      <c r="A74" s="3" t="s">
        <v>146</v>
      </c>
      <c r="B74" s="8">
        <f t="shared" si="6"/>
        <v>0.14383561643835616</v>
      </c>
      <c r="C74">
        <v>146</v>
      </c>
      <c r="D74">
        <f t="shared" si="7"/>
        <v>21</v>
      </c>
      <c r="I74">
        <v>21</v>
      </c>
      <c r="K74" s="16">
        <f t="shared" si="8"/>
        <v>736</v>
      </c>
      <c r="L74" s="22"/>
    </row>
    <row r="75" spans="1:13" x14ac:dyDescent="0.3">
      <c r="A75" s="3" t="s">
        <v>139</v>
      </c>
      <c r="B75" s="8">
        <f t="shared" si="6"/>
        <v>0.15068493150684931</v>
      </c>
      <c r="C75">
        <v>146</v>
      </c>
      <c r="D75">
        <f t="shared" si="7"/>
        <v>22</v>
      </c>
      <c r="I75">
        <v>22</v>
      </c>
      <c r="K75" s="16">
        <f t="shared" si="8"/>
        <v>782</v>
      </c>
      <c r="L75" s="22"/>
    </row>
    <row r="76" spans="1:13" x14ac:dyDescent="0.3">
      <c r="A76" s="3" t="s">
        <v>193</v>
      </c>
      <c r="B76" s="8">
        <f t="shared" si="6"/>
        <v>0.10071942446043165</v>
      </c>
      <c r="C76">
        <v>139</v>
      </c>
      <c r="D76">
        <f t="shared" si="7"/>
        <v>14</v>
      </c>
      <c r="H76">
        <v>7</v>
      </c>
      <c r="I76">
        <v>7</v>
      </c>
      <c r="K76" s="16">
        <f t="shared" si="8"/>
        <v>414</v>
      </c>
      <c r="L76" s="22"/>
    </row>
    <row r="77" spans="1:13" x14ac:dyDescent="0.3">
      <c r="A77" s="45" t="s">
        <v>75</v>
      </c>
      <c r="B77" s="39">
        <f t="shared" si="6"/>
        <v>0.69784172661870503</v>
      </c>
      <c r="C77" s="40">
        <v>139</v>
      </c>
      <c r="D77" s="40">
        <f t="shared" si="7"/>
        <v>97</v>
      </c>
      <c r="E77" s="40">
        <v>39</v>
      </c>
      <c r="F77" s="40">
        <v>14</v>
      </c>
      <c r="G77" s="40">
        <v>19</v>
      </c>
      <c r="H77" s="40">
        <v>11</v>
      </c>
      <c r="I77" s="40">
        <v>14</v>
      </c>
      <c r="J77" s="40"/>
      <c r="K77" s="41">
        <f t="shared" si="8"/>
        <v>4232</v>
      </c>
      <c r="L77" s="41">
        <f>((AVERAGE(E77:I77)-5)*46)</f>
        <v>662.4</v>
      </c>
      <c r="M77" s="41">
        <v>1321</v>
      </c>
    </row>
    <row r="78" spans="1:13" x14ac:dyDescent="0.3">
      <c r="A78" s="3" t="s">
        <v>73</v>
      </c>
      <c r="B78" s="8">
        <f t="shared" si="6"/>
        <v>0.75539568345323738</v>
      </c>
      <c r="C78">
        <v>139</v>
      </c>
      <c r="D78">
        <f t="shared" si="7"/>
        <v>105</v>
      </c>
      <c r="E78">
        <v>26</v>
      </c>
      <c r="F78">
        <v>14</v>
      </c>
      <c r="G78">
        <v>13</v>
      </c>
      <c r="H78">
        <v>43</v>
      </c>
      <c r="I78">
        <v>9</v>
      </c>
      <c r="K78" s="16">
        <f t="shared" si="8"/>
        <v>4600</v>
      </c>
      <c r="L78" s="16"/>
    </row>
    <row r="79" spans="1:13" x14ac:dyDescent="0.3">
      <c r="A79" s="3" t="s">
        <v>90</v>
      </c>
      <c r="B79" s="8">
        <f t="shared" si="6"/>
        <v>0.37956204379562042</v>
      </c>
      <c r="C79">
        <v>137</v>
      </c>
      <c r="D79">
        <f t="shared" si="7"/>
        <v>52</v>
      </c>
      <c r="E79">
        <v>10</v>
      </c>
      <c r="F79">
        <v>2</v>
      </c>
      <c r="G79">
        <v>4</v>
      </c>
      <c r="H79">
        <v>22</v>
      </c>
      <c r="I79">
        <v>14</v>
      </c>
      <c r="K79" s="16">
        <f t="shared" si="8"/>
        <v>2162</v>
      </c>
      <c r="L79" s="16"/>
    </row>
    <row r="80" spans="1:13" x14ac:dyDescent="0.3">
      <c r="A80" s="3" t="s">
        <v>81</v>
      </c>
      <c r="B80" s="8">
        <f t="shared" si="6"/>
        <v>0.57037037037037042</v>
      </c>
      <c r="C80">
        <v>135</v>
      </c>
      <c r="D80">
        <f t="shared" si="7"/>
        <v>77</v>
      </c>
      <c r="E80">
        <v>13</v>
      </c>
      <c r="F80">
        <v>15</v>
      </c>
      <c r="G80">
        <v>21</v>
      </c>
      <c r="H80">
        <v>4</v>
      </c>
      <c r="I80">
        <v>24</v>
      </c>
      <c r="K80" s="16">
        <f t="shared" si="8"/>
        <v>3312</v>
      </c>
      <c r="L80" s="16"/>
    </row>
    <row r="81" spans="1:12" x14ac:dyDescent="0.3">
      <c r="A81" s="3" t="s">
        <v>199</v>
      </c>
      <c r="B81" s="8">
        <f t="shared" si="6"/>
        <v>9.7014925373134331E-2</v>
      </c>
      <c r="C81">
        <v>134</v>
      </c>
      <c r="D81">
        <f t="shared" si="7"/>
        <v>13</v>
      </c>
      <c r="I81">
        <v>13</v>
      </c>
      <c r="K81" s="16">
        <f t="shared" si="8"/>
        <v>368</v>
      </c>
      <c r="L81" s="16"/>
    </row>
    <row r="82" spans="1:12" x14ac:dyDescent="0.3">
      <c r="A82" s="3" t="s">
        <v>121</v>
      </c>
      <c r="B82" s="8">
        <f t="shared" si="6"/>
        <v>0.21212121212121213</v>
      </c>
      <c r="C82">
        <v>132</v>
      </c>
      <c r="D82">
        <f t="shared" si="7"/>
        <v>28</v>
      </c>
      <c r="I82">
        <v>28</v>
      </c>
      <c r="K82" s="16">
        <f t="shared" si="8"/>
        <v>1058</v>
      </c>
      <c r="L82" s="16"/>
    </row>
    <row r="83" spans="1:12" x14ac:dyDescent="0.3">
      <c r="A83" s="3" t="s">
        <v>103</v>
      </c>
      <c r="B83" s="8">
        <f t="shared" si="6"/>
        <v>0.2846153846153846</v>
      </c>
      <c r="C83">
        <v>130</v>
      </c>
      <c r="D83">
        <f t="shared" si="7"/>
        <v>37</v>
      </c>
      <c r="E83">
        <v>6</v>
      </c>
      <c r="F83">
        <v>4</v>
      </c>
      <c r="G83">
        <v>5</v>
      </c>
      <c r="H83">
        <v>10</v>
      </c>
      <c r="I83">
        <v>12</v>
      </c>
      <c r="K83" s="16">
        <f t="shared" si="8"/>
        <v>1472</v>
      </c>
      <c r="L83" s="16"/>
    </row>
    <row r="84" spans="1:12" x14ac:dyDescent="0.3">
      <c r="A84" s="3" t="s">
        <v>222</v>
      </c>
      <c r="B84" s="8">
        <f t="shared" si="6"/>
        <v>8.7301587301587297E-2</v>
      </c>
      <c r="C84">
        <v>126</v>
      </c>
      <c r="D84">
        <f t="shared" si="7"/>
        <v>11</v>
      </c>
      <c r="H84">
        <v>2</v>
      </c>
      <c r="I84">
        <v>9</v>
      </c>
      <c r="K84" s="16">
        <f t="shared" si="8"/>
        <v>276</v>
      </c>
      <c r="L84" s="16"/>
    </row>
    <row r="85" spans="1:12" x14ac:dyDescent="0.3">
      <c r="A85" s="3" t="s">
        <v>233</v>
      </c>
      <c r="B85" s="8">
        <f t="shared" si="6"/>
        <v>8.2644628099173556E-2</v>
      </c>
      <c r="C85">
        <v>121</v>
      </c>
      <c r="D85">
        <f t="shared" si="7"/>
        <v>10</v>
      </c>
      <c r="I85">
        <v>10</v>
      </c>
      <c r="K85" s="16">
        <f t="shared" si="8"/>
        <v>230</v>
      </c>
      <c r="L85" s="16"/>
    </row>
    <row r="86" spans="1:12" x14ac:dyDescent="0.3">
      <c r="A86" s="3" t="s">
        <v>119</v>
      </c>
      <c r="B86" s="8">
        <f t="shared" si="6"/>
        <v>0.23966942148760331</v>
      </c>
      <c r="C86">
        <v>121</v>
      </c>
      <c r="D86">
        <f t="shared" si="7"/>
        <v>29</v>
      </c>
      <c r="E86">
        <v>11</v>
      </c>
      <c r="F86">
        <v>4</v>
      </c>
      <c r="H86">
        <v>14</v>
      </c>
      <c r="K86" s="16">
        <f t="shared" si="8"/>
        <v>1104</v>
      </c>
      <c r="L86" s="16"/>
    </row>
    <row r="87" spans="1:12" x14ac:dyDescent="0.3">
      <c r="A87" s="3" t="s">
        <v>92</v>
      </c>
      <c r="B87" s="8">
        <f t="shared" si="6"/>
        <v>0.41880341880341881</v>
      </c>
      <c r="C87">
        <v>117</v>
      </c>
      <c r="D87">
        <f t="shared" si="7"/>
        <v>49</v>
      </c>
      <c r="E87">
        <v>10</v>
      </c>
      <c r="F87">
        <v>12</v>
      </c>
      <c r="G87">
        <v>8</v>
      </c>
      <c r="H87">
        <v>13</v>
      </c>
      <c r="I87">
        <v>6</v>
      </c>
      <c r="K87" s="16">
        <f t="shared" si="8"/>
        <v>2024</v>
      </c>
      <c r="L87" s="16"/>
    </row>
    <row r="88" spans="1:12" x14ac:dyDescent="0.3">
      <c r="A88" s="3" t="s">
        <v>170</v>
      </c>
      <c r="B88" s="8">
        <f t="shared" si="6"/>
        <v>0.15044247787610621</v>
      </c>
      <c r="C88">
        <v>113</v>
      </c>
      <c r="D88">
        <f t="shared" si="7"/>
        <v>17</v>
      </c>
      <c r="I88">
        <v>17</v>
      </c>
      <c r="K88" s="16">
        <f t="shared" si="8"/>
        <v>552</v>
      </c>
      <c r="L88" s="16"/>
    </row>
    <row r="89" spans="1:12" x14ac:dyDescent="0.3">
      <c r="A89" s="3" t="s">
        <v>86</v>
      </c>
      <c r="B89" s="8">
        <f t="shared" si="6"/>
        <v>0.5</v>
      </c>
      <c r="C89">
        <v>112</v>
      </c>
      <c r="D89">
        <f t="shared" si="7"/>
        <v>56</v>
      </c>
      <c r="E89">
        <v>2</v>
      </c>
      <c r="F89">
        <v>17</v>
      </c>
      <c r="G89">
        <v>10</v>
      </c>
      <c r="H89">
        <v>17</v>
      </c>
      <c r="I89">
        <v>10</v>
      </c>
      <c r="K89" s="16">
        <f t="shared" si="8"/>
        <v>2346</v>
      </c>
      <c r="L89" s="16"/>
    </row>
    <row r="90" spans="1:12" x14ac:dyDescent="0.3">
      <c r="A90" s="3" t="s">
        <v>100</v>
      </c>
      <c r="B90" s="8">
        <f t="shared" si="6"/>
        <v>0.3783783783783784</v>
      </c>
      <c r="C90">
        <v>111</v>
      </c>
      <c r="D90">
        <f t="shared" si="7"/>
        <v>42</v>
      </c>
      <c r="E90">
        <v>13</v>
      </c>
      <c r="F90">
        <v>4</v>
      </c>
      <c r="G90">
        <v>6</v>
      </c>
      <c r="I90">
        <v>19</v>
      </c>
      <c r="K90" s="16">
        <f t="shared" si="8"/>
        <v>1702</v>
      </c>
      <c r="L90" s="16"/>
    </row>
    <row r="91" spans="1:12" x14ac:dyDescent="0.3">
      <c r="A91" s="3" t="s">
        <v>109</v>
      </c>
      <c r="B91" s="8">
        <f t="shared" si="6"/>
        <v>0.30909090909090908</v>
      </c>
      <c r="C91">
        <v>110</v>
      </c>
      <c r="D91">
        <f t="shared" si="7"/>
        <v>34</v>
      </c>
      <c r="E91">
        <v>9</v>
      </c>
      <c r="F91">
        <v>6</v>
      </c>
      <c r="G91">
        <v>6</v>
      </c>
      <c r="H91">
        <v>7</v>
      </c>
      <c r="I91">
        <v>6</v>
      </c>
      <c r="K91" s="16">
        <f t="shared" si="8"/>
        <v>1334</v>
      </c>
      <c r="L91" s="16"/>
    </row>
    <row r="92" spans="1:12" x14ac:dyDescent="0.3">
      <c r="A92" s="3" t="s">
        <v>171</v>
      </c>
      <c r="B92" s="8">
        <f t="shared" si="6"/>
        <v>0.15596330275229359</v>
      </c>
      <c r="C92">
        <v>109</v>
      </c>
      <c r="D92">
        <f t="shared" si="7"/>
        <v>17</v>
      </c>
      <c r="F92">
        <v>2</v>
      </c>
      <c r="H92">
        <v>2</v>
      </c>
      <c r="I92">
        <v>13</v>
      </c>
      <c r="K92" s="16">
        <f t="shared" si="8"/>
        <v>552</v>
      </c>
      <c r="L92" s="16"/>
    </row>
    <row r="93" spans="1:12" x14ac:dyDescent="0.3">
      <c r="A93" s="3" t="s">
        <v>308</v>
      </c>
      <c r="B93" s="8">
        <f t="shared" si="6"/>
        <v>5.5555555555555552E-2</v>
      </c>
      <c r="C93">
        <v>108</v>
      </c>
      <c r="D93">
        <f t="shared" si="7"/>
        <v>6</v>
      </c>
      <c r="I93">
        <v>6</v>
      </c>
      <c r="K93" s="16">
        <f t="shared" si="8"/>
        <v>46</v>
      </c>
      <c r="L93" s="16"/>
    </row>
    <row r="94" spans="1:12" x14ac:dyDescent="0.3">
      <c r="A94" s="3" t="s">
        <v>102</v>
      </c>
      <c r="B94" s="8">
        <f t="shared" si="6"/>
        <v>0.38317757009345793</v>
      </c>
      <c r="C94">
        <v>107</v>
      </c>
      <c r="D94">
        <f t="shared" si="7"/>
        <v>41</v>
      </c>
      <c r="E94">
        <v>4</v>
      </c>
      <c r="F94">
        <v>11</v>
      </c>
      <c r="G94">
        <v>10</v>
      </c>
      <c r="H94">
        <v>2</v>
      </c>
      <c r="I94">
        <v>14</v>
      </c>
      <c r="K94" s="16">
        <f t="shared" si="8"/>
        <v>1656</v>
      </c>
      <c r="L94" s="16"/>
    </row>
    <row r="95" spans="1:12" x14ac:dyDescent="0.3">
      <c r="A95" s="3" t="s">
        <v>133</v>
      </c>
      <c r="B95" s="8">
        <f t="shared" si="6"/>
        <v>0.22115384615384615</v>
      </c>
      <c r="C95">
        <v>104</v>
      </c>
      <c r="D95">
        <f t="shared" si="7"/>
        <v>23</v>
      </c>
      <c r="F95">
        <v>4</v>
      </c>
      <c r="G95">
        <v>2</v>
      </c>
      <c r="H95">
        <v>13</v>
      </c>
      <c r="I95">
        <v>4</v>
      </c>
      <c r="K95" s="16">
        <f t="shared" si="8"/>
        <v>828</v>
      </c>
      <c r="L95" s="16"/>
    </row>
    <row r="96" spans="1:12" x14ac:dyDescent="0.3">
      <c r="A96" s="3" t="s">
        <v>116</v>
      </c>
      <c r="B96" s="8">
        <f t="shared" si="6"/>
        <v>0.29807692307692307</v>
      </c>
      <c r="C96">
        <v>104</v>
      </c>
      <c r="D96">
        <f t="shared" si="7"/>
        <v>31</v>
      </c>
      <c r="I96">
        <v>31</v>
      </c>
      <c r="K96" s="16">
        <f t="shared" si="8"/>
        <v>1196</v>
      </c>
      <c r="L96" s="16"/>
    </row>
    <row r="97" spans="1:12" x14ac:dyDescent="0.3">
      <c r="A97" s="3" t="s">
        <v>210</v>
      </c>
      <c r="B97" s="8">
        <f t="shared" si="6"/>
        <v>0.11764705882352941</v>
      </c>
      <c r="C97">
        <v>102</v>
      </c>
      <c r="D97">
        <f t="shared" si="7"/>
        <v>12</v>
      </c>
      <c r="I97">
        <v>12</v>
      </c>
      <c r="K97" s="16">
        <f t="shared" si="8"/>
        <v>322</v>
      </c>
      <c r="L97" s="16"/>
    </row>
    <row r="98" spans="1:12" x14ac:dyDescent="0.3">
      <c r="A98" s="3" t="s">
        <v>157</v>
      </c>
      <c r="B98" s="8">
        <f t="shared" si="6"/>
        <v>0.18627450980392157</v>
      </c>
      <c r="C98">
        <v>102</v>
      </c>
      <c r="D98">
        <f t="shared" si="7"/>
        <v>19</v>
      </c>
      <c r="H98">
        <v>2</v>
      </c>
      <c r="I98">
        <v>17</v>
      </c>
      <c r="K98" s="16">
        <f t="shared" si="8"/>
        <v>644</v>
      </c>
      <c r="L98" s="16"/>
    </row>
    <row r="99" spans="1:12" x14ac:dyDescent="0.3">
      <c r="A99" s="3" t="s">
        <v>104</v>
      </c>
      <c r="B99" s="8">
        <f t="shared" si="6"/>
        <v>0.36274509803921567</v>
      </c>
      <c r="C99">
        <v>102</v>
      </c>
      <c r="D99">
        <f t="shared" si="7"/>
        <v>37</v>
      </c>
      <c r="I99">
        <v>37</v>
      </c>
      <c r="K99" s="16">
        <f t="shared" si="8"/>
        <v>1472</v>
      </c>
      <c r="L99" s="16"/>
    </row>
    <row r="100" spans="1:12" x14ac:dyDescent="0.3">
      <c r="A100" s="3" t="s">
        <v>95</v>
      </c>
      <c r="B100" s="8">
        <f t="shared" si="6"/>
        <v>0.47058823529411764</v>
      </c>
      <c r="C100">
        <v>102</v>
      </c>
      <c r="D100">
        <f t="shared" si="7"/>
        <v>48</v>
      </c>
      <c r="E100">
        <v>18</v>
      </c>
      <c r="F100">
        <v>14</v>
      </c>
      <c r="G100">
        <v>8</v>
      </c>
      <c r="H100">
        <v>6</v>
      </c>
      <c r="I100">
        <v>2</v>
      </c>
      <c r="K100" s="16">
        <f t="shared" si="8"/>
        <v>1978</v>
      </c>
      <c r="L100" s="16"/>
    </row>
    <row r="101" spans="1:12" x14ac:dyDescent="0.3">
      <c r="A101" s="3" t="s">
        <v>82</v>
      </c>
      <c r="B101" s="8">
        <f t="shared" si="6"/>
        <v>0.75490196078431371</v>
      </c>
      <c r="C101">
        <v>102</v>
      </c>
      <c r="D101">
        <f t="shared" si="7"/>
        <v>77</v>
      </c>
      <c r="E101">
        <v>13</v>
      </c>
      <c r="F101">
        <v>12</v>
      </c>
      <c r="G101">
        <v>8</v>
      </c>
      <c r="H101">
        <v>28</v>
      </c>
      <c r="I101">
        <v>16</v>
      </c>
      <c r="K101" s="16">
        <f t="shared" si="8"/>
        <v>3312</v>
      </c>
      <c r="L101" s="16"/>
    </row>
    <row r="102" spans="1:12" x14ac:dyDescent="0.3">
      <c r="A102" s="3" t="s">
        <v>176</v>
      </c>
      <c r="B102" s="8">
        <f t="shared" si="6"/>
        <v>0.15841584158415842</v>
      </c>
      <c r="C102">
        <v>101</v>
      </c>
      <c r="D102">
        <f t="shared" si="7"/>
        <v>16</v>
      </c>
      <c r="F102">
        <v>2</v>
      </c>
      <c r="G102">
        <v>7</v>
      </c>
      <c r="H102">
        <v>7</v>
      </c>
      <c r="K102" s="16">
        <f t="shared" si="8"/>
        <v>506</v>
      </c>
      <c r="L102" s="16"/>
    </row>
    <row r="103" spans="1:12" x14ac:dyDescent="0.3">
      <c r="A103" s="3" t="s">
        <v>140</v>
      </c>
      <c r="B103" s="8">
        <f t="shared" si="6"/>
        <v>0.22</v>
      </c>
      <c r="C103">
        <v>100</v>
      </c>
      <c r="D103">
        <f t="shared" si="7"/>
        <v>22</v>
      </c>
      <c r="I103">
        <v>22</v>
      </c>
      <c r="K103" s="16">
        <f t="shared" si="8"/>
        <v>782</v>
      </c>
      <c r="L103" s="16"/>
    </row>
    <row r="104" spans="1:12" x14ac:dyDescent="0.3">
      <c r="A104" s="3" t="s">
        <v>234</v>
      </c>
      <c r="B104" s="8">
        <f t="shared" si="6"/>
        <v>0.10416666666666667</v>
      </c>
      <c r="C104">
        <v>96</v>
      </c>
      <c r="D104">
        <f t="shared" si="7"/>
        <v>10</v>
      </c>
      <c r="I104">
        <v>10</v>
      </c>
      <c r="K104" s="16">
        <f t="shared" si="8"/>
        <v>230</v>
      </c>
      <c r="L104" s="16"/>
    </row>
    <row r="105" spans="1:12" x14ac:dyDescent="0.3">
      <c r="A105" s="3" t="s">
        <v>309</v>
      </c>
      <c r="B105" s="8">
        <f t="shared" si="6"/>
        <v>6.3157894736842107E-2</v>
      </c>
      <c r="C105">
        <v>95</v>
      </c>
      <c r="D105">
        <f t="shared" si="7"/>
        <v>6</v>
      </c>
      <c r="G105">
        <v>2</v>
      </c>
      <c r="I105">
        <v>4</v>
      </c>
      <c r="K105" s="16">
        <f t="shared" si="8"/>
        <v>46</v>
      </c>
      <c r="L105" s="16"/>
    </row>
    <row r="106" spans="1:12" x14ac:dyDescent="0.3">
      <c r="A106" s="3" t="s">
        <v>101</v>
      </c>
      <c r="B106" s="8">
        <f t="shared" si="6"/>
        <v>0.45652173913043476</v>
      </c>
      <c r="C106">
        <v>92</v>
      </c>
      <c r="D106">
        <f t="shared" si="7"/>
        <v>42</v>
      </c>
      <c r="F106">
        <v>6</v>
      </c>
      <c r="G106">
        <v>26</v>
      </c>
      <c r="H106">
        <v>2</v>
      </c>
      <c r="I106">
        <v>8</v>
      </c>
      <c r="K106" s="16">
        <f t="shared" si="8"/>
        <v>1702</v>
      </c>
      <c r="L106" s="16"/>
    </row>
    <row r="107" spans="1:12" x14ac:dyDescent="0.3">
      <c r="A107" s="3" t="s">
        <v>80</v>
      </c>
      <c r="B107" s="8">
        <f t="shared" si="6"/>
        <v>0.85869565217391308</v>
      </c>
      <c r="C107">
        <v>92</v>
      </c>
      <c r="D107">
        <f t="shared" si="7"/>
        <v>79</v>
      </c>
      <c r="E107">
        <v>12</v>
      </c>
      <c r="F107">
        <v>25</v>
      </c>
      <c r="G107">
        <v>17</v>
      </c>
      <c r="H107">
        <v>21</v>
      </c>
      <c r="I107">
        <v>4</v>
      </c>
      <c r="K107" s="16">
        <f t="shared" si="8"/>
        <v>3404</v>
      </c>
      <c r="L107" s="16"/>
    </row>
    <row r="108" spans="1:12" x14ac:dyDescent="0.3">
      <c r="A108" s="3" t="s">
        <v>115</v>
      </c>
      <c r="B108" s="8">
        <f t="shared" si="6"/>
        <v>0.35164835164835168</v>
      </c>
      <c r="C108">
        <v>91</v>
      </c>
      <c r="D108">
        <f t="shared" si="7"/>
        <v>32</v>
      </c>
      <c r="I108">
        <v>32</v>
      </c>
      <c r="K108" s="16">
        <f t="shared" si="8"/>
        <v>1242</v>
      </c>
      <c r="L108" s="16"/>
    </row>
    <row r="109" spans="1:12" x14ac:dyDescent="0.3">
      <c r="A109" s="3" t="s">
        <v>163</v>
      </c>
      <c r="B109" s="8">
        <f t="shared" si="6"/>
        <v>0.2</v>
      </c>
      <c r="C109">
        <v>90</v>
      </c>
      <c r="D109">
        <f t="shared" si="7"/>
        <v>18</v>
      </c>
      <c r="H109">
        <v>4</v>
      </c>
      <c r="I109">
        <v>14</v>
      </c>
      <c r="K109" s="16">
        <f t="shared" si="8"/>
        <v>598</v>
      </c>
      <c r="L109" s="16"/>
    </row>
    <row r="110" spans="1:12" x14ac:dyDescent="0.3">
      <c r="A110" s="3" t="s">
        <v>111</v>
      </c>
      <c r="B110" s="8">
        <f t="shared" si="6"/>
        <v>0.36666666666666664</v>
      </c>
      <c r="C110">
        <v>90</v>
      </c>
      <c r="D110">
        <f t="shared" si="7"/>
        <v>33</v>
      </c>
      <c r="I110">
        <v>33</v>
      </c>
      <c r="K110" s="16">
        <f t="shared" si="8"/>
        <v>1288</v>
      </c>
      <c r="L110" s="16"/>
    </row>
    <row r="111" spans="1:12" x14ac:dyDescent="0.3">
      <c r="A111" s="3" t="s">
        <v>223</v>
      </c>
      <c r="B111" s="8">
        <f t="shared" si="6"/>
        <v>0.12359550561797752</v>
      </c>
      <c r="C111">
        <v>89</v>
      </c>
      <c r="D111">
        <f t="shared" si="7"/>
        <v>11</v>
      </c>
      <c r="I111">
        <v>11</v>
      </c>
      <c r="K111" s="16">
        <f t="shared" si="8"/>
        <v>276</v>
      </c>
      <c r="L111" s="16"/>
    </row>
    <row r="112" spans="1:12" x14ac:dyDescent="0.3">
      <c r="A112" s="3" t="s">
        <v>112</v>
      </c>
      <c r="B112" s="8">
        <f t="shared" si="6"/>
        <v>0.3707865168539326</v>
      </c>
      <c r="C112">
        <v>89</v>
      </c>
      <c r="D112">
        <f t="shared" si="7"/>
        <v>33</v>
      </c>
      <c r="H112">
        <v>6</v>
      </c>
      <c r="I112">
        <v>27</v>
      </c>
      <c r="K112" s="16">
        <f t="shared" si="8"/>
        <v>1288</v>
      </c>
      <c r="L112" s="16"/>
    </row>
    <row r="113" spans="1:13" x14ac:dyDescent="0.3">
      <c r="A113" s="3" t="s">
        <v>93</v>
      </c>
      <c r="B113" s="8">
        <f t="shared" si="6"/>
        <v>0.550561797752809</v>
      </c>
      <c r="C113">
        <v>89</v>
      </c>
      <c r="D113">
        <f t="shared" si="7"/>
        <v>49</v>
      </c>
      <c r="E113">
        <v>2</v>
      </c>
      <c r="F113">
        <v>20</v>
      </c>
      <c r="G113">
        <v>11</v>
      </c>
      <c r="H113">
        <v>14</v>
      </c>
      <c r="I113">
        <v>2</v>
      </c>
      <c r="K113" s="16">
        <f t="shared" si="8"/>
        <v>2024</v>
      </c>
      <c r="L113" s="16"/>
    </row>
    <row r="114" spans="1:13" x14ac:dyDescent="0.3">
      <c r="A114" s="3" t="s">
        <v>181</v>
      </c>
      <c r="B114" s="8">
        <f t="shared" si="6"/>
        <v>0.1744186046511628</v>
      </c>
      <c r="C114">
        <v>86</v>
      </c>
      <c r="D114">
        <f t="shared" si="7"/>
        <v>15</v>
      </c>
      <c r="E114">
        <v>3</v>
      </c>
      <c r="F114">
        <v>3</v>
      </c>
      <c r="G114">
        <v>7</v>
      </c>
      <c r="I114">
        <v>2</v>
      </c>
      <c r="K114" s="16">
        <f t="shared" si="8"/>
        <v>460</v>
      </c>
      <c r="L114" s="16"/>
    </row>
    <row r="115" spans="1:13" x14ac:dyDescent="0.3">
      <c r="A115" s="3" t="s">
        <v>235</v>
      </c>
      <c r="B115" s="8">
        <f t="shared" si="6"/>
        <v>0.11764705882352941</v>
      </c>
      <c r="C115">
        <v>85</v>
      </c>
      <c r="D115">
        <f t="shared" si="7"/>
        <v>10</v>
      </c>
      <c r="F115">
        <v>6</v>
      </c>
      <c r="I115">
        <v>4</v>
      </c>
      <c r="K115" s="16">
        <f t="shared" si="8"/>
        <v>230</v>
      </c>
      <c r="L115" s="16"/>
    </row>
    <row r="116" spans="1:13" x14ac:dyDescent="0.3">
      <c r="A116" s="3" t="s">
        <v>265</v>
      </c>
      <c r="B116" s="8">
        <f t="shared" si="6"/>
        <v>9.5238095238095233E-2</v>
      </c>
      <c r="C116">
        <v>84</v>
      </c>
      <c r="D116">
        <f t="shared" si="7"/>
        <v>8</v>
      </c>
      <c r="I116">
        <v>8</v>
      </c>
      <c r="K116" s="16">
        <f t="shared" si="8"/>
        <v>138</v>
      </c>
      <c r="L116" s="16"/>
    </row>
    <row r="117" spans="1:13" x14ac:dyDescent="0.3">
      <c r="A117" s="3" t="s">
        <v>120</v>
      </c>
      <c r="B117" s="8">
        <f t="shared" si="6"/>
        <v>0.35365853658536583</v>
      </c>
      <c r="C117">
        <v>82</v>
      </c>
      <c r="D117">
        <f t="shared" si="7"/>
        <v>29</v>
      </c>
      <c r="G117">
        <v>15</v>
      </c>
      <c r="I117">
        <v>14</v>
      </c>
      <c r="K117" s="16">
        <f t="shared" si="8"/>
        <v>1104</v>
      </c>
      <c r="L117" s="16"/>
    </row>
    <row r="118" spans="1:13" x14ac:dyDescent="0.3">
      <c r="A118" s="3" t="s">
        <v>211</v>
      </c>
      <c r="B118" s="8">
        <f t="shared" si="6"/>
        <v>0.14814814814814814</v>
      </c>
      <c r="C118">
        <v>81</v>
      </c>
      <c r="D118">
        <f t="shared" si="7"/>
        <v>12</v>
      </c>
      <c r="I118">
        <v>12</v>
      </c>
      <c r="K118" s="16">
        <f t="shared" si="8"/>
        <v>322</v>
      </c>
      <c r="L118" s="16"/>
    </row>
    <row r="119" spans="1:13" x14ac:dyDescent="0.3">
      <c r="A119" s="3" t="s">
        <v>147</v>
      </c>
      <c r="B119" s="8">
        <f t="shared" si="6"/>
        <v>0.25925925925925924</v>
      </c>
      <c r="C119">
        <v>81</v>
      </c>
      <c r="D119">
        <f t="shared" si="7"/>
        <v>21</v>
      </c>
      <c r="F119">
        <v>6</v>
      </c>
      <c r="I119">
        <v>15</v>
      </c>
      <c r="K119" s="16">
        <f t="shared" si="8"/>
        <v>736</v>
      </c>
      <c r="L119" s="16"/>
    </row>
    <row r="120" spans="1:13" x14ac:dyDescent="0.3">
      <c r="A120" s="3" t="s">
        <v>117</v>
      </c>
      <c r="B120" s="8">
        <f t="shared" si="6"/>
        <v>0.39240506329113922</v>
      </c>
      <c r="C120">
        <v>79</v>
      </c>
      <c r="D120">
        <f t="shared" si="7"/>
        <v>31</v>
      </c>
      <c r="F120">
        <v>2</v>
      </c>
      <c r="G120">
        <v>8</v>
      </c>
      <c r="H120">
        <v>21</v>
      </c>
      <c r="K120" s="16">
        <f t="shared" si="8"/>
        <v>1196</v>
      </c>
      <c r="L120" s="16"/>
    </row>
    <row r="121" spans="1:13" x14ac:dyDescent="0.3">
      <c r="A121" s="3" t="s">
        <v>266</v>
      </c>
      <c r="B121" s="8">
        <f t="shared" si="6"/>
        <v>0.10256410256410256</v>
      </c>
      <c r="C121">
        <v>78</v>
      </c>
      <c r="D121">
        <f t="shared" si="7"/>
        <v>8</v>
      </c>
      <c r="I121">
        <v>8</v>
      </c>
      <c r="K121" s="16">
        <f t="shared" si="8"/>
        <v>138</v>
      </c>
      <c r="L121" s="16"/>
    </row>
    <row r="122" spans="1:13" x14ac:dyDescent="0.3">
      <c r="A122" s="19" t="s">
        <v>83</v>
      </c>
      <c r="B122" s="20">
        <f t="shared" si="6"/>
        <v>0.92307692307692313</v>
      </c>
      <c r="C122" s="44">
        <v>78</v>
      </c>
      <c r="D122" s="44">
        <f t="shared" si="7"/>
        <v>72</v>
      </c>
      <c r="E122" s="44">
        <v>7</v>
      </c>
      <c r="F122" s="44">
        <v>14</v>
      </c>
      <c r="G122" s="44">
        <v>14</v>
      </c>
      <c r="H122" s="44">
        <v>19</v>
      </c>
      <c r="I122" s="44">
        <v>18</v>
      </c>
      <c r="J122" s="44"/>
      <c r="K122" s="22">
        <f t="shared" si="8"/>
        <v>3082</v>
      </c>
      <c r="L122" s="22">
        <f>((AVERAGE(E122:I122)-5)*46)</f>
        <v>432.40000000000003</v>
      </c>
      <c r="M122" s="22">
        <v>829</v>
      </c>
    </row>
    <row r="123" spans="1:13" x14ac:dyDescent="0.3">
      <c r="A123" s="3" t="s">
        <v>122</v>
      </c>
      <c r="B123" s="8">
        <f t="shared" si="6"/>
        <v>0.36363636363636365</v>
      </c>
      <c r="C123">
        <v>77</v>
      </c>
      <c r="D123">
        <f t="shared" si="7"/>
        <v>28</v>
      </c>
      <c r="E123">
        <v>6</v>
      </c>
      <c r="I123">
        <v>22</v>
      </c>
      <c r="K123" s="16">
        <f t="shared" si="8"/>
        <v>1058</v>
      </c>
      <c r="L123" s="16"/>
    </row>
    <row r="124" spans="1:13" x14ac:dyDescent="0.3">
      <c r="A124" s="3" t="s">
        <v>85</v>
      </c>
      <c r="B124" s="8">
        <f t="shared" si="6"/>
        <v>0.75324675324675328</v>
      </c>
      <c r="C124">
        <v>77</v>
      </c>
      <c r="D124">
        <f t="shared" si="7"/>
        <v>58</v>
      </c>
      <c r="E124">
        <v>5</v>
      </c>
      <c r="F124">
        <v>12</v>
      </c>
      <c r="G124">
        <v>6</v>
      </c>
      <c r="H124">
        <v>31</v>
      </c>
      <c r="I124">
        <v>4</v>
      </c>
      <c r="K124" s="16">
        <f t="shared" si="8"/>
        <v>2438</v>
      </c>
      <c r="L124" s="16"/>
    </row>
    <row r="125" spans="1:13" x14ac:dyDescent="0.3">
      <c r="A125" s="3" t="s">
        <v>118</v>
      </c>
      <c r="B125" s="8">
        <f t="shared" si="6"/>
        <v>0.4</v>
      </c>
      <c r="C125">
        <v>75</v>
      </c>
      <c r="D125">
        <f t="shared" si="7"/>
        <v>30</v>
      </c>
      <c r="E125">
        <v>9</v>
      </c>
      <c r="F125">
        <v>2</v>
      </c>
      <c r="G125">
        <v>7</v>
      </c>
      <c r="H125">
        <v>6</v>
      </c>
      <c r="I125">
        <v>6</v>
      </c>
      <c r="K125" s="16">
        <f t="shared" si="8"/>
        <v>1150</v>
      </c>
      <c r="L125" s="16"/>
    </row>
    <row r="126" spans="1:13" x14ac:dyDescent="0.3">
      <c r="A126" s="3" t="s">
        <v>91</v>
      </c>
      <c r="B126" s="8">
        <f t="shared" si="6"/>
        <v>0.67567567567567566</v>
      </c>
      <c r="C126">
        <v>74</v>
      </c>
      <c r="D126">
        <f t="shared" si="7"/>
        <v>50</v>
      </c>
      <c r="E126">
        <v>11</v>
      </c>
      <c r="F126">
        <v>13</v>
      </c>
      <c r="G126">
        <v>6</v>
      </c>
      <c r="H126">
        <v>15</v>
      </c>
      <c r="I126">
        <v>5</v>
      </c>
      <c r="K126" s="16">
        <f t="shared" si="8"/>
        <v>2070</v>
      </c>
      <c r="L126" s="16"/>
    </row>
    <row r="127" spans="1:13" x14ac:dyDescent="0.3">
      <c r="A127" s="3" t="s">
        <v>158</v>
      </c>
      <c r="B127" s="8">
        <f t="shared" si="6"/>
        <v>0.26027397260273971</v>
      </c>
      <c r="C127">
        <v>73</v>
      </c>
      <c r="D127">
        <f t="shared" si="7"/>
        <v>19</v>
      </c>
      <c r="G127">
        <v>9</v>
      </c>
      <c r="H127">
        <v>10</v>
      </c>
      <c r="K127" s="16">
        <f t="shared" si="8"/>
        <v>644</v>
      </c>
      <c r="L127" s="16"/>
    </row>
    <row r="128" spans="1:13" x14ac:dyDescent="0.3">
      <c r="A128" s="3" t="s">
        <v>224</v>
      </c>
      <c r="B128" s="8">
        <f t="shared" si="6"/>
        <v>0.15277777777777779</v>
      </c>
      <c r="C128">
        <v>72</v>
      </c>
      <c r="D128">
        <f t="shared" si="7"/>
        <v>11</v>
      </c>
      <c r="F128">
        <v>4</v>
      </c>
      <c r="J128">
        <v>7</v>
      </c>
      <c r="K128" s="16">
        <f t="shared" si="8"/>
        <v>276</v>
      </c>
      <c r="L128" s="16"/>
    </row>
    <row r="129" spans="1:12" x14ac:dyDescent="0.3">
      <c r="A129" s="3" t="s">
        <v>200</v>
      </c>
      <c r="B129" s="8">
        <f t="shared" si="6"/>
        <v>0.18055555555555555</v>
      </c>
      <c r="C129">
        <v>72</v>
      </c>
      <c r="D129">
        <f t="shared" si="7"/>
        <v>13</v>
      </c>
      <c r="G129">
        <v>2</v>
      </c>
      <c r="I129">
        <v>11</v>
      </c>
      <c r="K129" s="16">
        <f t="shared" si="8"/>
        <v>368</v>
      </c>
      <c r="L129" s="16"/>
    </row>
    <row r="130" spans="1:12" x14ac:dyDescent="0.3">
      <c r="A130" s="3" t="s">
        <v>310</v>
      </c>
      <c r="B130" s="8">
        <f t="shared" si="6"/>
        <v>8.4507042253521125E-2</v>
      </c>
      <c r="C130">
        <v>71</v>
      </c>
      <c r="D130">
        <f t="shared" si="7"/>
        <v>6</v>
      </c>
      <c r="I130">
        <v>6</v>
      </c>
      <c r="K130" s="16">
        <f t="shared" si="8"/>
        <v>46</v>
      </c>
      <c r="L130" s="16"/>
    </row>
    <row r="131" spans="1:12" x14ac:dyDescent="0.3">
      <c r="A131" s="3" t="s">
        <v>212</v>
      </c>
      <c r="B131" s="8">
        <f t="shared" si="6"/>
        <v>0.17142857142857143</v>
      </c>
      <c r="C131">
        <v>70</v>
      </c>
      <c r="D131">
        <f t="shared" si="7"/>
        <v>12</v>
      </c>
      <c r="I131">
        <v>12</v>
      </c>
      <c r="K131" s="16">
        <f t="shared" si="8"/>
        <v>322</v>
      </c>
      <c r="L131" s="16"/>
    </row>
    <row r="132" spans="1:12" x14ac:dyDescent="0.3">
      <c r="A132" s="3" t="s">
        <v>148</v>
      </c>
      <c r="B132" s="8">
        <f t="shared" si="6"/>
        <v>0.3</v>
      </c>
      <c r="C132">
        <v>70</v>
      </c>
      <c r="D132">
        <f t="shared" si="7"/>
        <v>21</v>
      </c>
      <c r="I132">
        <v>21</v>
      </c>
      <c r="K132" s="16">
        <f t="shared" si="8"/>
        <v>736</v>
      </c>
      <c r="L132" s="16"/>
    </row>
    <row r="133" spans="1:12" x14ac:dyDescent="0.3">
      <c r="A133" s="3" t="s">
        <v>201</v>
      </c>
      <c r="B133" s="8">
        <f t="shared" si="6"/>
        <v>0.19117647058823528</v>
      </c>
      <c r="C133">
        <v>68</v>
      </c>
      <c r="D133">
        <f t="shared" si="7"/>
        <v>13</v>
      </c>
      <c r="I133">
        <v>13</v>
      </c>
      <c r="K133" s="16">
        <f t="shared" si="8"/>
        <v>368</v>
      </c>
      <c r="L133" s="16"/>
    </row>
    <row r="134" spans="1:12" x14ac:dyDescent="0.3">
      <c r="A134" s="3" t="s">
        <v>96</v>
      </c>
      <c r="B134" s="8">
        <f t="shared" ref="B134:B197" si="9">(D134/C134)</f>
        <v>0.71212121212121215</v>
      </c>
      <c r="C134">
        <v>66</v>
      </c>
      <c r="D134">
        <f t="shared" ref="D134:D197" si="10">SUM(E134:J134)</f>
        <v>47</v>
      </c>
      <c r="E134">
        <v>15</v>
      </c>
      <c r="F134">
        <v>9</v>
      </c>
      <c r="G134">
        <v>13</v>
      </c>
      <c r="H134">
        <v>8</v>
      </c>
      <c r="I134">
        <v>2</v>
      </c>
      <c r="K134" s="16">
        <f t="shared" ref="K134:K197" si="11">((D134-5)*46)</f>
        <v>1932</v>
      </c>
      <c r="L134" s="16"/>
    </row>
    <row r="135" spans="1:12" x14ac:dyDescent="0.3">
      <c r="A135" s="3" t="s">
        <v>105</v>
      </c>
      <c r="B135" s="8">
        <f t="shared" si="9"/>
        <v>0.56923076923076921</v>
      </c>
      <c r="C135">
        <v>65</v>
      </c>
      <c r="D135">
        <f t="shared" si="10"/>
        <v>37</v>
      </c>
      <c r="E135">
        <v>4</v>
      </c>
      <c r="F135">
        <v>9</v>
      </c>
      <c r="G135">
        <v>7</v>
      </c>
      <c r="I135">
        <v>17</v>
      </c>
      <c r="K135" s="16">
        <f t="shared" si="11"/>
        <v>1472</v>
      </c>
      <c r="L135" s="16"/>
    </row>
    <row r="136" spans="1:12" x14ac:dyDescent="0.3">
      <c r="A136" s="3" t="s">
        <v>311</v>
      </c>
      <c r="B136" s="8">
        <f t="shared" si="9"/>
        <v>9.5238095238095233E-2</v>
      </c>
      <c r="C136">
        <v>63</v>
      </c>
      <c r="D136">
        <f t="shared" si="10"/>
        <v>6</v>
      </c>
      <c r="I136">
        <v>6</v>
      </c>
      <c r="K136" s="16">
        <f t="shared" si="11"/>
        <v>46</v>
      </c>
      <c r="L136" s="16"/>
    </row>
    <row r="137" spans="1:12" x14ac:dyDescent="0.3">
      <c r="A137" s="3" t="s">
        <v>164</v>
      </c>
      <c r="B137" s="8">
        <f t="shared" si="9"/>
        <v>0.29032258064516131</v>
      </c>
      <c r="C137">
        <v>62</v>
      </c>
      <c r="D137">
        <f t="shared" si="10"/>
        <v>18</v>
      </c>
      <c r="E137">
        <v>4</v>
      </c>
      <c r="F137">
        <v>8</v>
      </c>
      <c r="G137">
        <v>2</v>
      </c>
      <c r="I137">
        <v>2</v>
      </c>
      <c r="J137">
        <v>2</v>
      </c>
      <c r="K137" s="16">
        <f t="shared" si="11"/>
        <v>598</v>
      </c>
      <c r="L137" s="16"/>
    </row>
    <row r="138" spans="1:12" x14ac:dyDescent="0.3">
      <c r="A138" s="3" t="s">
        <v>141</v>
      </c>
      <c r="B138" s="8">
        <f t="shared" si="9"/>
        <v>0.35483870967741937</v>
      </c>
      <c r="C138">
        <v>62</v>
      </c>
      <c r="D138">
        <f t="shared" si="10"/>
        <v>22</v>
      </c>
      <c r="E138">
        <v>4</v>
      </c>
      <c r="F138">
        <v>10</v>
      </c>
      <c r="I138">
        <v>8</v>
      </c>
      <c r="K138" s="16">
        <f t="shared" si="11"/>
        <v>782</v>
      </c>
      <c r="L138" s="16"/>
    </row>
    <row r="139" spans="1:12" x14ac:dyDescent="0.3">
      <c r="A139" s="3" t="s">
        <v>125</v>
      </c>
      <c r="B139" s="8">
        <f t="shared" si="9"/>
        <v>0.43548387096774194</v>
      </c>
      <c r="C139">
        <v>62</v>
      </c>
      <c r="D139">
        <f t="shared" si="10"/>
        <v>27</v>
      </c>
      <c r="E139">
        <v>2</v>
      </c>
      <c r="I139">
        <v>25</v>
      </c>
      <c r="K139" s="16">
        <f t="shared" si="11"/>
        <v>1012</v>
      </c>
      <c r="L139" s="16"/>
    </row>
    <row r="140" spans="1:12" x14ac:dyDescent="0.3">
      <c r="A140" s="3" t="s">
        <v>312</v>
      </c>
      <c r="B140" s="8">
        <f t="shared" si="9"/>
        <v>9.8360655737704916E-2</v>
      </c>
      <c r="C140">
        <v>61</v>
      </c>
      <c r="D140">
        <f t="shared" si="10"/>
        <v>6</v>
      </c>
      <c r="I140">
        <v>6</v>
      </c>
      <c r="K140" s="16">
        <f t="shared" si="11"/>
        <v>46</v>
      </c>
      <c r="L140" s="16"/>
    </row>
    <row r="141" spans="1:12" x14ac:dyDescent="0.3">
      <c r="A141" s="3" t="s">
        <v>292</v>
      </c>
      <c r="B141" s="8">
        <f t="shared" si="9"/>
        <v>0.11475409836065574</v>
      </c>
      <c r="C141">
        <v>61</v>
      </c>
      <c r="D141">
        <f t="shared" si="10"/>
        <v>7</v>
      </c>
      <c r="H141">
        <v>5</v>
      </c>
      <c r="I141">
        <v>2</v>
      </c>
      <c r="K141" s="16">
        <f t="shared" si="11"/>
        <v>92</v>
      </c>
      <c r="L141" s="16"/>
    </row>
    <row r="142" spans="1:12" x14ac:dyDescent="0.3">
      <c r="A142" s="3" t="s">
        <v>127</v>
      </c>
      <c r="B142" s="8">
        <f t="shared" si="9"/>
        <v>0.42622950819672129</v>
      </c>
      <c r="C142">
        <v>61</v>
      </c>
      <c r="D142">
        <f t="shared" si="10"/>
        <v>26</v>
      </c>
      <c r="F142">
        <v>16</v>
      </c>
      <c r="G142">
        <v>8</v>
      </c>
      <c r="I142">
        <v>2</v>
      </c>
      <c r="K142" s="16">
        <f t="shared" si="11"/>
        <v>966</v>
      </c>
      <c r="L142" s="16"/>
    </row>
    <row r="143" spans="1:12" x14ac:dyDescent="0.3">
      <c r="A143" s="3" t="s">
        <v>172</v>
      </c>
      <c r="B143" s="8">
        <f t="shared" si="9"/>
        <v>0.28333333333333333</v>
      </c>
      <c r="C143">
        <v>60</v>
      </c>
      <c r="D143">
        <f t="shared" si="10"/>
        <v>17</v>
      </c>
      <c r="I143">
        <v>17</v>
      </c>
      <c r="K143" s="16">
        <f t="shared" si="11"/>
        <v>552</v>
      </c>
      <c r="L143" s="16"/>
    </row>
    <row r="144" spans="1:12" x14ac:dyDescent="0.3">
      <c r="A144" s="3" t="s">
        <v>97</v>
      </c>
      <c r="B144" s="8">
        <f t="shared" si="9"/>
        <v>0.79661016949152541</v>
      </c>
      <c r="C144">
        <v>59</v>
      </c>
      <c r="D144">
        <f t="shared" si="10"/>
        <v>47</v>
      </c>
      <c r="E144">
        <v>2</v>
      </c>
      <c r="F144">
        <v>38</v>
      </c>
      <c r="H144">
        <v>4</v>
      </c>
      <c r="I144">
        <v>3</v>
      </c>
      <c r="K144" s="16">
        <f t="shared" si="11"/>
        <v>1932</v>
      </c>
      <c r="L144" s="16"/>
    </row>
    <row r="145" spans="1:12" x14ac:dyDescent="0.3">
      <c r="A145" s="3" t="s">
        <v>177</v>
      </c>
      <c r="B145" s="8">
        <f t="shared" si="9"/>
        <v>0.27586206896551724</v>
      </c>
      <c r="C145">
        <v>58</v>
      </c>
      <c r="D145">
        <f t="shared" si="10"/>
        <v>16</v>
      </c>
      <c r="E145">
        <v>2</v>
      </c>
      <c r="I145">
        <v>14</v>
      </c>
      <c r="K145" s="16">
        <f t="shared" si="11"/>
        <v>506</v>
      </c>
      <c r="L145" s="16"/>
    </row>
    <row r="146" spans="1:12" x14ac:dyDescent="0.3">
      <c r="A146" s="3" t="s">
        <v>313</v>
      </c>
      <c r="B146" s="8">
        <f t="shared" si="9"/>
        <v>0.10526315789473684</v>
      </c>
      <c r="C146">
        <v>57</v>
      </c>
      <c r="D146">
        <f t="shared" si="10"/>
        <v>6</v>
      </c>
      <c r="I146">
        <v>6</v>
      </c>
      <c r="K146" s="16">
        <f t="shared" si="11"/>
        <v>46</v>
      </c>
      <c r="L146" s="16"/>
    </row>
    <row r="147" spans="1:12" x14ac:dyDescent="0.3">
      <c r="A147" s="3" t="s">
        <v>236</v>
      </c>
      <c r="B147" s="8">
        <f t="shared" si="9"/>
        <v>0.17543859649122806</v>
      </c>
      <c r="C147">
        <v>57</v>
      </c>
      <c r="D147">
        <f t="shared" si="10"/>
        <v>10</v>
      </c>
      <c r="I147">
        <v>10</v>
      </c>
      <c r="K147" s="16">
        <f t="shared" si="11"/>
        <v>230</v>
      </c>
      <c r="L147" s="16"/>
    </row>
    <row r="148" spans="1:12" x14ac:dyDescent="0.3">
      <c r="A148" s="3" t="s">
        <v>237</v>
      </c>
      <c r="B148" s="8">
        <f t="shared" si="9"/>
        <v>0.18518518518518517</v>
      </c>
      <c r="C148">
        <v>54</v>
      </c>
      <c r="D148">
        <f t="shared" si="10"/>
        <v>10</v>
      </c>
      <c r="I148">
        <v>10</v>
      </c>
      <c r="K148" s="16">
        <f t="shared" si="11"/>
        <v>230</v>
      </c>
      <c r="L148" s="16"/>
    </row>
    <row r="149" spans="1:12" x14ac:dyDescent="0.3">
      <c r="A149" s="3" t="s">
        <v>142</v>
      </c>
      <c r="B149" s="8">
        <f t="shared" si="9"/>
        <v>0.40740740740740738</v>
      </c>
      <c r="C149">
        <v>54</v>
      </c>
      <c r="D149">
        <f t="shared" si="10"/>
        <v>22</v>
      </c>
      <c r="E149">
        <v>13</v>
      </c>
      <c r="F149">
        <v>2</v>
      </c>
      <c r="G149">
        <v>7</v>
      </c>
      <c r="K149" s="16">
        <f t="shared" si="11"/>
        <v>782</v>
      </c>
      <c r="L149" s="16"/>
    </row>
    <row r="150" spans="1:12" x14ac:dyDescent="0.3">
      <c r="A150" s="3" t="s">
        <v>113</v>
      </c>
      <c r="B150" s="8">
        <f t="shared" si="9"/>
        <v>0.62264150943396224</v>
      </c>
      <c r="C150">
        <v>53</v>
      </c>
      <c r="D150">
        <f t="shared" si="10"/>
        <v>33</v>
      </c>
      <c r="E150">
        <v>11</v>
      </c>
      <c r="G150">
        <v>7</v>
      </c>
      <c r="H150">
        <v>15</v>
      </c>
      <c r="K150" s="16">
        <f t="shared" si="11"/>
        <v>1288</v>
      </c>
      <c r="L150" s="16"/>
    </row>
    <row r="151" spans="1:12" x14ac:dyDescent="0.3">
      <c r="A151" s="3" t="s">
        <v>123</v>
      </c>
      <c r="B151" s="8">
        <f t="shared" si="9"/>
        <v>0.53846153846153844</v>
      </c>
      <c r="C151">
        <v>52</v>
      </c>
      <c r="D151">
        <f t="shared" si="10"/>
        <v>28</v>
      </c>
      <c r="F151">
        <v>14</v>
      </c>
      <c r="G151">
        <v>10</v>
      </c>
      <c r="H151">
        <v>2</v>
      </c>
      <c r="I151">
        <v>2</v>
      </c>
      <c r="K151" s="16">
        <f t="shared" si="11"/>
        <v>1058</v>
      </c>
      <c r="L151" s="16"/>
    </row>
    <row r="152" spans="1:12" x14ac:dyDescent="0.3">
      <c r="A152" s="3" t="s">
        <v>108</v>
      </c>
      <c r="B152" s="8">
        <f t="shared" si="9"/>
        <v>0.67307692307692313</v>
      </c>
      <c r="C152">
        <v>52</v>
      </c>
      <c r="D152">
        <f t="shared" si="10"/>
        <v>35</v>
      </c>
      <c r="E152">
        <v>35</v>
      </c>
      <c r="K152" s="16">
        <f t="shared" si="11"/>
        <v>1380</v>
      </c>
      <c r="L152" s="16"/>
    </row>
    <row r="153" spans="1:12" x14ac:dyDescent="0.3">
      <c r="A153" s="3" t="s">
        <v>293</v>
      </c>
      <c r="B153" s="8">
        <f t="shared" si="9"/>
        <v>0.13725490196078433</v>
      </c>
      <c r="C153">
        <v>51</v>
      </c>
      <c r="D153">
        <f t="shared" si="10"/>
        <v>7</v>
      </c>
      <c r="H153">
        <v>5</v>
      </c>
      <c r="I153">
        <v>2</v>
      </c>
      <c r="K153" s="16">
        <f t="shared" si="11"/>
        <v>92</v>
      </c>
      <c r="L153" s="16"/>
    </row>
    <row r="154" spans="1:12" x14ac:dyDescent="0.3">
      <c r="A154" s="3" t="s">
        <v>149</v>
      </c>
      <c r="B154" s="8">
        <f t="shared" si="9"/>
        <v>0.42</v>
      </c>
      <c r="C154">
        <v>50</v>
      </c>
      <c r="D154">
        <f t="shared" si="10"/>
        <v>21</v>
      </c>
      <c r="H154">
        <v>19</v>
      </c>
      <c r="I154">
        <v>2</v>
      </c>
      <c r="K154" s="16">
        <f t="shared" si="11"/>
        <v>736</v>
      </c>
      <c r="L154" s="16"/>
    </row>
    <row r="155" spans="1:12" x14ac:dyDescent="0.3">
      <c r="A155" s="3" t="s">
        <v>182</v>
      </c>
      <c r="B155" s="8">
        <f t="shared" si="9"/>
        <v>0.30612244897959184</v>
      </c>
      <c r="C155">
        <v>49</v>
      </c>
      <c r="D155">
        <f t="shared" si="10"/>
        <v>15</v>
      </c>
      <c r="G155">
        <v>2</v>
      </c>
      <c r="H155">
        <v>13</v>
      </c>
      <c r="K155" s="16">
        <f t="shared" si="11"/>
        <v>460</v>
      </c>
      <c r="L155" s="16"/>
    </row>
    <row r="156" spans="1:12" x14ac:dyDescent="0.3">
      <c r="A156" s="3" t="s">
        <v>165</v>
      </c>
      <c r="B156" s="8">
        <f t="shared" si="9"/>
        <v>0.36734693877551022</v>
      </c>
      <c r="C156">
        <v>49</v>
      </c>
      <c r="D156">
        <f t="shared" si="10"/>
        <v>18</v>
      </c>
      <c r="E156">
        <v>2</v>
      </c>
      <c r="F156">
        <v>2</v>
      </c>
      <c r="H156">
        <v>4</v>
      </c>
      <c r="I156">
        <v>10</v>
      </c>
      <c r="K156" s="16">
        <f t="shared" si="11"/>
        <v>598</v>
      </c>
      <c r="L156" s="16"/>
    </row>
    <row r="157" spans="1:12" x14ac:dyDescent="0.3">
      <c r="A157" s="3" t="s">
        <v>98</v>
      </c>
      <c r="B157" s="8">
        <f t="shared" si="9"/>
        <v>0.89795918367346939</v>
      </c>
      <c r="C157">
        <v>49</v>
      </c>
      <c r="D157">
        <f t="shared" si="10"/>
        <v>44</v>
      </c>
      <c r="E157">
        <v>2</v>
      </c>
      <c r="G157">
        <v>32</v>
      </c>
      <c r="H157">
        <v>10</v>
      </c>
      <c r="K157" s="16">
        <f t="shared" si="11"/>
        <v>1794</v>
      </c>
      <c r="L157" s="16"/>
    </row>
    <row r="158" spans="1:12" x14ac:dyDescent="0.3">
      <c r="A158" s="3" t="s">
        <v>94</v>
      </c>
      <c r="B158" s="8">
        <f t="shared" si="9"/>
        <v>1</v>
      </c>
      <c r="C158">
        <v>49</v>
      </c>
      <c r="D158">
        <f t="shared" si="10"/>
        <v>49</v>
      </c>
      <c r="E158">
        <v>13</v>
      </c>
      <c r="F158">
        <v>2</v>
      </c>
      <c r="G158">
        <v>11</v>
      </c>
      <c r="H158">
        <v>23</v>
      </c>
      <c r="K158" s="16">
        <f t="shared" si="11"/>
        <v>2024</v>
      </c>
      <c r="L158" s="16"/>
    </row>
    <row r="159" spans="1:12" x14ac:dyDescent="0.3">
      <c r="A159" s="3" t="s">
        <v>238</v>
      </c>
      <c r="B159" s="8">
        <f t="shared" si="9"/>
        <v>0.20833333333333334</v>
      </c>
      <c r="C159">
        <v>48</v>
      </c>
      <c r="D159">
        <f t="shared" si="10"/>
        <v>10</v>
      </c>
      <c r="E159">
        <v>2</v>
      </c>
      <c r="F159">
        <v>2</v>
      </c>
      <c r="G159">
        <v>6</v>
      </c>
      <c r="K159" s="16">
        <f t="shared" si="11"/>
        <v>230</v>
      </c>
      <c r="L159" s="16"/>
    </row>
    <row r="160" spans="1:12" x14ac:dyDescent="0.3">
      <c r="A160" s="3" t="s">
        <v>314</v>
      </c>
      <c r="B160" s="8">
        <f t="shared" si="9"/>
        <v>0.1276595744680851</v>
      </c>
      <c r="C160">
        <v>47</v>
      </c>
      <c r="D160">
        <f t="shared" si="10"/>
        <v>6</v>
      </c>
      <c r="H160">
        <v>6</v>
      </c>
      <c r="K160" s="16">
        <f t="shared" si="11"/>
        <v>46</v>
      </c>
      <c r="L160" s="16"/>
    </row>
    <row r="161" spans="1:12" x14ac:dyDescent="0.3">
      <c r="A161" s="3" t="s">
        <v>173</v>
      </c>
      <c r="B161" s="8">
        <f t="shared" si="9"/>
        <v>0.36170212765957449</v>
      </c>
      <c r="C161">
        <v>47</v>
      </c>
      <c r="D161">
        <f t="shared" si="10"/>
        <v>17</v>
      </c>
      <c r="I161">
        <v>17</v>
      </c>
      <c r="K161" s="16">
        <f t="shared" si="11"/>
        <v>552</v>
      </c>
      <c r="L161" s="16"/>
    </row>
    <row r="162" spans="1:12" x14ac:dyDescent="0.3">
      <c r="A162" s="3" t="s">
        <v>315</v>
      </c>
      <c r="B162" s="8">
        <f t="shared" si="9"/>
        <v>0.13043478260869565</v>
      </c>
      <c r="C162">
        <v>46</v>
      </c>
      <c r="D162">
        <f t="shared" si="10"/>
        <v>6</v>
      </c>
      <c r="G162">
        <v>2</v>
      </c>
      <c r="I162">
        <v>4</v>
      </c>
      <c r="K162" s="16">
        <f t="shared" si="11"/>
        <v>46</v>
      </c>
      <c r="L162" s="16"/>
    </row>
    <row r="163" spans="1:12" x14ac:dyDescent="0.3">
      <c r="A163" s="3" t="s">
        <v>294</v>
      </c>
      <c r="B163" s="8">
        <f t="shared" si="9"/>
        <v>0.15217391304347827</v>
      </c>
      <c r="C163">
        <v>46</v>
      </c>
      <c r="D163">
        <f t="shared" si="10"/>
        <v>7</v>
      </c>
      <c r="I163">
        <v>7</v>
      </c>
      <c r="K163" s="16">
        <f t="shared" si="11"/>
        <v>92</v>
      </c>
      <c r="L163" s="16"/>
    </row>
    <row r="164" spans="1:12" x14ac:dyDescent="0.3">
      <c r="A164" s="3" t="s">
        <v>128</v>
      </c>
      <c r="B164" s="8">
        <f t="shared" si="9"/>
        <v>0.54347826086956519</v>
      </c>
      <c r="C164">
        <v>46</v>
      </c>
      <c r="D164">
        <f t="shared" si="10"/>
        <v>25</v>
      </c>
      <c r="E164">
        <v>11</v>
      </c>
      <c r="F164">
        <v>6</v>
      </c>
      <c r="G164">
        <v>4</v>
      </c>
      <c r="I164">
        <v>4</v>
      </c>
      <c r="K164" s="16">
        <f t="shared" si="11"/>
        <v>920</v>
      </c>
      <c r="L164" s="16"/>
    </row>
    <row r="165" spans="1:12" x14ac:dyDescent="0.3">
      <c r="A165" s="3" t="s">
        <v>202</v>
      </c>
      <c r="B165" s="8">
        <f t="shared" si="9"/>
        <v>0.28888888888888886</v>
      </c>
      <c r="C165">
        <v>45</v>
      </c>
      <c r="D165">
        <f t="shared" si="10"/>
        <v>13</v>
      </c>
      <c r="E165">
        <v>2</v>
      </c>
      <c r="G165">
        <v>5</v>
      </c>
      <c r="H165">
        <v>2</v>
      </c>
      <c r="I165">
        <v>4</v>
      </c>
      <c r="K165" s="16">
        <f t="shared" si="11"/>
        <v>368</v>
      </c>
      <c r="L165" s="16"/>
    </row>
    <row r="166" spans="1:12" x14ac:dyDescent="0.3">
      <c r="A166" s="3" t="s">
        <v>203</v>
      </c>
      <c r="B166" s="8">
        <f t="shared" si="9"/>
        <v>0.28888888888888886</v>
      </c>
      <c r="C166">
        <v>45</v>
      </c>
      <c r="D166">
        <f t="shared" si="10"/>
        <v>13</v>
      </c>
      <c r="F166">
        <v>4</v>
      </c>
      <c r="I166">
        <v>9</v>
      </c>
      <c r="K166" s="16">
        <f t="shared" si="11"/>
        <v>368</v>
      </c>
      <c r="L166" s="16"/>
    </row>
    <row r="167" spans="1:12" x14ac:dyDescent="0.3">
      <c r="A167" s="3" t="s">
        <v>126</v>
      </c>
      <c r="B167" s="8">
        <f t="shared" si="9"/>
        <v>0.6</v>
      </c>
      <c r="C167">
        <v>45</v>
      </c>
      <c r="D167">
        <f t="shared" si="10"/>
        <v>27</v>
      </c>
      <c r="E167">
        <v>11</v>
      </c>
      <c r="F167">
        <v>6</v>
      </c>
      <c r="G167">
        <v>6</v>
      </c>
      <c r="H167">
        <v>2</v>
      </c>
      <c r="J167">
        <v>2</v>
      </c>
      <c r="K167" s="16">
        <f t="shared" si="11"/>
        <v>1012</v>
      </c>
      <c r="L167" s="16"/>
    </row>
    <row r="168" spans="1:12" x14ac:dyDescent="0.3">
      <c r="A168" s="3" t="s">
        <v>239</v>
      </c>
      <c r="B168" s="8">
        <f t="shared" si="9"/>
        <v>0.22727272727272727</v>
      </c>
      <c r="C168">
        <v>44</v>
      </c>
      <c r="D168">
        <f t="shared" si="10"/>
        <v>10</v>
      </c>
      <c r="I168">
        <v>10</v>
      </c>
      <c r="K168" s="16">
        <f t="shared" si="11"/>
        <v>230</v>
      </c>
      <c r="L168" s="16"/>
    </row>
    <row r="169" spans="1:12" x14ac:dyDescent="0.3">
      <c r="A169" s="3" t="s">
        <v>183</v>
      </c>
      <c r="B169" s="8">
        <f t="shared" si="9"/>
        <v>0.34090909090909088</v>
      </c>
      <c r="C169">
        <v>44</v>
      </c>
      <c r="D169">
        <f t="shared" si="10"/>
        <v>15</v>
      </c>
      <c r="F169">
        <v>4</v>
      </c>
      <c r="G169">
        <v>4</v>
      </c>
      <c r="H169">
        <v>2</v>
      </c>
      <c r="I169">
        <v>5</v>
      </c>
      <c r="K169" s="16">
        <f t="shared" si="11"/>
        <v>460</v>
      </c>
      <c r="L169" s="16"/>
    </row>
    <row r="170" spans="1:12" x14ac:dyDescent="0.3">
      <c r="A170" s="3" t="s">
        <v>143</v>
      </c>
      <c r="B170" s="8">
        <f t="shared" si="9"/>
        <v>0.5</v>
      </c>
      <c r="C170">
        <v>44</v>
      </c>
      <c r="D170">
        <f t="shared" si="10"/>
        <v>22</v>
      </c>
      <c r="F170">
        <v>10</v>
      </c>
      <c r="G170">
        <v>3</v>
      </c>
      <c r="H170">
        <v>6</v>
      </c>
      <c r="I170">
        <v>3</v>
      </c>
      <c r="K170" s="16">
        <f t="shared" si="11"/>
        <v>782</v>
      </c>
      <c r="L170" s="16"/>
    </row>
    <row r="171" spans="1:12" x14ac:dyDescent="0.3">
      <c r="A171" s="3" t="s">
        <v>316</v>
      </c>
      <c r="B171" s="8">
        <f t="shared" si="9"/>
        <v>0.13953488372093023</v>
      </c>
      <c r="C171">
        <v>43</v>
      </c>
      <c r="D171">
        <f t="shared" si="10"/>
        <v>6</v>
      </c>
      <c r="E171">
        <v>2</v>
      </c>
      <c r="I171">
        <v>4</v>
      </c>
      <c r="K171" s="16">
        <f t="shared" si="11"/>
        <v>46</v>
      </c>
      <c r="L171" s="16"/>
    </row>
    <row r="172" spans="1:12" x14ac:dyDescent="0.3">
      <c r="A172" s="3" t="s">
        <v>225</v>
      </c>
      <c r="B172" s="8">
        <f t="shared" si="9"/>
        <v>0.26829268292682928</v>
      </c>
      <c r="C172">
        <v>41</v>
      </c>
      <c r="D172">
        <f t="shared" si="10"/>
        <v>11</v>
      </c>
      <c r="I172">
        <v>11</v>
      </c>
      <c r="K172" s="16">
        <f t="shared" si="11"/>
        <v>276</v>
      </c>
      <c r="L172" s="16"/>
    </row>
    <row r="173" spans="1:12" x14ac:dyDescent="0.3">
      <c r="A173" s="3" t="s">
        <v>174</v>
      </c>
      <c r="B173" s="8">
        <f t="shared" si="9"/>
        <v>0.41463414634146339</v>
      </c>
      <c r="C173">
        <v>41</v>
      </c>
      <c r="D173">
        <f t="shared" si="10"/>
        <v>17</v>
      </c>
      <c r="F173">
        <v>3</v>
      </c>
      <c r="G173">
        <v>4</v>
      </c>
      <c r="H173">
        <v>2</v>
      </c>
      <c r="I173">
        <v>5</v>
      </c>
      <c r="J173">
        <v>3</v>
      </c>
      <c r="K173" s="16">
        <f t="shared" si="11"/>
        <v>552</v>
      </c>
      <c r="L173" s="16"/>
    </row>
    <row r="174" spans="1:12" x14ac:dyDescent="0.3">
      <c r="A174" s="3" t="s">
        <v>295</v>
      </c>
      <c r="B174" s="8">
        <f t="shared" si="9"/>
        <v>0.17499999999999999</v>
      </c>
      <c r="C174">
        <v>40</v>
      </c>
      <c r="D174">
        <f t="shared" si="10"/>
        <v>7</v>
      </c>
      <c r="I174">
        <v>7</v>
      </c>
      <c r="K174" s="16">
        <f t="shared" si="11"/>
        <v>92</v>
      </c>
      <c r="L174" s="16"/>
    </row>
    <row r="175" spans="1:12" x14ac:dyDescent="0.3">
      <c r="A175" s="3" t="s">
        <v>267</v>
      </c>
      <c r="B175" s="8">
        <f t="shared" si="9"/>
        <v>0.2</v>
      </c>
      <c r="C175">
        <v>40</v>
      </c>
      <c r="D175">
        <f t="shared" si="10"/>
        <v>8</v>
      </c>
      <c r="G175">
        <v>2</v>
      </c>
      <c r="I175">
        <v>6</v>
      </c>
      <c r="K175" s="16">
        <f t="shared" si="11"/>
        <v>138</v>
      </c>
      <c r="L175" s="16"/>
    </row>
    <row r="176" spans="1:12" x14ac:dyDescent="0.3">
      <c r="A176" s="3" t="s">
        <v>317</v>
      </c>
      <c r="B176" s="8">
        <f t="shared" si="9"/>
        <v>0.15384615384615385</v>
      </c>
      <c r="C176">
        <v>39</v>
      </c>
      <c r="D176">
        <f t="shared" si="10"/>
        <v>6</v>
      </c>
      <c r="G176">
        <v>4</v>
      </c>
      <c r="H176">
        <v>2</v>
      </c>
      <c r="K176" s="16">
        <f t="shared" si="11"/>
        <v>46</v>
      </c>
      <c r="L176" s="16"/>
    </row>
    <row r="177" spans="1:12" x14ac:dyDescent="0.3">
      <c r="A177" s="3" t="s">
        <v>318</v>
      </c>
      <c r="B177" s="8">
        <f t="shared" si="9"/>
        <v>0.15789473684210525</v>
      </c>
      <c r="C177">
        <v>38</v>
      </c>
      <c r="D177">
        <f t="shared" si="10"/>
        <v>6</v>
      </c>
      <c r="I177">
        <v>6</v>
      </c>
      <c r="K177" s="16">
        <f t="shared" si="11"/>
        <v>46</v>
      </c>
      <c r="L177" s="16"/>
    </row>
    <row r="178" spans="1:12" x14ac:dyDescent="0.3">
      <c r="A178" s="3" t="s">
        <v>178</v>
      </c>
      <c r="B178" s="8">
        <f t="shared" si="9"/>
        <v>0.42105263157894735</v>
      </c>
      <c r="C178">
        <v>38</v>
      </c>
      <c r="D178">
        <f t="shared" si="10"/>
        <v>16</v>
      </c>
      <c r="I178">
        <v>16</v>
      </c>
      <c r="K178" s="16">
        <f t="shared" si="11"/>
        <v>506</v>
      </c>
      <c r="L178" s="16"/>
    </row>
    <row r="179" spans="1:12" x14ac:dyDescent="0.3">
      <c r="A179" s="3" t="s">
        <v>150</v>
      </c>
      <c r="B179" s="8">
        <f t="shared" si="9"/>
        <v>0.52631578947368418</v>
      </c>
      <c r="C179">
        <v>38</v>
      </c>
      <c r="D179">
        <f t="shared" si="10"/>
        <v>20</v>
      </c>
      <c r="F179">
        <v>3</v>
      </c>
      <c r="I179">
        <v>17</v>
      </c>
      <c r="K179" s="16">
        <f t="shared" si="11"/>
        <v>690</v>
      </c>
      <c r="L179" s="16"/>
    </row>
    <row r="180" spans="1:12" x14ac:dyDescent="0.3">
      <c r="A180" s="3" t="s">
        <v>319</v>
      </c>
      <c r="B180" s="8">
        <f t="shared" si="9"/>
        <v>0.16216216216216217</v>
      </c>
      <c r="C180">
        <v>37</v>
      </c>
      <c r="D180">
        <f t="shared" si="10"/>
        <v>6</v>
      </c>
      <c r="I180">
        <v>6</v>
      </c>
      <c r="K180" s="16">
        <f t="shared" si="11"/>
        <v>46</v>
      </c>
      <c r="L180" s="16"/>
    </row>
    <row r="181" spans="1:12" x14ac:dyDescent="0.3">
      <c r="A181" s="3" t="s">
        <v>151</v>
      </c>
      <c r="B181" s="8">
        <f t="shared" si="9"/>
        <v>0.54054054054054057</v>
      </c>
      <c r="C181">
        <v>37</v>
      </c>
      <c r="D181">
        <f t="shared" si="10"/>
        <v>20</v>
      </c>
      <c r="I181">
        <v>20</v>
      </c>
      <c r="K181" s="16">
        <f t="shared" si="11"/>
        <v>690</v>
      </c>
      <c r="L181" s="16"/>
    </row>
    <row r="182" spans="1:12" x14ac:dyDescent="0.3">
      <c r="A182" s="3" t="s">
        <v>213</v>
      </c>
      <c r="B182" s="8">
        <f t="shared" si="9"/>
        <v>0.33333333333333331</v>
      </c>
      <c r="C182">
        <v>36</v>
      </c>
      <c r="D182">
        <f t="shared" si="10"/>
        <v>12</v>
      </c>
      <c r="I182">
        <v>12</v>
      </c>
      <c r="K182" s="16">
        <f t="shared" si="11"/>
        <v>322</v>
      </c>
      <c r="L182" s="16"/>
    </row>
    <row r="183" spans="1:12" x14ac:dyDescent="0.3">
      <c r="A183" s="3" t="s">
        <v>204</v>
      </c>
      <c r="B183" s="8">
        <f t="shared" si="9"/>
        <v>0.3611111111111111</v>
      </c>
      <c r="C183">
        <v>36</v>
      </c>
      <c r="D183">
        <f t="shared" si="10"/>
        <v>13</v>
      </c>
      <c r="E183">
        <v>3</v>
      </c>
      <c r="F183">
        <v>2</v>
      </c>
      <c r="G183">
        <v>2</v>
      </c>
      <c r="I183">
        <v>6</v>
      </c>
      <c r="K183" s="16">
        <f t="shared" si="11"/>
        <v>368</v>
      </c>
      <c r="L183" s="16"/>
    </row>
    <row r="184" spans="1:12" x14ac:dyDescent="0.3">
      <c r="A184" s="3" t="s">
        <v>134</v>
      </c>
      <c r="B184" s="8">
        <f t="shared" si="9"/>
        <v>0.63888888888888884</v>
      </c>
      <c r="C184">
        <v>36</v>
      </c>
      <c r="D184">
        <f t="shared" si="10"/>
        <v>23</v>
      </c>
      <c r="H184">
        <v>2</v>
      </c>
      <c r="I184">
        <v>21</v>
      </c>
      <c r="K184" s="16">
        <f t="shared" si="11"/>
        <v>828</v>
      </c>
      <c r="L184" s="16"/>
    </row>
    <row r="185" spans="1:12" x14ac:dyDescent="0.3">
      <c r="A185" s="3" t="s">
        <v>107</v>
      </c>
      <c r="B185" s="8">
        <f t="shared" si="9"/>
        <v>1</v>
      </c>
      <c r="C185">
        <v>36</v>
      </c>
      <c r="D185">
        <f t="shared" si="10"/>
        <v>36</v>
      </c>
      <c r="E185">
        <v>20</v>
      </c>
      <c r="F185">
        <v>2</v>
      </c>
      <c r="G185">
        <v>7</v>
      </c>
      <c r="H185">
        <v>5</v>
      </c>
      <c r="I185">
        <v>2</v>
      </c>
      <c r="K185" s="16">
        <f t="shared" si="11"/>
        <v>1426</v>
      </c>
      <c r="L185" s="16"/>
    </row>
    <row r="186" spans="1:12" x14ac:dyDescent="0.3">
      <c r="A186" s="3" t="s">
        <v>268</v>
      </c>
      <c r="B186" s="8">
        <f t="shared" si="9"/>
        <v>0.22857142857142856</v>
      </c>
      <c r="C186">
        <v>35</v>
      </c>
      <c r="D186">
        <f t="shared" si="10"/>
        <v>8</v>
      </c>
      <c r="I186">
        <v>8</v>
      </c>
      <c r="K186" s="16">
        <f t="shared" si="11"/>
        <v>138</v>
      </c>
      <c r="L186" s="16"/>
    </row>
    <row r="187" spans="1:12" x14ac:dyDescent="0.3">
      <c r="A187" s="3" t="s">
        <v>251</v>
      </c>
      <c r="B187" s="8">
        <f t="shared" si="9"/>
        <v>0.25714285714285712</v>
      </c>
      <c r="C187">
        <v>35</v>
      </c>
      <c r="D187">
        <f t="shared" si="10"/>
        <v>9</v>
      </c>
      <c r="I187">
        <v>9</v>
      </c>
      <c r="K187" s="16">
        <f t="shared" si="11"/>
        <v>184</v>
      </c>
      <c r="L187" s="16"/>
    </row>
    <row r="188" spans="1:12" x14ac:dyDescent="0.3">
      <c r="A188" s="3" t="s">
        <v>184</v>
      </c>
      <c r="B188" s="8">
        <f t="shared" si="9"/>
        <v>0.42857142857142855</v>
      </c>
      <c r="C188">
        <v>35</v>
      </c>
      <c r="D188">
        <f t="shared" si="10"/>
        <v>15</v>
      </c>
      <c r="E188">
        <v>2</v>
      </c>
      <c r="F188">
        <v>2</v>
      </c>
      <c r="G188">
        <v>5</v>
      </c>
      <c r="I188">
        <v>6</v>
      </c>
      <c r="K188" s="16">
        <f t="shared" si="11"/>
        <v>460</v>
      </c>
      <c r="L188" s="16"/>
    </row>
    <row r="189" spans="1:12" x14ac:dyDescent="0.3">
      <c r="A189" s="3" t="s">
        <v>159</v>
      </c>
      <c r="B189" s="8">
        <f t="shared" si="9"/>
        <v>0.54285714285714282</v>
      </c>
      <c r="C189">
        <v>35</v>
      </c>
      <c r="D189">
        <f t="shared" si="10"/>
        <v>19</v>
      </c>
      <c r="E189">
        <v>4</v>
      </c>
      <c r="G189">
        <v>5</v>
      </c>
      <c r="I189">
        <v>10</v>
      </c>
      <c r="K189" s="16">
        <f t="shared" si="11"/>
        <v>644</v>
      </c>
      <c r="L189" s="16"/>
    </row>
    <row r="190" spans="1:12" x14ac:dyDescent="0.3">
      <c r="A190" s="3" t="s">
        <v>152</v>
      </c>
      <c r="B190" s="8">
        <f t="shared" si="9"/>
        <v>0.58823529411764708</v>
      </c>
      <c r="C190">
        <v>34</v>
      </c>
      <c r="D190">
        <f t="shared" si="10"/>
        <v>20</v>
      </c>
      <c r="F190">
        <v>2</v>
      </c>
      <c r="H190">
        <v>18</v>
      </c>
      <c r="K190" s="16">
        <f t="shared" si="11"/>
        <v>690</v>
      </c>
      <c r="L190" s="16"/>
    </row>
    <row r="191" spans="1:12" x14ac:dyDescent="0.3">
      <c r="A191" s="3" t="s">
        <v>296</v>
      </c>
      <c r="B191" s="8">
        <f t="shared" si="9"/>
        <v>0.21212121212121213</v>
      </c>
      <c r="C191">
        <v>33</v>
      </c>
      <c r="D191">
        <f t="shared" si="10"/>
        <v>7</v>
      </c>
      <c r="G191">
        <v>2</v>
      </c>
      <c r="I191">
        <v>5</v>
      </c>
      <c r="K191" s="16">
        <f t="shared" si="11"/>
        <v>92</v>
      </c>
      <c r="L191" s="16"/>
    </row>
    <row r="192" spans="1:12" x14ac:dyDescent="0.3">
      <c r="A192" s="3" t="s">
        <v>252</v>
      </c>
      <c r="B192" s="8">
        <f t="shared" si="9"/>
        <v>0.27272727272727271</v>
      </c>
      <c r="C192">
        <v>33</v>
      </c>
      <c r="D192">
        <f t="shared" si="10"/>
        <v>9</v>
      </c>
      <c r="F192">
        <v>2</v>
      </c>
      <c r="I192">
        <v>7</v>
      </c>
      <c r="K192" s="16">
        <f t="shared" si="11"/>
        <v>184</v>
      </c>
      <c r="L192" s="16"/>
    </row>
    <row r="193" spans="1:12" x14ac:dyDescent="0.3">
      <c r="A193" s="3" t="s">
        <v>205</v>
      </c>
      <c r="B193" s="8">
        <f t="shared" si="9"/>
        <v>0.39393939393939392</v>
      </c>
      <c r="C193">
        <v>33</v>
      </c>
      <c r="D193">
        <f t="shared" si="10"/>
        <v>13</v>
      </c>
      <c r="G193">
        <v>4</v>
      </c>
      <c r="H193">
        <v>9</v>
      </c>
      <c r="K193" s="16">
        <f t="shared" si="11"/>
        <v>368</v>
      </c>
      <c r="L193" s="16"/>
    </row>
    <row r="194" spans="1:12" x14ac:dyDescent="0.3">
      <c r="A194" s="3" t="s">
        <v>185</v>
      </c>
      <c r="B194" s="8">
        <f t="shared" si="9"/>
        <v>0.45454545454545453</v>
      </c>
      <c r="C194">
        <v>33</v>
      </c>
      <c r="D194">
        <f t="shared" si="10"/>
        <v>15</v>
      </c>
      <c r="E194">
        <v>4</v>
      </c>
      <c r="F194">
        <v>7</v>
      </c>
      <c r="H194">
        <v>2</v>
      </c>
      <c r="I194">
        <v>2</v>
      </c>
      <c r="K194" s="16">
        <f t="shared" si="11"/>
        <v>460</v>
      </c>
      <c r="L194" s="16"/>
    </row>
    <row r="195" spans="1:12" x14ac:dyDescent="0.3">
      <c r="A195" s="3" t="s">
        <v>320</v>
      </c>
      <c r="B195" s="8">
        <f t="shared" si="9"/>
        <v>0.1875</v>
      </c>
      <c r="C195">
        <v>32</v>
      </c>
      <c r="D195">
        <f t="shared" si="10"/>
        <v>6</v>
      </c>
      <c r="I195">
        <v>6</v>
      </c>
      <c r="K195" s="16">
        <f t="shared" si="11"/>
        <v>46</v>
      </c>
      <c r="L195" s="16"/>
    </row>
    <row r="196" spans="1:12" x14ac:dyDescent="0.3">
      <c r="A196" s="3" t="s">
        <v>240</v>
      </c>
      <c r="B196" s="8">
        <f t="shared" si="9"/>
        <v>0.3125</v>
      </c>
      <c r="C196">
        <v>32</v>
      </c>
      <c r="D196">
        <f t="shared" si="10"/>
        <v>10</v>
      </c>
      <c r="F196">
        <v>3</v>
      </c>
      <c r="G196">
        <v>4</v>
      </c>
      <c r="J196">
        <v>3</v>
      </c>
      <c r="K196" s="16">
        <f t="shared" si="11"/>
        <v>230</v>
      </c>
      <c r="L196" s="16"/>
    </row>
    <row r="197" spans="1:12" x14ac:dyDescent="0.3">
      <c r="A197" s="3" t="s">
        <v>241</v>
      </c>
      <c r="B197" s="8">
        <f t="shared" si="9"/>
        <v>0.3125</v>
      </c>
      <c r="C197">
        <v>32</v>
      </c>
      <c r="D197">
        <f t="shared" si="10"/>
        <v>10</v>
      </c>
      <c r="F197">
        <v>10</v>
      </c>
      <c r="K197" s="16">
        <f t="shared" si="11"/>
        <v>230</v>
      </c>
      <c r="L197" s="16"/>
    </row>
    <row r="198" spans="1:12" x14ac:dyDescent="0.3">
      <c r="A198" s="3" t="s">
        <v>186</v>
      </c>
      <c r="B198" s="8">
        <f t="shared" ref="B198:B261" si="12">(D198/C198)</f>
        <v>0.46875</v>
      </c>
      <c r="C198">
        <v>32</v>
      </c>
      <c r="D198">
        <f t="shared" ref="D198:D261" si="13">SUM(E198:J198)</f>
        <v>15</v>
      </c>
      <c r="E198">
        <v>2</v>
      </c>
      <c r="G198">
        <v>5</v>
      </c>
      <c r="H198">
        <v>6</v>
      </c>
      <c r="I198">
        <v>2</v>
      </c>
      <c r="K198" s="16">
        <f t="shared" ref="K198:K261" si="14">((D198-5)*46)</f>
        <v>460</v>
      </c>
      <c r="L198" s="16"/>
    </row>
    <row r="199" spans="1:12" x14ac:dyDescent="0.3">
      <c r="A199" s="3" t="s">
        <v>135</v>
      </c>
      <c r="B199" s="8">
        <f t="shared" si="12"/>
        <v>0.71875</v>
      </c>
      <c r="C199">
        <v>32</v>
      </c>
      <c r="D199">
        <f t="shared" si="13"/>
        <v>23</v>
      </c>
      <c r="E199">
        <v>8</v>
      </c>
      <c r="G199">
        <v>3</v>
      </c>
      <c r="H199">
        <v>2</v>
      </c>
      <c r="I199">
        <v>10</v>
      </c>
      <c r="K199" s="16">
        <f t="shared" si="14"/>
        <v>828</v>
      </c>
      <c r="L199" s="16"/>
    </row>
    <row r="200" spans="1:12" x14ac:dyDescent="0.3">
      <c r="A200" s="3" t="s">
        <v>321</v>
      </c>
      <c r="B200" s="8">
        <f t="shared" si="12"/>
        <v>0.19354838709677419</v>
      </c>
      <c r="C200">
        <v>31</v>
      </c>
      <c r="D200">
        <f t="shared" si="13"/>
        <v>6</v>
      </c>
      <c r="F200">
        <v>2</v>
      </c>
      <c r="H200">
        <v>2</v>
      </c>
      <c r="I200">
        <v>2</v>
      </c>
      <c r="K200" s="16">
        <f t="shared" si="14"/>
        <v>46</v>
      </c>
      <c r="L200" s="16"/>
    </row>
    <row r="201" spans="1:12" x14ac:dyDescent="0.3">
      <c r="A201" s="3" t="s">
        <v>322</v>
      </c>
      <c r="B201" s="8">
        <f t="shared" si="12"/>
        <v>0.19354838709677419</v>
      </c>
      <c r="C201">
        <v>31</v>
      </c>
      <c r="D201">
        <f t="shared" si="13"/>
        <v>6</v>
      </c>
      <c r="G201">
        <v>4</v>
      </c>
      <c r="I201">
        <v>2</v>
      </c>
      <c r="K201" s="16">
        <f t="shared" si="14"/>
        <v>46</v>
      </c>
      <c r="L201" s="16"/>
    </row>
    <row r="202" spans="1:12" x14ac:dyDescent="0.3">
      <c r="A202" s="3" t="s">
        <v>297</v>
      </c>
      <c r="B202" s="8">
        <f t="shared" si="12"/>
        <v>0.22580645161290322</v>
      </c>
      <c r="C202">
        <v>31</v>
      </c>
      <c r="D202">
        <f t="shared" si="13"/>
        <v>7</v>
      </c>
      <c r="F202">
        <v>5</v>
      </c>
      <c r="H202">
        <v>2</v>
      </c>
      <c r="K202" s="16">
        <f t="shared" si="14"/>
        <v>92</v>
      </c>
      <c r="L202" s="16"/>
    </row>
    <row r="203" spans="1:12" x14ac:dyDescent="0.3">
      <c r="A203" s="3" t="s">
        <v>153</v>
      </c>
      <c r="B203" s="8">
        <f t="shared" si="12"/>
        <v>0.64516129032258063</v>
      </c>
      <c r="C203">
        <v>31</v>
      </c>
      <c r="D203">
        <f t="shared" si="13"/>
        <v>20</v>
      </c>
      <c r="G203">
        <v>3</v>
      </c>
      <c r="I203">
        <v>17</v>
      </c>
      <c r="K203" s="16">
        <f t="shared" si="14"/>
        <v>690</v>
      </c>
      <c r="L203" s="16"/>
    </row>
    <row r="204" spans="1:12" x14ac:dyDescent="0.3">
      <c r="A204" s="3" t="s">
        <v>129</v>
      </c>
      <c r="B204" s="8">
        <f t="shared" si="12"/>
        <v>0.80645161290322576</v>
      </c>
      <c r="C204">
        <v>31</v>
      </c>
      <c r="D204">
        <f t="shared" si="13"/>
        <v>25</v>
      </c>
      <c r="E204">
        <v>6</v>
      </c>
      <c r="H204">
        <v>2</v>
      </c>
      <c r="I204">
        <v>17</v>
      </c>
      <c r="K204" s="16">
        <f t="shared" si="14"/>
        <v>920</v>
      </c>
      <c r="L204" s="16"/>
    </row>
    <row r="205" spans="1:12" x14ac:dyDescent="0.3">
      <c r="A205" s="3" t="s">
        <v>298</v>
      </c>
      <c r="B205" s="8">
        <f t="shared" si="12"/>
        <v>0.23333333333333334</v>
      </c>
      <c r="C205">
        <v>30</v>
      </c>
      <c r="D205">
        <f t="shared" si="13"/>
        <v>7</v>
      </c>
      <c r="I205">
        <v>7</v>
      </c>
      <c r="K205" s="16">
        <f t="shared" si="14"/>
        <v>92</v>
      </c>
      <c r="L205" s="16"/>
    </row>
    <row r="206" spans="1:12" x14ac:dyDescent="0.3">
      <c r="A206" s="3" t="s">
        <v>253</v>
      </c>
      <c r="B206" s="8">
        <f t="shared" si="12"/>
        <v>0.3</v>
      </c>
      <c r="C206">
        <v>30</v>
      </c>
      <c r="D206">
        <f t="shared" si="13"/>
        <v>9</v>
      </c>
      <c r="F206">
        <v>6</v>
      </c>
      <c r="I206">
        <v>3</v>
      </c>
      <c r="K206" s="16">
        <f t="shared" si="14"/>
        <v>184</v>
      </c>
      <c r="L206" s="16"/>
    </row>
    <row r="207" spans="1:12" x14ac:dyDescent="0.3">
      <c r="A207" s="3" t="s">
        <v>187</v>
      </c>
      <c r="B207" s="8">
        <f t="shared" si="12"/>
        <v>0.5</v>
      </c>
      <c r="C207">
        <v>30</v>
      </c>
      <c r="D207">
        <f t="shared" si="13"/>
        <v>15</v>
      </c>
      <c r="H207">
        <v>2</v>
      </c>
      <c r="I207">
        <v>13</v>
      </c>
      <c r="K207" s="16">
        <f t="shared" si="14"/>
        <v>460</v>
      </c>
      <c r="L207" s="16"/>
    </row>
    <row r="208" spans="1:12" x14ac:dyDescent="0.3">
      <c r="A208" s="3" t="s">
        <v>166</v>
      </c>
      <c r="B208" s="8">
        <f t="shared" si="12"/>
        <v>0.6</v>
      </c>
      <c r="C208">
        <v>30</v>
      </c>
      <c r="D208">
        <f t="shared" si="13"/>
        <v>18</v>
      </c>
      <c r="E208">
        <v>9</v>
      </c>
      <c r="H208">
        <v>2</v>
      </c>
      <c r="I208">
        <v>7</v>
      </c>
      <c r="K208" s="16">
        <f t="shared" si="14"/>
        <v>598</v>
      </c>
      <c r="L208" s="16"/>
    </row>
    <row r="209" spans="1:12" x14ac:dyDescent="0.3">
      <c r="A209" s="3" t="s">
        <v>188</v>
      </c>
      <c r="B209" s="8">
        <f t="shared" si="12"/>
        <v>0.51724137931034486</v>
      </c>
      <c r="C209">
        <v>29</v>
      </c>
      <c r="D209">
        <f t="shared" si="13"/>
        <v>15</v>
      </c>
      <c r="F209">
        <v>2</v>
      </c>
      <c r="I209">
        <v>13</v>
      </c>
      <c r="K209" s="16">
        <f t="shared" si="14"/>
        <v>460</v>
      </c>
      <c r="L209" s="16"/>
    </row>
    <row r="210" spans="1:12" x14ac:dyDescent="0.3">
      <c r="A210" s="3" t="s">
        <v>160</v>
      </c>
      <c r="B210" s="8">
        <f t="shared" si="12"/>
        <v>0.65517241379310343</v>
      </c>
      <c r="C210">
        <v>29</v>
      </c>
      <c r="D210">
        <f t="shared" si="13"/>
        <v>19</v>
      </c>
      <c r="F210">
        <v>7</v>
      </c>
      <c r="G210">
        <v>2</v>
      </c>
      <c r="H210">
        <v>10</v>
      </c>
      <c r="K210" s="16">
        <f t="shared" si="14"/>
        <v>644</v>
      </c>
      <c r="L210" s="16"/>
    </row>
    <row r="211" spans="1:12" x14ac:dyDescent="0.3">
      <c r="A211" s="3" t="s">
        <v>130</v>
      </c>
      <c r="B211" s="8">
        <f t="shared" si="12"/>
        <v>0.86206896551724133</v>
      </c>
      <c r="C211">
        <v>29</v>
      </c>
      <c r="D211">
        <f t="shared" si="13"/>
        <v>25</v>
      </c>
      <c r="E211">
        <v>4</v>
      </c>
      <c r="F211">
        <v>2</v>
      </c>
      <c r="G211">
        <v>13</v>
      </c>
      <c r="H211">
        <v>4</v>
      </c>
      <c r="I211">
        <v>2</v>
      </c>
      <c r="K211" s="16">
        <f t="shared" si="14"/>
        <v>920</v>
      </c>
      <c r="L211" s="16"/>
    </row>
    <row r="212" spans="1:12" x14ac:dyDescent="0.3">
      <c r="A212" s="3" t="s">
        <v>269</v>
      </c>
      <c r="B212" s="8">
        <f t="shared" si="12"/>
        <v>0.2857142857142857</v>
      </c>
      <c r="C212">
        <v>28</v>
      </c>
      <c r="D212">
        <f t="shared" si="13"/>
        <v>8</v>
      </c>
      <c r="I212">
        <v>8</v>
      </c>
      <c r="K212" s="16">
        <f t="shared" si="14"/>
        <v>138</v>
      </c>
      <c r="L212" s="16"/>
    </row>
    <row r="213" spans="1:12" x14ac:dyDescent="0.3">
      <c r="A213" s="3" t="s">
        <v>270</v>
      </c>
      <c r="B213" s="8">
        <f t="shared" si="12"/>
        <v>0.2857142857142857</v>
      </c>
      <c r="C213">
        <v>28</v>
      </c>
      <c r="D213">
        <f t="shared" si="13"/>
        <v>8</v>
      </c>
      <c r="E213">
        <v>6</v>
      </c>
      <c r="I213">
        <v>2</v>
      </c>
      <c r="K213" s="16">
        <f t="shared" si="14"/>
        <v>138</v>
      </c>
      <c r="L213" s="16"/>
    </row>
    <row r="214" spans="1:12" x14ac:dyDescent="0.3">
      <c r="A214" s="3" t="s">
        <v>271</v>
      </c>
      <c r="B214" s="8">
        <f t="shared" si="12"/>
        <v>0.2857142857142857</v>
      </c>
      <c r="C214">
        <v>28</v>
      </c>
      <c r="D214">
        <f t="shared" si="13"/>
        <v>8</v>
      </c>
      <c r="F214">
        <v>2</v>
      </c>
      <c r="I214">
        <v>6</v>
      </c>
      <c r="K214" s="16">
        <f t="shared" si="14"/>
        <v>138</v>
      </c>
      <c r="L214" s="16"/>
    </row>
    <row r="215" spans="1:12" x14ac:dyDescent="0.3">
      <c r="A215" s="3" t="s">
        <v>226</v>
      </c>
      <c r="B215" s="8">
        <f t="shared" si="12"/>
        <v>0.39285714285714285</v>
      </c>
      <c r="C215">
        <v>28</v>
      </c>
      <c r="D215">
        <f t="shared" si="13"/>
        <v>11</v>
      </c>
      <c r="E215">
        <v>7</v>
      </c>
      <c r="F215">
        <v>2</v>
      </c>
      <c r="G215">
        <v>2</v>
      </c>
      <c r="K215" s="16">
        <f t="shared" si="14"/>
        <v>276</v>
      </c>
      <c r="L215" s="16"/>
    </row>
    <row r="216" spans="1:12" x14ac:dyDescent="0.3">
      <c r="A216" s="3" t="s">
        <v>179</v>
      </c>
      <c r="B216" s="8">
        <f t="shared" si="12"/>
        <v>0.5714285714285714</v>
      </c>
      <c r="C216">
        <v>28</v>
      </c>
      <c r="D216">
        <f t="shared" si="13"/>
        <v>16</v>
      </c>
      <c r="I216">
        <v>16</v>
      </c>
      <c r="K216" s="16">
        <f t="shared" si="14"/>
        <v>506</v>
      </c>
      <c r="L216" s="16"/>
    </row>
    <row r="217" spans="1:12" x14ac:dyDescent="0.3">
      <c r="A217" s="3" t="s">
        <v>132</v>
      </c>
      <c r="B217" s="8">
        <f t="shared" si="12"/>
        <v>0.8571428571428571</v>
      </c>
      <c r="C217">
        <v>28</v>
      </c>
      <c r="D217">
        <f t="shared" si="13"/>
        <v>24</v>
      </c>
      <c r="F217">
        <v>4</v>
      </c>
      <c r="H217">
        <v>6</v>
      </c>
      <c r="I217">
        <v>12</v>
      </c>
      <c r="J217">
        <v>2</v>
      </c>
      <c r="K217" s="16">
        <f t="shared" si="14"/>
        <v>874</v>
      </c>
      <c r="L217" s="16"/>
    </row>
    <row r="218" spans="1:12" x14ac:dyDescent="0.3">
      <c r="A218" s="3" t="s">
        <v>124</v>
      </c>
      <c r="B218" s="8">
        <f t="shared" si="12"/>
        <v>1</v>
      </c>
      <c r="C218">
        <v>28</v>
      </c>
      <c r="D218">
        <f t="shared" si="13"/>
        <v>28</v>
      </c>
      <c r="E218">
        <v>2</v>
      </c>
      <c r="I218">
        <v>26</v>
      </c>
      <c r="K218" s="16">
        <f t="shared" si="14"/>
        <v>1058</v>
      </c>
      <c r="L218" s="16"/>
    </row>
    <row r="219" spans="1:12" x14ac:dyDescent="0.3">
      <c r="A219" s="3" t="s">
        <v>272</v>
      </c>
      <c r="B219" s="8">
        <f t="shared" si="12"/>
        <v>0.29629629629629628</v>
      </c>
      <c r="C219">
        <v>27</v>
      </c>
      <c r="D219">
        <f t="shared" si="13"/>
        <v>8</v>
      </c>
      <c r="E219">
        <v>2</v>
      </c>
      <c r="H219">
        <v>4</v>
      </c>
      <c r="I219">
        <v>2</v>
      </c>
      <c r="K219" s="16">
        <f t="shared" si="14"/>
        <v>138</v>
      </c>
      <c r="L219" s="16"/>
    </row>
    <row r="220" spans="1:12" x14ac:dyDescent="0.3">
      <c r="A220" s="3" t="s">
        <v>189</v>
      </c>
      <c r="B220" s="8">
        <f t="shared" si="12"/>
        <v>0.55555555555555558</v>
      </c>
      <c r="C220">
        <v>27</v>
      </c>
      <c r="D220">
        <f t="shared" si="13"/>
        <v>15</v>
      </c>
      <c r="F220">
        <v>2</v>
      </c>
      <c r="G220">
        <v>4</v>
      </c>
      <c r="H220">
        <v>7</v>
      </c>
      <c r="J220">
        <v>2</v>
      </c>
      <c r="K220" s="16">
        <f t="shared" si="14"/>
        <v>460</v>
      </c>
      <c r="L220" s="16"/>
    </row>
    <row r="221" spans="1:12" x14ac:dyDescent="0.3">
      <c r="A221" s="3" t="s">
        <v>273</v>
      </c>
      <c r="B221" s="8">
        <f t="shared" si="12"/>
        <v>0.30769230769230771</v>
      </c>
      <c r="C221">
        <v>26</v>
      </c>
      <c r="D221">
        <f t="shared" si="13"/>
        <v>8</v>
      </c>
      <c r="I221">
        <v>8</v>
      </c>
      <c r="K221" s="16">
        <f t="shared" si="14"/>
        <v>138</v>
      </c>
      <c r="L221" s="16"/>
    </row>
    <row r="222" spans="1:12" x14ac:dyDescent="0.3">
      <c r="A222" s="3" t="s">
        <v>242</v>
      </c>
      <c r="B222" s="8">
        <f t="shared" si="12"/>
        <v>0.38461538461538464</v>
      </c>
      <c r="C222">
        <v>26</v>
      </c>
      <c r="D222">
        <f t="shared" si="13"/>
        <v>10</v>
      </c>
      <c r="I222">
        <v>10</v>
      </c>
      <c r="K222" s="16">
        <f t="shared" si="14"/>
        <v>230</v>
      </c>
      <c r="L222" s="16"/>
    </row>
    <row r="223" spans="1:12" x14ac:dyDescent="0.3">
      <c r="A223" s="3" t="s">
        <v>214</v>
      </c>
      <c r="B223" s="8">
        <f t="shared" si="12"/>
        <v>0.46153846153846156</v>
      </c>
      <c r="C223">
        <v>26</v>
      </c>
      <c r="D223">
        <f t="shared" si="13"/>
        <v>12</v>
      </c>
      <c r="E223">
        <v>2</v>
      </c>
      <c r="F223">
        <v>2</v>
      </c>
      <c r="I223">
        <v>8</v>
      </c>
      <c r="K223" s="16">
        <f t="shared" si="14"/>
        <v>322</v>
      </c>
      <c r="L223" s="16"/>
    </row>
    <row r="224" spans="1:12" x14ac:dyDescent="0.3">
      <c r="A224" s="3" t="s">
        <v>215</v>
      </c>
      <c r="B224" s="8">
        <f t="shared" si="12"/>
        <v>0.46153846153846156</v>
      </c>
      <c r="C224">
        <v>26</v>
      </c>
      <c r="D224">
        <f t="shared" si="13"/>
        <v>12</v>
      </c>
      <c r="I224">
        <v>12</v>
      </c>
      <c r="K224" s="16">
        <f t="shared" si="14"/>
        <v>322</v>
      </c>
      <c r="L224" s="16"/>
    </row>
    <row r="225" spans="1:12" x14ac:dyDescent="0.3">
      <c r="A225" s="3" t="s">
        <v>175</v>
      </c>
      <c r="B225" s="8">
        <f t="shared" si="12"/>
        <v>0.65384615384615385</v>
      </c>
      <c r="C225">
        <v>26</v>
      </c>
      <c r="D225">
        <f t="shared" si="13"/>
        <v>17</v>
      </c>
      <c r="E225">
        <v>4</v>
      </c>
      <c r="F225">
        <v>4</v>
      </c>
      <c r="G225">
        <v>4</v>
      </c>
      <c r="H225">
        <v>5</v>
      </c>
      <c r="K225" s="16">
        <f t="shared" si="14"/>
        <v>552</v>
      </c>
      <c r="L225" s="16"/>
    </row>
    <row r="226" spans="1:12" x14ac:dyDescent="0.3">
      <c r="A226" s="3" t="s">
        <v>274</v>
      </c>
      <c r="B226" s="8">
        <f t="shared" si="12"/>
        <v>0.32</v>
      </c>
      <c r="C226">
        <v>25</v>
      </c>
      <c r="D226">
        <f t="shared" si="13"/>
        <v>8</v>
      </c>
      <c r="G226">
        <v>3</v>
      </c>
      <c r="H226">
        <v>5</v>
      </c>
      <c r="K226" s="16">
        <f t="shared" si="14"/>
        <v>138</v>
      </c>
      <c r="L226" s="16"/>
    </row>
    <row r="227" spans="1:12" x14ac:dyDescent="0.3">
      <c r="A227" s="3" t="s">
        <v>243</v>
      </c>
      <c r="B227" s="8">
        <f t="shared" si="12"/>
        <v>0.4</v>
      </c>
      <c r="C227">
        <v>25</v>
      </c>
      <c r="D227">
        <f t="shared" si="13"/>
        <v>10</v>
      </c>
      <c r="G227">
        <v>4</v>
      </c>
      <c r="H227">
        <v>2</v>
      </c>
      <c r="I227">
        <v>4</v>
      </c>
      <c r="K227" s="16">
        <f t="shared" si="14"/>
        <v>230</v>
      </c>
      <c r="L227" s="16"/>
    </row>
    <row r="228" spans="1:12" x14ac:dyDescent="0.3">
      <c r="A228" s="3" t="s">
        <v>244</v>
      </c>
      <c r="B228" s="8">
        <f t="shared" si="12"/>
        <v>0.4</v>
      </c>
      <c r="C228">
        <v>25</v>
      </c>
      <c r="D228">
        <f t="shared" si="13"/>
        <v>10</v>
      </c>
      <c r="E228">
        <v>6</v>
      </c>
      <c r="I228">
        <v>4</v>
      </c>
      <c r="K228" s="16">
        <f t="shared" si="14"/>
        <v>230</v>
      </c>
      <c r="L228" s="16"/>
    </row>
    <row r="229" spans="1:12" x14ac:dyDescent="0.3">
      <c r="A229" s="3" t="s">
        <v>136</v>
      </c>
      <c r="B229" s="8">
        <f t="shared" si="12"/>
        <v>0.92</v>
      </c>
      <c r="C229">
        <v>25</v>
      </c>
      <c r="D229">
        <f t="shared" si="13"/>
        <v>23</v>
      </c>
      <c r="F229">
        <v>6</v>
      </c>
      <c r="G229">
        <v>9</v>
      </c>
      <c r="H229">
        <v>6</v>
      </c>
      <c r="I229">
        <v>2</v>
      </c>
      <c r="K229" s="16">
        <f t="shared" si="14"/>
        <v>828</v>
      </c>
      <c r="L229" s="16"/>
    </row>
    <row r="230" spans="1:12" x14ac:dyDescent="0.3">
      <c r="A230" s="3" t="s">
        <v>131</v>
      </c>
      <c r="B230" s="8">
        <f t="shared" si="12"/>
        <v>1</v>
      </c>
      <c r="C230">
        <v>25</v>
      </c>
      <c r="D230">
        <f t="shared" si="13"/>
        <v>25</v>
      </c>
      <c r="E230">
        <v>8</v>
      </c>
      <c r="F230">
        <v>4</v>
      </c>
      <c r="G230">
        <v>9</v>
      </c>
      <c r="H230">
        <v>2</v>
      </c>
      <c r="I230">
        <v>2</v>
      </c>
      <c r="K230" s="16">
        <f t="shared" si="14"/>
        <v>920</v>
      </c>
      <c r="L230" s="16"/>
    </row>
    <row r="231" spans="1:12" x14ac:dyDescent="0.3">
      <c r="A231" s="3" t="s">
        <v>299</v>
      </c>
      <c r="B231" s="8">
        <f t="shared" si="12"/>
        <v>0.29166666666666669</v>
      </c>
      <c r="C231">
        <v>24</v>
      </c>
      <c r="D231">
        <f t="shared" si="13"/>
        <v>7</v>
      </c>
      <c r="F231">
        <v>2</v>
      </c>
      <c r="G231">
        <v>2</v>
      </c>
      <c r="I231">
        <v>3</v>
      </c>
      <c r="K231" s="16">
        <f t="shared" si="14"/>
        <v>92</v>
      </c>
      <c r="L231" s="16"/>
    </row>
    <row r="232" spans="1:12" x14ac:dyDescent="0.3">
      <c r="A232" s="3" t="s">
        <v>167</v>
      </c>
      <c r="B232" s="8">
        <f t="shared" si="12"/>
        <v>0.75</v>
      </c>
      <c r="C232">
        <v>24</v>
      </c>
      <c r="D232">
        <f t="shared" si="13"/>
        <v>18</v>
      </c>
      <c r="F232">
        <v>2</v>
      </c>
      <c r="I232">
        <v>14</v>
      </c>
      <c r="J232">
        <v>2</v>
      </c>
      <c r="K232" s="16">
        <f t="shared" si="14"/>
        <v>598</v>
      </c>
      <c r="L232" s="16"/>
    </row>
    <row r="233" spans="1:12" x14ac:dyDescent="0.3">
      <c r="A233" s="3" t="s">
        <v>154</v>
      </c>
      <c r="B233" s="8">
        <f t="shared" si="12"/>
        <v>0.83333333333333337</v>
      </c>
      <c r="C233">
        <v>24</v>
      </c>
      <c r="D233">
        <f t="shared" si="13"/>
        <v>20</v>
      </c>
      <c r="F233">
        <v>20</v>
      </c>
      <c r="K233" s="16">
        <f t="shared" si="14"/>
        <v>690</v>
      </c>
      <c r="L233" s="16"/>
    </row>
    <row r="234" spans="1:12" x14ac:dyDescent="0.3">
      <c r="A234" s="3" t="s">
        <v>254</v>
      </c>
      <c r="B234" s="8">
        <f t="shared" si="12"/>
        <v>0.39130434782608697</v>
      </c>
      <c r="C234">
        <v>23</v>
      </c>
      <c r="D234">
        <f t="shared" si="13"/>
        <v>9</v>
      </c>
      <c r="E234">
        <v>3</v>
      </c>
      <c r="F234">
        <v>2</v>
      </c>
      <c r="H234">
        <v>4</v>
      </c>
      <c r="K234" s="16">
        <f t="shared" si="14"/>
        <v>184</v>
      </c>
      <c r="L234" s="16"/>
    </row>
    <row r="235" spans="1:12" x14ac:dyDescent="0.3">
      <c r="A235" s="3" t="s">
        <v>255</v>
      </c>
      <c r="B235" s="8">
        <f t="shared" si="12"/>
        <v>0.39130434782608697</v>
      </c>
      <c r="C235">
        <v>23</v>
      </c>
      <c r="D235">
        <f t="shared" si="13"/>
        <v>9</v>
      </c>
      <c r="H235">
        <v>7</v>
      </c>
      <c r="I235">
        <v>2</v>
      </c>
      <c r="K235" s="16">
        <f t="shared" si="14"/>
        <v>184</v>
      </c>
      <c r="L235" s="16"/>
    </row>
    <row r="236" spans="1:12" x14ac:dyDescent="0.3">
      <c r="A236" s="3" t="s">
        <v>194</v>
      </c>
      <c r="B236" s="8">
        <f t="shared" si="12"/>
        <v>0.60869565217391308</v>
      </c>
      <c r="C236">
        <v>23</v>
      </c>
      <c r="D236">
        <f t="shared" si="13"/>
        <v>14</v>
      </c>
      <c r="F236">
        <v>6</v>
      </c>
      <c r="H236">
        <v>8</v>
      </c>
      <c r="K236" s="16">
        <f t="shared" si="14"/>
        <v>414</v>
      </c>
      <c r="L236" s="16"/>
    </row>
    <row r="237" spans="1:12" x14ac:dyDescent="0.3">
      <c r="A237" s="3" t="s">
        <v>137</v>
      </c>
      <c r="B237" s="8">
        <f t="shared" si="12"/>
        <v>1</v>
      </c>
      <c r="C237">
        <v>23</v>
      </c>
      <c r="D237">
        <f t="shared" si="13"/>
        <v>23</v>
      </c>
      <c r="E237">
        <v>6</v>
      </c>
      <c r="F237">
        <v>4</v>
      </c>
      <c r="G237">
        <v>2</v>
      </c>
      <c r="H237">
        <v>11</v>
      </c>
      <c r="K237" s="16">
        <f t="shared" si="14"/>
        <v>828</v>
      </c>
      <c r="L237" s="16"/>
    </row>
    <row r="238" spans="1:12" x14ac:dyDescent="0.3">
      <c r="A238" s="3" t="s">
        <v>323</v>
      </c>
      <c r="B238" s="8">
        <f t="shared" si="12"/>
        <v>0.27272727272727271</v>
      </c>
      <c r="C238">
        <v>22</v>
      </c>
      <c r="D238">
        <f t="shared" si="13"/>
        <v>6</v>
      </c>
      <c r="I238">
        <v>6</v>
      </c>
      <c r="K238" s="16">
        <f t="shared" si="14"/>
        <v>46</v>
      </c>
      <c r="L238" s="16"/>
    </row>
    <row r="239" spans="1:12" x14ac:dyDescent="0.3">
      <c r="A239" s="3" t="s">
        <v>256</v>
      </c>
      <c r="B239" s="8">
        <f t="shared" si="12"/>
        <v>0.40909090909090912</v>
      </c>
      <c r="C239">
        <v>22</v>
      </c>
      <c r="D239">
        <f t="shared" si="13"/>
        <v>9</v>
      </c>
      <c r="I239">
        <v>9</v>
      </c>
      <c r="K239" s="16">
        <f t="shared" si="14"/>
        <v>184</v>
      </c>
      <c r="L239" s="16"/>
    </row>
    <row r="240" spans="1:12" x14ac:dyDescent="0.3">
      <c r="A240" s="3" t="s">
        <v>216</v>
      </c>
      <c r="B240" s="8">
        <f t="shared" si="12"/>
        <v>0.54545454545454541</v>
      </c>
      <c r="C240">
        <v>22</v>
      </c>
      <c r="D240">
        <f t="shared" si="13"/>
        <v>12</v>
      </c>
      <c r="I240">
        <v>12</v>
      </c>
      <c r="K240" s="16">
        <f t="shared" si="14"/>
        <v>322</v>
      </c>
      <c r="L240" s="16"/>
    </row>
    <row r="241" spans="1:12" x14ac:dyDescent="0.3">
      <c r="A241" s="3" t="s">
        <v>180</v>
      </c>
      <c r="B241" s="8">
        <f t="shared" si="12"/>
        <v>0.72727272727272729</v>
      </c>
      <c r="C241">
        <v>22</v>
      </c>
      <c r="D241">
        <f t="shared" si="13"/>
        <v>16</v>
      </c>
      <c r="F241">
        <v>2</v>
      </c>
      <c r="G241">
        <v>6</v>
      </c>
      <c r="I241">
        <v>8</v>
      </c>
      <c r="K241" s="16">
        <f t="shared" si="14"/>
        <v>506</v>
      </c>
      <c r="L241" s="16"/>
    </row>
    <row r="242" spans="1:12" x14ac:dyDescent="0.3">
      <c r="A242" s="3" t="s">
        <v>161</v>
      </c>
      <c r="B242" s="8">
        <f t="shared" si="12"/>
        <v>0.86363636363636365</v>
      </c>
      <c r="C242">
        <v>22</v>
      </c>
      <c r="D242">
        <f t="shared" si="13"/>
        <v>19</v>
      </c>
      <c r="E242">
        <v>12</v>
      </c>
      <c r="G242">
        <v>2</v>
      </c>
      <c r="I242">
        <v>3</v>
      </c>
      <c r="J242">
        <v>2</v>
      </c>
      <c r="K242" s="16">
        <f t="shared" si="14"/>
        <v>644</v>
      </c>
      <c r="L242" s="16"/>
    </row>
    <row r="243" spans="1:12" x14ac:dyDescent="0.3">
      <c r="A243" s="3" t="s">
        <v>144</v>
      </c>
      <c r="B243" s="8">
        <f t="shared" si="12"/>
        <v>1</v>
      </c>
      <c r="C243">
        <v>22</v>
      </c>
      <c r="D243">
        <f t="shared" si="13"/>
        <v>22</v>
      </c>
      <c r="E243">
        <v>2</v>
      </c>
      <c r="F243">
        <v>2</v>
      </c>
      <c r="G243">
        <v>6</v>
      </c>
      <c r="H243">
        <v>2</v>
      </c>
      <c r="I243">
        <v>10</v>
      </c>
      <c r="K243" s="16">
        <f t="shared" si="14"/>
        <v>782</v>
      </c>
      <c r="L243" s="16"/>
    </row>
    <row r="244" spans="1:12" x14ac:dyDescent="0.3">
      <c r="A244" s="3" t="s">
        <v>300</v>
      </c>
      <c r="B244" s="8">
        <f t="shared" si="12"/>
        <v>0.33333333333333331</v>
      </c>
      <c r="C244">
        <v>21</v>
      </c>
      <c r="D244">
        <f t="shared" si="13"/>
        <v>7</v>
      </c>
      <c r="I244">
        <v>7</v>
      </c>
      <c r="K244" s="16">
        <f t="shared" si="14"/>
        <v>92</v>
      </c>
      <c r="L244" s="16"/>
    </row>
    <row r="245" spans="1:12" x14ac:dyDescent="0.3">
      <c r="A245" s="3" t="s">
        <v>275</v>
      </c>
      <c r="B245" s="8">
        <f t="shared" si="12"/>
        <v>0.38095238095238093</v>
      </c>
      <c r="C245">
        <v>21</v>
      </c>
      <c r="D245">
        <f t="shared" si="13"/>
        <v>8</v>
      </c>
      <c r="E245">
        <v>5</v>
      </c>
      <c r="F245">
        <v>3</v>
      </c>
      <c r="K245" s="16">
        <f t="shared" si="14"/>
        <v>138</v>
      </c>
      <c r="L245" s="16"/>
    </row>
    <row r="246" spans="1:12" x14ac:dyDescent="0.3">
      <c r="A246" s="3" t="s">
        <v>227</v>
      </c>
      <c r="B246" s="8">
        <f t="shared" si="12"/>
        <v>0.52380952380952384</v>
      </c>
      <c r="C246">
        <v>21</v>
      </c>
      <c r="D246">
        <f t="shared" si="13"/>
        <v>11</v>
      </c>
      <c r="E246">
        <v>2</v>
      </c>
      <c r="G246">
        <v>2</v>
      </c>
      <c r="H246">
        <v>2</v>
      </c>
      <c r="I246">
        <v>5</v>
      </c>
      <c r="K246" s="16">
        <f t="shared" si="14"/>
        <v>276</v>
      </c>
      <c r="L246" s="16"/>
    </row>
    <row r="247" spans="1:12" x14ac:dyDescent="0.3">
      <c r="A247" s="3" t="s">
        <v>195</v>
      </c>
      <c r="B247" s="8">
        <f t="shared" si="12"/>
        <v>0.66666666666666663</v>
      </c>
      <c r="C247">
        <v>21</v>
      </c>
      <c r="D247">
        <f t="shared" si="13"/>
        <v>14</v>
      </c>
      <c r="F247">
        <v>4</v>
      </c>
      <c r="G247">
        <v>6</v>
      </c>
      <c r="H247">
        <v>2</v>
      </c>
      <c r="I247">
        <v>2</v>
      </c>
      <c r="K247" s="16">
        <f t="shared" si="14"/>
        <v>414</v>
      </c>
      <c r="L247" s="16"/>
    </row>
    <row r="248" spans="1:12" x14ac:dyDescent="0.3">
      <c r="A248" s="3" t="s">
        <v>190</v>
      </c>
      <c r="B248" s="8">
        <f t="shared" si="12"/>
        <v>0.7142857142857143</v>
      </c>
      <c r="C248">
        <v>21</v>
      </c>
      <c r="D248">
        <f t="shared" si="13"/>
        <v>15</v>
      </c>
      <c r="E248">
        <v>3</v>
      </c>
      <c r="I248">
        <v>12</v>
      </c>
      <c r="K248" s="16">
        <f t="shared" si="14"/>
        <v>460</v>
      </c>
      <c r="L248" s="16"/>
    </row>
    <row r="249" spans="1:12" x14ac:dyDescent="0.3">
      <c r="A249" s="3" t="s">
        <v>324</v>
      </c>
      <c r="B249" s="8">
        <f t="shared" si="12"/>
        <v>0.3</v>
      </c>
      <c r="C249">
        <v>20</v>
      </c>
      <c r="D249">
        <f t="shared" si="13"/>
        <v>6</v>
      </c>
      <c r="I249">
        <v>4</v>
      </c>
      <c r="J249">
        <v>2</v>
      </c>
      <c r="K249" s="16">
        <f t="shared" si="14"/>
        <v>46</v>
      </c>
      <c r="L249" s="16"/>
    </row>
    <row r="250" spans="1:12" x14ac:dyDescent="0.3">
      <c r="A250" s="3" t="s">
        <v>228</v>
      </c>
      <c r="B250" s="8">
        <f t="shared" si="12"/>
        <v>0.55000000000000004</v>
      </c>
      <c r="C250">
        <v>20</v>
      </c>
      <c r="D250">
        <f t="shared" si="13"/>
        <v>11</v>
      </c>
      <c r="I250">
        <v>11</v>
      </c>
      <c r="K250" s="16">
        <f t="shared" si="14"/>
        <v>276</v>
      </c>
      <c r="L250" s="16"/>
    </row>
    <row r="251" spans="1:12" x14ac:dyDescent="0.3">
      <c r="A251" s="3" t="s">
        <v>191</v>
      </c>
      <c r="B251" s="8">
        <f t="shared" si="12"/>
        <v>0.75</v>
      </c>
      <c r="C251">
        <v>20</v>
      </c>
      <c r="D251">
        <f t="shared" si="13"/>
        <v>15</v>
      </c>
      <c r="I251">
        <v>15</v>
      </c>
      <c r="K251" s="16">
        <f t="shared" si="14"/>
        <v>460</v>
      </c>
      <c r="L251" s="16"/>
    </row>
    <row r="252" spans="1:12" x14ac:dyDescent="0.3">
      <c r="A252" s="3" t="s">
        <v>168</v>
      </c>
      <c r="B252" s="8">
        <f t="shared" si="12"/>
        <v>0.9</v>
      </c>
      <c r="C252">
        <v>20</v>
      </c>
      <c r="D252">
        <f t="shared" si="13"/>
        <v>18</v>
      </c>
      <c r="E252">
        <v>2</v>
      </c>
      <c r="F252">
        <v>7</v>
      </c>
      <c r="G252">
        <v>4</v>
      </c>
      <c r="H252">
        <v>2</v>
      </c>
      <c r="I252">
        <v>3</v>
      </c>
      <c r="K252" s="16">
        <f t="shared" si="14"/>
        <v>598</v>
      </c>
      <c r="L252" s="16"/>
    </row>
    <row r="253" spans="1:12" x14ac:dyDescent="0.3">
      <c r="A253" s="3" t="s">
        <v>169</v>
      </c>
      <c r="B253" s="8">
        <f t="shared" si="12"/>
        <v>0.9</v>
      </c>
      <c r="C253">
        <v>20</v>
      </c>
      <c r="D253">
        <f t="shared" si="13"/>
        <v>18</v>
      </c>
      <c r="E253">
        <v>6</v>
      </c>
      <c r="F253">
        <v>2</v>
      </c>
      <c r="H253">
        <v>8</v>
      </c>
      <c r="I253">
        <v>2</v>
      </c>
      <c r="K253" s="16">
        <f t="shared" si="14"/>
        <v>598</v>
      </c>
      <c r="L253" s="16"/>
    </row>
    <row r="254" spans="1:12" x14ac:dyDescent="0.3">
      <c r="A254" s="3" t="s">
        <v>155</v>
      </c>
      <c r="B254" s="8">
        <f t="shared" si="12"/>
        <v>1</v>
      </c>
      <c r="C254">
        <v>20</v>
      </c>
      <c r="D254">
        <f t="shared" si="13"/>
        <v>20</v>
      </c>
      <c r="F254">
        <v>4</v>
      </c>
      <c r="G254">
        <v>10</v>
      </c>
      <c r="H254">
        <v>4</v>
      </c>
      <c r="I254">
        <v>2</v>
      </c>
      <c r="K254" s="16">
        <f t="shared" si="14"/>
        <v>690</v>
      </c>
      <c r="L254" s="16"/>
    </row>
    <row r="255" spans="1:12" x14ac:dyDescent="0.3">
      <c r="A255" s="3" t="s">
        <v>156</v>
      </c>
      <c r="B255" s="8">
        <f t="shared" si="12"/>
        <v>1</v>
      </c>
      <c r="C255">
        <v>20</v>
      </c>
      <c r="D255">
        <f t="shared" si="13"/>
        <v>20</v>
      </c>
      <c r="F255">
        <v>18</v>
      </c>
      <c r="I255">
        <v>2</v>
      </c>
      <c r="K255" s="16">
        <f t="shared" si="14"/>
        <v>690</v>
      </c>
      <c r="L255" s="16"/>
    </row>
    <row r="256" spans="1:12" x14ac:dyDescent="0.3">
      <c r="A256" s="3" t="s">
        <v>325</v>
      </c>
      <c r="B256" s="8">
        <f t="shared" si="12"/>
        <v>0.31578947368421051</v>
      </c>
      <c r="C256">
        <v>19</v>
      </c>
      <c r="D256">
        <f t="shared" si="13"/>
        <v>6</v>
      </c>
      <c r="F256">
        <v>2</v>
      </c>
      <c r="H256">
        <v>4</v>
      </c>
      <c r="K256" s="16">
        <f t="shared" si="14"/>
        <v>46</v>
      </c>
      <c r="L256" s="16"/>
    </row>
    <row r="257" spans="1:12" x14ac:dyDescent="0.3">
      <c r="A257" s="3" t="s">
        <v>217</v>
      </c>
      <c r="B257" s="8">
        <f t="shared" si="12"/>
        <v>0.63157894736842102</v>
      </c>
      <c r="C257">
        <v>19</v>
      </c>
      <c r="D257">
        <f t="shared" si="13"/>
        <v>12</v>
      </c>
      <c r="E257">
        <v>4</v>
      </c>
      <c r="F257">
        <v>2</v>
      </c>
      <c r="G257">
        <v>4</v>
      </c>
      <c r="I257">
        <v>2</v>
      </c>
      <c r="K257" s="16">
        <f t="shared" si="14"/>
        <v>322</v>
      </c>
      <c r="L257" s="16"/>
    </row>
    <row r="258" spans="1:12" x14ac:dyDescent="0.3">
      <c r="A258" s="3" t="s">
        <v>326</v>
      </c>
      <c r="B258" s="8">
        <f t="shared" si="12"/>
        <v>0.33333333333333331</v>
      </c>
      <c r="C258">
        <v>18</v>
      </c>
      <c r="D258">
        <f t="shared" si="13"/>
        <v>6</v>
      </c>
      <c r="F258">
        <v>2</v>
      </c>
      <c r="H258">
        <v>2</v>
      </c>
      <c r="J258">
        <v>2</v>
      </c>
      <c r="K258" s="16">
        <f t="shared" si="14"/>
        <v>46</v>
      </c>
      <c r="L258" s="16"/>
    </row>
    <row r="259" spans="1:12" x14ac:dyDescent="0.3">
      <c r="A259" s="3" t="s">
        <v>327</v>
      </c>
      <c r="B259" s="8">
        <f t="shared" si="12"/>
        <v>0.35294117647058826</v>
      </c>
      <c r="C259">
        <v>17</v>
      </c>
      <c r="D259">
        <f t="shared" si="13"/>
        <v>6</v>
      </c>
      <c r="F259">
        <v>2</v>
      </c>
      <c r="I259">
        <v>4</v>
      </c>
      <c r="K259" s="16">
        <f t="shared" si="14"/>
        <v>46</v>
      </c>
      <c r="L259" s="16"/>
    </row>
    <row r="260" spans="1:12" x14ac:dyDescent="0.3">
      <c r="A260" s="3" t="s">
        <v>206</v>
      </c>
      <c r="B260" s="8">
        <f t="shared" si="12"/>
        <v>0.76470588235294112</v>
      </c>
      <c r="C260">
        <v>17</v>
      </c>
      <c r="D260">
        <f t="shared" si="13"/>
        <v>13</v>
      </c>
      <c r="I260">
        <v>13</v>
      </c>
      <c r="K260" s="16">
        <f t="shared" si="14"/>
        <v>368</v>
      </c>
      <c r="L260" s="16"/>
    </row>
    <row r="261" spans="1:12" x14ac:dyDescent="0.3">
      <c r="A261" s="3" t="s">
        <v>207</v>
      </c>
      <c r="B261" s="8">
        <f t="shared" si="12"/>
        <v>0.76470588235294112</v>
      </c>
      <c r="C261">
        <v>17</v>
      </c>
      <c r="D261">
        <f t="shared" si="13"/>
        <v>13</v>
      </c>
      <c r="G261">
        <v>13</v>
      </c>
      <c r="K261" s="16">
        <f t="shared" si="14"/>
        <v>368</v>
      </c>
      <c r="L261" s="16"/>
    </row>
    <row r="262" spans="1:12" x14ac:dyDescent="0.3">
      <c r="A262" s="3" t="s">
        <v>196</v>
      </c>
      <c r="B262" s="8">
        <f t="shared" ref="B262:B325" si="15">(D262/C262)</f>
        <v>0.82352941176470584</v>
      </c>
      <c r="C262">
        <v>17</v>
      </c>
      <c r="D262">
        <f t="shared" ref="D262:D325" si="16">SUM(E262:J262)</f>
        <v>14</v>
      </c>
      <c r="E262">
        <v>3</v>
      </c>
      <c r="H262">
        <v>4</v>
      </c>
      <c r="I262">
        <v>7</v>
      </c>
      <c r="K262" s="16">
        <f t="shared" ref="K262:K328" si="17">((D262-5)*46)</f>
        <v>414</v>
      </c>
      <c r="L262" s="16"/>
    </row>
    <row r="263" spans="1:12" x14ac:dyDescent="0.3">
      <c r="A263" s="3" t="s">
        <v>192</v>
      </c>
      <c r="B263" s="8">
        <f t="shared" si="15"/>
        <v>0.88235294117647056</v>
      </c>
      <c r="C263">
        <v>17</v>
      </c>
      <c r="D263">
        <f t="shared" si="16"/>
        <v>15</v>
      </c>
      <c r="I263">
        <v>15</v>
      </c>
      <c r="K263" s="16">
        <f t="shared" si="17"/>
        <v>460</v>
      </c>
      <c r="L263" s="16"/>
    </row>
    <row r="264" spans="1:12" x14ac:dyDescent="0.3">
      <c r="A264" s="3" t="s">
        <v>328</v>
      </c>
      <c r="B264" s="8">
        <f t="shared" si="15"/>
        <v>0.375</v>
      </c>
      <c r="C264">
        <v>16</v>
      </c>
      <c r="D264">
        <f t="shared" si="16"/>
        <v>6</v>
      </c>
      <c r="I264">
        <v>6</v>
      </c>
      <c r="K264" s="16">
        <f t="shared" si="17"/>
        <v>46</v>
      </c>
      <c r="L264" s="16"/>
    </row>
    <row r="265" spans="1:12" x14ac:dyDescent="0.3">
      <c r="A265" s="3" t="s">
        <v>218</v>
      </c>
      <c r="B265" s="8">
        <f t="shared" si="15"/>
        <v>0.75</v>
      </c>
      <c r="C265">
        <v>16</v>
      </c>
      <c r="D265">
        <f t="shared" si="16"/>
        <v>12</v>
      </c>
      <c r="E265">
        <v>10</v>
      </c>
      <c r="H265">
        <v>2</v>
      </c>
      <c r="K265" s="16">
        <f t="shared" si="17"/>
        <v>322</v>
      </c>
      <c r="L265" s="16"/>
    </row>
    <row r="266" spans="1:12" x14ac:dyDescent="0.3">
      <c r="A266" s="3" t="s">
        <v>197</v>
      </c>
      <c r="B266" s="8">
        <f t="shared" si="15"/>
        <v>0.875</v>
      </c>
      <c r="C266">
        <v>16</v>
      </c>
      <c r="D266">
        <f t="shared" si="16"/>
        <v>14</v>
      </c>
      <c r="F266">
        <v>8</v>
      </c>
      <c r="G266">
        <v>4</v>
      </c>
      <c r="J266">
        <v>2</v>
      </c>
      <c r="K266" s="16">
        <f t="shared" si="17"/>
        <v>414</v>
      </c>
      <c r="L266" s="16"/>
    </row>
    <row r="267" spans="1:12" x14ac:dyDescent="0.3">
      <c r="A267" s="3" t="s">
        <v>198</v>
      </c>
      <c r="B267" s="8">
        <f t="shared" si="15"/>
        <v>0.875</v>
      </c>
      <c r="C267">
        <v>16</v>
      </c>
      <c r="D267">
        <f t="shared" si="16"/>
        <v>14</v>
      </c>
      <c r="G267">
        <v>12</v>
      </c>
      <c r="I267">
        <v>2</v>
      </c>
      <c r="K267" s="16">
        <f t="shared" si="17"/>
        <v>414</v>
      </c>
      <c r="L267" s="16"/>
    </row>
    <row r="268" spans="1:12" x14ac:dyDescent="0.3">
      <c r="A268" s="3" t="s">
        <v>329</v>
      </c>
      <c r="B268" s="8">
        <f t="shared" si="15"/>
        <v>0.4</v>
      </c>
      <c r="C268">
        <v>15</v>
      </c>
      <c r="D268">
        <f t="shared" si="16"/>
        <v>6</v>
      </c>
      <c r="G268">
        <v>6</v>
      </c>
      <c r="K268" s="16">
        <f t="shared" si="17"/>
        <v>46</v>
      </c>
      <c r="L268" s="16"/>
    </row>
    <row r="269" spans="1:12" x14ac:dyDescent="0.3">
      <c r="A269" s="3" t="s">
        <v>276</v>
      </c>
      <c r="B269" s="8">
        <f t="shared" si="15"/>
        <v>0.53333333333333333</v>
      </c>
      <c r="C269">
        <v>15</v>
      </c>
      <c r="D269">
        <f t="shared" si="16"/>
        <v>8</v>
      </c>
      <c r="F269">
        <v>4</v>
      </c>
      <c r="G269">
        <v>2</v>
      </c>
      <c r="H269">
        <v>2</v>
      </c>
      <c r="K269" s="16">
        <f t="shared" si="17"/>
        <v>138</v>
      </c>
      <c r="L269" s="16"/>
    </row>
    <row r="270" spans="1:12" x14ac:dyDescent="0.3">
      <c r="A270" s="3" t="s">
        <v>229</v>
      </c>
      <c r="B270" s="8">
        <f t="shared" si="15"/>
        <v>0.73333333333333328</v>
      </c>
      <c r="C270">
        <v>15</v>
      </c>
      <c r="D270">
        <f t="shared" si="16"/>
        <v>11</v>
      </c>
      <c r="I270">
        <v>11</v>
      </c>
      <c r="K270" s="16">
        <f t="shared" si="17"/>
        <v>276</v>
      </c>
      <c r="L270" s="16"/>
    </row>
    <row r="271" spans="1:12" x14ac:dyDescent="0.3">
      <c r="A271" s="3" t="s">
        <v>230</v>
      </c>
      <c r="B271" s="8">
        <f t="shared" si="15"/>
        <v>0.73333333333333328</v>
      </c>
      <c r="C271">
        <v>15</v>
      </c>
      <c r="D271">
        <f t="shared" si="16"/>
        <v>11</v>
      </c>
      <c r="H271">
        <v>3</v>
      </c>
      <c r="I271">
        <v>8</v>
      </c>
      <c r="K271" s="16">
        <f t="shared" si="17"/>
        <v>276</v>
      </c>
      <c r="L271" s="16"/>
    </row>
    <row r="272" spans="1:12" x14ac:dyDescent="0.3">
      <c r="A272" s="3" t="s">
        <v>231</v>
      </c>
      <c r="B272" s="8">
        <f t="shared" si="15"/>
        <v>0.73333333333333328</v>
      </c>
      <c r="C272">
        <v>15</v>
      </c>
      <c r="D272">
        <f t="shared" si="16"/>
        <v>11</v>
      </c>
      <c r="E272">
        <v>2</v>
      </c>
      <c r="F272">
        <v>9</v>
      </c>
      <c r="K272" s="16">
        <f t="shared" si="17"/>
        <v>276</v>
      </c>
      <c r="L272" s="16"/>
    </row>
    <row r="273" spans="1:12" x14ac:dyDescent="0.3">
      <c r="A273" s="3" t="s">
        <v>330</v>
      </c>
      <c r="B273" s="8">
        <f t="shared" si="15"/>
        <v>0.42857142857142855</v>
      </c>
      <c r="C273">
        <v>14</v>
      </c>
      <c r="D273">
        <f t="shared" si="16"/>
        <v>6</v>
      </c>
      <c r="I273">
        <v>6</v>
      </c>
      <c r="K273" s="16">
        <f t="shared" si="17"/>
        <v>46</v>
      </c>
      <c r="L273" s="16"/>
    </row>
    <row r="274" spans="1:12" x14ac:dyDescent="0.3">
      <c r="A274" s="3" t="s">
        <v>331</v>
      </c>
      <c r="B274" s="8">
        <f t="shared" si="15"/>
        <v>0.42857142857142855</v>
      </c>
      <c r="C274">
        <v>14</v>
      </c>
      <c r="D274">
        <f t="shared" si="16"/>
        <v>6</v>
      </c>
      <c r="H274">
        <v>6</v>
      </c>
      <c r="K274" s="16">
        <f t="shared" si="17"/>
        <v>46</v>
      </c>
      <c r="L274" s="16"/>
    </row>
    <row r="275" spans="1:12" x14ac:dyDescent="0.3">
      <c r="A275" s="3" t="s">
        <v>332</v>
      </c>
      <c r="B275" s="8">
        <f t="shared" si="15"/>
        <v>0.42857142857142855</v>
      </c>
      <c r="C275">
        <v>14</v>
      </c>
      <c r="D275">
        <f t="shared" si="16"/>
        <v>6</v>
      </c>
      <c r="H275">
        <v>6</v>
      </c>
      <c r="K275" s="16">
        <f t="shared" si="17"/>
        <v>46</v>
      </c>
      <c r="L275" s="16"/>
    </row>
    <row r="276" spans="1:12" x14ac:dyDescent="0.3">
      <c r="A276" s="3" t="s">
        <v>245</v>
      </c>
      <c r="B276" s="8">
        <f t="shared" si="15"/>
        <v>0.7142857142857143</v>
      </c>
      <c r="C276">
        <v>14</v>
      </c>
      <c r="D276">
        <f t="shared" si="16"/>
        <v>10</v>
      </c>
      <c r="G276">
        <v>6</v>
      </c>
      <c r="H276">
        <v>4</v>
      </c>
      <c r="K276" s="16">
        <f t="shared" si="17"/>
        <v>230</v>
      </c>
      <c r="L276" s="16"/>
    </row>
    <row r="277" spans="1:12" x14ac:dyDescent="0.3">
      <c r="A277" s="3" t="s">
        <v>219</v>
      </c>
      <c r="B277" s="8">
        <f t="shared" si="15"/>
        <v>0.8571428571428571</v>
      </c>
      <c r="C277">
        <v>14</v>
      </c>
      <c r="D277">
        <f t="shared" si="16"/>
        <v>12</v>
      </c>
      <c r="F277">
        <v>4</v>
      </c>
      <c r="G277">
        <v>4</v>
      </c>
      <c r="H277">
        <v>4</v>
      </c>
      <c r="K277" s="16">
        <f t="shared" si="17"/>
        <v>322</v>
      </c>
      <c r="L277" s="16"/>
    </row>
    <row r="278" spans="1:12" x14ac:dyDescent="0.3">
      <c r="A278" s="3" t="s">
        <v>220</v>
      </c>
      <c r="B278" s="8">
        <f t="shared" si="15"/>
        <v>0.8571428571428571</v>
      </c>
      <c r="C278">
        <v>14</v>
      </c>
      <c r="D278">
        <f t="shared" si="16"/>
        <v>12</v>
      </c>
      <c r="H278">
        <v>4</v>
      </c>
      <c r="I278">
        <v>8</v>
      </c>
      <c r="K278" s="16">
        <f t="shared" si="17"/>
        <v>322</v>
      </c>
      <c r="L278" s="16"/>
    </row>
    <row r="279" spans="1:12" x14ac:dyDescent="0.3">
      <c r="A279" s="3" t="s">
        <v>301</v>
      </c>
      <c r="B279" s="7">
        <f t="shared" si="15"/>
        <v>0.53846153846153844</v>
      </c>
      <c r="C279">
        <v>13</v>
      </c>
      <c r="D279">
        <f t="shared" si="16"/>
        <v>7</v>
      </c>
      <c r="F279">
        <v>2</v>
      </c>
      <c r="G279">
        <v>3</v>
      </c>
      <c r="H279">
        <v>2</v>
      </c>
      <c r="K279" s="16">
        <f t="shared" si="17"/>
        <v>92</v>
      </c>
      <c r="L279" s="16"/>
    </row>
    <row r="280" spans="1:12" x14ac:dyDescent="0.3">
      <c r="A280" s="3" t="s">
        <v>302</v>
      </c>
      <c r="B280" s="8">
        <f t="shared" si="15"/>
        <v>0.53846153846153844</v>
      </c>
      <c r="C280">
        <v>13</v>
      </c>
      <c r="D280">
        <f t="shared" si="16"/>
        <v>7</v>
      </c>
      <c r="G280">
        <v>3</v>
      </c>
      <c r="I280">
        <v>4</v>
      </c>
      <c r="K280" s="16">
        <f t="shared" si="17"/>
        <v>92</v>
      </c>
      <c r="L280" s="16"/>
    </row>
    <row r="281" spans="1:12" x14ac:dyDescent="0.3">
      <c r="A281" s="3" t="s">
        <v>232</v>
      </c>
      <c r="B281" s="8">
        <f t="shared" si="15"/>
        <v>0.84615384615384615</v>
      </c>
      <c r="C281">
        <v>13</v>
      </c>
      <c r="D281">
        <f t="shared" si="16"/>
        <v>11</v>
      </c>
      <c r="E281">
        <v>3</v>
      </c>
      <c r="G281">
        <v>8</v>
      </c>
      <c r="K281" s="16">
        <f t="shared" si="17"/>
        <v>276</v>
      </c>
      <c r="L281" s="16"/>
    </row>
    <row r="282" spans="1:12" x14ac:dyDescent="0.3">
      <c r="A282" s="3" t="s">
        <v>208</v>
      </c>
      <c r="B282" s="8">
        <f t="shared" si="15"/>
        <v>1</v>
      </c>
      <c r="C282">
        <v>13</v>
      </c>
      <c r="D282">
        <f t="shared" si="16"/>
        <v>13</v>
      </c>
      <c r="I282">
        <v>13</v>
      </c>
      <c r="K282" s="16">
        <f t="shared" si="17"/>
        <v>368</v>
      </c>
      <c r="L282" s="16"/>
    </row>
    <row r="283" spans="1:12" x14ac:dyDescent="0.3">
      <c r="A283" s="3" t="s">
        <v>209</v>
      </c>
      <c r="B283" s="8">
        <f t="shared" si="15"/>
        <v>1</v>
      </c>
      <c r="C283">
        <v>13</v>
      </c>
      <c r="D283">
        <f t="shared" si="16"/>
        <v>13</v>
      </c>
      <c r="F283">
        <v>8</v>
      </c>
      <c r="G283">
        <v>5</v>
      </c>
      <c r="K283" s="16">
        <f t="shared" si="17"/>
        <v>368</v>
      </c>
      <c r="L283" s="16"/>
    </row>
    <row r="284" spans="1:12" x14ac:dyDescent="0.3">
      <c r="A284" s="3" t="s">
        <v>333</v>
      </c>
      <c r="B284" s="8">
        <f t="shared" si="15"/>
        <v>0.5</v>
      </c>
      <c r="C284">
        <v>12</v>
      </c>
      <c r="D284">
        <f t="shared" si="16"/>
        <v>6</v>
      </c>
      <c r="E284">
        <v>2</v>
      </c>
      <c r="I284">
        <v>4</v>
      </c>
      <c r="K284" s="16">
        <f t="shared" si="17"/>
        <v>46</v>
      </c>
      <c r="L284" s="16"/>
    </row>
    <row r="285" spans="1:12" x14ac:dyDescent="0.3">
      <c r="A285" s="3" t="s">
        <v>334</v>
      </c>
      <c r="B285" s="8">
        <f t="shared" si="15"/>
        <v>0.5</v>
      </c>
      <c r="C285">
        <v>12</v>
      </c>
      <c r="D285">
        <f t="shared" si="16"/>
        <v>6</v>
      </c>
      <c r="G285">
        <v>2</v>
      </c>
      <c r="I285">
        <v>4</v>
      </c>
      <c r="K285" s="16">
        <f t="shared" si="17"/>
        <v>46</v>
      </c>
      <c r="L285" s="16"/>
    </row>
    <row r="286" spans="1:12" x14ac:dyDescent="0.3">
      <c r="A286" s="3" t="s">
        <v>277</v>
      </c>
      <c r="B286" s="8">
        <f t="shared" si="15"/>
        <v>0.66666666666666663</v>
      </c>
      <c r="C286">
        <v>12</v>
      </c>
      <c r="D286">
        <f t="shared" si="16"/>
        <v>8</v>
      </c>
      <c r="F286">
        <v>2</v>
      </c>
      <c r="G286">
        <v>2</v>
      </c>
      <c r="H286">
        <v>2</v>
      </c>
      <c r="I286">
        <v>2</v>
      </c>
      <c r="K286" s="16">
        <f t="shared" si="17"/>
        <v>138</v>
      </c>
      <c r="L286" s="16"/>
    </row>
    <row r="287" spans="1:12" x14ac:dyDescent="0.3">
      <c r="A287" s="3" t="s">
        <v>278</v>
      </c>
      <c r="B287" s="8">
        <f t="shared" si="15"/>
        <v>0.66666666666666663</v>
      </c>
      <c r="C287">
        <v>12</v>
      </c>
      <c r="D287">
        <f t="shared" si="16"/>
        <v>8</v>
      </c>
      <c r="I287">
        <v>8</v>
      </c>
      <c r="K287" s="16">
        <f t="shared" si="17"/>
        <v>138</v>
      </c>
      <c r="L287" s="16"/>
    </row>
    <row r="288" spans="1:12" x14ac:dyDescent="0.3">
      <c r="A288" s="3" t="s">
        <v>279</v>
      </c>
      <c r="B288" s="8">
        <f t="shared" si="15"/>
        <v>0.66666666666666663</v>
      </c>
      <c r="C288">
        <v>12</v>
      </c>
      <c r="D288">
        <f t="shared" si="16"/>
        <v>8</v>
      </c>
      <c r="E288">
        <v>4</v>
      </c>
      <c r="I288">
        <v>4</v>
      </c>
      <c r="K288" s="16">
        <f t="shared" si="17"/>
        <v>138</v>
      </c>
      <c r="L288" s="16"/>
    </row>
    <row r="289" spans="1:12" x14ac:dyDescent="0.3">
      <c r="A289" s="3" t="s">
        <v>246</v>
      </c>
      <c r="B289" s="8">
        <f t="shared" si="15"/>
        <v>0.83333333333333337</v>
      </c>
      <c r="C289">
        <v>12</v>
      </c>
      <c r="D289">
        <f t="shared" si="16"/>
        <v>10</v>
      </c>
      <c r="E289">
        <v>4</v>
      </c>
      <c r="F289">
        <v>4</v>
      </c>
      <c r="G289">
        <v>2</v>
      </c>
      <c r="K289" s="16">
        <f t="shared" si="17"/>
        <v>230</v>
      </c>
      <c r="L289" s="16"/>
    </row>
    <row r="290" spans="1:12" x14ac:dyDescent="0.3">
      <c r="A290" s="3" t="s">
        <v>221</v>
      </c>
      <c r="B290" s="8">
        <f t="shared" si="15"/>
        <v>1</v>
      </c>
      <c r="C290">
        <v>12</v>
      </c>
      <c r="D290">
        <f t="shared" si="16"/>
        <v>12</v>
      </c>
      <c r="E290">
        <v>5</v>
      </c>
      <c r="F290">
        <v>2</v>
      </c>
      <c r="G290">
        <v>3</v>
      </c>
      <c r="H290">
        <v>2</v>
      </c>
      <c r="K290" s="16">
        <f t="shared" si="17"/>
        <v>322</v>
      </c>
      <c r="L290" s="16"/>
    </row>
    <row r="291" spans="1:12" x14ac:dyDescent="0.3">
      <c r="A291" s="3" t="s">
        <v>303</v>
      </c>
      <c r="B291" s="8">
        <f t="shared" si="15"/>
        <v>0.63636363636363635</v>
      </c>
      <c r="C291">
        <v>11</v>
      </c>
      <c r="D291">
        <f t="shared" si="16"/>
        <v>7</v>
      </c>
      <c r="E291">
        <v>2</v>
      </c>
      <c r="G291">
        <v>5</v>
      </c>
      <c r="K291" s="16">
        <f t="shared" si="17"/>
        <v>92</v>
      </c>
      <c r="L291" s="16"/>
    </row>
    <row r="292" spans="1:12" x14ac:dyDescent="0.3">
      <c r="A292" s="3" t="s">
        <v>304</v>
      </c>
      <c r="B292" s="8">
        <f t="shared" si="15"/>
        <v>0.63636363636363635</v>
      </c>
      <c r="C292">
        <v>11</v>
      </c>
      <c r="D292">
        <f t="shared" si="16"/>
        <v>7</v>
      </c>
      <c r="E292">
        <v>3</v>
      </c>
      <c r="H292">
        <v>4</v>
      </c>
      <c r="K292" s="16">
        <f t="shared" si="17"/>
        <v>92</v>
      </c>
      <c r="L292" s="16"/>
    </row>
    <row r="293" spans="1:12" x14ac:dyDescent="0.3">
      <c r="A293" s="3" t="s">
        <v>257</v>
      </c>
      <c r="B293" s="8">
        <f t="shared" si="15"/>
        <v>0.81818181818181823</v>
      </c>
      <c r="C293">
        <v>11</v>
      </c>
      <c r="D293">
        <f t="shared" si="16"/>
        <v>9</v>
      </c>
      <c r="I293">
        <v>9</v>
      </c>
      <c r="K293" s="16">
        <f t="shared" si="17"/>
        <v>184</v>
      </c>
      <c r="L293" s="16"/>
    </row>
    <row r="294" spans="1:12" x14ac:dyDescent="0.3">
      <c r="A294" s="3" t="s">
        <v>258</v>
      </c>
      <c r="B294" s="8">
        <f t="shared" si="15"/>
        <v>0.81818181818181823</v>
      </c>
      <c r="C294">
        <v>11</v>
      </c>
      <c r="D294">
        <f t="shared" si="16"/>
        <v>9</v>
      </c>
      <c r="F294">
        <v>7</v>
      </c>
      <c r="I294">
        <v>2</v>
      </c>
      <c r="K294" s="16">
        <f t="shared" si="17"/>
        <v>184</v>
      </c>
      <c r="L294" s="16"/>
    </row>
    <row r="295" spans="1:12" x14ac:dyDescent="0.3">
      <c r="A295" s="3" t="s">
        <v>335</v>
      </c>
      <c r="B295" s="8">
        <f t="shared" si="15"/>
        <v>0.6</v>
      </c>
      <c r="C295">
        <v>10</v>
      </c>
      <c r="D295">
        <f t="shared" si="16"/>
        <v>6</v>
      </c>
      <c r="I295">
        <v>6</v>
      </c>
      <c r="K295" s="16">
        <f t="shared" si="17"/>
        <v>46</v>
      </c>
      <c r="L295" s="16"/>
    </row>
    <row r="296" spans="1:12" x14ac:dyDescent="0.3">
      <c r="A296" s="3" t="s">
        <v>280</v>
      </c>
      <c r="B296" s="8">
        <f t="shared" si="15"/>
        <v>0.8</v>
      </c>
      <c r="C296">
        <v>10</v>
      </c>
      <c r="D296">
        <f t="shared" si="16"/>
        <v>8</v>
      </c>
      <c r="F296">
        <v>2</v>
      </c>
      <c r="G296">
        <v>4</v>
      </c>
      <c r="H296">
        <v>2</v>
      </c>
      <c r="K296" s="16">
        <f t="shared" si="17"/>
        <v>138</v>
      </c>
      <c r="L296" s="16"/>
    </row>
    <row r="297" spans="1:12" x14ac:dyDescent="0.3">
      <c r="A297" s="3" t="s">
        <v>281</v>
      </c>
      <c r="B297" s="8">
        <f t="shared" si="15"/>
        <v>0.8</v>
      </c>
      <c r="C297">
        <v>10</v>
      </c>
      <c r="D297">
        <f t="shared" si="16"/>
        <v>8</v>
      </c>
      <c r="F297">
        <v>8</v>
      </c>
      <c r="K297" s="16">
        <f t="shared" si="17"/>
        <v>138</v>
      </c>
      <c r="L297" s="16"/>
    </row>
    <row r="298" spans="1:12" x14ac:dyDescent="0.3">
      <c r="A298" s="3" t="s">
        <v>282</v>
      </c>
      <c r="B298" s="8">
        <f t="shared" si="15"/>
        <v>0.8</v>
      </c>
      <c r="C298">
        <v>10</v>
      </c>
      <c r="D298">
        <f t="shared" si="16"/>
        <v>8</v>
      </c>
      <c r="H298">
        <v>8</v>
      </c>
      <c r="K298" s="16">
        <f t="shared" si="17"/>
        <v>138</v>
      </c>
      <c r="L298" s="16"/>
    </row>
    <row r="299" spans="1:12" x14ac:dyDescent="0.3">
      <c r="A299" s="3" t="s">
        <v>283</v>
      </c>
      <c r="B299" s="8">
        <f t="shared" si="15"/>
        <v>0.8</v>
      </c>
      <c r="C299">
        <v>10</v>
      </c>
      <c r="D299">
        <f t="shared" si="16"/>
        <v>8</v>
      </c>
      <c r="G299">
        <v>2</v>
      </c>
      <c r="H299">
        <v>4</v>
      </c>
      <c r="I299">
        <v>2</v>
      </c>
      <c r="K299" s="16">
        <f t="shared" si="17"/>
        <v>138</v>
      </c>
      <c r="L299" s="16"/>
    </row>
    <row r="300" spans="1:12" x14ac:dyDescent="0.3">
      <c r="A300" s="3" t="s">
        <v>284</v>
      </c>
      <c r="B300" s="8">
        <f t="shared" si="15"/>
        <v>0.8</v>
      </c>
      <c r="C300">
        <v>10</v>
      </c>
      <c r="D300">
        <f t="shared" si="16"/>
        <v>8</v>
      </c>
      <c r="G300">
        <v>6</v>
      </c>
      <c r="J300">
        <v>2</v>
      </c>
      <c r="K300" s="16">
        <f t="shared" si="17"/>
        <v>138</v>
      </c>
      <c r="L300" s="16"/>
    </row>
    <row r="301" spans="1:12" x14ac:dyDescent="0.3">
      <c r="A301" s="3" t="s">
        <v>247</v>
      </c>
      <c r="B301" s="8">
        <f t="shared" si="15"/>
        <v>1</v>
      </c>
      <c r="C301">
        <v>10</v>
      </c>
      <c r="D301">
        <f t="shared" si="16"/>
        <v>10</v>
      </c>
      <c r="H301">
        <v>10</v>
      </c>
      <c r="K301" s="16">
        <f t="shared" si="17"/>
        <v>230</v>
      </c>
      <c r="L301" s="16"/>
    </row>
    <row r="302" spans="1:12" x14ac:dyDescent="0.3">
      <c r="A302" s="3" t="s">
        <v>248</v>
      </c>
      <c r="B302" s="8">
        <f t="shared" si="15"/>
        <v>1</v>
      </c>
      <c r="C302">
        <v>10</v>
      </c>
      <c r="D302">
        <f t="shared" si="16"/>
        <v>10</v>
      </c>
      <c r="G302">
        <v>10</v>
      </c>
      <c r="K302" s="16">
        <f t="shared" si="17"/>
        <v>230</v>
      </c>
      <c r="L302" s="16"/>
    </row>
    <row r="303" spans="1:12" x14ac:dyDescent="0.3">
      <c r="A303" s="3" t="s">
        <v>249</v>
      </c>
      <c r="B303" s="8">
        <f t="shared" si="15"/>
        <v>1</v>
      </c>
      <c r="C303">
        <v>10</v>
      </c>
      <c r="D303">
        <f t="shared" si="16"/>
        <v>10</v>
      </c>
      <c r="I303">
        <v>10</v>
      </c>
      <c r="K303" s="16">
        <f t="shared" si="17"/>
        <v>230</v>
      </c>
      <c r="L303" s="16"/>
    </row>
    <row r="304" spans="1:12" x14ac:dyDescent="0.3">
      <c r="A304" s="3" t="s">
        <v>250</v>
      </c>
      <c r="B304" s="8">
        <f t="shared" si="15"/>
        <v>1</v>
      </c>
      <c r="C304">
        <v>10</v>
      </c>
      <c r="D304">
        <f t="shared" si="16"/>
        <v>10</v>
      </c>
      <c r="I304">
        <v>10</v>
      </c>
      <c r="K304" s="16">
        <f t="shared" si="17"/>
        <v>230</v>
      </c>
      <c r="L304" s="16"/>
    </row>
    <row r="305" spans="1:12" x14ac:dyDescent="0.3">
      <c r="A305" s="3" t="s">
        <v>259</v>
      </c>
      <c r="B305" s="8">
        <f t="shared" si="15"/>
        <v>1</v>
      </c>
      <c r="C305">
        <v>9</v>
      </c>
      <c r="D305">
        <f t="shared" si="16"/>
        <v>9</v>
      </c>
      <c r="F305">
        <v>2</v>
      </c>
      <c r="I305">
        <v>7</v>
      </c>
      <c r="K305" s="16">
        <f t="shared" si="17"/>
        <v>184</v>
      </c>
      <c r="L305" s="16"/>
    </row>
    <row r="306" spans="1:12" x14ac:dyDescent="0.3">
      <c r="A306" s="3" t="s">
        <v>260</v>
      </c>
      <c r="B306" s="8">
        <f t="shared" si="15"/>
        <v>1</v>
      </c>
      <c r="C306">
        <v>9</v>
      </c>
      <c r="D306">
        <f t="shared" si="16"/>
        <v>9</v>
      </c>
      <c r="E306">
        <v>4</v>
      </c>
      <c r="G306">
        <v>5</v>
      </c>
      <c r="K306" s="16">
        <f t="shared" si="17"/>
        <v>184</v>
      </c>
      <c r="L306" s="16"/>
    </row>
    <row r="307" spans="1:12" x14ac:dyDescent="0.3">
      <c r="A307" s="3" t="s">
        <v>261</v>
      </c>
      <c r="B307" s="8">
        <f t="shared" si="15"/>
        <v>1</v>
      </c>
      <c r="C307">
        <v>9</v>
      </c>
      <c r="D307">
        <f t="shared" si="16"/>
        <v>9</v>
      </c>
      <c r="E307">
        <v>2</v>
      </c>
      <c r="F307">
        <v>5</v>
      </c>
      <c r="G307">
        <v>2</v>
      </c>
      <c r="K307" s="16">
        <f t="shared" si="17"/>
        <v>184</v>
      </c>
      <c r="L307" s="16"/>
    </row>
    <row r="308" spans="1:12" x14ac:dyDescent="0.3">
      <c r="A308" s="3" t="s">
        <v>262</v>
      </c>
      <c r="B308" s="8">
        <f t="shared" si="15"/>
        <v>1</v>
      </c>
      <c r="C308">
        <v>9</v>
      </c>
      <c r="D308">
        <f t="shared" si="16"/>
        <v>9</v>
      </c>
      <c r="F308">
        <v>2</v>
      </c>
      <c r="G308">
        <v>4</v>
      </c>
      <c r="H308">
        <v>3</v>
      </c>
      <c r="K308" s="16">
        <f t="shared" si="17"/>
        <v>184</v>
      </c>
      <c r="L308" s="16"/>
    </row>
    <row r="309" spans="1:12" x14ac:dyDescent="0.3">
      <c r="A309" s="3" t="s">
        <v>263</v>
      </c>
      <c r="B309" s="8">
        <f t="shared" si="15"/>
        <v>1</v>
      </c>
      <c r="C309">
        <v>9</v>
      </c>
      <c r="D309">
        <f t="shared" si="16"/>
        <v>9</v>
      </c>
      <c r="I309">
        <v>9</v>
      </c>
      <c r="K309" s="16">
        <f t="shared" si="17"/>
        <v>184</v>
      </c>
      <c r="L309" s="16"/>
    </row>
    <row r="310" spans="1:12" x14ac:dyDescent="0.3">
      <c r="A310" s="3" t="s">
        <v>264</v>
      </c>
      <c r="B310" s="8">
        <f t="shared" si="15"/>
        <v>1</v>
      </c>
      <c r="C310">
        <v>9</v>
      </c>
      <c r="D310">
        <f t="shared" si="16"/>
        <v>9</v>
      </c>
      <c r="E310">
        <v>7</v>
      </c>
      <c r="G310">
        <v>2</v>
      </c>
      <c r="K310" s="16">
        <f t="shared" si="17"/>
        <v>184</v>
      </c>
      <c r="L310" s="16"/>
    </row>
    <row r="311" spans="1:12" x14ac:dyDescent="0.3">
      <c r="A311" s="3" t="s">
        <v>336</v>
      </c>
      <c r="B311" s="8">
        <f t="shared" si="15"/>
        <v>0.75</v>
      </c>
      <c r="C311">
        <v>8</v>
      </c>
      <c r="D311">
        <f t="shared" si="16"/>
        <v>6</v>
      </c>
      <c r="I311">
        <v>6</v>
      </c>
      <c r="K311" s="16">
        <f t="shared" si="17"/>
        <v>46</v>
      </c>
      <c r="L311" s="16"/>
    </row>
    <row r="312" spans="1:12" x14ac:dyDescent="0.3">
      <c r="A312" s="3" t="s">
        <v>337</v>
      </c>
      <c r="B312" s="8">
        <f t="shared" si="15"/>
        <v>0.75</v>
      </c>
      <c r="C312">
        <v>8</v>
      </c>
      <c r="D312">
        <f t="shared" si="16"/>
        <v>6</v>
      </c>
      <c r="E312">
        <v>6</v>
      </c>
      <c r="K312" s="16">
        <f t="shared" si="17"/>
        <v>46</v>
      </c>
      <c r="L312" s="16"/>
    </row>
    <row r="313" spans="1:12" x14ac:dyDescent="0.3">
      <c r="A313" s="3" t="s">
        <v>338</v>
      </c>
      <c r="B313" s="8">
        <f t="shared" si="15"/>
        <v>0.75</v>
      </c>
      <c r="C313">
        <v>8</v>
      </c>
      <c r="D313">
        <f t="shared" si="16"/>
        <v>6</v>
      </c>
      <c r="E313">
        <v>6</v>
      </c>
      <c r="K313" s="16">
        <f t="shared" si="17"/>
        <v>46</v>
      </c>
      <c r="L313" s="16"/>
    </row>
    <row r="314" spans="1:12" x14ac:dyDescent="0.3">
      <c r="A314" s="3" t="s">
        <v>339</v>
      </c>
      <c r="B314" s="8">
        <f t="shared" si="15"/>
        <v>0.75</v>
      </c>
      <c r="C314">
        <v>8</v>
      </c>
      <c r="D314">
        <f t="shared" si="16"/>
        <v>6</v>
      </c>
      <c r="I314">
        <v>6</v>
      </c>
      <c r="K314" s="16">
        <f t="shared" si="17"/>
        <v>46</v>
      </c>
      <c r="L314" s="16"/>
    </row>
    <row r="315" spans="1:12" x14ac:dyDescent="0.3">
      <c r="A315" s="3" t="s">
        <v>340</v>
      </c>
      <c r="B315" s="8">
        <f t="shared" si="15"/>
        <v>0.75</v>
      </c>
      <c r="C315">
        <v>8</v>
      </c>
      <c r="D315">
        <f t="shared" si="16"/>
        <v>6</v>
      </c>
      <c r="H315">
        <v>2</v>
      </c>
      <c r="I315">
        <v>2</v>
      </c>
      <c r="J315">
        <v>2</v>
      </c>
      <c r="K315" s="16">
        <f t="shared" si="17"/>
        <v>46</v>
      </c>
      <c r="L315" s="16"/>
    </row>
    <row r="316" spans="1:12" x14ac:dyDescent="0.3">
      <c r="A316" s="3" t="s">
        <v>285</v>
      </c>
      <c r="B316" s="8">
        <f t="shared" si="15"/>
        <v>1</v>
      </c>
      <c r="C316">
        <v>8</v>
      </c>
      <c r="D316">
        <f t="shared" si="16"/>
        <v>8</v>
      </c>
      <c r="F316">
        <v>8</v>
      </c>
      <c r="K316" s="16">
        <f t="shared" si="17"/>
        <v>138</v>
      </c>
      <c r="L316" s="16"/>
    </row>
    <row r="317" spans="1:12" x14ac:dyDescent="0.3">
      <c r="A317" s="3" t="s">
        <v>286</v>
      </c>
      <c r="B317" s="8">
        <f t="shared" si="15"/>
        <v>1</v>
      </c>
      <c r="C317">
        <v>8</v>
      </c>
      <c r="D317">
        <f t="shared" si="16"/>
        <v>8</v>
      </c>
      <c r="H317">
        <v>8</v>
      </c>
      <c r="K317" s="16">
        <f t="shared" si="17"/>
        <v>138</v>
      </c>
      <c r="L317" s="16"/>
    </row>
    <row r="318" spans="1:12" x14ac:dyDescent="0.3">
      <c r="A318" s="3" t="s">
        <v>287</v>
      </c>
      <c r="B318" s="8">
        <f t="shared" si="15"/>
        <v>1</v>
      </c>
      <c r="C318">
        <v>8</v>
      </c>
      <c r="D318">
        <f t="shared" si="16"/>
        <v>8</v>
      </c>
      <c r="F318">
        <v>4</v>
      </c>
      <c r="H318">
        <v>2</v>
      </c>
      <c r="J318">
        <v>2</v>
      </c>
      <c r="K318" s="16">
        <f t="shared" si="17"/>
        <v>138</v>
      </c>
      <c r="L318" s="16"/>
    </row>
    <row r="319" spans="1:12" x14ac:dyDescent="0.3">
      <c r="A319" s="3" t="s">
        <v>288</v>
      </c>
      <c r="B319" s="8">
        <f t="shared" si="15"/>
        <v>1</v>
      </c>
      <c r="C319">
        <v>8</v>
      </c>
      <c r="D319">
        <f t="shared" si="16"/>
        <v>8</v>
      </c>
      <c r="E319">
        <v>2</v>
      </c>
      <c r="G319">
        <v>2</v>
      </c>
      <c r="H319">
        <v>4</v>
      </c>
      <c r="K319" s="16">
        <f t="shared" si="17"/>
        <v>138</v>
      </c>
      <c r="L319" s="16"/>
    </row>
    <row r="320" spans="1:12" x14ac:dyDescent="0.3">
      <c r="A320" s="3" t="s">
        <v>289</v>
      </c>
      <c r="B320" s="8">
        <f t="shared" si="15"/>
        <v>1</v>
      </c>
      <c r="C320">
        <v>8</v>
      </c>
      <c r="D320">
        <f t="shared" si="16"/>
        <v>8</v>
      </c>
      <c r="F320">
        <v>8</v>
      </c>
      <c r="K320" s="16">
        <f t="shared" si="17"/>
        <v>138</v>
      </c>
      <c r="L320" s="16"/>
    </row>
    <row r="321" spans="1:12" x14ac:dyDescent="0.3">
      <c r="A321" s="3" t="s">
        <v>290</v>
      </c>
      <c r="B321" s="8">
        <f t="shared" si="15"/>
        <v>1</v>
      </c>
      <c r="C321">
        <v>8</v>
      </c>
      <c r="D321">
        <f t="shared" si="16"/>
        <v>8</v>
      </c>
      <c r="F321">
        <v>6</v>
      </c>
      <c r="J321">
        <v>2</v>
      </c>
      <c r="K321" s="16">
        <f t="shared" si="17"/>
        <v>138</v>
      </c>
      <c r="L321" s="16"/>
    </row>
    <row r="322" spans="1:12" x14ac:dyDescent="0.3">
      <c r="A322" s="3" t="s">
        <v>305</v>
      </c>
      <c r="B322" s="8">
        <f t="shared" si="15"/>
        <v>1</v>
      </c>
      <c r="C322">
        <v>7</v>
      </c>
      <c r="D322">
        <f t="shared" si="16"/>
        <v>7</v>
      </c>
      <c r="E322">
        <v>7</v>
      </c>
      <c r="K322" s="16">
        <f t="shared" si="17"/>
        <v>92</v>
      </c>
      <c r="L322" s="16"/>
    </row>
    <row r="323" spans="1:12" x14ac:dyDescent="0.3">
      <c r="A323" s="3" t="s">
        <v>306</v>
      </c>
      <c r="B323" s="8">
        <f t="shared" si="15"/>
        <v>1</v>
      </c>
      <c r="C323">
        <v>7</v>
      </c>
      <c r="D323">
        <f t="shared" si="16"/>
        <v>7</v>
      </c>
      <c r="E323">
        <v>2</v>
      </c>
      <c r="H323">
        <v>5</v>
      </c>
      <c r="K323" s="16">
        <f t="shared" si="17"/>
        <v>92</v>
      </c>
      <c r="L323" s="16"/>
    </row>
    <row r="324" spans="1:12" x14ac:dyDescent="0.3">
      <c r="A324" s="3" t="s">
        <v>307</v>
      </c>
      <c r="B324" s="8">
        <f t="shared" si="15"/>
        <v>1</v>
      </c>
      <c r="C324">
        <v>7</v>
      </c>
      <c r="D324">
        <f t="shared" si="16"/>
        <v>7</v>
      </c>
      <c r="I324">
        <v>7</v>
      </c>
      <c r="K324" s="16">
        <f t="shared" si="17"/>
        <v>92</v>
      </c>
      <c r="L324" s="16"/>
    </row>
    <row r="325" spans="1:12" x14ac:dyDescent="0.3">
      <c r="A325" s="3" t="s">
        <v>341</v>
      </c>
      <c r="B325" s="8">
        <f t="shared" si="15"/>
        <v>1</v>
      </c>
      <c r="C325">
        <v>6</v>
      </c>
      <c r="D325">
        <f t="shared" si="16"/>
        <v>6</v>
      </c>
      <c r="E325">
        <v>6</v>
      </c>
      <c r="K325" s="16">
        <f t="shared" si="17"/>
        <v>46</v>
      </c>
      <c r="L325" s="16"/>
    </row>
    <row r="326" spans="1:12" x14ac:dyDescent="0.3">
      <c r="A326" s="3" t="s">
        <v>342</v>
      </c>
      <c r="B326" s="8">
        <f t="shared" ref="B326:B328" si="18">(D326/C326)</f>
        <v>1</v>
      </c>
      <c r="C326">
        <v>6</v>
      </c>
      <c r="D326">
        <f t="shared" ref="D326:D328" si="19">SUM(E326:J326)</f>
        <v>6</v>
      </c>
      <c r="E326">
        <v>2</v>
      </c>
      <c r="F326">
        <v>2</v>
      </c>
      <c r="H326">
        <v>2</v>
      </c>
      <c r="K326" s="16">
        <f t="shared" si="17"/>
        <v>46</v>
      </c>
      <c r="L326" s="16"/>
    </row>
    <row r="327" spans="1:12" x14ac:dyDescent="0.3">
      <c r="A327" s="3" t="s">
        <v>343</v>
      </c>
      <c r="B327" s="8">
        <f t="shared" si="18"/>
        <v>1</v>
      </c>
      <c r="C327">
        <v>6</v>
      </c>
      <c r="D327">
        <f t="shared" si="19"/>
        <v>6</v>
      </c>
      <c r="I327">
        <v>6</v>
      </c>
      <c r="K327" s="16">
        <f t="shared" si="17"/>
        <v>46</v>
      </c>
      <c r="L327" s="16"/>
    </row>
    <row r="328" spans="1:12" x14ac:dyDescent="0.3">
      <c r="A328" s="3" t="s">
        <v>344</v>
      </c>
      <c r="B328" s="8">
        <f t="shared" si="18"/>
        <v>1</v>
      </c>
      <c r="C328">
        <v>6</v>
      </c>
      <c r="D328">
        <f t="shared" si="19"/>
        <v>6</v>
      </c>
      <c r="G328">
        <v>6</v>
      </c>
      <c r="K328" s="16">
        <f t="shared" si="17"/>
        <v>46</v>
      </c>
      <c r="L328" s="16"/>
    </row>
    <row r="329" spans="1:12" x14ac:dyDescent="0.3">
      <c r="A329" s="3"/>
      <c r="B329" s="8"/>
      <c r="K329" s="16">
        <f>SUBTOTAL(109,Table1[Fulfillment])</f>
        <v>1443526</v>
      </c>
      <c r="L329" s="16"/>
    </row>
  </sheetData>
  <mergeCells count="1">
    <mergeCell ref="N15:P15"/>
  </mergeCells>
  <pageMargins left="0.7" right="0.7" top="0.75" bottom="0.75" header="0.3" footer="0.3"/>
  <legacy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3FFFD-43D7-4B52-9A0F-77B42C4ED586}">
  <dimension ref="A1:J805"/>
  <sheetViews>
    <sheetView workbookViewId="0">
      <selection activeCell="M11" sqref="M11"/>
    </sheetView>
  </sheetViews>
  <sheetFormatPr defaultRowHeight="14.4" x14ac:dyDescent="0.3"/>
  <cols>
    <col min="1" max="1" width="31.5546875" customWidth="1"/>
    <col min="2" max="2" width="21.33203125" customWidth="1"/>
    <col min="3" max="3" width="13.5546875" customWidth="1"/>
    <col min="4" max="4" width="14.5546875" customWidth="1"/>
  </cols>
  <sheetData>
    <row r="1" spans="1:10" x14ac:dyDescent="0.3">
      <c r="A1" t="s">
        <v>345</v>
      </c>
    </row>
    <row r="3" spans="1:10" x14ac:dyDescent="0.3">
      <c r="A3" s="6" t="s">
        <v>3</v>
      </c>
      <c r="B3" s="6" t="s">
        <v>4</v>
      </c>
      <c r="C3" s="6" t="s">
        <v>5</v>
      </c>
      <c r="D3" s="6" t="s">
        <v>6</v>
      </c>
      <c r="E3" s="6" t="s">
        <v>7</v>
      </c>
      <c r="F3" s="6" t="s">
        <v>8</v>
      </c>
      <c r="G3" s="6" t="s">
        <v>9</v>
      </c>
      <c r="H3" s="6" t="s">
        <v>10</v>
      </c>
      <c r="I3" s="6" t="s">
        <v>11</v>
      </c>
      <c r="J3" s="6" t="s">
        <v>12</v>
      </c>
    </row>
    <row r="4" spans="1:10" x14ac:dyDescent="0.3">
      <c r="A4" s="15" t="s">
        <v>346</v>
      </c>
      <c r="B4" s="13">
        <f t="shared" ref="B4:B67" si="0">(D4/C4)</f>
        <v>4.716981132075472E-2</v>
      </c>
      <c r="C4" s="14">
        <v>106</v>
      </c>
      <c r="D4" s="14">
        <f t="shared" ref="D4:D67" si="1">SUM(E4:J4)</f>
        <v>5</v>
      </c>
      <c r="E4" s="14"/>
      <c r="F4" s="14"/>
      <c r="G4" s="14"/>
      <c r="H4" s="14"/>
      <c r="I4" s="14">
        <v>5</v>
      </c>
      <c r="J4" s="14"/>
    </row>
    <row r="5" spans="1:10" x14ac:dyDescent="0.3">
      <c r="A5" s="15" t="s">
        <v>347</v>
      </c>
      <c r="B5" s="13">
        <f t="shared" si="0"/>
        <v>4.7619047619047616E-2</v>
      </c>
      <c r="C5" s="14">
        <v>105</v>
      </c>
      <c r="D5" s="14">
        <f t="shared" si="1"/>
        <v>5</v>
      </c>
      <c r="E5" s="14"/>
      <c r="F5" s="14">
        <v>5</v>
      </c>
      <c r="G5" s="14"/>
      <c r="H5" s="14"/>
      <c r="I5" s="14"/>
      <c r="J5" s="14"/>
    </row>
    <row r="6" spans="1:10" x14ac:dyDescent="0.3">
      <c r="A6" s="15" t="s">
        <v>348</v>
      </c>
      <c r="B6" s="13">
        <f t="shared" si="0"/>
        <v>0.05</v>
      </c>
      <c r="C6" s="14">
        <v>100</v>
      </c>
      <c r="D6" s="14">
        <f t="shared" si="1"/>
        <v>5</v>
      </c>
      <c r="E6" s="14"/>
      <c r="F6" s="14"/>
      <c r="G6" s="14"/>
      <c r="H6" s="14"/>
      <c r="I6" s="14">
        <v>5</v>
      </c>
      <c r="J6" s="14"/>
    </row>
    <row r="7" spans="1:10" x14ac:dyDescent="0.3">
      <c r="A7" s="15" t="s">
        <v>349</v>
      </c>
      <c r="B7" s="13">
        <f t="shared" si="0"/>
        <v>6.7567567567567571E-2</v>
      </c>
      <c r="C7" s="14">
        <v>74</v>
      </c>
      <c r="D7" s="14">
        <f t="shared" si="1"/>
        <v>5</v>
      </c>
      <c r="E7" s="14"/>
      <c r="F7" s="14"/>
      <c r="G7" s="14"/>
      <c r="H7" s="14">
        <v>5</v>
      </c>
      <c r="I7" s="14"/>
      <c r="J7" s="14"/>
    </row>
    <row r="8" spans="1:10" x14ac:dyDescent="0.3">
      <c r="A8" s="15" t="s">
        <v>350</v>
      </c>
      <c r="B8" s="13">
        <f t="shared" si="0"/>
        <v>8.3333333333333329E-2</v>
      </c>
      <c r="C8" s="14">
        <v>60</v>
      </c>
      <c r="D8" s="14">
        <f t="shared" si="1"/>
        <v>5</v>
      </c>
      <c r="E8" s="14"/>
      <c r="F8" s="14"/>
      <c r="G8" s="14"/>
      <c r="H8" s="14"/>
      <c r="I8" s="14">
        <v>5</v>
      </c>
      <c r="J8" s="14"/>
    </row>
    <row r="9" spans="1:10" x14ac:dyDescent="0.3">
      <c r="A9" s="15" t="s">
        <v>351</v>
      </c>
      <c r="B9" s="13">
        <f t="shared" si="0"/>
        <v>8.6206896551724144E-2</v>
      </c>
      <c r="C9" s="14">
        <v>58</v>
      </c>
      <c r="D9" s="14">
        <f t="shared" si="1"/>
        <v>5</v>
      </c>
      <c r="E9" s="14"/>
      <c r="F9" s="14"/>
      <c r="G9" s="14"/>
      <c r="H9" s="14"/>
      <c r="I9" s="14">
        <v>5</v>
      </c>
      <c r="J9" s="14"/>
    </row>
    <row r="10" spans="1:10" x14ac:dyDescent="0.3">
      <c r="A10" s="15" t="s">
        <v>352</v>
      </c>
      <c r="B10" s="13">
        <f t="shared" si="0"/>
        <v>9.8039215686274508E-2</v>
      </c>
      <c r="C10" s="14">
        <v>51</v>
      </c>
      <c r="D10" s="14">
        <f t="shared" si="1"/>
        <v>5</v>
      </c>
      <c r="E10" s="14"/>
      <c r="F10" s="14"/>
      <c r="G10" s="14"/>
      <c r="H10" s="14"/>
      <c r="I10" s="14">
        <v>5</v>
      </c>
      <c r="J10" s="14"/>
    </row>
    <row r="11" spans="1:10" x14ac:dyDescent="0.3">
      <c r="A11" s="15" t="s">
        <v>353</v>
      </c>
      <c r="B11" s="13">
        <f t="shared" si="0"/>
        <v>0.10869565217391304</v>
      </c>
      <c r="C11" s="14">
        <v>46</v>
      </c>
      <c r="D11" s="14">
        <f t="shared" si="1"/>
        <v>5</v>
      </c>
      <c r="E11" s="14"/>
      <c r="F11" s="14"/>
      <c r="G11" s="14"/>
      <c r="H11" s="14"/>
      <c r="I11" s="14">
        <v>5</v>
      </c>
      <c r="J11" s="14"/>
    </row>
    <row r="12" spans="1:10" x14ac:dyDescent="0.3">
      <c r="A12" s="15" t="s">
        <v>354</v>
      </c>
      <c r="B12" s="13">
        <f t="shared" si="0"/>
        <v>0.11627906976744186</v>
      </c>
      <c r="C12" s="14">
        <v>43</v>
      </c>
      <c r="D12" s="14">
        <f t="shared" si="1"/>
        <v>5</v>
      </c>
      <c r="E12" s="14"/>
      <c r="F12" s="14"/>
      <c r="G12" s="14"/>
      <c r="H12" s="14"/>
      <c r="I12" s="14">
        <v>5</v>
      </c>
      <c r="J12" s="14"/>
    </row>
    <row r="13" spans="1:10" x14ac:dyDescent="0.3">
      <c r="A13" s="15" t="s">
        <v>355</v>
      </c>
      <c r="B13" s="13">
        <f t="shared" si="0"/>
        <v>0.13513513513513514</v>
      </c>
      <c r="C13" s="14">
        <v>37</v>
      </c>
      <c r="D13" s="14">
        <f t="shared" si="1"/>
        <v>5</v>
      </c>
      <c r="E13" s="14"/>
      <c r="F13" s="14"/>
      <c r="G13" s="14"/>
      <c r="H13" s="14"/>
      <c r="I13" s="14">
        <v>5</v>
      </c>
      <c r="J13" s="14"/>
    </row>
    <row r="14" spans="1:10" x14ac:dyDescent="0.3">
      <c r="A14" s="15" t="s">
        <v>356</v>
      </c>
      <c r="B14" s="13">
        <f t="shared" si="0"/>
        <v>0.1388888888888889</v>
      </c>
      <c r="C14" s="14">
        <v>36</v>
      </c>
      <c r="D14" s="14">
        <f t="shared" si="1"/>
        <v>5</v>
      </c>
      <c r="E14" s="14"/>
      <c r="F14" s="14"/>
      <c r="G14" s="14"/>
      <c r="H14" s="14"/>
      <c r="I14" s="14">
        <v>5</v>
      </c>
      <c r="J14" s="14"/>
    </row>
    <row r="15" spans="1:10" x14ac:dyDescent="0.3">
      <c r="A15" s="15" t="s">
        <v>357</v>
      </c>
      <c r="B15" s="13">
        <f t="shared" si="0"/>
        <v>0.17857142857142858</v>
      </c>
      <c r="C15" s="14">
        <v>28</v>
      </c>
      <c r="D15" s="14">
        <f t="shared" si="1"/>
        <v>5</v>
      </c>
      <c r="E15" s="14"/>
      <c r="F15" s="14"/>
      <c r="G15" s="14"/>
      <c r="H15" s="14"/>
      <c r="I15" s="14">
        <v>5</v>
      </c>
      <c r="J15" s="14"/>
    </row>
    <row r="16" spans="1:10" x14ac:dyDescent="0.3">
      <c r="A16" s="15" t="s">
        <v>358</v>
      </c>
      <c r="B16" s="13">
        <f t="shared" si="0"/>
        <v>0.20833333333333334</v>
      </c>
      <c r="C16" s="14">
        <v>24</v>
      </c>
      <c r="D16" s="14">
        <f t="shared" si="1"/>
        <v>5</v>
      </c>
      <c r="E16" s="14"/>
      <c r="F16" s="14"/>
      <c r="G16" s="14"/>
      <c r="H16" s="14"/>
      <c r="I16" s="14">
        <v>5</v>
      </c>
      <c r="J16" s="14"/>
    </row>
    <row r="17" spans="1:10" x14ac:dyDescent="0.3">
      <c r="A17" s="15" t="s">
        <v>359</v>
      </c>
      <c r="B17" s="13">
        <f t="shared" si="0"/>
        <v>0.21739130434782608</v>
      </c>
      <c r="C17" s="14">
        <v>23</v>
      </c>
      <c r="D17" s="14">
        <f t="shared" si="1"/>
        <v>5</v>
      </c>
      <c r="E17" s="14"/>
      <c r="F17" s="14"/>
      <c r="G17" s="14">
        <v>5</v>
      </c>
      <c r="H17" s="14"/>
      <c r="I17" s="14"/>
      <c r="J17" s="14"/>
    </row>
    <row r="18" spans="1:10" x14ac:dyDescent="0.3">
      <c r="A18" s="15" t="s">
        <v>360</v>
      </c>
      <c r="B18" s="13">
        <f t="shared" si="0"/>
        <v>0.27777777777777779</v>
      </c>
      <c r="C18" s="14">
        <v>18</v>
      </c>
      <c r="D18" s="14">
        <f t="shared" si="1"/>
        <v>5</v>
      </c>
      <c r="E18" s="14"/>
      <c r="F18" s="14"/>
      <c r="G18" s="14"/>
      <c r="H18" s="14"/>
      <c r="I18" s="14">
        <v>5</v>
      </c>
      <c r="J18" s="14"/>
    </row>
    <row r="19" spans="1:10" x14ac:dyDescent="0.3">
      <c r="A19" s="15" t="s">
        <v>361</v>
      </c>
      <c r="B19" s="13">
        <f t="shared" si="0"/>
        <v>0.27777777777777779</v>
      </c>
      <c r="C19" s="14">
        <v>18</v>
      </c>
      <c r="D19" s="14">
        <f t="shared" si="1"/>
        <v>5</v>
      </c>
      <c r="E19" s="14"/>
      <c r="F19" s="14"/>
      <c r="G19" s="14"/>
      <c r="H19" s="14"/>
      <c r="I19" s="14">
        <v>5</v>
      </c>
      <c r="J19" s="14"/>
    </row>
    <row r="20" spans="1:10" x14ac:dyDescent="0.3">
      <c r="A20" s="15" t="s">
        <v>362</v>
      </c>
      <c r="B20" s="13">
        <f t="shared" si="0"/>
        <v>0.29411764705882354</v>
      </c>
      <c r="C20" s="14">
        <v>17</v>
      </c>
      <c r="D20" s="14">
        <f t="shared" si="1"/>
        <v>5</v>
      </c>
      <c r="E20" s="14"/>
      <c r="F20" s="14"/>
      <c r="G20" s="14"/>
      <c r="H20" s="14"/>
      <c r="I20" s="14">
        <v>5</v>
      </c>
      <c r="J20" s="14"/>
    </row>
    <row r="21" spans="1:10" x14ac:dyDescent="0.3">
      <c r="A21" s="15" t="s">
        <v>363</v>
      </c>
      <c r="B21" s="13">
        <f t="shared" si="0"/>
        <v>0.29411764705882354</v>
      </c>
      <c r="C21" s="14">
        <v>17</v>
      </c>
      <c r="D21" s="14">
        <f t="shared" si="1"/>
        <v>5</v>
      </c>
      <c r="E21" s="14"/>
      <c r="F21" s="14">
        <v>5</v>
      </c>
      <c r="G21" s="14"/>
      <c r="H21" s="14"/>
      <c r="I21" s="14"/>
      <c r="J21" s="14"/>
    </row>
    <row r="22" spans="1:10" x14ac:dyDescent="0.3">
      <c r="A22" s="15" t="s">
        <v>364</v>
      </c>
      <c r="B22" s="13">
        <f t="shared" si="0"/>
        <v>0.3125</v>
      </c>
      <c r="C22" s="14">
        <v>16</v>
      </c>
      <c r="D22" s="14">
        <f t="shared" si="1"/>
        <v>5</v>
      </c>
      <c r="E22" s="14">
        <v>3</v>
      </c>
      <c r="F22" s="14"/>
      <c r="G22" s="14">
        <v>2</v>
      </c>
      <c r="H22" s="14"/>
      <c r="I22" s="14"/>
      <c r="J22" s="14"/>
    </row>
    <row r="23" spans="1:10" x14ac:dyDescent="0.3">
      <c r="A23" s="15" t="s">
        <v>365</v>
      </c>
      <c r="B23" s="13">
        <f t="shared" si="0"/>
        <v>0.33333333333333331</v>
      </c>
      <c r="C23" s="14">
        <v>15</v>
      </c>
      <c r="D23" s="14">
        <f t="shared" si="1"/>
        <v>5</v>
      </c>
      <c r="E23" s="14"/>
      <c r="F23" s="14"/>
      <c r="G23" s="14"/>
      <c r="H23" s="14"/>
      <c r="I23" s="14">
        <v>5</v>
      </c>
      <c r="J23" s="14"/>
    </row>
    <row r="24" spans="1:10" x14ac:dyDescent="0.3">
      <c r="A24" s="15" t="s">
        <v>366</v>
      </c>
      <c r="B24" s="13">
        <f t="shared" si="0"/>
        <v>0.41666666666666669</v>
      </c>
      <c r="C24" s="14">
        <v>12</v>
      </c>
      <c r="D24" s="14">
        <f t="shared" si="1"/>
        <v>5</v>
      </c>
      <c r="E24" s="14"/>
      <c r="F24" s="14"/>
      <c r="G24" s="14"/>
      <c r="H24" s="14"/>
      <c r="I24" s="14">
        <v>5</v>
      </c>
      <c r="J24" s="14"/>
    </row>
    <row r="25" spans="1:10" x14ac:dyDescent="0.3">
      <c r="A25" s="15" t="s">
        <v>367</v>
      </c>
      <c r="B25" s="13">
        <f t="shared" si="0"/>
        <v>0.41666666666666669</v>
      </c>
      <c r="C25" s="14">
        <v>12</v>
      </c>
      <c r="D25" s="14">
        <f t="shared" si="1"/>
        <v>5</v>
      </c>
      <c r="E25" s="14"/>
      <c r="F25" s="14"/>
      <c r="G25" s="14"/>
      <c r="H25" s="14"/>
      <c r="I25" s="14">
        <v>5</v>
      </c>
      <c r="J25" s="14"/>
    </row>
    <row r="26" spans="1:10" x14ac:dyDescent="0.3">
      <c r="A26" s="15" t="s">
        <v>368</v>
      </c>
      <c r="B26" s="13">
        <f t="shared" si="0"/>
        <v>0.45454545454545453</v>
      </c>
      <c r="C26" s="14">
        <v>11</v>
      </c>
      <c r="D26" s="14">
        <f t="shared" si="1"/>
        <v>5</v>
      </c>
      <c r="E26" s="14">
        <v>3</v>
      </c>
      <c r="F26" s="14"/>
      <c r="G26" s="14"/>
      <c r="H26" s="14"/>
      <c r="I26" s="14">
        <v>2</v>
      </c>
      <c r="J26" s="14"/>
    </row>
    <row r="27" spans="1:10" x14ac:dyDescent="0.3">
      <c r="A27" s="15" t="s">
        <v>369</v>
      </c>
      <c r="B27" s="13">
        <f t="shared" si="0"/>
        <v>0.45454545454545453</v>
      </c>
      <c r="C27" s="14">
        <v>11</v>
      </c>
      <c r="D27" s="14">
        <f t="shared" si="1"/>
        <v>5</v>
      </c>
      <c r="E27" s="14"/>
      <c r="F27" s="14"/>
      <c r="G27" s="14"/>
      <c r="H27" s="14"/>
      <c r="I27" s="14">
        <v>5</v>
      </c>
      <c r="J27" s="14"/>
    </row>
    <row r="28" spans="1:10" x14ac:dyDescent="0.3">
      <c r="A28" s="15" t="s">
        <v>370</v>
      </c>
      <c r="B28" s="13">
        <f t="shared" si="0"/>
        <v>0.55555555555555558</v>
      </c>
      <c r="C28" s="14">
        <v>9</v>
      </c>
      <c r="D28" s="14">
        <f t="shared" si="1"/>
        <v>5</v>
      </c>
      <c r="E28" s="14"/>
      <c r="F28" s="14">
        <v>5</v>
      </c>
      <c r="G28" s="14"/>
      <c r="H28" s="14"/>
      <c r="I28" s="14"/>
      <c r="J28" s="14"/>
    </row>
    <row r="29" spans="1:10" x14ac:dyDescent="0.3">
      <c r="A29" s="15" t="s">
        <v>371</v>
      </c>
      <c r="B29" s="13">
        <f t="shared" si="0"/>
        <v>0.55555555555555558</v>
      </c>
      <c r="C29" s="14">
        <v>9</v>
      </c>
      <c r="D29" s="14">
        <f t="shared" si="1"/>
        <v>5</v>
      </c>
      <c r="E29" s="14"/>
      <c r="F29" s="14"/>
      <c r="G29" s="14"/>
      <c r="H29" s="14"/>
      <c r="I29" s="14">
        <v>5</v>
      </c>
      <c r="J29" s="14"/>
    </row>
    <row r="30" spans="1:10" x14ac:dyDescent="0.3">
      <c r="A30" s="15" t="s">
        <v>372</v>
      </c>
      <c r="B30" s="13">
        <f t="shared" si="0"/>
        <v>0.55555555555555558</v>
      </c>
      <c r="C30" s="14">
        <v>9</v>
      </c>
      <c r="D30" s="14">
        <f t="shared" si="1"/>
        <v>5</v>
      </c>
      <c r="E30" s="14"/>
      <c r="F30" s="14"/>
      <c r="G30" s="14"/>
      <c r="H30" s="14">
        <v>3</v>
      </c>
      <c r="I30" s="14">
        <v>2</v>
      </c>
      <c r="J30" s="14"/>
    </row>
    <row r="31" spans="1:10" x14ac:dyDescent="0.3">
      <c r="A31" s="15" t="s">
        <v>373</v>
      </c>
      <c r="B31" s="13">
        <f t="shared" si="0"/>
        <v>0.55555555555555558</v>
      </c>
      <c r="C31" s="14">
        <v>9</v>
      </c>
      <c r="D31" s="14">
        <f t="shared" si="1"/>
        <v>5</v>
      </c>
      <c r="E31" s="14"/>
      <c r="F31" s="14"/>
      <c r="G31" s="14"/>
      <c r="H31" s="14">
        <v>5</v>
      </c>
      <c r="I31" s="14"/>
      <c r="J31" s="14"/>
    </row>
    <row r="32" spans="1:10" x14ac:dyDescent="0.3">
      <c r="A32" s="15" t="s">
        <v>374</v>
      </c>
      <c r="B32" s="13">
        <f t="shared" si="0"/>
        <v>0.625</v>
      </c>
      <c r="C32" s="14">
        <v>8</v>
      </c>
      <c r="D32" s="14">
        <f t="shared" si="1"/>
        <v>5</v>
      </c>
      <c r="E32" s="14"/>
      <c r="F32" s="14"/>
      <c r="G32" s="14">
        <v>5</v>
      </c>
      <c r="H32" s="14"/>
      <c r="I32" s="14"/>
      <c r="J32" s="14"/>
    </row>
    <row r="33" spans="1:10" x14ac:dyDescent="0.3">
      <c r="A33" s="15" t="s">
        <v>375</v>
      </c>
      <c r="B33" s="13">
        <f t="shared" si="0"/>
        <v>0.7142857142857143</v>
      </c>
      <c r="C33" s="14">
        <v>7</v>
      </c>
      <c r="D33" s="14">
        <f t="shared" si="1"/>
        <v>5</v>
      </c>
      <c r="E33" s="14"/>
      <c r="F33" s="14"/>
      <c r="G33" s="14"/>
      <c r="H33" s="14"/>
      <c r="I33" s="14">
        <v>5</v>
      </c>
      <c r="J33" s="14"/>
    </row>
    <row r="34" spans="1:10" x14ac:dyDescent="0.3">
      <c r="A34" s="15" t="s">
        <v>376</v>
      </c>
      <c r="B34" s="13">
        <f t="shared" si="0"/>
        <v>0.7142857142857143</v>
      </c>
      <c r="C34" s="14">
        <v>7</v>
      </c>
      <c r="D34" s="14">
        <f t="shared" si="1"/>
        <v>5</v>
      </c>
      <c r="E34" s="14"/>
      <c r="F34" s="14"/>
      <c r="G34" s="14"/>
      <c r="H34" s="14"/>
      <c r="I34" s="14">
        <v>5</v>
      </c>
      <c r="J34" s="14"/>
    </row>
    <row r="35" spans="1:10" x14ac:dyDescent="0.3">
      <c r="A35" s="15" t="s">
        <v>377</v>
      </c>
      <c r="B35" s="13">
        <f t="shared" si="0"/>
        <v>1</v>
      </c>
      <c r="C35" s="14">
        <v>5</v>
      </c>
      <c r="D35" s="14">
        <f t="shared" si="1"/>
        <v>5</v>
      </c>
      <c r="E35" s="14">
        <v>5</v>
      </c>
      <c r="F35" s="14"/>
      <c r="G35" s="14"/>
      <c r="H35" s="14"/>
      <c r="I35" s="14"/>
      <c r="J35" s="14"/>
    </row>
    <row r="36" spans="1:10" x14ac:dyDescent="0.3">
      <c r="A36" s="15" t="s">
        <v>378</v>
      </c>
      <c r="B36" s="13">
        <f t="shared" si="0"/>
        <v>1</v>
      </c>
      <c r="C36" s="14">
        <v>5</v>
      </c>
      <c r="D36" s="14">
        <f t="shared" si="1"/>
        <v>5</v>
      </c>
      <c r="E36" s="14"/>
      <c r="F36" s="14">
        <v>2</v>
      </c>
      <c r="G36" s="14"/>
      <c r="H36" s="14"/>
      <c r="I36" s="14">
        <v>3</v>
      </c>
      <c r="J36" s="14"/>
    </row>
    <row r="37" spans="1:10" x14ac:dyDescent="0.3">
      <c r="A37" s="15" t="s">
        <v>379</v>
      </c>
      <c r="B37" s="13">
        <f t="shared" si="0"/>
        <v>1</v>
      </c>
      <c r="C37" s="14">
        <v>5</v>
      </c>
      <c r="D37" s="14">
        <f t="shared" si="1"/>
        <v>5</v>
      </c>
      <c r="E37" s="14"/>
      <c r="F37" s="14"/>
      <c r="G37" s="14"/>
      <c r="H37" s="14"/>
      <c r="I37" s="14">
        <v>5</v>
      </c>
      <c r="J37" s="14"/>
    </row>
    <row r="38" spans="1:10" x14ac:dyDescent="0.3">
      <c r="A38" s="15" t="s">
        <v>380</v>
      </c>
      <c r="B38" s="13">
        <f t="shared" si="0"/>
        <v>1</v>
      </c>
      <c r="C38" s="14">
        <v>5</v>
      </c>
      <c r="D38" s="14">
        <f t="shared" si="1"/>
        <v>5</v>
      </c>
      <c r="E38" s="14"/>
      <c r="F38" s="14"/>
      <c r="G38" s="14">
        <v>3</v>
      </c>
      <c r="H38" s="14"/>
      <c r="I38" s="14">
        <v>2</v>
      </c>
      <c r="J38" s="14"/>
    </row>
    <row r="39" spans="1:10" x14ac:dyDescent="0.3">
      <c r="A39" s="15" t="s">
        <v>381</v>
      </c>
      <c r="B39" s="13">
        <f t="shared" si="0"/>
        <v>1</v>
      </c>
      <c r="C39" s="14">
        <v>5</v>
      </c>
      <c r="D39" s="14">
        <f t="shared" si="1"/>
        <v>5</v>
      </c>
      <c r="E39" s="14">
        <v>5</v>
      </c>
      <c r="F39" s="14"/>
      <c r="G39" s="14"/>
      <c r="H39" s="14"/>
      <c r="I39" s="14"/>
      <c r="J39" s="14"/>
    </row>
    <row r="40" spans="1:10" x14ac:dyDescent="0.3">
      <c r="A40" s="15" t="s">
        <v>382</v>
      </c>
      <c r="B40" s="13">
        <f t="shared" si="0"/>
        <v>1</v>
      </c>
      <c r="C40" s="14">
        <v>5</v>
      </c>
      <c r="D40" s="14">
        <f t="shared" si="1"/>
        <v>5</v>
      </c>
      <c r="E40" s="14"/>
      <c r="F40" s="14"/>
      <c r="G40" s="14">
        <v>5</v>
      </c>
      <c r="H40" s="14"/>
      <c r="I40" s="14"/>
      <c r="J40" s="14"/>
    </row>
    <row r="41" spans="1:10" x14ac:dyDescent="0.3">
      <c r="A41" s="15" t="s">
        <v>383</v>
      </c>
      <c r="B41" s="13">
        <f t="shared" si="0"/>
        <v>1</v>
      </c>
      <c r="C41" s="14">
        <v>5</v>
      </c>
      <c r="D41" s="14">
        <f t="shared" si="1"/>
        <v>5</v>
      </c>
      <c r="E41" s="14"/>
      <c r="F41" s="14"/>
      <c r="G41" s="14">
        <v>5</v>
      </c>
      <c r="H41" s="14"/>
      <c r="I41" s="14"/>
      <c r="J41" s="14"/>
    </row>
    <row r="42" spans="1:10" x14ac:dyDescent="0.3">
      <c r="A42" s="15" t="s">
        <v>384</v>
      </c>
      <c r="B42" s="13">
        <f t="shared" si="0"/>
        <v>1</v>
      </c>
      <c r="C42" s="14">
        <v>5</v>
      </c>
      <c r="D42" s="14">
        <f t="shared" si="1"/>
        <v>5</v>
      </c>
      <c r="E42" s="14">
        <v>2</v>
      </c>
      <c r="F42" s="14">
        <v>3</v>
      </c>
      <c r="G42" s="14"/>
      <c r="H42" s="14"/>
      <c r="I42" s="14"/>
      <c r="J42" s="14"/>
    </row>
    <row r="43" spans="1:10" x14ac:dyDescent="0.3">
      <c r="A43" s="15" t="s">
        <v>385</v>
      </c>
      <c r="B43" s="13">
        <f t="shared" si="0"/>
        <v>1</v>
      </c>
      <c r="C43" s="14">
        <v>5</v>
      </c>
      <c r="D43" s="14">
        <f t="shared" si="1"/>
        <v>5</v>
      </c>
      <c r="E43" s="14"/>
      <c r="F43" s="14">
        <v>5</v>
      </c>
      <c r="G43" s="14"/>
      <c r="H43" s="14"/>
      <c r="I43" s="14"/>
      <c r="J43" s="14"/>
    </row>
    <row r="44" spans="1:10" x14ac:dyDescent="0.3">
      <c r="A44" s="15" t="s">
        <v>386</v>
      </c>
      <c r="B44" s="13">
        <f t="shared" si="0"/>
        <v>1</v>
      </c>
      <c r="C44" s="14">
        <v>5</v>
      </c>
      <c r="D44" s="14">
        <f t="shared" si="1"/>
        <v>5</v>
      </c>
      <c r="E44" s="14"/>
      <c r="F44" s="14"/>
      <c r="G44" s="14"/>
      <c r="H44" s="14">
        <v>5</v>
      </c>
      <c r="I44" s="14"/>
      <c r="J44" s="14"/>
    </row>
    <row r="45" spans="1:10" x14ac:dyDescent="0.3">
      <c r="A45" s="15" t="s">
        <v>387</v>
      </c>
      <c r="B45" s="13">
        <f t="shared" si="0"/>
        <v>1</v>
      </c>
      <c r="C45" s="14">
        <v>5</v>
      </c>
      <c r="D45" s="14">
        <f t="shared" si="1"/>
        <v>5</v>
      </c>
      <c r="E45" s="14">
        <v>5</v>
      </c>
      <c r="F45" s="14"/>
      <c r="G45" s="14"/>
      <c r="H45" s="14"/>
      <c r="I45" s="14"/>
      <c r="J45" s="14"/>
    </row>
    <row r="46" spans="1:10" x14ac:dyDescent="0.3">
      <c r="A46" s="15" t="s">
        <v>388</v>
      </c>
      <c r="B46" s="13">
        <f t="shared" si="0"/>
        <v>4.2105263157894736E-2</v>
      </c>
      <c r="C46" s="14">
        <v>95</v>
      </c>
      <c r="D46" s="14">
        <f t="shared" si="1"/>
        <v>4</v>
      </c>
      <c r="E46" s="14"/>
      <c r="F46" s="14"/>
      <c r="G46" s="14"/>
      <c r="H46" s="14"/>
      <c r="I46" s="14">
        <v>4</v>
      </c>
      <c r="J46" s="14"/>
    </row>
    <row r="47" spans="1:10" x14ac:dyDescent="0.3">
      <c r="A47" s="15" t="s">
        <v>389</v>
      </c>
      <c r="B47" s="13">
        <f t="shared" si="0"/>
        <v>6.5573770491803282E-2</v>
      </c>
      <c r="C47" s="14">
        <v>61</v>
      </c>
      <c r="D47" s="14">
        <f t="shared" si="1"/>
        <v>4</v>
      </c>
      <c r="E47" s="14"/>
      <c r="F47" s="14"/>
      <c r="G47" s="14"/>
      <c r="H47" s="14"/>
      <c r="I47" s="14">
        <v>4</v>
      </c>
      <c r="J47" s="14"/>
    </row>
    <row r="48" spans="1:10" x14ac:dyDescent="0.3">
      <c r="A48" s="15" t="s">
        <v>390</v>
      </c>
      <c r="B48" s="13">
        <f t="shared" si="0"/>
        <v>7.8431372549019607E-2</v>
      </c>
      <c r="C48" s="14">
        <v>51</v>
      </c>
      <c r="D48" s="14">
        <f t="shared" si="1"/>
        <v>4</v>
      </c>
      <c r="E48" s="14"/>
      <c r="F48" s="14">
        <v>2</v>
      </c>
      <c r="G48" s="14"/>
      <c r="H48" s="14"/>
      <c r="I48" s="14">
        <v>2</v>
      </c>
      <c r="J48" s="14"/>
    </row>
    <row r="49" spans="1:10" x14ac:dyDescent="0.3">
      <c r="A49" s="15" t="s">
        <v>391</v>
      </c>
      <c r="B49" s="13">
        <f t="shared" si="0"/>
        <v>9.7560975609756101E-2</v>
      </c>
      <c r="C49" s="14">
        <v>41</v>
      </c>
      <c r="D49" s="14">
        <f t="shared" si="1"/>
        <v>4</v>
      </c>
      <c r="E49" s="14"/>
      <c r="F49" s="14"/>
      <c r="G49" s="14">
        <v>2</v>
      </c>
      <c r="H49" s="14">
        <v>2</v>
      </c>
      <c r="I49" s="14"/>
      <c r="J49" s="14"/>
    </row>
    <row r="50" spans="1:10" x14ac:dyDescent="0.3">
      <c r="A50" s="15" t="s">
        <v>392</v>
      </c>
      <c r="B50" s="13">
        <f t="shared" si="0"/>
        <v>0.12903225806451613</v>
      </c>
      <c r="C50" s="14">
        <v>31</v>
      </c>
      <c r="D50" s="14">
        <f t="shared" si="1"/>
        <v>4</v>
      </c>
      <c r="E50" s="14">
        <v>4</v>
      </c>
      <c r="F50" s="14"/>
      <c r="G50" s="14"/>
      <c r="H50" s="14"/>
      <c r="I50" s="14"/>
      <c r="J50" s="14"/>
    </row>
    <row r="51" spans="1:10" x14ac:dyDescent="0.3">
      <c r="A51" s="15" t="s">
        <v>393</v>
      </c>
      <c r="B51" s="13">
        <f t="shared" si="0"/>
        <v>0.14285714285714285</v>
      </c>
      <c r="C51" s="14">
        <v>28</v>
      </c>
      <c r="D51" s="14">
        <f t="shared" si="1"/>
        <v>4</v>
      </c>
      <c r="E51" s="14"/>
      <c r="F51" s="14"/>
      <c r="G51" s="14"/>
      <c r="H51" s="14"/>
      <c r="I51" s="14">
        <v>4</v>
      </c>
      <c r="J51" s="14"/>
    </row>
    <row r="52" spans="1:10" x14ac:dyDescent="0.3">
      <c r="A52" s="15" t="s">
        <v>394</v>
      </c>
      <c r="B52" s="13">
        <f t="shared" si="0"/>
        <v>0.14814814814814814</v>
      </c>
      <c r="C52" s="14">
        <v>27</v>
      </c>
      <c r="D52" s="14">
        <f t="shared" si="1"/>
        <v>4</v>
      </c>
      <c r="E52" s="14"/>
      <c r="F52" s="14"/>
      <c r="G52" s="14"/>
      <c r="H52" s="14"/>
      <c r="I52" s="14">
        <v>4</v>
      </c>
      <c r="J52" s="14"/>
    </row>
    <row r="53" spans="1:10" x14ac:dyDescent="0.3">
      <c r="A53" s="15" t="s">
        <v>395</v>
      </c>
      <c r="B53" s="13">
        <f t="shared" si="0"/>
        <v>0.15384615384615385</v>
      </c>
      <c r="C53" s="14">
        <v>26</v>
      </c>
      <c r="D53" s="14">
        <f t="shared" si="1"/>
        <v>4</v>
      </c>
      <c r="E53" s="14"/>
      <c r="F53" s="14">
        <v>2</v>
      </c>
      <c r="G53" s="14"/>
      <c r="H53" s="14"/>
      <c r="I53" s="14">
        <v>2</v>
      </c>
      <c r="J53" s="14"/>
    </row>
    <row r="54" spans="1:10" x14ac:dyDescent="0.3">
      <c r="A54" s="15" t="s">
        <v>396</v>
      </c>
      <c r="B54" s="13">
        <f t="shared" si="0"/>
        <v>0.15384615384615385</v>
      </c>
      <c r="C54" s="14">
        <v>26</v>
      </c>
      <c r="D54" s="14">
        <f t="shared" si="1"/>
        <v>4</v>
      </c>
      <c r="E54" s="14">
        <v>2</v>
      </c>
      <c r="F54" s="14"/>
      <c r="G54" s="14"/>
      <c r="H54" s="14"/>
      <c r="I54" s="14">
        <v>2</v>
      </c>
      <c r="J54" s="14"/>
    </row>
    <row r="55" spans="1:10" x14ac:dyDescent="0.3">
      <c r="A55" s="15" t="s">
        <v>397</v>
      </c>
      <c r="B55" s="13">
        <f t="shared" si="0"/>
        <v>0.15384615384615385</v>
      </c>
      <c r="C55" s="14">
        <v>26</v>
      </c>
      <c r="D55" s="14">
        <f t="shared" si="1"/>
        <v>4</v>
      </c>
      <c r="E55" s="14"/>
      <c r="F55" s="14"/>
      <c r="G55" s="14"/>
      <c r="H55" s="14"/>
      <c r="I55" s="14">
        <v>4</v>
      </c>
      <c r="J55" s="14"/>
    </row>
    <row r="56" spans="1:10" x14ac:dyDescent="0.3">
      <c r="A56" s="15" t="s">
        <v>398</v>
      </c>
      <c r="B56" s="13">
        <f t="shared" si="0"/>
        <v>0.16666666666666666</v>
      </c>
      <c r="C56" s="14">
        <v>24</v>
      </c>
      <c r="D56" s="14">
        <f t="shared" si="1"/>
        <v>4</v>
      </c>
      <c r="E56" s="14">
        <v>4</v>
      </c>
      <c r="F56" s="14"/>
      <c r="G56" s="14"/>
      <c r="H56" s="14"/>
      <c r="I56" s="14"/>
      <c r="J56" s="14"/>
    </row>
    <row r="57" spans="1:10" x14ac:dyDescent="0.3">
      <c r="A57" s="15" t="s">
        <v>399</v>
      </c>
      <c r="B57" s="13">
        <f t="shared" si="0"/>
        <v>0.16666666666666666</v>
      </c>
      <c r="C57" s="14">
        <v>24</v>
      </c>
      <c r="D57" s="14">
        <f t="shared" si="1"/>
        <v>4</v>
      </c>
      <c r="E57" s="14"/>
      <c r="F57" s="14"/>
      <c r="G57" s="14"/>
      <c r="H57" s="14"/>
      <c r="I57" s="14">
        <v>4</v>
      </c>
      <c r="J57" s="14"/>
    </row>
    <row r="58" spans="1:10" x14ac:dyDescent="0.3">
      <c r="A58" s="15" t="s">
        <v>400</v>
      </c>
      <c r="B58" s="13">
        <f t="shared" si="0"/>
        <v>0.18181818181818182</v>
      </c>
      <c r="C58" s="14">
        <v>22</v>
      </c>
      <c r="D58" s="14">
        <f t="shared" si="1"/>
        <v>4</v>
      </c>
      <c r="E58" s="14">
        <v>2</v>
      </c>
      <c r="F58" s="14"/>
      <c r="G58" s="14"/>
      <c r="H58" s="14"/>
      <c r="I58" s="14">
        <v>2</v>
      </c>
      <c r="J58" s="14"/>
    </row>
    <row r="59" spans="1:10" x14ac:dyDescent="0.3">
      <c r="A59" s="15" t="s">
        <v>401</v>
      </c>
      <c r="B59" s="13">
        <f t="shared" si="0"/>
        <v>0.18181818181818182</v>
      </c>
      <c r="C59" s="14">
        <v>22</v>
      </c>
      <c r="D59" s="14">
        <f t="shared" si="1"/>
        <v>4</v>
      </c>
      <c r="E59" s="14"/>
      <c r="F59" s="14">
        <v>2</v>
      </c>
      <c r="G59" s="14">
        <v>2</v>
      </c>
      <c r="H59" s="14"/>
      <c r="I59" s="14"/>
      <c r="J59" s="14"/>
    </row>
    <row r="60" spans="1:10" x14ac:dyDescent="0.3">
      <c r="A60" s="15" t="s">
        <v>402</v>
      </c>
      <c r="B60" s="13">
        <f t="shared" si="0"/>
        <v>0.2</v>
      </c>
      <c r="C60" s="14">
        <v>20</v>
      </c>
      <c r="D60" s="14">
        <f t="shared" si="1"/>
        <v>4</v>
      </c>
      <c r="E60" s="14"/>
      <c r="F60" s="14"/>
      <c r="G60" s="14"/>
      <c r="H60" s="14"/>
      <c r="I60" s="14">
        <v>4</v>
      </c>
      <c r="J60" s="14"/>
    </row>
    <row r="61" spans="1:10" x14ac:dyDescent="0.3">
      <c r="A61" s="15" t="s">
        <v>403</v>
      </c>
      <c r="B61" s="13">
        <f t="shared" si="0"/>
        <v>0.2</v>
      </c>
      <c r="C61" s="14">
        <v>20</v>
      </c>
      <c r="D61" s="14">
        <f t="shared" si="1"/>
        <v>4</v>
      </c>
      <c r="E61" s="14"/>
      <c r="F61" s="14"/>
      <c r="G61" s="14"/>
      <c r="H61" s="14"/>
      <c r="I61" s="14">
        <v>4</v>
      </c>
      <c r="J61" s="14"/>
    </row>
    <row r="62" spans="1:10" x14ac:dyDescent="0.3">
      <c r="A62" s="15" t="s">
        <v>404</v>
      </c>
      <c r="B62" s="13">
        <f t="shared" si="0"/>
        <v>0.21052631578947367</v>
      </c>
      <c r="C62" s="14">
        <v>19</v>
      </c>
      <c r="D62" s="14">
        <f t="shared" si="1"/>
        <v>4</v>
      </c>
      <c r="E62" s="14"/>
      <c r="F62" s="14"/>
      <c r="G62" s="14">
        <v>2</v>
      </c>
      <c r="H62" s="14"/>
      <c r="I62" s="14">
        <v>2</v>
      </c>
      <c r="J62" s="14"/>
    </row>
    <row r="63" spans="1:10" x14ac:dyDescent="0.3">
      <c r="A63" s="15" t="s">
        <v>405</v>
      </c>
      <c r="B63" s="13">
        <f t="shared" si="0"/>
        <v>0.21052631578947367</v>
      </c>
      <c r="C63" s="14">
        <v>19</v>
      </c>
      <c r="D63" s="14">
        <f t="shared" si="1"/>
        <v>4</v>
      </c>
      <c r="E63" s="14"/>
      <c r="F63" s="14">
        <v>2</v>
      </c>
      <c r="G63" s="14">
        <v>2</v>
      </c>
      <c r="H63" s="14"/>
      <c r="I63" s="14"/>
      <c r="J63" s="14"/>
    </row>
    <row r="64" spans="1:10" x14ac:dyDescent="0.3">
      <c r="A64" s="15" t="s">
        <v>406</v>
      </c>
      <c r="B64" s="13">
        <f t="shared" si="0"/>
        <v>0.21052631578947367</v>
      </c>
      <c r="C64" s="14">
        <v>19</v>
      </c>
      <c r="D64" s="14">
        <f t="shared" si="1"/>
        <v>4</v>
      </c>
      <c r="E64" s="14"/>
      <c r="F64" s="14"/>
      <c r="G64" s="14"/>
      <c r="H64" s="14"/>
      <c r="I64" s="14">
        <v>4</v>
      </c>
      <c r="J64" s="14"/>
    </row>
    <row r="65" spans="1:10" x14ac:dyDescent="0.3">
      <c r="A65" s="15" t="s">
        <v>407</v>
      </c>
      <c r="B65" s="13">
        <f t="shared" si="0"/>
        <v>0.23529411764705882</v>
      </c>
      <c r="C65" s="14">
        <v>17</v>
      </c>
      <c r="D65" s="14">
        <f t="shared" si="1"/>
        <v>4</v>
      </c>
      <c r="E65" s="14"/>
      <c r="F65" s="14"/>
      <c r="G65" s="14"/>
      <c r="H65" s="14"/>
      <c r="I65" s="14">
        <v>4</v>
      </c>
      <c r="J65" s="14"/>
    </row>
    <row r="66" spans="1:10" x14ac:dyDescent="0.3">
      <c r="A66" s="15" t="s">
        <v>408</v>
      </c>
      <c r="B66" s="13">
        <f t="shared" si="0"/>
        <v>0.23529411764705882</v>
      </c>
      <c r="C66" s="14">
        <v>17</v>
      </c>
      <c r="D66" s="14">
        <f t="shared" si="1"/>
        <v>4</v>
      </c>
      <c r="E66" s="14"/>
      <c r="F66" s="14"/>
      <c r="G66" s="14"/>
      <c r="H66" s="14"/>
      <c r="I66" s="14">
        <v>4</v>
      </c>
      <c r="J66" s="14"/>
    </row>
    <row r="67" spans="1:10" x14ac:dyDescent="0.3">
      <c r="A67" s="15" t="s">
        <v>409</v>
      </c>
      <c r="B67" s="13">
        <f t="shared" si="0"/>
        <v>0.25</v>
      </c>
      <c r="C67" s="14">
        <v>16</v>
      </c>
      <c r="D67" s="14">
        <f t="shared" si="1"/>
        <v>4</v>
      </c>
      <c r="E67" s="14"/>
      <c r="F67" s="14"/>
      <c r="G67" s="14"/>
      <c r="H67" s="14">
        <v>4</v>
      </c>
      <c r="I67" s="14"/>
      <c r="J67" s="14"/>
    </row>
    <row r="68" spans="1:10" x14ac:dyDescent="0.3">
      <c r="A68" s="15" t="s">
        <v>410</v>
      </c>
      <c r="B68" s="13">
        <f t="shared" ref="B68:B131" si="2">(D68/C68)</f>
        <v>0.25</v>
      </c>
      <c r="C68" s="14">
        <v>16</v>
      </c>
      <c r="D68" s="14">
        <f t="shared" ref="D68:D131" si="3">SUM(E68:J68)</f>
        <v>4</v>
      </c>
      <c r="E68" s="14"/>
      <c r="F68" s="14"/>
      <c r="G68" s="14"/>
      <c r="H68" s="14"/>
      <c r="I68" s="14">
        <v>4</v>
      </c>
      <c r="J68" s="14"/>
    </row>
    <row r="69" spans="1:10" x14ac:dyDescent="0.3">
      <c r="A69" s="15" t="s">
        <v>411</v>
      </c>
      <c r="B69" s="13">
        <f t="shared" si="2"/>
        <v>0.2857142857142857</v>
      </c>
      <c r="C69" s="14">
        <v>14</v>
      </c>
      <c r="D69" s="14">
        <f t="shared" si="3"/>
        <v>4</v>
      </c>
      <c r="E69" s="14"/>
      <c r="F69" s="14">
        <v>4</v>
      </c>
      <c r="G69" s="14"/>
      <c r="H69" s="14"/>
      <c r="I69" s="14"/>
      <c r="J69" s="14"/>
    </row>
    <row r="70" spans="1:10" x14ac:dyDescent="0.3">
      <c r="A70" s="15" t="s">
        <v>412</v>
      </c>
      <c r="B70" s="13">
        <f t="shared" si="2"/>
        <v>0.2857142857142857</v>
      </c>
      <c r="C70" s="14">
        <v>14</v>
      </c>
      <c r="D70" s="14">
        <f t="shared" si="3"/>
        <v>4</v>
      </c>
      <c r="E70" s="14"/>
      <c r="F70" s="14"/>
      <c r="G70" s="14"/>
      <c r="H70" s="14"/>
      <c r="I70" s="14">
        <v>4</v>
      </c>
      <c r="J70" s="14"/>
    </row>
    <row r="71" spans="1:10" x14ac:dyDescent="0.3">
      <c r="A71" s="15" t="s">
        <v>413</v>
      </c>
      <c r="B71" s="13">
        <f t="shared" si="2"/>
        <v>0.2857142857142857</v>
      </c>
      <c r="C71" s="14">
        <v>14</v>
      </c>
      <c r="D71" s="14">
        <f t="shared" si="3"/>
        <v>4</v>
      </c>
      <c r="E71" s="14"/>
      <c r="F71" s="14"/>
      <c r="G71" s="14"/>
      <c r="H71" s="14">
        <v>4</v>
      </c>
      <c r="I71" s="14"/>
      <c r="J71" s="14"/>
    </row>
    <row r="72" spans="1:10" x14ac:dyDescent="0.3">
      <c r="A72" s="15" t="s">
        <v>414</v>
      </c>
      <c r="B72" s="13">
        <f t="shared" si="2"/>
        <v>0.2857142857142857</v>
      </c>
      <c r="C72" s="14">
        <v>14</v>
      </c>
      <c r="D72" s="14">
        <f t="shared" si="3"/>
        <v>4</v>
      </c>
      <c r="E72" s="14"/>
      <c r="F72" s="14"/>
      <c r="G72" s="14"/>
      <c r="H72" s="14"/>
      <c r="I72" s="14">
        <v>4</v>
      </c>
      <c r="J72" s="14"/>
    </row>
    <row r="73" spans="1:10" x14ac:dyDescent="0.3">
      <c r="A73" s="15" t="s">
        <v>415</v>
      </c>
      <c r="B73" s="13">
        <f t="shared" si="2"/>
        <v>0.30769230769230771</v>
      </c>
      <c r="C73" s="14">
        <v>13</v>
      </c>
      <c r="D73" s="14">
        <f t="shared" si="3"/>
        <v>4</v>
      </c>
      <c r="E73" s="14"/>
      <c r="F73" s="14">
        <v>2</v>
      </c>
      <c r="G73" s="14"/>
      <c r="H73" s="14"/>
      <c r="I73" s="14">
        <v>2</v>
      </c>
      <c r="J73" s="14"/>
    </row>
    <row r="74" spans="1:10" x14ac:dyDescent="0.3">
      <c r="A74" s="15" t="s">
        <v>416</v>
      </c>
      <c r="B74" s="13">
        <f t="shared" si="2"/>
        <v>0.33333333333333331</v>
      </c>
      <c r="C74" s="14">
        <v>12</v>
      </c>
      <c r="D74" s="14">
        <f t="shared" si="3"/>
        <v>4</v>
      </c>
      <c r="E74" s="14"/>
      <c r="F74" s="14"/>
      <c r="G74" s="14"/>
      <c r="H74" s="14"/>
      <c r="I74" s="14">
        <v>4</v>
      </c>
      <c r="J74" s="14"/>
    </row>
    <row r="75" spans="1:10" x14ac:dyDescent="0.3">
      <c r="A75" s="15" t="s">
        <v>417</v>
      </c>
      <c r="B75" s="13">
        <f t="shared" si="2"/>
        <v>0.4</v>
      </c>
      <c r="C75" s="14">
        <v>10</v>
      </c>
      <c r="D75" s="14">
        <f t="shared" si="3"/>
        <v>4</v>
      </c>
      <c r="E75" s="14"/>
      <c r="F75" s="14"/>
      <c r="G75" s="14"/>
      <c r="H75" s="14"/>
      <c r="I75" s="14">
        <v>4</v>
      </c>
      <c r="J75" s="14"/>
    </row>
    <row r="76" spans="1:10" x14ac:dyDescent="0.3">
      <c r="A76" s="15" t="s">
        <v>418</v>
      </c>
      <c r="B76" s="13">
        <f t="shared" si="2"/>
        <v>0.4</v>
      </c>
      <c r="C76" s="14">
        <v>10</v>
      </c>
      <c r="D76" s="14">
        <f t="shared" si="3"/>
        <v>4</v>
      </c>
      <c r="E76" s="14"/>
      <c r="F76" s="14"/>
      <c r="G76" s="14"/>
      <c r="H76" s="14"/>
      <c r="I76" s="14">
        <v>4</v>
      </c>
      <c r="J76" s="14"/>
    </row>
    <row r="77" spans="1:10" x14ac:dyDescent="0.3">
      <c r="A77" s="15" t="s">
        <v>419</v>
      </c>
      <c r="B77" s="13">
        <f t="shared" si="2"/>
        <v>0.4</v>
      </c>
      <c r="C77" s="14">
        <v>10</v>
      </c>
      <c r="D77" s="14">
        <f t="shared" si="3"/>
        <v>4</v>
      </c>
      <c r="E77" s="14"/>
      <c r="F77" s="14"/>
      <c r="G77" s="14"/>
      <c r="H77" s="14"/>
      <c r="I77" s="14">
        <v>4</v>
      </c>
      <c r="J77" s="14"/>
    </row>
    <row r="78" spans="1:10" x14ac:dyDescent="0.3">
      <c r="A78" s="15" t="s">
        <v>420</v>
      </c>
      <c r="B78" s="13">
        <f t="shared" si="2"/>
        <v>0.5</v>
      </c>
      <c r="C78" s="14">
        <v>8</v>
      </c>
      <c r="D78" s="14">
        <f t="shared" si="3"/>
        <v>4</v>
      </c>
      <c r="E78" s="14"/>
      <c r="F78" s="14"/>
      <c r="G78" s="14"/>
      <c r="H78" s="14">
        <v>4</v>
      </c>
      <c r="I78" s="14"/>
      <c r="J78" s="14"/>
    </row>
    <row r="79" spans="1:10" x14ac:dyDescent="0.3">
      <c r="A79" s="15" t="s">
        <v>421</v>
      </c>
      <c r="B79" s="13">
        <f t="shared" si="2"/>
        <v>0.5</v>
      </c>
      <c r="C79" s="14">
        <v>8</v>
      </c>
      <c r="D79" s="14">
        <f t="shared" si="3"/>
        <v>4</v>
      </c>
      <c r="E79" s="14"/>
      <c r="F79" s="14"/>
      <c r="G79" s="14">
        <v>4</v>
      </c>
      <c r="H79" s="14"/>
      <c r="I79" s="14"/>
      <c r="J79" s="14"/>
    </row>
    <row r="80" spans="1:10" x14ac:dyDescent="0.3">
      <c r="A80" s="15" t="s">
        <v>422</v>
      </c>
      <c r="B80" s="13">
        <f t="shared" si="2"/>
        <v>0.5</v>
      </c>
      <c r="C80" s="14">
        <v>8</v>
      </c>
      <c r="D80" s="14">
        <f t="shared" si="3"/>
        <v>4</v>
      </c>
      <c r="E80" s="14"/>
      <c r="F80" s="14"/>
      <c r="G80" s="14"/>
      <c r="H80" s="14"/>
      <c r="I80" s="14">
        <v>4</v>
      </c>
      <c r="J80" s="14"/>
    </row>
    <row r="81" spans="1:10" x14ac:dyDescent="0.3">
      <c r="A81" s="15" t="s">
        <v>423</v>
      </c>
      <c r="B81" s="13">
        <f t="shared" si="2"/>
        <v>0.5</v>
      </c>
      <c r="C81" s="14">
        <v>8</v>
      </c>
      <c r="D81" s="14">
        <f t="shared" si="3"/>
        <v>4</v>
      </c>
      <c r="E81" s="14"/>
      <c r="F81" s="14"/>
      <c r="G81" s="14"/>
      <c r="H81" s="14">
        <v>4</v>
      </c>
      <c r="I81" s="14"/>
      <c r="J81" s="14"/>
    </row>
    <row r="82" spans="1:10" x14ac:dyDescent="0.3">
      <c r="A82" s="15" t="s">
        <v>424</v>
      </c>
      <c r="B82" s="13">
        <f t="shared" si="2"/>
        <v>0.66666666666666663</v>
      </c>
      <c r="C82" s="14">
        <v>6</v>
      </c>
      <c r="D82" s="14">
        <f t="shared" si="3"/>
        <v>4</v>
      </c>
      <c r="E82" s="14"/>
      <c r="F82" s="14">
        <v>4</v>
      </c>
      <c r="G82" s="14"/>
      <c r="H82" s="14"/>
      <c r="I82" s="14"/>
      <c r="J82" s="14"/>
    </row>
    <row r="83" spans="1:10" x14ac:dyDescent="0.3">
      <c r="A83" s="15" t="s">
        <v>425</v>
      </c>
      <c r="B83" s="13">
        <f t="shared" si="2"/>
        <v>0.66666666666666663</v>
      </c>
      <c r="C83" s="14">
        <v>6</v>
      </c>
      <c r="D83" s="14">
        <f t="shared" si="3"/>
        <v>4</v>
      </c>
      <c r="E83" s="14"/>
      <c r="F83" s="14"/>
      <c r="G83" s="14">
        <v>2</v>
      </c>
      <c r="H83" s="14"/>
      <c r="I83" s="14"/>
      <c r="J83" s="14">
        <v>2</v>
      </c>
    </row>
    <row r="84" spans="1:10" x14ac:dyDescent="0.3">
      <c r="A84" s="15" t="s">
        <v>426</v>
      </c>
      <c r="B84" s="13">
        <f t="shared" si="2"/>
        <v>0.66666666666666663</v>
      </c>
      <c r="C84" s="14">
        <v>6</v>
      </c>
      <c r="D84" s="14">
        <f t="shared" si="3"/>
        <v>4</v>
      </c>
      <c r="E84" s="14">
        <v>2</v>
      </c>
      <c r="F84" s="14"/>
      <c r="G84" s="14">
        <v>2</v>
      </c>
      <c r="H84" s="14"/>
      <c r="I84" s="14"/>
      <c r="J84" s="14"/>
    </row>
    <row r="85" spans="1:10" x14ac:dyDescent="0.3">
      <c r="A85" s="15" t="s">
        <v>427</v>
      </c>
      <c r="B85" s="13">
        <f t="shared" si="2"/>
        <v>0.66666666666666663</v>
      </c>
      <c r="C85" s="14">
        <v>6</v>
      </c>
      <c r="D85" s="14">
        <f t="shared" si="3"/>
        <v>4</v>
      </c>
      <c r="E85" s="14"/>
      <c r="F85" s="14"/>
      <c r="G85" s="14"/>
      <c r="H85" s="14"/>
      <c r="I85" s="14">
        <v>4</v>
      </c>
      <c r="J85" s="14"/>
    </row>
    <row r="86" spans="1:10" x14ac:dyDescent="0.3">
      <c r="A86" s="15" t="s">
        <v>428</v>
      </c>
      <c r="B86" s="13">
        <f t="shared" si="2"/>
        <v>0.66666666666666663</v>
      </c>
      <c r="C86" s="14">
        <v>6</v>
      </c>
      <c r="D86" s="14">
        <f t="shared" si="3"/>
        <v>4</v>
      </c>
      <c r="E86" s="14"/>
      <c r="F86" s="14"/>
      <c r="G86" s="14"/>
      <c r="H86" s="14"/>
      <c r="I86" s="14">
        <v>4</v>
      </c>
      <c r="J86" s="14"/>
    </row>
    <row r="87" spans="1:10" x14ac:dyDescent="0.3">
      <c r="A87" s="15" t="s">
        <v>429</v>
      </c>
      <c r="B87" s="13">
        <f t="shared" si="2"/>
        <v>0.66666666666666663</v>
      </c>
      <c r="C87" s="14">
        <v>6</v>
      </c>
      <c r="D87" s="14">
        <f t="shared" si="3"/>
        <v>4</v>
      </c>
      <c r="E87" s="14"/>
      <c r="F87" s="14">
        <v>4</v>
      </c>
      <c r="G87" s="14"/>
      <c r="H87" s="14"/>
      <c r="I87" s="14"/>
      <c r="J87" s="14"/>
    </row>
    <row r="88" spans="1:10" x14ac:dyDescent="0.3">
      <c r="A88" s="15" t="s">
        <v>430</v>
      </c>
      <c r="B88" s="13">
        <f t="shared" si="2"/>
        <v>1</v>
      </c>
      <c r="C88" s="14">
        <v>4</v>
      </c>
      <c r="D88" s="14">
        <f t="shared" si="3"/>
        <v>4</v>
      </c>
      <c r="E88" s="14"/>
      <c r="F88" s="14"/>
      <c r="G88" s="14">
        <v>4</v>
      </c>
      <c r="H88" s="14"/>
      <c r="I88" s="14"/>
      <c r="J88" s="14"/>
    </row>
    <row r="89" spans="1:10" x14ac:dyDescent="0.3">
      <c r="A89" s="15" t="s">
        <v>431</v>
      </c>
      <c r="B89" s="13">
        <f t="shared" si="2"/>
        <v>1</v>
      </c>
      <c r="C89" s="14">
        <v>4</v>
      </c>
      <c r="D89" s="14">
        <f t="shared" si="3"/>
        <v>4</v>
      </c>
      <c r="E89" s="14"/>
      <c r="F89" s="14"/>
      <c r="G89" s="14"/>
      <c r="H89" s="14">
        <v>4</v>
      </c>
      <c r="I89" s="14"/>
      <c r="J89" s="14"/>
    </row>
    <row r="90" spans="1:10" x14ac:dyDescent="0.3">
      <c r="A90" s="15" t="s">
        <v>432</v>
      </c>
      <c r="B90" s="13">
        <f t="shared" si="2"/>
        <v>1</v>
      </c>
      <c r="C90" s="14">
        <v>4</v>
      </c>
      <c r="D90" s="14">
        <f t="shared" si="3"/>
        <v>4</v>
      </c>
      <c r="E90" s="14"/>
      <c r="F90" s="14"/>
      <c r="G90" s="14"/>
      <c r="H90" s="14">
        <v>4</v>
      </c>
      <c r="I90" s="14"/>
      <c r="J90" s="14"/>
    </row>
    <row r="91" spans="1:10" x14ac:dyDescent="0.3">
      <c r="A91" s="15" t="s">
        <v>433</v>
      </c>
      <c r="B91" s="13">
        <f t="shared" si="2"/>
        <v>1</v>
      </c>
      <c r="C91" s="14">
        <v>4</v>
      </c>
      <c r="D91" s="14">
        <f t="shared" si="3"/>
        <v>4</v>
      </c>
      <c r="E91" s="14"/>
      <c r="F91" s="14"/>
      <c r="G91" s="14"/>
      <c r="H91" s="14">
        <v>4</v>
      </c>
      <c r="I91" s="14"/>
      <c r="J91" s="14"/>
    </row>
    <row r="92" spans="1:10" x14ac:dyDescent="0.3">
      <c r="A92" s="15" t="s">
        <v>434</v>
      </c>
      <c r="B92" s="13">
        <f t="shared" si="2"/>
        <v>1</v>
      </c>
      <c r="C92" s="14">
        <v>4</v>
      </c>
      <c r="D92" s="14">
        <f t="shared" si="3"/>
        <v>4</v>
      </c>
      <c r="E92" s="14"/>
      <c r="F92" s="14"/>
      <c r="G92" s="14">
        <v>4</v>
      </c>
      <c r="H92" s="14"/>
      <c r="I92" s="14"/>
      <c r="J92" s="14"/>
    </row>
    <row r="93" spans="1:10" x14ac:dyDescent="0.3">
      <c r="A93" s="15" t="s">
        <v>435</v>
      </c>
      <c r="B93" s="13">
        <f t="shared" si="2"/>
        <v>1</v>
      </c>
      <c r="C93" s="14">
        <v>4</v>
      </c>
      <c r="D93" s="14">
        <f t="shared" si="3"/>
        <v>4</v>
      </c>
      <c r="E93" s="14"/>
      <c r="F93" s="14"/>
      <c r="G93" s="14">
        <v>4</v>
      </c>
      <c r="H93" s="14"/>
      <c r="I93" s="14"/>
      <c r="J93" s="14"/>
    </row>
    <row r="94" spans="1:10" x14ac:dyDescent="0.3">
      <c r="A94" s="15" t="s">
        <v>436</v>
      </c>
      <c r="B94" s="13">
        <f t="shared" si="2"/>
        <v>1</v>
      </c>
      <c r="C94" s="14">
        <v>4</v>
      </c>
      <c r="D94" s="14">
        <f t="shared" si="3"/>
        <v>4</v>
      </c>
      <c r="E94" s="14"/>
      <c r="F94" s="14"/>
      <c r="G94" s="14"/>
      <c r="H94" s="14"/>
      <c r="I94" s="14">
        <v>4</v>
      </c>
      <c r="J94" s="14"/>
    </row>
    <row r="95" spans="1:10" x14ac:dyDescent="0.3">
      <c r="A95" s="15" t="s">
        <v>437</v>
      </c>
      <c r="B95" s="13">
        <f t="shared" si="2"/>
        <v>1</v>
      </c>
      <c r="C95" s="14">
        <v>4</v>
      </c>
      <c r="D95" s="14">
        <f t="shared" si="3"/>
        <v>4</v>
      </c>
      <c r="E95" s="14"/>
      <c r="F95" s="14"/>
      <c r="G95" s="14">
        <v>4</v>
      </c>
      <c r="H95" s="14"/>
      <c r="I95" s="14"/>
      <c r="J95" s="14"/>
    </row>
    <row r="96" spans="1:10" x14ac:dyDescent="0.3">
      <c r="A96" s="15" t="s">
        <v>438</v>
      </c>
      <c r="B96" s="13">
        <f t="shared" si="2"/>
        <v>1</v>
      </c>
      <c r="C96" s="14">
        <v>4</v>
      </c>
      <c r="D96" s="14">
        <f t="shared" si="3"/>
        <v>4</v>
      </c>
      <c r="E96" s="14"/>
      <c r="F96" s="14"/>
      <c r="G96" s="14"/>
      <c r="H96" s="14"/>
      <c r="I96" s="14">
        <v>4</v>
      </c>
      <c r="J96" s="14"/>
    </row>
    <row r="97" spans="1:10" x14ac:dyDescent="0.3">
      <c r="A97" s="15" t="s">
        <v>439</v>
      </c>
      <c r="B97" s="13">
        <f t="shared" si="2"/>
        <v>1</v>
      </c>
      <c r="C97" s="14">
        <v>4</v>
      </c>
      <c r="D97" s="14">
        <f t="shared" si="3"/>
        <v>4</v>
      </c>
      <c r="E97" s="14"/>
      <c r="F97" s="14">
        <v>2</v>
      </c>
      <c r="G97" s="14">
        <v>2</v>
      </c>
      <c r="H97" s="14"/>
      <c r="I97" s="14"/>
      <c r="J97" s="14"/>
    </row>
    <row r="98" spans="1:10" x14ac:dyDescent="0.3">
      <c r="A98" s="15" t="s">
        <v>440</v>
      </c>
      <c r="B98" s="13">
        <f t="shared" si="2"/>
        <v>1</v>
      </c>
      <c r="C98" s="14">
        <v>4</v>
      </c>
      <c r="D98" s="14">
        <f t="shared" si="3"/>
        <v>4</v>
      </c>
      <c r="E98" s="14"/>
      <c r="F98" s="14"/>
      <c r="G98" s="14">
        <v>4</v>
      </c>
      <c r="H98" s="14"/>
      <c r="I98" s="14"/>
      <c r="J98" s="14"/>
    </row>
    <row r="99" spans="1:10" x14ac:dyDescent="0.3">
      <c r="A99" s="15" t="s">
        <v>441</v>
      </c>
      <c r="B99" s="13">
        <f t="shared" si="2"/>
        <v>1</v>
      </c>
      <c r="C99" s="14">
        <v>4</v>
      </c>
      <c r="D99" s="14">
        <f t="shared" si="3"/>
        <v>4</v>
      </c>
      <c r="E99" s="14"/>
      <c r="F99" s="14"/>
      <c r="G99" s="14">
        <v>2</v>
      </c>
      <c r="H99" s="14">
        <v>2</v>
      </c>
      <c r="I99" s="14"/>
      <c r="J99" s="14"/>
    </row>
    <row r="100" spans="1:10" x14ac:dyDescent="0.3">
      <c r="A100" s="15" t="s">
        <v>442</v>
      </c>
      <c r="B100" s="13">
        <f t="shared" si="2"/>
        <v>1</v>
      </c>
      <c r="C100" s="14">
        <v>4</v>
      </c>
      <c r="D100" s="14">
        <f t="shared" si="3"/>
        <v>4</v>
      </c>
      <c r="E100" s="14"/>
      <c r="F100" s="14"/>
      <c r="G100" s="14"/>
      <c r="H100" s="14"/>
      <c r="I100" s="14">
        <v>4</v>
      </c>
      <c r="J100" s="14"/>
    </row>
    <row r="101" spans="1:10" x14ac:dyDescent="0.3">
      <c r="A101" s="15" t="s">
        <v>443</v>
      </c>
      <c r="B101" s="13">
        <f t="shared" si="2"/>
        <v>1</v>
      </c>
      <c r="C101" s="14">
        <v>4</v>
      </c>
      <c r="D101" s="14">
        <f t="shared" si="3"/>
        <v>4</v>
      </c>
      <c r="E101" s="14"/>
      <c r="F101" s="14"/>
      <c r="G101" s="14"/>
      <c r="H101" s="14">
        <v>4</v>
      </c>
      <c r="I101" s="14"/>
      <c r="J101" s="14"/>
    </row>
    <row r="102" spans="1:10" x14ac:dyDescent="0.3">
      <c r="A102" s="15" t="s">
        <v>444</v>
      </c>
      <c r="B102" s="13">
        <f t="shared" si="2"/>
        <v>1</v>
      </c>
      <c r="C102" s="14">
        <v>4</v>
      </c>
      <c r="D102" s="14">
        <f t="shared" si="3"/>
        <v>4</v>
      </c>
      <c r="E102" s="14"/>
      <c r="F102" s="14">
        <v>4</v>
      </c>
      <c r="G102" s="14"/>
      <c r="H102" s="14"/>
      <c r="I102" s="14"/>
      <c r="J102" s="14"/>
    </row>
    <row r="103" spans="1:10" x14ac:dyDescent="0.3">
      <c r="A103" s="15" t="s">
        <v>445</v>
      </c>
      <c r="B103" s="13">
        <f t="shared" si="2"/>
        <v>1</v>
      </c>
      <c r="C103" s="14">
        <v>4</v>
      </c>
      <c r="D103" s="14">
        <f t="shared" si="3"/>
        <v>4</v>
      </c>
      <c r="E103" s="14"/>
      <c r="F103" s="14"/>
      <c r="G103" s="14"/>
      <c r="H103" s="14"/>
      <c r="I103" s="14">
        <v>4</v>
      </c>
      <c r="J103" s="14"/>
    </row>
    <row r="104" spans="1:10" x14ac:dyDescent="0.3">
      <c r="A104" s="15" t="s">
        <v>446</v>
      </c>
      <c r="B104" s="13">
        <f t="shared" si="2"/>
        <v>1</v>
      </c>
      <c r="C104" s="14">
        <v>4</v>
      </c>
      <c r="D104" s="14">
        <f t="shared" si="3"/>
        <v>4</v>
      </c>
      <c r="E104" s="14"/>
      <c r="F104" s="14">
        <v>2</v>
      </c>
      <c r="G104" s="14"/>
      <c r="H104" s="14">
        <v>2</v>
      </c>
      <c r="I104" s="14"/>
      <c r="J104" s="14"/>
    </row>
    <row r="105" spans="1:10" x14ac:dyDescent="0.3">
      <c r="A105" s="15" t="s">
        <v>447</v>
      </c>
      <c r="B105" s="13">
        <f t="shared" si="2"/>
        <v>2.6548672566371681E-2</v>
      </c>
      <c r="C105" s="14">
        <v>113</v>
      </c>
      <c r="D105" s="14">
        <f t="shared" si="3"/>
        <v>3</v>
      </c>
      <c r="E105" s="14"/>
      <c r="F105" s="14"/>
      <c r="G105" s="14"/>
      <c r="H105" s="14"/>
      <c r="I105" s="14">
        <v>3</v>
      </c>
      <c r="J105" s="14"/>
    </row>
    <row r="106" spans="1:10" x14ac:dyDescent="0.3">
      <c r="A106" s="15" t="s">
        <v>448</v>
      </c>
      <c r="B106" s="13">
        <f t="shared" si="2"/>
        <v>7.3170731707317069E-2</v>
      </c>
      <c r="C106" s="14">
        <v>41</v>
      </c>
      <c r="D106" s="14">
        <f t="shared" si="3"/>
        <v>3</v>
      </c>
      <c r="E106" s="14"/>
      <c r="F106" s="14"/>
      <c r="G106" s="14">
        <v>3</v>
      </c>
      <c r="H106" s="14"/>
      <c r="I106" s="14"/>
      <c r="J106" s="14"/>
    </row>
    <row r="107" spans="1:10" x14ac:dyDescent="0.3">
      <c r="A107" s="15" t="s">
        <v>449</v>
      </c>
      <c r="B107" s="13">
        <f t="shared" si="2"/>
        <v>9.375E-2</v>
      </c>
      <c r="C107" s="14">
        <v>32</v>
      </c>
      <c r="D107" s="14">
        <f t="shared" si="3"/>
        <v>3</v>
      </c>
      <c r="E107" s="14"/>
      <c r="F107" s="14"/>
      <c r="G107" s="14"/>
      <c r="H107" s="14">
        <v>3</v>
      </c>
      <c r="I107" s="14"/>
      <c r="J107" s="14"/>
    </row>
    <row r="108" spans="1:10" x14ac:dyDescent="0.3">
      <c r="A108" s="15" t="s">
        <v>450</v>
      </c>
      <c r="B108" s="13">
        <f t="shared" si="2"/>
        <v>9.6774193548387094E-2</v>
      </c>
      <c r="C108" s="14">
        <v>31</v>
      </c>
      <c r="D108" s="14">
        <f t="shared" si="3"/>
        <v>3</v>
      </c>
      <c r="E108" s="14"/>
      <c r="F108" s="14">
        <v>3</v>
      </c>
      <c r="G108" s="14"/>
      <c r="H108" s="14"/>
      <c r="I108" s="14"/>
      <c r="J108" s="14"/>
    </row>
    <row r="109" spans="1:10" x14ac:dyDescent="0.3">
      <c r="A109" s="15" t="s">
        <v>451</v>
      </c>
      <c r="B109" s="13">
        <f t="shared" si="2"/>
        <v>0.11538461538461539</v>
      </c>
      <c r="C109" s="14">
        <v>26</v>
      </c>
      <c r="D109" s="14">
        <f t="shared" si="3"/>
        <v>3</v>
      </c>
      <c r="E109" s="14">
        <v>3</v>
      </c>
      <c r="F109" s="14"/>
      <c r="G109" s="14"/>
      <c r="H109" s="14"/>
      <c r="I109" s="14"/>
      <c r="J109" s="14"/>
    </row>
    <row r="110" spans="1:10" x14ac:dyDescent="0.3">
      <c r="A110" s="15" t="s">
        <v>452</v>
      </c>
      <c r="B110" s="13">
        <f t="shared" si="2"/>
        <v>0.12</v>
      </c>
      <c r="C110" s="14">
        <v>25</v>
      </c>
      <c r="D110" s="14">
        <f t="shared" si="3"/>
        <v>3</v>
      </c>
      <c r="E110" s="14">
        <v>3</v>
      </c>
      <c r="F110" s="14"/>
      <c r="G110" s="14"/>
      <c r="H110" s="14"/>
      <c r="I110" s="14"/>
      <c r="J110" s="14"/>
    </row>
    <row r="111" spans="1:10" x14ac:dyDescent="0.3">
      <c r="A111" s="15" t="s">
        <v>453</v>
      </c>
      <c r="B111" s="13">
        <f t="shared" si="2"/>
        <v>0.13636363636363635</v>
      </c>
      <c r="C111" s="14">
        <v>22</v>
      </c>
      <c r="D111" s="14">
        <f t="shared" si="3"/>
        <v>3</v>
      </c>
      <c r="E111" s="14"/>
      <c r="F111" s="14"/>
      <c r="G111" s="14"/>
      <c r="H111" s="14"/>
      <c r="I111" s="14">
        <v>3</v>
      </c>
      <c r="J111" s="14"/>
    </row>
    <row r="112" spans="1:10" x14ac:dyDescent="0.3">
      <c r="A112" s="15" t="s">
        <v>454</v>
      </c>
      <c r="B112" s="13">
        <f t="shared" si="2"/>
        <v>0.13636363636363635</v>
      </c>
      <c r="C112" s="14">
        <v>22</v>
      </c>
      <c r="D112" s="14">
        <f t="shared" si="3"/>
        <v>3</v>
      </c>
      <c r="E112" s="14"/>
      <c r="F112" s="14"/>
      <c r="G112" s="14"/>
      <c r="H112" s="14"/>
      <c r="I112" s="14">
        <v>3</v>
      </c>
      <c r="J112" s="14"/>
    </row>
    <row r="113" spans="1:10" x14ac:dyDescent="0.3">
      <c r="A113" s="15" t="s">
        <v>455</v>
      </c>
      <c r="B113" s="13">
        <f t="shared" si="2"/>
        <v>0.14285714285714285</v>
      </c>
      <c r="C113" s="14">
        <v>21</v>
      </c>
      <c r="D113" s="14">
        <f t="shared" si="3"/>
        <v>3</v>
      </c>
      <c r="E113" s="14"/>
      <c r="F113" s="14"/>
      <c r="G113" s="14"/>
      <c r="H113" s="14"/>
      <c r="I113" s="14">
        <v>3</v>
      </c>
      <c r="J113" s="14"/>
    </row>
    <row r="114" spans="1:10" x14ac:dyDescent="0.3">
      <c r="A114" s="15" t="s">
        <v>456</v>
      </c>
      <c r="B114" s="13">
        <f t="shared" si="2"/>
        <v>0.15</v>
      </c>
      <c r="C114" s="14">
        <v>20</v>
      </c>
      <c r="D114" s="14">
        <f t="shared" si="3"/>
        <v>3</v>
      </c>
      <c r="E114" s="14">
        <v>3</v>
      </c>
      <c r="F114" s="14"/>
      <c r="G114" s="14"/>
      <c r="H114" s="14"/>
      <c r="I114" s="14"/>
      <c r="J114" s="14"/>
    </row>
    <row r="115" spans="1:10" x14ac:dyDescent="0.3">
      <c r="A115" s="15" t="s">
        <v>457</v>
      </c>
      <c r="B115" s="13">
        <f t="shared" si="2"/>
        <v>0.17647058823529413</v>
      </c>
      <c r="C115" s="14">
        <v>17</v>
      </c>
      <c r="D115" s="14">
        <f t="shared" si="3"/>
        <v>3</v>
      </c>
      <c r="E115" s="14"/>
      <c r="F115" s="14"/>
      <c r="G115" s="14">
        <v>3</v>
      </c>
      <c r="H115" s="14"/>
      <c r="I115" s="14"/>
      <c r="J115" s="14"/>
    </row>
    <row r="116" spans="1:10" x14ac:dyDescent="0.3">
      <c r="A116" s="15" t="s">
        <v>458</v>
      </c>
      <c r="B116" s="13">
        <f t="shared" si="2"/>
        <v>0.23076923076923078</v>
      </c>
      <c r="C116" s="14">
        <v>13</v>
      </c>
      <c r="D116" s="14">
        <f t="shared" si="3"/>
        <v>3</v>
      </c>
      <c r="E116" s="14"/>
      <c r="F116" s="14"/>
      <c r="G116" s="14"/>
      <c r="H116" s="14"/>
      <c r="I116" s="14">
        <v>3</v>
      </c>
      <c r="J116" s="14"/>
    </row>
    <row r="117" spans="1:10" x14ac:dyDescent="0.3">
      <c r="A117" s="15" t="s">
        <v>459</v>
      </c>
      <c r="B117" s="13">
        <f t="shared" si="2"/>
        <v>0.25</v>
      </c>
      <c r="C117" s="14">
        <v>12</v>
      </c>
      <c r="D117" s="14">
        <f t="shared" si="3"/>
        <v>3</v>
      </c>
      <c r="E117" s="14"/>
      <c r="F117" s="14"/>
      <c r="G117" s="14"/>
      <c r="H117" s="14"/>
      <c r="I117" s="14">
        <v>3</v>
      </c>
      <c r="J117" s="14"/>
    </row>
    <row r="118" spans="1:10" x14ac:dyDescent="0.3">
      <c r="A118" s="15" t="s">
        <v>460</v>
      </c>
      <c r="B118" s="13">
        <f t="shared" si="2"/>
        <v>0.27272727272727271</v>
      </c>
      <c r="C118" s="14">
        <v>11</v>
      </c>
      <c r="D118" s="14">
        <f t="shared" si="3"/>
        <v>3</v>
      </c>
      <c r="E118" s="14"/>
      <c r="F118" s="14"/>
      <c r="G118" s="14"/>
      <c r="H118" s="14"/>
      <c r="I118" s="14">
        <v>3</v>
      </c>
      <c r="J118" s="14"/>
    </row>
    <row r="119" spans="1:10" x14ac:dyDescent="0.3">
      <c r="A119" s="15" t="s">
        <v>461</v>
      </c>
      <c r="B119" s="13">
        <f t="shared" si="2"/>
        <v>0.3</v>
      </c>
      <c r="C119" s="14">
        <v>10</v>
      </c>
      <c r="D119" s="14">
        <f t="shared" si="3"/>
        <v>3</v>
      </c>
      <c r="E119" s="14"/>
      <c r="F119" s="14"/>
      <c r="G119" s="14"/>
      <c r="H119" s="14"/>
      <c r="I119" s="14">
        <v>3</v>
      </c>
      <c r="J119" s="14"/>
    </row>
    <row r="120" spans="1:10" x14ac:dyDescent="0.3">
      <c r="A120" s="15" t="s">
        <v>462</v>
      </c>
      <c r="B120" s="13">
        <f t="shared" si="2"/>
        <v>0.33333333333333331</v>
      </c>
      <c r="C120" s="14">
        <v>9</v>
      </c>
      <c r="D120" s="14">
        <f t="shared" si="3"/>
        <v>3</v>
      </c>
      <c r="E120" s="14"/>
      <c r="F120" s="14"/>
      <c r="G120" s="14"/>
      <c r="H120" s="14"/>
      <c r="I120" s="14">
        <v>3</v>
      </c>
      <c r="J120" s="14"/>
    </row>
    <row r="121" spans="1:10" x14ac:dyDescent="0.3">
      <c r="A121" s="15" t="s">
        <v>463</v>
      </c>
      <c r="B121" s="13">
        <f t="shared" si="2"/>
        <v>0.375</v>
      </c>
      <c r="C121" s="14">
        <v>8</v>
      </c>
      <c r="D121" s="14">
        <f t="shared" si="3"/>
        <v>3</v>
      </c>
      <c r="E121" s="14"/>
      <c r="F121" s="14"/>
      <c r="G121" s="14"/>
      <c r="H121" s="14"/>
      <c r="I121" s="14">
        <v>3</v>
      </c>
      <c r="J121" s="14"/>
    </row>
    <row r="122" spans="1:10" x14ac:dyDescent="0.3">
      <c r="A122" s="15" t="s">
        <v>464</v>
      </c>
      <c r="B122" s="13">
        <f t="shared" si="2"/>
        <v>0.42857142857142855</v>
      </c>
      <c r="C122" s="14">
        <v>7</v>
      </c>
      <c r="D122" s="14">
        <f t="shared" si="3"/>
        <v>3</v>
      </c>
      <c r="E122" s="14"/>
      <c r="F122" s="14"/>
      <c r="G122" s="14"/>
      <c r="H122" s="14"/>
      <c r="I122" s="14">
        <v>3</v>
      </c>
      <c r="J122" s="14"/>
    </row>
    <row r="123" spans="1:10" x14ac:dyDescent="0.3">
      <c r="A123" s="15" t="s">
        <v>465</v>
      </c>
      <c r="B123" s="13">
        <f t="shared" si="2"/>
        <v>0.42857142857142855</v>
      </c>
      <c r="C123" s="14">
        <v>7</v>
      </c>
      <c r="D123" s="14">
        <f t="shared" si="3"/>
        <v>3</v>
      </c>
      <c r="E123" s="14"/>
      <c r="F123" s="14"/>
      <c r="G123" s="14"/>
      <c r="H123" s="14">
        <v>3</v>
      </c>
      <c r="I123" s="14"/>
      <c r="J123" s="14"/>
    </row>
    <row r="124" spans="1:10" x14ac:dyDescent="0.3">
      <c r="A124" s="15" t="s">
        <v>466</v>
      </c>
      <c r="B124" s="13">
        <f t="shared" si="2"/>
        <v>0.42857142857142855</v>
      </c>
      <c r="C124" s="14">
        <v>7</v>
      </c>
      <c r="D124" s="14">
        <f t="shared" si="3"/>
        <v>3</v>
      </c>
      <c r="E124" s="14"/>
      <c r="F124" s="14"/>
      <c r="G124" s="14"/>
      <c r="H124" s="14"/>
      <c r="I124" s="14">
        <v>3</v>
      </c>
      <c r="J124" s="14"/>
    </row>
    <row r="125" spans="1:10" x14ac:dyDescent="0.3">
      <c r="A125" s="15" t="s">
        <v>467</v>
      </c>
      <c r="B125" s="13">
        <f t="shared" si="2"/>
        <v>0.42857142857142855</v>
      </c>
      <c r="C125" s="14">
        <v>7</v>
      </c>
      <c r="D125" s="14">
        <f t="shared" si="3"/>
        <v>3</v>
      </c>
      <c r="E125" s="14"/>
      <c r="F125" s="14"/>
      <c r="G125" s="14"/>
      <c r="H125" s="14"/>
      <c r="I125" s="14">
        <v>3</v>
      </c>
      <c r="J125" s="14"/>
    </row>
    <row r="126" spans="1:10" x14ac:dyDescent="0.3">
      <c r="A126" s="15" t="s">
        <v>468</v>
      </c>
      <c r="B126" s="13">
        <f t="shared" si="2"/>
        <v>0.42857142857142855</v>
      </c>
      <c r="C126" s="14">
        <v>7</v>
      </c>
      <c r="D126" s="14">
        <f t="shared" si="3"/>
        <v>3</v>
      </c>
      <c r="E126" s="14"/>
      <c r="F126" s="14"/>
      <c r="G126" s="14"/>
      <c r="H126" s="14"/>
      <c r="I126" s="14"/>
      <c r="J126" s="14">
        <v>3</v>
      </c>
    </row>
    <row r="127" spans="1:10" x14ac:dyDescent="0.3">
      <c r="A127" s="15" t="s">
        <v>469</v>
      </c>
      <c r="B127" s="13">
        <f t="shared" si="2"/>
        <v>0.5</v>
      </c>
      <c r="C127" s="14">
        <v>6</v>
      </c>
      <c r="D127" s="14">
        <f t="shared" si="3"/>
        <v>3</v>
      </c>
      <c r="E127" s="14"/>
      <c r="F127" s="14"/>
      <c r="G127" s="14"/>
      <c r="H127" s="14">
        <v>3</v>
      </c>
      <c r="I127" s="14"/>
      <c r="J127" s="14"/>
    </row>
    <row r="128" spans="1:10" x14ac:dyDescent="0.3">
      <c r="A128" s="15" t="s">
        <v>470</v>
      </c>
      <c r="B128" s="13">
        <f t="shared" si="2"/>
        <v>0.5</v>
      </c>
      <c r="C128" s="14">
        <v>6</v>
      </c>
      <c r="D128" s="14">
        <f t="shared" si="3"/>
        <v>3</v>
      </c>
      <c r="E128" s="14"/>
      <c r="F128" s="14"/>
      <c r="G128" s="14"/>
      <c r="H128" s="14"/>
      <c r="I128" s="14">
        <v>3</v>
      </c>
      <c r="J128" s="14"/>
    </row>
    <row r="129" spans="1:10" x14ac:dyDescent="0.3">
      <c r="A129" s="15" t="s">
        <v>471</v>
      </c>
      <c r="B129" s="13">
        <f t="shared" si="2"/>
        <v>0.6</v>
      </c>
      <c r="C129" s="14">
        <v>5</v>
      </c>
      <c r="D129" s="14">
        <f t="shared" si="3"/>
        <v>3</v>
      </c>
      <c r="E129" s="14"/>
      <c r="F129" s="14"/>
      <c r="G129" s="14">
        <v>3</v>
      </c>
      <c r="H129" s="14"/>
      <c r="I129" s="14"/>
      <c r="J129" s="14"/>
    </row>
    <row r="130" spans="1:10" x14ac:dyDescent="0.3">
      <c r="A130" s="15" t="s">
        <v>472</v>
      </c>
      <c r="B130" s="13">
        <f t="shared" si="2"/>
        <v>0.6</v>
      </c>
      <c r="C130" s="14">
        <v>5</v>
      </c>
      <c r="D130" s="14">
        <f t="shared" si="3"/>
        <v>3</v>
      </c>
      <c r="E130" s="14"/>
      <c r="F130" s="14">
        <v>3</v>
      </c>
      <c r="G130" s="14"/>
      <c r="H130" s="14"/>
      <c r="I130" s="14"/>
      <c r="J130" s="14"/>
    </row>
    <row r="131" spans="1:10" x14ac:dyDescent="0.3">
      <c r="A131" s="15" t="s">
        <v>473</v>
      </c>
      <c r="B131" s="13">
        <f t="shared" si="2"/>
        <v>0.6</v>
      </c>
      <c r="C131" s="14">
        <v>5</v>
      </c>
      <c r="D131" s="14">
        <f t="shared" si="3"/>
        <v>3</v>
      </c>
      <c r="E131" s="14"/>
      <c r="F131" s="14"/>
      <c r="G131" s="14"/>
      <c r="H131" s="14"/>
      <c r="I131" s="14">
        <v>3</v>
      </c>
      <c r="J131" s="14"/>
    </row>
    <row r="132" spans="1:10" x14ac:dyDescent="0.3">
      <c r="A132" s="15" t="s">
        <v>474</v>
      </c>
      <c r="B132" s="13">
        <f t="shared" ref="B132:B195" si="4">(D132/C132)</f>
        <v>0.6</v>
      </c>
      <c r="C132" s="14">
        <v>5</v>
      </c>
      <c r="D132" s="14">
        <f t="shared" ref="D132:D195" si="5">SUM(E132:J132)</f>
        <v>3</v>
      </c>
      <c r="E132" s="14"/>
      <c r="F132" s="14"/>
      <c r="G132" s="14"/>
      <c r="H132" s="14"/>
      <c r="I132" s="14">
        <v>3</v>
      </c>
      <c r="J132" s="14"/>
    </row>
    <row r="133" spans="1:10" x14ac:dyDescent="0.3">
      <c r="A133" s="15" t="s">
        <v>475</v>
      </c>
      <c r="B133" s="13">
        <f t="shared" si="4"/>
        <v>0.6</v>
      </c>
      <c r="C133" s="14">
        <v>5</v>
      </c>
      <c r="D133" s="14">
        <f t="shared" si="5"/>
        <v>3</v>
      </c>
      <c r="E133" s="14">
        <v>3</v>
      </c>
      <c r="F133" s="14"/>
      <c r="G133" s="14"/>
      <c r="H133" s="14"/>
      <c r="I133" s="14"/>
      <c r="J133" s="14"/>
    </row>
    <row r="134" spans="1:10" x14ac:dyDescent="0.3">
      <c r="A134" s="15" t="s">
        <v>476</v>
      </c>
      <c r="B134" s="13">
        <f t="shared" si="4"/>
        <v>0.6</v>
      </c>
      <c r="C134" s="14">
        <v>5</v>
      </c>
      <c r="D134" s="14">
        <f t="shared" si="5"/>
        <v>3</v>
      </c>
      <c r="E134" s="14"/>
      <c r="F134" s="14"/>
      <c r="G134" s="14"/>
      <c r="H134" s="14"/>
      <c r="I134" s="14">
        <v>3</v>
      </c>
      <c r="J134" s="14"/>
    </row>
    <row r="135" spans="1:10" x14ac:dyDescent="0.3">
      <c r="A135" s="15" t="s">
        <v>477</v>
      </c>
      <c r="B135" s="13">
        <f t="shared" si="4"/>
        <v>0.6</v>
      </c>
      <c r="C135" s="14">
        <v>5</v>
      </c>
      <c r="D135" s="14">
        <f t="shared" si="5"/>
        <v>3</v>
      </c>
      <c r="E135" s="14"/>
      <c r="F135" s="14"/>
      <c r="G135" s="14"/>
      <c r="H135" s="14"/>
      <c r="I135" s="14">
        <v>3</v>
      </c>
      <c r="J135" s="14"/>
    </row>
    <row r="136" spans="1:10" x14ac:dyDescent="0.3">
      <c r="A136" s="15" t="s">
        <v>478</v>
      </c>
      <c r="B136" s="13">
        <f t="shared" si="4"/>
        <v>1</v>
      </c>
      <c r="C136" s="14">
        <v>3</v>
      </c>
      <c r="D136" s="14">
        <f t="shared" si="5"/>
        <v>3</v>
      </c>
      <c r="E136" s="14"/>
      <c r="F136" s="14"/>
      <c r="G136" s="14"/>
      <c r="H136" s="14"/>
      <c r="I136" s="14">
        <v>3</v>
      </c>
      <c r="J136" s="14"/>
    </row>
    <row r="137" spans="1:10" x14ac:dyDescent="0.3">
      <c r="A137" s="15" t="s">
        <v>479</v>
      </c>
      <c r="B137" s="13">
        <f t="shared" si="4"/>
        <v>1</v>
      </c>
      <c r="C137" s="14">
        <v>3</v>
      </c>
      <c r="D137" s="14">
        <f t="shared" si="5"/>
        <v>3</v>
      </c>
      <c r="E137" s="14">
        <v>3</v>
      </c>
      <c r="F137" s="14"/>
      <c r="G137" s="14"/>
      <c r="H137" s="14"/>
      <c r="I137" s="14"/>
      <c r="J137" s="14"/>
    </row>
    <row r="138" spans="1:10" x14ac:dyDescent="0.3">
      <c r="A138" s="15" t="s">
        <v>480</v>
      </c>
      <c r="B138" s="13">
        <f t="shared" si="4"/>
        <v>1</v>
      </c>
      <c r="C138" s="14">
        <v>3</v>
      </c>
      <c r="D138" s="14">
        <f t="shared" si="5"/>
        <v>3</v>
      </c>
      <c r="E138" s="14"/>
      <c r="F138" s="14"/>
      <c r="G138" s="14"/>
      <c r="H138" s="14"/>
      <c r="I138" s="14">
        <v>3</v>
      </c>
      <c r="J138" s="14"/>
    </row>
    <row r="139" spans="1:10" x14ac:dyDescent="0.3">
      <c r="A139" s="15" t="s">
        <v>481</v>
      </c>
      <c r="B139" s="13">
        <f t="shared" si="4"/>
        <v>1</v>
      </c>
      <c r="C139" s="14">
        <v>3</v>
      </c>
      <c r="D139" s="14">
        <f t="shared" si="5"/>
        <v>3</v>
      </c>
      <c r="E139" s="14"/>
      <c r="F139" s="14"/>
      <c r="G139" s="14">
        <v>3</v>
      </c>
      <c r="H139" s="14"/>
      <c r="I139" s="14"/>
      <c r="J139" s="14"/>
    </row>
    <row r="140" spans="1:10" x14ac:dyDescent="0.3">
      <c r="A140" s="15" t="s">
        <v>482</v>
      </c>
      <c r="B140" s="13">
        <f t="shared" si="4"/>
        <v>1</v>
      </c>
      <c r="C140" s="14">
        <v>3</v>
      </c>
      <c r="D140" s="14">
        <f t="shared" si="5"/>
        <v>3</v>
      </c>
      <c r="E140" s="14"/>
      <c r="F140" s="14"/>
      <c r="G140" s="14"/>
      <c r="H140" s="14"/>
      <c r="I140" s="14">
        <v>3</v>
      </c>
      <c r="J140" s="14"/>
    </row>
    <row r="141" spans="1:10" x14ac:dyDescent="0.3">
      <c r="A141" s="15" t="s">
        <v>483</v>
      </c>
      <c r="B141" s="13">
        <f t="shared" si="4"/>
        <v>1</v>
      </c>
      <c r="C141" s="14">
        <v>3</v>
      </c>
      <c r="D141" s="14">
        <f t="shared" si="5"/>
        <v>3</v>
      </c>
      <c r="E141" s="14">
        <v>3</v>
      </c>
      <c r="F141" s="14"/>
      <c r="G141" s="14"/>
      <c r="H141" s="14"/>
      <c r="I141" s="14"/>
      <c r="J141" s="14"/>
    </row>
    <row r="142" spans="1:10" x14ac:dyDescent="0.3">
      <c r="A142" s="15" t="s">
        <v>484</v>
      </c>
      <c r="B142" s="13">
        <f t="shared" si="4"/>
        <v>1</v>
      </c>
      <c r="C142" s="14">
        <v>3</v>
      </c>
      <c r="D142" s="14">
        <f t="shared" si="5"/>
        <v>3</v>
      </c>
      <c r="E142" s="14"/>
      <c r="F142" s="14"/>
      <c r="G142" s="14"/>
      <c r="H142" s="14"/>
      <c r="I142" s="14">
        <v>3</v>
      </c>
      <c r="J142" s="14"/>
    </row>
    <row r="143" spans="1:10" x14ac:dyDescent="0.3">
      <c r="A143" s="15" t="s">
        <v>485</v>
      </c>
      <c r="B143" s="13">
        <f t="shared" si="4"/>
        <v>1</v>
      </c>
      <c r="C143" s="14">
        <v>3</v>
      </c>
      <c r="D143" s="14">
        <f t="shared" si="5"/>
        <v>3</v>
      </c>
      <c r="E143" s="14"/>
      <c r="F143" s="14"/>
      <c r="G143" s="14">
        <v>3</v>
      </c>
      <c r="H143" s="14"/>
      <c r="I143" s="14"/>
      <c r="J143" s="14"/>
    </row>
    <row r="144" spans="1:10" x14ac:dyDescent="0.3">
      <c r="A144" s="15" t="s">
        <v>486</v>
      </c>
      <c r="B144" s="13">
        <f t="shared" si="4"/>
        <v>1</v>
      </c>
      <c r="C144" s="14">
        <v>3</v>
      </c>
      <c r="D144" s="14">
        <f t="shared" si="5"/>
        <v>3</v>
      </c>
      <c r="E144" s="14"/>
      <c r="F144" s="14"/>
      <c r="G144" s="14"/>
      <c r="H144" s="14">
        <v>3</v>
      </c>
      <c r="I144" s="14"/>
      <c r="J144" s="14"/>
    </row>
    <row r="145" spans="1:10" x14ac:dyDescent="0.3">
      <c r="A145" s="15" t="s">
        <v>487</v>
      </c>
      <c r="B145" s="13">
        <f t="shared" si="4"/>
        <v>1</v>
      </c>
      <c r="C145" s="14">
        <v>3</v>
      </c>
      <c r="D145" s="14">
        <f t="shared" si="5"/>
        <v>3</v>
      </c>
      <c r="E145" s="14">
        <v>3</v>
      </c>
      <c r="F145" s="14"/>
      <c r="G145" s="14"/>
      <c r="H145" s="14"/>
      <c r="I145" s="14"/>
      <c r="J145" s="14"/>
    </row>
    <row r="146" spans="1:10" x14ac:dyDescent="0.3">
      <c r="A146" s="15" t="s">
        <v>488</v>
      </c>
      <c r="B146" s="13">
        <f t="shared" si="4"/>
        <v>1</v>
      </c>
      <c r="C146" s="14">
        <v>3</v>
      </c>
      <c r="D146" s="14">
        <f t="shared" si="5"/>
        <v>3</v>
      </c>
      <c r="E146" s="14">
        <v>3</v>
      </c>
      <c r="F146" s="14"/>
      <c r="G146" s="14"/>
      <c r="H146" s="14"/>
      <c r="I146" s="14"/>
      <c r="J146" s="14"/>
    </row>
    <row r="147" spans="1:10" x14ac:dyDescent="0.3">
      <c r="A147" s="15" t="s">
        <v>489</v>
      </c>
      <c r="B147" s="13">
        <f t="shared" si="4"/>
        <v>1</v>
      </c>
      <c r="C147" s="14">
        <v>3</v>
      </c>
      <c r="D147" s="14">
        <f t="shared" si="5"/>
        <v>3</v>
      </c>
      <c r="E147" s="14"/>
      <c r="F147" s="14">
        <v>3</v>
      </c>
      <c r="G147" s="14"/>
      <c r="H147" s="14"/>
      <c r="I147" s="14"/>
      <c r="J147" s="14"/>
    </row>
    <row r="148" spans="1:10" x14ac:dyDescent="0.3">
      <c r="A148" s="15" t="s">
        <v>490</v>
      </c>
      <c r="B148" s="13">
        <f t="shared" si="4"/>
        <v>1</v>
      </c>
      <c r="C148" s="14">
        <v>3</v>
      </c>
      <c r="D148" s="14">
        <f t="shared" si="5"/>
        <v>3</v>
      </c>
      <c r="E148" s="14"/>
      <c r="F148" s="14"/>
      <c r="G148" s="14">
        <v>3</v>
      </c>
      <c r="H148" s="14"/>
      <c r="I148" s="14"/>
      <c r="J148" s="14"/>
    </row>
    <row r="149" spans="1:10" x14ac:dyDescent="0.3">
      <c r="A149" s="15" t="s">
        <v>491</v>
      </c>
      <c r="B149" s="13">
        <f t="shared" si="4"/>
        <v>1.3157894736842105E-2</v>
      </c>
      <c r="C149" s="14">
        <v>152</v>
      </c>
      <c r="D149" s="14">
        <f t="shared" si="5"/>
        <v>2</v>
      </c>
      <c r="E149" s="14"/>
      <c r="F149" s="14"/>
      <c r="G149" s="14"/>
      <c r="H149" s="14"/>
      <c r="I149" s="14">
        <v>2</v>
      </c>
      <c r="J149" s="14"/>
    </row>
    <row r="150" spans="1:10" x14ac:dyDescent="0.3">
      <c r="A150" s="15" t="s">
        <v>492</v>
      </c>
      <c r="B150" s="13">
        <f t="shared" si="4"/>
        <v>1.9230769230769232E-2</v>
      </c>
      <c r="C150" s="14">
        <v>104</v>
      </c>
      <c r="D150" s="14">
        <f t="shared" si="5"/>
        <v>2</v>
      </c>
      <c r="E150" s="14"/>
      <c r="F150" s="14"/>
      <c r="G150" s="14">
        <v>2</v>
      </c>
      <c r="H150" s="14"/>
      <c r="I150" s="14"/>
      <c r="J150" s="14"/>
    </row>
    <row r="151" spans="1:10" x14ac:dyDescent="0.3">
      <c r="A151" s="15" t="s">
        <v>493</v>
      </c>
      <c r="B151" s="13">
        <f t="shared" si="4"/>
        <v>3.125E-2</v>
      </c>
      <c r="C151" s="14">
        <v>64</v>
      </c>
      <c r="D151" s="14">
        <f t="shared" si="5"/>
        <v>2</v>
      </c>
      <c r="E151" s="14">
        <v>2</v>
      </c>
      <c r="F151" s="14"/>
      <c r="G151" s="14"/>
      <c r="H151" s="14"/>
      <c r="I151" s="14"/>
      <c r="J151" s="14"/>
    </row>
    <row r="152" spans="1:10" x14ac:dyDescent="0.3">
      <c r="A152" s="15" t="s">
        <v>494</v>
      </c>
      <c r="B152" s="13">
        <f t="shared" si="4"/>
        <v>3.3898305084745763E-2</v>
      </c>
      <c r="C152" s="14">
        <v>59</v>
      </c>
      <c r="D152" s="14">
        <f t="shared" si="5"/>
        <v>2</v>
      </c>
      <c r="E152" s="14"/>
      <c r="F152" s="14"/>
      <c r="G152" s="14"/>
      <c r="H152" s="14"/>
      <c r="I152" s="14">
        <v>2</v>
      </c>
      <c r="J152" s="14"/>
    </row>
    <row r="153" spans="1:10" x14ac:dyDescent="0.3">
      <c r="A153" s="15" t="s">
        <v>495</v>
      </c>
      <c r="B153" s="13">
        <f t="shared" si="4"/>
        <v>3.8461538461538464E-2</v>
      </c>
      <c r="C153" s="14">
        <v>52</v>
      </c>
      <c r="D153" s="14">
        <f t="shared" si="5"/>
        <v>2</v>
      </c>
      <c r="E153" s="14"/>
      <c r="F153" s="14"/>
      <c r="G153" s="14"/>
      <c r="H153" s="14"/>
      <c r="I153" s="14">
        <v>2</v>
      </c>
      <c r="J153" s="14"/>
    </row>
    <row r="154" spans="1:10" x14ac:dyDescent="0.3">
      <c r="A154" s="15" t="s">
        <v>496</v>
      </c>
      <c r="B154" s="13">
        <f t="shared" si="4"/>
        <v>4.0816326530612242E-2</v>
      </c>
      <c r="C154" s="14">
        <v>49</v>
      </c>
      <c r="D154" s="14">
        <f t="shared" si="5"/>
        <v>2</v>
      </c>
      <c r="E154" s="14"/>
      <c r="F154" s="14"/>
      <c r="G154" s="14"/>
      <c r="H154" s="14"/>
      <c r="I154" s="14">
        <v>2</v>
      </c>
      <c r="J154" s="14"/>
    </row>
    <row r="155" spans="1:10" x14ac:dyDescent="0.3">
      <c r="A155" s="15" t="s">
        <v>497</v>
      </c>
      <c r="B155" s="13">
        <f t="shared" si="4"/>
        <v>4.7619047619047616E-2</v>
      </c>
      <c r="C155" s="14">
        <v>42</v>
      </c>
      <c r="D155" s="14">
        <f t="shared" si="5"/>
        <v>2</v>
      </c>
      <c r="E155" s="14"/>
      <c r="F155" s="14"/>
      <c r="G155" s="14"/>
      <c r="H155" s="14"/>
      <c r="I155" s="14">
        <v>2</v>
      </c>
      <c r="J155" s="14"/>
    </row>
    <row r="156" spans="1:10" x14ac:dyDescent="0.3">
      <c r="A156" s="15" t="s">
        <v>498</v>
      </c>
      <c r="B156" s="13">
        <f t="shared" si="4"/>
        <v>4.878048780487805E-2</v>
      </c>
      <c r="C156" s="14">
        <v>41</v>
      </c>
      <c r="D156" s="14">
        <f t="shared" si="5"/>
        <v>2</v>
      </c>
      <c r="E156" s="14"/>
      <c r="F156" s="14"/>
      <c r="G156" s="14"/>
      <c r="H156" s="14"/>
      <c r="I156" s="14">
        <v>2</v>
      </c>
      <c r="J156" s="14"/>
    </row>
    <row r="157" spans="1:10" x14ac:dyDescent="0.3">
      <c r="A157" s="15" t="s">
        <v>499</v>
      </c>
      <c r="B157" s="13">
        <f t="shared" si="4"/>
        <v>5.5555555555555552E-2</v>
      </c>
      <c r="C157" s="14">
        <v>36</v>
      </c>
      <c r="D157" s="14">
        <f t="shared" si="5"/>
        <v>2</v>
      </c>
      <c r="E157" s="14">
        <v>2</v>
      </c>
      <c r="F157" s="14"/>
      <c r="G157" s="14"/>
      <c r="H157" s="14"/>
      <c r="I157" s="14"/>
      <c r="J157" s="14"/>
    </row>
    <row r="158" spans="1:10" x14ac:dyDescent="0.3">
      <c r="A158" s="15" t="s">
        <v>500</v>
      </c>
      <c r="B158" s="13">
        <f t="shared" si="4"/>
        <v>5.8823529411764705E-2</v>
      </c>
      <c r="C158" s="14">
        <v>34</v>
      </c>
      <c r="D158" s="14">
        <f t="shared" si="5"/>
        <v>2</v>
      </c>
      <c r="E158" s="14"/>
      <c r="F158" s="14"/>
      <c r="G158" s="14"/>
      <c r="H158" s="14"/>
      <c r="I158" s="14">
        <v>2</v>
      </c>
      <c r="J158" s="14"/>
    </row>
    <row r="159" spans="1:10" x14ac:dyDescent="0.3">
      <c r="A159" s="15" t="s">
        <v>501</v>
      </c>
      <c r="B159" s="13">
        <f t="shared" si="4"/>
        <v>6.8965517241379309E-2</v>
      </c>
      <c r="C159" s="14">
        <v>29</v>
      </c>
      <c r="D159" s="14">
        <f t="shared" si="5"/>
        <v>2</v>
      </c>
      <c r="E159" s="14"/>
      <c r="F159" s="14"/>
      <c r="G159" s="14"/>
      <c r="H159" s="14"/>
      <c r="I159" s="14">
        <v>2</v>
      </c>
      <c r="J159" s="14"/>
    </row>
    <row r="160" spans="1:10" x14ac:dyDescent="0.3">
      <c r="A160" s="15" t="s">
        <v>502</v>
      </c>
      <c r="B160" s="13">
        <f t="shared" si="4"/>
        <v>6.8965517241379309E-2</v>
      </c>
      <c r="C160" s="14">
        <v>29</v>
      </c>
      <c r="D160" s="14">
        <f t="shared" si="5"/>
        <v>2</v>
      </c>
      <c r="E160" s="14"/>
      <c r="F160" s="14"/>
      <c r="G160" s="14"/>
      <c r="H160" s="14"/>
      <c r="I160" s="14">
        <v>2</v>
      </c>
      <c r="J160" s="14"/>
    </row>
    <row r="161" spans="1:10" x14ac:dyDescent="0.3">
      <c r="A161" s="15" t="s">
        <v>503</v>
      </c>
      <c r="B161" s="13">
        <f t="shared" si="4"/>
        <v>7.1428571428571425E-2</v>
      </c>
      <c r="C161" s="14">
        <v>28</v>
      </c>
      <c r="D161" s="14">
        <f t="shared" si="5"/>
        <v>2</v>
      </c>
      <c r="E161" s="14"/>
      <c r="F161" s="14"/>
      <c r="G161" s="14"/>
      <c r="H161" s="14"/>
      <c r="I161" s="14">
        <v>2</v>
      </c>
      <c r="J161" s="14"/>
    </row>
    <row r="162" spans="1:10" x14ac:dyDescent="0.3">
      <c r="A162" s="15" t="s">
        <v>504</v>
      </c>
      <c r="B162" s="13">
        <f t="shared" si="4"/>
        <v>7.1428571428571425E-2</v>
      </c>
      <c r="C162" s="14">
        <v>28</v>
      </c>
      <c r="D162" s="14">
        <f t="shared" si="5"/>
        <v>2</v>
      </c>
      <c r="E162" s="14"/>
      <c r="F162" s="14"/>
      <c r="G162" s="14"/>
      <c r="H162" s="14">
        <v>2</v>
      </c>
      <c r="I162" s="14"/>
      <c r="J162" s="14"/>
    </row>
    <row r="163" spans="1:10" x14ac:dyDescent="0.3">
      <c r="A163" s="15" t="s">
        <v>505</v>
      </c>
      <c r="B163" s="13">
        <f t="shared" si="4"/>
        <v>7.407407407407407E-2</v>
      </c>
      <c r="C163" s="14">
        <v>27</v>
      </c>
      <c r="D163" s="14">
        <f t="shared" si="5"/>
        <v>2</v>
      </c>
      <c r="E163" s="14"/>
      <c r="F163" s="14"/>
      <c r="G163" s="14"/>
      <c r="H163" s="14"/>
      <c r="I163" s="14">
        <v>2</v>
      </c>
      <c r="J163" s="14"/>
    </row>
    <row r="164" spans="1:10" x14ac:dyDescent="0.3">
      <c r="A164" s="15" t="s">
        <v>506</v>
      </c>
      <c r="B164" s="13">
        <f t="shared" si="4"/>
        <v>7.6923076923076927E-2</v>
      </c>
      <c r="C164" s="14">
        <v>26</v>
      </c>
      <c r="D164" s="14">
        <f t="shared" si="5"/>
        <v>2</v>
      </c>
      <c r="E164" s="14"/>
      <c r="F164" s="14"/>
      <c r="G164" s="14"/>
      <c r="H164" s="14"/>
      <c r="I164" s="14">
        <v>2</v>
      </c>
      <c r="J164" s="14"/>
    </row>
    <row r="165" spans="1:10" x14ac:dyDescent="0.3">
      <c r="A165" s="15" t="s">
        <v>507</v>
      </c>
      <c r="B165" s="13">
        <f t="shared" si="4"/>
        <v>7.6923076923076927E-2</v>
      </c>
      <c r="C165" s="14">
        <v>26</v>
      </c>
      <c r="D165" s="14">
        <f t="shared" si="5"/>
        <v>2</v>
      </c>
      <c r="E165" s="14"/>
      <c r="F165" s="14"/>
      <c r="G165" s="14"/>
      <c r="H165" s="14"/>
      <c r="I165" s="14">
        <v>2</v>
      </c>
      <c r="J165" s="14"/>
    </row>
    <row r="166" spans="1:10" x14ac:dyDescent="0.3">
      <c r="A166" s="15" t="s">
        <v>508</v>
      </c>
      <c r="B166" s="13">
        <f t="shared" si="4"/>
        <v>8.3333333333333329E-2</v>
      </c>
      <c r="C166" s="14">
        <v>24</v>
      </c>
      <c r="D166" s="14">
        <f t="shared" si="5"/>
        <v>2</v>
      </c>
      <c r="E166" s="14"/>
      <c r="F166" s="14"/>
      <c r="G166" s="14"/>
      <c r="H166" s="14">
        <v>2</v>
      </c>
      <c r="I166" s="14"/>
      <c r="J166" s="14"/>
    </row>
    <row r="167" spans="1:10" x14ac:dyDescent="0.3">
      <c r="A167" s="15" t="s">
        <v>509</v>
      </c>
      <c r="B167" s="13">
        <f t="shared" si="4"/>
        <v>8.3333333333333329E-2</v>
      </c>
      <c r="C167" s="14">
        <v>24</v>
      </c>
      <c r="D167" s="14">
        <f t="shared" si="5"/>
        <v>2</v>
      </c>
      <c r="E167" s="14"/>
      <c r="F167" s="14"/>
      <c r="G167" s="14"/>
      <c r="H167" s="14"/>
      <c r="I167" s="14">
        <v>2</v>
      </c>
      <c r="J167" s="14"/>
    </row>
    <row r="168" spans="1:10" x14ac:dyDescent="0.3">
      <c r="A168" s="15" t="s">
        <v>510</v>
      </c>
      <c r="B168" s="13">
        <f t="shared" si="4"/>
        <v>8.3333333333333329E-2</v>
      </c>
      <c r="C168" s="14">
        <v>24</v>
      </c>
      <c r="D168" s="14">
        <f t="shared" si="5"/>
        <v>2</v>
      </c>
      <c r="E168" s="14"/>
      <c r="F168" s="14"/>
      <c r="G168" s="14"/>
      <c r="H168" s="14"/>
      <c r="I168" s="14">
        <v>2</v>
      </c>
      <c r="J168" s="14"/>
    </row>
    <row r="169" spans="1:10" x14ac:dyDescent="0.3">
      <c r="A169" s="15" t="s">
        <v>511</v>
      </c>
      <c r="B169" s="13">
        <f t="shared" si="4"/>
        <v>8.3333333333333329E-2</v>
      </c>
      <c r="C169" s="14">
        <v>24</v>
      </c>
      <c r="D169" s="14">
        <f t="shared" si="5"/>
        <v>2</v>
      </c>
      <c r="E169" s="14"/>
      <c r="F169" s="14"/>
      <c r="G169" s="14"/>
      <c r="H169" s="14"/>
      <c r="I169" s="14">
        <v>2</v>
      </c>
      <c r="J169" s="14"/>
    </row>
    <row r="170" spans="1:10" x14ac:dyDescent="0.3">
      <c r="A170" s="15" t="s">
        <v>512</v>
      </c>
      <c r="B170" s="13">
        <f t="shared" si="4"/>
        <v>8.6956521739130432E-2</v>
      </c>
      <c r="C170" s="14">
        <v>23</v>
      </c>
      <c r="D170" s="14">
        <f t="shared" si="5"/>
        <v>2</v>
      </c>
      <c r="E170" s="14"/>
      <c r="F170" s="14">
        <v>2</v>
      </c>
      <c r="G170" s="14"/>
      <c r="H170" s="14"/>
      <c r="I170" s="14"/>
      <c r="J170" s="14"/>
    </row>
    <row r="171" spans="1:10" x14ac:dyDescent="0.3">
      <c r="A171" s="15" t="s">
        <v>513</v>
      </c>
      <c r="B171" s="13">
        <f t="shared" si="4"/>
        <v>9.0909090909090912E-2</v>
      </c>
      <c r="C171" s="14">
        <v>22</v>
      </c>
      <c r="D171" s="14">
        <f t="shared" si="5"/>
        <v>2</v>
      </c>
      <c r="E171" s="14"/>
      <c r="F171" s="14"/>
      <c r="G171" s="14"/>
      <c r="H171" s="14"/>
      <c r="I171" s="14">
        <v>2</v>
      </c>
      <c r="J171" s="14"/>
    </row>
    <row r="172" spans="1:10" x14ac:dyDescent="0.3">
      <c r="A172" s="15" t="s">
        <v>514</v>
      </c>
      <c r="B172" s="13">
        <f t="shared" si="4"/>
        <v>0.1</v>
      </c>
      <c r="C172" s="14">
        <v>20</v>
      </c>
      <c r="D172" s="14">
        <f t="shared" si="5"/>
        <v>2</v>
      </c>
      <c r="E172" s="14"/>
      <c r="F172" s="14"/>
      <c r="G172" s="14"/>
      <c r="H172" s="14"/>
      <c r="I172" s="14">
        <v>2</v>
      </c>
      <c r="J172" s="14"/>
    </row>
    <row r="173" spans="1:10" x14ac:dyDescent="0.3">
      <c r="A173" s="15" t="s">
        <v>515</v>
      </c>
      <c r="B173" s="13">
        <f t="shared" si="4"/>
        <v>0.10526315789473684</v>
      </c>
      <c r="C173" s="14">
        <v>19</v>
      </c>
      <c r="D173" s="14">
        <f t="shared" si="5"/>
        <v>2</v>
      </c>
      <c r="E173" s="14"/>
      <c r="F173" s="14"/>
      <c r="G173" s="14"/>
      <c r="H173" s="14"/>
      <c r="I173" s="14">
        <v>2</v>
      </c>
      <c r="J173" s="14"/>
    </row>
    <row r="174" spans="1:10" x14ac:dyDescent="0.3">
      <c r="A174" s="15" t="s">
        <v>516</v>
      </c>
      <c r="B174" s="13">
        <f t="shared" si="4"/>
        <v>0.10526315789473684</v>
      </c>
      <c r="C174" s="14">
        <v>19</v>
      </c>
      <c r="D174" s="14">
        <f t="shared" si="5"/>
        <v>2</v>
      </c>
      <c r="E174" s="14"/>
      <c r="F174" s="14"/>
      <c r="G174" s="14"/>
      <c r="H174" s="14"/>
      <c r="I174" s="14">
        <v>2</v>
      </c>
      <c r="J174" s="14"/>
    </row>
    <row r="175" spans="1:10" x14ac:dyDescent="0.3">
      <c r="A175" s="15" t="s">
        <v>517</v>
      </c>
      <c r="B175" s="13">
        <f t="shared" si="4"/>
        <v>0.10526315789473684</v>
      </c>
      <c r="C175" s="14">
        <v>19</v>
      </c>
      <c r="D175" s="14">
        <f t="shared" si="5"/>
        <v>2</v>
      </c>
      <c r="E175" s="14"/>
      <c r="F175" s="14"/>
      <c r="G175" s="14"/>
      <c r="H175" s="14">
        <v>2</v>
      </c>
      <c r="I175" s="14"/>
      <c r="J175" s="14"/>
    </row>
    <row r="176" spans="1:10" x14ac:dyDescent="0.3">
      <c r="A176" s="15" t="s">
        <v>518</v>
      </c>
      <c r="B176" s="13">
        <f t="shared" si="4"/>
        <v>0.10526315789473684</v>
      </c>
      <c r="C176" s="14">
        <v>19</v>
      </c>
      <c r="D176" s="14">
        <f t="shared" si="5"/>
        <v>2</v>
      </c>
      <c r="E176" s="14"/>
      <c r="F176" s="14"/>
      <c r="G176" s="14">
        <v>2</v>
      </c>
      <c r="H176" s="14"/>
      <c r="I176" s="14"/>
      <c r="J176" s="14"/>
    </row>
    <row r="177" spans="1:10" x14ac:dyDescent="0.3">
      <c r="A177" s="15" t="s">
        <v>519</v>
      </c>
      <c r="B177" s="13">
        <f t="shared" si="4"/>
        <v>0.1111111111111111</v>
      </c>
      <c r="C177" s="14">
        <v>18</v>
      </c>
      <c r="D177" s="14">
        <f t="shared" si="5"/>
        <v>2</v>
      </c>
      <c r="E177" s="14"/>
      <c r="F177" s="14"/>
      <c r="G177" s="14"/>
      <c r="H177" s="14"/>
      <c r="I177" s="14">
        <v>2</v>
      </c>
      <c r="J177" s="14"/>
    </row>
    <row r="178" spans="1:10" x14ac:dyDescent="0.3">
      <c r="A178" s="15" t="s">
        <v>520</v>
      </c>
      <c r="B178" s="13">
        <f t="shared" si="4"/>
        <v>0.1111111111111111</v>
      </c>
      <c r="C178" s="14">
        <v>18</v>
      </c>
      <c r="D178" s="14">
        <f t="shared" si="5"/>
        <v>2</v>
      </c>
      <c r="E178" s="14"/>
      <c r="F178" s="14"/>
      <c r="G178" s="14"/>
      <c r="H178" s="14"/>
      <c r="I178" s="14">
        <v>2</v>
      </c>
      <c r="J178" s="14"/>
    </row>
    <row r="179" spans="1:10" x14ac:dyDescent="0.3">
      <c r="A179" s="15" t="s">
        <v>521</v>
      </c>
      <c r="B179" s="13">
        <f t="shared" si="4"/>
        <v>0.1111111111111111</v>
      </c>
      <c r="C179" s="14">
        <v>18</v>
      </c>
      <c r="D179" s="14">
        <f t="shared" si="5"/>
        <v>2</v>
      </c>
      <c r="E179" s="14"/>
      <c r="F179" s="14"/>
      <c r="G179" s="14"/>
      <c r="H179" s="14"/>
      <c r="I179" s="14">
        <v>2</v>
      </c>
      <c r="J179" s="14"/>
    </row>
    <row r="180" spans="1:10" x14ac:dyDescent="0.3">
      <c r="A180" s="15" t="s">
        <v>522</v>
      </c>
      <c r="B180" s="13">
        <f t="shared" si="4"/>
        <v>0.1111111111111111</v>
      </c>
      <c r="C180" s="14">
        <v>18</v>
      </c>
      <c r="D180" s="14">
        <f t="shared" si="5"/>
        <v>2</v>
      </c>
      <c r="E180" s="14"/>
      <c r="F180" s="14"/>
      <c r="G180" s="14"/>
      <c r="H180" s="14">
        <v>2</v>
      </c>
      <c r="I180" s="14"/>
      <c r="J180" s="14"/>
    </row>
    <row r="181" spans="1:10" x14ac:dyDescent="0.3">
      <c r="A181" s="15" t="s">
        <v>523</v>
      </c>
      <c r="B181" s="13">
        <f t="shared" si="4"/>
        <v>0.11764705882352941</v>
      </c>
      <c r="C181" s="14">
        <v>17</v>
      </c>
      <c r="D181" s="14">
        <f t="shared" si="5"/>
        <v>2</v>
      </c>
      <c r="E181" s="14"/>
      <c r="F181" s="14"/>
      <c r="G181" s="14"/>
      <c r="H181" s="14"/>
      <c r="I181" s="14">
        <v>2</v>
      </c>
      <c r="J181" s="14"/>
    </row>
    <row r="182" spans="1:10" x14ac:dyDescent="0.3">
      <c r="A182" s="15" t="s">
        <v>524</v>
      </c>
      <c r="B182" s="13">
        <f t="shared" si="4"/>
        <v>0.11764705882352941</v>
      </c>
      <c r="C182" s="14">
        <v>17</v>
      </c>
      <c r="D182" s="14">
        <f t="shared" si="5"/>
        <v>2</v>
      </c>
      <c r="E182" s="14"/>
      <c r="F182" s="14"/>
      <c r="G182" s="14"/>
      <c r="H182" s="14"/>
      <c r="I182" s="14">
        <v>2</v>
      </c>
      <c r="J182" s="14"/>
    </row>
    <row r="183" spans="1:10" x14ac:dyDescent="0.3">
      <c r="A183" s="15" t="s">
        <v>525</v>
      </c>
      <c r="B183" s="13">
        <f t="shared" si="4"/>
        <v>0.11764705882352941</v>
      </c>
      <c r="C183" s="14">
        <v>17</v>
      </c>
      <c r="D183" s="14">
        <f t="shared" si="5"/>
        <v>2</v>
      </c>
      <c r="E183" s="14"/>
      <c r="F183" s="14"/>
      <c r="G183" s="14"/>
      <c r="H183" s="14"/>
      <c r="I183" s="14">
        <v>2</v>
      </c>
      <c r="J183" s="14"/>
    </row>
    <row r="184" spans="1:10" x14ac:dyDescent="0.3">
      <c r="A184" s="15" t="s">
        <v>526</v>
      </c>
      <c r="B184" s="13">
        <f t="shared" si="4"/>
        <v>0.125</v>
      </c>
      <c r="C184" s="14">
        <v>16</v>
      </c>
      <c r="D184" s="14">
        <f t="shared" si="5"/>
        <v>2</v>
      </c>
      <c r="E184" s="14"/>
      <c r="F184" s="14"/>
      <c r="G184" s="14"/>
      <c r="H184" s="14"/>
      <c r="I184" s="14">
        <v>2</v>
      </c>
      <c r="J184" s="14"/>
    </row>
    <row r="185" spans="1:10" x14ac:dyDescent="0.3">
      <c r="A185" s="15" t="s">
        <v>527</v>
      </c>
      <c r="B185" s="13">
        <f t="shared" si="4"/>
        <v>0.125</v>
      </c>
      <c r="C185" s="14">
        <v>16</v>
      </c>
      <c r="D185" s="14">
        <f t="shared" si="5"/>
        <v>2</v>
      </c>
      <c r="E185" s="14"/>
      <c r="F185" s="14"/>
      <c r="G185" s="14">
        <v>2</v>
      </c>
      <c r="H185" s="14"/>
      <c r="I185" s="14"/>
      <c r="J185" s="14"/>
    </row>
    <row r="186" spans="1:10" x14ac:dyDescent="0.3">
      <c r="A186" s="15" t="s">
        <v>528</v>
      </c>
      <c r="B186" s="13">
        <f t="shared" si="4"/>
        <v>0.125</v>
      </c>
      <c r="C186" s="14">
        <v>16</v>
      </c>
      <c r="D186" s="14">
        <f t="shared" si="5"/>
        <v>2</v>
      </c>
      <c r="E186" s="14"/>
      <c r="F186" s="14"/>
      <c r="G186" s="14"/>
      <c r="H186" s="14"/>
      <c r="I186" s="14">
        <v>2</v>
      </c>
      <c r="J186" s="14"/>
    </row>
    <row r="187" spans="1:10" x14ac:dyDescent="0.3">
      <c r="A187" s="15" t="s">
        <v>529</v>
      </c>
      <c r="B187" s="13">
        <f t="shared" si="4"/>
        <v>0.125</v>
      </c>
      <c r="C187" s="14">
        <v>16</v>
      </c>
      <c r="D187" s="14">
        <f t="shared" si="5"/>
        <v>2</v>
      </c>
      <c r="E187" s="14"/>
      <c r="F187" s="14"/>
      <c r="G187" s="14"/>
      <c r="H187" s="14"/>
      <c r="I187" s="14">
        <v>2</v>
      </c>
      <c r="J187" s="14"/>
    </row>
    <row r="188" spans="1:10" x14ac:dyDescent="0.3">
      <c r="A188" s="15" t="s">
        <v>530</v>
      </c>
      <c r="B188" s="13">
        <f t="shared" si="4"/>
        <v>0.13333333333333333</v>
      </c>
      <c r="C188" s="14">
        <v>15</v>
      </c>
      <c r="D188" s="14">
        <f t="shared" si="5"/>
        <v>2</v>
      </c>
      <c r="E188" s="14">
        <v>2</v>
      </c>
      <c r="F188" s="14"/>
      <c r="G188" s="14"/>
      <c r="H188" s="14"/>
      <c r="I188" s="14"/>
      <c r="J188" s="14"/>
    </row>
    <row r="189" spans="1:10" x14ac:dyDescent="0.3">
      <c r="A189" s="15" t="s">
        <v>531</v>
      </c>
      <c r="B189" s="13">
        <f t="shared" si="4"/>
        <v>0.13333333333333333</v>
      </c>
      <c r="C189" s="14">
        <v>15</v>
      </c>
      <c r="D189" s="14">
        <f t="shared" si="5"/>
        <v>2</v>
      </c>
      <c r="E189" s="14"/>
      <c r="F189" s="14"/>
      <c r="G189" s="14"/>
      <c r="H189" s="14"/>
      <c r="I189" s="14">
        <v>2</v>
      </c>
      <c r="J189" s="14"/>
    </row>
    <row r="190" spans="1:10" x14ac:dyDescent="0.3">
      <c r="A190" s="15" t="s">
        <v>532</v>
      </c>
      <c r="B190" s="13">
        <f t="shared" si="4"/>
        <v>0.13333333333333333</v>
      </c>
      <c r="C190" s="14">
        <v>15</v>
      </c>
      <c r="D190" s="14">
        <f t="shared" si="5"/>
        <v>2</v>
      </c>
      <c r="E190" s="14"/>
      <c r="F190" s="14"/>
      <c r="G190" s="14"/>
      <c r="H190" s="14"/>
      <c r="I190" s="14">
        <v>2</v>
      </c>
      <c r="J190" s="14"/>
    </row>
    <row r="191" spans="1:10" x14ac:dyDescent="0.3">
      <c r="A191" s="15" t="s">
        <v>533</v>
      </c>
      <c r="B191" s="13">
        <f t="shared" si="4"/>
        <v>0.13333333333333333</v>
      </c>
      <c r="C191" s="14">
        <v>15</v>
      </c>
      <c r="D191" s="14">
        <f t="shared" si="5"/>
        <v>2</v>
      </c>
      <c r="E191" s="14"/>
      <c r="F191" s="14"/>
      <c r="G191" s="14"/>
      <c r="H191" s="14">
        <v>2</v>
      </c>
      <c r="I191" s="14"/>
      <c r="J191" s="14"/>
    </row>
    <row r="192" spans="1:10" x14ac:dyDescent="0.3">
      <c r="A192" s="15" t="s">
        <v>534</v>
      </c>
      <c r="B192" s="13">
        <f t="shared" si="4"/>
        <v>0.14285714285714285</v>
      </c>
      <c r="C192" s="14">
        <v>14</v>
      </c>
      <c r="D192" s="14">
        <f t="shared" si="5"/>
        <v>2</v>
      </c>
      <c r="E192" s="14"/>
      <c r="F192" s="14"/>
      <c r="G192" s="14"/>
      <c r="H192" s="14"/>
      <c r="I192" s="14">
        <v>2</v>
      </c>
      <c r="J192" s="14"/>
    </row>
    <row r="193" spans="1:10" x14ac:dyDescent="0.3">
      <c r="A193" s="15" t="s">
        <v>535</v>
      </c>
      <c r="B193" s="13">
        <f t="shared" si="4"/>
        <v>0.14285714285714285</v>
      </c>
      <c r="C193" s="14">
        <v>14</v>
      </c>
      <c r="D193" s="14">
        <f t="shared" si="5"/>
        <v>2</v>
      </c>
      <c r="E193" s="14"/>
      <c r="F193" s="14"/>
      <c r="G193" s="14"/>
      <c r="H193" s="14">
        <v>2</v>
      </c>
      <c r="I193" s="14"/>
      <c r="J193" s="14"/>
    </row>
    <row r="194" spans="1:10" x14ac:dyDescent="0.3">
      <c r="A194" s="15" t="s">
        <v>536</v>
      </c>
      <c r="B194" s="13">
        <f t="shared" si="4"/>
        <v>0.14285714285714285</v>
      </c>
      <c r="C194" s="14">
        <v>14</v>
      </c>
      <c r="D194" s="14">
        <f t="shared" si="5"/>
        <v>2</v>
      </c>
      <c r="E194" s="14"/>
      <c r="F194" s="14"/>
      <c r="G194" s="14"/>
      <c r="H194" s="14"/>
      <c r="I194" s="14">
        <v>2</v>
      </c>
      <c r="J194" s="14"/>
    </row>
    <row r="195" spans="1:10" x14ac:dyDescent="0.3">
      <c r="A195" s="15" t="s">
        <v>537</v>
      </c>
      <c r="B195" s="13">
        <f t="shared" si="4"/>
        <v>0.14285714285714285</v>
      </c>
      <c r="C195" s="14">
        <v>14</v>
      </c>
      <c r="D195" s="14">
        <f t="shared" si="5"/>
        <v>2</v>
      </c>
      <c r="E195" s="14"/>
      <c r="F195" s="14"/>
      <c r="G195" s="14"/>
      <c r="H195" s="14">
        <v>2</v>
      </c>
      <c r="I195" s="14"/>
      <c r="J195" s="14"/>
    </row>
    <row r="196" spans="1:10" x14ac:dyDescent="0.3">
      <c r="A196" s="15" t="s">
        <v>538</v>
      </c>
      <c r="B196" s="13">
        <f t="shared" ref="B196:B259" si="6">(D196/C196)</f>
        <v>0.14285714285714285</v>
      </c>
      <c r="C196" s="14">
        <v>14</v>
      </c>
      <c r="D196" s="14">
        <f t="shared" ref="D196:D259" si="7">SUM(E196:J196)</f>
        <v>2</v>
      </c>
      <c r="E196" s="14"/>
      <c r="F196" s="14"/>
      <c r="G196" s="14"/>
      <c r="H196" s="14"/>
      <c r="I196" s="14">
        <v>2</v>
      </c>
      <c r="J196" s="14"/>
    </row>
    <row r="197" spans="1:10" x14ac:dyDescent="0.3">
      <c r="A197" s="15" t="s">
        <v>539</v>
      </c>
      <c r="B197" s="13">
        <f t="shared" si="6"/>
        <v>0.15384615384615385</v>
      </c>
      <c r="C197" s="14">
        <v>13</v>
      </c>
      <c r="D197" s="14">
        <f t="shared" si="7"/>
        <v>2</v>
      </c>
      <c r="E197" s="14"/>
      <c r="F197" s="14"/>
      <c r="G197" s="14"/>
      <c r="H197" s="14"/>
      <c r="I197" s="14">
        <v>2</v>
      </c>
      <c r="J197" s="14"/>
    </row>
    <row r="198" spans="1:10" x14ac:dyDescent="0.3">
      <c r="A198" s="15" t="s">
        <v>540</v>
      </c>
      <c r="B198" s="13">
        <f t="shared" si="6"/>
        <v>0.15384615384615385</v>
      </c>
      <c r="C198" s="14">
        <v>13</v>
      </c>
      <c r="D198" s="14">
        <f t="shared" si="7"/>
        <v>2</v>
      </c>
      <c r="E198" s="14"/>
      <c r="F198" s="14"/>
      <c r="G198" s="14"/>
      <c r="H198" s="14"/>
      <c r="I198" s="14">
        <v>2</v>
      </c>
      <c r="J198" s="14"/>
    </row>
    <row r="199" spans="1:10" x14ac:dyDescent="0.3">
      <c r="A199" s="15" t="s">
        <v>541</v>
      </c>
      <c r="B199" s="13">
        <f t="shared" si="6"/>
        <v>0.15384615384615385</v>
      </c>
      <c r="C199" s="14">
        <v>13</v>
      </c>
      <c r="D199" s="14">
        <f t="shared" si="7"/>
        <v>2</v>
      </c>
      <c r="E199" s="14"/>
      <c r="F199" s="14"/>
      <c r="G199" s="14"/>
      <c r="H199" s="14"/>
      <c r="I199" s="14">
        <v>2</v>
      </c>
      <c r="J199" s="14"/>
    </row>
    <row r="200" spans="1:10" x14ac:dyDescent="0.3">
      <c r="A200" s="15" t="s">
        <v>542</v>
      </c>
      <c r="B200" s="13">
        <f t="shared" si="6"/>
        <v>0.15384615384615385</v>
      </c>
      <c r="C200" s="14">
        <v>13</v>
      </c>
      <c r="D200" s="14">
        <f t="shared" si="7"/>
        <v>2</v>
      </c>
      <c r="E200" s="14"/>
      <c r="F200" s="14"/>
      <c r="G200" s="14"/>
      <c r="H200" s="14">
        <v>2</v>
      </c>
      <c r="I200" s="14"/>
      <c r="J200" s="14"/>
    </row>
    <row r="201" spans="1:10" x14ac:dyDescent="0.3">
      <c r="A201" s="15" t="s">
        <v>543</v>
      </c>
      <c r="B201" s="13">
        <f t="shared" si="6"/>
        <v>0.15384615384615385</v>
      </c>
      <c r="C201" s="14">
        <v>13</v>
      </c>
      <c r="D201" s="14">
        <f t="shared" si="7"/>
        <v>2</v>
      </c>
      <c r="E201" s="14"/>
      <c r="F201" s="14"/>
      <c r="G201" s="14"/>
      <c r="H201" s="14"/>
      <c r="I201" s="14">
        <v>2</v>
      </c>
      <c r="J201" s="14"/>
    </row>
    <row r="202" spans="1:10" x14ac:dyDescent="0.3">
      <c r="A202" s="15" t="s">
        <v>544</v>
      </c>
      <c r="B202" s="13">
        <f t="shared" si="6"/>
        <v>0.16666666666666666</v>
      </c>
      <c r="C202" s="14">
        <v>12</v>
      </c>
      <c r="D202" s="14">
        <f t="shared" si="7"/>
        <v>2</v>
      </c>
      <c r="E202" s="14"/>
      <c r="F202" s="14"/>
      <c r="G202" s="14"/>
      <c r="H202" s="14"/>
      <c r="I202" s="14">
        <v>2</v>
      </c>
      <c r="J202" s="14"/>
    </row>
    <row r="203" spans="1:10" x14ac:dyDescent="0.3">
      <c r="A203" s="15" t="s">
        <v>545</v>
      </c>
      <c r="B203" s="13">
        <f t="shared" si="6"/>
        <v>0.16666666666666666</v>
      </c>
      <c r="C203" s="14">
        <v>12</v>
      </c>
      <c r="D203" s="14">
        <f t="shared" si="7"/>
        <v>2</v>
      </c>
      <c r="E203" s="14"/>
      <c r="F203" s="14"/>
      <c r="G203" s="14"/>
      <c r="H203" s="14"/>
      <c r="I203" s="14">
        <v>2</v>
      </c>
      <c r="J203" s="14"/>
    </row>
    <row r="204" spans="1:10" x14ac:dyDescent="0.3">
      <c r="A204" s="15" t="s">
        <v>546</v>
      </c>
      <c r="B204" s="13">
        <f t="shared" si="6"/>
        <v>0.16666666666666666</v>
      </c>
      <c r="C204" s="14">
        <v>12</v>
      </c>
      <c r="D204" s="14">
        <f t="shared" si="7"/>
        <v>2</v>
      </c>
      <c r="E204" s="14"/>
      <c r="F204" s="14"/>
      <c r="G204" s="14"/>
      <c r="H204" s="14"/>
      <c r="I204" s="14">
        <v>2</v>
      </c>
      <c r="J204" s="14"/>
    </row>
    <row r="205" spans="1:10" x14ac:dyDescent="0.3">
      <c r="A205" s="15" t="s">
        <v>547</v>
      </c>
      <c r="B205" s="13">
        <f t="shared" si="6"/>
        <v>0.16666666666666666</v>
      </c>
      <c r="C205" s="14">
        <v>12</v>
      </c>
      <c r="D205" s="14">
        <f t="shared" si="7"/>
        <v>2</v>
      </c>
      <c r="E205" s="14"/>
      <c r="F205" s="14"/>
      <c r="G205" s="14"/>
      <c r="H205" s="14"/>
      <c r="I205" s="14">
        <v>2</v>
      </c>
      <c r="J205" s="14"/>
    </row>
    <row r="206" spans="1:10" x14ac:dyDescent="0.3">
      <c r="A206" s="15" t="s">
        <v>548</v>
      </c>
      <c r="B206" s="13">
        <f t="shared" si="6"/>
        <v>0.16666666666666666</v>
      </c>
      <c r="C206" s="14">
        <v>12</v>
      </c>
      <c r="D206" s="14">
        <f t="shared" si="7"/>
        <v>2</v>
      </c>
      <c r="E206" s="14"/>
      <c r="F206" s="14"/>
      <c r="G206" s="14"/>
      <c r="H206" s="14"/>
      <c r="I206" s="14">
        <v>2</v>
      </c>
      <c r="J206" s="14"/>
    </row>
    <row r="207" spans="1:10" x14ac:dyDescent="0.3">
      <c r="A207" s="15" t="s">
        <v>549</v>
      </c>
      <c r="B207" s="13">
        <f t="shared" si="6"/>
        <v>0.18181818181818182</v>
      </c>
      <c r="C207" s="14">
        <v>11</v>
      </c>
      <c r="D207" s="14">
        <f t="shared" si="7"/>
        <v>2</v>
      </c>
      <c r="E207" s="14"/>
      <c r="F207" s="14"/>
      <c r="G207" s="14"/>
      <c r="H207" s="14"/>
      <c r="I207" s="14">
        <v>2</v>
      </c>
      <c r="J207" s="14"/>
    </row>
    <row r="208" spans="1:10" x14ac:dyDescent="0.3">
      <c r="A208" s="15" t="s">
        <v>550</v>
      </c>
      <c r="B208" s="13">
        <f t="shared" si="6"/>
        <v>0.18181818181818182</v>
      </c>
      <c r="C208" s="14">
        <v>11</v>
      </c>
      <c r="D208" s="14">
        <f t="shared" si="7"/>
        <v>2</v>
      </c>
      <c r="E208" s="14"/>
      <c r="F208" s="14">
        <v>2</v>
      </c>
      <c r="G208" s="14"/>
      <c r="H208" s="14"/>
      <c r="I208" s="14"/>
      <c r="J208" s="14"/>
    </row>
    <row r="209" spans="1:10" x14ac:dyDescent="0.3">
      <c r="A209" s="15" t="s">
        <v>551</v>
      </c>
      <c r="B209" s="13">
        <f t="shared" si="6"/>
        <v>0.18181818181818182</v>
      </c>
      <c r="C209" s="14">
        <v>11</v>
      </c>
      <c r="D209" s="14">
        <f t="shared" si="7"/>
        <v>2</v>
      </c>
      <c r="E209" s="14"/>
      <c r="F209" s="14"/>
      <c r="G209" s="14"/>
      <c r="H209" s="14">
        <v>2</v>
      </c>
      <c r="I209" s="14"/>
      <c r="J209" s="14"/>
    </row>
    <row r="210" spans="1:10" x14ac:dyDescent="0.3">
      <c r="A210" s="15" t="s">
        <v>552</v>
      </c>
      <c r="B210" s="13">
        <f t="shared" si="6"/>
        <v>0.18181818181818182</v>
      </c>
      <c r="C210" s="14">
        <v>11</v>
      </c>
      <c r="D210" s="14">
        <f t="shared" si="7"/>
        <v>2</v>
      </c>
      <c r="E210" s="14"/>
      <c r="F210" s="14"/>
      <c r="G210" s="14"/>
      <c r="H210" s="14">
        <v>2</v>
      </c>
      <c r="I210" s="14"/>
      <c r="J210" s="14"/>
    </row>
    <row r="211" spans="1:10" x14ac:dyDescent="0.3">
      <c r="A211" s="15" t="s">
        <v>553</v>
      </c>
      <c r="B211" s="13">
        <f t="shared" si="6"/>
        <v>0.18181818181818182</v>
      </c>
      <c r="C211" s="14">
        <v>11</v>
      </c>
      <c r="D211" s="14">
        <f t="shared" si="7"/>
        <v>2</v>
      </c>
      <c r="E211" s="14"/>
      <c r="F211" s="14">
        <v>2</v>
      </c>
      <c r="G211" s="14"/>
      <c r="H211" s="14"/>
      <c r="I211" s="14"/>
      <c r="J211" s="14"/>
    </row>
    <row r="212" spans="1:10" x14ac:dyDescent="0.3">
      <c r="A212" s="15" t="s">
        <v>554</v>
      </c>
      <c r="B212" s="13">
        <f t="shared" si="6"/>
        <v>0.2</v>
      </c>
      <c r="C212" s="14">
        <v>10</v>
      </c>
      <c r="D212" s="14">
        <f t="shared" si="7"/>
        <v>2</v>
      </c>
      <c r="E212" s="14"/>
      <c r="F212" s="14"/>
      <c r="G212" s="14"/>
      <c r="H212" s="14">
        <v>2</v>
      </c>
      <c r="I212" s="14"/>
      <c r="J212" s="14"/>
    </row>
    <row r="213" spans="1:10" x14ac:dyDescent="0.3">
      <c r="A213" s="15" t="s">
        <v>555</v>
      </c>
      <c r="B213" s="13">
        <f t="shared" si="6"/>
        <v>0.2</v>
      </c>
      <c r="C213" s="14">
        <v>10</v>
      </c>
      <c r="D213" s="14">
        <f t="shared" si="7"/>
        <v>2</v>
      </c>
      <c r="E213" s="14"/>
      <c r="F213" s="14"/>
      <c r="G213" s="14"/>
      <c r="H213" s="14"/>
      <c r="I213" s="14">
        <v>2</v>
      </c>
      <c r="J213" s="14"/>
    </row>
    <row r="214" spans="1:10" x14ac:dyDescent="0.3">
      <c r="A214" s="15" t="s">
        <v>556</v>
      </c>
      <c r="B214" s="13">
        <f t="shared" si="6"/>
        <v>0.2</v>
      </c>
      <c r="C214" s="14">
        <v>10</v>
      </c>
      <c r="D214" s="14">
        <f t="shared" si="7"/>
        <v>2</v>
      </c>
      <c r="E214" s="14"/>
      <c r="F214" s="14"/>
      <c r="G214" s="14"/>
      <c r="H214" s="14"/>
      <c r="I214" s="14">
        <v>2</v>
      </c>
      <c r="J214" s="14"/>
    </row>
    <row r="215" spans="1:10" x14ac:dyDescent="0.3">
      <c r="A215" s="15" t="s">
        <v>557</v>
      </c>
      <c r="B215" s="13">
        <f t="shared" si="6"/>
        <v>0.2</v>
      </c>
      <c r="C215" s="14">
        <v>10</v>
      </c>
      <c r="D215" s="14">
        <f t="shared" si="7"/>
        <v>2</v>
      </c>
      <c r="E215" s="14"/>
      <c r="F215" s="14">
        <v>2</v>
      </c>
      <c r="G215" s="14"/>
      <c r="H215" s="14"/>
      <c r="I215" s="14"/>
      <c r="J215" s="14"/>
    </row>
    <row r="216" spans="1:10" x14ac:dyDescent="0.3">
      <c r="A216" s="15" t="s">
        <v>558</v>
      </c>
      <c r="B216" s="13">
        <f t="shared" si="6"/>
        <v>0.2</v>
      </c>
      <c r="C216" s="14">
        <v>10</v>
      </c>
      <c r="D216" s="14">
        <f t="shared" si="7"/>
        <v>2</v>
      </c>
      <c r="E216" s="14"/>
      <c r="F216" s="14"/>
      <c r="G216" s="14"/>
      <c r="H216" s="14"/>
      <c r="I216" s="14">
        <v>2</v>
      </c>
      <c r="J216" s="14"/>
    </row>
    <row r="217" spans="1:10" x14ac:dyDescent="0.3">
      <c r="A217" s="15" t="s">
        <v>559</v>
      </c>
      <c r="B217" s="13">
        <f t="shared" si="6"/>
        <v>0.2</v>
      </c>
      <c r="C217" s="14">
        <v>10</v>
      </c>
      <c r="D217" s="14">
        <f t="shared" si="7"/>
        <v>2</v>
      </c>
      <c r="E217" s="14"/>
      <c r="F217" s="14">
        <v>2</v>
      </c>
      <c r="G217" s="14"/>
      <c r="H217" s="14"/>
      <c r="I217" s="14"/>
      <c r="J217" s="14"/>
    </row>
    <row r="218" spans="1:10" x14ac:dyDescent="0.3">
      <c r="A218" s="15" t="s">
        <v>560</v>
      </c>
      <c r="B218" s="13">
        <f t="shared" si="6"/>
        <v>0.22222222222222221</v>
      </c>
      <c r="C218" s="14">
        <v>9</v>
      </c>
      <c r="D218" s="14">
        <f t="shared" si="7"/>
        <v>2</v>
      </c>
      <c r="E218" s="14"/>
      <c r="F218" s="14"/>
      <c r="G218" s="14"/>
      <c r="H218" s="14"/>
      <c r="I218" s="14">
        <v>2</v>
      </c>
      <c r="J218" s="14"/>
    </row>
    <row r="219" spans="1:10" x14ac:dyDescent="0.3">
      <c r="A219" s="15" t="s">
        <v>561</v>
      </c>
      <c r="B219" s="13">
        <f t="shared" si="6"/>
        <v>0.22222222222222221</v>
      </c>
      <c r="C219" s="14">
        <v>9</v>
      </c>
      <c r="D219" s="14">
        <f t="shared" si="7"/>
        <v>2</v>
      </c>
      <c r="E219" s="14"/>
      <c r="F219" s="14"/>
      <c r="G219" s="14"/>
      <c r="H219" s="14">
        <v>2</v>
      </c>
      <c r="I219" s="14"/>
      <c r="J219" s="14"/>
    </row>
    <row r="220" spans="1:10" x14ac:dyDescent="0.3">
      <c r="A220" s="15" t="s">
        <v>562</v>
      </c>
      <c r="B220" s="13">
        <f t="shared" si="6"/>
        <v>0.22222222222222221</v>
      </c>
      <c r="C220" s="14">
        <v>9</v>
      </c>
      <c r="D220" s="14">
        <f t="shared" si="7"/>
        <v>2</v>
      </c>
      <c r="E220" s="14"/>
      <c r="F220" s="14"/>
      <c r="G220" s="14"/>
      <c r="H220" s="14"/>
      <c r="I220" s="14">
        <v>2</v>
      </c>
      <c r="J220" s="14"/>
    </row>
    <row r="221" spans="1:10" x14ac:dyDescent="0.3">
      <c r="A221" s="15" t="s">
        <v>563</v>
      </c>
      <c r="B221" s="13">
        <f t="shared" si="6"/>
        <v>0.25</v>
      </c>
      <c r="C221" s="14">
        <v>8</v>
      </c>
      <c r="D221" s="14">
        <f t="shared" si="7"/>
        <v>2</v>
      </c>
      <c r="E221" s="14"/>
      <c r="F221" s="14">
        <v>2</v>
      </c>
      <c r="G221" s="14"/>
      <c r="H221" s="14"/>
      <c r="I221" s="14"/>
      <c r="J221" s="14"/>
    </row>
    <row r="222" spans="1:10" x14ac:dyDescent="0.3">
      <c r="A222" s="15" t="s">
        <v>564</v>
      </c>
      <c r="B222" s="13">
        <f t="shared" si="6"/>
        <v>0.25</v>
      </c>
      <c r="C222" s="14">
        <v>8</v>
      </c>
      <c r="D222" s="14">
        <f t="shared" si="7"/>
        <v>2</v>
      </c>
      <c r="E222" s="14"/>
      <c r="F222" s="14"/>
      <c r="G222" s="14"/>
      <c r="H222" s="14"/>
      <c r="I222" s="14">
        <v>2</v>
      </c>
      <c r="J222" s="14"/>
    </row>
    <row r="223" spans="1:10" x14ac:dyDescent="0.3">
      <c r="A223" s="15" t="s">
        <v>565</v>
      </c>
      <c r="B223" s="13">
        <f t="shared" si="6"/>
        <v>0.25</v>
      </c>
      <c r="C223" s="14">
        <v>8</v>
      </c>
      <c r="D223" s="14">
        <f t="shared" si="7"/>
        <v>2</v>
      </c>
      <c r="E223" s="14"/>
      <c r="F223" s="14"/>
      <c r="G223" s="14"/>
      <c r="H223" s="14"/>
      <c r="I223" s="14">
        <v>2</v>
      </c>
      <c r="J223" s="14"/>
    </row>
    <row r="224" spans="1:10" x14ac:dyDescent="0.3">
      <c r="A224" s="15" t="s">
        <v>566</v>
      </c>
      <c r="B224" s="13">
        <f t="shared" si="6"/>
        <v>0.25</v>
      </c>
      <c r="C224" s="14">
        <v>8</v>
      </c>
      <c r="D224" s="14">
        <f t="shared" si="7"/>
        <v>2</v>
      </c>
      <c r="E224" s="14"/>
      <c r="F224" s="14"/>
      <c r="G224" s="14"/>
      <c r="H224" s="14"/>
      <c r="I224" s="14">
        <v>2</v>
      </c>
      <c r="J224" s="14"/>
    </row>
    <row r="225" spans="1:10" x14ac:dyDescent="0.3">
      <c r="A225" s="15" t="s">
        <v>567</v>
      </c>
      <c r="B225" s="13">
        <f t="shared" si="6"/>
        <v>0.25</v>
      </c>
      <c r="C225" s="14">
        <v>8</v>
      </c>
      <c r="D225" s="14">
        <f t="shared" si="7"/>
        <v>2</v>
      </c>
      <c r="E225" s="14"/>
      <c r="F225" s="14"/>
      <c r="G225" s="14"/>
      <c r="H225" s="14"/>
      <c r="I225" s="14">
        <v>2</v>
      </c>
      <c r="J225" s="14"/>
    </row>
    <row r="226" spans="1:10" x14ac:dyDescent="0.3">
      <c r="A226" s="15" t="s">
        <v>568</v>
      </c>
      <c r="B226" s="13">
        <f t="shared" si="6"/>
        <v>0.25</v>
      </c>
      <c r="C226" s="14">
        <v>8</v>
      </c>
      <c r="D226" s="14">
        <f t="shared" si="7"/>
        <v>2</v>
      </c>
      <c r="E226" s="14"/>
      <c r="F226" s="14">
        <v>2</v>
      </c>
      <c r="G226" s="14"/>
      <c r="H226" s="14"/>
      <c r="I226" s="14"/>
      <c r="J226" s="14"/>
    </row>
    <row r="227" spans="1:10" x14ac:dyDescent="0.3">
      <c r="A227" s="15" t="s">
        <v>569</v>
      </c>
      <c r="B227" s="13">
        <f t="shared" si="6"/>
        <v>0.25</v>
      </c>
      <c r="C227" s="14">
        <v>8</v>
      </c>
      <c r="D227" s="14">
        <f t="shared" si="7"/>
        <v>2</v>
      </c>
      <c r="E227" s="14"/>
      <c r="F227" s="14"/>
      <c r="G227" s="14"/>
      <c r="H227" s="14"/>
      <c r="I227" s="14">
        <v>2</v>
      </c>
      <c r="J227" s="14"/>
    </row>
    <row r="228" spans="1:10" x14ac:dyDescent="0.3">
      <c r="A228" s="15" t="s">
        <v>570</v>
      </c>
      <c r="B228" s="13">
        <f t="shared" si="6"/>
        <v>0.25</v>
      </c>
      <c r="C228" s="14">
        <v>8</v>
      </c>
      <c r="D228" s="14">
        <f t="shared" si="7"/>
        <v>2</v>
      </c>
      <c r="E228" s="14"/>
      <c r="F228" s="14"/>
      <c r="G228" s="14"/>
      <c r="H228" s="14"/>
      <c r="I228" s="14">
        <v>2</v>
      </c>
      <c r="J228" s="14"/>
    </row>
    <row r="229" spans="1:10" x14ac:dyDescent="0.3">
      <c r="A229" s="15" t="s">
        <v>571</v>
      </c>
      <c r="B229" s="13">
        <f t="shared" si="6"/>
        <v>0.25</v>
      </c>
      <c r="C229" s="14">
        <v>8</v>
      </c>
      <c r="D229" s="14">
        <f t="shared" si="7"/>
        <v>2</v>
      </c>
      <c r="E229" s="14"/>
      <c r="F229" s="14"/>
      <c r="G229" s="14"/>
      <c r="H229" s="14"/>
      <c r="I229" s="14">
        <v>2</v>
      </c>
      <c r="J229" s="14"/>
    </row>
    <row r="230" spans="1:10" x14ac:dyDescent="0.3">
      <c r="A230" s="15" t="s">
        <v>572</v>
      </c>
      <c r="B230" s="13">
        <f t="shared" si="6"/>
        <v>0.25</v>
      </c>
      <c r="C230" s="14">
        <v>8</v>
      </c>
      <c r="D230" s="14">
        <f t="shared" si="7"/>
        <v>2</v>
      </c>
      <c r="E230" s="14"/>
      <c r="F230" s="14"/>
      <c r="G230" s="14"/>
      <c r="H230" s="14"/>
      <c r="I230" s="14">
        <v>2</v>
      </c>
      <c r="J230" s="14"/>
    </row>
    <row r="231" spans="1:10" x14ac:dyDescent="0.3">
      <c r="A231" s="15" t="s">
        <v>573</v>
      </c>
      <c r="B231" s="13">
        <f t="shared" si="6"/>
        <v>0.25</v>
      </c>
      <c r="C231" s="14">
        <v>8</v>
      </c>
      <c r="D231" s="14">
        <f t="shared" si="7"/>
        <v>2</v>
      </c>
      <c r="E231" s="14"/>
      <c r="F231" s="14">
        <v>2</v>
      </c>
      <c r="G231" s="14"/>
      <c r="H231" s="14"/>
      <c r="I231" s="14"/>
      <c r="J231" s="14"/>
    </row>
    <row r="232" spans="1:10" x14ac:dyDescent="0.3">
      <c r="A232" s="15" t="s">
        <v>574</v>
      </c>
      <c r="B232" s="13">
        <f t="shared" si="6"/>
        <v>0.25</v>
      </c>
      <c r="C232" s="14">
        <v>8</v>
      </c>
      <c r="D232" s="14">
        <f t="shared" si="7"/>
        <v>2</v>
      </c>
      <c r="E232" s="14"/>
      <c r="F232" s="14"/>
      <c r="G232" s="14"/>
      <c r="H232" s="14"/>
      <c r="I232" s="14">
        <v>2</v>
      </c>
      <c r="J232" s="14"/>
    </row>
    <row r="233" spans="1:10" x14ac:dyDescent="0.3">
      <c r="A233" s="15" t="s">
        <v>575</v>
      </c>
      <c r="B233" s="13">
        <f t="shared" si="6"/>
        <v>0.25</v>
      </c>
      <c r="C233" s="14">
        <v>8</v>
      </c>
      <c r="D233" s="14">
        <f t="shared" si="7"/>
        <v>2</v>
      </c>
      <c r="E233" s="14"/>
      <c r="F233" s="14"/>
      <c r="G233" s="14"/>
      <c r="H233" s="14"/>
      <c r="I233" s="14">
        <v>2</v>
      </c>
      <c r="J233" s="14"/>
    </row>
    <row r="234" spans="1:10" x14ac:dyDescent="0.3">
      <c r="A234" s="15" t="s">
        <v>576</v>
      </c>
      <c r="B234" s="13">
        <f t="shared" si="6"/>
        <v>0.2857142857142857</v>
      </c>
      <c r="C234" s="14">
        <v>7</v>
      </c>
      <c r="D234" s="14">
        <f t="shared" si="7"/>
        <v>2</v>
      </c>
      <c r="E234" s="14"/>
      <c r="F234" s="14"/>
      <c r="G234" s="14"/>
      <c r="H234" s="14"/>
      <c r="I234" s="14">
        <v>2</v>
      </c>
      <c r="J234" s="14"/>
    </row>
    <row r="235" spans="1:10" x14ac:dyDescent="0.3">
      <c r="A235" s="15" t="s">
        <v>577</v>
      </c>
      <c r="B235" s="13">
        <f t="shared" si="6"/>
        <v>0.2857142857142857</v>
      </c>
      <c r="C235" s="14">
        <v>7</v>
      </c>
      <c r="D235" s="14">
        <f t="shared" si="7"/>
        <v>2</v>
      </c>
      <c r="E235" s="14"/>
      <c r="F235" s="14"/>
      <c r="G235" s="14">
        <v>2</v>
      </c>
      <c r="H235" s="14"/>
      <c r="I235" s="14"/>
      <c r="J235" s="14"/>
    </row>
    <row r="236" spans="1:10" x14ac:dyDescent="0.3">
      <c r="A236" s="15" t="s">
        <v>578</v>
      </c>
      <c r="B236" s="13">
        <f t="shared" si="6"/>
        <v>0.33333333333333331</v>
      </c>
      <c r="C236" s="14">
        <v>6</v>
      </c>
      <c r="D236" s="14">
        <f t="shared" si="7"/>
        <v>2</v>
      </c>
      <c r="E236" s="14"/>
      <c r="F236" s="14"/>
      <c r="G236" s="14"/>
      <c r="H236" s="14">
        <v>2</v>
      </c>
      <c r="I236" s="14"/>
      <c r="J236" s="14"/>
    </row>
    <row r="237" spans="1:10" x14ac:dyDescent="0.3">
      <c r="A237" s="15" t="s">
        <v>579</v>
      </c>
      <c r="B237" s="13">
        <f t="shared" si="6"/>
        <v>0.33333333333333331</v>
      </c>
      <c r="C237" s="14">
        <v>6</v>
      </c>
      <c r="D237" s="14">
        <f t="shared" si="7"/>
        <v>2</v>
      </c>
      <c r="E237" s="14"/>
      <c r="F237" s="14"/>
      <c r="G237" s="14"/>
      <c r="H237" s="14"/>
      <c r="I237" s="14">
        <v>2</v>
      </c>
      <c r="J237" s="14"/>
    </row>
    <row r="238" spans="1:10" x14ac:dyDescent="0.3">
      <c r="A238" s="15" t="s">
        <v>580</v>
      </c>
      <c r="B238" s="13">
        <f t="shared" si="6"/>
        <v>0.33333333333333331</v>
      </c>
      <c r="C238" s="14">
        <v>6</v>
      </c>
      <c r="D238" s="14">
        <f t="shared" si="7"/>
        <v>2</v>
      </c>
      <c r="E238" s="14"/>
      <c r="F238" s="14">
        <v>2</v>
      </c>
      <c r="G238" s="14"/>
      <c r="H238" s="14"/>
      <c r="I238" s="14"/>
      <c r="J238" s="14"/>
    </row>
    <row r="239" spans="1:10" x14ac:dyDescent="0.3">
      <c r="A239" s="15" t="s">
        <v>581</v>
      </c>
      <c r="B239" s="13">
        <f t="shared" si="6"/>
        <v>0.33333333333333331</v>
      </c>
      <c r="C239" s="14">
        <v>6</v>
      </c>
      <c r="D239" s="14">
        <f t="shared" si="7"/>
        <v>2</v>
      </c>
      <c r="E239" s="14">
        <v>2</v>
      </c>
      <c r="F239" s="14"/>
      <c r="G239" s="14"/>
      <c r="H239" s="14"/>
      <c r="I239" s="14"/>
      <c r="J239" s="14"/>
    </row>
    <row r="240" spans="1:10" x14ac:dyDescent="0.3">
      <c r="A240" s="15" t="s">
        <v>582</v>
      </c>
      <c r="B240" s="13">
        <f t="shared" si="6"/>
        <v>0.33333333333333331</v>
      </c>
      <c r="C240" s="14">
        <v>6</v>
      </c>
      <c r="D240" s="14">
        <f t="shared" si="7"/>
        <v>2</v>
      </c>
      <c r="E240" s="14"/>
      <c r="F240" s="14">
        <v>2</v>
      </c>
      <c r="G240" s="14"/>
      <c r="H240" s="14"/>
      <c r="I240" s="14"/>
      <c r="J240" s="14"/>
    </row>
    <row r="241" spans="1:10" x14ac:dyDescent="0.3">
      <c r="A241" s="15" t="s">
        <v>583</v>
      </c>
      <c r="B241" s="13">
        <f t="shared" si="6"/>
        <v>0.33333333333333331</v>
      </c>
      <c r="C241" s="14">
        <v>6</v>
      </c>
      <c r="D241" s="14">
        <f t="shared" si="7"/>
        <v>2</v>
      </c>
      <c r="E241" s="14"/>
      <c r="F241" s="14"/>
      <c r="G241" s="14"/>
      <c r="H241" s="14">
        <v>2</v>
      </c>
      <c r="I241" s="14"/>
      <c r="J241" s="14"/>
    </row>
    <row r="242" spans="1:10" x14ac:dyDescent="0.3">
      <c r="A242" s="15" t="s">
        <v>584</v>
      </c>
      <c r="B242" s="13">
        <f t="shared" si="6"/>
        <v>0.33333333333333331</v>
      </c>
      <c r="C242" s="14">
        <v>6</v>
      </c>
      <c r="D242" s="14">
        <f t="shared" si="7"/>
        <v>2</v>
      </c>
      <c r="E242" s="14"/>
      <c r="F242" s="14"/>
      <c r="G242" s="14"/>
      <c r="H242" s="14"/>
      <c r="I242" s="14">
        <v>2</v>
      </c>
      <c r="J242" s="14"/>
    </row>
    <row r="243" spans="1:10" x14ac:dyDescent="0.3">
      <c r="A243" s="15" t="s">
        <v>585</v>
      </c>
      <c r="B243" s="13">
        <f t="shared" si="6"/>
        <v>0.33333333333333331</v>
      </c>
      <c r="C243" s="14">
        <v>6</v>
      </c>
      <c r="D243" s="14">
        <f t="shared" si="7"/>
        <v>2</v>
      </c>
      <c r="E243" s="14"/>
      <c r="F243" s="14"/>
      <c r="G243" s="14"/>
      <c r="H243" s="14"/>
      <c r="I243" s="14">
        <v>2</v>
      </c>
      <c r="J243" s="14"/>
    </row>
    <row r="244" spans="1:10" x14ac:dyDescent="0.3">
      <c r="A244" s="15" t="s">
        <v>586</v>
      </c>
      <c r="B244" s="13">
        <f t="shared" si="6"/>
        <v>0.33333333333333331</v>
      </c>
      <c r="C244" s="14">
        <v>6</v>
      </c>
      <c r="D244" s="14">
        <f t="shared" si="7"/>
        <v>2</v>
      </c>
      <c r="E244" s="14">
        <v>2</v>
      </c>
      <c r="F244" s="14"/>
      <c r="G244" s="14"/>
      <c r="H244" s="14"/>
      <c r="I244" s="14"/>
      <c r="J244" s="14"/>
    </row>
    <row r="245" spans="1:10" x14ac:dyDescent="0.3">
      <c r="A245" s="15" t="s">
        <v>587</v>
      </c>
      <c r="B245" s="13">
        <f t="shared" si="6"/>
        <v>0.33333333333333331</v>
      </c>
      <c r="C245" s="14">
        <v>6</v>
      </c>
      <c r="D245" s="14">
        <f t="shared" si="7"/>
        <v>2</v>
      </c>
      <c r="E245" s="14"/>
      <c r="F245" s="14"/>
      <c r="G245" s="14"/>
      <c r="H245" s="14"/>
      <c r="I245" s="14">
        <v>2</v>
      </c>
      <c r="J245" s="14"/>
    </row>
    <row r="246" spans="1:10" x14ac:dyDescent="0.3">
      <c r="A246" s="15" t="s">
        <v>588</v>
      </c>
      <c r="B246" s="13">
        <f t="shared" si="6"/>
        <v>0.33333333333333331</v>
      </c>
      <c r="C246" s="14">
        <v>6</v>
      </c>
      <c r="D246" s="14">
        <f t="shared" si="7"/>
        <v>2</v>
      </c>
      <c r="E246" s="14">
        <v>2</v>
      </c>
      <c r="F246" s="14"/>
      <c r="G246" s="14"/>
      <c r="H246" s="14"/>
      <c r="I246" s="14"/>
      <c r="J246" s="14"/>
    </row>
    <row r="247" spans="1:10" x14ac:dyDescent="0.3">
      <c r="A247" s="15" t="s">
        <v>589</v>
      </c>
      <c r="B247" s="13">
        <f t="shared" si="6"/>
        <v>0.33333333333333331</v>
      </c>
      <c r="C247" s="14">
        <v>6</v>
      </c>
      <c r="D247" s="14">
        <f t="shared" si="7"/>
        <v>2</v>
      </c>
      <c r="E247" s="14"/>
      <c r="F247" s="14"/>
      <c r="G247" s="14"/>
      <c r="H247" s="14"/>
      <c r="I247" s="14">
        <v>2</v>
      </c>
      <c r="J247" s="14"/>
    </row>
    <row r="248" spans="1:10" x14ac:dyDescent="0.3">
      <c r="A248" s="15" t="s">
        <v>590</v>
      </c>
      <c r="B248" s="13">
        <f t="shared" si="6"/>
        <v>0.33333333333333331</v>
      </c>
      <c r="C248" s="14">
        <v>6</v>
      </c>
      <c r="D248" s="14">
        <f t="shared" si="7"/>
        <v>2</v>
      </c>
      <c r="E248" s="14"/>
      <c r="F248" s="14"/>
      <c r="G248" s="14"/>
      <c r="H248" s="14"/>
      <c r="I248" s="14">
        <v>2</v>
      </c>
      <c r="J248" s="14"/>
    </row>
    <row r="249" spans="1:10" x14ac:dyDescent="0.3">
      <c r="A249" s="15" t="s">
        <v>591</v>
      </c>
      <c r="B249" s="13">
        <f t="shared" si="6"/>
        <v>0.33333333333333331</v>
      </c>
      <c r="C249" s="14">
        <v>6</v>
      </c>
      <c r="D249" s="14">
        <f t="shared" si="7"/>
        <v>2</v>
      </c>
      <c r="E249" s="14"/>
      <c r="F249" s="14"/>
      <c r="G249" s="14"/>
      <c r="H249" s="14">
        <v>2</v>
      </c>
      <c r="I249" s="14"/>
      <c r="J249" s="14"/>
    </row>
    <row r="250" spans="1:10" x14ac:dyDescent="0.3">
      <c r="A250" s="15" t="s">
        <v>592</v>
      </c>
      <c r="B250" s="13">
        <f t="shared" si="6"/>
        <v>0.33333333333333331</v>
      </c>
      <c r="C250" s="14">
        <v>6</v>
      </c>
      <c r="D250" s="14">
        <f t="shared" si="7"/>
        <v>2</v>
      </c>
      <c r="E250" s="14"/>
      <c r="F250" s="14"/>
      <c r="G250" s="14"/>
      <c r="H250" s="14"/>
      <c r="I250" s="14">
        <v>2</v>
      </c>
      <c r="J250" s="14"/>
    </row>
    <row r="251" spans="1:10" x14ac:dyDescent="0.3">
      <c r="A251" s="15" t="s">
        <v>593</v>
      </c>
      <c r="B251" s="13">
        <f t="shared" si="6"/>
        <v>0.33333333333333331</v>
      </c>
      <c r="C251" s="14">
        <v>6</v>
      </c>
      <c r="D251" s="14">
        <f t="shared" si="7"/>
        <v>2</v>
      </c>
      <c r="E251" s="14"/>
      <c r="F251" s="14">
        <v>2</v>
      </c>
      <c r="G251" s="14"/>
      <c r="H251" s="14"/>
      <c r="I251" s="14"/>
      <c r="J251" s="14"/>
    </row>
    <row r="252" spans="1:10" x14ac:dyDescent="0.3">
      <c r="A252" s="15" t="s">
        <v>594</v>
      </c>
      <c r="B252" s="13">
        <f t="shared" si="6"/>
        <v>0.4</v>
      </c>
      <c r="C252" s="14">
        <v>5</v>
      </c>
      <c r="D252" s="14">
        <f t="shared" si="7"/>
        <v>2</v>
      </c>
      <c r="E252" s="14">
        <v>2</v>
      </c>
      <c r="F252" s="14"/>
      <c r="G252" s="14"/>
      <c r="H252" s="14"/>
      <c r="I252" s="14"/>
      <c r="J252" s="14"/>
    </row>
    <row r="253" spans="1:10" x14ac:dyDescent="0.3">
      <c r="A253" s="15" t="s">
        <v>595</v>
      </c>
      <c r="B253" s="13">
        <f t="shared" si="6"/>
        <v>0.4</v>
      </c>
      <c r="C253" s="14">
        <v>5</v>
      </c>
      <c r="D253" s="14">
        <f t="shared" si="7"/>
        <v>2</v>
      </c>
      <c r="E253" s="14"/>
      <c r="F253" s="14"/>
      <c r="G253" s="14"/>
      <c r="H253" s="14">
        <v>2</v>
      </c>
      <c r="I253" s="14"/>
      <c r="J253" s="14"/>
    </row>
    <row r="254" spans="1:10" x14ac:dyDescent="0.3">
      <c r="A254" s="15" t="s">
        <v>596</v>
      </c>
      <c r="B254" s="13">
        <f t="shared" si="6"/>
        <v>0.4</v>
      </c>
      <c r="C254" s="14">
        <v>5</v>
      </c>
      <c r="D254" s="14">
        <f t="shared" si="7"/>
        <v>2</v>
      </c>
      <c r="E254" s="14"/>
      <c r="F254" s="14"/>
      <c r="G254" s="14"/>
      <c r="H254" s="14">
        <v>2</v>
      </c>
      <c r="I254" s="14"/>
      <c r="J254" s="14"/>
    </row>
    <row r="255" spans="1:10" x14ac:dyDescent="0.3">
      <c r="A255" s="15" t="s">
        <v>597</v>
      </c>
      <c r="B255" s="13">
        <f t="shared" si="6"/>
        <v>0.4</v>
      </c>
      <c r="C255" s="14">
        <v>5</v>
      </c>
      <c r="D255" s="14">
        <f t="shared" si="7"/>
        <v>2</v>
      </c>
      <c r="E255" s="14"/>
      <c r="F255" s="14"/>
      <c r="G255" s="14"/>
      <c r="H255" s="14"/>
      <c r="I255" s="14">
        <v>2</v>
      </c>
      <c r="J255" s="14"/>
    </row>
    <row r="256" spans="1:10" x14ac:dyDescent="0.3">
      <c r="A256" s="15" t="s">
        <v>598</v>
      </c>
      <c r="B256" s="13">
        <f t="shared" si="6"/>
        <v>0.4</v>
      </c>
      <c r="C256" s="14">
        <v>5</v>
      </c>
      <c r="D256" s="14">
        <f t="shared" si="7"/>
        <v>2</v>
      </c>
      <c r="E256" s="14"/>
      <c r="F256" s="14"/>
      <c r="G256" s="14"/>
      <c r="H256" s="14"/>
      <c r="I256" s="14">
        <v>2</v>
      </c>
      <c r="J256" s="14"/>
    </row>
    <row r="257" spans="1:10" x14ac:dyDescent="0.3">
      <c r="A257" s="15" t="s">
        <v>599</v>
      </c>
      <c r="B257" s="13">
        <f t="shared" si="6"/>
        <v>0.4</v>
      </c>
      <c r="C257" s="14">
        <v>5</v>
      </c>
      <c r="D257" s="14">
        <f t="shared" si="7"/>
        <v>2</v>
      </c>
      <c r="E257" s="14"/>
      <c r="F257" s="14"/>
      <c r="G257" s="14"/>
      <c r="H257" s="14">
        <v>2</v>
      </c>
      <c r="I257" s="14"/>
      <c r="J257" s="14"/>
    </row>
    <row r="258" spans="1:10" x14ac:dyDescent="0.3">
      <c r="A258" s="15" t="s">
        <v>600</v>
      </c>
      <c r="B258" s="13">
        <f t="shared" si="6"/>
        <v>0.4</v>
      </c>
      <c r="C258" s="14">
        <v>5</v>
      </c>
      <c r="D258" s="14">
        <f t="shared" si="7"/>
        <v>2</v>
      </c>
      <c r="E258" s="14"/>
      <c r="F258" s="14"/>
      <c r="G258" s="14"/>
      <c r="H258" s="14"/>
      <c r="I258" s="14">
        <v>2</v>
      </c>
      <c r="J258" s="14"/>
    </row>
    <row r="259" spans="1:10" x14ac:dyDescent="0.3">
      <c r="A259" s="15" t="s">
        <v>601</v>
      </c>
      <c r="B259" s="13">
        <f t="shared" si="6"/>
        <v>0.4</v>
      </c>
      <c r="C259" s="14">
        <v>5</v>
      </c>
      <c r="D259" s="14">
        <f t="shared" si="7"/>
        <v>2</v>
      </c>
      <c r="E259" s="14">
        <v>2</v>
      </c>
      <c r="F259" s="14"/>
      <c r="G259" s="14"/>
      <c r="H259" s="14"/>
      <c r="I259" s="14"/>
      <c r="J259" s="14"/>
    </row>
    <row r="260" spans="1:10" x14ac:dyDescent="0.3">
      <c r="A260" s="15" t="s">
        <v>602</v>
      </c>
      <c r="B260" s="13">
        <f t="shared" ref="B260:B323" si="8">(D260/C260)</f>
        <v>0.5</v>
      </c>
      <c r="C260" s="14">
        <v>4</v>
      </c>
      <c r="D260" s="14">
        <f t="shared" ref="D260:D323" si="9">SUM(E260:J260)</f>
        <v>2</v>
      </c>
      <c r="E260" s="14"/>
      <c r="F260" s="14"/>
      <c r="G260" s="14"/>
      <c r="H260" s="14">
        <v>2</v>
      </c>
      <c r="I260" s="14"/>
      <c r="J260" s="14"/>
    </row>
    <row r="261" spans="1:10" x14ac:dyDescent="0.3">
      <c r="A261" s="15" t="s">
        <v>603</v>
      </c>
      <c r="B261" s="13">
        <f t="shared" si="8"/>
        <v>0.5</v>
      </c>
      <c r="C261" s="14">
        <v>4</v>
      </c>
      <c r="D261" s="14">
        <f t="shared" si="9"/>
        <v>2</v>
      </c>
      <c r="E261" s="14"/>
      <c r="F261" s="14"/>
      <c r="G261" s="14"/>
      <c r="H261" s="14">
        <v>2</v>
      </c>
      <c r="I261" s="14"/>
      <c r="J261" s="14"/>
    </row>
    <row r="262" spans="1:10" x14ac:dyDescent="0.3">
      <c r="A262" s="15" t="s">
        <v>604</v>
      </c>
      <c r="B262" s="13">
        <f t="shared" si="8"/>
        <v>0.5</v>
      </c>
      <c r="C262" s="14">
        <v>4</v>
      </c>
      <c r="D262" s="14">
        <f t="shared" si="9"/>
        <v>2</v>
      </c>
      <c r="E262" s="14"/>
      <c r="F262" s="14"/>
      <c r="G262" s="14"/>
      <c r="H262" s="14"/>
      <c r="I262" s="14">
        <v>2</v>
      </c>
      <c r="J262" s="14"/>
    </row>
    <row r="263" spans="1:10" x14ac:dyDescent="0.3">
      <c r="A263" s="15" t="s">
        <v>605</v>
      </c>
      <c r="B263" s="13">
        <f t="shared" si="8"/>
        <v>0.5</v>
      </c>
      <c r="C263" s="14">
        <v>4</v>
      </c>
      <c r="D263" s="14">
        <f t="shared" si="9"/>
        <v>2</v>
      </c>
      <c r="E263" s="14"/>
      <c r="F263" s="14"/>
      <c r="G263" s="14"/>
      <c r="H263" s="14"/>
      <c r="I263" s="14">
        <v>2</v>
      </c>
      <c r="J263" s="14"/>
    </row>
    <row r="264" spans="1:10" x14ac:dyDescent="0.3">
      <c r="A264" s="15" t="s">
        <v>606</v>
      </c>
      <c r="B264" s="13">
        <f t="shared" si="8"/>
        <v>0.5</v>
      </c>
      <c r="C264" s="14">
        <v>4</v>
      </c>
      <c r="D264" s="14">
        <f t="shared" si="9"/>
        <v>2</v>
      </c>
      <c r="E264" s="14"/>
      <c r="F264" s="14"/>
      <c r="G264" s="14">
        <v>2</v>
      </c>
      <c r="H264" s="14"/>
      <c r="I264" s="14"/>
      <c r="J264" s="14"/>
    </row>
    <row r="265" spans="1:10" x14ac:dyDescent="0.3">
      <c r="A265" s="15" t="s">
        <v>607</v>
      </c>
      <c r="B265" s="13">
        <f t="shared" si="8"/>
        <v>0.5</v>
      </c>
      <c r="C265" s="14">
        <v>4</v>
      </c>
      <c r="D265" s="14">
        <f t="shared" si="9"/>
        <v>2</v>
      </c>
      <c r="E265" s="14"/>
      <c r="F265" s="14"/>
      <c r="G265" s="14">
        <v>2</v>
      </c>
      <c r="H265" s="14"/>
      <c r="I265" s="14"/>
      <c r="J265" s="14"/>
    </row>
    <row r="266" spans="1:10" x14ac:dyDescent="0.3">
      <c r="A266" s="15" t="s">
        <v>608</v>
      </c>
      <c r="B266" s="13">
        <f t="shared" si="8"/>
        <v>0.5</v>
      </c>
      <c r="C266" s="14">
        <v>4</v>
      </c>
      <c r="D266" s="14">
        <f t="shared" si="9"/>
        <v>2</v>
      </c>
      <c r="E266" s="14"/>
      <c r="F266" s="14"/>
      <c r="G266" s="14"/>
      <c r="H266" s="14"/>
      <c r="I266" s="14">
        <v>2</v>
      </c>
      <c r="J266" s="14"/>
    </row>
    <row r="267" spans="1:10" x14ac:dyDescent="0.3">
      <c r="A267" s="15" t="s">
        <v>609</v>
      </c>
      <c r="B267" s="13">
        <f t="shared" si="8"/>
        <v>0.5</v>
      </c>
      <c r="C267" s="14">
        <v>4</v>
      </c>
      <c r="D267" s="14">
        <f t="shared" si="9"/>
        <v>2</v>
      </c>
      <c r="E267" s="14">
        <v>2</v>
      </c>
      <c r="F267" s="14"/>
      <c r="G267" s="14"/>
      <c r="H267" s="14"/>
      <c r="I267" s="14"/>
      <c r="J267" s="14"/>
    </row>
    <row r="268" spans="1:10" x14ac:dyDescent="0.3">
      <c r="A268" s="15" t="s">
        <v>610</v>
      </c>
      <c r="B268" s="13">
        <f t="shared" si="8"/>
        <v>0.5</v>
      </c>
      <c r="C268" s="14">
        <v>4</v>
      </c>
      <c r="D268" s="14">
        <f t="shared" si="9"/>
        <v>2</v>
      </c>
      <c r="E268" s="14"/>
      <c r="F268" s="14"/>
      <c r="G268" s="14"/>
      <c r="H268" s="14"/>
      <c r="I268" s="14">
        <v>2</v>
      </c>
      <c r="J268" s="14"/>
    </row>
    <row r="269" spans="1:10" x14ac:dyDescent="0.3">
      <c r="A269" s="15" t="s">
        <v>611</v>
      </c>
      <c r="B269" s="13">
        <f t="shared" si="8"/>
        <v>0.5</v>
      </c>
      <c r="C269" s="14">
        <v>4</v>
      </c>
      <c r="D269" s="14">
        <f t="shared" si="9"/>
        <v>2</v>
      </c>
      <c r="E269" s="14">
        <v>2</v>
      </c>
      <c r="F269" s="14"/>
      <c r="G269" s="14"/>
      <c r="H269" s="14"/>
      <c r="I269" s="14"/>
      <c r="J269" s="14"/>
    </row>
    <row r="270" spans="1:10" x14ac:dyDescent="0.3">
      <c r="A270" s="15" t="s">
        <v>612</v>
      </c>
      <c r="B270" s="13">
        <f t="shared" si="8"/>
        <v>0.5</v>
      </c>
      <c r="C270" s="14">
        <v>4</v>
      </c>
      <c r="D270" s="14">
        <f t="shared" si="9"/>
        <v>2</v>
      </c>
      <c r="E270" s="14"/>
      <c r="F270" s="14"/>
      <c r="G270" s="14"/>
      <c r="H270" s="14"/>
      <c r="I270" s="14">
        <v>2</v>
      </c>
      <c r="J270" s="14"/>
    </row>
    <row r="271" spans="1:10" x14ac:dyDescent="0.3">
      <c r="A271" s="15" t="s">
        <v>613</v>
      </c>
      <c r="B271" s="13">
        <f t="shared" si="8"/>
        <v>0.5</v>
      </c>
      <c r="C271" s="14">
        <v>4</v>
      </c>
      <c r="D271" s="14">
        <f t="shared" si="9"/>
        <v>2</v>
      </c>
      <c r="E271" s="14"/>
      <c r="F271" s="14"/>
      <c r="G271" s="14"/>
      <c r="H271" s="14"/>
      <c r="I271" s="14">
        <v>2</v>
      </c>
      <c r="J271" s="14"/>
    </row>
    <row r="272" spans="1:10" x14ac:dyDescent="0.3">
      <c r="A272" s="15" t="s">
        <v>614</v>
      </c>
      <c r="B272" s="13">
        <f t="shared" si="8"/>
        <v>0.5</v>
      </c>
      <c r="C272" s="14">
        <v>4</v>
      </c>
      <c r="D272" s="14">
        <f t="shared" si="9"/>
        <v>2</v>
      </c>
      <c r="E272" s="14">
        <v>2</v>
      </c>
      <c r="F272" s="14"/>
      <c r="G272" s="14"/>
      <c r="H272" s="14"/>
      <c r="I272" s="14"/>
      <c r="J272" s="14"/>
    </row>
    <row r="273" spans="1:10" x14ac:dyDescent="0.3">
      <c r="A273" s="15" t="s">
        <v>615</v>
      </c>
      <c r="B273" s="13">
        <f t="shared" si="8"/>
        <v>0.5</v>
      </c>
      <c r="C273" s="14">
        <v>4</v>
      </c>
      <c r="D273" s="14">
        <f t="shared" si="9"/>
        <v>2</v>
      </c>
      <c r="E273" s="14"/>
      <c r="F273" s="14"/>
      <c r="G273" s="14"/>
      <c r="H273" s="14"/>
      <c r="I273" s="14">
        <v>2</v>
      </c>
      <c r="J273" s="14"/>
    </row>
    <row r="274" spans="1:10" x14ac:dyDescent="0.3">
      <c r="A274" s="15" t="s">
        <v>616</v>
      </c>
      <c r="B274" s="13">
        <f t="shared" si="8"/>
        <v>0.5</v>
      </c>
      <c r="C274" s="14">
        <v>4</v>
      </c>
      <c r="D274" s="14">
        <f t="shared" si="9"/>
        <v>2</v>
      </c>
      <c r="E274" s="14"/>
      <c r="F274" s="14"/>
      <c r="G274" s="14">
        <v>2</v>
      </c>
      <c r="H274" s="14"/>
      <c r="I274" s="14"/>
      <c r="J274" s="14"/>
    </row>
    <row r="275" spans="1:10" x14ac:dyDescent="0.3">
      <c r="A275" s="15" t="s">
        <v>617</v>
      </c>
      <c r="B275" s="13">
        <f t="shared" si="8"/>
        <v>0.5</v>
      </c>
      <c r="C275" s="14">
        <v>4</v>
      </c>
      <c r="D275" s="14">
        <f t="shared" si="9"/>
        <v>2</v>
      </c>
      <c r="E275" s="14"/>
      <c r="F275" s="14"/>
      <c r="G275" s="14"/>
      <c r="H275" s="14"/>
      <c r="I275" s="14">
        <v>2</v>
      </c>
      <c r="J275" s="14"/>
    </row>
    <row r="276" spans="1:10" x14ac:dyDescent="0.3">
      <c r="A276" s="15" t="s">
        <v>618</v>
      </c>
      <c r="B276" s="13">
        <f t="shared" si="8"/>
        <v>0.5</v>
      </c>
      <c r="C276" s="14">
        <v>4</v>
      </c>
      <c r="D276" s="14">
        <f t="shared" si="9"/>
        <v>2</v>
      </c>
      <c r="E276" s="14"/>
      <c r="F276" s="14"/>
      <c r="G276" s="14"/>
      <c r="H276" s="14"/>
      <c r="I276" s="14">
        <v>2</v>
      </c>
      <c r="J276" s="14"/>
    </row>
    <row r="277" spans="1:10" x14ac:dyDescent="0.3">
      <c r="A277" s="15" t="s">
        <v>619</v>
      </c>
      <c r="B277" s="13">
        <f t="shared" si="8"/>
        <v>0.5</v>
      </c>
      <c r="C277" s="14">
        <v>4</v>
      </c>
      <c r="D277" s="14">
        <f t="shared" si="9"/>
        <v>2</v>
      </c>
      <c r="E277" s="14"/>
      <c r="F277" s="14"/>
      <c r="G277" s="14"/>
      <c r="H277" s="14"/>
      <c r="I277" s="14">
        <v>2</v>
      </c>
      <c r="J277" s="14"/>
    </row>
    <row r="278" spans="1:10" x14ac:dyDescent="0.3">
      <c r="A278" s="15" t="s">
        <v>620</v>
      </c>
      <c r="B278" s="13">
        <f t="shared" si="8"/>
        <v>0.5</v>
      </c>
      <c r="C278" s="14">
        <v>4</v>
      </c>
      <c r="D278" s="14">
        <f t="shared" si="9"/>
        <v>2</v>
      </c>
      <c r="E278" s="14"/>
      <c r="F278" s="14"/>
      <c r="G278" s="14"/>
      <c r="H278" s="14"/>
      <c r="I278" s="14">
        <v>2</v>
      </c>
      <c r="J278" s="14"/>
    </row>
    <row r="279" spans="1:10" x14ac:dyDescent="0.3">
      <c r="A279" s="15" t="s">
        <v>621</v>
      </c>
      <c r="B279" s="13">
        <f t="shared" si="8"/>
        <v>0.5</v>
      </c>
      <c r="C279" s="14">
        <v>4</v>
      </c>
      <c r="D279" s="14">
        <f t="shared" si="9"/>
        <v>2</v>
      </c>
      <c r="E279" s="14"/>
      <c r="F279" s="14"/>
      <c r="G279" s="14"/>
      <c r="H279" s="14"/>
      <c r="I279" s="14">
        <v>2</v>
      </c>
      <c r="J279" s="14"/>
    </row>
    <row r="280" spans="1:10" x14ac:dyDescent="0.3">
      <c r="A280" s="15" t="s">
        <v>622</v>
      </c>
      <c r="B280" s="13">
        <f t="shared" si="8"/>
        <v>0.5</v>
      </c>
      <c r="C280" s="14">
        <v>4</v>
      </c>
      <c r="D280" s="14">
        <f t="shared" si="9"/>
        <v>2</v>
      </c>
      <c r="E280" s="14"/>
      <c r="F280" s="14"/>
      <c r="G280" s="14"/>
      <c r="H280" s="14">
        <v>2</v>
      </c>
      <c r="I280" s="14"/>
      <c r="J280" s="14"/>
    </row>
    <row r="281" spans="1:10" x14ac:dyDescent="0.3">
      <c r="A281" s="15" t="s">
        <v>623</v>
      </c>
      <c r="B281" s="13">
        <f t="shared" si="8"/>
        <v>0.5</v>
      </c>
      <c r="C281" s="14">
        <v>4</v>
      </c>
      <c r="D281" s="14">
        <f t="shared" si="9"/>
        <v>2</v>
      </c>
      <c r="E281" s="14"/>
      <c r="F281" s="14"/>
      <c r="G281" s="14">
        <v>2</v>
      </c>
      <c r="H281" s="14"/>
      <c r="I281" s="14"/>
      <c r="J281" s="14"/>
    </row>
    <row r="282" spans="1:10" x14ac:dyDescent="0.3">
      <c r="A282" s="15" t="s">
        <v>624</v>
      </c>
      <c r="B282" s="13">
        <f t="shared" si="8"/>
        <v>0.5</v>
      </c>
      <c r="C282" s="14">
        <v>4</v>
      </c>
      <c r="D282" s="14">
        <f t="shared" si="9"/>
        <v>2</v>
      </c>
      <c r="E282" s="14"/>
      <c r="F282" s="14"/>
      <c r="G282" s="14"/>
      <c r="H282" s="14"/>
      <c r="I282" s="14">
        <v>2</v>
      </c>
      <c r="J282" s="14"/>
    </row>
    <row r="283" spans="1:10" x14ac:dyDescent="0.3">
      <c r="A283" s="15" t="s">
        <v>625</v>
      </c>
      <c r="B283" s="13">
        <f t="shared" si="8"/>
        <v>0.5</v>
      </c>
      <c r="C283" s="14">
        <v>4</v>
      </c>
      <c r="D283" s="14">
        <f t="shared" si="9"/>
        <v>2</v>
      </c>
      <c r="E283" s="14"/>
      <c r="F283" s="14"/>
      <c r="G283" s="14"/>
      <c r="H283" s="14"/>
      <c r="I283" s="14">
        <v>2</v>
      </c>
      <c r="J283" s="14"/>
    </row>
    <row r="284" spans="1:10" x14ac:dyDescent="0.3">
      <c r="A284" s="15" t="s">
        <v>626</v>
      </c>
      <c r="B284" s="13">
        <f t="shared" si="8"/>
        <v>0.5</v>
      </c>
      <c r="C284" s="14">
        <v>4</v>
      </c>
      <c r="D284" s="14">
        <f t="shared" si="9"/>
        <v>2</v>
      </c>
      <c r="E284" s="14"/>
      <c r="F284" s="14"/>
      <c r="G284" s="14"/>
      <c r="H284" s="14"/>
      <c r="I284" s="14"/>
      <c r="J284" s="14">
        <v>2</v>
      </c>
    </row>
    <row r="285" spans="1:10" x14ac:dyDescent="0.3">
      <c r="A285" s="15" t="s">
        <v>627</v>
      </c>
      <c r="B285" s="13">
        <f t="shared" si="8"/>
        <v>0.5</v>
      </c>
      <c r="C285" s="14">
        <v>4</v>
      </c>
      <c r="D285" s="14">
        <f t="shared" si="9"/>
        <v>2</v>
      </c>
      <c r="E285" s="14"/>
      <c r="F285" s="14">
        <v>2</v>
      </c>
      <c r="G285" s="14"/>
      <c r="H285" s="14"/>
      <c r="I285" s="14"/>
      <c r="J285" s="14"/>
    </row>
    <row r="286" spans="1:10" x14ac:dyDescent="0.3">
      <c r="A286" s="15" t="s">
        <v>628</v>
      </c>
      <c r="B286" s="13">
        <f t="shared" si="8"/>
        <v>1</v>
      </c>
      <c r="C286" s="14">
        <v>2</v>
      </c>
      <c r="D286" s="14">
        <f t="shared" si="9"/>
        <v>2</v>
      </c>
      <c r="E286" s="14"/>
      <c r="F286" s="14">
        <v>2</v>
      </c>
      <c r="G286" s="14"/>
      <c r="H286" s="14"/>
      <c r="I286" s="14"/>
      <c r="J286" s="14"/>
    </row>
    <row r="287" spans="1:10" x14ac:dyDescent="0.3">
      <c r="A287" s="15" t="s">
        <v>629</v>
      </c>
      <c r="B287" s="13">
        <f t="shared" si="8"/>
        <v>1</v>
      </c>
      <c r="C287" s="14">
        <v>2</v>
      </c>
      <c r="D287" s="14">
        <f t="shared" si="9"/>
        <v>2</v>
      </c>
      <c r="E287" s="14"/>
      <c r="F287" s="14"/>
      <c r="G287" s="14">
        <v>2</v>
      </c>
      <c r="H287" s="14"/>
      <c r="I287" s="14"/>
      <c r="J287" s="14"/>
    </row>
    <row r="288" spans="1:10" x14ac:dyDescent="0.3">
      <c r="A288" s="15" t="s">
        <v>630</v>
      </c>
      <c r="B288" s="13">
        <f t="shared" si="8"/>
        <v>1</v>
      </c>
      <c r="C288" s="14">
        <v>2</v>
      </c>
      <c r="D288" s="14">
        <f t="shared" si="9"/>
        <v>2</v>
      </c>
      <c r="E288" s="14"/>
      <c r="F288" s="14"/>
      <c r="G288" s="14"/>
      <c r="H288" s="14"/>
      <c r="I288" s="14"/>
      <c r="J288" s="14">
        <v>2</v>
      </c>
    </row>
    <row r="289" spans="1:10" x14ac:dyDescent="0.3">
      <c r="A289" s="15" t="s">
        <v>631</v>
      </c>
      <c r="B289" s="13">
        <f t="shared" si="8"/>
        <v>1</v>
      </c>
      <c r="C289" s="14">
        <v>2</v>
      </c>
      <c r="D289" s="14">
        <f t="shared" si="9"/>
        <v>2</v>
      </c>
      <c r="E289" s="14"/>
      <c r="F289" s="14"/>
      <c r="G289" s="14"/>
      <c r="H289" s="14">
        <v>2</v>
      </c>
      <c r="I289" s="14"/>
      <c r="J289" s="14"/>
    </row>
    <row r="290" spans="1:10" x14ac:dyDescent="0.3">
      <c r="A290" s="15" t="s">
        <v>632</v>
      </c>
      <c r="B290" s="13">
        <f t="shared" si="8"/>
        <v>1</v>
      </c>
      <c r="C290" s="14">
        <v>2</v>
      </c>
      <c r="D290" s="14">
        <f t="shared" si="9"/>
        <v>2</v>
      </c>
      <c r="E290" s="14"/>
      <c r="F290" s="14"/>
      <c r="G290" s="14">
        <v>2</v>
      </c>
      <c r="H290" s="14"/>
      <c r="I290" s="14"/>
      <c r="J290" s="14"/>
    </row>
    <row r="291" spans="1:10" x14ac:dyDescent="0.3">
      <c r="A291" s="15" t="s">
        <v>633</v>
      </c>
      <c r="B291" s="13">
        <f t="shared" si="8"/>
        <v>1</v>
      </c>
      <c r="C291" s="14">
        <v>2</v>
      </c>
      <c r="D291" s="14">
        <f t="shared" si="9"/>
        <v>2</v>
      </c>
      <c r="E291" s="14"/>
      <c r="F291" s="14"/>
      <c r="G291" s="14"/>
      <c r="H291" s="14"/>
      <c r="I291" s="14">
        <v>2</v>
      </c>
      <c r="J291" s="14"/>
    </row>
    <row r="292" spans="1:10" x14ac:dyDescent="0.3">
      <c r="A292" s="15" t="s">
        <v>634</v>
      </c>
      <c r="B292" s="13">
        <f t="shared" si="8"/>
        <v>1</v>
      </c>
      <c r="C292" s="14">
        <v>2</v>
      </c>
      <c r="D292" s="14">
        <f t="shared" si="9"/>
        <v>2</v>
      </c>
      <c r="E292" s="14">
        <v>2</v>
      </c>
      <c r="F292" s="14"/>
      <c r="G292" s="14"/>
      <c r="H292" s="14"/>
      <c r="I292" s="14"/>
      <c r="J292" s="14"/>
    </row>
    <row r="293" spans="1:10" x14ac:dyDescent="0.3">
      <c r="A293" s="15" t="s">
        <v>635</v>
      </c>
      <c r="B293" s="13">
        <f t="shared" si="8"/>
        <v>1</v>
      </c>
      <c r="C293" s="14">
        <v>2</v>
      </c>
      <c r="D293" s="14">
        <f t="shared" si="9"/>
        <v>2</v>
      </c>
      <c r="E293" s="14">
        <v>2</v>
      </c>
      <c r="F293" s="14"/>
      <c r="G293" s="14"/>
      <c r="H293" s="14"/>
      <c r="I293" s="14"/>
      <c r="J293" s="14"/>
    </row>
    <row r="294" spans="1:10" x14ac:dyDescent="0.3">
      <c r="A294" s="15" t="s">
        <v>636</v>
      </c>
      <c r="B294" s="13">
        <f t="shared" si="8"/>
        <v>1</v>
      </c>
      <c r="C294" s="14">
        <v>2</v>
      </c>
      <c r="D294" s="14">
        <f t="shared" si="9"/>
        <v>2</v>
      </c>
      <c r="E294" s="14"/>
      <c r="F294" s="14"/>
      <c r="G294" s="14"/>
      <c r="H294" s="14">
        <v>2</v>
      </c>
      <c r="I294" s="14"/>
      <c r="J294" s="14"/>
    </row>
    <row r="295" spans="1:10" x14ac:dyDescent="0.3">
      <c r="A295" s="15" t="s">
        <v>637</v>
      </c>
      <c r="B295" s="13">
        <f t="shared" si="8"/>
        <v>1</v>
      </c>
      <c r="C295" s="14">
        <v>2</v>
      </c>
      <c r="D295" s="14">
        <f t="shared" si="9"/>
        <v>2</v>
      </c>
      <c r="E295" s="14"/>
      <c r="F295" s="14"/>
      <c r="G295" s="14"/>
      <c r="H295" s="14">
        <v>2</v>
      </c>
      <c r="I295" s="14"/>
      <c r="J295" s="14"/>
    </row>
    <row r="296" spans="1:10" x14ac:dyDescent="0.3">
      <c r="A296" s="15" t="s">
        <v>638</v>
      </c>
      <c r="B296" s="13">
        <f t="shared" si="8"/>
        <v>1</v>
      </c>
      <c r="C296" s="14">
        <v>2</v>
      </c>
      <c r="D296" s="14">
        <f t="shared" si="9"/>
        <v>2</v>
      </c>
      <c r="E296" s="14"/>
      <c r="F296" s="14"/>
      <c r="G296" s="14"/>
      <c r="H296" s="14">
        <v>2</v>
      </c>
      <c r="I296" s="14"/>
      <c r="J296" s="14"/>
    </row>
    <row r="297" spans="1:10" x14ac:dyDescent="0.3">
      <c r="A297" s="15" t="s">
        <v>639</v>
      </c>
      <c r="B297" s="13">
        <f t="shared" si="8"/>
        <v>1</v>
      </c>
      <c r="C297" s="14">
        <v>2</v>
      </c>
      <c r="D297" s="14">
        <f t="shared" si="9"/>
        <v>2</v>
      </c>
      <c r="E297" s="14">
        <v>2</v>
      </c>
      <c r="F297" s="14"/>
      <c r="G297" s="14"/>
      <c r="H297" s="14"/>
      <c r="I297" s="14"/>
      <c r="J297" s="14"/>
    </row>
    <row r="298" spans="1:10" x14ac:dyDescent="0.3">
      <c r="A298" s="15" t="s">
        <v>640</v>
      </c>
      <c r="B298" s="13">
        <f t="shared" si="8"/>
        <v>1</v>
      </c>
      <c r="C298" s="14">
        <v>2</v>
      </c>
      <c r="D298" s="14">
        <f t="shared" si="9"/>
        <v>2</v>
      </c>
      <c r="E298" s="14"/>
      <c r="F298" s="14"/>
      <c r="G298" s="14"/>
      <c r="H298" s="14"/>
      <c r="I298" s="14">
        <v>2</v>
      </c>
      <c r="J298" s="14"/>
    </row>
    <row r="299" spans="1:10" x14ac:dyDescent="0.3">
      <c r="A299" s="15" t="s">
        <v>641</v>
      </c>
      <c r="B299" s="13">
        <f t="shared" si="8"/>
        <v>1</v>
      </c>
      <c r="C299" s="14">
        <v>2</v>
      </c>
      <c r="D299" s="14">
        <f t="shared" si="9"/>
        <v>2</v>
      </c>
      <c r="E299" s="14"/>
      <c r="F299" s="14"/>
      <c r="G299" s="14"/>
      <c r="H299" s="14"/>
      <c r="I299" s="14">
        <v>2</v>
      </c>
      <c r="J299" s="14"/>
    </row>
    <row r="300" spans="1:10" x14ac:dyDescent="0.3">
      <c r="A300" s="15" t="s">
        <v>642</v>
      </c>
      <c r="B300" s="13">
        <f t="shared" si="8"/>
        <v>1</v>
      </c>
      <c r="C300" s="14">
        <v>2</v>
      </c>
      <c r="D300" s="14">
        <f t="shared" si="9"/>
        <v>2</v>
      </c>
      <c r="E300" s="14"/>
      <c r="F300" s="14">
        <v>2</v>
      </c>
      <c r="G300" s="14"/>
      <c r="H300" s="14"/>
      <c r="I300" s="14"/>
      <c r="J300" s="14"/>
    </row>
    <row r="301" spans="1:10" x14ac:dyDescent="0.3">
      <c r="A301" s="15" t="s">
        <v>643</v>
      </c>
      <c r="B301" s="13">
        <f t="shared" si="8"/>
        <v>1</v>
      </c>
      <c r="C301" s="14">
        <v>2</v>
      </c>
      <c r="D301" s="14">
        <f t="shared" si="9"/>
        <v>2</v>
      </c>
      <c r="E301" s="14"/>
      <c r="F301" s="14"/>
      <c r="G301" s="14"/>
      <c r="H301" s="14">
        <v>2</v>
      </c>
      <c r="I301" s="14"/>
      <c r="J301" s="14"/>
    </row>
    <row r="302" spans="1:10" x14ac:dyDescent="0.3">
      <c r="A302" s="15" t="s">
        <v>644</v>
      </c>
      <c r="B302" s="13">
        <f t="shared" si="8"/>
        <v>1</v>
      </c>
      <c r="C302" s="14">
        <v>2</v>
      </c>
      <c r="D302" s="14">
        <f t="shared" si="9"/>
        <v>2</v>
      </c>
      <c r="E302" s="14"/>
      <c r="F302" s="14">
        <v>2</v>
      </c>
      <c r="G302" s="14"/>
      <c r="H302" s="14"/>
      <c r="I302" s="14"/>
      <c r="J302" s="14"/>
    </row>
    <row r="303" spans="1:10" x14ac:dyDescent="0.3">
      <c r="A303" s="15" t="s">
        <v>645</v>
      </c>
      <c r="B303" s="13">
        <f t="shared" si="8"/>
        <v>1</v>
      </c>
      <c r="C303" s="14">
        <v>2</v>
      </c>
      <c r="D303" s="14">
        <f t="shared" si="9"/>
        <v>2</v>
      </c>
      <c r="E303" s="14"/>
      <c r="F303" s="14"/>
      <c r="G303" s="14">
        <v>2</v>
      </c>
      <c r="H303" s="14"/>
      <c r="I303" s="14"/>
      <c r="J303" s="14"/>
    </row>
    <row r="304" spans="1:10" x14ac:dyDescent="0.3">
      <c r="A304" s="15" t="s">
        <v>646</v>
      </c>
      <c r="B304" s="13">
        <f t="shared" si="8"/>
        <v>1</v>
      </c>
      <c r="C304" s="14">
        <v>2</v>
      </c>
      <c r="D304" s="14">
        <f t="shared" si="9"/>
        <v>2</v>
      </c>
      <c r="E304" s="14"/>
      <c r="F304" s="14"/>
      <c r="G304" s="14"/>
      <c r="H304" s="14"/>
      <c r="I304" s="14">
        <v>2</v>
      </c>
      <c r="J304" s="14"/>
    </row>
    <row r="305" spans="1:10" x14ac:dyDescent="0.3">
      <c r="A305" s="15" t="s">
        <v>647</v>
      </c>
      <c r="B305" s="13">
        <f t="shared" si="8"/>
        <v>1</v>
      </c>
      <c r="C305" s="14">
        <v>2</v>
      </c>
      <c r="D305" s="14">
        <f t="shared" si="9"/>
        <v>2</v>
      </c>
      <c r="E305" s="14"/>
      <c r="F305" s="14">
        <v>2</v>
      </c>
      <c r="G305" s="14"/>
      <c r="H305" s="14"/>
      <c r="I305" s="14"/>
      <c r="J305" s="14"/>
    </row>
    <row r="306" spans="1:10" x14ac:dyDescent="0.3">
      <c r="A306" s="15" t="s">
        <v>648</v>
      </c>
      <c r="B306" s="13">
        <f t="shared" si="8"/>
        <v>1</v>
      </c>
      <c r="C306" s="14">
        <v>2</v>
      </c>
      <c r="D306" s="14">
        <f t="shared" si="9"/>
        <v>2</v>
      </c>
      <c r="E306" s="14"/>
      <c r="F306" s="14"/>
      <c r="G306" s="14"/>
      <c r="H306" s="14"/>
      <c r="I306" s="14">
        <v>2</v>
      </c>
      <c r="J306" s="14"/>
    </row>
    <row r="307" spans="1:10" x14ac:dyDescent="0.3">
      <c r="A307" s="15" t="s">
        <v>649</v>
      </c>
      <c r="B307" s="13">
        <f t="shared" si="8"/>
        <v>1</v>
      </c>
      <c r="C307" s="14">
        <v>2</v>
      </c>
      <c r="D307" s="14">
        <f t="shared" si="9"/>
        <v>2</v>
      </c>
      <c r="E307" s="14"/>
      <c r="F307" s="14">
        <v>2</v>
      </c>
      <c r="G307" s="14"/>
      <c r="H307" s="14"/>
      <c r="I307" s="14"/>
      <c r="J307" s="14"/>
    </row>
    <row r="308" spans="1:10" x14ac:dyDescent="0.3">
      <c r="A308" s="15" t="s">
        <v>650</v>
      </c>
      <c r="B308" s="13">
        <f t="shared" si="8"/>
        <v>1</v>
      </c>
      <c r="C308" s="14">
        <v>2</v>
      </c>
      <c r="D308" s="14">
        <f t="shared" si="9"/>
        <v>2</v>
      </c>
      <c r="E308" s="14"/>
      <c r="F308" s="14"/>
      <c r="G308" s="14">
        <v>2</v>
      </c>
      <c r="H308" s="14"/>
      <c r="I308" s="14"/>
      <c r="J308" s="14"/>
    </row>
    <row r="309" spans="1:10" x14ac:dyDescent="0.3">
      <c r="A309" s="15" t="s">
        <v>651</v>
      </c>
      <c r="B309" s="13">
        <f t="shared" si="8"/>
        <v>1</v>
      </c>
      <c r="C309" s="14">
        <v>2</v>
      </c>
      <c r="D309" s="14">
        <f t="shared" si="9"/>
        <v>2</v>
      </c>
      <c r="E309" s="14"/>
      <c r="F309" s="14"/>
      <c r="G309" s="14"/>
      <c r="H309" s="14">
        <v>2</v>
      </c>
      <c r="I309" s="14"/>
      <c r="J309" s="14"/>
    </row>
    <row r="310" spans="1:10" x14ac:dyDescent="0.3">
      <c r="A310" s="15" t="s">
        <v>652</v>
      </c>
      <c r="B310" s="13">
        <f t="shared" si="8"/>
        <v>1</v>
      </c>
      <c r="C310" s="14">
        <v>2</v>
      </c>
      <c r="D310" s="14">
        <f t="shared" si="9"/>
        <v>2</v>
      </c>
      <c r="E310" s="14">
        <v>2</v>
      </c>
      <c r="F310" s="14"/>
      <c r="G310" s="14"/>
      <c r="H310" s="14"/>
      <c r="I310" s="14"/>
      <c r="J310" s="14"/>
    </row>
    <row r="311" spans="1:10" x14ac:dyDescent="0.3">
      <c r="A311" s="15" t="s">
        <v>653</v>
      </c>
      <c r="B311" s="13">
        <f t="shared" si="8"/>
        <v>1</v>
      </c>
      <c r="C311" s="14">
        <v>2</v>
      </c>
      <c r="D311" s="14">
        <f t="shared" si="9"/>
        <v>2</v>
      </c>
      <c r="E311" s="14">
        <v>2</v>
      </c>
      <c r="F311" s="14"/>
      <c r="G311" s="14"/>
      <c r="H311" s="14"/>
      <c r="I311" s="14"/>
      <c r="J311" s="14"/>
    </row>
    <row r="312" spans="1:10" x14ac:dyDescent="0.3">
      <c r="A312" s="15" t="s">
        <v>654</v>
      </c>
      <c r="B312" s="13">
        <f t="shared" si="8"/>
        <v>1</v>
      </c>
      <c r="C312" s="14">
        <v>2</v>
      </c>
      <c r="D312" s="14">
        <f t="shared" si="9"/>
        <v>2</v>
      </c>
      <c r="E312" s="14"/>
      <c r="F312" s="14"/>
      <c r="G312" s="14"/>
      <c r="H312" s="14"/>
      <c r="I312" s="14">
        <v>2</v>
      </c>
      <c r="J312" s="14"/>
    </row>
    <row r="313" spans="1:10" x14ac:dyDescent="0.3">
      <c r="A313" s="15" t="s">
        <v>655</v>
      </c>
      <c r="B313" s="13">
        <f t="shared" si="8"/>
        <v>1</v>
      </c>
      <c r="C313" s="14">
        <v>2</v>
      </c>
      <c r="D313" s="14">
        <f t="shared" si="9"/>
        <v>2</v>
      </c>
      <c r="E313" s="14"/>
      <c r="F313" s="14"/>
      <c r="G313" s="14"/>
      <c r="H313" s="14"/>
      <c r="I313" s="14">
        <v>2</v>
      </c>
      <c r="J313" s="14"/>
    </row>
    <row r="314" spans="1:10" x14ac:dyDescent="0.3">
      <c r="A314" s="15" t="s">
        <v>656</v>
      </c>
      <c r="B314" s="13">
        <f t="shared" si="8"/>
        <v>1</v>
      </c>
      <c r="C314" s="14">
        <v>2</v>
      </c>
      <c r="D314" s="14">
        <f t="shared" si="9"/>
        <v>2</v>
      </c>
      <c r="E314" s="14"/>
      <c r="F314" s="14"/>
      <c r="G314" s="14"/>
      <c r="H314" s="14"/>
      <c r="I314" s="14">
        <v>2</v>
      </c>
      <c r="J314" s="14"/>
    </row>
    <row r="315" spans="1:10" x14ac:dyDescent="0.3">
      <c r="A315" s="15" t="s">
        <v>657</v>
      </c>
      <c r="B315" s="13">
        <f t="shared" si="8"/>
        <v>1</v>
      </c>
      <c r="C315" s="14">
        <v>2</v>
      </c>
      <c r="D315" s="14">
        <f t="shared" si="9"/>
        <v>2</v>
      </c>
      <c r="E315" s="14"/>
      <c r="F315" s="14"/>
      <c r="G315" s="14">
        <v>2</v>
      </c>
      <c r="H315" s="14"/>
      <c r="I315" s="14"/>
      <c r="J315" s="14"/>
    </row>
    <row r="316" spans="1:10" x14ac:dyDescent="0.3">
      <c r="A316" s="15" t="s">
        <v>658</v>
      </c>
      <c r="B316" s="13">
        <f t="shared" si="8"/>
        <v>1</v>
      </c>
      <c r="C316" s="14">
        <v>2</v>
      </c>
      <c r="D316" s="14">
        <f t="shared" si="9"/>
        <v>2</v>
      </c>
      <c r="E316" s="14"/>
      <c r="F316" s="14"/>
      <c r="G316" s="14"/>
      <c r="H316" s="14">
        <v>2</v>
      </c>
      <c r="I316" s="14"/>
      <c r="J316" s="14"/>
    </row>
    <row r="317" spans="1:10" x14ac:dyDescent="0.3">
      <c r="A317" s="15" t="s">
        <v>659</v>
      </c>
      <c r="B317" s="13">
        <f t="shared" si="8"/>
        <v>1</v>
      </c>
      <c r="C317" s="14">
        <v>2</v>
      </c>
      <c r="D317" s="14">
        <f t="shared" si="9"/>
        <v>2</v>
      </c>
      <c r="E317" s="14"/>
      <c r="F317" s="14"/>
      <c r="G317" s="14"/>
      <c r="H317" s="14">
        <v>2</v>
      </c>
      <c r="I317" s="14"/>
      <c r="J317" s="14"/>
    </row>
    <row r="318" spans="1:10" x14ac:dyDescent="0.3">
      <c r="A318" s="15" t="s">
        <v>660</v>
      </c>
      <c r="B318" s="13">
        <f t="shared" si="8"/>
        <v>1</v>
      </c>
      <c r="C318" s="14">
        <v>2</v>
      </c>
      <c r="D318" s="14">
        <f t="shared" si="9"/>
        <v>2</v>
      </c>
      <c r="E318" s="14"/>
      <c r="F318" s="14"/>
      <c r="G318" s="14"/>
      <c r="H318" s="14"/>
      <c r="I318" s="14">
        <v>2</v>
      </c>
      <c r="J318" s="14"/>
    </row>
    <row r="319" spans="1:10" x14ac:dyDescent="0.3">
      <c r="A319" s="15" t="s">
        <v>661</v>
      </c>
      <c r="B319" s="13">
        <f t="shared" si="8"/>
        <v>1</v>
      </c>
      <c r="C319" s="14">
        <v>2</v>
      </c>
      <c r="D319" s="14">
        <f t="shared" si="9"/>
        <v>2</v>
      </c>
      <c r="E319" s="14">
        <v>2</v>
      </c>
      <c r="F319" s="14"/>
      <c r="G319" s="14"/>
      <c r="H319" s="14"/>
      <c r="I319" s="14"/>
      <c r="J319" s="14"/>
    </row>
    <row r="320" spans="1:10" x14ac:dyDescent="0.3">
      <c r="A320" s="15" t="s">
        <v>662</v>
      </c>
      <c r="B320" s="13">
        <f t="shared" si="8"/>
        <v>1</v>
      </c>
      <c r="C320" s="14">
        <v>2</v>
      </c>
      <c r="D320" s="14">
        <f t="shared" si="9"/>
        <v>2</v>
      </c>
      <c r="E320" s="14"/>
      <c r="F320" s="14"/>
      <c r="G320" s="14"/>
      <c r="H320" s="14"/>
      <c r="I320" s="14">
        <v>2</v>
      </c>
      <c r="J320" s="14"/>
    </row>
    <row r="321" spans="1:10" x14ac:dyDescent="0.3">
      <c r="A321" s="15" t="s">
        <v>663</v>
      </c>
      <c r="B321" s="13">
        <f t="shared" si="8"/>
        <v>1</v>
      </c>
      <c r="C321" s="14">
        <v>2</v>
      </c>
      <c r="D321" s="14">
        <f t="shared" si="9"/>
        <v>2</v>
      </c>
      <c r="E321" s="14">
        <v>2</v>
      </c>
      <c r="F321" s="14"/>
      <c r="G321" s="14"/>
      <c r="H321" s="14"/>
      <c r="I321" s="14"/>
      <c r="J321" s="14"/>
    </row>
    <row r="322" spans="1:10" x14ac:dyDescent="0.3">
      <c r="A322" s="15" t="s">
        <v>664</v>
      </c>
      <c r="B322" s="13">
        <f t="shared" si="8"/>
        <v>1</v>
      </c>
      <c r="C322" s="14">
        <v>2</v>
      </c>
      <c r="D322" s="14">
        <f t="shared" si="9"/>
        <v>2</v>
      </c>
      <c r="E322" s="14"/>
      <c r="F322" s="14"/>
      <c r="G322" s="14"/>
      <c r="H322" s="14"/>
      <c r="I322" s="14">
        <v>2</v>
      </c>
      <c r="J322" s="14"/>
    </row>
    <row r="323" spans="1:10" x14ac:dyDescent="0.3">
      <c r="A323" s="15" t="s">
        <v>665</v>
      </c>
      <c r="B323" s="13">
        <f t="shared" si="8"/>
        <v>1</v>
      </c>
      <c r="C323" s="14">
        <v>2</v>
      </c>
      <c r="D323" s="14">
        <f t="shared" si="9"/>
        <v>2</v>
      </c>
      <c r="E323" s="14">
        <v>2</v>
      </c>
      <c r="F323" s="14"/>
      <c r="G323" s="14"/>
      <c r="H323" s="14"/>
      <c r="I323" s="14"/>
      <c r="J323" s="14"/>
    </row>
    <row r="324" spans="1:10" x14ac:dyDescent="0.3">
      <c r="A324" s="15" t="s">
        <v>666</v>
      </c>
      <c r="B324" s="13">
        <f t="shared" ref="B324:B387" si="10">(D324/C324)</f>
        <v>1</v>
      </c>
      <c r="C324" s="14">
        <v>2</v>
      </c>
      <c r="D324" s="14">
        <f t="shared" ref="D324:D387" si="11">SUM(E324:J324)</f>
        <v>2</v>
      </c>
      <c r="E324" s="14">
        <v>2</v>
      </c>
      <c r="F324" s="14"/>
      <c r="G324" s="14"/>
      <c r="H324" s="14"/>
      <c r="I324" s="14"/>
      <c r="J324" s="14"/>
    </row>
    <row r="325" spans="1:10" x14ac:dyDescent="0.3">
      <c r="A325" s="15" t="s">
        <v>667</v>
      </c>
      <c r="B325" s="13">
        <f t="shared" si="10"/>
        <v>1</v>
      </c>
      <c r="C325" s="14">
        <v>2</v>
      </c>
      <c r="D325" s="14">
        <f t="shared" si="11"/>
        <v>2</v>
      </c>
      <c r="E325" s="14"/>
      <c r="F325" s="14"/>
      <c r="G325" s="14"/>
      <c r="H325" s="14">
        <v>2</v>
      </c>
      <c r="I325" s="14"/>
      <c r="J325" s="14"/>
    </row>
    <row r="326" spans="1:10" x14ac:dyDescent="0.3">
      <c r="A326" s="15" t="s">
        <v>668</v>
      </c>
      <c r="B326" s="13">
        <f t="shared" si="10"/>
        <v>1</v>
      </c>
      <c r="C326" s="14">
        <v>2</v>
      </c>
      <c r="D326" s="14">
        <f t="shared" si="11"/>
        <v>2</v>
      </c>
      <c r="E326" s="14"/>
      <c r="F326" s="14"/>
      <c r="G326" s="14"/>
      <c r="H326" s="14"/>
      <c r="I326" s="14">
        <v>2</v>
      </c>
      <c r="J326" s="14"/>
    </row>
    <row r="327" spans="1:10" x14ac:dyDescent="0.3">
      <c r="A327" s="15" t="s">
        <v>669</v>
      </c>
      <c r="B327" s="13">
        <f t="shared" si="10"/>
        <v>1</v>
      </c>
      <c r="C327" s="14">
        <v>2</v>
      </c>
      <c r="D327" s="14">
        <f t="shared" si="11"/>
        <v>2</v>
      </c>
      <c r="E327" s="14"/>
      <c r="F327" s="14"/>
      <c r="G327" s="14"/>
      <c r="H327" s="14"/>
      <c r="I327" s="14">
        <v>2</v>
      </c>
      <c r="J327" s="14"/>
    </row>
    <row r="328" spans="1:10" x14ac:dyDescent="0.3">
      <c r="A328" s="15" t="s">
        <v>670</v>
      </c>
      <c r="B328" s="13">
        <f t="shared" si="10"/>
        <v>1</v>
      </c>
      <c r="C328" s="14">
        <v>2</v>
      </c>
      <c r="D328" s="14">
        <f t="shared" si="11"/>
        <v>2</v>
      </c>
      <c r="E328" s="14"/>
      <c r="F328" s="14"/>
      <c r="G328" s="14">
        <v>2</v>
      </c>
      <c r="H328" s="14"/>
      <c r="I328" s="14"/>
      <c r="J328" s="14"/>
    </row>
    <row r="329" spans="1:10" x14ac:dyDescent="0.3">
      <c r="A329" s="15" t="s">
        <v>671</v>
      </c>
      <c r="B329" s="13">
        <f t="shared" si="10"/>
        <v>1</v>
      </c>
      <c r="C329" s="14">
        <v>2</v>
      </c>
      <c r="D329" s="14">
        <f t="shared" si="11"/>
        <v>2</v>
      </c>
      <c r="E329" s="14"/>
      <c r="F329" s="14"/>
      <c r="G329" s="14"/>
      <c r="H329" s="14"/>
      <c r="I329" s="14">
        <v>2</v>
      </c>
      <c r="J329" s="14"/>
    </row>
    <row r="330" spans="1:10" x14ac:dyDescent="0.3">
      <c r="A330" s="15" t="s">
        <v>672</v>
      </c>
      <c r="B330" s="13">
        <f t="shared" si="10"/>
        <v>1</v>
      </c>
      <c r="C330" s="14">
        <v>2</v>
      </c>
      <c r="D330" s="14">
        <f t="shared" si="11"/>
        <v>2</v>
      </c>
      <c r="E330" s="14"/>
      <c r="F330" s="14"/>
      <c r="G330" s="14"/>
      <c r="H330" s="14"/>
      <c r="I330" s="14">
        <v>2</v>
      </c>
      <c r="J330" s="14"/>
    </row>
    <row r="331" spans="1:10" x14ac:dyDescent="0.3">
      <c r="A331" s="15" t="s">
        <v>673</v>
      </c>
      <c r="B331" s="13">
        <f t="shared" si="10"/>
        <v>1</v>
      </c>
      <c r="C331" s="14">
        <v>2</v>
      </c>
      <c r="D331" s="14">
        <f t="shared" si="11"/>
        <v>2</v>
      </c>
      <c r="E331" s="14"/>
      <c r="F331" s="14"/>
      <c r="G331" s="14"/>
      <c r="H331" s="14"/>
      <c r="I331" s="14">
        <v>2</v>
      </c>
      <c r="J331" s="14"/>
    </row>
    <row r="332" spans="1:10" x14ac:dyDescent="0.3">
      <c r="A332" s="15" t="s">
        <v>674</v>
      </c>
      <c r="B332" s="13">
        <f t="shared" si="10"/>
        <v>1</v>
      </c>
      <c r="C332" s="14">
        <v>2</v>
      </c>
      <c r="D332" s="14">
        <f t="shared" si="11"/>
        <v>2</v>
      </c>
      <c r="E332" s="14"/>
      <c r="F332" s="14"/>
      <c r="G332" s="14">
        <v>2</v>
      </c>
      <c r="H332" s="14"/>
      <c r="I332" s="14"/>
      <c r="J332" s="14"/>
    </row>
    <row r="333" spans="1:10" x14ac:dyDescent="0.3">
      <c r="A333" s="15" t="s">
        <v>675</v>
      </c>
      <c r="B333" s="13">
        <f t="shared" si="10"/>
        <v>1</v>
      </c>
      <c r="C333" s="14">
        <v>2</v>
      </c>
      <c r="D333" s="14">
        <f t="shared" si="11"/>
        <v>2</v>
      </c>
      <c r="E333" s="14"/>
      <c r="F333" s="14"/>
      <c r="G333" s="14"/>
      <c r="H333" s="14"/>
      <c r="I333" s="14">
        <v>2</v>
      </c>
      <c r="J333" s="14"/>
    </row>
    <row r="334" spans="1:10" x14ac:dyDescent="0.3">
      <c r="A334" s="15" t="s">
        <v>676</v>
      </c>
      <c r="B334" s="13">
        <f t="shared" si="10"/>
        <v>1</v>
      </c>
      <c r="C334" s="14">
        <v>2</v>
      </c>
      <c r="D334" s="14">
        <f t="shared" si="11"/>
        <v>2</v>
      </c>
      <c r="E334" s="14"/>
      <c r="F334" s="14"/>
      <c r="G334" s="14"/>
      <c r="H334" s="14"/>
      <c r="I334" s="14">
        <v>2</v>
      </c>
      <c r="J334" s="14"/>
    </row>
    <row r="335" spans="1:10" x14ac:dyDescent="0.3">
      <c r="A335" s="15" t="s">
        <v>677</v>
      </c>
      <c r="B335" s="13">
        <f t="shared" si="10"/>
        <v>1</v>
      </c>
      <c r="C335" s="14">
        <v>2</v>
      </c>
      <c r="D335" s="14">
        <f t="shared" si="11"/>
        <v>2</v>
      </c>
      <c r="E335" s="14"/>
      <c r="F335" s="14"/>
      <c r="G335" s="14"/>
      <c r="H335" s="14"/>
      <c r="I335" s="14">
        <v>2</v>
      </c>
      <c r="J335" s="14"/>
    </row>
    <row r="336" spans="1:10" x14ac:dyDescent="0.3">
      <c r="A336" s="15" t="s">
        <v>678</v>
      </c>
      <c r="B336" s="13">
        <f t="shared" si="10"/>
        <v>1</v>
      </c>
      <c r="C336" s="14">
        <v>2</v>
      </c>
      <c r="D336" s="14">
        <f t="shared" si="11"/>
        <v>2</v>
      </c>
      <c r="E336" s="14"/>
      <c r="F336" s="14"/>
      <c r="G336" s="14"/>
      <c r="H336" s="14"/>
      <c r="I336" s="14">
        <v>2</v>
      </c>
      <c r="J336" s="14"/>
    </row>
    <row r="337" spans="1:10" x14ac:dyDescent="0.3">
      <c r="A337" s="15" t="s">
        <v>679</v>
      </c>
      <c r="B337" s="13">
        <f t="shared" si="10"/>
        <v>1</v>
      </c>
      <c r="C337" s="14">
        <v>2</v>
      </c>
      <c r="D337" s="14">
        <f t="shared" si="11"/>
        <v>2</v>
      </c>
      <c r="E337" s="14"/>
      <c r="F337" s="14"/>
      <c r="G337" s="14">
        <v>2</v>
      </c>
      <c r="H337" s="14"/>
      <c r="I337" s="14"/>
      <c r="J337" s="14"/>
    </row>
    <row r="338" spans="1:10" x14ac:dyDescent="0.3">
      <c r="A338" s="15" t="s">
        <v>680</v>
      </c>
      <c r="B338" s="13">
        <f t="shared" si="10"/>
        <v>1</v>
      </c>
      <c r="C338" s="14">
        <v>2</v>
      </c>
      <c r="D338" s="14">
        <f t="shared" si="11"/>
        <v>2</v>
      </c>
      <c r="E338" s="14">
        <v>2</v>
      </c>
      <c r="F338" s="14"/>
      <c r="G338" s="14"/>
      <c r="H338" s="14"/>
      <c r="I338" s="14"/>
      <c r="J338" s="14"/>
    </row>
    <row r="339" spans="1:10" x14ac:dyDescent="0.3">
      <c r="A339" s="15" t="s">
        <v>681</v>
      </c>
      <c r="B339" s="13">
        <f t="shared" si="10"/>
        <v>1</v>
      </c>
      <c r="C339" s="14">
        <v>2</v>
      </c>
      <c r="D339" s="14">
        <f t="shared" si="11"/>
        <v>2</v>
      </c>
      <c r="E339" s="14">
        <v>2</v>
      </c>
      <c r="F339" s="14"/>
      <c r="G339" s="14"/>
      <c r="H339" s="14"/>
      <c r="I339" s="14"/>
      <c r="J339" s="14"/>
    </row>
    <row r="340" spans="1:10" x14ac:dyDescent="0.3">
      <c r="A340" s="15" t="s">
        <v>682</v>
      </c>
      <c r="B340" s="13">
        <f t="shared" si="10"/>
        <v>1</v>
      </c>
      <c r="C340" s="14">
        <v>2</v>
      </c>
      <c r="D340" s="14">
        <f t="shared" si="11"/>
        <v>2</v>
      </c>
      <c r="E340" s="14">
        <v>2</v>
      </c>
      <c r="F340" s="14"/>
      <c r="G340" s="14"/>
      <c r="H340" s="14"/>
      <c r="I340" s="14"/>
      <c r="J340" s="14"/>
    </row>
    <row r="341" spans="1:10" x14ac:dyDescent="0.3">
      <c r="A341" s="15" t="s">
        <v>683</v>
      </c>
      <c r="B341" s="13">
        <f t="shared" si="10"/>
        <v>1</v>
      </c>
      <c r="C341" s="14">
        <v>2</v>
      </c>
      <c r="D341" s="14">
        <f t="shared" si="11"/>
        <v>2</v>
      </c>
      <c r="E341" s="14">
        <v>2</v>
      </c>
      <c r="F341" s="14"/>
      <c r="G341" s="14"/>
      <c r="H341" s="14"/>
      <c r="I341" s="14"/>
      <c r="J341" s="14"/>
    </row>
    <row r="342" spans="1:10" x14ac:dyDescent="0.3">
      <c r="A342" s="15" t="s">
        <v>684</v>
      </c>
      <c r="B342" s="13">
        <f t="shared" si="10"/>
        <v>1</v>
      </c>
      <c r="C342" s="14">
        <v>2</v>
      </c>
      <c r="D342" s="14">
        <f t="shared" si="11"/>
        <v>2</v>
      </c>
      <c r="E342" s="14"/>
      <c r="F342" s="14"/>
      <c r="G342" s="14">
        <v>2</v>
      </c>
      <c r="H342" s="14"/>
      <c r="I342" s="14"/>
      <c r="J342" s="14"/>
    </row>
    <row r="343" spans="1:10" x14ac:dyDescent="0.3">
      <c r="A343" s="15" t="s">
        <v>685</v>
      </c>
      <c r="B343" s="13">
        <f t="shared" si="10"/>
        <v>1</v>
      </c>
      <c r="C343" s="14">
        <v>2</v>
      </c>
      <c r="D343" s="14">
        <f t="shared" si="11"/>
        <v>2</v>
      </c>
      <c r="E343" s="14"/>
      <c r="F343" s="14"/>
      <c r="G343" s="14"/>
      <c r="H343" s="14"/>
      <c r="I343" s="14">
        <v>2</v>
      </c>
      <c r="J343" s="14"/>
    </row>
    <row r="344" spans="1:10" x14ac:dyDescent="0.3">
      <c r="A344" s="15" t="s">
        <v>686</v>
      </c>
      <c r="B344" s="13">
        <f t="shared" si="10"/>
        <v>1</v>
      </c>
      <c r="C344" s="14">
        <v>2</v>
      </c>
      <c r="D344" s="14">
        <f t="shared" si="11"/>
        <v>2</v>
      </c>
      <c r="E344" s="14"/>
      <c r="F344" s="14"/>
      <c r="G344" s="14">
        <v>2</v>
      </c>
      <c r="H344" s="14"/>
      <c r="I344" s="14"/>
      <c r="J344" s="14"/>
    </row>
    <row r="345" spans="1:10" x14ac:dyDescent="0.3">
      <c r="A345" s="15" t="s">
        <v>687</v>
      </c>
      <c r="B345" s="13">
        <f t="shared" si="10"/>
        <v>1</v>
      </c>
      <c r="C345" s="14">
        <v>2</v>
      </c>
      <c r="D345" s="14">
        <f t="shared" si="11"/>
        <v>2</v>
      </c>
      <c r="E345" s="14"/>
      <c r="F345" s="14"/>
      <c r="G345" s="14"/>
      <c r="H345" s="14"/>
      <c r="I345" s="14">
        <v>2</v>
      </c>
      <c r="J345" s="14"/>
    </row>
    <row r="346" spans="1:10" x14ac:dyDescent="0.3">
      <c r="A346" s="15" t="s">
        <v>688</v>
      </c>
      <c r="B346" s="13">
        <f t="shared" si="10"/>
        <v>1</v>
      </c>
      <c r="C346" s="14">
        <v>2</v>
      </c>
      <c r="D346" s="14">
        <f t="shared" si="11"/>
        <v>2</v>
      </c>
      <c r="E346" s="14"/>
      <c r="F346" s="14"/>
      <c r="G346" s="14">
        <v>2</v>
      </c>
      <c r="H346" s="14"/>
      <c r="I346" s="14"/>
      <c r="J346" s="14"/>
    </row>
    <row r="347" spans="1:10" x14ac:dyDescent="0.3">
      <c r="A347" s="15" t="s">
        <v>689</v>
      </c>
      <c r="B347" s="13">
        <f t="shared" si="10"/>
        <v>1</v>
      </c>
      <c r="C347" s="14">
        <v>2</v>
      </c>
      <c r="D347" s="14">
        <f t="shared" si="11"/>
        <v>2</v>
      </c>
      <c r="E347" s="14"/>
      <c r="F347" s="14"/>
      <c r="G347" s="14"/>
      <c r="H347" s="14">
        <v>2</v>
      </c>
      <c r="I347" s="14"/>
      <c r="J347" s="14"/>
    </row>
    <row r="348" spans="1:10" x14ac:dyDescent="0.3">
      <c r="A348" s="15" t="s">
        <v>690</v>
      </c>
      <c r="B348" s="13">
        <f t="shared" si="10"/>
        <v>1</v>
      </c>
      <c r="C348" s="14">
        <v>2</v>
      </c>
      <c r="D348" s="14">
        <f t="shared" si="11"/>
        <v>2</v>
      </c>
      <c r="E348" s="14"/>
      <c r="F348" s="14"/>
      <c r="G348" s="14"/>
      <c r="H348" s="14"/>
      <c r="I348" s="14">
        <v>2</v>
      </c>
      <c r="J348" s="14"/>
    </row>
    <row r="349" spans="1:10" x14ac:dyDescent="0.3">
      <c r="A349" s="15" t="s">
        <v>691</v>
      </c>
      <c r="B349" s="13">
        <f t="shared" si="10"/>
        <v>1</v>
      </c>
      <c r="C349" s="14">
        <v>2</v>
      </c>
      <c r="D349" s="14">
        <f t="shared" si="11"/>
        <v>2</v>
      </c>
      <c r="E349" s="14">
        <v>2</v>
      </c>
      <c r="F349" s="14"/>
      <c r="G349" s="14"/>
      <c r="H349" s="14"/>
      <c r="I349" s="14"/>
      <c r="J349" s="14"/>
    </row>
    <row r="350" spans="1:10" x14ac:dyDescent="0.3">
      <c r="A350" s="15" t="s">
        <v>692</v>
      </c>
      <c r="B350" s="13">
        <f t="shared" si="10"/>
        <v>0</v>
      </c>
      <c r="C350" s="14">
        <v>2</v>
      </c>
      <c r="D350" s="14">
        <f t="shared" si="11"/>
        <v>0</v>
      </c>
      <c r="E350" s="14"/>
      <c r="F350" s="14"/>
      <c r="G350" s="14"/>
      <c r="H350" s="14"/>
      <c r="I350" s="14"/>
      <c r="J350" s="14"/>
    </row>
    <row r="351" spans="1:10" x14ac:dyDescent="0.3">
      <c r="A351" s="15" t="s">
        <v>693</v>
      </c>
      <c r="B351" s="13">
        <f t="shared" si="10"/>
        <v>0</v>
      </c>
      <c r="C351" s="14">
        <v>2</v>
      </c>
      <c r="D351" s="14">
        <f t="shared" si="11"/>
        <v>0</v>
      </c>
      <c r="E351" s="14"/>
      <c r="F351" s="14"/>
      <c r="G351" s="14"/>
      <c r="H351" s="14"/>
      <c r="I351" s="14"/>
      <c r="J351" s="14"/>
    </row>
    <row r="352" spans="1:10" x14ac:dyDescent="0.3">
      <c r="A352" s="15" t="s">
        <v>694</v>
      </c>
      <c r="B352" s="13">
        <f t="shared" si="10"/>
        <v>0</v>
      </c>
      <c r="C352" s="14">
        <v>2</v>
      </c>
      <c r="D352" s="14">
        <f t="shared" si="11"/>
        <v>0</v>
      </c>
      <c r="E352" s="14"/>
      <c r="F352" s="14"/>
      <c r="G352" s="14"/>
      <c r="H352" s="14"/>
      <c r="I352" s="14"/>
      <c r="J352" s="14"/>
    </row>
    <row r="353" spans="1:10" x14ac:dyDescent="0.3">
      <c r="A353" s="15" t="s">
        <v>695</v>
      </c>
      <c r="B353" s="13">
        <f t="shared" si="10"/>
        <v>0</v>
      </c>
      <c r="C353" s="14">
        <v>14</v>
      </c>
      <c r="D353" s="14">
        <f t="shared" si="11"/>
        <v>0</v>
      </c>
      <c r="E353" s="14"/>
      <c r="F353" s="14"/>
      <c r="G353" s="14"/>
      <c r="H353" s="14"/>
      <c r="I353" s="14"/>
      <c r="J353" s="14"/>
    </row>
    <row r="354" spans="1:10" x14ac:dyDescent="0.3">
      <c r="A354" s="15" t="s">
        <v>696</v>
      </c>
      <c r="B354" s="13">
        <f t="shared" si="10"/>
        <v>0</v>
      </c>
      <c r="C354" s="14">
        <v>2</v>
      </c>
      <c r="D354" s="14">
        <f t="shared" si="11"/>
        <v>0</v>
      </c>
      <c r="E354" s="14"/>
      <c r="F354" s="14"/>
      <c r="G354" s="14"/>
      <c r="H354" s="14"/>
      <c r="I354" s="14"/>
      <c r="J354" s="14"/>
    </row>
    <row r="355" spans="1:10" x14ac:dyDescent="0.3">
      <c r="A355" s="15" t="s">
        <v>697</v>
      </c>
      <c r="B355" s="13">
        <f t="shared" si="10"/>
        <v>0</v>
      </c>
      <c r="C355" s="14">
        <v>4</v>
      </c>
      <c r="D355" s="14">
        <f t="shared" si="11"/>
        <v>0</v>
      </c>
      <c r="E355" s="14"/>
      <c r="F355" s="14"/>
      <c r="G355" s="14"/>
      <c r="H355" s="14"/>
      <c r="I355" s="14"/>
      <c r="J355" s="14"/>
    </row>
    <row r="356" spans="1:10" x14ac:dyDescent="0.3">
      <c r="A356" s="15" t="s">
        <v>698</v>
      </c>
      <c r="B356" s="13">
        <f t="shared" si="10"/>
        <v>0</v>
      </c>
      <c r="C356" s="14">
        <v>2</v>
      </c>
      <c r="D356" s="14">
        <f t="shared" si="11"/>
        <v>0</v>
      </c>
      <c r="E356" s="14"/>
      <c r="F356" s="14"/>
      <c r="G356" s="14"/>
      <c r="H356" s="14"/>
      <c r="I356" s="14"/>
      <c r="J356" s="14"/>
    </row>
    <row r="357" spans="1:10" x14ac:dyDescent="0.3">
      <c r="A357" s="15" t="s">
        <v>699</v>
      </c>
      <c r="B357" s="13">
        <f t="shared" si="10"/>
        <v>0</v>
      </c>
      <c r="C357" s="14">
        <v>4</v>
      </c>
      <c r="D357" s="14">
        <f t="shared" si="11"/>
        <v>0</v>
      </c>
      <c r="E357" s="14"/>
      <c r="F357" s="14"/>
      <c r="G357" s="14"/>
      <c r="H357" s="14"/>
      <c r="I357" s="14"/>
      <c r="J357" s="14"/>
    </row>
    <row r="358" spans="1:10" x14ac:dyDescent="0.3">
      <c r="A358" s="15" t="s">
        <v>700</v>
      </c>
      <c r="B358" s="13">
        <f t="shared" si="10"/>
        <v>0</v>
      </c>
      <c r="C358" s="14">
        <v>4</v>
      </c>
      <c r="D358" s="14">
        <f t="shared" si="11"/>
        <v>0</v>
      </c>
      <c r="E358" s="14"/>
      <c r="F358" s="14"/>
      <c r="G358" s="14"/>
      <c r="H358" s="14"/>
      <c r="I358" s="14"/>
      <c r="J358" s="14"/>
    </row>
    <row r="359" spans="1:10" x14ac:dyDescent="0.3">
      <c r="A359" s="15" t="s">
        <v>701</v>
      </c>
      <c r="B359" s="13">
        <f t="shared" si="10"/>
        <v>0</v>
      </c>
      <c r="C359" s="14">
        <v>2</v>
      </c>
      <c r="D359" s="14">
        <f t="shared" si="11"/>
        <v>0</v>
      </c>
      <c r="E359" s="14"/>
      <c r="F359" s="14"/>
      <c r="G359" s="14"/>
      <c r="H359" s="14"/>
      <c r="I359" s="14"/>
      <c r="J359" s="14"/>
    </row>
    <row r="360" spans="1:10" x14ac:dyDescent="0.3">
      <c r="A360" s="15" t="s">
        <v>702</v>
      </c>
      <c r="B360" s="13">
        <f t="shared" si="10"/>
        <v>0</v>
      </c>
      <c r="C360" s="14">
        <v>2</v>
      </c>
      <c r="D360" s="14">
        <f t="shared" si="11"/>
        <v>0</v>
      </c>
      <c r="E360" s="14"/>
      <c r="F360" s="14"/>
      <c r="G360" s="14"/>
      <c r="H360" s="14"/>
      <c r="I360" s="14"/>
      <c r="J360" s="14"/>
    </row>
    <row r="361" spans="1:10" x14ac:dyDescent="0.3">
      <c r="A361" s="15" t="s">
        <v>703</v>
      </c>
      <c r="B361" s="13">
        <f t="shared" si="10"/>
        <v>0</v>
      </c>
      <c r="C361" s="14">
        <v>2</v>
      </c>
      <c r="D361" s="14">
        <f t="shared" si="11"/>
        <v>0</v>
      </c>
      <c r="E361" s="14"/>
      <c r="F361" s="14"/>
      <c r="G361" s="14"/>
      <c r="H361" s="14"/>
      <c r="I361" s="14"/>
      <c r="J361" s="14"/>
    </row>
    <row r="362" spans="1:10" x14ac:dyDescent="0.3">
      <c r="A362" s="15" t="s">
        <v>704</v>
      </c>
      <c r="B362" s="13">
        <f t="shared" si="10"/>
        <v>0</v>
      </c>
      <c r="C362" s="14">
        <v>24</v>
      </c>
      <c r="D362" s="14">
        <f t="shared" si="11"/>
        <v>0</v>
      </c>
      <c r="E362" s="14"/>
      <c r="F362" s="14"/>
      <c r="G362" s="14"/>
      <c r="H362" s="14"/>
      <c r="I362" s="14"/>
      <c r="J362" s="14"/>
    </row>
    <row r="363" spans="1:10" x14ac:dyDescent="0.3">
      <c r="A363" s="15" t="s">
        <v>705</v>
      </c>
      <c r="B363" s="13">
        <f t="shared" si="10"/>
        <v>0</v>
      </c>
      <c r="C363" s="14">
        <v>12</v>
      </c>
      <c r="D363" s="14">
        <f t="shared" si="11"/>
        <v>0</v>
      </c>
      <c r="E363" s="14"/>
      <c r="F363" s="14"/>
      <c r="G363" s="14"/>
      <c r="H363" s="14"/>
      <c r="I363" s="14"/>
      <c r="J363" s="14"/>
    </row>
    <row r="364" spans="1:10" x14ac:dyDescent="0.3">
      <c r="A364" s="15" t="s">
        <v>706</v>
      </c>
      <c r="B364" s="13">
        <f t="shared" si="10"/>
        <v>0</v>
      </c>
      <c r="C364" s="14">
        <v>37</v>
      </c>
      <c r="D364" s="14">
        <f t="shared" si="11"/>
        <v>0</v>
      </c>
      <c r="E364" s="14"/>
      <c r="F364" s="14"/>
      <c r="G364" s="14"/>
      <c r="H364" s="14"/>
      <c r="I364" s="14"/>
      <c r="J364" s="14"/>
    </row>
    <row r="365" spans="1:10" x14ac:dyDescent="0.3">
      <c r="A365" s="15" t="s">
        <v>707</v>
      </c>
      <c r="B365" s="13">
        <f t="shared" si="10"/>
        <v>0</v>
      </c>
      <c r="C365" s="14">
        <v>27</v>
      </c>
      <c r="D365" s="14">
        <f t="shared" si="11"/>
        <v>0</v>
      </c>
      <c r="E365" s="14"/>
      <c r="F365" s="14"/>
      <c r="G365" s="14"/>
      <c r="H365" s="14"/>
      <c r="I365" s="14"/>
      <c r="J365" s="14"/>
    </row>
    <row r="366" spans="1:10" x14ac:dyDescent="0.3">
      <c r="A366" s="15" t="s">
        <v>708</v>
      </c>
      <c r="B366" s="13">
        <f t="shared" si="10"/>
        <v>0</v>
      </c>
      <c r="C366" s="14">
        <v>4</v>
      </c>
      <c r="D366" s="14">
        <f t="shared" si="11"/>
        <v>0</v>
      </c>
      <c r="E366" s="14"/>
      <c r="F366" s="14"/>
      <c r="G366" s="14"/>
      <c r="H366" s="14"/>
      <c r="I366" s="14"/>
      <c r="J366" s="14"/>
    </row>
    <row r="367" spans="1:10" x14ac:dyDescent="0.3">
      <c r="A367" s="15" t="s">
        <v>709</v>
      </c>
      <c r="B367" s="13">
        <f t="shared" si="10"/>
        <v>0</v>
      </c>
      <c r="C367" s="14">
        <v>3</v>
      </c>
      <c r="D367" s="14">
        <f t="shared" si="11"/>
        <v>0</v>
      </c>
      <c r="E367" s="14"/>
      <c r="F367" s="14"/>
      <c r="G367" s="14"/>
      <c r="H367" s="14"/>
      <c r="I367" s="14"/>
      <c r="J367" s="14"/>
    </row>
    <row r="368" spans="1:10" x14ac:dyDescent="0.3">
      <c r="A368" s="15" t="s">
        <v>710</v>
      </c>
      <c r="B368" s="13">
        <f t="shared" si="10"/>
        <v>0</v>
      </c>
      <c r="C368" s="14">
        <v>23</v>
      </c>
      <c r="D368" s="14">
        <f t="shared" si="11"/>
        <v>0</v>
      </c>
      <c r="E368" s="14"/>
      <c r="F368" s="14"/>
      <c r="G368" s="14"/>
      <c r="H368" s="14"/>
      <c r="I368" s="14"/>
      <c r="J368" s="14"/>
    </row>
    <row r="369" spans="1:10" x14ac:dyDescent="0.3">
      <c r="A369" s="15" t="s">
        <v>711</v>
      </c>
      <c r="B369" s="13">
        <f t="shared" si="10"/>
        <v>0</v>
      </c>
      <c r="C369" s="14">
        <v>8</v>
      </c>
      <c r="D369" s="14">
        <f t="shared" si="11"/>
        <v>0</v>
      </c>
      <c r="E369" s="14"/>
      <c r="F369" s="14"/>
      <c r="G369" s="14"/>
      <c r="H369" s="14"/>
      <c r="I369" s="14"/>
      <c r="J369" s="14"/>
    </row>
    <row r="370" spans="1:10" x14ac:dyDescent="0.3">
      <c r="A370" s="15" t="s">
        <v>712</v>
      </c>
      <c r="B370" s="13">
        <f t="shared" si="10"/>
        <v>0</v>
      </c>
      <c r="C370" s="14">
        <v>94</v>
      </c>
      <c r="D370" s="14">
        <f t="shared" si="11"/>
        <v>0</v>
      </c>
      <c r="E370" s="14"/>
      <c r="F370" s="14"/>
      <c r="G370" s="14"/>
      <c r="H370" s="14"/>
      <c r="I370" s="14"/>
      <c r="J370" s="14"/>
    </row>
    <row r="371" spans="1:10" x14ac:dyDescent="0.3">
      <c r="A371" s="15" t="s">
        <v>713</v>
      </c>
      <c r="B371" s="13">
        <f t="shared" si="10"/>
        <v>0</v>
      </c>
      <c r="C371" s="14">
        <v>10</v>
      </c>
      <c r="D371" s="14">
        <f t="shared" si="11"/>
        <v>0</v>
      </c>
      <c r="E371" s="14"/>
      <c r="F371" s="14"/>
      <c r="G371" s="14"/>
      <c r="H371" s="14"/>
      <c r="I371" s="14"/>
      <c r="J371" s="14"/>
    </row>
    <row r="372" spans="1:10" x14ac:dyDescent="0.3">
      <c r="A372" s="15" t="s">
        <v>714</v>
      </c>
      <c r="B372" s="13">
        <f t="shared" si="10"/>
        <v>0</v>
      </c>
      <c r="C372" s="14">
        <v>2</v>
      </c>
      <c r="D372" s="14">
        <f t="shared" si="11"/>
        <v>0</v>
      </c>
      <c r="E372" s="14"/>
      <c r="F372" s="14"/>
      <c r="G372" s="14"/>
      <c r="H372" s="14"/>
      <c r="I372" s="14"/>
      <c r="J372" s="14"/>
    </row>
    <row r="373" spans="1:10" x14ac:dyDescent="0.3">
      <c r="A373" s="15" t="s">
        <v>715</v>
      </c>
      <c r="B373" s="13">
        <f t="shared" si="10"/>
        <v>0</v>
      </c>
      <c r="C373" s="14">
        <v>12</v>
      </c>
      <c r="D373" s="14">
        <f t="shared" si="11"/>
        <v>0</v>
      </c>
      <c r="E373" s="14"/>
      <c r="F373" s="14"/>
      <c r="G373" s="14"/>
      <c r="H373" s="14"/>
      <c r="I373" s="14"/>
      <c r="J373" s="14"/>
    </row>
    <row r="374" spans="1:10" x14ac:dyDescent="0.3">
      <c r="A374" s="15" t="s">
        <v>716</v>
      </c>
      <c r="B374" s="13">
        <f t="shared" si="10"/>
        <v>0</v>
      </c>
      <c r="C374" s="14">
        <v>10</v>
      </c>
      <c r="D374" s="14">
        <f t="shared" si="11"/>
        <v>0</v>
      </c>
      <c r="E374" s="14"/>
      <c r="F374" s="14"/>
      <c r="G374" s="14"/>
      <c r="H374" s="14"/>
      <c r="I374" s="14"/>
      <c r="J374" s="14"/>
    </row>
    <row r="375" spans="1:10" x14ac:dyDescent="0.3">
      <c r="A375" s="15" t="s">
        <v>717</v>
      </c>
      <c r="B375" s="13">
        <f t="shared" si="10"/>
        <v>0</v>
      </c>
      <c r="C375" s="14">
        <v>2</v>
      </c>
      <c r="D375" s="14">
        <f t="shared" si="11"/>
        <v>0</v>
      </c>
      <c r="E375" s="14"/>
      <c r="F375" s="14"/>
      <c r="G375" s="14"/>
      <c r="H375" s="14"/>
      <c r="I375" s="14"/>
      <c r="J375" s="14"/>
    </row>
    <row r="376" spans="1:10" x14ac:dyDescent="0.3">
      <c r="A376" s="15" t="s">
        <v>718</v>
      </c>
      <c r="B376" s="13">
        <f t="shared" si="10"/>
        <v>0</v>
      </c>
      <c r="C376" s="14">
        <v>2</v>
      </c>
      <c r="D376" s="14">
        <f t="shared" si="11"/>
        <v>0</v>
      </c>
      <c r="E376" s="14"/>
      <c r="F376" s="14"/>
      <c r="G376" s="14"/>
      <c r="H376" s="14"/>
      <c r="I376" s="14"/>
      <c r="J376" s="14"/>
    </row>
    <row r="377" spans="1:10" x14ac:dyDescent="0.3">
      <c r="A377" s="15" t="s">
        <v>719</v>
      </c>
      <c r="B377" s="13">
        <f t="shared" si="10"/>
        <v>0</v>
      </c>
      <c r="C377" s="14">
        <v>2</v>
      </c>
      <c r="D377" s="14">
        <f t="shared" si="11"/>
        <v>0</v>
      </c>
      <c r="E377" s="14"/>
      <c r="F377" s="14"/>
      <c r="G377" s="14"/>
      <c r="H377" s="14"/>
      <c r="I377" s="14"/>
      <c r="J377" s="14"/>
    </row>
    <row r="378" spans="1:10" x14ac:dyDescent="0.3">
      <c r="A378" s="15" t="s">
        <v>720</v>
      </c>
      <c r="B378" s="13">
        <f t="shared" si="10"/>
        <v>0</v>
      </c>
      <c r="C378" s="14">
        <v>11</v>
      </c>
      <c r="D378" s="14">
        <f t="shared" si="11"/>
        <v>0</v>
      </c>
      <c r="E378" s="14"/>
      <c r="F378" s="14"/>
      <c r="G378" s="14"/>
      <c r="H378" s="14"/>
      <c r="I378" s="14"/>
      <c r="J378" s="14"/>
    </row>
    <row r="379" spans="1:10" x14ac:dyDescent="0.3">
      <c r="A379" s="15" t="s">
        <v>721</v>
      </c>
      <c r="B379" s="13">
        <f t="shared" si="10"/>
        <v>0</v>
      </c>
      <c r="C379" s="14">
        <v>28</v>
      </c>
      <c r="D379" s="14">
        <f t="shared" si="11"/>
        <v>0</v>
      </c>
      <c r="E379" s="14"/>
      <c r="F379" s="14"/>
      <c r="G379" s="14"/>
      <c r="H379" s="14"/>
      <c r="I379" s="14"/>
      <c r="J379" s="14"/>
    </row>
    <row r="380" spans="1:10" x14ac:dyDescent="0.3">
      <c r="A380" s="15" t="s">
        <v>722</v>
      </c>
      <c r="B380" s="13">
        <f t="shared" si="10"/>
        <v>0</v>
      </c>
      <c r="C380" s="14">
        <v>10</v>
      </c>
      <c r="D380" s="14">
        <f t="shared" si="11"/>
        <v>0</v>
      </c>
      <c r="E380" s="14"/>
      <c r="F380" s="14"/>
      <c r="G380" s="14"/>
      <c r="H380" s="14"/>
      <c r="I380" s="14"/>
      <c r="J380" s="14"/>
    </row>
    <row r="381" spans="1:10" x14ac:dyDescent="0.3">
      <c r="A381" s="15" t="s">
        <v>723</v>
      </c>
      <c r="B381" s="13">
        <f t="shared" si="10"/>
        <v>0</v>
      </c>
      <c r="C381" s="14">
        <v>5</v>
      </c>
      <c r="D381" s="14">
        <f t="shared" si="11"/>
        <v>0</v>
      </c>
      <c r="E381" s="14"/>
      <c r="F381" s="14"/>
      <c r="G381" s="14"/>
      <c r="H381" s="14"/>
      <c r="I381" s="14"/>
      <c r="J381" s="14"/>
    </row>
    <row r="382" spans="1:10" x14ac:dyDescent="0.3">
      <c r="A382" s="15" t="s">
        <v>724</v>
      </c>
      <c r="B382" s="13">
        <f t="shared" si="10"/>
        <v>0</v>
      </c>
      <c r="C382" s="14">
        <v>6</v>
      </c>
      <c r="D382" s="14">
        <f t="shared" si="11"/>
        <v>0</v>
      </c>
      <c r="E382" s="14"/>
      <c r="F382" s="14"/>
      <c r="G382" s="14"/>
      <c r="H382" s="14"/>
      <c r="I382" s="14"/>
      <c r="J382" s="14"/>
    </row>
    <row r="383" spans="1:10" x14ac:dyDescent="0.3">
      <c r="A383" s="15" t="s">
        <v>725</v>
      </c>
      <c r="B383" s="13">
        <f t="shared" si="10"/>
        <v>0</v>
      </c>
      <c r="C383" s="14">
        <v>4</v>
      </c>
      <c r="D383" s="14">
        <f t="shared" si="11"/>
        <v>0</v>
      </c>
      <c r="E383" s="14"/>
      <c r="F383" s="14"/>
      <c r="G383" s="14"/>
      <c r="H383" s="14"/>
      <c r="I383" s="14"/>
      <c r="J383" s="14"/>
    </row>
    <row r="384" spans="1:10" x14ac:dyDescent="0.3">
      <c r="A384" s="15" t="s">
        <v>726</v>
      </c>
      <c r="B384" s="13">
        <f t="shared" si="10"/>
        <v>0</v>
      </c>
      <c r="C384" s="14">
        <v>6</v>
      </c>
      <c r="D384" s="14">
        <f t="shared" si="11"/>
        <v>0</v>
      </c>
      <c r="E384" s="14"/>
      <c r="F384" s="14"/>
      <c r="G384" s="14"/>
      <c r="H384" s="14"/>
      <c r="I384" s="14"/>
      <c r="J384" s="14"/>
    </row>
    <row r="385" spans="1:10" x14ac:dyDescent="0.3">
      <c r="A385" s="15" t="s">
        <v>727</v>
      </c>
      <c r="B385" s="13">
        <f t="shared" si="10"/>
        <v>0</v>
      </c>
      <c r="C385" s="14">
        <v>4</v>
      </c>
      <c r="D385" s="14">
        <f t="shared" si="11"/>
        <v>0</v>
      </c>
      <c r="E385" s="14"/>
      <c r="F385" s="14"/>
      <c r="G385" s="14"/>
      <c r="H385" s="14"/>
      <c r="I385" s="14"/>
      <c r="J385" s="14"/>
    </row>
    <row r="386" spans="1:10" x14ac:dyDescent="0.3">
      <c r="A386" s="15" t="s">
        <v>728</v>
      </c>
      <c r="B386" s="13">
        <f t="shared" si="10"/>
        <v>0</v>
      </c>
      <c r="C386" s="14">
        <v>2</v>
      </c>
      <c r="D386" s="14">
        <f t="shared" si="11"/>
        <v>0</v>
      </c>
      <c r="E386" s="14"/>
      <c r="F386" s="14"/>
      <c r="G386" s="14"/>
      <c r="H386" s="14"/>
      <c r="I386" s="14"/>
      <c r="J386" s="14"/>
    </row>
    <row r="387" spans="1:10" x14ac:dyDescent="0.3">
      <c r="A387" s="15" t="s">
        <v>729</v>
      </c>
      <c r="B387" s="13">
        <f t="shared" si="10"/>
        <v>0</v>
      </c>
      <c r="C387" s="14">
        <v>4</v>
      </c>
      <c r="D387" s="14">
        <f t="shared" si="11"/>
        <v>0</v>
      </c>
      <c r="E387" s="14"/>
      <c r="F387" s="14"/>
      <c r="G387" s="14"/>
      <c r="H387" s="14"/>
      <c r="I387" s="14"/>
      <c r="J387" s="14"/>
    </row>
    <row r="388" spans="1:10" x14ac:dyDescent="0.3">
      <c r="A388" s="15" t="s">
        <v>730</v>
      </c>
      <c r="B388" s="13">
        <f t="shared" ref="B388:B451" si="12">(D388/C388)</f>
        <v>0</v>
      </c>
      <c r="C388" s="14">
        <v>4</v>
      </c>
      <c r="D388" s="14">
        <f t="shared" ref="D388:D451" si="13">SUM(E388:J388)</f>
        <v>0</v>
      </c>
      <c r="E388" s="14"/>
      <c r="F388" s="14"/>
      <c r="G388" s="14"/>
      <c r="H388" s="14"/>
      <c r="I388" s="14"/>
      <c r="J388" s="14"/>
    </row>
    <row r="389" spans="1:10" x14ac:dyDescent="0.3">
      <c r="A389" s="15" t="s">
        <v>731</v>
      </c>
      <c r="B389" s="13">
        <f t="shared" si="12"/>
        <v>0</v>
      </c>
      <c r="C389" s="14">
        <v>10</v>
      </c>
      <c r="D389" s="14">
        <f t="shared" si="13"/>
        <v>0</v>
      </c>
      <c r="E389" s="14"/>
      <c r="F389" s="14"/>
      <c r="G389" s="14"/>
      <c r="H389" s="14"/>
      <c r="I389" s="14"/>
      <c r="J389" s="14"/>
    </row>
    <row r="390" spans="1:10" x14ac:dyDescent="0.3">
      <c r="A390" s="15" t="s">
        <v>732</v>
      </c>
      <c r="B390" s="13">
        <f t="shared" si="12"/>
        <v>0</v>
      </c>
      <c r="C390" s="14">
        <v>4</v>
      </c>
      <c r="D390" s="14">
        <f t="shared" si="13"/>
        <v>0</v>
      </c>
      <c r="E390" s="14"/>
      <c r="F390" s="14"/>
      <c r="G390" s="14"/>
      <c r="H390" s="14"/>
      <c r="I390" s="14"/>
      <c r="J390" s="14"/>
    </row>
    <row r="391" spans="1:10" x14ac:dyDescent="0.3">
      <c r="A391" s="15" t="s">
        <v>733</v>
      </c>
      <c r="B391" s="13">
        <f t="shared" si="12"/>
        <v>0</v>
      </c>
      <c r="C391" s="14">
        <v>9</v>
      </c>
      <c r="D391" s="14">
        <f t="shared" si="13"/>
        <v>0</v>
      </c>
      <c r="E391" s="14"/>
      <c r="F391" s="14"/>
      <c r="G391" s="14"/>
      <c r="H391" s="14"/>
      <c r="I391" s="14"/>
      <c r="J391" s="14"/>
    </row>
    <row r="392" spans="1:10" x14ac:dyDescent="0.3">
      <c r="A392" s="15" t="s">
        <v>734</v>
      </c>
      <c r="B392" s="13">
        <f t="shared" si="12"/>
        <v>0</v>
      </c>
      <c r="C392" s="14">
        <v>7</v>
      </c>
      <c r="D392" s="14">
        <f t="shared" si="13"/>
        <v>0</v>
      </c>
      <c r="E392" s="14"/>
      <c r="F392" s="14"/>
      <c r="G392" s="14"/>
      <c r="H392" s="14"/>
      <c r="I392" s="14"/>
      <c r="J392" s="14"/>
    </row>
    <row r="393" spans="1:10" x14ac:dyDescent="0.3">
      <c r="A393" s="15" t="s">
        <v>735</v>
      </c>
      <c r="B393" s="13">
        <f t="shared" si="12"/>
        <v>0</v>
      </c>
      <c r="C393" s="14">
        <v>2</v>
      </c>
      <c r="D393" s="14">
        <f t="shared" si="13"/>
        <v>0</v>
      </c>
      <c r="E393" s="14"/>
      <c r="F393" s="14"/>
      <c r="G393" s="14"/>
      <c r="H393" s="14"/>
      <c r="I393" s="14"/>
      <c r="J393" s="14"/>
    </row>
    <row r="394" spans="1:10" x14ac:dyDescent="0.3">
      <c r="A394" s="15" t="s">
        <v>736</v>
      </c>
      <c r="B394" s="13">
        <f t="shared" si="12"/>
        <v>0</v>
      </c>
      <c r="C394" s="14">
        <v>2</v>
      </c>
      <c r="D394" s="14">
        <f t="shared" si="13"/>
        <v>0</v>
      </c>
      <c r="E394" s="14"/>
      <c r="F394" s="14"/>
      <c r="G394" s="14"/>
      <c r="H394" s="14"/>
      <c r="I394" s="14"/>
      <c r="J394" s="14"/>
    </row>
    <row r="395" spans="1:10" x14ac:dyDescent="0.3">
      <c r="A395" s="15" t="s">
        <v>737</v>
      </c>
      <c r="B395" s="13">
        <f t="shared" si="12"/>
        <v>0</v>
      </c>
      <c r="C395" s="14">
        <v>6</v>
      </c>
      <c r="D395" s="14">
        <f t="shared" si="13"/>
        <v>0</v>
      </c>
      <c r="E395" s="14"/>
      <c r="F395" s="14"/>
      <c r="G395" s="14"/>
      <c r="H395" s="14"/>
      <c r="I395" s="14"/>
      <c r="J395" s="14"/>
    </row>
    <row r="396" spans="1:10" x14ac:dyDescent="0.3">
      <c r="A396" s="15" t="s">
        <v>738</v>
      </c>
      <c r="B396" s="13">
        <f t="shared" si="12"/>
        <v>0</v>
      </c>
      <c r="C396" s="14">
        <v>2</v>
      </c>
      <c r="D396" s="14">
        <f t="shared" si="13"/>
        <v>0</v>
      </c>
      <c r="E396" s="14"/>
      <c r="F396" s="14"/>
      <c r="G396" s="14"/>
      <c r="H396" s="14"/>
      <c r="I396" s="14"/>
      <c r="J396" s="14"/>
    </row>
    <row r="397" spans="1:10" x14ac:dyDescent="0.3">
      <c r="A397" s="15" t="s">
        <v>739</v>
      </c>
      <c r="B397" s="13">
        <f t="shared" si="12"/>
        <v>0</v>
      </c>
      <c r="C397" s="14">
        <v>18</v>
      </c>
      <c r="D397" s="14">
        <f t="shared" si="13"/>
        <v>0</v>
      </c>
      <c r="E397" s="14"/>
      <c r="F397" s="14"/>
      <c r="G397" s="14"/>
      <c r="H397" s="14"/>
      <c r="I397" s="14"/>
      <c r="J397" s="14"/>
    </row>
    <row r="398" spans="1:10" x14ac:dyDescent="0.3">
      <c r="A398" s="15" t="s">
        <v>740</v>
      </c>
      <c r="B398" s="13">
        <f t="shared" si="12"/>
        <v>0</v>
      </c>
      <c r="C398" s="14">
        <v>5</v>
      </c>
      <c r="D398" s="14">
        <f t="shared" si="13"/>
        <v>0</v>
      </c>
      <c r="E398" s="14"/>
      <c r="F398" s="14"/>
      <c r="G398" s="14"/>
      <c r="H398" s="14"/>
      <c r="I398" s="14"/>
      <c r="J398" s="14"/>
    </row>
    <row r="399" spans="1:10" x14ac:dyDescent="0.3">
      <c r="A399" s="15" t="s">
        <v>741</v>
      </c>
      <c r="B399" s="13">
        <f t="shared" si="12"/>
        <v>0</v>
      </c>
      <c r="C399" s="14">
        <v>14</v>
      </c>
      <c r="D399" s="14">
        <f t="shared" si="13"/>
        <v>0</v>
      </c>
      <c r="E399" s="14"/>
      <c r="F399" s="14"/>
      <c r="G399" s="14"/>
      <c r="H399" s="14"/>
      <c r="I399" s="14"/>
      <c r="J399" s="14"/>
    </row>
    <row r="400" spans="1:10" x14ac:dyDescent="0.3">
      <c r="A400" s="15" t="s">
        <v>742</v>
      </c>
      <c r="B400" s="13">
        <f t="shared" si="12"/>
        <v>0</v>
      </c>
      <c r="C400" s="14">
        <v>2</v>
      </c>
      <c r="D400" s="14">
        <f t="shared" si="13"/>
        <v>0</v>
      </c>
      <c r="E400" s="14"/>
      <c r="F400" s="14"/>
      <c r="G400" s="14"/>
      <c r="H400" s="14"/>
      <c r="I400" s="14"/>
      <c r="J400" s="14"/>
    </row>
    <row r="401" spans="1:10" x14ac:dyDescent="0.3">
      <c r="A401" s="15" t="s">
        <v>743</v>
      </c>
      <c r="B401" s="13">
        <f t="shared" si="12"/>
        <v>0</v>
      </c>
      <c r="C401" s="14">
        <v>3</v>
      </c>
      <c r="D401" s="14">
        <f t="shared" si="13"/>
        <v>0</v>
      </c>
      <c r="E401" s="14"/>
      <c r="F401" s="14"/>
      <c r="G401" s="14"/>
      <c r="H401" s="14"/>
      <c r="I401" s="14"/>
      <c r="J401" s="14"/>
    </row>
    <row r="402" spans="1:10" x14ac:dyDescent="0.3">
      <c r="A402" s="15" t="s">
        <v>744</v>
      </c>
      <c r="B402" s="13">
        <f t="shared" si="12"/>
        <v>0</v>
      </c>
      <c r="C402" s="14">
        <v>6</v>
      </c>
      <c r="D402" s="14">
        <f t="shared" si="13"/>
        <v>0</v>
      </c>
      <c r="E402" s="14"/>
      <c r="F402" s="14"/>
      <c r="G402" s="14"/>
      <c r="H402" s="14"/>
      <c r="I402" s="14"/>
      <c r="J402" s="14"/>
    </row>
    <row r="403" spans="1:10" x14ac:dyDescent="0.3">
      <c r="A403" s="15" t="s">
        <v>745</v>
      </c>
      <c r="B403" s="13">
        <f t="shared" si="12"/>
        <v>0</v>
      </c>
      <c r="C403" s="14">
        <v>5</v>
      </c>
      <c r="D403" s="14">
        <f t="shared" si="13"/>
        <v>0</v>
      </c>
      <c r="E403" s="14"/>
      <c r="F403" s="14"/>
      <c r="G403" s="14"/>
      <c r="H403" s="14"/>
      <c r="I403" s="14"/>
      <c r="J403" s="14"/>
    </row>
    <row r="404" spans="1:10" x14ac:dyDescent="0.3">
      <c r="A404" s="15" t="s">
        <v>746</v>
      </c>
      <c r="B404" s="13">
        <f t="shared" si="12"/>
        <v>0</v>
      </c>
      <c r="C404" s="14">
        <v>2</v>
      </c>
      <c r="D404" s="14">
        <f t="shared" si="13"/>
        <v>0</v>
      </c>
      <c r="E404" s="14"/>
      <c r="F404" s="14"/>
      <c r="G404" s="14"/>
      <c r="H404" s="14"/>
      <c r="I404" s="14"/>
      <c r="J404" s="14"/>
    </row>
    <row r="405" spans="1:10" x14ac:dyDescent="0.3">
      <c r="A405" s="15" t="s">
        <v>747</v>
      </c>
      <c r="B405" s="13">
        <f t="shared" si="12"/>
        <v>0</v>
      </c>
      <c r="C405" s="14">
        <v>2</v>
      </c>
      <c r="D405" s="14">
        <f t="shared" si="13"/>
        <v>0</v>
      </c>
      <c r="E405" s="14"/>
      <c r="F405" s="14"/>
      <c r="G405" s="14"/>
      <c r="H405" s="14"/>
      <c r="I405" s="14"/>
      <c r="J405" s="14"/>
    </row>
    <row r="406" spans="1:10" x14ac:dyDescent="0.3">
      <c r="A406" s="15" t="s">
        <v>748</v>
      </c>
      <c r="B406" s="13">
        <f t="shared" si="12"/>
        <v>0</v>
      </c>
      <c r="C406" s="14">
        <v>4</v>
      </c>
      <c r="D406" s="14">
        <f t="shared" si="13"/>
        <v>0</v>
      </c>
      <c r="E406" s="14"/>
      <c r="F406" s="14"/>
      <c r="G406" s="14"/>
      <c r="H406" s="14"/>
      <c r="I406" s="14"/>
      <c r="J406" s="14"/>
    </row>
    <row r="407" spans="1:10" x14ac:dyDescent="0.3">
      <c r="A407" s="15" t="s">
        <v>749</v>
      </c>
      <c r="B407" s="13">
        <f t="shared" si="12"/>
        <v>0</v>
      </c>
      <c r="C407" s="14">
        <v>20</v>
      </c>
      <c r="D407" s="14">
        <f t="shared" si="13"/>
        <v>0</v>
      </c>
      <c r="E407" s="14"/>
      <c r="F407" s="14"/>
      <c r="G407" s="14"/>
      <c r="H407" s="14"/>
      <c r="I407" s="14"/>
      <c r="J407" s="14"/>
    </row>
    <row r="408" spans="1:10" x14ac:dyDescent="0.3">
      <c r="A408" s="15" t="s">
        <v>750</v>
      </c>
      <c r="B408" s="13">
        <f t="shared" si="12"/>
        <v>0</v>
      </c>
      <c r="C408" s="14">
        <v>2</v>
      </c>
      <c r="D408" s="14">
        <f t="shared" si="13"/>
        <v>0</v>
      </c>
      <c r="E408" s="14"/>
      <c r="F408" s="14"/>
      <c r="G408" s="14"/>
      <c r="H408" s="14"/>
      <c r="I408" s="14"/>
      <c r="J408" s="14"/>
    </row>
    <row r="409" spans="1:10" x14ac:dyDescent="0.3">
      <c r="A409" s="15" t="s">
        <v>751</v>
      </c>
      <c r="B409" s="13">
        <f t="shared" si="12"/>
        <v>0</v>
      </c>
      <c r="C409" s="14">
        <v>5</v>
      </c>
      <c r="D409" s="14">
        <f t="shared" si="13"/>
        <v>0</v>
      </c>
      <c r="E409" s="14"/>
      <c r="F409" s="14"/>
      <c r="G409" s="14"/>
      <c r="H409" s="14"/>
      <c r="I409" s="14"/>
      <c r="J409" s="14"/>
    </row>
    <row r="410" spans="1:10" x14ac:dyDescent="0.3">
      <c r="A410" s="15" t="s">
        <v>752</v>
      </c>
      <c r="B410" s="13">
        <f t="shared" si="12"/>
        <v>0</v>
      </c>
      <c r="C410" s="14">
        <v>10</v>
      </c>
      <c r="D410" s="14">
        <f t="shared" si="13"/>
        <v>0</v>
      </c>
      <c r="E410" s="14"/>
      <c r="F410" s="14"/>
      <c r="G410" s="14"/>
      <c r="H410" s="14"/>
      <c r="I410" s="14"/>
      <c r="J410" s="14"/>
    </row>
    <row r="411" spans="1:10" x14ac:dyDescent="0.3">
      <c r="A411" s="15" t="s">
        <v>753</v>
      </c>
      <c r="B411" s="13">
        <f t="shared" si="12"/>
        <v>0</v>
      </c>
      <c r="C411" s="14">
        <v>6</v>
      </c>
      <c r="D411" s="14">
        <f t="shared" si="13"/>
        <v>0</v>
      </c>
      <c r="E411" s="14"/>
      <c r="F411" s="14"/>
      <c r="G411" s="14"/>
      <c r="H411" s="14"/>
      <c r="I411" s="14"/>
      <c r="J411" s="14"/>
    </row>
    <row r="412" spans="1:10" x14ac:dyDescent="0.3">
      <c r="A412" s="15" t="s">
        <v>754</v>
      </c>
      <c r="B412" s="13">
        <f t="shared" si="12"/>
        <v>0</v>
      </c>
      <c r="C412" s="14">
        <v>4</v>
      </c>
      <c r="D412" s="14">
        <f t="shared" si="13"/>
        <v>0</v>
      </c>
      <c r="E412" s="14"/>
      <c r="F412" s="14"/>
      <c r="G412" s="14"/>
      <c r="H412" s="14"/>
      <c r="I412" s="14"/>
      <c r="J412" s="14"/>
    </row>
    <row r="413" spans="1:10" x14ac:dyDescent="0.3">
      <c r="A413" s="15" t="s">
        <v>755</v>
      </c>
      <c r="B413" s="13">
        <f t="shared" si="12"/>
        <v>0</v>
      </c>
      <c r="C413" s="14">
        <v>17</v>
      </c>
      <c r="D413" s="14">
        <f t="shared" si="13"/>
        <v>0</v>
      </c>
      <c r="E413" s="14"/>
      <c r="F413" s="14"/>
      <c r="G413" s="14"/>
      <c r="H413" s="14"/>
      <c r="I413" s="14"/>
      <c r="J413" s="14"/>
    </row>
    <row r="414" spans="1:10" x14ac:dyDescent="0.3">
      <c r="A414" s="15" t="s">
        <v>756</v>
      </c>
      <c r="B414" s="13">
        <f t="shared" si="12"/>
        <v>0</v>
      </c>
      <c r="C414" s="14">
        <v>36</v>
      </c>
      <c r="D414" s="14">
        <f t="shared" si="13"/>
        <v>0</v>
      </c>
      <c r="E414" s="14"/>
      <c r="F414" s="14"/>
      <c r="G414" s="14"/>
      <c r="H414" s="14"/>
      <c r="I414" s="14"/>
      <c r="J414" s="14"/>
    </row>
    <row r="415" spans="1:10" x14ac:dyDescent="0.3">
      <c r="A415" s="15" t="s">
        <v>757</v>
      </c>
      <c r="B415" s="13">
        <f t="shared" si="12"/>
        <v>0</v>
      </c>
      <c r="C415" s="14">
        <v>21</v>
      </c>
      <c r="D415" s="14">
        <f t="shared" si="13"/>
        <v>0</v>
      </c>
      <c r="E415" s="14"/>
      <c r="F415" s="14"/>
      <c r="G415" s="14"/>
      <c r="H415" s="14"/>
      <c r="I415" s="14"/>
      <c r="J415" s="14"/>
    </row>
    <row r="416" spans="1:10" x14ac:dyDescent="0.3">
      <c r="A416" s="15" t="s">
        <v>758</v>
      </c>
      <c r="B416" s="13">
        <f t="shared" si="12"/>
        <v>0</v>
      </c>
      <c r="C416" s="14">
        <v>48</v>
      </c>
      <c r="D416" s="14">
        <f t="shared" si="13"/>
        <v>0</v>
      </c>
      <c r="E416" s="14"/>
      <c r="F416" s="14"/>
      <c r="G416" s="14"/>
      <c r="H416" s="14"/>
      <c r="I416" s="14"/>
      <c r="J416" s="14"/>
    </row>
    <row r="417" spans="1:10" x14ac:dyDescent="0.3">
      <c r="A417" s="15" t="s">
        <v>759</v>
      </c>
      <c r="B417" s="13">
        <f t="shared" si="12"/>
        <v>0</v>
      </c>
      <c r="C417" s="14">
        <v>2</v>
      </c>
      <c r="D417" s="14">
        <f t="shared" si="13"/>
        <v>0</v>
      </c>
      <c r="E417" s="14"/>
      <c r="F417" s="14"/>
      <c r="G417" s="14"/>
      <c r="H417" s="14"/>
      <c r="I417" s="14"/>
      <c r="J417" s="14"/>
    </row>
    <row r="418" spans="1:10" x14ac:dyDescent="0.3">
      <c r="A418" s="15" t="s">
        <v>760</v>
      </c>
      <c r="B418" s="13">
        <f t="shared" si="12"/>
        <v>0</v>
      </c>
      <c r="C418" s="14">
        <v>4</v>
      </c>
      <c r="D418" s="14">
        <f t="shared" si="13"/>
        <v>0</v>
      </c>
      <c r="E418" s="14"/>
      <c r="F418" s="14"/>
      <c r="G418" s="14"/>
      <c r="H418" s="14"/>
      <c r="I418" s="14"/>
      <c r="J418" s="14"/>
    </row>
    <row r="419" spans="1:10" x14ac:dyDescent="0.3">
      <c r="A419" s="15" t="s">
        <v>761</v>
      </c>
      <c r="B419" s="13">
        <f t="shared" si="12"/>
        <v>0</v>
      </c>
      <c r="C419" s="14">
        <v>8</v>
      </c>
      <c r="D419" s="14">
        <f t="shared" si="13"/>
        <v>0</v>
      </c>
      <c r="E419" s="14"/>
      <c r="F419" s="14"/>
      <c r="G419" s="14"/>
      <c r="H419" s="14"/>
      <c r="I419" s="14"/>
      <c r="J419" s="14"/>
    </row>
    <row r="420" spans="1:10" x14ac:dyDescent="0.3">
      <c r="A420" s="15" t="s">
        <v>762</v>
      </c>
      <c r="B420" s="13">
        <f t="shared" si="12"/>
        <v>0</v>
      </c>
      <c r="C420" s="14">
        <v>20</v>
      </c>
      <c r="D420" s="14">
        <f t="shared" si="13"/>
        <v>0</v>
      </c>
      <c r="E420" s="14"/>
      <c r="F420" s="14"/>
      <c r="G420" s="14"/>
      <c r="H420" s="14"/>
      <c r="I420" s="14"/>
      <c r="J420" s="14"/>
    </row>
    <row r="421" spans="1:10" x14ac:dyDescent="0.3">
      <c r="A421" s="15" t="s">
        <v>763</v>
      </c>
      <c r="B421" s="13">
        <f t="shared" si="12"/>
        <v>0</v>
      </c>
      <c r="C421" s="14">
        <v>2</v>
      </c>
      <c r="D421" s="14">
        <f t="shared" si="13"/>
        <v>0</v>
      </c>
      <c r="E421" s="14"/>
      <c r="F421" s="14"/>
      <c r="G421" s="14"/>
      <c r="H421" s="14"/>
      <c r="I421" s="14"/>
      <c r="J421" s="14"/>
    </row>
    <row r="422" spans="1:10" x14ac:dyDescent="0.3">
      <c r="A422" s="15" t="s">
        <v>764</v>
      </c>
      <c r="B422" s="13">
        <f t="shared" si="12"/>
        <v>0</v>
      </c>
      <c r="C422" s="14">
        <v>5</v>
      </c>
      <c r="D422" s="14">
        <f t="shared" si="13"/>
        <v>0</v>
      </c>
      <c r="E422" s="14"/>
      <c r="F422" s="14"/>
      <c r="G422" s="14"/>
      <c r="H422" s="14"/>
      <c r="I422" s="14"/>
      <c r="J422" s="14"/>
    </row>
    <row r="423" spans="1:10" x14ac:dyDescent="0.3">
      <c r="A423" s="15" t="s">
        <v>765</v>
      </c>
      <c r="B423" s="13">
        <f t="shared" si="12"/>
        <v>0</v>
      </c>
      <c r="C423" s="14">
        <v>36</v>
      </c>
      <c r="D423" s="14">
        <f t="shared" si="13"/>
        <v>0</v>
      </c>
      <c r="E423" s="14"/>
      <c r="F423" s="14"/>
      <c r="G423" s="14"/>
      <c r="H423" s="14"/>
      <c r="I423" s="14"/>
      <c r="J423" s="14"/>
    </row>
    <row r="424" spans="1:10" x14ac:dyDescent="0.3">
      <c r="A424" s="15" t="s">
        <v>766</v>
      </c>
      <c r="B424" s="13">
        <f t="shared" si="12"/>
        <v>0</v>
      </c>
      <c r="C424" s="14">
        <v>4</v>
      </c>
      <c r="D424" s="14">
        <f t="shared" si="13"/>
        <v>0</v>
      </c>
      <c r="E424" s="14"/>
      <c r="F424" s="14"/>
      <c r="G424" s="14"/>
      <c r="H424" s="14"/>
      <c r="I424" s="14"/>
      <c r="J424" s="14"/>
    </row>
    <row r="425" spans="1:10" x14ac:dyDescent="0.3">
      <c r="A425" s="15" t="s">
        <v>767</v>
      </c>
      <c r="B425" s="13">
        <f t="shared" si="12"/>
        <v>0</v>
      </c>
      <c r="C425" s="14">
        <v>3</v>
      </c>
      <c r="D425" s="14">
        <f t="shared" si="13"/>
        <v>0</v>
      </c>
      <c r="E425" s="14"/>
      <c r="F425" s="14"/>
      <c r="G425" s="14"/>
      <c r="H425" s="14"/>
      <c r="I425" s="14"/>
      <c r="J425" s="14"/>
    </row>
    <row r="426" spans="1:10" x14ac:dyDescent="0.3">
      <c r="A426" s="15" t="s">
        <v>768</v>
      </c>
      <c r="B426" s="13">
        <f t="shared" si="12"/>
        <v>0</v>
      </c>
      <c r="C426" s="14">
        <v>23</v>
      </c>
      <c r="D426" s="14">
        <f t="shared" si="13"/>
        <v>0</v>
      </c>
      <c r="E426" s="14"/>
      <c r="F426" s="14"/>
      <c r="G426" s="14"/>
      <c r="H426" s="14"/>
      <c r="I426" s="14"/>
      <c r="J426" s="14"/>
    </row>
    <row r="427" spans="1:10" x14ac:dyDescent="0.3">
      <c r="A427" s="15" t="s">
        <v>769</v>
      </c>
      <c r="B427" s="13">
        <f t="shared" si="12"/>
        <v>0</v>
      </c>
      <c r="C427" s="14">
        <v>2</v>
      </c>
      <c r="D427" s="14">
        <f t="shared" si="13"/>
        <v>0</v>
      </c>
      <c r="E427" s="14"/>
      <c r="F427" s="14"/>
      <c r="G427" s="14"/>
      <c r="H427" s="14"/>
      <c r="I427" s="14"/>
      <c r="J427" s="14"/>
    </row>
    <row r="428" spans="1:10" x14ac:dyDescent="0.3">
      <c r="A428" s="15" t="s">
        <v>770</v>
      </c>
      <c r="B428" s="13">
        <f t="shared" si="12"/>
        <v>0</v>
      </c>
      <c r="C428" s="14">
        <v>10</v>
      </c>
      <c r="D428" s="14">
        <f t="shared" si="13"/>
        <v>0</v>
      </c>
      <c r="E428" s="14"/>
      <c r="F428" s="14"/>
      <c r="G428" s="14"/>
      <c r="H428" s="14"/>
      <c r="I428" s="14"/>
      <c r="J428" s="14"/>
    </row>
    <row r="429" spans="1:10" x14ac:dyDescent="0.3">
      <c r="A429" s="15" t="s">
        <v>771</v>
      </c>
      <c r="B429" s="13">
        <f t="shared" si="12"/>
        <v>0</v>
      </c>
      <c r="C429" s="14">
        <v>5</v>
      </c>
      <c r="D429" s="14">
        <f t="shared" si="13"/>
        <v>0</v>
      </c>
      <c r="E429" s="14"/>
      <c r="F429" s="14"/>
      <c r="G429" s="14"/>
      <c r="H429" s="14"/>
      <c r="I429" s="14"/>
      <c r="J429" s="14"/>
    </row>
    <row r="430" spans="1:10" x14ac:dyDescent="0.3">
      <c r="A430" s="15" t="s">
        <v>772</v>
      </c>
      <c r="B430" s="13">
        <f t="shared" si="12"/>
        <v>0</v>
      </c>
      <c r="C430" s="14">
        <v>6</v>
      </c>
      <c r="D430" s="14">
        <f t="shared" si="13"/>
        <v>0</v>
      </c>
      <c r="E430" s="14"/>
      <c r="F430" s="14"/>
      <c r="G430" s="14"/>
      <c r="H430" s="14"/>
      <c r="I430" s="14"/>
      <c r="J430" s="14"/>
    </row>
    <row r="431" spans="1:10" x14ac:dyDescent="0.3">
      <c r="A431" s="15" t="s">
        <v>773</v>
      </c>
      <c r="B431" s="13">
        <f t="shared" si="12"/>
        <v>0</v>
      </c>
      <c r="C431" s="14">
        <v>8</v>
      </c>
      <c r="D431" s="14">
        <f t="shared" si="13"/>
        <v>0</v>
      </c>
      <c r="E431" s="14"/>
      <c r="F431" s="14"/>
      <c r="G431" s="14"/>
      <c r="H431" s="14"/>
      <c r="I431" s="14"/>
      <c r="J431" s="14"/>
    </row>
    <row r="432" spans="1:10" x14ac:dyDescent="0.3">
      <c r="A432" s="15" t="s">
        <v>774</v>
      </c>
      <c r="B432" s="13">
        <f t="shared" si="12"/>
        <v>0</v>
      </c>
      <c r="C432" s="14">
        <v>5</v>
      </c>
      <c r="D432" s="14">
        <f t="shared" si="13"/>
        <v>0</v>
      </c>
      <c r="E432" s="14"/>
      <c r="F432" s="14"/>
      <c r="G432" s="14"/>
      <c r="H432" s="14"/>
      <c r="I432" s="14"/>
      <c r="J432" s="14"/>
    </row>
    <row r="433" spans="1:10" x14ac:dyDescent="0.3">
      <c r="A433" s="15" t="s">
        <v>775</v>
      </c>
      <c r="B433" s="13">
        <f t="shared" si="12"/>
        <v>0</v>
      </c>
      <c r="C433" s="14">
        <v>13</v>
      </c>
      <c r="D433" s="14">
        <f t="shared" si="13"/>
        <v>0</v>
      </c>
      <c r="E433" s="14"/>
      <c r="F433" s="14"/>
      <c r="G433" s="14"/>
      <c r="H433" s="14"/>
      <c r="I433" s="14"/>
      <c r="J433" s="14"/>
    </row>
    <row r="434" spans="1:10" x14ac:dyDescent="0.3">
      <c r="A434" s="15" t="s">
        <v>776</v>
      </c>
      <c r="B434" s="13">
        <f t="shared" si="12"/>
        <v>0</v>
      </c>
      <c r="C434" s="14">
        <v>2</v>
      </c>
      <c r="D434" s="14">
        <f t="shared" si="13"/>
        <v>0</v>
      </c>
      <c r="E434" s="14"/>
      <c r="F434" s="14"/>
      <c r="G434" s="14"/>
      <c r="H434" s="14"/>
      <c r="I434" s="14"/>
      <c r="J434" s="14"/>
    </row>
    <row r="435" spans="1:10" x14ac:dyDescent="0.3">
      <c r="A435" s="15" t="s">
        <v>777</v>
      </c>
      <c r="B435" s="13">
        <f t="shared" si="12"/>
        <v>0</v>
      </c>
      <c r="C435" s="14">
        <v>3</v>
      </c>
      <c r="D435" s="14">
        <f t="shared" si="13"/>
        <v>0</v>
      </c>
      <c r="E435" s="14"/>
      <c r="F435" s="14"/>
      <c r="G435" s="14"/>
      <c r="H435" s="14"/>
      <c r="I435" s="14"/>
      <c r="J435" s="14"/>
    </row>
    <row r="436" spans="1:10" x14ac:dyDescent="0.3">
      <c r="A436" s="15" t="s">
        <v>778</v>
      </c>
      <c r="B436" s="13">
        <f t="shared" si="12"/>
        <v>0</v>
      </c>
      <c r="C436" s="14">
        <v>22</v>
      </c>
      <c r="D436" s="14">
        <f t="shared" si="13"/>
        <v>0</v>
      </c>
      <c r="E436" s="14"/>
      <c r="F436" s="14"/>
      <c r="G436" s="14"/>
      <c r="H436" s="14"/>
      <c r="I436" s="14"/>
      <c r="J436" s="14"/>
    </row>
    <row r="437" spans="1:10" x14ac:dyDescent="0.3">
      <c r="A437" s="15" t="s">
        <v>779</v>
      </c>
      <c r="B437" s="13">
        <f t="shared" si="12"/>
        <v>0</v>
      </c>
      <c r="C437" s="14">
        <v>6</v>
      </c>
      <c r="D437" s="14">
        <f t="shared" si="13"/>
        <v>0</v>
      </c>
      <c r="E437" s="14"/>
      <c r="F437" s="14"/>
      <c r="G437" s="14"/>
      <c r="H437" s="14"/>
      <c r="I437" s="14"/>
      <c r="J437" s="14"/>
    </row>
    <row r="438" spans="1:10" x14ac:dyDescent="0.3">
      <c r="A438" s="15" t="s">
        <v>780</v>
      </c>
      <c r="B438" s="13">
        <f t="shared" si="12"/>
        <v>0</v>
      </c>
      <c r="C438" s="14">
        <v>10</v>
      </c>
      <c r="D438" s="14">
        <f t="shared" si="13"/>
        <v>0</v>
      </c>
      <c r="E438" s="14"/>
      <c r="F438" s="14"/>
      <c r="G438" s="14"/>
      <c r="H438" s="14"/>
      <c r="I438" s="14"/>
      <c r="J438" s="14"/>
    </row>
    <row r="439" spans="1:10" x14ac:dyDescent="0.3">
      <c r="A439" s="15" t="s">
        <v>781</v>
      </c>
      <c r="B439" s="13">
        <f t="shared" si="12"/>
        <v>0</v>
      </c>
      <c r="C439" s="14">
        <v>2</v>
      </c>
      <c r="D439" s="14">
        <f t="shared" si="13"/>
        <v>0</v>
      </c>
      <c r="E439" s="14"/>
      <c r="F439" s="14"/>
      <c r="G439" s="14"/>
      <c r="H439" s="14"/>
      <c r="I439" s="14"/>
      <c r="J439" s="14"/>
    </row>
    <row r="440" spans="1:10" x14ac:dyDescent="0.3">
      <c r="A440" s="15" t="s">
        <v>782</v>
      </c>
      <c r="B440" s="13">
        <f t="shared" si="12"/>
        <v>0</v>
      </c>
      <c r="C440" s="14">
        <v>2</v>
      </c>
      <c r="D440" s="14">
        <f t="shared" si="13"/>
        <v>0</v>
      </c>
      <c r="E440" s="14"/>
      <c r="F440" s="14"/>
      <c r="G440" s="14"/>
      <c r="H440" s="14"/>
      <c r="I440" s="14"/>
      <c r="J440" s="14"/>
    </row>
    <row r="441" spans="1:10" x14ac:dyDescent="0.3">
      <c r="A441" s="15" t="s">
        <v>783</v>
      </c>
      <c r="B441" s="13">
        <f t="shared" si="12"/>
        <v>0</v>
      </c>
      <c r="C441" s="14">
        <v>4</v>
      </c>
      <c r="D441" s="14">
        <f t="shared" si="13"/>
        <v>0</v>
      </c>
      <c r="E441" s="14"/>
      <c r="F441" s="14"/>
      <c r="G441" s="14"/>
      <c r="H441" s="14"/>
      <c r="I441" s="14"/>
      <c r="J441" s="14"/>
    </row>
    <row r="442" spans="1:10" x14ac:dyDescent="0.3">
      <c r="A442" s="15" t="s">
        <v>784</v>
      </c>
      <c r="B442" s="13">
        <f t="shared" si="12"/>
        <v>0</v>
      </c>
      <c r="C442" s="14">
        <v>19</v>
      </c>
      <c r="D442" s="14">
        <f t="shared" si="13"/>
        <v>0</v>
      </c>
      <c r="E442" s="14"/>
      <c r="F442" s="14"/>
      <c r="G442" s="14"/>
      <c r="H442" s="14"/>
      <c r="I442" s="14"/>
      <c r="J442" s="14"/>
    </row>
    <row r="443" spans="1:10" x14ac:dyDescent="0.3">
      <c r="A443" s="15" t="s">
        <v>785</v>
      </c>
      <c r="B443" s="13">
        <f t="shared" si="12"/>
        <v>0</v>
      </c>
      <c r="C443" s="14">
        <v>16</v>
      </c>
      <c r="D443" s="14">
        <f t="shared" si="13"/>
        <v>0</v>
      </c>
      <c r="E443" s="14"/>
      <c r="F443" s="14"/>
      <c r="G443" s="14"/>
      <c r="H443" s="14"/>
      <c r="I443" s="14"/>
      <c r="J443" s="14"/>
    </row>
    <row r="444" spans="1:10" x14ac:dyDescent="0.3">
      <c r="A444" s="15" t="s">
        <v>786</v>
      </c>
      <c r="B444" s="13">
        <f t="shared" si="12"/>
        <v>0</v>
      </c>
      <c r="C444" s="14">
        <v>17</v>
      </c>
      <c r="D444" s="14">
        <f t="shared" si="13"/>
        <v>0</v>
      </c>
      <c r="E444" s="14"/>
      <c r="F444" s="14"/>
      <c r="G444" s="14"/>
      <c r="H444" s="14"/>
      <c r="I444" s="14"/>
      <c r="J444" s="14"/>
    </row>
    <row r="445" spans="1:10" x14ac:dyDescent="0.3">
      <c r="A445" s="15" t="s">
        <v>787</v>
      </c>
      <c r="B445" s="13">
        <f t="shared" si="12"/>
        <v>0</v>
      </c>
      <c r="C445" s="14">
        <v>59</v>
      </c>
      <c r="D445" s="14">
        <f t="shared" si="13"/>
        <v>0</v>
      </c>
      <c r="E445" s="14"/>
      <c r="F445" s="14"/>
      <c r="G445" s="14"/>
      <c r="H445" s="14"/>
      <c r="I445" s="14"/>
      <c r="J445" s="14"/>
    </row>
    <row r="446" spans="1:10" x14ac:dyDescent="0.3">
      <c r="A446" s="15" t="s">
        <v>788</v>
      </c>
      <c r="B446" s="13">
        <f t="shared" si="12"/>
        <v>0</v>
      </c>
      <c r="C446" s="14">
        <v>42</v>
      </c>
      <c r="D446" s="14">
        <f t="shared" si="13"/>
        <v>0</v>
      </c>
      <c r="E446" s="14"/>
      <c r="F446" s="14"/>
      <c r="G446" s="14"/>
      <c r="H446" s="14"/>
      <c r="I446" s="14"/>
      <c r="J446" s="14"/>
    </row>
    <row r="447" spans="1:10" x14ac:dyDescent="0.3">
      <c r="A447" s="15" t="s">
        <v>789</v>
      </c>
      <c r="B447" s="13">
        <f t="shared" si="12"/>
        <v>0</v>
      </c>
      <c r="C447" s="14">
        <v>26</v>
      </c>
      <c r="D447" s="14">
        <f t="shared" si="13"/>
        <v>0</v>
      </c>
      <c r="E447" s="14"/>
      <c r="F447" s="14"/>
      <c r="G447" s="14"/>
      <c r="H447" s="14"/>
      <c r="I447" s="14"/>
      <c r="J447" s="14"/>
    </row>
    <row r="448" spans="1:10" x14ac:dyDescent="0.3">
      <c r="A448" s="15" t="s">
        <v>790</v>
      </c>
      <c r="B448" s="13">
        <f t="shared" si="12"/>
        <v>0</v>
      </c>
      <c r="C448" s="14">
        <v>28</v>
      </c>
      <c r="D448" s="14">
        <f t="shared" si="13"/>
        <v>0</v>
      </c>
      <c r="E448" s="14"/>
      <c r="F448" s="14"/>
      <c r="G448" s="14"/>
      <c r="H448" s="14"/>
      <c r="I448" s="14"/>
      <c r="J448" s="14"/>
    </row>
    <row r="449" spans="1:10" x14ac:dyDescent="0.3">
      <c r="A449" s="15" t="s">
        <v>791</v>
      </c>
      <c r="B449" s="13">
        <f t="shared" si="12"/>
        <v>0</v>
      </c>
      <c r="C449" s="14">
        <v>2</v>
      </c>
      <c r="D449" s="14">
        <f t="shared" si="13"/>
        <v>0</v>
      </c>
      <c r="E449" s="14"/>
      <c r="F449" s="14"/>
      <c r="G449" s="14"/>
      <c r="H449" s="14"/>
      <c r="I449" s="14"/>
      <c r="J449" s="14"/>
    </row>
    <row r="450" spans="1:10" x14ac:dyDescent="0.3">
      <c r="A450" s="15" t="s">
        <v>792</v>
      </c>
      <c r="B450" s="13">
        <f t="shared" si="12"/>
        <v>0</v>
      </c>
      <c r="C450" s="14">
        <v>7</v>
      </c>
      <c r="D450" s="14">
        <f t="shared" si="13"/>
        <v>0</v>
      </c>
      <c r="E450" s="14"/>
      <c r="F450" s="14"/>
      <c r="G450" s="14"/>
      <c r="H450" s="14"/>
      <c r="I450" s="14"/>
      <c r="J450" s="14"/>
    </row>
    <row r="451" spans="1:10" x14ac:dyDescent="0.3">
      <c r="A451" s="15" t="s">
        <v>793</v>
      </c>
      <c r="B451" s="13">
        <f t="shared" si="12"/>
        <v>0</v>
      </c>
      <c r="C451" s="14">
        <v>3</v>
      </c>
      <c r="D451" s="14">
        <f t="shared" si="13"/>
        <v>0</v>
      </c>
      <c r="E451" s="14"/>
      <c r="F451" s="14"/>
      <c r="G451" s="14"/>
      <c r="H451" s="14"/>
      <c r="I451" s="14"/>
      <c r="J451" s="14"/>
    </row>
    <row r="452" spans="1:10" x14ac:dyDescent="0.3">
      <c r="A452" s="15" t="s">
        <v>794</v>
      </c>
      <c r="B452" s="13">
        <f t="shared" ref="B452:B515" si="14">(D452/C452)</f>
        <v>0</v>
      </c>
      <c r="C452" s="14">
        <v>2</v>
      </c>
      <c r="D452" s="14">
        <f t="shared" ref="D452:D515" si="15">SUM(E452:J452)</f>
        <v>0</v>
      </c>
      <c r="E452" s="14"/>
      <c r="F452" s="14"/>
      <c r="G452" s="14"/>
      <c r="H452" s="14"/>
      <c r="I452" s="14"/>
      <c r="J452" s="14"/>
    </row>
    <row r="453" spans="1:10" x14ac:dyDescent="0.3">
      <c r="A453" s="15" t="s">
        <v>795</v>
      </c>
      <c r="B453" s="13">
        <f t="shared" si="14"/>
        <v>0</v>
      </c>
      <c r="C453" s="14">
        <v>2</v>
      </c>
      <c r="D453" s="14">
        <f t="shared" si="15"/>
        <v>0</v>
      </c>
      <c r="E453" s="14"/>
      <c r="F453" s="14"/>
      <c r="G453" s="14"/>
      <c r="H453" s="14"/>
      <c r="I453" s="14"/>
      <c r="J453" s="14"/>
    </row>
    <row r="454" spans="1:10" x14ac:dyDescent="0.3">
      <c r="A454" s="15" t="s">
        <v>796</v>
      </c>
      <c r="B454" s="13">
        <f t="shared" si="14"/>
        <v>0</v>
      </c>
      <c r="C454" s="14">
        <v>9</v>
      </c>
      <c r="D454" s="14">
        <f t="shared" si="15"/>
        <v>0</v>
      </c>
      <c r="E454" s="14"/>
      <c r="F454" s="14"/>
      <c r="G454" s="14"/>
      <c r="H454" s="14"/>
      <c r="I454" s="14"/>
      <c r="J454" s="14"/>
    </row>
    <row r="455" spans="1:10" x14ac:dyDescent="0.3">
      <c r="A455" s="15" t="s">
        <v>797</v>
      </c>
      <c r="B455" s="13">
        <f t="shared" si="14"/>
        <v>0</v>
      </c>
      <c r="C455" s="14">
        <v>2</v>
      </c>
      <c r="D455" s="14">
        <f t="shared" si="15"/>
        <v>0</v>
      </c>
      <c r="E455" s="14"/>
      <c r="F455" s="14"/>
      <c r="G455" s="14"/>
      <c r="H455" s="14"/>
      <c r="I455" s="14"/>
      <c r="J455" s="14"/>
    </row>
    <row r="456" spans="1:10" x14ac:dyDescent="0.3">
      <c r="A456" s="15" t="s">
        <v>798</v>
      </c>
      <c r="B456" s="13">
        <f t="shared" si="14"/>
        <v>0</v>
      </c>
      <c r="C456" s="14">
        <v>19</v>
      </c>
      <c r="D456" s="14">
        <f t="shared" si="15"/>
        <v>0</v>
      </c>
      <c r="E456" s="14"/>
      <c r="F456" s="14"/>
      <c r="G456" s="14"/>
      <c r="H456" s="14"/>
      <c r="I456" s="14"/>
      <c r="J456" s="14"/>
    </row>
    <row r="457" spans="1:10" x14ac:dyDescent="0.3">
      <c r="A457" s="15" t="s">
        <v>799</v>
      </c>
      <c r="B457" s="13">
        <f t="shared" si="14"/>
        <v>0</v>
      </c>
      <c r="C457" s="14">
        <v>8</v>
      </c>
      <c r="D457" s="14">
        <f t="shared" si="15"/>
        <v>0</v>
      </c>
      <c r="E457" s="14"/>
      <c r="F457" s="14"/>
      <c r="G457" s="14"/>
      <c r="H457" s="14"/>
      <c r="I457" s="14"/>
      <c r="J457" s="14"/>
    </row>
    <row r="458" spans="1:10" x14ac:dyDescent="0.3">
      <c r="A458" s="15" t="s">
        <v>800</v>
      </c>
      <c r="B458" s="13">
        <f t="shared" si="14"/>
        <v>0</v>
      </c>
      <c r="C458" s="14">
        <v>3</v>
      </c>
      <c r="D458" s="14">
        <f t="shared" si="15"/>
        <v>0</v>
      </c>
      <c r="E458" s="14"/>
      <c r="F458" s="14"/>
      <c r="G458" s="14"/>
      <c r="H458" s="14"/>
      <c r="I458" s="14"/>
      <c r="J458" s="14"/>
    </row>
    <row r="459" spans="1:10" x14ac:dyDescent="0.3">
      <c r="A459" s="15" t="s">
        <v>801</v>
      </c>
      <c r="B459" s="13">
        <f t="shared" si="14"/>
        <v>0</v>
      </c>
      <c r="C459" s="14">
        <v>20</v>
      </c>
      <c r="D459" s="14">
        <f t="shared" si="15"/>
        <v>0</v>
      </c>
      <c r="E459" s="14"/>
      <c r="F459" s="14"/>
      <c r="G459" s="14"/>
      <c r="H459" s="14"/>
      <c r="I459" s="14"/>
      <c r="J459" s="14"/>
    </row>
    <row r="460" spans="1:10" x14ac:dyDescent="0.3">
      <c r="A460" s="15" t="s">
        <v>802</v>
      </c>
      <c r="B460" s="13">
        <f t="shared" si="14"/>
        <v>0</v>
      </c>
      <c r="C460" s="14">
        <v>3</v>
      </c>
      <c r="D460" s="14">
        <f t="shared" si="15"/>
        <v>0</v>
      </c>
      <c r="E460" s="14"/>
      <c r="F460" s="14"/>
      <c r="G460" s="14"/>
      <c r="H460" s="14"/>
      <c r="I460" s="14"/>
      <c r="J460" s="14"/>
    </row>
    <row r="461" spans="1:10" x14ac:dyDescent="0.3">
      <c r="A461" s="15" t="s">
        <v>803</v>
      </c>
      <c r="B461" s="13">
        <f t="shared" si="14"/>
        <v>0</v>
      </c>
      <c r="C461" s="14">
        <v>3</v>
      </c>
      <c r="D461" s="14">
        <f t="shared" si="15"/>
        <v>0</v>
      </c>
      <c r="E461" s="14"/>
      <c r="F461" s="14"/>
      <c r="G461" s="14"/>
      <c r="H461" s="14"/>
      <c r="I461" s="14"/>
      <c r="J461" s="14"/>
    </row>
    <row r="462" spans="1:10" x14ac:dyDescent="0.3">
      <c r="A462" s="15" t="s">
        <v>804</v>
      </c>
      <c r="B462" s="13">
        <f t="shared" si="14"/>
        <v>0</v>
      </c>
      <c r="C462" s="14">
        <v>2</v>
      </c>
      <c r="D462" s="14">
        <f t="shared" si="15"/>
        <v>0</v>
      </c>
      <c r="E462" s="14"/>
      <c r="F462" s="14"/>
      <c r="G462" s="14"/>
      <c r="H462" s="14"/>
      <c r="I462" s="14"/>
      <c r="J462" s="14"/>
    </row>
    <row r="463" spans="1:10" x14ac:dyDescent="0.3">
      <c r="A463" s="15" t="s">
        <v>805</v>
      </c>
      <c r="B463" s="13">
        <f t="shared" si="14"/>
        <v>0</v>
      </c>
      <c r="C463" s="14">
        <v>2</v>
      </c>
      <c r="D463" s="14">
        <f t="shared" si="15"/>
        <v>0</v>
      </c>
      <c r="E463" s="14"/>
      <c r="F463" s="14"/>
      <c r="G463" s="14"/>
      <c r="H463" s="14"/>
      <c r="I463" s="14"/>
      <c r="J463" s="14"/>
    </row>
    <row r="464" spans="1:10" x14ac:dyDescent="0.3">
      <c r="A464" s="15" t="s">
        <v>806</v>
      </c>
      <c r="B464" s="13">
        <f t="shared" si="14"/>
        <v>0</v>
      </c>
      <c r="C464" s="14">
        <v>10</v>
      </c>
      <c r="D464" s="14">
        <f t="shared" si="15"/>
        <v>0</v>
      </c>
      <c r="E464" s="14"/>
      <c r="F464" s="14"/>
      <c r="G464" s="14"/>
      <c r="H464" s="14"/>
      <c r="I464" s="14"/>
      <c r="J464" s="14"/>
    </row>
    <row r="465" spans="1:10" x14ac:dyDescent="0.3">
      <c r="A465" s="15" t="s">
        <v>807</v>
      </c>
      <c r="B465" s="13">
        <f t="shared" si="14"/>
        <v>0</v>
      </c>
      <c r="C465" s="14">
        <v>16</v>
      </c>
      <c r="D465" s="14">
        <f t="shared" si="15"/>
        <v>0</v>
      </c>
      <c r="E465" s="14"/>
      <c r="F465" s="14"/>
      <c r="G465" s="14"/>
      <c r="H465" s="14"/>
      <c r="I465" s="14"/>
      <c r="J465" s="14"/>
    </row>
    <row r="466" spans="1:10" x14ac:dyDescent="0.3">
      <c r="A466" s="15" t="s">
        <v>808</v>
      </c>
      <c r="B466" s="13">
        <f t="shared" si="14"/>
        <v>0</v>
      </c>
      <c r="C466" s="14">
        <v>2</v>
      </c>
      <c r="D466" s="14">
        <f t="shared" si="15"/>
        <v>0</v>
      </c>
      <c r="E466" s="14"/>
      <c r="F466" s="14"/>
      <c r="G466" s="14"/>
      <c r="H466" s="14"/>
      <c r="I466" s="14"/>
      <c r="J466" s="14"/>
    </row>
    <row r="467" spans="1:10" x14ac:dyDescent="0.3">
      <c r="A467" s="15" t="s">
        <v>809</v>
      </c>
      <c r="B467" s="13">
        <f t="shared" si="14"/>
        <v>0</v>
      </c>
      <c r="C467" s="14">
        <v>23</v>
      </c>
      <c r="D467" s="14">
        <f t="shared" si="15"/>
        <v>0</v>
      </c>
      <c r="E467" s="14"/>
      <c r="F467" s="14"/>
      <c r="G467" s="14"/>
      <c r="H467" s="14"/>
      <c r="I467" s="14"/>
      <c r="J467" s="14"/>
    </row>
    <row r="468" spans="1:10" x14ac:dyDescent="0.3">
      <c r="A468" s="15" t="s">
        <v>810</v>
      </c>
      <c r="B468" s="13">
        <f t="shared" si="14"/>
        <v>0</v>
      </c>
      <c r="C468" s="14">
        <v>4</v>
      </c>
      <c r="D468" s="14">
        <f t="shared" si="15"/>
        <v>0</v>
      </c>
      <c r="E468" s="14"/>
      <c r="F468" s="14"/>
      <c r="G468" s="14"/>
      <c r="H468" s="14"/>
      <c r="I468" s="14"/>
      <c r="J468" s="14"/>
    </row>
    <row r="469" spans="1:10" x14ac:dyDescent="0.3">
      <c r="A469" s="15" t="s">
        <v>811</v>
      </c>
      <c r="B469" s="13">
        <f t="shared" si="14"/>
        <v>0</v>
      </c>
      <c r="C469" s="14">
        <v>6</v>
      </c>
      <c r="D469" s="14">
        <f t="shared" si="15"/>
        <v>0</v>
      </c>
      <c r="E469" s="14"/>
      <c r="F469" s="14"/>
      <c r="G469" s="14"/>
      <c r="H469" s="14"/>
      <c r="I469" s="14"/>
      <c r="J469" s="14"/>
    </row>
    <row r="470" spans="1:10" x14ac:dyDescent="0.3">
      <c r="A470" s="15" t="s">
        <v>812</v>
      </c>
      <c r="B470" s="13">
        <f t="shared" si="14"/>
        <v>0</v>
      </c>
      <c r="C470" s="14">
        <v>2</v>
      </c>
      <c r="D470" s="14">
        <f t="shared" si="15"/>
        <v>0</v>
      </c>
      <c r="E470" s="14"/>
      <c r="F470" s="14"/>
      <c r="G470" s="14"/>
      <c r="H470" s="14"/>
      <c r="I470" s="14"/>
      <c r="J470" s="14"/>
    </row>
    <row r="471" spans="1:10" x14ac:dyDescent="0.3">
      <c r="A471" s="15" t="s">
        <v>813</v>
      </c>
      <c r="B471" s="13">
        <f t="shared" si="14"/>
        <v>0</v>
      </c>
      <c r="C471" s="14">
        <v>5</v>
      </c>
      <c r="D471" s="14">
        <f t="shared" si="15"/>
        <v>0</v>
      </c>
      <c r="E471" s="14"/>
      <c r="F471" s="14"/>
      <c r="G471" s="14"/>
      <c r="H471" s="14"/>
      <c r="I471" s="14"/>
      <c r="J471" s="14"/>
    </row>
    <row r="472" spans="1:10" x14ac:dyDescent="0.3">
      <c r="A472" s="15" t="s">
        <v>814</v>
      </c>
      <c r="B472" s="13">
        <f t="shared" si="14"/>
        <v>0</v>
      </c>
      <c r="C472" s="14">
        <v>2</v>
      </c>
      <c r="D472" s="14">
        <f t="shared" si="15"/>
        <v>0</v>
      </c>
      <c r="E472" s="14"/>
      <c r="F472" s="14"/>
      <c r="G472" s="14"/>
      <c r="H472" s="14"/>
      <c r="I472" s="14"/>
      <c r="J472" s="14"/>
    </row>
    <row r="473" spans="1:10" x14ac:dyDescent="0.3">
      <c r="A473" s="15" t="s">
        <v>815</v>
      </c>
      <c r="B473" s="13">
        <f t="shared" si="14"/>
        <v>0</v>
      </c>
      <c r="C473" s="14">
        <v>4</v>
      </c>
      <c r="D473" s="14">
        <f t="shared" si="15"/>
        <v>0</v>
      </c>
      <c r="E473" s="14"/>
      <c r="F473" s="14"/>
      <c r="G473" s="14"/>
      <c r="H473" s="14"/>
      <c r="I473" s="14"/>
      <c r="J473" s="14"/>
    </row>
    <row r="474" spans="1:10" x14ac:dyDescent="0.3">
      <c r="A474" s="15" t="s">
        <v>816</v>
      </c>
      <c r="B474" s="13">
        <f t="shared" si="14"/>
        <v>0</v>
      </c>
      <c r="C474" s="14">
        <v>2</v>
      </c>
      <c r="D474" s="14">
        <f t="shared" si="15"/>
        <v>0</v>
      </c>
      <c r="E474" s="14"/>
      <c r="F474" s="14"/>
      <c r="G474" s="14"/>
      <c r="H474" s="14"/>
      <c r="I474" s="14"/>
      <c r="J474" s="14"/>
    </row>
    <row r="475" spans="1:10" x14ac:dyDescent="0.3">
      <c r="A475" s="15" t="s">
        <v>817</v>
      </c>
      <c r="B475" s="13">
        <f t="shared" si="14"/>
        <v>0</v>
      </c>
      <c r="C475" s="14">
        <v>32</v>
      </c>
      <c r="D475" s="14">
        <f t="shared" si="15"/>
        <v>0</v>
      </c>
      <c r="E475" s="14"/>
      <c r="F475" s="14"/>
      <c r="G475" s="14"/>
      <c r="H475" s="14"/>
      <c r="I475" s="14"/>
      <c r="J475" s="14"/>
    </row>
    <row r="476" spans="1:10" x14ac:dyDescent="0.3">
      <c r="A476" s="15" t="s">
        <v>818</v>
      </c>
      <c r="B476" s="13">
        <f t="shared" si="14"/>
        <v>0</v>
      </c>
      <c r="C476" s="14">
        <v>2</v>
      </c>
      <c r="D476" s="14">
        <f t="shared" si="15"/>
        <v>0</v>
      </c>
      <c r="E476" s="14"/>
      <c r="F476" s="14"/>
      <c r="G476" s="14"/>
      <c r="H476" s="14"/>
      <c r="I476" s="14"/>
      <c r="J476" s="14"/>
    </row>
    <row r="477" spans="1:10" x14ac:dyDescent="0.3">
      <c r="A477" s="15" t="s">
        <v>819</v>
      </c>
      <c r="B477" s="13">
        <f t="shared" si="14"/>
        <v>0</v>
      </c>
      <c r="C477" s="14">
        <v>2</v>
      </c>
      <c r="D477" s="14">
        <f t="shared" si="15"/>
        <v>0</v>
      </c>
      <c r="E477" s="14"/>
      <c r="F477" s="14"/>
      <c r="G477" s="14"/>
      <c r="H477" s="14"/>
      <c r="I477" s="14"/>
      <c r="J477" s="14"/>
    </row>
    <row r="478" spans="1:10" x14ac:dyDescent="0.3">
      <c r="A478" s="15" t="s">
        <v>820</v>
      </c>
      <c r="B478" s="13">
        <f t="shared" si="14"/>
        <v>0</v>
      </c>
      <c r="C478" s="14">
        <v>2</v>
      </c>
      <c r="D478" s="14">
        <f t="shared" si="15"/>
        <v>0</v>
      </c>
      <c r="E478" s="14"/>
      <c r="F478" s="14"/>
      <c r="G478" s="14"/>
      <c r="H478" s="14"/>
      <c r="I478" s="14"/>
      <c r="J478" s="14"/>
    </row>
    <row r="479" spans="1:10" x14ac:dyDescent="0.3">
      <c r="A479" s="15" t="s">
        <v>821</v>
      </c>
      <c r="B479" s="13">
        <f t="shared" si="14"/>
        <v>0</v>
      </c>
      <c r="C479" s="14">
        <v>22</v>
      </c>
      <c r="D479" s="14">
        <f t="shared" si="15"/>
        <v>0</v>
      </c>
      <c r="E479" s="14"/>
      <c r="F479" s="14"/>
      <c r="G479" s="14"/>
      <c r="H479" s="14"/>
      <c r="I479" s="14"/>
      <c r="J479" s="14"/>
    </row>
    <row r="480" spans="1:10" x14ac:dyDescent="0.3">
      <c r="A480" s="15" t="s">
        <v>822</v>
      </c>
      <c r="B480" s="13">
        <f t="shared" si="14"/>
        <v>0</v>
      </c>
      <c r="C480" s="14">
        <v>3</v>
      </c>
      <c r="D480" s="14">
        <f t="shared" si="15"/>
        <v>0</v>
      </c>
      <c r="E480" s="14"/>
      <c r="F480" s="14"/>
      <c r="G480" s="14"/>
      <c r="H480" s="14"/>
      <c r="I480" s="14"/>
      <c r="J480" s="14"/>
    </row>
    <row r="481" spans="1:10" x14ac:dyDescent="0.3">
      <c r="A481" s="15" t="s">
        <v>823</v>
      </c>
      <c r="B481" s="13">
        <f t="shared" si="14"/>
        <v>0</v>
      </c>
      <c r="C481" s="14">
        <v>2</v>
      </c>
      <c r="D481" s="14">
        <f t="shared" si="15"/>
        <v>0</v>
      </c>
      <c r="E481" s="14"/>
      <c r="F481" s="14"/>
      <c r="G481" s="14"/>
      <c r="H481" s="14"/>
      <c r="I481" s="14"/>
      <c r="J481" s="14"/>
    </row>
    <row r="482" spans="1:10" x14ac:dyDescent="0.3">
      <c r="A482" s="15" t="s">
        <v>824</v>
      </c>
      <c r="B482" s="13">
        <f t="shared" si="14"/>
        <v>0</v>
      </c>
      <c r="C482" s="14">
        <v>5</v>
      </c>
      <c r="D482" s="14">
        <f t="shared" si="15"/>
        <v>0</v>
      </c>
      <c r="E482" s="14"/>
      <c r="F482" s="14"/>
      <c r="G482" s="14"/>
      <c r="H482" s="14"/>
      <c r="I482" s="14"/>
      <c r="J482" s="14"/>
    </row>
    <row r="483" spans="1:10" x14ac:dyDescent="0.3">
      <c r="A483" s="15" t="s">
        <v>825</v>
      </c>
      <c r="B483" s="13">
        <f t="shared" si="14"/>
        <v>0</v>
      </c>
      <c r="C483" s="14">
        <v>10</v>
      </c>
      <c r="D483" s="14">
        <f t="shared" si="15"/>
        <v>0</v>
      </c>
      <c r="E483" s="14"/>
      <c r="F483" s="14"/>
      <c r="G483" s="14"/>
      <c r="H483" s="14"/>
      <c r="I483" s="14"/>
      <c r="J483" s="14"/>
    </row>
    <row r="484" spans="1:10" x14ac:dyDescent="0.3">
      <c r="A484" s="15" t="s">
        <v>826</v>
      </c>
      <c r="B484" s="13">
        <f t="shared" si="14"/>
        <v>0</v>
      </c>
      <c r="C484" s="14">
        <v>2</v>
      </c>
      <c r="D484" s="14">
        <f t="shared" si="15"/>
        <v>0</v>
      </c>
      <c r="E484" s="14"/>
      <c r="F484" s="14"/>
      <c r="G484" s="14"/>
      <c r="H484" s="14"/>
      <c r="I484" s="14"/>
      <c r="J484" s="14"/>
    </row>
    <row r="485" spans="1:10" x14ac:dyDescent="0.3">
      <c r="A485" s="15" t="s">
        <v>827</v>
      </c>
      <c r="B485" s="13">
        <f t="shared" si="14"/>
        <v>0</v>
      </c>
      <c r="C485" s="14">
        <v>4</v>
      </c>
      <c r="D485" s="14">
        <f t="shared" si="15"/>
        <v>0</v>
      </c>
      <c r="E485" s="14"/>
      <c r="F485" s="14"/>
      <c r="G485" s="14"/>
      <c r="H485" s="14"/>
      <c r="I485" s="14"/>
      <c r="J485" s="14"/>
    </row>
    <row r="486" spans="1:10" x14ac:dyDescent="0.3">
      <c r="A486" s="15" t="s">
        <v>828</v>
      </c>
      <c r="B486" s="13">
        <f t="shared" si="14"/>
        <v>0</v>
      </c>
      <c r="C486" s="14">
        <v>7</v>
      </c>
      <c r="D486" s="14">
        <f t="shared" si="15"/>
        <v>0</v>
      </c>
      <c r="E486" s="14"/>
      <c r="F486" s="14"/>
      <c r="G486" s="14"/>
      <c r="H486" s="14"/>
      <c r="I486" s="14"/>
      <c r="J486" s="14"/>
    </row>
    <row r="487" spans="1:10" x14ac:dyDescent="0.3">
      <c r="A487" s="15" t="s">
        <v>829</v>
      </c>
      <c r="B487" s="13">
        <f t="shared" si="14"/>
        <v>0</v>
      </c>
      <c r="C487" s="14">
        <v>2</v>
      </c>
      <c r="D487" s="14">
        <f t="shared" si="15"/>
        <v>0</v>
      </c>
      <c r="E487" s="14"/>
      <c r="F487" s="14"/>
      <c r="G487" s="14"/>
      <c r="H487" s="14"/>
      <c r="I487" s="14"/>
      <c r="J487" s="14"/>
    </row>
    <row r="488" spans="1:10" x14ac:dyDescent="0.3">
      <c r="A488" s="15" t="s">
        <v>830</v>
      </c>
      <c r="B488" s="13">
        <f t="shared" si="14"/>
        <v>0</v>
      </c>
      <c r="C488" s="14">
        <v>4</v>
      </c>
      <c r="D488" s="14">
        <f t="shared" si="15"/>
        <v>0</v>
      </c>
      <c r="E488" s="14"/>
      <c r="F488" s="14"/>
      <c r="G488" s="14"/>
      <c r="H488" s="14"/>
      <c r="I488" s="14"/>
      <c r="J488" s="14"/>
    </row>
    <row r="489" spans="1:10" x14ac:dyDescent="0.3">
      <c r="A489" s="15" t="s">
        <v>831</v>
      </c>
      <c r="B489" s="13">
        <f t="shared" si="14"/>
        <v>0</v>
      </c>
      <c r="C489" s="14">
        <v>10</v>
      </c>
      <c r="D489" s="14">
        <f t="shared" si="15"/>
        <v>0</v>
      </c>
      <c r="E489" s="14"/>
      <c r="F489" s="14"/>
      <c r="G489" s="14"/>
      <c r="H489" s="14"/>
      <c r="I489" s="14"/>
      <c r="J489" s="14"/>
    </row>
    <row r="490" spans="1:10" x14ac:dyDescent="0.3">
      <c r="A490" s="15" t="s">
        <v>832</v>
      </c>
      <c r="B490" s="13">
        <f t="shared" si="14"/>
        <v>0</v>
      </c>
      <c r="C490" s="14">
        <v>21</v>
      </c>
      <c r="D490" s="14">
        <f t="shared" si="15"/>
        <v>0</v>
      </c>
      <c r="E490" s="14"/>
      <c r="F490" s="14"/>
      <c r="G490" s="14"/>
      <c r="H490" s="14"/>
      <c r="I490" s="14"/>
      <c r="J490" s="14"/>
    </row>
    <row r="491" spans="1:10" x14ac:dyDescent="0.3">
      <c r="A491" s="15" t="s">
        <v>833</v>
      </c>
      <c r="B491" s="13">
        <f t="shared" si="14"/>
        <v>0</v>
      </c>
      <c r="C491" s="14">
        <v>29</v>
      </c>
      <c r="D491" s="14">
        <f t="shared" si="15"/>
        <v>0</v>
      </c>
      <c r="E491" s="14"/>
      <c r="F491" s="14"/>
      <c r="G491" s="14"/>
      <c r="H491" s="14"/>
      <c r="I491" s="14"/>
      <c r="J491" s="14"/>
    </row>
    <row r="492" spans="1:10" x14ac:dyDescent="0.3">
      <c r="A492" s="15" t="s">
        <v>834</v>
      </c>
      <c r="B492" s="13">
        <f t="shared" si="14"/>
        <v>0</v>
      </c>
      <c r="C492" s="14">
        <v>4</v>
      </c>
      <c r="D492" s="14">
        <f t="shared" si="15"/>
        <v>0</v>
      </c>
      <c r="E492" s="14"/>
      <c r="F492" s="14"/>
      <c r="G492" s="14"/>
      <c r="H492" s="14"/>
      <c r="I492" s="14"/>
      <c r="J492" s="14"/>
    </row>
    <row r="493" spans="1:10" x14ac:dyDescent="0.3">
      <c r="A493" s="15" t="s">
        <v>835</v>
      </c>
      <c r="B493" s="13">
        <f t="shared" si="14"/>
        <v>0</v>
      </c>
      <c r="C493" s="14">
        <v>2</v>
      </c>
      <c r="D493" s="14">
        <f t="shared" si="15"/>
        <v>0</v>
      </c>
      <c r="E493" s="14"/>
      <c r="F493" s="14"/>
      <c r="G493" s="14"/>
      <c r="H493" s="14"/>
      <c r="I493" s="14"/>
      <c r="J493" s="14"/>
    </row>
    <row r="494" spans="1:10" x14ac:dyDescent="0.3">
      <c r="A494" s="15" t="s">
        <v>836</v>
      </c>
      <c r="B494" s="13">
        <f t="shared" si="14"/>
        <v>0</v>
      </c>
      <c r="C494" s="14">
        <v>3</v>
      </c>
      <c r="D494" s="14">
        <f t="shared" si="15"/>
        <v>0</v>
      </c>
      <c r="E494" s="14"/>
      <c r="F494" s="14"/>
      <c r="G494" s="14"/>
      <c r="H494" s="14"/>
      <c r="I494" s="14"/>
      <c r="J494" s="14"/>
    </row>
    <row r="495" spans="1:10" x14ac:dyDescent="0.3">
      <c r="A495" s="15" t="s">
        <v>837</v>
      </c>
      <c r="B495" s="13">
        <f t="shared" si="14"/>
        <v>0</v>
      </c>
      <c r="C495" s="14">
        <v>4</v>
      </c>
      <c r="D495" s="14">
        <f t="shared" si="15"/>
        <v>0</v>
      </c>
      <c r="E495" s="14"/>
      <c r="F495" s="14"/>
      <c r="G495" s="14"/>
      <c r="H495" s="14"/>
      <c r="I495" s="14"/>
      <c r="J495" s="14"/>
    </row>
    <row r="496" spans="1:10" x14ac:dyDescent="0.3">
      <c r="A496" s="15" t="s">
        <v>838</v>
      </c>
      <c r="B496" s="13">
        <f t="shared" si="14"/>
        <v>0</v>
      </c>
      <c r="C496" s="14">
        <v>50</v>
      </c>
      <c r="D496" s="14">
        <f t="shared" si="15"/>
        <v>0</v>
      </c>
      <c r="E496" s="14"/>
      <c r="F496" s="14"/>
      <c r="G496" s="14"/>
      <c r="H496" s="14"/>
      <c r="I496" s="14"/>
      <c r="J496" s="14"/>
    </row>
    <row r="497" spans="1:10" x14ac:dyDescent="0.3">
      <c r="A497" s="15" t="s">
        <v>839</v>
      </c>
      <c r="B497" s="13">
        <f t="shared" si="14"/>
        <v>0</v>
      </c>
      <c r="C497" s="14">
        <v>13</v>
      </c>
      <c r="D497" s="14">
        <f t="shared" si="15"/>
        <v>0</v>
      </c>
      <c r="E497" s="14"/>
      <c r="F497" s="14"/>
      <c r="G497" s="14"/>
      <c r="H497" s="14"/>
      <c r="I497" s="14"/>
      <c r="J497" s="14"/>
    </row>
    <row r="498" spans="1:10" x14ac:dyDescent="0.3">
      <c r="A498" s="15" t="s">
        <v>840</v>
      </c>
      <c r="B498" s="13">
        <f t="shared" si="14"/>
        <v>0</v>
      </c>
      <c r="C498" s="14">
        <v>2</v>
      </c>
      <c r="D498" s="14">
        <f t="shared" si="15"/>
        <v>0</v>
      </c>
      <c r="E498" s="14"/>
      <c r="F498" s="14"/>
      <c r="G498" s="14"/>
      <c r="H498" s="14"/>
      <c r="I498" s="14"/>
      <c r="J498" s="14"/>
    </row>
    <row r="499" spans="1:10" x14ac:dyDescent="0.3">
      <c r="A499" s="15" t="s">
        <v>841</v>
      </c>
      <c r="B499" s="13">
        <f t="shared" si="14"/>
        <v>0</v>
      </c>
      <c r="C499" s="14">
        <v>49</v>
      </c>
      <c r="D499" s="14">
        <f t="shared" si="15"/>
        <v>0</v>
      </c>
      <c r="E499" s="14"/>
      <c r="F499" s="14"/>
      <c r="G499" s="14"/>
      <c r="H499" s="14"/>
      <c r="I499" s="14"/>
      <c r="J499" s="14"/>
    </row>
    <row r="500" spans="1:10" x14ac:dyDescent="0.3">
      <c r="A500" s="15" t="s">
        <v>842</v>
      </c>
      <c r="B500" s="13">
        <f t="shared" si="14"/>
        <v>0</v>
      </c>
      <c r="C500" s="14">
        <v>3</v>
      </c>
      <c r="D500" s="14">
        <f t="shared" si="15"/>
        <v>0</v>
      </c>
      <c r="E500" s="14"/>
      <c r="F500" s="14"/>
      <c r="G500" s="14"/>
      <c r="H500" s="14"/>
      <c r="I500" s="14"/>
      <c r="J500" s="14"/>
    </row>
    <row r="501" spans="1:10" x14ac:dyDescent="0.3">
      <c r="A501" s="15" t="s">
        <v>843</v>
      </c>
      <c r="B501" s="13">
        <f t="shared" si="14"/>
        <v>0</v>
      </c>
      <c r="C501" s="14">
        <v>2</v>
      </c>
      <c r="D501" s="14">
        <f t="shared" si="15"/>
        <v>0</v>
      </c>
      <c r="E501" s="14"/>
      <c r="F501" s="14"/>
      <c r="G501" s="14"/>
      <c r="H501" s="14"/>
      <c r="I501" s="14"/>
      <c r="J501" s="14"/>
    </row>
    <row r="502" spans="1:10" x14ac:dyDescent="0.3">
      <c r="A502" s="15" t="s">
        <v>844</v>
      </c>
      <c r="B502" s="13">
        <f t="shared" si="14"/>
        <v>0</v>
      </c>
      <c r="C502" s="14">
        <v>10</v>
      </c>
      <c r="D502" s="14">
        <f t="shared" si="15"/>
        <v>0</v>
      </c>
      <c r="E502" s="14"/>
      <c r="F502" s="14"/>
      <c r="G502" s="14"/>
      <c r="H502" s="14"/>
      <c r="I502" s="14"/>
      <c r="J502" s="14"/>
    </row>
    <row r="503" spans="1:10" x14ac:dyDescent="0.3">
      <c r="A503" s="15" t="s">
        <v>845</v>
      </c>
      <c r="B503" s="13">
        <f t="shared" si="14"/>
        <v>0</v>
      </c>
      <c r="C503" s="14">
        <v>47</v>
      </c>
      <c r="D503" s="14">
        <f t="shared" si="15"/>
        <v>0</v>
      </c>
      <c r="E503" s="14"/>
      <c r="F503" s="14"/>
      <c r="G503" s="14"/>
      <c r="H503" s="14"/>
      <c r="I503" s="14"/>
      <c r="J503" s="14"/>
    </row>
    <row r="504" spans="1:10" x14ac:dyDescent="0.3">
      <c r="A504" s="15" t="s">
        <v>846</v>
      </c>
      <c r="B504" s="13">
        <f t="shared" si="14"/>
        <v>0</v>
      </c>
      <c r="C504" s="14">
        <v>2</v>
      </c>
      <c r="D504" s="14">
        <f t="shared" si="15"/>
        <v>0</v>
      </c>
      <c r="E504" s="14"/>
      <c r="F504" s="14"/>
      <c r="G504" s="14"/>
      <c r="H504" s="14"/>
      <c r="I504" s="14"/>
      <c r="J504" s="14"/>
    </row>
    <row r="505" spans="1:10" x14ac:dyDescent="0.3">
      <c r="A505" s="15" t="s">
        <v>847</v>
      </c>
      <c r="B505" s="13">
        <f t="shared" si="14"/>
        <v>0</v>
      </c>
      <c r="C505" s="14">
        <v>2</v>
      </c>
      <c r="D505" s="14">
        <f t="shared" si="15"/>
        <v>0</v>
      </c>
      <c r="E505" s="14"/>
      <c r="F505" s="14"/>
      <c r="G505" s="14"/>
      <c r="H505" s="14"/>
      <c r="I505" s="14"/>
      <c r="J505" s="14"/>
    </row>
    <row r="506" spans="1:10" x14ac:dyDescent="0.3">
      <c r="A506" s="15" t="s">
        <v>848</v>
      </c>
      <c r="B506" s="13">
        <f t="shared" si="14"/>
        <v>0</v>
      </c>
      <c r="C506" s="14">
        <v>2</v>
      </c>
      <c r="D506" s="14">
        <f t="shared" si="15"/>
        <v>0</v>
      </c>
      <c r="E506" s="14"/>
      <c r="F506" s="14"/>
      <c r="G506" s="14"/>
      <c r="H506" s="14"/>
      <c r="I506" s="14"/>
      <c r="J506" s="14"/>
    </row>
    <row r="507" spans="1:10" x14ac:dyDescent="0.3">
      <c r="A507" s="15" t="s">
        <v>849</v>
      </c>
      <c r="B507" s="13">
        <f t="shared" si="14"/>
        <v>0</v>
      </c>
      <c r="C507" s="14">
        <v>7</v>
      </c>
      <c r="D507" s="14">
        <f t="shared" si="15"/>
        <v>0</v>
      </c>
      <c r="E507" s="14"/>
      <c r="F507" s="14"/>
      <c r="G507" s="14"/>
      <c r="H507" s="14"/>
      <c r="I507" s="14"/>
      <c r="J507" s="14"/>
    </row>
    <row r="508" spans="1:10" x14ac:dyDescent="0.3">
      <c r="A508" s="15" t="s">
        <v>850</v>
      </c>
      <c r="B508" s="13">
        <f t="shared" si="14"/>
        <v>0</v>
      </c>
      <c r="C508" s="14">
        <v>31</v>
      </c>
      <c r="D508" s="14">
        <f t="shared" si="15"/>
        <v>0</v>
      </c>
      <c r="E508" s="14"/>
      <c r="F508" s="14"/>
      <c r="G508" s="14"/>
      <c r="H508" s="14"/>
      <c r="I508" s="14"/>
      <c r="J508" s="14"/>
    </row>
    <row r="509" spans="1:10" x14ac:dyDescent="0.3">
      <c r="A509" s="15" t="s">
        <v>851</v>
      </c>
      <c r="B509" s="13">
        <f t="shared" si="14"/>
        <v>0</v>
      </c>
      <c r="C509" s="14">
        <v>8</v>
      </c>
      <c r="D509" s="14">
        <f t="shared" si="15"/>
        <v>0</v>
      </c>
      <c r="E509" s="14"/>
      <c r="F509" s="14"/>
      <c r="G509" s="14"/>
      <c r="H509" s="14"/>
      <c r="I509" s="14"/>
      <c r="J509" s="14"/>
    </row>
    <row r="510" spans="1:10" x14ac:dyDescent="0.3">
      <c r="A510" s="15" t="s">
        <v>852</v>
      </c>
      <c r="B510" s="13">
        <f t="shared" si="14"/>
        <v>0</v>
      </c>
      <c r="C510" s="14">
        <v>6</v>
      </c>
      <c r="D510" s="14">
        <f t="shared" si="15"/>
        <v>0</v>
      </c>
      <c r="E510" s="14"/>
      <c r="F510" s="14"/>
      <c r="G510" s="14"/>
      <c r="H510" s="14"/>
      <c r="I510" s="14"/>
      <c r="J510" s="14"/>
    </row>
    <row r="511" spans="1:10" x14ac:dyDescent="0.3">
      <c r="A511" s="15" t="s">
        <v>853</v>
      </c>
      <c r="B511" s="13">
        <f t="shared" si="14"/>
        <v>0</v>
      </c>
      <c r="C511" s="14">
        <v>2</v>
      </c>
      <c r="D511" s="14">
        <f t="shared" si="15"/>
        <v>0</v>
      </c>
      <c r="E511" s="14"/>
      <c r="F511" s="14"/>
      <c r="G511" s="14"/>
      <c r="H511" s="14"/>
      <c r="I511" s="14"/>
      <c r="J511" s="14"/>
    </row>
    <row r="512" spans="1:10" x14ac:dyDescent="0.3">
      <c r="A512" s="15" t="s">
        <v>854</v>
      </c>
      <c r="B512" s="13">
        <f t="shared" si="14"/>
        <v>0</v>
      </c>
      <c r="C512" s="14">
        <v>21</v>
      </c>
      <c r="D512" s="14">
        <f t="shared" si="15"/>
        <v>0</v>
      </c>
      <c r="E512" s="14"/>
      <c r="F512" s="14"/>
      <c r="G512" s="14"/>
      <c r="H512" s="14"/>
      <c r="I512" s="14"/>
      <c r="J512" s="14"/>
    </row>
    <row r="513" spans="1:10" x14ac:dyDescent="0.3">
      <c r="A513" s="15" t="s">
        <v>855</v>
      </c>
      <c r="B513" s="13">
        <f t="shared" si="14"/>
        <v>0</v>
      </c>
      <c r="C513" s="14">
        <v>2</v>
      </c>
      <c r="D513" s="14">
        <f t="shared" si="15"/>
        <v>0</v>
      </c>
      <c r="E513" s="14"/>
      <c r="F513" s="14"/>
      <c r="G513" s="14"/>
      <c r="H513" s="14"/>
      <c r="I513" s="14"/>
      <c r="J513" s="14"/>
    </row>
    <row r="514" spans="1:10" x14ac:dyDescent="0.3">
      <c r="A514" s="15" t="s">
        <v>856</v>
      </c>
      <c r="B514" s="13">
        <f t="shared" si="14"/>
        <v>0</v>
      </c>
      <c r="C514" s="14">
        <v>9</v>
      </c>
      <c r="D514" s="14">
        <f t="shared" si="15"/>
        <v>0</v>
      </c>
      <c r="E514" s="14"/>
      <c r="F514" s="14"/>
      <c r="G514" s="14"/>
      <c r="H514" s="14"/>
      <c r="I514" s="14"/>
      <c r="J514" s="14"/>
    </row>
    <row r="515" spans="1:10" x14ac:dyDescent="0.3">
      <c r="A515" s="15" t="s">
        <v>857</v>
      </c>
      <c r="B515" s="13">
        <f t="shared" si="14"/>
        <v>0</v>
      </c>
      <c r="C515" s="14">
        <v>4</v>
      </c>
      <c r="D515" s="14">
        <f t="shared" si="15"/>
        <v>0</v>
      </c>
      <c r="E515" s="14"/>
      <c r="F515" s="14"/>
      <c r="G515" s="14"/>
      <c r="H515" s="14"/>
      <c r="I515" s="14"/>
      <c r="J515" s="14"/>
    </row>
    <row r="516" spans="1:10" x14ac:dyDescent="0.3">
      <c r="A516" s="15" t="s">
        <v>858</v>
      </c>
      <c r="B516" s="13">
        <f t="shared" ref="B516:B579" si="16">(D516/C516)</f>
        <v>0</v>
      </c>
      <c r="C516" s="14">
        <v>3</v>
      </c>
      <c r="D516" s="14">
        <f t="shared" ref="D516:D579" si="17">SUM(E516:J516)</f>
        <v>0</v>
      </c>
      <c r="E516" s="14"/>
      <c r="F516" s="14"/>
      <c r="G516" s="14"/>
      <c r="H516" s="14"/>
      <c r="I516" s="14"/>
      <c r="J516" s="14"/>
    </row>
    <row r="517" spans="1:10" x14ac:dyDescent="0.3">
      <c r="A517" s="15" t="s">
        <v>859</v>
      </c>
      <c r="B517" s="13">
        <f t="shared" si="16"/>
        <v>0</v>
      </c>
      <c r="C517" s="14">
        <v>3</v>
      </c>
      <c r="D517" s="14">
        <f t="shared" si="17"/>
        <v>0</v>
      </c>
      <c r="E517" s="14"/>
      <c r="F517" s="14"/>
      <c r="G517" s="14"/>
      <c r="H517" s="14"/>
      <c r="I517" s="14"/>
      <c r="J517" s="14"/>
    </row>
    <row r="518" spans="1:10" x14ac:dyDescent="0.3">
      <c r="A518" s="15" t="s">
        <v>860</v>
      </c>
      <c r="B518" s="13">
        <f t="shared" si="16"/>
        <v>0</v>
      </c>
      <c r="C518" s="14">
        <v>2</v>
      </c>
      <c r="D518" s="14">
        <f t="shared" si="17"/>
        <v>0</v>
      </c>
      <c r="E518" s="14"/>
      <c r="F518" s="14"/>
      <c r="G518" s="14"/>
      <c r="H518" s="14"/>
      <c r="I518" s="14"/>
      <c r="J518" s="14"/>
    </row>
    <row r="519" spans="1:10" x14ac:dyDescent="0.3">
      <c r="A519" s="15" t="s">
        <v>861</v>
      </c>
      <c r="B519" s="13">
        <f t="shared" si="16"/>
        <v>0</v>
      </c>
      <c r="C519" s="14">
        <v>6</v>
      </c>
      <c r="D519" s="14">
        <f t="shared" si="17"/>
        <v>0</v>
      </c>
      <c r="E519" s="14"/>
      <c r="F519" s="14"/>
      <c r="G519" s="14"/>
      <c r="H519" s="14"/>
      <c r="I519" s="14"/>
      <c r="J519" s="14"/>
    </row>
    <row r="520" spans="1:10" x14ac:dyDescent="0.3">
      <c r="A520" s="15" t="s">
        <v>862</v>
      </c>
      <c r="B520" s="13">
        <f t="shared" si="16"/>
        <v>0</v>
      </c>
      <c r="C520" s="14">
        <v>2</v>
      </c>
      <c r="D520" s="14">
        <f t="shared" si="17"/>
        <v>0</v>
      </c>
      <c r="E520" s="14"/>
      <c r="F520" s="14"/>
      <c r="G520" s="14"/>
      <c r="H520" s="14"/>
      <c r="I520" s="14"/>
      <c r="J520" s="14"/>
    </row>
    <row r="521" spans="1:10" x14ac:dyDescent="0.3">
      <c r="A521" s="15" t="s">
        <v>863</v>
      </c>
      <c r="B521" s="13">
        <f t="shared" si="16"/>
        <v>0</v>
      </c>
      <c r="C521" s="14">
        <v>42</v>
      </c>
      <c r="D521" s="14">
        <f t="shared" si="17"/>
        <v>0</v>
      </c>
      <c r="E521" s="14"/>
      <c r="F521" s="14"/>
      <c r="G521" s="14"/>
      <c r="H521" s="14"/>
      <c r="I521" s="14"/>
      <c r="J521" s="14"/>
    </row>
    <row r="522" spans="1:10" x14ac:dyDescent="0.3">
      <c r="A522" s="15" t="s">
        <v>864</v>
      </c>
      <c r="B522" s="13">
        <f t="shared" si="16"/>
        <v>0</v>
      </c>
      <c r="C522" s="14">
        <v>12</v>
      </c>
      <c r="D522" s="14">
        <f t="shared" si="17"/>
        <v>0</v>
      </c>
      <c r="E522" s="14"/>
      <c r="F522" s="14"/>
      <c r="G522" s="14"/>
      <c r="H522" s="14"/>
      <c r="I522" s="14"/>
      <c r="J522" s="14"/>
    </row>
    <row r="523" spans="1:10" x14ac:dyDescent="0.3">
      <c r="A523" s="15" t="s">
        <v>865</v>
      </c>
      <c r="B523" s="13">
        <f t="shared" si="16"/>
        <v>0</v>
      </c>
      <c r="C523" s="14">
        <v>2</v>
      </c>
      <c r="D523" s="14">
        <f t="shared" si="17"/>
        <v>0</v>
      </c>
      <c r="E523" s="14"/>
      <c r="F523" s="14"/>
      <c r="G523" s="14"/>
      <c r="H523" s="14"/>
      <c r="I523" s="14"/>
      <c r="J523" s="14"/>
    </row>
    <row r="524" spans="1:10" x14ac:dyDescent="0.3">
      <c r="A524" s="15" t="s">
        <v>866</v>
      </c>
      <c r="B524" s="13">
        <f t="shared" si="16"/>
        <v>0</v>
      </c>
      <c r="C524" s="14">
        <v>2</v>
      </c>
      <c r="D524" s="14">
        <f t="shared" si="17"/>
        <v>0</v>
      </c>
      <c r="E524" s="14"/>
      <c r="F524" s="14"/>
      <c r="G524" s="14"/>
      <c r="H524" s="14"/>
      <c r="I524" s="14"/>
      <c r="J524" s="14"/>
    </row>
    <row r="525" spans="1:10" x14ac:dyDescent="0.3">
      <c r="A525" s="15" t="s">
        <v>867</v>
      </c>
      <c r="B525" s="13">
        <f t="shared" si="16"/>
        <v>0</v>
      </c>
      <c r="C525" s="14">
        <v>45</v>
      </c>
      <c r="D525" s="14">
        <f t="shared" si="17"/>
        <v>0</v>
      </c>
      <c r="E525" s="14"/>
      <c r="F525" s="14"/>
      <c r="G525" s="14"/>
      <c r="H525" s="14"/>
      <c r="I525" s="14"/>
      <c r="J525" s="14"/>
    </row>
    <row r="526" spans="1:10" x14ac:dyDescent="0.3">
      <c r="A526" s="15" t="s">
        <v>868</v>
      </c>
      <c r="B526" s="13">
        <f t="shared" si="16"/>
        <v>0</v>
      </c>
      <c r="C526" s="14">
        <v>2</v>
      </c>
      <c r="D526" s="14">
        <f t="shared" si="17"/>
        <v>0</v>
      </c>
      <c r="E526" s="14"/>
      <c r="F526" s="14"/>
      <c r="G526" s="14"/>
      <c r="H526" s="14"/>
      <c r="I526" s="14"/>
      <c r="J526" s="14"/>
    </row>
    <row r="527" spans="1:10" x14ac:dyDescent="0.3">
      <c r="A527" s="15" t="s">
        <v>869</v>
      </c>
      <c r="B527" s="13">
        <f t="shared" si="16"/>
        <v>0</v>
      </c>
      <c r="C527" s="14">
        <v>5</v>
      </c>
      <c r="D527" s="14">
        <f t="shared" si="17"/>
        <v>0</v>
      </c>
      <c r="E527" s="14"/>
      <c r="F527" s="14"/>
      <c r="G527" s="14"/>
      <c r="H527" s="14"/>
      <c r="I527" s="14"/>
      <c r="J527" s="14"/>
    </row>
    <row r="528" spans="1:10" x14ac:dyDescent="0.3">
      <c r="A528" s="15" t="s">
        <v>870</v>
      </c>
      <c r="B528" s="13">
        <f t="shared" si="16"/>
        <v>0</v>
      </c>
      <c r="C528" s="14">
        <v>2</v>
      </c>
      <c r="D528" s="14">
        <f t="shared" si="17"/>
        <v>0</v>
      </c>
      <c r="E528" s="14"/>
      <c r="F528" s="14"/>
      <c r="G528" s="14"/>
      <c r="H528" s="14"/>
      <c r="I528" s="14"/>
      <c r="J528" s="14"/>
    </row>
    <row r="529" spans="1:10" x14ac:dyDescent="0.3">
      <c r="A529" s="15" t="s">
        <v>871</v>
      </c>
      <c r="B529" s="13">
        <f t="shared" si="16"/>
        <v>0</v>
      </c>
      <c r="C529" s="14">
        <v>2</v>
      </c>
      <c r="D529" s="14">
        <f t="shared" si="17"/>
        <v>0</v>
      </c>
      <c r="E529" s="14"/>
      <c r="F529" s="14"/>
      <c r="G529" s="14"/>
      <c r="H529" s="14"/>
      <c r="I529" s="14"/>
      <c r="J529" s="14"/>
    </row>
    <row r="530" spans="1:10" x14ac:dyDescent="0.3">
      <c r="A530" s="15" t="s">
        <v>872</v>
      </c>
      <c r="B530" s="13">
        <f t="shared" si="16"/>
        <v>0</v>
      </c>
      <c r="C530" s="14">
        <v>35</v>
      </c>
      <c r="D530" s="14">
        <f t="shared" si="17"/>
        <v>0</v>
      </c>
      <c r="E530" s="14"/>
      <c r="F530" s="14"/>
      <c r="G530" s="14"/>
      <c r="H530" s="14"/>
      <c r="I530" s="14"/>
      <c r="J530" s="14"/>
    </row>
    <row r="531" spans="1:10" x14ac:dyDescent="0.3">
      <c r="A531" s="15" t="s">
        <v>873</v>
      </c>
      <c r="B531" s="13">
        <f t="shared" si="16"/>
        <v>0</v>
      </c>
      <c r="C531" s="14">
        <v>2</v>
      </c>
      <c r="D531" s="14">
        <f t="shared" si="17"/>
        <v>0</v>
      </c>
      <c r="E531" s="14"/>
      <c r="F531" s="14"/>
      <c r="G531" s="14"/>
      <c r="H531" s="14"/>
      <c r="I531" s="14"/>
      <c r="J531" s="14"/>
    </row>
    <row r="532" spans="1:10" x14ac:dyDescent="0.3">
      <c r="A532" s="15" t="s">
        <v>874</v>
      </c>
      <c r="B532" s="13">
        <f t="shared" si="16"/>
        <v>0</v>
      </c>
      <c r="C532" s="14">
        <v>4</v>
      </c>
      <c r="D532" s="14">
        <f t="shared" si="17"/>
        <v>0</v>
      </c>
      <c r="E532" s="14"/>
      <c r="F532" s="14"/>
      <c r="G532" s="14"/>
      <c r="H532" s="14"/>
      <c r="I532" s="14"/>
      <c r="J532" s="14"/>
    </row>
    <row r="533" spans="1:10" x14ac:dyDescent="0.3">
      <c r="A533" s="15" t="s">
        <v>875</v>
      </c>
      <c r="B533" s="13">
        <f t="shared" si="16"/>
        <v>0</v>
      </c>
      <c r="C533" s="14">
        <v>3</v>
      </c>
      <c r="D533" s="14">
        <f t="shared" si="17"/>
        <v>0</v>
      </c>
      <c r="E533" s="14"/>
      <c r="F533" s="14"/>
      <c r="G533" s="14"/>
      <c r="H533" s="14"/>
      <c r="I533" s="14"/>
      <c r="J533" s="14"/>
    </row>
    <row r="534" spans="1:10" x14ac:dyDescent="0.3">
      <c r="A534" s="15" t="s">
        <v>876</v>
      </c>
      <c r="B534" s="13">
        <f t="shared" si="16"/>
        <v>0</v>
      </c>
      <c r="C534" s="14">
        <v>31</v>
      </c>
      <c r="D534" s="14">
        <f t="shared" si="17"/>
        <v>0</v>
      </c>
      <c r="E534" s="14"/>
      <c r="F534" s="14"/>
      <c r="G534" s="14"/>
      <c r="H534" s="14"/>
      <c r="I534" s="14"/>
      <c r="J534" s="14"/>
    </row>
    <row r="535" spans="1:10" x14ac:dyDescent="0.3">
      <c r="A535" s="15" t="s">
        <v>877</v>
      </c>
      <c r="B535" s="13">
        <f t="shared" si="16"/>
        <v>0</v>
      </c>
      <c r="C535" s="14">
        <v>10</v>
      </c>
      <c r="D535" s="14">
        <f t="shared" si="17"/>
        <v>0</v>
      </c>
      <c r="E535" s="14"/>
      <c r="F535" s="14"/>
      <c r="G535" s="14"/>
      <c r="H535" s="14"/>
      <c r="I535" s="14"/>
      <c r="J535" s="14"/>
    </row>
    <row r="536" spans="1:10" x14ac:dyDescent="0.3">
      <c r="A536" s="15" t="s">
        <v>878</v>
      </c>
      <c r="B536" s="13">
        <f t="shared" si="16"/>
        <v>0</v>
      </c>
      <c r="C536" s="14">
        <v>25</v>
      </c>
      <c r="D536" s="14">
        <f t="shared" si="17"/>
        <v>0</v>
      </c>
      <c r="E536" s="14"/>
      <c r="F536" s="14"/>
      <c r="G536" s="14"/>
      <c r="H536" s="14"/>
      <c r="I536" s="14"/>
      <c r="J536" s="14"/>
    </row>
    <row r="537" spans="1:10" x14ac:dyDescent="0.3">
      <c r="A537" s="15" t="s">
        <v>879</v>
      </c>
      <c r="B537" s="13">
        <f t="shared" si="16"/>
        <v>0</v>
      </c>
      <c r="C537" s="14">
        <v>9</v>
      </c>
      <c r="D537" s="14">
        <f t="shared" si="17"/>
        <v>0</v>
      </c>
      <c r="E537" s="14"/>
      <c r="F537" s="14"/>
      <c r="G537" s="14"/>
      <c r="H537" s="14"/>
      <c r="I537" s="14"/>
      <c r="J537" s="14"/>
    </row>
    <row r="538" spans="1:10" x14ac:dyDescent="0.3">
      <c r="A538" s="15" t="s">
        <v>880</v>
      </c>
      <c r="B538" s="13">
        <f t="shared" si="16"/>
        <v>0</v>
      </c>
      <c r="C538" s="14">
        <v>4</v>
      </c>
      <c r="D538" s="14">
        <f t="shared" si="17"/>
        <v>0</v>
      </c>
      <c r="E538" s="14"/>
      <c r="F538" s="14"/>
      <c r="G538" s="14"/>
      <c r="H538" s="14"/>
      <c r="I538" s="14"/>
      <c r="J538" s="14"/>
    </row>
    <row r="539" spans="1:10" x14ac:dyDescent="0.3">
      <c r="A539" s="15" t="s">
        <v>881</v>
      </c>
      <c r="B539" s="13">
        <f t="shared" si="16"/>
        <v>0</v>
      </c>
      <c r="C539" s="14">
        <v>2</v>
      </c>
      <c r="D539" s="14">
        <f t="shared" si="17"/>
        <v>0</v>
      </c>
      <c r="E539" s="14"/>
      <c r="F539" s="14"/>
      <c r="G539" s="14"/>
      <c r="H539" s="14"/>
      <c r="I539" s="14"/>
      <c r="J539" s="14"/>
    </row>
    <row r="540" spans="1:10" x14ac:dyDescent="0.3">
      <c r="A540" s="15" t="s">
        <v>882</v>
      </c>
      <c r="B540" s="13">
        <f t="shared" si="16"/>
        <v>0</v>
      </c>
      <c r="C540" s="14">
        <v>21</v>
      </c>
      <c r="D540" s="14">
        <f t="shared" si="17"/>
        <v>0</v>
      </c>
      <c r="E540" s="14"/>
      <c r="F540" s="14"/>
      <c r="G540" s="14"/>
      <c r="H540" s="14"/>
      <c r="I540" s="14"/>
      <c r="J540" s="14"/>
    </row>
    <row r="541" spans="1:10" x14ac:dyDescent="0.3">
      <c r="A541" s="15" t="s">
        <v>883</v>
      </c>
      <c r="B541" s="13">
        <f t="shared" si="16"/>
        <v>0</v>
      </c>
      <c r="C541" s="14">
        <v>2</v>
      </c>
      <c r="D541" s="14">
        <f t="shared" si="17"/>
        <v>0</v>
      </c>
      <c r="E541" s="14"/>
      <c r="F541" s="14"/>
      <c r="G541" s="14"/>
      <c r="H541" s="14"/>
      <c r="I541" s="14"/>
      <c r="J541" s="14"/>
    </row>
    <row r="542" spans="1:10" x14ac:dyDescent="0.3">
      <c r="A542" s="15" t="s">
        <v>884</v>
      </c>
      <c r="B542" s="13">
        <f t="shared" si="16"/>
        <v>0</v>
      </c>
      <c r="C542" s="14">
        <v>26</v>
      </c>
      <c r="D542" s="14">
        <f t="shared" si="17"/>
        <v>0</v>
      </c>
      <c r="E542" s="14"/>
      <c r="F542" s="14"/>
      <c r="G542" s="14"/>
      <c r="H542" s="14"/>
      <c r="I542" s="14"/>
      <c r="J542" s="14"/>
    </row>
    <row r="543" spans="1:10" x14ac:dyDescent="0.3">
      <c r="A543" s="15" t="s">
        <v>885</v>
      </c>
      <c r="B543" s="13">
        <f t="shared" si="16"/>
        <v>0</v>
      </c>
      <c r="C543" s="14">
        <v>10</v>
      </c>
      <c r="D543" s="14">
        <f t="shared" si="17"/>
        <v>0</v>
      </c>
      <c r="E543" s="14"/>
      <c r="F543" s="14"/>
      <c r="G543" s="14"/>
      <c r="H543" s="14"/>
      <c r="I543" s="14"/>
      <c r="J543" s="14"/>
    </row>
    <row r="544" spans="1:10" x14ac:dyDescent="0.3">
      <c r="A544" s="15" t="s">
        <v>886</v>
      </c>
      <c r="B544" s="13">
        <f t="shared" si="16"/>
        <v>0</v>
      </c>
      <c r="C544" s="14">
        <v>15</v>
      </c>
      <c r="D544" s="14">
        <f t="shared" si="17"/>
        <v>0</v>
      </c>
      <c r="E544" s="14"/>
      <c r="F544" s="14"/>
      <c r="G544" s="14"/>
      <c r="H544" s="14"/>
      <c r="I544" s="14"/>
      <c r="J544" s="14"/>
    </row>
    <row r="545" spans="1:10" x14ac:dyDescent="0.3">
      <c r="A545" s="15" t="s">
        <v>887</v>
      </c>
      <c r="B545" s="13">
        <f t="shared" si="16"/>
        <v>0</v>
      </c>
      <c r="C545" s="14">
        <v>7</v>
      </c>
      <c r="D545" s="14">
        <f t="shared" si="17"/>
        <v>0</v>
      </c>
      <c r="E545" s="14"/>
      <c r="F545" s="14"/>
      <c r="G545" s="14"/>
      <c r="H545" s="14"/>
      <c r="I545" s="14"/>
      <c r="J545" s="14"/>
    </row>
    <row r="546" spans="1:10" x14ac:dyDescent="0.3">
      <c r="A546" s="15" t="s">
        <v>888</v>
      </c>
      <c r="B546" s="13">
        <f t="shared" si="16"/>
        <v>0</v>
      </c>
      <c r="C546" s="14">
        <v>4</v>
      </c>
      <c r="D546" s="14">
        <f t="shared" si="17"/>
        <v>0</v>
      </c>
      <c r="E546" s="14"/>
      <c r="F546" s="14"/>
      <c r="G546" s="14"/>
      <c r="H546" s="14"/>
      <c r="I546" s="14"/>
      <c r="J546" s="14"/>
    </row>
    <row r="547" spans="1:10" x14ac:dyDescent="0.3">
      <c r="A547" s="15" t="s">
        <v>889</v>
      </c>
      <c r="B547" s="13">
        <f t="shared" si="16"/>
        <v>0</v>
      </c>
      <c r="C547" s="14">
        <v>2</v>
      </c>
      <c r="D547" s="14">
        <f t="shared" si="17"/>
        <v>0</v>
      </c>
      <c r="E547" s="14"/>
      <c r="F547" s="14"/>
      <c r="G547" s="14"/>
      <c r="H547" s="14"/>
      <c r="I547" s="14"/>
      <c r="J547" s="14"/>
    </row>
    <row r="548" spans="1:10" x14ac:dyDescent="0.3">
      <c r="A548" s="15" t="s">
        <v>890</v>
      </c>
      <c r="B548" s="13">
        <f t="shared" si="16"/>
        <v>0</v>
      </c>
      <c r="C548" s="14">
        <v>6</v>
      </c>
      <c r="D548" s="14">
        <f t="shared" si="17"/>
        <v>0</v>
      </c>
      <c r="E548" s="14"/>
      <c r="F548" s="14"/>
      <c r="G548" s="14"/>
      <c r="H548" s="14"/>
      <c r="I548" s="14"/>
      <c r="J548" s="14"/>
    </row>
    <row r="549" spans="1:10" x14ac:dyDescent="0.3">
      <c r="A549" s="15" t="s">
        <v>891</v>
      </c>
      <c r="B549" s="13">
        <f t="shared" si="16"/>
        <v>0</v>
      </c>
      <c r="C549" s="14">
        <v>4</v>
      </c>
      <c r="D549" s="14">
        <f t="shared" si="17"/>
        <v>0</v>
      </c>
      <c r="E549" s="14"/>
      <c r="F549" s="14"/>
      <c r="G549" s="14"/>
      <c r="H549" s="14"/>
      <c r="I549" s="14"/>
      <c r="J549" s="14"/>
    </row>
    <row r="550" spans="1:10" x14ac:dyDescent="0.3">
      <c r="A550" s="15" t="s">
        <v>892</v>
      </c>
      <c r="B550" s="13">
        <f t="shared" si="16"/>
        <v>0</v>
      </c>
      <c r="C550" s="14">
        <v>2</v>
      </c>
      <c r="D550" s="14">
        <f t="shared" si="17"/>
        <v>0</v>
      </c>
      <c r="E550" s="14"/>
      <c r="F550" s="14"/>
      <c r="G550" s="14"/>
      <c r="H550" s="14"/>
      <c r="I550" s="14"/>
      <c r="J550" s="14"/>
    </row>
    <row r="551" spans="1:10" x14ac:dyDescent="0.3">
      <c r="A551" s="15" t="s">
        <v>893</v>
      </c>
      <c r="B551" s="13">
        <f t="shared" si="16"/>
        <v>0</v>
      </c>
      <c r="C551" s="14">
        <v>4</v>
      </c>
      <c r="D551" s="14">
        <f t="shared" si="17"/>
        <v>0</v>
      </c>
      <c r="E551" s="14"/>
      <c r="F551" s="14"/>
      <c r="G551" s="14"/>
      <c r="H551" s="14"/>
      <c r="I551" s="14"/>
      <c r="J551" s="14"/>
    </row>
    <row r="552" spans="1:10" x14ac:dyDescent="0.3">
      <c r="A552" s="15" t="s">
        <v>894</v>
      </c>
      <c r="B552" s="13">
        <f t="shared" si="16"/>
        <v>0</v>
      </c>
      <c r="C552" s="14">
        <v>2</v>
      </c>
      <c r="D552" s="14">
        <f t="shared" si="17"/>
        <v>0</v>
      </c>
      <c r="E552" s="14"/>
      <c r="F552" s="14"/>
      <c r="G552" s="14"/>
      <c r="H552" s="14"/>
      <c r="I552" s="14"/>
      <c r="J552" s="14"/>
    </row>
    <row r="553" spans="1:10" x14ac:dyDescent="0.3">
      <c r="A553" s="15" t="s">
        <v>895</v>
      </c>
      <c r="B553" s="13">
        <f t="shared" si="16"/>
        <v>0</v>
      </c>
      <c r="C553" s="14">
        <v>2</v>
      </c>
      <c r="D553" s="14">
        <f t="shared" si="17"/>
        <v>0</v>
      </c>
      <c r="E553" s="14"/>
      <c r="F553" s="14"/>
      <c r="G553" s="14"/>
      <c r="H553" s="14"/>
      <c r="I553" s="14"/>
      <c r="J553" s="14"/>
    </row>
    <row r="554" spans="1:10" x14ac:dyDescent="0.3">
      <c r="A554" s="15" t="s">
        <v>896</v>
      </c>
      <c r="B554" s="13">
        <f t="shared" si="16"/>
        <v>0</v>
      </c>
      <c r="C554" s="14">
        <v>2</v>
      </c>
      <c r="D554" s="14">
        <f t="shared" si="17"/>
        <v>0</v>
      </c>
      <c r="E554" s="14"/>
      <c r="F554" s="14"/>
      <c r="G554" s="14"/>
      <c r="H554" s="14"/>
      <c r="I554" s="14"/>
      <c r="J554" s="14"/>
    </row>
    <row r="555" spans="1:10" x14ac:dyDescent="0.3">
      <c r="A555" s="15" t="s">
        <v>897</v>
      </c>
      <c r="B555" s="13">
        <f t="shared" si="16"/>
        <v>0</v>
      </c>
      <c r="C555" s="14">
        <v>2</v>
      </c>
      <c r="D555" s="14">
        <f t="shared" si="17"/>
        <v>0</v>
      </c>
      <c r="E555" s="14"/>
      <c r="F555" s="14"/>
      <c r="G555" s="14"/>
      <c r="H555" s="14"/>
      <c r="I555" s="14"/>
      <c r="J555" s="14"/>
    </row>
    <row r="556" spans="1:10" x14ac:dyDescent="0.3">
      <c r="A556" s="15" t="s">
        <v>898</v>
      </c>
      <c r="B556" s="13">
        <f t="shared" si="16"/>
        <v>0</v>
      </c>
      <c r="C556" s="14">
        <v>30</v>
      </c>
      <c r="D556" s="14">
        <f t="shared" si="17"/>
        <v>0</v>
      </c>
      <c r="E556" s="14"/>
      <c r="F556" s="14"/>
      <c r="G556" s="14"/>
      <c r="H556" s="14"/>
      <c r="I556" s="14"/>
      <c r="J556" s="14"/>
    </row>
    <row r="557" spans="1:10" x14ac:dyDescent="0.3">
      <c r="A557" s="15" t="s">
        <v>899</v>
      </c>
      <c r="B557" s="13">
        <f t="shared" si="16"/>
        <v>0</v>
      </c>
      <c r="C557" s="14">
        <v>58</v>
      </c>
      <c r="D557" s="14">
        <f t="shared" si="17"/>
        <v>0</v>
      </c>
      <c r="E557" s="14"/>
      <c r="F557" s="14"/>
      <c r="G557" s="14"/>
      <c r="H557" s="14"/>
      <c r="I557" s="14"/>
      <c r="J557" s="14"/>
    </row>
    <row r="558" spans="1:10" x14ac:dyDescent="0.3">
      <c r="A558" s="15" t="s">
        <v>900</v>
      </c>
      <c r="B558" s="13">
        <f t="shared" si="16"/>
        <v>0</v>
      </c>
      <c r="C558" s="14">
        <v>2</v>
      </c>
      <c r="D558" s="14">
        <f t="shared" si="17"/>
        <v>0</v>
      </c>
      <c r="E558" s="14"/>
      <c r="F558" s="14"/>
      <c r="G558" s="14"/>
      <c r="H558" s="14"/>
      <c r="I558" s="14"/>
      <c r="J558" s="14"/>
    </row>
    <row r="559" spans="1:10" x14ac:dyDescent="0.3">
      <c r="A559" s="15" t="s">
        <v>901</v>
      </c>
      <c r="B559" s="13">
        <f t="shared" si="16"/>
        <v>0</v>
      </c>
      <c r="C559" s="14">
        <v>2</v>
      </c>
      <c r="D559" s="14">
        <f t="shared" si="17"/>
        <v>0</v>
      </c>
      <c r="E559" s="14"/>
      <c r="F559" s="14"/>
      <c r="G559" s="14"/>
      <c r="H559" s="14"/>
      <c r="I559" s="14"/>
      <c r="J559" s="14"/>
    </row>
    <row r="560" spans="1:10" x14ac:dyDescent="0.3">
      <c r="A560" s="15" t="s">
        <v>902</v>
      </c>
      <c r="B560" s="13">
        <f t="shared" si="16"/>
        <v>0</v>
      </c>
      <c r="C560" s="14">
        <v>16</v>
      </c>
      <c r="D560" s="14">
        <f t="shared" si="17"/>
        <v>0</v>
      </c>
      <c r="E560" s="14"/>
      <c r="F560" s="14"/>
      <c r="G560" s="14"/>
      <c r="H560" s="14"/>
      <c r="I560" s="14"/>
      <c r="J560" s="14"/>
    </row>
    <row r="561" spans="1:10" x14ac:dyDescent="0.3">
      <c r="A561" s="15" t="s">
        <v>903</v>
      </c>
      <c r="B561" s="13">
        <f t="shared" si="16"/>
        <v>0</v>
      </c>
      <c r="C561" s="14">
        <v>2</v>
      </c>
      <c r="D561" s="14">
        <f t="shared" si="17"/>
        <v>0</v>
      </c>
      <c r="E561" s="14"/>
      <c r="F561" s="14"/>
      <c r="G561" s="14"/>
      <c r="H561" s="14"/>
      <c r="I561" s="14"/>
      <c r="J561" s="14"/>
    </row>
    <row r="562" spans="1:10" x14ac:dyDescent="0.3">
      <c r="A562" s="15" t="s">
        <v>904</v>
      </c>
      <c r="B562" s="13">
        <f t="shared" si="16"/>
        <v>0</v>
      </c>
      <c r="C562" s="14">
        <v>4</v>
      </c>
      <c r="D562" s="14">
        <f t="shared" si="17"/>
        <v>0</v>
      </c>
      <c r="E562" s="14"/>
      <c r="F562" s="14"/>
      <c r="G562" s="14"/>
      <c r="H562" s="14"/>
      <c r="I562" s="14"/>
      <c r="J562" s="14"/>
    </row>
    <row r="563" spans="1:10" x14ac:dyDescent="0.3">
      <c r="A563" s="15" t="s">
        <v>905</v>
      </c>
      <c r="B563" s="13">
        <f t="shared" si="16"/>
        <v>0</v>
      </c>
      <c r="C563" s="14">
        <v>8</v>
      </c>
      <c r="D563" s="14">
        <f t="shared" si="17"/>
        <v>0</v>
      </c>
      <c r="E563" s="14"/>
      <c r="F563" s="14"/>
      <c r="G563" s="14"/>
      <c r="H563" s="14"/>
      <c r="I563" s="14"/>
      <c r="J563" s="14"/>
    </row>
    <row r="564" spans="1:10" x14ac:dyDescent="0.3">
      <c r="A564" s="15" t="s">
        <v>906</v>
      </c>
      <c r="B564" s="13">
        <f t="shared" si="16"/>
        <v>0</v>
      </c>
      <c r="C564" s="14">
        <v>2</v>
      </c>
      <c r="D564" s="14">
        <f t="shared" si="17"/>
        <v>0</v>
      </c>
      <c r="E564" s="14"/>
      <c r="F564" s="14"/>
      <c r="G564" s="14"/>
      <c r="H564" s="14"/>
      <c r="I564" s="14"/>
      <c r="J564" s="14"/>
    </row>
    <row r="565" spans="1:10" x14ac:dyDescent="0.3">
      <c r="A565" s="15" t="s">
        <v>907</v>
      </c>
      <c r="B565" s="13">
        <f t="shared" si="16"/>
        <v>0</v>
      </c>
      <c r="C565" s="14">
        <v>2</v>
      </c>
      <c r="D565" s="14">
        <f t="shared" si="17"/>
        <v>0</v>
      </c>
      <c r="E565" s="14"/>
      <c r="F565" s="14"/>
      <c r="G565" s="14"/>
      <c r="H565" s="14"/>
      <c r="I565" s="14"/>
      <c r="J565" s="14"/>
    </row>
    <row r="566" spans="1:10" x14ac:dyDescent="0.3">
      <c r="A566" s="15" t="s">
        <v>908</v>
      </c>
      <c r="B566" s="13">
        <f t="shared" si="16"/>
        <v>0</v>
      </c>
      <c r="C566" s="14">
        <v>5</v>
      </c>
      <c r="D566" s="14">
        <f t="shared" si="17"/>
        <v>0</v>
      </c>
      <c r="E566" s="14"/>
      <c r="F566" s="14"/>
      <c r="G566" s="14"/>
      <c r="H566" s="14"/>
      <c r="I566" s="14"/>
      <c r="J566" s="14"/>
    </row>
    <row r="567" spans="1:10" x14ac:dyDescent="0.3">
      <c r="A567" s="15" t="s">
        <v>909</v>
      </c>
      <c r="B567" s="13">
        <f t="shared" si="16"/>
        <v>0</v>
      </c>
      <c r="C567" s="14">
        <v>8</v>
      </c>
      <c r="D567" s="14">
        <f t="shared" si="17"/>
        <v>0</v>
      </c>
      <c r="E567" s="14"/>
      <c r="F567" s="14"/>
      <c r="G567" s="14"/>
      <c r="H567" s="14"/>
      <c r="I567" s="14"/>
      <c r="J567" s="14"/>
    </row>
    <row r="568" spans="1:10" x14ac:dyDescent="0.3">
      <c r="A568" s="15" t="s">
        <v>910</v>
      </c>
      <c r="B568" s="13">
        <f t="shared" si="16"/>
        <v>0</v>
      </c>
      <c r="C568" s="14">
        <v>4</v>
      </c>
      <c r="D568" s="14">
        <f t="shared" si="17"/>
        <v>0</v>
      </c>
      <c r="E568" s="14"/>
      <c r="F568" s="14"/>
      <c r="G568" s="14"/>
      <c r="H568" s="14"/>
      <c r="I568" s="14"/>
      <c r="J568" s="14"/>
    </row>
    <row r="569" spans="1:10" x14ac:dyDescent="0.3">
      <c r="A569" s="15" t="s">
        <v>911</v>
      </c>
      <c r="B569" s="13">
        <f t="shared" si="16"/>
        <v>0</v>
      </c>
      <c r="C569" s="14">
        <v>6</v>
      </c>
      <c r="D569" s="14">
        <f t="shared" si="17"/>
        <v>0</v>
      </c>
      <c r="E569" s="14"/>
      <c r="F569" s="14"/>
      <c r="G569" s="14"/>
      <c r="H569" s="14"/>
      <c r="I569" s="14"/>
      <c r="J569" s="14"/>
    </row>
    <row r="570" spans="1:10" x14ac:dyDescent="0.3">
      <c r="A570" s="15" t="s">
        <v>912</v>
      </c>
      <c r="B570" s="13">
        <f t="shared" si="16"/>
        <v>0</v>
      </c>
      <c r="C570" s="14">
        <v>2</v>
      </c>
      <c r="D570" s="14">
        <f t="shared" si="17"/>
        <v>0</v>
      </c>
      <c r="E570" s="14"/>
      <c r="F570" s="14"/>
      <c r="G570" s="14"/>
      <c r="H570" s="14"/>
      <c r="I570" s="14"/>
      <c r="J570" s="14"/>
    </row>
    <row r="571" spans="1:10" x14ac:dyDescent="0.3">
      <c r="A571" s="15" t="s">
        <v>913</v>
      </c>
      <c r="B571" s="13">
        <f t="shared" si="16"/>
        <v>0</v>
      </c>
      <c r="C571" s="14">
        <v>10</v>
      </c>
      <c r="D571" s="14">
        <f t="shared" si="17"/>
        <v>0</v>
      </c>
      <c r="E571" s="14"/>
      <c r="F571" s="14"/>
      <c r="G571" s="14"/>
      <c r="H571" s="14"/>
      <c r="I571" s="14"/>
      <c r="J571" s="14"/>
    </row>
    <row r="572" spans="1:10" x14ac:dyDescent="0.3">
      <c r="A572" s="15" t="s">
        <v>914</v>
      </c>
      <c r="B572" s="13">
        <f t="shared" si="16"/>
        <v>0</v>
      </c>
      <c r="C572" s="14">
        <v>8</v>
      </c>
      <c r="D572" s="14">
        <f t="shared" si="17"/>
        <v>0</v>
      </c>
      <c r="E572" s="14"/>
      <c r="F572" s="14"/>
      <c r="G572" s="14"/>
      <c r="H572" s="14"/>
      <c r="I572" s="14"/>
      <c r="J572" s="14"/>
    </row>
    <row r="573" spans="1:10" x14ac:dyDescent="0.3">
      <c r="A573" s="15" t="s">
        <v>915</v>
      </c>
      <c r="B573" s="13">
        <f t="shared" si="16"/>
        <v>0</v>
      </c>
      <c r="C573" s="14">
        <v>20</v>
      </c>
      <c r="D573" s="14">
        <f t="shared" si="17"/>
        <v>0</v>
      </c>
      <c r="E573" s="14"/>
      <c r="F573" s="14"/>
      <c r="G573" s="14"/>
      <c r="H573" s="14"/>
      <c r="I573" s="14"/>
      <c r="J573" s="14"/>
    </row>
    <row r="574" spans="1:10" x14ac:dyDescent="0.3">
      <c r="A574" s="15" t="s">
        <v>916</v>
      </c>
      <c r="B574" s="13">
        <f t="shared" si="16"/>
        <v>0</v>
      </c>
      <c r="C574" s="14">
        <v>7</v>
      </c>
      <c r="D574" s="14">
        <f t="shared" si="17"/>
        <v>0</v>
      </c>
      <c r="E574" s="14"/>
      <c r="F574" s="14"/>
      <c r="G574" s="14"/>
      <c r="H574" s="14"/>
      <c r="I574" s="14"/>
      <c r="J574" s="14"/>
    </row>
    <row r="575" spans="1:10" x14ac:dyDescent="0.3">
      <c r="A575" s="15" t="s">
        <v>917</v>
      </c>
      <c r="B575" s="13">
        <f t="shared" si="16"/>
        <v>0</v>
      </c>
      <c r="C575" s="14">
        <v>5</v>
      </c>
      <c r="D575" s="14">
        <f t="shared" si="17"/>
        <v>0</v>
      </c>
      <c r="E575" s="14"/>
      <c r="F575" s="14"/>
      <c r="G575" s="14"/>
      <c r="H575" s="14"/>
      <c r="I575" s="14"/>
      <c r="J575" s="14"/>
    </row>
    <row r="576" spans="1:10" x14ac:dyDescent="0.3">
      <c r="A576" s="15" t="s">
        <v>918</v>
      </c>
      <c r="B576" s="13">
        <f t="shared" si="16"/>
        <v>0</v>
      </c>
      <c r="C576" s="14">
        <v>4</v>
      </c>
      <c r="D576" s="14">
        <f t="shared" si="17"/>
        <v>0</v>
      </c>
      <c r="E576" s="14"/>
      <c r="F576" s="14"/>
      <c r="G576" s="14"/>
      <c r="H576" s="14"/>
      <c r="I576" s="14"/>
      <c r="J576" s="14"/>
    </row>
    <row r="577" spans="1:10" x14ac:dyDescent="0.3">
      <c r="A577" s="15" t="s">
        <v>919</v>
      </c>
      <c r="B577" s="13">
        <f t="shared" si="16"/>
        <v>0</v>
      </c>
      <c r="C577" s="14">
        <v>9</v>
      </c>
      <c r="D577" s="14">
        <f t="shared" si="17"/>
        <v>0</v>
      </c>
      <c r="E577" s="14"/>
      <c r="F577" s="14"/>
      <c r="G577" s="14"/>
      <c r="H577" s="14"/>
      <c r="I577" s="14"/>
      <c r="J577" s="14"/>
    </row>
    <row r="578" spans="1:10" x14ac:dyDescent="0.3">
      <c r="A578" s="15" t="s">
        <v>920</v>
      </c>
      <c r="B578" s="13">
        <f t="shared" si="16"/>
        <v>0</v>
      </c>
      <c r="C578" s="14">
        <v>2</v>
      </c>
      <c r="D578" s="14">
        <f t="shared" si="17"/>
        <v>0</v>
      </c>
      <c r="E578" s="14"/>
      <c r="F578" s="14"/>
      <c r="G578" s="14"/>
      <c r="H578" s="14"/>
      <c r="I578" s="14"/>
      <c r="J578" s="14"/>
    </row>
    <row r="579" spans="1:10" x14ac:dyDescent="0.3">
      <c r="A579" s="15" t="s">
        <v>921</v>
      </c>
      <c r="B579" s="13">
        <f t="shared" si="16"/>
        <v>0</v>
      </c>
      <c r="C579" s="14">
        <v>2</v>
      </c>
      <c r="D579" s="14">
        <f t="shared" si="17"/>
        <v>0</v>
      </c>
      <c r="E579" s="14"/>
      <c r="F579" s="14"/>
      <c r="G579" s="14"/>
      <c r="H579" s="14"/>
      <c r="I579" s="14"/>
      <c r="J579" s="14"/>
    </row>
    <row r="580" spans="1:10" x14ac:dyDescent="0.3">
      <c r="A580" s="15" t="s">
        <v>922</v>
      </c>
      <c r="B580" s="13">
        <f t="shared" ref="B580:B643" si="18">(D580/C580)</f>
        <v>0</v>
      </c>
      <c r="C580" s="14">
        <v>18</v>
      </c>
      <c r="D580" s="14">
        <f t="shared" ref="D580:D643" si="19">SUM(E580:J580)</f>
        <v>0</v>
      </c>
      <c r="E580" s="14"/>
      <c r="F580" s="14"/>
      <c r="G580" s="14"/>
      <c r="H580" s="14"/>
      <c r="I580" s="14"/>
      <c r="J580" s="14"/>
    </row>
    <row r="581" spans="1:10" x14ac:dyDescent="0.3">
      <c r="A581" s="15" t="s">
        <v>923</v>
      </c>
      <c r="B581" s="13">
        <f t="shared" si="18"/>
        <v>0</v>
      </c>
      <c r="C581" s="14">
        <v>3</v>
      </c>
      <c r="D581" s="14">
        <f t="shared" si="19"/>
        <v>0</v>
      </c>
      <c r="E581" s="14"/>
      <c r="F581" s="14"/>
      <c r="G581" s="14"/>
      <c r="H581" s="14"/>
      <c r="I581" s="14"/>
      <c r="J581" s="14"/>
    </row>
    <row r="582" spans="1:10" x14ac:dyDescent="0.3">
      <c r="A582" s="15" t="s">
        <v>924</v>
      </c>
      <c r="B582" s="13">
        <f t="shared" si="18"/>
        <v>0</v>
      </c>
      <c r="C582" s="14">
        <v>2</v>
      </c>
      <c r="D582" s="14">
        <f t="shared" si="19"/>
        <v>0</v>
      </c>
      <c r="E582" s="14"/>
      <c r="F582" s="14"/>
      <c r="G582" s="14"/>
      <c r="H582" s="14"/>
      <c r="I582" s="14"/>
      <c r="J582" s="14"/>
    </row>
    <row r="583" spans="1:10" x14ac:dyDescent="0.3">
      <c r="A583" s="15" t="s">
        <v>925</v>
      </c>
      <c r="B583" s="13">
        <f t="shared" si="18"/>
        <v>0</v>
      </c>
      <c r="C583" s="14">
        <v>4</v>
      </c>
      <c r="D583" s="14">
        <f t="shared" si="19"/>
        <v>0</v>
      </c>
      <c r="E583" s="14"/>
      <c r="F583" s="14"/>
      <c r="G583" s="14"/>
      <c r="H583" s="14"/>
      <c r="I583" s="14"/>
      <c r="J583" s="14"/>
    </row>
    <row r="584" spans="1:10" x14ac:dyDescent="0.3">
      <c r="A584" s="15" t="s">
        <v>926</v>
      </c>
      <c r="B584" s="13">
        <f t="shared" si="18"/>
        <v>0</v>
      </c>
      <c r="C584" s="14">
        <v>4</v>
      </c>
      <c r="D584" s="14">
        <f t="shared" si="19"/>
        <v>0</v>
      </c>
      <c r="E584" s="14"/>
      <c r="F584" s="14"/>
      <c r="G584" s="14"/>
      <c r="H584" s="14"/>
      <c r="I584" s="14"/>
      <c r="J584" s="14"/>
    </row>
    <row r="585" spans="1:10" x14ac:dyDescent="0.3">
      <c r="A585" s="15" t="s">
        <v>927</v>
      </c>
      <c r="B585" s="13">
        <f t="shared" si="18"/>
        <v>0</v>
      </c>
      <c r="C585" s="14">
        <v>13</v>
      </c>
      <c r="D585" s="14">
        <f t="shared" si="19"/>
        <v>0</v>
      </c>
      <c r="E585" s="14"/>
      <c r="F585" s="14"/>
      <c r="G585" s="14"/>
      <c r="H585" s="14"/>
      <c r="I585" s="14"/>
      <c r="J585" s="14"/>
    </row>
    <row r="586" spans="1:10" x14ac:dyDescent="0.3">
      <c r="A586" s="15" t="s">
        <v>928</v>
      </c>
      <c r="B586" s="13">
        <f t="shared" si="18"/>
        <v>0</v>
      </c>
      <c r="C586" s="14">
        <v>2</v>
      </c>
      <c r="D586" s="14">
        <f t="shared" si="19"/>
        <v>0</v>
      </c>
      <c r="E586" s="14"/>
      <c r="F586" s="14"/>
      <c r="G586" s="14"/>
      <c r="H586" s="14"/>
      <c r="I586" s="14"/>
      <c r="J586" s="14"/>
    </row>
    <row r="587" spans="1:10" x14ac:dyDescent="0.3">
      <c r="A587" s="15" t="s">
        <v>929</v>
      </c>
      <c r="B587" s="13">
        <f t="shared" si="18"/>
        <v>0</v>
      </c>
      <c r="C587" s="14">
        <v>22</v>
      </c>
      <c r="D587" s="14">
        <f t="shared" si="19"/>
        <v>0</v>
      </c>
      <c r="E587" s="14"/>
      <c r="F587" s="14"/>
      <c r="G587" s="14"/>
      <c r="H587" s="14"/>
      <c r="I587" s="14"/>
      <c r="J587" s="14"/>
    </row>
    <row r="588" spans="1:10" x14ac:dyDescent="0.3">
      <c r="A588" s="15" t="s">
        <v>930</v>
      </c>
      <c r="B588" s="13">
        <f t="shared" si="18"/>
        <v>0</v>
      </c>
      <c r="C588" s="14">
        <v>16</v>
      </c>
      <c r="D588" s="14">
        <f t="shared" si="19"/>
        <v>0</v>
      </c>
      <c r="E588" s="14"/>
      <c r="F588" s="14"/>
      <c r="G588" s="14"/>
      <c r="H588" s="14"/>
      <c r="I588" s="14"/>
      <c r="J588" s="14"/>
    </row>
    <row r="589" spans="1:10" x14ac:dyDescent="0.3">
      <c r="A589" s="15" t="s">
        <v>931</v>
      </c>
      <c r="B589" s="13">
        <f t="shared" si="18"/>
        <v>0</v>
      </c>
      <c r="C589" s="14">
        <v>2</v>
      </c>
      <c r="D589" s="14">
        <f t="shared" si="19"/>
        <v>0</v>
      </c>
      <c r="E589" s="14"/>
      <c r="F589" s="14"/>
      <c r="G589" s="14"/>
      <c r="H589" s="14"/>
      <c r="I589" s="14"/>
      <c r="J589" s="14"/>
    </row>
    <row r="590" spans="1:10" x14ac:dyDescent="0.3">
      <c r="A590" s="15" t="s">
        <v>932</v>
      </c>
      <c r="B590" s="13">
        <f t="shared" si="18"/>
        <v>0</v>
      </c>
      <c r="C590" s="14">
        <v>2</v>
      </c>
      <c r="D590" s="14">
        <f t="shared" si="19"/>
        <v>0</v>
      </c>
      <c r="E590" s="14"/>
      <c r="F590" s="14"/>
      <c r="G590" s="14"/>
      <c r="H590" s="14"/>
      <c r="I590" s="14"/>
      <c r="J590" s="14"/>
    </row>
    <row r="591" spans="1:10" x14ac:dyDescent="0.3">
      <c r="A591" s="15" t="s">
        <v>933</v>
      </c>
      <c r="B591" s="13">
        <f t="shared" si="18"/>
        <v>0</v>
      </c>
      <c r="C591" s="14">
        <v>2</v>
      </c>
      <c r="D591" s="14">
        <f t="shared" si="19"/>
        <v>0</v>
      </c>
      <c r="E591" s="14"/>
      <c r="F591" s="14"/>
      <c r="G591" s="14"/>
      <c r="H591" s="14"/>
      <c r="I591" s="14"/>
      <c r="J591" s="14"/>
    </row>
    <row r="592" spans="1:10" x14ac:dyDescent="0.3">
      <c r="A592" s="15" t="s">
        <v>934</v>
      </c>
      <c r="B592" s="13">
        <f t="shared" si="18"/>
        <v>0</v>
      </c>
      <c r="C592" s="14">
        <v>2</v>
      </c>
      <c r="D592" s="14">
        <f t="shared" si="19"/>
        <v>0</v>
      </c>
      <c r="E592" s="14"/>
      <c r="F592" s="14"/>
      <c r="G592" s="14"/>
      <c r="H592" s="14"/>
      <c r="I592" s="14"/>
      <c r="J592" s="14"/>
    </row>
    <row r="593" spans="1:10" x14ac:dyDescent="0.3">
      <c r="A593" s="15" t="s">
        <v>935</v>
      </c>
      <c r="B593" s="13">
        <f t="shared" si="18"/>
        <v>0</v>
      </c>
      <c r="C593" s="14">
        <v>4</v>
      </c>
      <c r="D593" s="14">
        <f t="shared" si="19"/>
        <v>0</v>
      </c>
      <c r="E593" s="14"/>
      <c r="F593" s="14"/>
      <c r="G593" s="14"/>
      <c r="H593" s="14"/>
      <c r="I593" s="14"/>
      <c r="J593" s="14"/>
    </row>
    <row r="594" spans="1:10" x14ac:dyDescent="0.3">
      <c r="A594" s="15" t="s">
        <v>936</v>
      </c>
      <c r="B594" s="13">
        <f t="shared" si="18"/>
        <v>0</v>
      </c>
      <c r="C594" s="14">
        <v>5</v>
      </c>
      <c r="D594" s="14">
        <f t="shared" si="19"/>
        <v>0</v>
      </c>
      <c r="E594" s="14"/>
      <c r="F594" s="14"/>
      <c r="G594" s="14"/>
      <c r="H594" s="14"/>
      <c r="I594" s="14"/>
      <c r="J594" s="14"/>
    </row>
    <row r="595" spans="1:10" x14ac:dyDescent="0.3">
      <c r="A595" s="15" t="s">
        <v>937</v>
      </c>
      <c r="B595" s="13">
        <f t="shared" si="18"/>
        <v>0</v>
      </c>
      <c r="C595" s="14">
        <v>8</v>
      </c>
      <c r="D595" s="14">
        <f t="shared" si="19"/>
        <v>0</v>
      </c>
      <c r="E595" s="14"/>
      <c r="F595" s="14"/>
      <c r="G595" s="14"/>
      <c r="H595" s="14"/>
      <c r="I595" s="14"/>
      <c r="J595" s="14"/>
    </row>
    <row r="596" spans="1:10" x14ac:dyDescent="0.3">
      <c r="A596" s="15" t="s">
        <v>938</v>
      </c>
      <c r="B596" s="13">
        <f t="shared" si="18"/>
        <v>0</v>
      </c>
      <c r="C596" s="14">
        <v>2</v>
      </c>
      <c r="D596" s="14">
        <f t="shared" si="19"/>
        <v>0</v>
      </c>
      <c r="E596" s="14"/>
      <c r="F596" s="14"/>
      <c r="G596" s="14"/>
      <c r="H596" s="14"/>
      <c r="I596" s="14"/>
      <c r="J596" s="14"/>
    </row>
    <row r="597" spans="1:10" x14ac:dyDescent="0.3">
      <c r="A597" s="15" t="s">
        <v>939</v>
      </c>
      <c r="B597" s="13">
        <f t="shared" si="18"/>
        <v>0</v>
      </c>
      <c r="C597" s="14">
        <v>6</v>
      </c>
      <c r="D597" s="14">
        <f t="shared" si="19"/>
        <v>0</v>
      </c>
      <c r="E597" s="14"/>
      <c r="F597" s="14"/>
      <c r="G597" s="14"/>
      <c r="H597" s="14"/>
      <c r="I597" s="14"/>
      <c r="J597" s="14"/>
    </row>
    <row r="598" spans="1:10" x14ac:dyDescent="0.3">
      <c r="A598" s="15" t="s">
        <v>940</v>
      </c>
      <c r="B598" s="13">
        <f t="shared" si="18"/>
        <v>0</v>
      </c>
      <c r="C598" s="14">
        <v>8</v>
      </c>
      <c r="D598" s="14">
        <f t="shared" si="19"/>
        <v>0</v>
      </c>
      <c r="E598" s="14"/>
      <c r="F598" s="14"/>
      <c r="G598" s="14"/>
      <c r="H598" s="14"/>
      <c r="I598" s="14"/>
      <c r="J598" s="14"/>
    </row>
    <row r="599" spans="1:10" x14ac:dyDescent="0.3">
      <c r="A599" s="15" t="s">
        <v>941</v>
      </c>
      <c r="B599" s="13">
        <f t="shared" si="18"/>
        <v>0</v>
      </c>
      <c r="C599" s="14">
        <v>2</v>
      </c>
      <c r="D599" s="14">
        <f t="shared" si="19"/>
        <v>0</v>
      </c>
      <c r="E599" s="14"/>
      <c r="F599" s="14"/>
      <c r="G599" s="14"/>
      <c r="H599" s="14"/>
      <c r="I599" s="14"/>
      <c r="J599" s="14"/>
    </row>
    <row r="600" spans="1:10" x14ac:dyDescent="0.3">
      <c r="A600" s="15" t="s">
        <v>942</v>
      </c>
      <c r="B600" s="13">
        <f t="shared" si="18"/>
        <v>0</v>
      </c>
      <c r="C600" s="14">
        <v>2</v>
      </c>
      <c r="D600" s="14">
        <f t="shared" si="19"/>
        <v>0</v>
      </c>
      <c r="E600" s="14"/>
      <c r="F600" s="14"/>
      <c r="G600" s="14"/>
      <c r="H600" s="14"/>
      <c r="I600" s="14"/>
      <c r="J600" s="14"/>
    </row>
    <row r="601" spans="1:10" x14ac:dyDescent="0.3">
      <c r="A601" s="15" t="s">
        <v>943</v>
      </c>
      <c r="B601" s="13">
        <f t="shared" si="18"/>
        <v>0</v>
      </c>
      <c r="C601" s="14">
        <v>4</v>
      </c>
      <c r="D601" s="14">
        <f t="shared" si="19"/>
        <v>0</v>
      </c>
      <c r="E601" s="14"/>
      <c r="F601" s="14"/>
      <c r="G601" s="14"/>
      <c r="H601" s="14"/>
      <c r="I601" s="14"/>
      <c r="J601" s="14"/>
    </row>
    <row r="602" spans="1:10" x14ac:dyDescent="0.3">
      <c r="A602" s="15" t="s">
        <v>944</v>
      </c>
      <c r="B602" s="13">
        <f t="shared" si="18"/>
        <v>0</v>
      </c>
      <c r="C602" s="14">
        <v>4</v>
      </c>
      <c r="D602" s="14">
        <f t="shared" si="19"/>
        <v>0</v>
      </c>
      <c r="E602" s="14"/>
      <c r="F602" s="14"/>
      <c r="G602" s="14"/>
      <c r="H602" s="14"/>
      <c r="I602" s="14"/>
      <c r="J602" s="14"/>
    </row>
    <row r="603" spans="1:10" x14ac:dyDescent="0.3">
      <c r="A603" s="15" t="s">
        <v>945</v>
      </c>
      <c r="B603" s="13">
        <f t="shared" si="18"/>
        <v>0</v>
      </c>
      <c r="C603" s="14">
        <v>2</v>
      </c>
      <c r="D603" s="14">
        <f t="shared" si="19"/>
        <v>0</v>
      </c>
      <c r="E603" s="14"/>
      <c r="F603" s="14"/>
      <c r="G603" s="14"/>
      <c r="H603" s="14"/>
      <c r="I603" s="14"/>
      <c r="J603" s="14"/>
    </row>
    <row r="604" spans="1:10" x14ac:dyDescent="0.3">
      <c r="A604" s="15" t="s">
        <v>946</v>
      </c>
      <c r="B604" s="13">
        <f t="shared" si="18"/>
        <v>0</v>
      </c>
      <c r="C604" s="14">
        <v>2</v>
      </c>
      <c r="D604" s="14">
        <f t="shared" si="19"/>
        <v>0</v>
      </c>
      <c r="E604" s="14"/>
      <c r="F604" s="14"/>
      <c r="G604" s="14"/>
      <c r="H604" s="14"/>
      <c r="I604" s="14"/>
      <c r="J604" s="14"/>
    </row>
    <row r="605" spans="1:10" x14ac:dyDescent="0.3">
      <c r="A605" s="15" t="s">
        <v>947</v>
      </c>
      <c r="B605" s="13">
        <f t="shared" si="18"/>
        <v>0</v>
      </c>
      <c r="C605" s="14">
        <v>16</v>
      </c>
      <c r="D605" s="14">
        <f t="shared" si="19"/>
        <v>0</v>
      </c>
      <c r="E605" s="14"/>
      <c r="F605" s="14"/>
      <c r="G605" s="14"/>
      <c r="H605" s="14"/>
      <c r="I605" s="14"/>
      <c r="J605" s="14"/>
    </row>
    <row r="606" spans="1:10" x14ac:dyDescent="0.3">
      <c r="A606" s="15" t="s">
        <v>948</v>
      </c>
      <c r="B606" s="13">
        <f t="shared" si="18"/>
        <v>0</v>
      </c>
      <c r="C606" s="14">
        <v>6</v>
      </c>
      <c r="D606" s="14">
        <f t="shared" si="19"/>
        <v>0</v>
      </c>
      <c r="E606" s="14"/>
      <c r="F606" s="14"/>
      <c r="G606" s="14"/>
      <c r="H606" s="14"/>
      <c r="I606" s="14"/>
      <c r="J606" s="14"/>
    </row>
    <row r="607" spans="1:10" x14ac:dyDescent="0.3">
      <c r="A607" s="15" t="s">
        <v>949</v>
      </c>
      <c r="B607" s="13">
        <f t="shared" si="18"/>
        <v>0</v>
      </c>
      <c r="C607" s="14">
        <v>2</v>
      </c>
      <c r="D607" s="14">
        <f t="shared" si="19"/>
        <v>0</v>
      </c>
      <c r="E607" s="14"/>
      <c r="F607" s="14"/>
      <c r="G607" s="14"/>
      <c r="H607" s="14"/>
      <c r="I607" s="14"/>
      <c r="J607" s="14"/>
    </row>
    <row r="608" spans="1:10" x14ac:dyDescent="0.3">
      <c r="A608" s="15" t="s">
        <v>950</v>
      </c>
      <c r="B608" s="13">
        <f t="shared" si="18"/>
        <v>0</v>
      </c>
      <c r="C608" s="14">
        <v>9</v>
      </c>
      <c r="D608" s="14">
        <f t="shared" si="19"/>
        <v>0</v>
      </c>
      <c r="E608" s="14"/>
      <c r="F608" s="14"/>
      <c r="G608" s="14"/>
      <c r="H608" s="14"/>
      <c r="I608" s="14"/>
      <c r="J608" s="14"/>
    </row>
    <row r="609" spans="1:10" x14ac:dyDescent="0.3">
      <c r="A609" s="15" t="s">
        <v>951</v>
      </c>
      <c r="B609" s="13">
        <f t="shared" si="18"/>
        <v>0</v>
      </c>
      <c r="C609" s="14">
        <v>2</v>
      </c>
      <c r="D609" s="14">
        <f t="shared" si="19"/>
        <v>0</v>
      </c>
      <c r="E609" s="14"/>
      <c r="F609" s="14"/>
      <c r="G609" s="14"/>
      <c r="H609" s="14"/>
      <c r="I609" s="14"/>
      <c r="J609" s="14"/>
    </row>
    <row r="610" spans="1:10" x14ac:dyDescent="0.3">
      <c r="A610" s="15" t="s">
        <v>952</v>
      </c>
      <c r="B610" s="13">
        <f t="shared" si="18"/>
        <v>0</v>
      </c>
      <c r="C610" s="14">
        <v>6</v>
      </c>
      <c r="D610" s="14">
        <f t="shared" si="19"/>
        <v>0</v>
      </c>
      <c r="E610" s="14"/>
      <c r="F610" s="14"/>
      <c r="G610" s="14"/>
      <c r="H610" s="14"/>
      <c r="I610" s="14"/>
      <c r="J610" s="14"/>
    </row>
    <row r="611" spans="1:10" x14ac:dyDescent="0.3">
      <c r="A611" s="15" t="s">
        <v>953</v>
      </c>
      <c r="B611" s="13">
        <f t="shared" si="18"/>
        <v>0</v>
      </c>
      <c r="C611" s="14">
        <v>2</v>
      </c>
      <c r="D611" s="14">
        <f t="shared" si="19"/>
        <v>0</v>
      </c>
      <c r="E611" s="14"/>
      <c r="F611" s="14"/>
      <c r="G611" s="14"/>
      <c r="H611" s="14"/>
      <c r="I611" s="14"/>
      <c r="J611" s="14"/>
    </row>
    <row r="612" spans="1:10" x14ac:dyDescent="0.3">
      <c r="A612" s="15" t="s">
        <v>954</v>
      </c>
      <c r="B612" s="13">
        <f t="shared" si="18"/>
        <v>0</v>
      </c>
      <c r="C612" s="14">
        <v>2</v>
      </c>
      <c r="D612" s="14">
        <f t="shared" si="19"/>
        <v>0</v>
      </c>
      <c r="E612" s="14"/>
      <c r="F612" s="14"/>
      <c r="G612" s="14"/>
      <c r="H612" s="14"/>
      <c r="I612" s="14"/>
      <c r="J612" s="14"/>
    </row>
    <row r="613" spans="1:10" x14ac:dyDescent="0.3">
      <c r="A613" s="15" t="s">
        <v>955</v>
      </c>
      <c r="B613" s="13">
        <f t="shared" si="18"/>
        <v>0</v>
      </c>
      <c r="C613" s="14">
        <v>2</v>
      </c>
      <c r="D613" s="14">
        <f t="shared" si="19"/>
        <v>0</v>
      </c>
      <c r="E613" s="14"/>
      <c r="F613" s="14"/>
      <c r="G613" s="14"/>
      <c r="H613" s="14"/>
      <c r="I613" s="14"/>
      <c r="J613" s="14"/>
    </row>
    <row r="614" spans="1:10" x14ac:dyDescent="0.3">
      <c r="A614" s="15" t="s">
        <v>956</v>
      </c>
      <c r="B614" s="13">
        <f t="shared" si="18"/>
        <v>0</v>
      </c>
      <c r="C614" s="14">
        <v>17</v>
      </c>
      <c r="D614" s="14">
        <f t="shared" si="19"/>
        <v>0</v>
      </c>
      <c r="E614" s="14"/>
      <c r="F614" s="14"/>
      <c r="G614" s="14"/>
      <c r="H614" s="14"/>
      <c r="I614" s="14"/>
      <c r="J614" s="14"/>
    </row>
    <row r="615" spans="1:10" x14ac:dyDescent="0.3">
      <c r="A615" s="15" t="s">
        <v>957</v>
      </c>
      <c r="B615" s="13">
        <f t="shared" si="18"/>
        <v>0</v>
      </c>
      <c r="C615" s="14">
        <v>29</v>
      </c>
      <c r="D615" s="14">
        <f t="shared" si="19"/>
        <v>0</v>
      </c>
      <c r="E615" s="14"/>
      <c r="F615" s="14"/>
      <c r="G615" s="14"/>
      <c r="H615" s="14"/>
      <c r="I615" s="14"/>
      <c r="J615" s="14"/>
    </row>
    <row r="616" spans="1:10" x14ac:dyDescent="0.3">
      <c r="A616" s="15" t="s">
        <v>958</v>
      </c>
      <c r="B616" s="13">
        <f t="shared" si="18"/>
        <v>0</v>
      </c>
      <c r="C616" s="14">
        <v>3</v>
      </c>
      <c r="D616" s="14">
        <f t="shared" si="19"/>
        <v>0</v>
      </c>
      <c r="E616" s="14"/>
      <c r="F616" s="14"/>
      <c r="G616" s="14"/>
      <c r="H616" s="14"/>
      <c r="I616" s="14"/>
      <c r="J616" s="14"/>
    </row>
    <row r="617" spans="1:10" x14ac:dyDescent="0.3">
      <c r="A617" s="15" t="s">
        <v>959</v>
      </c>
      <c r="B617" s="13">
        <f t="shared" si="18"/>
        <v>0</v>
      </c>
      <c r="C617" s="14">
        <v>7</v>
      </c>
      <c r="D617" s="14">
        <f t="shared" si="19"/>
        <v>0</v>
      </c>
      <c r="E617" s="14"/>
      <c r="F617" s="14"/>
      <c r="G617" s="14"/>
      <c r="H617" s="14"/>
      <c r="I617" s="14"/>
      <c r="J617" s="14"/>
    </row>
    <row r="618" spans="1:10" x14ac:dyDescent="0.3">
      <c r="A618" s="15" t="s">
        <v>960</v>
      </c>
      <c r="B618" s="13">
        <f t="shared" si="18"/>
        <v>0</v>
      </c>
      <c r="C618" s="14">
        <v>2</v>
      </c>
      <c r="D618" s="14">
        <f t="shared" si="19"/>
        <v>0</v>
      </c>
      <c r="E618" s="14"/>
      <c r="F618" s="14"/>
      <c r="G618" s="14"/>
      <c r="H618" s="14"/>
      <c r="I618" s="14"/>
      <c r="J618" s="14"/>
    </row>
    <row r="619" spans="1:10" x14ac:dyDescent="0.3">
      <c r="A619" s="15" t="s">
        <v>961</v>
      </c>
      <c r="B619" s="13">
        <f t="shared" si="18"/>
        <v>0</v>
      </c>
      <c r="C619" s="14">
        <v>15</v>
      </c>
      <c r="D619" s="14">
        <f t="shared" si="19"/>
        <v>0</v>
      </c>
      <c r="E619" s="14"/>
      <c r="F619" s="14"/>
      <c r="G619" s="14"/>
      <c r="H619" s="14"/>
      <c r="I619" s="14"/>
      <c r="J619" s="14"/>
    </row>
    <row r="620" spans="1:10" x14ac:dyDescent="0.3">
      <c r="A620" s="15" t="s">
        <v>962</v>
      </c>
      <c r="B620" s="13">
        <f t="shared" si="18"/>
        <v>0</v>
      </c>
      <c r="C620" s="14">
        <v>2</v>
      </c>
      <c r="D620" s="14">
        <f t="shared" si="19"/>
        <v>0</v>
      </c>
      <c r="E620" s="14"/>
      <c r="F620" s="14"/>
      <c r="G620" s="14"/>
      <c r="H620" s="14"/>
      <c r="I620" s="14"/>
      <c r="J620" s="14"/>
    </row>
    <row r="621" spans="1:10" x14ac:dyDescent="0.3">
      <c r="A621" s="15" t="s">
        <v>963</v>
      </c>
      <c r="B621" s="13">
        <f t="shared" si="18"/>
        <v>0</v>
      </c>
      <c r="C621" s="14">
        <v>13</v>
      </c>
      <c r="D621" s="14">
        <f t="shared" si="19"/>
        <v>0</v>
      </c>
      <c r="E621" s="14"/>
      <c r="F621" s="14"/>
      <c r="G621" s="14"/>
      <c r="H621" s="14"/>
      <c r="I621" s="14"/>
      <c r="J621" s="14"/>
    </row>
    <row r="622" spans="1:10" x14ac:dyDescent="0.3">
      <c r="A622" s="15" t="s">
        <v>964</v>
      </c>
      <c r="B622" s="13">
        <f t="shared" si="18"/>
        <v>0</v>
      </c>
      <c r="C622" s="14">
        <v>2</v>
      </c>
      <c r="D622" s="14">
        <f t="shared" si="19"/>
        <v>0</v>
      </c>
      <c r="E622" s="14"/>
      <c r="F622" s="14"/>
      <c r="G622" s="14"/>
      <c r="H622" s="14"/>
      <c r="I622" s="14"/>
      <c r="J622" s="14"/>
    </row>
    <row r="623" spans="1:10" x14ac:dyDescent="0.3">
      <c r="A623" s="15" t="s">
        <v>965</v>
      </c>
      <c r="B623" s="13">
        <f t="shared" si="18"/>
        <v>0</v>
      </c>
      <c r="C623" s="14">
        <v>11</v>
      </c>
      <c r="D623" s="14">
        <f t="shared" si="19"/>
        <v>0</v>
      </c>
      <c r="E623" s="14"/>
      <c r="F623" s="14"/>
      <c r="G623" s="14"/>
      <c r="H623" s="14"/>
      <c r="I623" s="14"/>
      <c r="J623" s="14"/>
    </row>
    <row r="624" spans="1:10" x14ac:dyDescent="0.3">
      <c r="A624" s="15" t="s">
        <v>966</v>
      </c>
      <c r="B624" s="13">
        <f t="shared" si="18"/>
        <v>0</v>
      </c>
      <c r="C624" s="14">
        <v>2</v>
      </c>
      <c r="D624" s="14">
        <f t="shared" si="19"/>
        <v>0</v>
      </c>
      <c r="E624" s="14"/>
      <c r="F624" s="14"/>
      <c r="G624" s="14"/>
      <c r="H624" s="14"/>
      <c r="I624" s="14"/>
      <c r="J624" s="14"/>
    </row>
    <row r="625" spans="1:10" x14ac:dyDescent="0.3">
      <c r="A625" s="15" t="s">
        <v>967</v>
      </c>
      <c r="B625" s="13">
        <f t="shared" si="18"/>
        <v>0</v>
      </c>
      <c r="C625" s="14">
        <v>12</v>
      </c>
      <c r="D625" s="14">
        <f t="shared" si="19"/>
        <v>0</v>
      </c>
      <c r="E625" s="14"/>
      <c r="F625" s="14"/>
      <c r="G625" s="14"/>
      <c r="H625" s="14"/>
      <c r="I625" s="14"/>
      <c r="J625" s="14"/>
    </row>
    <row r="626" spans="1:10" x14ac:dyDescent="0.3">
      <c r="A626" s="15" t="s">
        <v>968</v>
      </c>
      <c r="B626" s="13">
        <f t="shared" si="18"/>
        <v>0</v>
      </c>
      <c r="C626" s="14">
        <v>4</v>
      </c>
      <c r="D626" s="14">
        <f t="shared" si="19"/>
        <v>0</v>
      </c>
      <c r="E626" s="14"/>
      <c r="F626" s="14"/>
      <c r="G626" s="14"/>
      <c r="H626" s="14"/>
      <c r="I626" s="14"/>
      <c r="J626" s="14"/>
    </row>
    <row r="627" spans="1:10" x14ac:dyDescent="0.3">
      <c r="A627" s="15" t="s">
        <v>969</v>
      </c>
      <c r="B627" s="13">
        <f t="shared" si="18"/>
        <v>0</v>
      </c>
      <c r="C627" s="14">
        <v>4</v>
      </c>
      <c r="D627" s="14">
        <f t="shared" si="19"/>
        <v>0</v>
      </c>
      <c r="E627" s="14"/>
      <c r="F627" s="14"/>
      <c r="G627" s="14"/>
      <c r="H627" s="14"/>
      <c r="I627" s="14"/>
      <c r="J627" s="14"/>
    </row>
    <row r="628" spans="1:10" x14ac:dyDescent="0.3">
      <c r="A628" s="15" t="s">
        <v>970</v>
      </c>
      <c r="B628" s="13">
        <f t="shared" si="18"/>
        <v>0</v>
      </c>
      <c r="C628" s="14">
        <v>4</v>
      </c>
      <c r="D628" s="14">
        <f t="shared" si="19"/>
        <v>0</v>
      </c>
      <c r="E628" s="14"/>
      <c r="F628" s="14"/>
      <c r="G628" s="14"/>
      <c r="H628" s="14"/>
      <c r="I628" s="14"/>
      <c r="J628" s="14"/>
    </row>
    <row r="629" spans="1:10" x14ac:dyDescent="0.3">
      <c r="A629" s="15" t="s">
        <v>971</v>
      </c>
      <c r="B629" s="13">
        <f t="shared" si="18"/>
        <v>0</v>
      </c>
      <c r="C629" s="14">
        <v>10</v>
      </c>
      <c r="D629" s="14">
        <f t="shared" si="19"/>
        <v>0</v>
      </c>
      <c r="E629" s="14"/>
      <c r="F629" s="14"/>
      <c r="G629" s="14"/>
      <c r="H629" s="14"/>
      <c r="I629" s="14"/>
      <c r="J629" s="14"/>
    </row>
    <row r="630" spans="1:10" x14ac:dyDescent="0.3">
      <c r="A630" s="15" t="s">
        <v>972</v>
      </c>
      <c r="B630" s="13">
        <f t="shared" si="18"/>
        <v>0</v>
      </c>
      <c r="C630" s="14">
        <v>2</v>
      </c>
      <c r="D630" s="14">
        <f t="shared" si="19"/>
        <v>0</v>
      </c>
      <c r="E630" s="14"/>
      <c r="F630" s="14"/>
      <c r="G630" s="14"/>
      <c r="H630" s="14"/>
      <c r="I630" s="14"/>
      <c r="J630" s="14"/>
    </row>
    <row r="631" spans="1:10" x14ac:dyDescent="0.3">
      <c r="A631" s="15" t="s">
        <v>973</v>
      </c>
      <c r="B631" s="13">
        <f t="shared" si="18"/>
        <v>0</v>
      </c>
      <c r="C631" s="14">
        <v>4</v>
      </c>
      <c r="D631" s="14">
        <f t="shared" si="19"/>
        <v>0</v>
      </c>
      <c r="E631" s="14"/>
      <c r="F631" s="14"/>
      <c r="G631" s="14"/>
      <c r="H631" s="14"/>
      <c r="I631" s="14"/>
      <c r="J631" s="14"/>
    </row>
    <row r="632" spans="1:10" x14ac:dyDescent="0.3">
      <c r="A632" s="15" t="s">
        <v>974</v>
      </c>
      <c r="B632" s="13">
        <f t="shared" si="18"/>
        <v>0</v>
      </c>
      <c r="C632" s="14">
        <v>2</v>
      </c>
      <c r="D632" s="14">
        <f t="shared" si="19"/>
        <v>0</v>
      </c>
      <c r="E632" s="14"/>
      <c r="F632" s="14"/>
      <c r="G632" s="14"/>
      <c r="H632" s="14"/>
      <c r="I632" s="14"/>
      <c r="J632" s="14"/>
    </row>
    <row r="633" spans="1:10" x14ac:dyDescent="0.3">
      <c r="A633" s="15" t="s">
        <v>975</v>
      </c>
      <c r="B633" s="13">
        <f t="shared" si="18"/>
        <v>0</v>
      </c>
      <c r="C633" s="14">
        <v>14</v>
      </c>
      <c r="D633" s="14">
        <f t="shared" si="19"/>
        <v>0</v>
      </c>
      <c r="E633" s="14"/>
      <c r="F633" s="14"/>
      <c r="G633" s="14"/>
      <c r="H633" s="14"/>
      <c r="I633" s="14"/>
      <c r="J633" s="14"/>
    </row>
    <row r="634" spans="1:10" x14ac:dyDescent="0.3">
      <c r="A634" s="15" t="s">
        <v>976</v>
      </c>
      <c r="B634" s="13">
        <f t="shared" si="18"/>
        <v>0</v>
      </c>
      <c r="C634" s="14">
        <v>2</v>
      </c>
      <c r="D634" s="14">
        <f t="shared" si="19"/>
        <v>0</v>
      </c>
      <c r="E634" s="14"/>
      <c r="F634" s="14"/>
      <c r="G634" s="14"/>
      <c r="H634" s="14"/>
      <c r="I634" s="14"/>
      <c r="J634" s="14"/>
    </row>
    <row r="635" spans="1:10" x14ac:dyDescent="0.3">
      <c r="A635" s="15" t="s">
        <v>977</v>
      </c>
      <c r="B635" s="13">
        <f t="shared" si="18"/>
        <v>0</v>
      </c>
      <c r="C635" s="14">
        <v>2</v>
      </c>
      <c r="D635" s="14">
        <f t="shared" si="19"/>
        <v>0</v>
      </c>
      <c r="E635" s="14"/>
      <c r="F635" s="14"/>
      <c r="G635" s="14"/>
      <c r="H635" s="14"/>
      <c r="I635" s="14"/>
      <c r="J635" s="14"/>
    </row>
    <row r="636" spans="1:10" x14ac:dyDescent="0.3">
      <c r="A636" s="15" t="s">
        <v>978</v>
      </c>
      <c r="B636" s="13">
        <f t="shared" si="18"/>
        <v>0</v>
      </c>
      <c r="C636" s="14">
        <v>2</v>
      </c>
      <c r="D636" s="14">
        <f t="shared" si="19"/>
        <v>0</v>
      </c>
      <c r="E636" s="14"/>
      <c r="F636" s="14"/>
      <c r="G636" s="14"/>
      <c r="H636" s="14"/>
      <c r="I636" s="14"/>
      <c r="J636" s="14"/>
    </row>
    <row r="637" spans="1:10" x14ac:dyDescent="0.3">
      <c r="A637" s="15" t="s">
        <v>979</v>
      </c>
      <c r="B637" s="13">
        <f t="shared" si="18"/>
        <v>0</v>
      </c>
      <c r="C637" s="14">
        <v>10</v>
      </c>
      <c r="D637" s="14">
        <f t="shared" si="19"/>
        <v>0</v>
      </c>
      <c r="E637" s="14"/>
      <c r="F637" s="14"/>
      <c r="G637" s="14"/>
      <c r="H637" s="14"/>
      <c r="I637" s="14"/>
      <c r="J637" s="14"/>
    </row>
    <row r="638" spans="1:10" x14ac:dyDescent="0.3">
      <c r="A638" s="15" t="s">
        <v>980</v>
      </c>
      <c r="B638" s="13">
        <f t="shared" si="18"/>
        <v>0</v>
      </c>
      <c r="C638" s="14">
        <v>15</v>
      </c>
      <c r="D638" s="14">
        <f t="shared" si="19"/>
        <v>0</v>
      </c>
      <c r="E638" s="14"/>
      <c r="F638" s="14"/>
      <c r="G638" s="14"/>
      <c r="H638" s="14"/>
      <c r="I638" s="14"/>
      <c r="J638" s="14"/>
    </row>
    <row r="639" spans="1:10" x14ac:dyDescent="0.3">
      <c r="A639" s="15" t="s">
        <v>981</v>
      </c>
      <c r="B639" s="13">
        <f t="shared" si="18"/>
        <v>0</v>
      </c>
      <c r="C639" s="14">
        <v>2</v>
      </c>
      <c r="D639" s="14">
        <f t="shared" si="19"/>
        <v>0</v>
      </c>
      <c r="E639" s="14"/>
      <c r="F639" s="14"/>
      <c r="G639" s="14"/>
      <c r="H639" s="14"/>
      <c r="I639" s="14"/>
      <c r="J639" s="14"/>
    </row>
    <row r="640" spans="1:10" x14ac:dyDescent="0.3">
      <c r="A640" s="15" t="s">
        <v>982</v>
      </c>
      <c r="B640" s="13">
        <f t="shared" si="18"/>
        <v>0</v>
      </c>
      <c r="C640" s="14">
        <v>2</v>
      </c>
      <c r="D640" s="14">
        <f t="shared" si="19"/>
        <v>0</v>
      </c>
      <c r="E640" s="14"/>
      <c r="F640" s="14"/>
      <c r="G640" s="14"/>
      <c r="H640" s="14"/>
      <c r="I640" s="14"/>
      <c r="J640" s="14"/>
    </row>
    <row r="641" spans="1:10" x14ac:dyDescent="0.3">
      <c r="A641" s="15" t="s">
        <v>983</v>
      </c>
      <c r="B641" s="13">
        <f t="shared" si="18"/>
        <v>0</v>
      </c>
      <c r="C641" s="14">
        <v>8</v>
      </c>
      <c r="D641" s="14">
        <f t="shared" si="19"/>
        <v>0</v>
      </c>
      <c r="E641" s="14"/>
      <c r="F641" s="14"/>
      <c r="G641" s="14"/>
      <c r="H641" s="14"/>
      <c r="I641" s="14"/>
      <c r="J641" s="14"/>
    </row>
    <row r="642" spans="1:10" x14ac:dyDescent="0.3">
      <c r="A642" s="15" t="s">
        <v>984</v>
      </c>
      <c r="B642" s="13">
        <f t="shared" si="18"/>
        <v>0</v>
      </c>
      <c r="C642" s="14">
        <v>4</v>
      </c>
      <c r="D642" s="14">
        <f t="shared" si="19"/>
        <v>0</v>
      </c>
      <c r="E642" s="14"/>
      <c r="F642" s="14"/>
      <c r="G642" s="14"/>
      <c r="H642" s="14"/>
      <c r="I642" s="14"/>
      <c r="J642" s="14"/>
    </row>
    <row r="643" spans="1:10" x14ac:dyDescent="0.3">
      <c r="A643" s="15" t="s">
        <v>985</v>
      </c>
      <c r="B643" s="13">
        <f t="shared" si="18"/>
        <v>0</v>
      </c>
      <c r="C643" s="14">
        <v>2</v>
      </c>
      <c r="D643" s="14">
        <f t="shared" si="19"/>
        <v>0</v>
      </c>
      <c r="E643" s="14"/>
      <c r="F643" s="14"/>
      <c r="G643" s="14"/>
      <c r="H643" s="14"/>
      <c r="I643" s="14"/>
      <c r="J643" s="14"/>
    </row>
    <row r="644" spans="1:10" x14ac:dyDescent="0.3">
      <c r="A644" s="15" t="s">
        <v>986</v>
      </c>
      <c r="B644" s="13">
        <f t="shared" ref="B644:B707" si="20">(D644/C644)</f>
        <v>0</v>
      </c>
      <c r="C644" s="14">
        <v>4</v>
      </c>
      <c r="D644" s="14">
        <f t="shared" ref="D644:D707" si="21">SUM(E644:J644)</f>
        <v>0</v>
      </c>
      <c r="E644" s="14"/>
      <c r="F644" s="14"/>
      <c r="G644" s="14"/>
      <c r="H644" s="14"/>
      <c r="I644" s="14"/>
      <c r="J644" s="14"/>
    </row>
    <row r="645" spans="1:10" x14ac:dyDescent="0.3">
      <c r="A645" s="15" t="s">
        <v>987</v>
      </c>
      <c r="B645" s="13">
        <f t="shared" si="20"/>
        <v>0</v>
      </c>
      <c r="C645" s="14">
        <v>12</v>
      </c>
      <c r="D645" s="14">
        <f t="shared" si="21"/>
        <v>0</v>
      </c>
      <c r="E645" s="14"/>
      <c r="F645" s="14"/>
      <c r="G645" s="14"/>
      <c r="H645" s="14"/>
      <c r="I645" s="14"/>
      <c r="J645" s="14"/>
    </row>
    <row r="646" spans="1:10" x14ac:dyDescent="0.3">
      <c r="A646" s="15" t="s">
        <v>988</v>
      </c>
      <c r="B646" s="13">
        <f t="shared" si="20"/>
        <v>0</v>
      </c>
      <c r="C646" s="14">
        <v>10</v>
      </c>
      <c r="D646" s="14">
        <f t="shared" si="21"/>
        <v>0</v>
      </c>
      <c r="E646" s="14"/>
      <c r="F646" s="14"/>
      <c r="G646" s="14"/>
      <c r="H646" s="14"/>
      <c r="I646" s="14"/>
      <c r="J646" s="14"/>
    </row>
    <row r="647" spans="1:10" x14ac:dyDescent="0.3">
      <c r="A647" s="15" t="s">
        <v>989</v>
      </c>
      <c r="B647" s="13">
        <f t="shared" si="20"/>
        <v>0</v>
      </c>
      <c r="C647" s="14">
        <v>8</v>
      </c>
      <c r="D647" s="14">
        <f t="shared" si="21"/>
        <v>0</v>
      </c>
      <c r="E647" s="14"/>
      <c r="F647" s="14"/>
      <c r="G647" s="14"/>
      <c r="H647" s="14"/>
      <c r="I647" s="14"/>
      <c r="J647" s="14"/>
    </row>
    <row r="648" spans="1:10" x14ac:dyDescent="0.3">
      <c r="A648" s="15" t="s">
        <v>990</v>
      </c>
      <c r="B648" s="13">
        <f t="shared" si="20"/>
        <v>0</v>
      </c>
      <c r="C648" s="14">
        <v>6</v>
      </c>
      <c r="D648" s="14">
        <f t="shared" si="21"/>
        <v>0</v>
      </c>
      <c r="E648" s="14"/>
      <c r="F648" s="14"/>
      <c r="G648" s="14"/>
      <c r="H648" s="14"/>
      <c r="I648" s="14"/>
      <c r="J648" s="14"/>
    </row>
    <row r="649" spans="1:10" x14ac:dyDescent="0.3">
      <c r="A649" s="15" t="s">
        <v>991</v>
      </c>
      <c r="B649" s="13">
        <f t="shared" si="20"/>
        <v>0</v>
      </c>
      <c r="C649" s="14">
        <v>33</v>
      </c>
      <c r="D649" s="14">
        <f t="shared" si="21"/>
        <v>0</v>
      </c>
      <c r="E649" s="14"/>
      <c r="F649" s="14"/>
      <c r="G649" s="14"/>
      <c r="H649" s="14"/>
      <c r="I649" s="14"/>
      <c r="J649" s="14"/>
    </row>
    <row r="650" spans="1:10" x14ac:dyDescent="0.3">
      <c r="A650" s="15" t="s">
        <v>992</v>
      </c>
      <c r="B650" s="13">
        <f t="shared" si="20"/>
        <v>0</v>
      </c>
      <c r="C650" s="14">
        <v>2</v>
      </c>
      <c r="D650" s="14">
        <f t="shared" si="21"/>
        <v>0</v>
      </c>
      <c r="E650" s="14"/>
      <c r="F650" s="14"/>
      <c r="G650" s="14"/>
      <c r="H650" s="14"/>
      <c r="I650" s="14"/>
      <c r="J650" s="14"/>
    </row>
    <row r="651" spans="1:10" x14ac:dyDescent="0.3">
      <c r="A651" s="15" t="s">
        <v>993</v>
      </c>
      <c r="B651" s="13">
        <f t="shared" si="20"/>
        <v>0</v>
      </c>
      <c r="C651" s="14">
        <v>4</v>
      </c>
      <c r="D651" s="14">
        <f t="shared" si="21"/>
        <v>0</v>
      </c>
      <c r="E651" s="14"/>
      <c r="F651" s="14"/>
      <c r="G651" s="14"/>
      <c r="H651" s="14"/>
      <c r="I651" s="14"/>
      <c r="J651" s="14"/>
    </row>
    <row r="652" spans="1:10" x14ac:dyDescent="0.3">
      <c r="A652" s="15" t="s">
        <v>994</v>
      </c>
      <c r="B652" s="13">
        <f t="shared" si="20"/>
        <v>0</v>
      </c>
      <c r="C652" s="14">
        <v>16</v>
      </c>
      <c r="D652" s="14">
        <f t="shared" si="21"/>
        <v>0</v>
      </c>
      <c r="E652" s="14"/>
      <c r="F652" s="14"/>
      <c r="G652" s="14"/>
      <c r="H652" s="14"/>
      <c r="I652" s="14"/>
      <c r="J652" s="14"/>
    </row>
    <row r="653" spans="1:10" x14ac:dyDescent="0.3">
      <c r="A653" s="15" t="s">
        <v>995</v>
      </c>
      <c r="B653" s="13">
        <f t="shared" si="20"/>
        <v>0</v>
      </c>
      <c r="C653" s="14">
        <v>4</v>
      </c>
      <c r="D653" s="14">
        <f t="shared" si="21"/>
        <v>0</v>
      </c>
      <c r="E653" s="14"/>
      <c r="F653" s="14"/>
      <c r="G653" s="14"/>
      <c r="H653" s="14"/>
      <c r="I653" s="14"/>
      <c r="J653" s="14"/>
    </row>
    <row r="654" spans="1:10" x14ac:dyDescent="0.3">
      <c r="A654" s="15" t="s">
        <v>996</v>
      </c>
      <c r="B654" s="13">
        <f t="shared" si="20"/>
        <v>0</v>
      </c>
      <c r="C654" s="14">
        <v>2</v>
      </c>
      <c r="D654" s="14">
        <f t="shared" si="21"/>
        <v>0</v>
      </c>
      <c r="E654" s="14"/>
      <c r="F654" s="14"/>
      <c r="G654" s="14"/>
      <c r="H654" s="14"/>
      <c r="I654" s="14"/>
      <c r="J654" s="14"/>
    </row>
    <row r="655" spans="1:10" x14ac:dyDescent="0.3">
      <c r="A655" s="15" t="s">
        <v>997</v>
      </c>
      <c r="B655" s="13">
        <f t="shared" si="20"/>
        <v>0</v>
      </c>
      <c r="C655" s="14">
        <v>4</v>
      </c>
      <c r="D655" s="14">
        <f t="shared" si="21"/>
        <v>0</v>
      </c>
      <c r="E655" s="14"/>
      <c r="F655" s="14"/>
      <c r="G655" s="14"/>
      <c r="H655" s="14"/>
      <c r="I655" s="14"/>
      <c r="J655" s="14"/>
    </row>
    <row r="656" spans="1:10" x14ac:dyDescent="0.3">
      <c r="A656" s="15" t="s">
        <v>998</v>
      </c>
      <c r="B656" s="13">
        <f t="shared" si="20"/>
        <v>0</v>
      </c>
      <c r="C656" s="14">
        <v>2</v>
      </c>
      <c r="D656" s="14">
        <f t="shared" si="21"/>
        <v>0</v>
      </c>
      <c r="E656" s="14"/>
      <c r="F656" s="14"/>
      <c r="G656" s="14"/>
      <c r="H656" s="14"/>
      <c r="I656" s="14"/>
      <c r="J656" s="14"/>
    </row>
    <row r="657" spans="1:10" x14ac:dyDescent="0.3">
      <c r="A657" s="15" t="s">
        <v>999</v>
      </c>
      <c r="B657" s="13">
        <f t="shared" si="20"/>
        <v>0</v>
      </c>
      <c r="C657" s="14">
        <v>3</v>
      </c>
      <c r="D657" s="14">
        <f t="shared" si="21"/>
        <v>0</v>
      </c>
      <c r="E657" s="14"/>
      <c r="F657" s="14"/>
      <c r="G657" s="14"/>
      <c r="H657" s="14"/>
      <c r="I657" s="14"/>
      <c r="J657" s="14"/>
    </row>
    <row r="658" spans="1:10" x14ac:dyDescent="0.3">
      <c r="A658" s="15" t="s">
        <v>1000</v>
      </c>
      <c r="B658" s="13">
        <f t="shared" si="20"/>
        <v>0</v>
      </c>
      <c r="C658" s="14">
        <v>2</v>
      </c>
      <c r="D658" s="14">
        <f t="shared" si="21"/>
        <v>0</v>
      </c>
      <c r="E658" s="14"/>
      <c r="F658" s="14"/>
      <c r="G658" s="14"/>
      <c r="H658" s="14"/>
      <c r="I658" s="14"/>
      <c r="J658" s="14"/>
    </row>
    <row r="659" spans="1:10" x14ac:dyDescent="0.3">
      <c r="A659" s="15" t="s">
        <v>1001</v>
      </c>
      <c r="B659" s="13">
        <f t="shared" si="20"/>
        <v>0</v>
      </c>
      <c r="C659" s="14">
        <v>2</v>
      </c>
      <c r="D659" s="14">
        <f t="shared" si="21"/>
        <v>0</v>
      </c>
      <c r="E659" s="14"/>
      <c r="F659" s="14"/>
      <c r="G659" s="14"/>
      <c r="H659" s="14"/>
      <c r="I659" s="14"/>
      <c r="J659" s="14"/>
    </row>
    <row r="660" spans="1:10" x14ac:dyDescent="0.3">
      <c r="A660" s="15" t="s">
        <v>1002</v>
      </c>
      <c r="B660" s="13">
        <f t="shared" si="20"/>
        <v>0</v>
      </c>
      <c r="C660" s="14">
        <v>2</v>
      </c>
      <c r="D660" s="14">
        <f t="shared" si="21"/>
        <v>0</v>
      </c>
      <c r="E660" s="14"/>
      <c r="F660" s="14"/>
      <c r="G660" s="14"/>
      <c r="H660" s="14"/>
      <c r="I660" s="14"/>
      <c r="J660" s="14"/>
    </row>
    <row r="661" spans="1:10" x14ac:dyDescent="0.3">
      <c r="A661" s="15" t="s">
        <v>1003</v>
      </c>
      <c r="B661" s="13">
        <f t="shared" si="20"/>
        <v>0</v>
      </c>
      <c r="C661" s="14">
        <v>4</v>
      </c>
      <c r="D661" s="14">
        <f t="shared" si="21"/>
        <v>0</v>
      </c>
      <c r="E661" s="14"/>
      <c r="F661" s="14"/>
      <c r="G661" s="14"/>
      <c r="H661" s="14"/>
      <c r="I661" s="14"/>
      <c r="J661" s="14"/>
    </row>
    <row r="662" spans="1:10" x14ac:dyDescent="0.3">
      <c r="A662" s="15" t="s">
        <v>1004</v>
      </c>
      <c r="B662" s="13">
        <f t="shared" si="20"/>
        <v>0</v>
      </c>
      <c r="C662" s="14">
        <v>9</v>
      </c>
      <c r="D662" s="14">
        <f t="shared" si="21"/>
        <v>0</v>
      </c>
      <c r="E662" s="14"/>
      <c r="F662" s="14"/>
      <c r="G662" s="14"/>
      <c r="H662" s="14"/>
      <c r="I662" s="14"/>
      <c r="J662" s="14"/>
    </row>
    <row r="663" spans="1:10" x14ac:dyDescent="0.3">
      <c r="A663" s="15" t="s">
        <v>1005</v>
      </c>
      <c r="B663" s="13">
        <f t="shared" si="20"/>
        <v>0</v>
      </c>
      <c r="C663" s="14">
        <v>3</v>
      </c>
      <c r="D663" s="14">
        <f t="shared" si="21"/>
        <v>0</v>
      </c>
      <c r="E663" s="14"/>
      <c r="F663" s="14"/>
      <c r="G663" s="14"/>
      <c r="H663" s="14"/>
      <c r="I663" s="14"/>
      <c r="J663" s="14"/>
    </row>
    <row r="664" spans="1:10" x14ac:dyDescent="0.3">
      <c r="A664" s="15" t="s">
        <v>1006</v>
      </c>
      <c r="B664" s="13">
        <f t="shared" si="20"/>
        <v>0</v>
      </c>
      <c r="C664" s="14">
        <v>2</v>
      </c>
      <c r="D664" s="14">
        <f t="shared" si="21"/>
        <v>0</v>
      </c>
      <c r="E664" s="14"/>
      <c r="F664" s="14"/>
      <c r="G664" s="14"/>
      <c r="H664" s="14"/>
      <c r="I664" s="14"/>
      <c r="J664" s="14"/>
    </row>
    <row r="665" spans="1:10" x14ac:dyDescent="0.3">
      <c r="A665" s="15" t="s">
        <v>1007</v>
      </c>
      <c r="B665" s="13">
        <f t="shared" si="20"/>
        <v>0</v>
      </c>
      <c r="C665" s="14">
        <v>11</v>
      </c>
      <c r="D665" s="14">
        <f t="shared" si="21"/>
        <v>0</v>
      </c>
      <c r="E665" s="14"/>
      <c r="F665" s="14"/>
      <c r="G665" s="14"/>
      <c r="H665" s="14"/>
      <c r="I665" s="14"/>
      <c r="J665" s="14"/>
    </row>
    <row r="666" spans="1:10" x14ac:dyDescent="0.3">
      <c r="A666" s="15" t="s">
        <v>1008</v>
      </c>
      <c r="B666" s="13">
        <f t="shared" si="20"/>
        <v>0</v>
      </c>
      <c r="C666" s="14">
        <v>2</v>
      </c>
      <c r="D666" s="14">
        <f t="shared" si="21"/>
        <v>0</v>
      </c>
      <c r="E666" s="14"/>
      <c r="F666" s="14"/>
      <c r="G666" s="14"/>
      <c r="H666" s="14"/>
      <c r="I666" s="14"/>
      <c r="J666" s="14"/>
    </row>
    <row r="667" spans="1:10" x14ac:dyDescent="0.3">
      <c r="A667" s="15" t="s">
        <v>1009</v>
      </c>
      <c r="B667" s="13">
        <f t="shared" si="20"/>
        <v>0</v>
      </c>
      <c r="C667" s="14">
        <v>35</v>
      </c>
      <c r="D667" s="14">
        <f t="shared" si="21"/>
        <v>0</v>
      </c>
      <c r="E667" s="14"/>
      <c r="F667" s="14"/>
      <c r="G667" s="14"/>
      <c r="H667" s="14"/>
      <c r="I667" s="14"/>
      <c r="J667" s="14"/>
    </row>
    <row r="668" spans="1:10" x14ac:dyDescent="0.3">
      <c r="A668" s="15" t="s">
        <v>1010</v>
      </c>
      <c r="B668" s="13">
        <f t="shared" si="20"/>
        <v>0</v>
      </c>
      <c r="C668" s="14">
        <v>2</v>
      </c>
      <c r="D668" s="14">
        <f t="shared" si="21"/>
        <v>0</v>
      </c>
      <c r="E668" s="14"/>
      <c r="F668" s="14"/>
      <c r="G668" s="14"/>
      <c r="H668" s="14"/>
      <c r="I668" s="14"/>
      <c r="J668" s="14"/>
    </row>
    <row r="669" spans="1:10" x14ac:dyDescent="0.3">
      <c r="A669" s="15" t="s">
        <v>1011</v>
      </c>
      <c r="B669" s="13">
        <f t="shared" si="20"/>
        <v>0</v>
      </c>
      <c r="C669" s="14">
        <v>7</v>
      </c>
      <c r="D669" s="14">
        <f t="shared" si="21"/>
        <v>0</v>
      </c>
      <c r="E669" s="14"/>
      <c r="F669" s="14"/>
      <c r="G669" s="14"/>
      <c r="H669" s="14"/>
      <c r="I669" s="14"/>
      <c r="J669" s="14"/>
    </row>
    <row r="670" spans="1:10" x14ac:dyDescent="0.3">
      <c r="A670" s="15" t="s">
        <v>1012</v>
      </c>
      <c r="B670" s="13">
        <f t="shared" si="20"/>
        <v>0</v>
      </c>
      <c r="C670" s="14">
        <v>7</v>
      </c>
      <c r="D670" s="14">
        <f t="shared" si="21"/>
        <v>0</v>
      </c>
      <c r="E670" s="14"/>
      <c r="F670" s="14"/>
      <c r="G670" s="14"/>
      <c r="H670" s="14"/>
      <c r="I670" s="14"/>
      <c r="J670" s="14"/>
    </row>
    <row r="671" spans="1:10" x14ac:dyDescent="0.3">
      <c r="A671" s="15" t="s">
        <v>1013</v>
      </c>
      <c r="B671" s="13">
        <f t="shared" si="20"/>
        <v>0</v>
      </c>
      <c r="C671" s="14">
        <v>2</v>
      </c>
      <c r="D671" s="14">
        <f t="shared" si="21"/>
        <v>0</v>
      </c>
      <c r="E671" s="14"/>
      <c r="F671" s="14"/>
      <c r="G671" s="14"/>
      <c r="H671" s="14"/>
      <c r="I671" s="14"/>
      <c r="J671" s="14"/>
    </row>
    <row r="672" spans="1:10" x14ac:dyDescent="0.3">
      <c r="A672" s="15" t="s">
        <v>1014</v>
      </c>
      <c r="B672" s="13">
        <f t="shared" si="20"/>
        <v>0</v>
      </c>
      <c r="C672" s="14">
        <v>12</v>
      </c>
      <c r="D672" s="14">
        <f t="shared" si="21"/>
        <v>0</v>
      </c>
      <c r="E672" s="14"/>
      <c r="F672" s="14"/>
      <c r="G672" s="14"/>
      <c r="H672" s="14"/>
      <c r="I672" s="14"/>
      <c r="J672" s="14"/>
    </row>
    <row r="673" spans="1:10" x14ac:dyDescent="0.3">
      <c r="A673" s="15" t="s">
        <v>1015</v>
      </c>
      <c r="B673" s="13">
        <f t="shared" si="20"/>
        <v>0</v>
      </c>
      <c r="C673" s="14">
        <v>2</v>
      </c>
      <c r="D673" s="14">
        <f t="shared" si="21"/>
        <v>0</v>
      </c>
      <c r="E673" s="14"/>
      <c r="F673" s="14"/>
      <c r="G673" s="14"/>
      <c r="H673" s="14"/>
      <c r="I673" s="14"/>
      <c r="J673" s="14"/>
    </row>
    <row r="674" spans="1:10" x14ac:dyDescent="0.3">
      <c r="A674" s="15" t="s">
        <v>1016</v>
      </c>
      <c r="B674" s="13">
        <f t="shared" si="20"/>
        <v>0</v>
      </c>
      <c r="C674" s="14">
        <v>3</v>
      </c>
      <c r="D674" s="14">
        <f t="shared" si="21"/>
        <v>0</v>
      </c>
      <c r="E674" s="14"/>
      <c r="F674" s="14"/>
      <c r="G674" s="14"/>
      <c r="H674" s="14"/>
      <c r="I674" s="14"/>
      <c r="J674" s="14"/>
    </row>
    <row r="675" spans="1:10" x14ac:dyDescent="0.3">
      <c r="A675" s="15" t="s">
        <v>1017</v>
      </c>
      <c r="B675" s="13">
        <f t="shared" si="20"/>
        <v>0</v>
      </c>
      <c r="C675" s="14">
        <v>2</v>
      </c>
      <c r="D675" s="14">
        <f t="shared" si="21"/>
        <v>0</v>
      </c>
      <c r="E675" s="14"/>
      <c r="F675" s="14"/>
      <c r="G675" s="14"/>
      <c r="H675" s="14"/>
      <c r="I675" s="14"/>
      <c r="J675" s="14"/>
    </row>
    <row r="676" spans="1:10" x14ac:dyDescent="0.3">
      <c r="A676" s="15" t="s">
        <v>1018</v>
      </c>
      <c r="B676" s="13">
        <f t="shared" si="20"/>
        <v>0</v>
      </c>
      <c r="C676" s="14">
        <v>4</v>
      </c>
      <c r="D676" s="14">
        <f t="shared" si="21"/>
        <v>0</v>
      </c>
      <c r="E676" s="14"/>
      <c r="F676" s="14"/>
      <c r="G676" s="14"/>
      <c r="H676" s="14"/>
      <c r="I676" s="14"/>
      <c r="J676" s="14"/>
    </row>
    <row r="677" spans="1:10" x14ac:dyDescent="0.3">
      <c r="A677" s="15" t="s">
        <v>1019</v>
      </c>
      <c r="B677" s="13">
        <f t="shared" si="20"/>
        <v>0</v>
      </c>
      <c r="C677" s="14">
        <v>10</v>
      </c>
      <c r="D677" s="14">
        <f t="shared" si="21"/>
        <v>0</v>
      </c>
      <c r="E677" s="14"/>
      <c r="F677" s="14"/>
      <c r="G677" s="14"/>
      <c r="H677" s="14"/>
      <c r="I677" s="14"/>
      <c r="J677" s="14"/>
    </row>
    <row r="678" spans="1:10" x14ac:dyDescent="0.3">
      <c r="A678" s="15" t="s">
        <v>1020</v>
      </c>
      <c r="B678" s="13">
        <f t="shared" si="20"/>
        <v>0</v>
      </c>
      <c r="C678" s="14">
        <v>2</v>
      </c>
      <c r="D678" s="14">
        <f t="shared" si="21"/>
        <v>0</v>
      </c>
      <c r="E678" s="14"/>
      <c r="F678" s="14"/>
      <c r="G678" s="14"/>
      <c r="H678" s="14"/>
      <c r="I678" s="14"/>
      <c r="J678" s="14"/>
    </row>
    <row r="679" spans="1:10" x14ac:dyDescent="0.3">
      <c r="A679" s="15" t="s">
        <v>1021</v>
      </c>
      <c r="B679" s="13">
        <f t="shared" si="20"/>
        <v>0</v>
      </c>
      <c r="C679" s="14">
        <v>4</v>
      </c>
      <c r="D679" s="14">
        <f t="shared" si="21"/>
        <v>0</v>
      </c>
      <c r="E679" s="14"/>
      <c r="F679" s="14"/>
      <c r="G679" s="14"/>
      <c r="H679" s="14"/>
      <c r="I679" s="14"/>
      <c r="J679" s="14"/>
    </row>
    <row r="680" spans="1:10" x14ac:dyDescent="0.3">
      <c r="A680" s="15" t="s">
        <v>1022</v>
      </c>
      <c r="B680" s="13">
        <f t="shared" si="20"/>
        <v>0</v>
      </c>
      <c r="C680" s="14">
        <v>3</v>
      </c>
      <c r="D680" s="14">
        <f t="shared" si="21"/>
        <v>0</v>
      </c>
      <c r="E680" s="14"/>
      <c r="F680" s="14"/>
      <c r="G680" s="14"/>
      <c r="H680" s="14"/>
      <c r="I680" s="14"/>
      <c r="J680" s="14"/>
    </row>
    <row r="681" spans="1:10" x14ac:dyDescent="0.3">
      <c r="A681" s="15" t="s">
        <v>1023</v>
      </c>
      <c r="B681" s="13">
        <f t="shared" si="20"/>
        <v>0</v>
      </c>
      <c r="C681" s="14">
        <v>9</v>
      </c>
      <c r="D681" s="14">
        <f t="shared" si="21"/>
        <v>0</v>
      </c>
      <c r="E681" s="14"/>
      <c r="F681" s="14"/>
      <c r="G681" s="14"/>
      <c r="H681" s="14"/>
      <c r="I681" s="14"/>
      <c r="J681" s="14"/>
    </row>
    <row r="682" spans="1:10" x14ac:dyDescent="0.3">
      <c r="A682" s="15" t="s">
        <v>1024</v>
      </c>
      <c r="B682" s="13">
        <f t="shared" si="20"/>
        <v>0</v>
      </c>
      <c r="C682" s="14">
        <v>3</v>
      </c>
      <c r="D682" s="14">
        <f t="shared" si="21"/>
        <v>0</v>
      </c>
      <c r="E682" s="14"/>
      <c r="F682" s="14"/>
      <c r="G682" s="14"/>
      <c r="H682" s="14"/>
      <c r="I682" s="14"/>
      <c r="J682" s="14"/>
    </row>
    <row r="683" spans="1:10" x14ac:dyDescent="0.3">
      <c r="A683" s="15" t="s">
        <v>1025</v>
      </c>
      <c r="B683" s="13">
        <f t="shared" si="20"/>
        <v>0</v>
      </c>
      <c r="C683" s="14">
        <v>3</v>
      </c>
      <c r="D683" s="14">
        <f t="shared" si="21"/>
        <v>0</v>
      </c>
      <c r="E683" s="14"/>
      <c r="F683" s="14"/>
      <c r="G683" s="14"/>
      <c r="H683" s="14"/>
      <c r="I683" s="14"/>
      <c r="J683" s="14"/>
    </row>
    <row r="684" spans="1:10" x14ac:dyDescent="0.3">
      <c r="A684" s="15" t="s">
        <v>1026</v>
      </c>
      <c r="B684" s="13">
        <f t="shared" si="20"/>
        <v>0</v>
      </c>
      <c r="C684" s="14">
        <v>2</v>
      </c>
      <c r="D684" s="14">
        <f t="shared" si="21"/>
        <v>0</v>
      </c>
      <c r="E684" s="14"/>
      <c r="F684" s="14"/>
      <c r="G684" s="14"/>
      <c r="H684" s="14"/>
      <c r="I684" s="14"/>
      <c r="J684" s="14"/>
    </row>
    <row r="685" spans="1:10" x14ac:dyDescent="0.3">
      <c r="A685" s="15" t="s">
        <v>1027</v>
      </c>
      <c r="B685" s="13">
        <f t="shared" si="20"/>
        <v>0</v>
      </c>
      <c r="C685" s="14">
        <v>2</v>
      </c>
      <c r="D685" s="14">
        <f t="shared" si="21"/>
        <v>0</v>
      </c>
      <c r="E685" s="14"/>
      <c r="F685" s="14"/>
      <c r="G685" s="14"/>
      <c r="H685" s="14"/>
      <c r="I685" s="14"/>
      <c r="J685" s="14"/>
    </row>
    <row r="686" spans="1:10" x14ac:dyDescent="0.3">
      <c r="A686" s="15" t="s">
        <v>1028</v>
      </c>
      <c r="B686" s="13">
        <f t="shared" si="20"/>
        <v>0</v>
      </c>
      <c r="C686" s="14">
        <v>5</v>
      </c>
      <c r="D686" s="14">
        <f t="shared" si="21"/>
        <v>0</v>
      </c>
      <c r="E686" s="14"/>
      <c r="F686" s="14"/>
      <c r="G686" s="14"/>
      <c r="H686" s="14"/>
      <c r="I686" s="14"/>
      <c r="J686" s="14"/>
    </row>
    <row r="687" spans="1:10" x14ac:dyDescent="0.3">
      <c r="A687" s="15" t="s">
        <v>1029</v>
      </c>
      <c r="B687" s="13">
        <f t="shared" si="20"/>
        <v>0</v>
      </c>
      <c r="C687" s="14">
        <v>17</v>
      </c>
      <c r="D687" s="14">
        <f t="shared" si="21"/>
        <v>0</v>
      </c>
      <c r="E687" s="14"/>
      <c r="F687" s="14"/>
      <c r="G687" s="14"/>
      <c r="H687" s="14"/>
      <c r="I687" s="14"/>
      <c r="J687" s="14"/>
    </row>
    <row r="688" spans="1:10" x14ac:dyDescent="0.3">
      <c r="A688" s="15" t="s">
        <v>1030</v>
      </c>
      <c r="B688" s="13">
        <f t="shared" si="20"/>
        <v>0</v>
      </c>
      <c r="C688" s="14">
        <v>4</v>
      </c>
      <c r="D688" s="14">
        <f t="shared" si="21"/>
        <v>0</v>
      </c>
      <c r="E688" s="14"/>
      <c r="F688" s="14"/>
      <c r="G688" s="14"/>
      <c r="H688" s="14"/>
      <c r="I688" s="14"/>
      <c r="J688" s="14"/>
    </row>
    <row r="689" spans="1:10" x14ac:dyDescent="0.3">
      <c r="A689" s="15" t="s">
        <v>1031</v>
      </c>
      <c r="B689" s="13">
        <f t="shared" si="20"/>
        <v>0</v>
      </c>
      <c r="C689" s="14">
        <v>2</v>
      </c>
      <c r="D689" s="14">
        <f t="shared" si="21"/>
        <v>0</v>
      </c>
      <c r="E689" s="14"/>
      <c r="F689" s="14"/>
      <c r="G689" s="14"/>
      <c r="H689" s="14"/>
      <c r="I689" s="14"/>
      <c r="J689" s="14"/>
    </row>
    <row r="690" spans="1:10" x14ac:dyDescent="0.3">
      <c r="A690" s="15" t="s">
        <v>1032</v>
      </c>
      <c r="B690" s="13">
        <f t="shared" si="20"/>
        <v>0</v>
      </c>
      <c r="C690" s="14">
        <v>2</v>
      </c>
      <c r="D690" s="14">
        <f t="shared" si="21"/>
        <v>0</v>
      </c>
      <c r="E690" s="14"/>
      <c r="F690" s="14"/>
      <c r="G690" s="14"/>
      <c r="H690" s="14"/>
      <c r="I690" s="14"/>
      <c r="J690" s="14"/>
    </row>
    <row r="691" spans="1:10" x14ac:dyDescent="0.3">
      <c r="A691" s="15" t="s">
        <v>1033</v>
      </c>
      <c r="B691" s="13">
        <f t="shared" si="20"/>
        <v>0</v>
      </c>
      <c r="C691" s="14">
        <v>5</v>
      </c>
      <c r="D691" s="14">
        <f t="shared" si="21"/>
        <v>0</v>
      </c>
      <c r="E691" s="14"/>
      <c r="F691" s="14"/>
      <c r="G691" s="14"/>
      <c r="H691" s="14"/>
      <c r="I691" s="14"/>
      <c r="J691" s="14"/>
    </row>
    <row r="692" spans="1:10" x14ac:dyDescent="0.3">
      <c r="A692" s="15" t="s">
        <v>1034</v>
      </c>
      <c r="B692" s="13">
        <f t="shared" si="20"/>
        <v>0</v>
      </c>
      <c r="C692" s="14">
        <v>3</v>
      </c>
      <c r="D692" s="14">
        <f t="shared" si="21"/>
        <v>0</v>
      </c>
      <c r="E692" s="14"/>
      <c r="F692" s="14"/>
      <c r="G692" s="14"/>
      <c r="H692" s="14"/>
      <c r="I692" s="14"/>
      <c r="J692" s="14"/>
    </row>
    <row r="693" spans="1:10" x14ac:dyDescent="0.3">
      <c r="A693" s="15" t="s">
        <v>1035</v>
      </c>
      <c r="B693" s="13">
        <f t="shared" si="20"/>
        <v>0</v>
      </c>
      <c r="C693" s="14">
        <v>4</v>
      </c>
      <c r="D693" s="14">
        <f t="shared" si="21"/>
        <v>0</v>
      </c>
      <c r="E693" s="14"/>
      <c r="F693" s="14"/>
      <c r="G693" s="14"/>
      <c r="H693" s="14"/>
      <c r="I693" s="14"/>
      <c r="J693" s="14"/>
    </row>
    <row r="694" spans="1:10" x14ac:dyDescent="0.3">
      <c r="A694" s="15" t="s">
        <v>1036</v>
      </c>
      <c r="B694" s="13">
        <f t="shared" si="20"/>
        <v>0</v>
      </c>
      <c r="C694" s="14">
        <v>9</v>
      </c>
      <c r="D694" s="14">
        <f t="shared" si="21"/>
        <v>0</v>
      </c>
      <c r="E694" s="14"/>
      <c r="F694" s="14"/>
      <c r="G694" s="14"/>
      <c r="H694" s="14"/>
      <c r="I694" s="14"/>
      <c r="J694" s="14"/>
    </row>
    <row r="695" spans="1:10" x14ac:dyDescent="0.3">
      <c r="A695" s="15" t="s">
        <v>1037</v>
      </c>
      <c r="B695" s="13">
        <f t="shared" si="20"/>
        <v>0</v>
      </c>
      <c r="C695" s="14">
        <v>4</v>
      </c>
      <c r="D695" s="14">
        <f t="shared" si="21"/>
        <v>0</v>
      </c>
      <c r="E695" s="14"/>
      <c r="F695" s="14"/>
      <c r="G695" s="14"/>
      <c r="H695" s="14"/>
      <c r="I695" s="14"/>
      <c r="J695" s="14"/>
    </row>
    <row r="696" spans="1:10" x14ac:dyDescent="0.3">
      <c r="A696" s="15" t="s">
        <v>1038</v>
      </c>
      <c r="B696" s="13">
        <f t="shared" si="20"/>
        <v>0</v>
      </c>
      <c r="C696" s="14">
        <v>9</v>
      </c>
      <c r="D696" s="14">
        <f t="shared" si="21"/>
        <v>0</v>
      </c>
      <c r="E696" s="14"/>
      <c r="F696" s="14"/>
      <c r="G696" s="14"/>
      <c r="H696" s="14"/>
      <c r="I696" s="14"/>
      <c r="J696" s="14"/>
    </row>
    <row r="697" spans="1:10" x14ac:dyDescent="0.3">
      <c r="A697" s="15" t="s">
        <v>1039</v>
      </c>
      <c r="B697" s="13">
        <f t="shared" si="20"/>
        <v>0</v>
      </c>
      <c r="C697" s="14">
        <v>4</v>
      </c>
      <c r="D697" s="14">
        <f t="shared" si="21"/>
        <v>0</v>
      </c>
      <c r="E697" s="14"/>
      <c r="F697" s="14"/>
      <c r="G697" s="14"/>
      <c r="H697" s="14"/>
      <c r="I697" s="14"/>
      <c r="J697" s="14"/>
    </row>
    <row r="698" spans="1:10" x14ac:dyDescent="0.3">
      <c r="A698" s="15" t="s">
        <v>1040</v>
      </c>
      <c r="B698" s="13">
        <f t="shared" si="20"/>
        <v>0</v>
      </c>
      <c r="C698" s="14">
        <v>2</v>
      </c>
      <c r="D698" s="14">
        <f t="shared" si="21"/>
        <v>0</v>
      </c>
      <c r="E698" s="14"/>
      <c r="F698" s="14"/>
      <c r="G698" s="14"/>
      <c r="H698" s="14"/>
      <c r="I698" s="14"/>
      <c r="J698" s="14"/>
    </row>
    <row r="699" spans="1:10" x14ac:dyDescent="0.3">
      <c r="A699" s="15" t="s">
        <v>1041</v>
      </c>
      <c r="B699" s="13">
        <f t="shared" si="20"/>
        <v>0</v>
      </c>
      <c r="C699" s="14">
        <v>6</v>
      </c>
      <c r="D699" s="14">
        <f t="shared" si="21"/>
        <v>0</v>
      </c>
      <c r="E699" s="14"/>
      <c r="F699" s="14"/>
      <c r="G699" s="14"/>
      <c r="H699" s="14"/>
      <c r="I699" s="14"/>
      <c r="J699" s="14"/>
    </row>
    <row r="700" spans="1:10" x14ac:dyDescent="0.3">
      <c r="A700" s="15" t="s">
        <v>1042</v>
      </c>
      <c r="B700" s="13">
        <f t="shared" si="20"/>
        <v>0</v>
      </c>
      <c r="C700" s="14">
        <v>2</v>
      </c>
      <c r="D700" s="14">
        <f t="shared" si="21"/>
        <v>0</v>
      </c>
      <c r="E700" s="14"/>
      <c r="F700" s="14"/>
      <c r="G700" s="14"/>
      <c r="H700" s="14"/>
      <c r="I700" s="14"/>
      <c r="J700" s="14"/>
    </row>
    <row r="701" spans="1:10" x14ac:dyDescent="0.3">
      <c r="A701" s="15" t="s">
        <v>1043</v>
      </c>
      <c r="B701" s="13">
        <f t="shared" si="20"/>
        <v>0</v>
      </c>
      <c r="C701" s="14">
        <v>2</v>
      </c>
      <c r="D701" s="14">
        <f t="shared" si="21"/>
        <v>0</v>
      </c>
      <c r="E701" s="14"/>
      <c r="F701" s="14"/>
      <c r="G701" s="14"/>
      <c r="H701" s="14"/>
      <c r="I701" s="14"/>
      <c r="J701" s="14"/>
    </row>
    <row r="702" spans="1:10" x14ac:dyDescent="0.3">
      <c r="A702" s="15" t="s">
        <v>1044</v>
      </c>
      <c r="B702" s="13">
        <f t="shared" si="20"/>
        <v>0</v>
      </c>
      <c r="C702" s="14">
        <v>4</v>
      </c>
      <c r="D702" s="14">
        <f t="shared" si="21"/>
        <v>0</v>
      </c>
      <c r="E702" s="14"/>
      <c r="F702" s="14"/>
      <c r="G702" s="14"/>
      <c r="H702" s="14"/>
      <c r="I702" s="14"/>
      <c r="J702" s="14"/>
    </row>
    <row r="703" spans="1:10" x14ac:dyDescent="0.3">
      <c r="A703" s="15" t="s">
        <v>1045</v>
      </c>
      <c r="B703" s="13">
        <f t="shared" si="20"/>
        <v>0</v>
      </c>
      <c r="C703" s="14">
        <v>2</v>
      </c>
      <c r="D703" s="14">
        <f t="shared" si="21"/>
        <v>0</v>
      </c>
      <c r="E703" s="14"/>
      <c r="F703" s="14"/>
      <c r="G703" s="14"/>
      <c r="H703" s="14"/>
      <c r="I703" s="14"/>
      <c r="J703" s="14"/>
    </row>
    <row r="704" spans="1:10" x14ac:dyDescent="0.3">
      <c r="A704" s="15" t="s">
        <v>1046</v>
      </c>
      <c r="B704" s="13">
        <f t="shared" si="20"/>
        <v>0</v>
      </c>
      <c r="C704" s="14">
        <v>2</v>
      </c>
      <c r="D704" s="14">
        <f t="shared" si="21"/>
        <v>0</v>
      </c>
      <c r="E704" s="14"/>
      <c r="F704" s="14"/>
      <c r="G704" s="14"/>
      <c r="H704" s="14"/>
      <c r="I704" s="14"/>
      <c r="J704" s="14"/>
    </row>
    <row r="705" spans="1:10" x14ac:dyDescent="0.3">
      <c r="A705" s="15" t="s">
        <v>1047</v>
      </c>
      <c r="B705" s="13">
        <f t="shared" si="20"/>
        <v>0</v>
      </c>
      <c r="C705" s="14">
        <v>5</v>
      </c>
      <c r="D705" s="14">
        <f t="shared" si="21"/>
        <v>0</v>
      </c>
      <c r="E705" s="14"/>
      <c r="F705" s="14"/>
      <c r="G705" s="14"/>
      <c r="H705" s="14"/>
      <c r="I705" s="14"/>
      <c r="J705" s="14"/>
    </row>
    <row r="706" spans="1:10" x14ac:dyDescent="0.3">
      <c r="A706" s="15" t="s">
        <v>1048</v>
      </c>
      <c r="B706" s="13">
        <f t="shared" si="20"/>
        <v>0</v>
      </c>
      <c r="C706" s="14">
        <v>2</v>
      </c>
      <c r="D706" s="14">
        <f t="shared" si="21"/>
        <v>0</v>
      </c>
      <c r="E706" s="14"/>
      <c r="F706" s="14"/>
      <c r="G706" s="14"/>
      <c r="H706" s="14"/>
      <c r="I706" s="14"/>
      <c r="J706" s="14"/>
    </row>
    <row r="707" spans="1:10" x14ac:dyDescent="0.3">
      <c r="A707" s="15" t="s">
        <v>1049</v>
      </c>
      <c r="B707" s="13">
        <f t="shared" si="20"/>
        <v>0</v>
      </c>
      <c r="C707" s="14">
        <v>2</v>
      </c>
      <c r="D707" s="14">
        <f t="shared" si="21"/>
        <v>0</v>
      </c>
      <c r="E707" s="14"/>
      <c r="F707" s="14"/>
      <c r="G707" s="14"/>
      <c r="H707" s="14"/>
      <c r="I707" s="14"/>
      <c r="J707" s="14"/>
    </row>
    <row r="708" spans="1:10" x14ac:dyDescent="0.3">
      <c r="A708" s="15" t="s">
        <v>1050</v>
      </c>
      <c r="B708" s="13">
        <f t="shared" ref="B708:B771" si="22">(D708/C708)</f>
        <v>0</v>
      </c>
      <c r="C708" s="14">
        <v>4</v>
      </c>
      <c r="D708" s="14">
        <f t="shared" ref="D708:D771" si="23">SUM(E708:J708)</f>
        <v>0</v>
      </c>
      <c r="E708" s="14"/>
      <c r="F708" s="14"/>
      <c r="G708" s="14"/>
      <c r="H708" s="14"/>
      <c r="I708" s="14"/>
      <c r="J708" s="14"/>
    </row>
    <row r="709" spans="1:10" x14ac:dyDescent="0.3">
      <c r="A709" s="15" t="s">
        <v>1051</v>
      </c>
      <c r="B709" s="13">
        <f t="shared" si="22"/>
        <v>0</v>
      </c>
      <c r="C709" s="14">
        <v>13</v>
      </c>
      <c r="D709" s="14">
        <f t="shared" si="23"/>
        <v>0</v>
      </c>
      <c r="E709" s="14"/>
      <c r="F709" s="14"/>
      <c r="G709" s="14"/>
      <c r="H709" s="14"/>
      <c r="I709" s="14"/>
      <c r="J709" s="14"/>
    </row>
    <row r="710" spans="1:10" x14ac:dyDescent="0.3">
      <c r="A710" s="15" t="s">
        <v>1052</v>
      </c>
      <c r="B710" s="13">
        <f t="shared" si="22"/>
        <v>0</v>
      </c>
      <c r="C710" s="14">
        <v>2</v>
      </c>
      <c r="D710" s="14">
        <f t="shared" si="23"/>
        <v>0</v>
      </c>
      <c r="E710" s="14"/>
      <c r="F710" s="14"/>
      <c r="G710" s="14"/>
      <c r="H710" s="14"/>
      <c r="I710" s="14"/>
      <c r="J710" s="14"/>
    </row>
    <row r="711" spans="1:10" x14ac:dyDescent="0.3">
      <c r="A711" s="15" t="s">
        <v>1053</v>
      </c>
      <c r="B711" s="13">
        <f t="shared" si="22"/>
        <v>0</v>
      </c>
      <c r="C711" s="14">
        <v>2</v>
      </c>
      <c r="D711" s="14">
        <f t="shared" si="23"/>
        <v>0</v>
      </c>
      <c r="E711" s="14"/>
      <c r="F711" s="14"/>
      <c r="G711" s="14"/>
      <c r="H711" s="14"/>
      <c r="I711" s="14"/>
      <c r="J711" s="14"/>
    </row>
    <row r="712" spans="1:10" x14ac:dyDescent="0.3">
      <c r="A712" s="15" t="s">
        <v>1054</v>
      </c>
      <c r="B712" s="13">
        <f t="shared" si="22"/>
        <v>0</v>
      </c>
      <c r="C712" s="14">
        <v>22</v>
      </c>
      <c r="D712" s="14">
        <f t="shared" si="23"/>
        <v>0</v>
      </c>
      <c r="E712" s="14"/>
      <c r="F712" s="14"/>
      <c r="G712" s="14"/>
      <c r="H712" s="14"/>
      <c r="I712" s="14"/>
      <c r="J712" s="14"/>
    </row>
    <row r="713" spans="1:10" x14ac:dyDescent="0.3">
      <c r="A713" s="15" t="s">
        <v>1055</v>
      </c>
      <c r="B713" s="13">
        <f t="shared" si="22"/>
        <v>0</v>
      </c>
      <c r="C713" s="14">
        <v>4</v>
      </c>
      <c r="D713" s="14">
        <f t="shared" si="23"/>
        <v>0</v>
      </c>
      <c r="E713" s="14"/>
      <c r="F713" s="14"/>
      <c r="G713" s="14"/>
      <c r="H713" s="14"/>
      <c r="I713" s="14"/>
      <c r="J713" s="14"/>
    </row>
    <row r="714" spans="1:10" x14ac:dyDescent="0.3">
      <c r="A714" s="15" t="s">
        <v>1056</v>
      </c>
      <c r="B714" s="13">
        <f t="shared" si="22"/>
        <v>0</v>
      </c>
      <c r="C714" s="14">
        <v>2</v>
      </c>
      <c r="D714" s="14">
        <f t="shared" si="23"/>
        <v>0</v>
      </c>
      <c r="E714" s="14"/>
      <c r="F714" s="14"/>
      <c r="G714" s="14"/>
      <c r="H714" s="14"/>
      <c r="I714" s="14"/>
      <c r="J714" s="14"/>
    </row>
    <row r="715" spans="1:10" x14ac:dyDescent="0.3">
      <c r="A715" s="15" t="s">
        <v>1057</v>
      </c>
      <c r="B715" s="13">
        <f t="shared" si="22"/>
        <v>0</v>
      </c>
      <c r="C715" s="14">
        <v>6</v>
      </c>
      <c r="D715" s="14">
        <f t="shared" si="23"/>
        <v>0</v>
      </c>
      <c r="E715" s="14"/>
      <c r="F715" s="14"/>
      <c r="G715" s="14"/>
      <c r="H715" s="14"/>
      <c r="I715" s="14"/>
      <c r="J715" s="14"/>
    </row>
    <row r="716" spans="1:10" x14ac:dyDescent="0.3">
      <c r="A716" s="15" t="s">
        <v>1058</v>
      </c>
      <c r="B716" s="13">
        <f t="shared" si="22"/>
        <v>0</v>
      </c>
      <c r="C716" s="14">
        <v>12</v>
      </c>
      <c r="D716" s="14">
        <f t="shared" si="23"/>
        <v>0</v>
      </c>
      <c r="E716" s="14"/>
      <c r="F716" s="14"/>
      <c r="G716" s="14"/>
      <c r="H716" s="14"/>
      <c r="I716" s="14"/>
      <c r="J716" s="14"/>
    </row>
    <row r="717" spans="1:10" x14ac:dyDescent="0.3">
      <c r="A717" s="15" t="s">
        <v>1059</v>
      </c>
      <c r="B717" s="13">
        <f t="shared" si="22"/>
        <v>0</v>
      </c>
      <c r="C717" s="14">
        <v>6</v>
      </c>
      <c r="D717" s="14">
        <f t="shared" si="23"/>
        <v>0</v>
      </c>
      <c r="E717" s="14"/>
      <c r="F717" s="14"/>
      <c r="G717" s="14"/>
      <c r="H717" s="14"/>
      <c r="I717" s="14"/>
      <c r="J717" s="14"/>
    </row>
    <row r="718" spans="1:10" x14ac:dyDescent="0.3">
      <c r="A718" s="15" t="s">
        <v>1060</v>
      </c>
      <c r="B718" s="13">
        <f t="shared" si="22"/>
        <v>0</v>
      </c>
      <c r="C718" s="14">
        <v>36</v>
      </c>
      <c r="D718" s="14">
        <f t="shared" si="23"/>
        <v>0</v>
      </c>
      <c r="E718" s="14"/>
      <c r="F718" s="14"/>
      <c r="G718" s="14"/>
      <c r="H718" s="14"/>
      <c r="I718" s="14"/>
      <c r="J718" s="14"/>
    </row>
    <row r="719" spans="1:10" x14ac:dyDescent="0.3">
      <c r="A719" s="15" t="s">
        <v>1061</v>
      </c>
      <c r="B719" s="13">
        <f t="shared" si="22"/>
        <v>0</v>
      </c>
      <c r="C719" s="14">
        <v>2</v>
      </c>
      <c r="D719" s="14">
        <f t="shared" si="23"/>
        <v>0</v>
      </c>
      <c r="E719" s="14"/>
      <c r="F719" s="14"/>
      <c r="G719" s="14"/>
      <c r="H719" s="14"/>
      <c r="I719" s="14"/>
      <c r="J719" s="14"/>
    </row>
    <row r="720" spans="1:10" x14ac:dyDescent="0.3">
      <c r="A720" s="15" t="s">
        <v>1062</v>
      </c>
      <c r="B720" s="13">
        <f t="shared" si="22"/>
        <v>0</v>
      </c>
      <c r="C720" s="14">
        <v>9</v>
      </c>
      <c r="D720" s="14">
        <f t="shared" si="23"/>
        <v>0</v>
      </c>
      <c r="E720" s="14"/>
      <c r="F720" s="14"/>
      <c r="G720" s="14"/>
      <c r="H720" s="14"/>
      <c r="I720" s="14"/>
      <c r="J720" s="14"/>
    </row>
    <row r="721" spans="1:10" x14ac:dyDescent="0.3">
      <c r="A721" s="15" t="s">
        <v>1063</v>
      </c>
      <c r="B721" s="13">
        <f t="shared" si="22"/>
        <v>0</v>
      </c>
      <c r="C721" s="14">
        <v>7</v>
      </c>
      <c r="D721" s="14">
        <f t="shared" si="23"/>
        <v>0</v>
      </c>
      <c r="E721" s="14"/>
      <c r="F721" s="14"/>
      <c r="G721" s="14"/>
      <c r="H721" s="14"/>
      <c r="I721" s="14"/>
      <c r="J721" s="14"/>
    </row>
    <row r="722" spans="1:10" x14ac:dyDescent="0.3">
      <c r="A722" s="15" t="s">
        <v>1064</v>
      </c>
      <c r="B722" s="13">
        <f t="shared" si="22"/>
        <v>0</v>
      </c>
      <c r="C722" s="14">
        <v>2</v>
      </c>
      <c r="D722" s="14">
        <f t="shared" si="23"/>
        <v>0</v>
      </c>
      <c r="E722" s="14"/>
      <c r="F722" s="14"/>
      <c r="G722" s="14"/>
      <c r="H722" s="14"/>
      <c r="I722" s="14"/>
      <c r="J722" s="14"/>
    </row>
    <row r="723" spans="1:10" x14ac:dyDescent="0.3">
      <c r="A723" s="15" t="s">
        <v>1065</v>
      </c>
      <c r="B723" s="13">
        <f t="shared" si="22"/>
        <v>0</v>
      </c>
      <c r="C723" s="14">
        <v>2</v>
      </c>
      <c r="D723" s="14">
        <f t="shared" si="23"/>
        <v>0</v>
      </c>
      <c r="E723" s="14"/>
      <c r="F723" s="14"/>
      <c r="G723" s="14"/>
      <c r="H723" s="14"/>
      <c r="I723" s="14"/>
      <c r="J723" s="14"/>
    </row>
    <row r="724" spans="1:10" x14ac:dyDescent="0.3">
      <c r="A724" s="15" t="s">
        <v>1066</v>
      </c>
      <c r="B724" s="13">
        <f t="shared" si="22"/>
        <v>0</v>
      </c>
      <c r="C724" s="14">
        <v>12</v>
      </c>
      <c r="D724" s="14">
        <f t="shared" si="23"/>
        <v>0</v>
      </c>
      <c r="E724" s="14"/>
      <c r="F724" s="14"/>
      <c r="G724" s="14"/>
      <c r="H724" s="14"/>
      <c r="I724" s="14"/>
      <c r="J724" s="14"/>
    </row>
    <row r="725" spans="1:10" x14ac:dyDescent="0.3">
      <c r="A725" s="15" t="s">
        <v>1067</v>
      </c>
      <c r="B725" s="13">
        <f t="shared" si="22"/>
        <v>0</v>
      </c>
      <c r="C725" s="14">
        <v>46</v>
      </c>
      <c r="D725" s="14">
        <f t="shared" si="23"/>
        <v>0</v>
      </c>
      <c r="E725" s="14"/>
      <c r="F725" s="14"/>
      <c r="G725" s="14"/>
      <c r="H725" s="14"/>
      <c r="I725" s="14"/>
      <c r="J725" s="14"/>
    </row>
    <row r="726" spans="1:10" x14ac:dyDescent="0.3">
      <c r="A726" s="15" t="s">
        <v>1068</v>
      </c>
      <c r="B726" s="13">
        <f t="shared" si="22"/>
        <v>0</v>
      </c>
      <c r="C726" s="14">
        <v>6</v>
      </c>
      <c r="D726" s="14">
        <f t="shared" si="23"/>
        <v>0</v>
      </c>
      <c r="E726" s="14"/>
      <c r="F726" s="14"/>
      <c r="G726" s="14"/>
      <c r="H726" s="14"/>
      <c r="I726" s="14"/>
      <c r="J726" s="14"/>
    </row>
    <row r="727" spans="1:10" x14ac:dyDescent="0.3">
      <c r="A727" s="15" t="s">
        <v>1069</v>
      </c>
      <c r="B727" s="13">
        <f t="shared" si="22"/>
        <v>0</v>
      </c>
      <c r="C727" s="14">
        <v>24</v>
      </c>
      <c r="D727" s="14">
        <f t="shared" si="23"/>
        <v>0</v>
      </c>
      <c r="E727" s="14"/>
      <c r="F727" s="14"/>
      <c r="G727" s="14"/>
      <c r="H727" s="14"/>
      <c r="I727" s="14"/>
      <c r="J727" s="14"/>
    </row>
    <row r="728" spans="1:10" x14ac:dyDescent="0.3">
      <c r="A728" s="15" t="s">
        <v>1070</v>
      </c>
      <c r="B728" s="13">
        <f t="shared" si="22"/>
        <v>0</v>
      </c>
      <c r="C728" s="14">
        <v>9</v>
      </c>
      <c r="D728" s="14">
        <f t="shared" si="23"/>
        <v>0</v>
      </c>
      <c r="E728" s="14"/>
      <c r="F728" s="14"/>
      <c r="G728" s="14"/>
      <c r="H728" s="14"/>
      <c r="I728" s="14"/>
      <c r="J728" s="14"/>
    </row>
    <row r="729" spans="1:10" x14ac:dyDescent="0.3">
      <c r="A729" s="15" t="s">
        <v>1071</v>
      </c>
      <c r="B729" s="13">
        <f t="shared" si="22"/>
        <v>0</v>
      </c>
      <c r="C729" s="14">
        <v>2</v>
      </c>
      <c r="D729" s="14">
        <f t="shared" si="23"/>
        <v>0</v>
      </c>
      <c r="E729" s="14"/>
      <c r="F729" s="14"/>
      <c r="G729" s="14"/>
      <c r="H729" s="14"/>
      <c r="I729" s="14"/>
      <c r="J729" s="14"/>
    </row>
    <row r="730" spans="1:10" x14ac:dyDescent="0.3">
      <c r="A730" s="15" t="s">
        <v>1072</v>
      </c>
      <c r="B730" s="13">
        <f t="shared" si="22"/>
        <v>0</v>
      </c>
      <c r="C730" s="14">
        <v>18</v>
      </c>
      <c r="D730" s="14">
        <f t="shared" si="23"/>
        <v>0</v>
      </c>
      <c r="E730" s="14"/>
      <c r="F730" s="14"/>
      <c r="G730" s="14"/>
      <c r="H730" s="14"/>
      <c r="I730" s="14"/>
      <c r="J730" s="14"/>
    </row>
    <row r="731" spans="1:10" x14ac:dyDescent="0.3">
      <c r="A731" s="15" t="s">
        <v>1073</v>
      </c>
      <c r="B731" s="13">
        <f t="shared" si="22"/>
        <v>0</v>
      </c>
      <c r="C731" s="14">
        <v>7</v>
      </c>
      <c r="D731" s="14">
        <f t="shared" si="23"/>
        <v>0</v>
      </c>
      <c r="E731" s="14"/>
      <c r="F731" s="14"/>
      <c r="G731" s="14"/>
      <c r="H731" s="14"/>
      <c r="I731" s="14"/>
      <c r="J731" s="14"/>
    </row>
    <row r="732" spans="1:10" x14ac:dyDescent="0.3">
      <c r="A732" s="15" t="s">
        <v>1074</v>
      </c>
      <c r="B732" s="13">
        <f t="shared" si="22"/>
        <v>0</v>
      </c>
      <c r="C732" s="14">
        <v>2</v>
      </c>
      <c r="D732" s="14">
        <f t="shared" si="23"/>
        <v>0</v>
      </c>
      <c r="E732" s="14"/>
      <c r="F732" s="14"/>
      <c r="G732" s="14"/>
      <c r="H732" s="14"/>
      <c r="I732" s="14"/>
      <c r="J732" s="14"/>
    </row>
    <row r="733" spans="1:10" x14ac:dyDescent="0.3">
      <c r="A733" s="15" t="s">
        <v>1075</v>
      </c>
      <c r="B733" s="13">
        <f t="shared" si="22"/>
        <v>0</v>
      </c>
      <c r="C733" s="14">
        <v>5</v>
      </c>
      <c r="D733" s="14">
        <f t="shared" si="23"/>
        <v>0</v>
      </c>
      <c r="E733" s="14"/>
      <c r="F733" s="14"/>
      <c r="G733" s="14"/>
      <c r="H733" s="14"/>
      <c r="I733" s="14"/>
      <c r="J733" s="14"/>
    </row>
    <row r="734" spans="1:10" x14ac:dyDescent="0.3">
      <c r="A734" s="15" t="s">
        <v>1076</v>
      </c>
      <c r="B734" s="13">
        <f t="shared" si="22"/>
        <v>0</v>
      </c>
      <c r="C734" s="14">
        <v>4</v>
      </c>
      <c r="D734" s="14">
        <f t="shared" si="23"/>
        <v>0</v>
      </c>
      <c r="E734" s="14"/>
      <c r="F734" s="14"/>
      <c r="G734" s="14"/>
      <c r="H734" s="14"/>
      <c r="I734" s="14"/>
      <c r="J734" s="14"/>
    </row>
    <row r="735" spans="1:10" x14ac:dyDescent="0.3">
      <c r="A735" s="15" t="s">
        <v>1077</v>
      </c>
      <c r="B735" s="13">
        <f t="shared" si="22"/>
        <v>0</v>
      </c>
      <c r="C735" s="14">
        <v>2</v>
      </c>
      <c r="D735" s="14">
        <f t="shared" si="23"/>
        <v>0</v>
      </c>
      <c r="E735" s="14"/>
      <c r="F735" s="14"/>
      <c r="G735" s="14"/>
      <c r="H735" s="14"/>
      <c r="I735" s="14"/>
      <c r="J735" s="14"/>
    </row>
    <row r="736" spans="1:10" x14ac:dyDescent="0.3">
      <c r="A736" s="15" t="s">
        <v>1078</v>
      </c>
      <c r="B736" s="13">
        <f t="shared" si="22"/>
        <v>0</v>
      </c>
      <c r="C736" s="14">
        <v>6</v>
      </c>
      <c r="D736" s="14">
        <f t="shared" si="23"/>
        <v>0</v>
      </c>
      <c r="E736" s="14"/>
      <c r="F736" s="14"/>
      <c r="G736" s="14"/>
      <c r="H736" s="14"/>
      <c r="I736" s="14"/>
      <c r="J736" s="14"/>
    </row>
    <row r="737" spans="1:10" x14ac:dyDescent="0.3">
      <c r="A737" s="15" t="s">
        <v>1079</v>
      </c>
      <c r="B737" s="13">
        <f t="shared" si="22"/>
        <v>0</v>
      </c>
      <c r="C737" s="14">
        <v>2</v>
      </c>
      <c r="D737" s="14">
        <f t="shared" si="23"/>
        <v>0</v>
      </c>
      <c r="E737" s="14"/>
      <c r="F737" s="14"/>
      <c r="G737" s="14"/>
      <c r="H737" s="14"/>
      <c r="I737" s="14"/>
      <c r="J737" s="14"/>
    </row>
    <row r="738" spans="1:10" x14ac:dyDescent="0.3">
      <c r="A738" s="15" t="s">
        <v>1080</v>
      </c>
      <c r="B738" s="13">
        <f t="shared" si="22"/>
        <v>0</v>
      </c>
      <c r="C738" s="14">
        <v>2</v>
      </c>
      <c r="D738" s="14">
        <f t="shared" si="23"/>
        <v>0</v>
      </c>
      <c r="E738" s="14"/>
      <c r="F738" s="14"/>
      <c r="G738" s="14"/>
      <c r="H738" s="14"/>
      <c r="I738" s="14"/>
      <c r="J738" s="14"/>
    </row>
    <row r="739" spans="1:10" x14ac:dyDescent="0.3">
      <c r="A739" s="15" t="s">
        <v>1081</v>
      </c>
      <c r="B739" s="13">
        <f t="shared" si="22"/>
        <v>0</v>
      </c>
      <c r="C739" s="14">
        <v>4</v>
      </c>
      <c r="D739" s="14">
        <f t="shared" si="23"/>
        <v>0</v>
      </c>
      <c r="E739" s="14"/>
      <c r="F739" s="14"/>
      <c r="G739" s="14"/>
      <c r="H739" s="14"/>
      <c r="I739" s="14"/>
      <c r="J739" s="14"/>
    </row>
    <row r="740" spans="1:10" x14ac:dyDescent="0.3">
      <c r="A740" s="15" t="s">
        <v>1082</v>
      </c>
      <c r="B740" s="13">
        <f t="shared" si="22"/>
        <v>0</v>
      </c>
      <c r="C740" s="14">
        <v>3</v>
      </c>
      <c r="D740" s="14">
        <f t="shared" si="23"/>
        <v>0</v>
      </c>
      <c r="E740" s="14"/>
      <c r="F740" s="14"/>
      <c r="G740" s="14"/>
      <c r="H740" s="14"/>
      <c r="I740" s="14"/>
      <c r="J740" s="14"/>
    </row>
    <row r="741" spans="1:10" x14ac:dyDescent="0.3">
      <c r="A741" s="15" t="s">
        <v>1083</v>
      </c>
      <c r="B741" s="13">
        <f t="shared" si="22"/>
        <v>0</v>
      </c>
      <c r="C741" s="14">
        <v>41</v>
      </c>
      <c r="D741" s="14">
        <f t="shared" si="23"/>
        <v>0</v>
      </c>
      <c r="E741" s="14"/>
      <c r="F741" s="14"/>
      <c r="G741" s="14"/>
      <c r="H741" s="14"/>
      <c r="I741" s="14"/>
      <c r="J741" s="14"/>
    </row>
    <row r="742" spans="1:10" x14ac:dyDescent="0.3">
      <c r="A742" s="15" t="s">
        <v>1084</v>
      </c>
      <c r="B742" s="13">
        <f t="shared" si="22"/>
        <v>0</v>
      </c>
      <c r="C742" s="14">
        <v>4</v>
      </c>
      <c r="D742" s="14">
        <f t="shared" si="23"/>
        <v>0</v>
      </c>
      <c r="E742" s="14"/>
      <c r="F742" s="14"/>
      <c r="G742" s="14"/>
      <c r="H742" s="14"/>
      <c r="I742" s="14"/>
      <c r="J742" s="14"/>
    </row>
    <row r="743" spans="1:10" x14ac:dyDescent="0.3">
      <c r="A743" s="15" t="s">
        <v>1085</v>
      </c>
      <c r="B743" s="13">
        <f t="shared" si="22"/>
        <v>0</v>
      </c>
      <c r="C743" s="14">
        <v>3</v>
      </c>
      <c r="D743" s="14">
        <f t="shared" si="23"/>
        <v>0</v>
      </c>
      <c r="E743" s="14"/>
      <c r="F743" s="14"/>
      <c r="G743" s="14"/>
      <c r="H743" s="14"/>
      <c r="I743" s="14"/>
      <c r="J743" s="14"/>
    </row>
    <row r="744" spans="1:10" x14ac:dyDescent="0.3">
      <c r="A744" s="15" t="s">
        <v>1086</v>
      </c>
      <c r="B744" s="13">
        <f t="shared" si="22"/>
        <v>0</v>
      </c>
      <c r="C744" s="14">
        <v>2</v>
      </c>
      <c r="D744" s="14">
        <f t="shared" si="23"/>
        <v>0</v>
      </c>
      <c r="E744" s="14"/>
      <c r="F744" s="14"/>
      <c r="G744" s="14"/>
      <c r="H744" s="14"/>
      <c r="I744" s="14"/>
      <c r="J744" s="14"/>
    </row>
    <row r="745" spans="1:10" x14ac:dyDescent="0.3">
      <c r="A745" s="15" t="s">
        <v>1087</v>
      </c>
      <c r="B745" s="13">
        <f t="shared" si="22"/>
        <v>0</v>
      </c>
      <c r="C745" s="14">
        <v>4</v>
      </c>
      <c r="D745" s="14">
        <f t="shared" si="23"/>
        <v>0</v>
      </c>
      <c r="E745" s="14"/>
      <c r="F745" s="14"/>
      <c r="G745" s="14"/>
      <c r="H745" s="14"/>
      <c r="I745" s="14"/>
      <c r="J745" s="14"/>
    </row>
    <row r="746" spans="1:10" x14ac:dyDescent="0.3">
      <c r="A746" s="15" t="s">
        <v>1088</v>
      </c>
      <c r="B746" s="13">
        <f t="shared" si="22"/>
        <v>0</v>
      </c>
      <c r="C746" s="14">
        <v>4</v>
      </c>
      <c r="D746" s="14">
        <f t="shared" si="23"/>
        <v>0</v>
      </c>
      <c r="E746" s="14"/>
      <c r="F746" s="14"/>
      <c r="G746" s="14"/>
      <c r="H746" s="14"/>
      <c r="I746" s="14"/>
      <c r="J746" s="14"/>
    </row>
    <row r="747" spans="1:10" x14ac:dyDescent="0.3">
      <c r="A747" s="15" t="s">
        <v>1089</v>
      </c>
      <c r="B747" s="13">
        <f t="shared" si="22"/>
        <v>0</v>
      </c>
      <c r="C747" s="14">
        <v>45</v>
      </c>
      <c r="D747" s="14">
        <f t="shared" si="23"/>
        <v>0</v>
      </c>
      <c r="E747" s="14"/>
      <c r="F747" s="14"/>
      <c r="G747" s="14"/>
      <c r="H747" s="14"/>
      <c r="I747" s="14"/>
      <c r="J747" s="14"/>
    </row>
    <row r="748" spans="1:10" x14ac:dyDescent="0.3">
      <c r="A748" s="15" t="s">
        <v>1090</v>
      </c>
      <c r="B748" s="13">
        <f t="shared" si="22"/>
        <v>0</v>
      </c>
      <c r="C748" s="14">
        <v>5</v>
      </c>
      <c r="D748" s="14">
        <f t="shared" si="23"/>
        <v>0</v>
      </c>
      <c r="E748" s="14"/>
      <c r="F748" s="14"/>
      <c r="G748" s="14"/>
      <c r="H748" s="14"/>
      <c r="I748" s="14"/>
      <c r="J748" s="14"/>
    </row>
    <row r="749" spans="1:10" x14ac:dyDescent="0.3">
      <c r="A749" s="15" t="s">
        <v>1091</v>
      </c>
      <c r="B749" s="13">
        <f t="shared" si="22"/>
        <v>0</v>
      </c>
      <c r="C749" s="14">
        <v>16</v>
      </c>
      <c r="D749" s="14">
        <f t="shared" si="23"/>
        <v>0</v>
      </c>
      <c r="E749" s="14"/>
      <c r="F749" s="14"/>
      <c r="G749" s="14"/>
      <c r="H749" s="14"/>
      <c r="I749" s="14"/>
      <c r="J749" s="14"/>
    </row>
    <row r="750" spans="1:10" x14ac:dyDescent="0.3">
      <c r="A750" s="15" t="s">
        <v>1092</v>
      </c>
      <c r="B750" s="13">
        <f t="shared" si="22"/>
        <v>0</v>
      </c>
      <c r="C750" s="14">
        <v>2</v>
      </c>
      <c r="D750" s="14">
        <f t="shared" si="23"/>
        <v>0</v>
      </c>
      <c r="E750" s="14"/>
      <c r="F750" s="14"/>
      <c r="G750" s="14"/>
      <c r="H750" s="14"/>
      <c r="I750" s="14"/>
      <c r="J750" s="14"/>
    </row>
    <row r="751" spans="1:10" x14ac:dyDescent="0.3">
      <c r="A751" s="15" t="s">
        <v>1093</v>
      </c>
      <c r="B751" s="13">
        <f t="shared" si="22"/>
        <v>0</v>
      </c>
      <c r="C751" s="14">
        <v>18</v>
      </c>
      <c r="D751" s="14">
        <f t="shared" si="23"/>
        <v>0</v>
      </c>
      <c r="E751" s="14"/>
      <c r="F751" s="14"/>
      <c r="G751" s="14"/>
      <c r="H751" s="14"/>
      <c r="I751" s="14"/>
      <c r="J751" s="14"/>
    </row>
    <row r="752" spans="1:10" x14ac:dyDescent="0.3">
      <c r="A752" s="15" t="s">
        <v>1094</v>
      </c>
      <c r="B752" s="13">
        <f t="shared" si="22"/>
        <v>0</v>
      </c>
      <c r="C752" s="14">
        <v>5</v>
      </c>
      <c r="D752" s="14">
        <f t="shared" si="23"/>
        <v>0</v>
      </c>
      <c r="E752" s="14"/>
      <c r="F752" s="14"/>
      <c r="G752" s="14"/>
      <c r="H752" s="14"/>
      <c r="I752" s="14"/>
      <c r="J752" s="14"/>
    </row>
    <row r="753" spans="1:10" x14ac:dyDescent="0.3">
      <c r="A753" s="15" t="s">
        <v>1095</v>
      </c>
      <c r="B753" s="13">
        <f t="shared" si="22"/>
        <v>0</v>
      </c>
      <c r="C753" s="14">
        <v>4</v>
      </c>
      <c r="D753" s="14">
        <f t="shared" si="23"/>
        <v>0</v>
      </c>
      <c r="E753" s="14"/>
      <c r="F753" s="14"/>
      <c r="G753" s="14"/>
      <c r="H753" s="14"/>
      <c r="I753" s="14"/>
      <c r="J753" s="14"/>
    </row>
    <row r="754" spans="1:10" x14ac:dyDescent="0.3">
      <c r="A754" s="15" t="s">
        <v>1096</v>
      </c>
      <c r="B754" s="13">
        <f t="shared" si="22"/>
        <v>0</v>
      </c>
      <c r="C754" s="14">
        <v>11</v>
      </c>
      <c r="D754" s="14">
        <f t="shared" si="23"/>
        <v>0</v>
      </c>
      <c r="E754" s="14"/>
      <c r="F754" s="14"/>
      <c r="G754" s="14"/>
      <c r="H754" s="14"/>
      <c r="I754" s="14"/>
      <c r="J754" s="14"/>
    </row>
    <row r="755" spans="1:10" x14ac:dyDescent="0.3">
      <c r="A755" s="15" t="s">
        <v>1097</v>
      </c>
      <c r="B755" s="13">
        <f t="shared" si="22"/>
        <v>0</v>
      </c>
      <c r="C755" s="14">
        <v>15</v>
      </c>
      <c r="D755" s="14">
        <f t="shared" si="23"/>
        <v>0</v>
      </c>
      <c r="E755" s="14"/>
      <c r="F755" s="14"/>
      <c r="G755" s="14"/>
      <c r="H755" s="14"/>
      <c r="I755" s="14"/>
      <c r="J755" s="14"/>
    </row>
    <row r="756" spans="1:10" x14ac:dyDescent="0.3">
      <c r="A756" s="15" t="s">
        <v>1098</v>
      </c>
      <c r="B756" s="13">
        <f t="shared" si="22"/>
        <v>0</v>
      </c>
      <c r="C756" s="14">
        <v>4</v>
      </c>
      <c r="D756" s="14">
        <f t="shared" si="23"/>
        <v>0</v>
      </c>
      <c r="E756" s="14"/>
      <c r="F756" s="14"/>
      <c r="G756" s="14"/>
      <c r="H756" s="14"/>
      <c r="I756" s="14"/>
      <c r="J756" s="14"/>
    </row>
    <row r="757" spans="1:10" x14ac:dyDescent="0.3">
      <c r="A757" s="15" t="s">
        <v>1099</v>
      </c>
      <c r="B757" s="13">
        <f t="shared" si="22"/>
        <v>0</v>
      </c>
      <c r="C757" s="14">
        <v>10</v>
      </c>
      <c r="D757" s="14">
        <f t="shared" si="23"/>
        <v>0</v>
      </c>
      <c r="E757" s="14"/>
      <c r="F757" s="14"/>
      <c r="G757" s="14"/>
      <c r="H757" s="14"/>
      <c r="I757" s="14"/>
      <c r="J757" s="14"/>
    </row>
    <row r="758" spans="1:10" x14ac:dyDescent="0.3">
      <c r="A758" s="15" t="s">
        <v>1100</v>
      </c>
      <c r="B758" s="13">
        <f t="shared" si="22"/>
        <v>0</v>
      </c>
      <c r="C758" s="14">
        <v>7</v>
      </c>
      <c r="D758" s="14">
        <f t="shared" si="23"/>
        <v>0</v>
      </c>
      <c r="E758" s="14"/>
      <c r="F758" s="14"/>
      <c r="G758" s="14"/>
      <c r="H758" s="14"/>
      <c r="I758" s="14"/>
      <c r="J758" s="14"/>
    </row>
    <row r="759" spans="1:10" x14ac:dyDescent="0.3">
      <c r="A759" s="15" t="s">
        <v>1101</v>
      </c>
      <c r="B759" s="13">
        <f t="shared" si="22"/>
        <v>0</v>
      </c>
      <c r="C759" s="14">
        <v>2</v>
      </c>
      <c r="D759" s="14">
        <f t="shared" si="23"/>
        <v>0</v>
      </c>
      <c r="E759" s="14"/>
      <c r="F759" s="14"/>
      <c r="G759" s="14"/>
      <c r="H759" s="14"/>
      <c r="I759" s="14"/>
      <c r="J759" s="14"/>
    </row>
    <row r="760" spans="1:10" x14ac:dyDescent="0.3">
      <c r="A760" s="15" t="s">
        <v>1102</v>
      </c>
      <c r="B760" s="13">
        <f t="shared" si="22"/>
        <v>0</v>
      </c>
      <c r="C760" s="14">
        <v>6</v>
      </c>
      <c r="D760" s="14">
        <f t="shared" si="23"/>
        <v>0</v>
      </c>
      <c r="E760" s="14"/>
      <c r="F760" s="14"/>
      <c r="G760" s="14"/>
      <c r="H760" s="14"/>
      <c r="I760" s="14"/>
      <c r="J760" s="14"/>
    </row>
    <row r="761" spans="1:10" x14ac:dyDescent="0.3">
      <c r="A761" s="15" t="s">
        <v>1103</v>
      </c>
      <c r="B761" s="13">
        <f t="shared" si="22"/>
        <v>0</v>
      </c>
      <c r="C761" s="14">
        <v>12</v>
      </c>
      <c r="D761" s="14">
        <f t="shared" si="23"/>
        <v>0</v>
      </c>
      <c r="E761" s="14"/>
      <c r="F761" s="14"/>
      <c r="G761" s="14"/>
      <c r="H761" s="14"/>
      <c r="I761" s="14"/>
      <c r="J761" s="14"/>
    </row>
    <row r="762" spans="1:10" x14ac:dyDescent="0.3">
      <c r="A762" s="15" t="s">
        <v>1104</v>
      </c>
      <c r="B762" s="13">
        <f t="shared" si="22"/>
        <v>0</v>
      </c>
      <c r="C762" s="14">
        <v>6</v>
      </c>
      <c r="D762" s="14">
        <f t="shared" si="23"/>
        <v>0</v>
      </c>
      <c r="E762" s="14"/>
      <c r="F762" s="14"/>
      <c r="G762" s="14"/>
      <c r="H762" s="14"/>
      <c r="I762" s="14"/>
      <c r="J762" s="14"/>
    </row>
    <row r="763" spans="1:10" x14ac:dyDescent="0.3">
      <c r="A763" s="15" t="s">
        <v>1105</v>
      </c>
      <c r="B763" s="13">
        <f t="shared" si="22"/>
        <v>0</v>
      </c>
      <c r="C763" s="14">
        <v>6</v>
      </c>
      <c r="D763" s="14">
        <f t="shared" si="23"/>
        <v>0</v>
      </c>
      <c r="E763" s="14"/>
      <c r="F763" s="14"/>
      <c r="G763" s="14"/>
      <c r="H763" s="14"/>
      <c r="I763" s="14"/>
      <c r="J763" s="14"/>
    </row>
    <row r="764" spans="1:10" x14ac:dyDescent="0.3">
      <c r="A764" s="15" t="s">
        <v>1106</v>
      </c>
      <c r="B764" s="13">
        <f t="shared" si="22"/>
        <v>0</v>
      </c>
      <c r="C764" s="14">
        <v>53</v>
      </c>
      <c r="D764" s="14">
        <f t="shared" si="23"/>
        <v>0</v>
      </c>
      <c r="E764" s="14"/>
      <c r="F764" s="14"/>
      <c r="G764" s="14"/>
      <c r="H764" s="14"/>
      <c r="I764" s="14"/>
      <c r="J764" s="14"/>
    </row>
    <row r="765" spans="1:10" x14ac:dyDescent="0.3">
      <c r="A765" s="15" t="s">
        <v>1107</v>
      </c>
      <c r="B765" s="13">
        <f t="shared" si="22"/>
        <v>0</v>
      </c>
      <c r="C765" s="14">
        <v>13</v>
      </c>
      <c r="D765" s="14">
        <f t="shared" si="23"/>
        <v>0</v>
      </c>
      <c r="E765" s="14"/>
      <c r="F765" s="14"/>
      <c r="G765" s="14"/>
      <c r="H765" s="14"/>
      <c r="I765" s="14"/>
      <c r="J765" s="14"/>
    </row>
    <row r="766" spans="1:10" x14ac:dyDescent="0.3">
      <c r="A766" s="15" t="s">
        <v>1108</v>
      </c>
      <c r="B766" s="13">
        <f t="shared" si="22"/>
        <v>0</v>
      </c>
      <c r="C766" s="14">
        <v>6</v>
      </c>
      <c r="D766" s="14">
        <f t="shared" si="23"/>
        <v>0</v>
      </c>
      <c r="E766" s="14"/>
      <c r="F766" s="14"/>
      <c r="G766" s="14"/>
      <c r="H766" s="14"/>
      <c r="I766" s="14"/>
      <c r="J766" s="14"/>
    </row>
    <row r="767" spans="1:10" x14ac:dyDescent="0.3">
      <c r="A767" s="15" t="s">
        <v>1109</v>
      </c>
      <c r="B767" s="13">
        <f t="shared" si="22"/>
        <v>0</v>
      </c>
      <c r="C767" s="14">
        <v>10</v>
      </c>
      <c r="D767" s="14">
        <f t="shared" si="23"/>
        <v>0</v>
      </c>
      <c r="E767" s="14"/>
      <c r="F767" s="14"/>
      <c r="G767" s="14"/>
      <c r="H767" s="14"/>
      <c r="I767" s="14"/>
      <c r="J767" s="14"/>
    </row>
    <row r="768" spans="1:10" x14ac:dyDescent="0.3">
      <c r="A768" s="15" t="s">
        <v>1110</v>
      </c>
      <c r="B768" s="13">
        <f t="shared" si="22"/>
        <v>0</v>
      </c>
      <c r="C768" s="14">
        <v>2</v>
      </c>
      <c r="D768" s="14">
        <f t="shared" si="23"/>
        <v>0</v>
      </c>
      <c r="E768" s="14"/>
      <c r="F768" s="14"/>
      <c r="G768" s="14"/>
      <c r="H768" s="14"/>
      <c r="I768" s="14"/>
      <c r="J768" s="14"/>
    </row>
    <row r="769" spans="1:10" x14ac:dyDescent="0.3">
      <c r="A769" s="15" t="s">
        <v>1111</v>
      </c>
      <c r="B769" s="13">
        <f t="shared" si="22"/>
        <v>0</v>
      </c>
      <c r="C769" s="14">
        <v>2</v>
      </c>
      <c r="D769" s="14">
        <f t="shared" si="23"/>
        <v>0</v>
      </c>
      <c r="E769" s="14"/>
      <c r="F769" s="14"/>
      <c r="G769" s="14"/>
      <c r="H769" s="14"/>
      <c r="I769" s="14"/>
      <c r="J769" s="14"/>
    </row>
    <row r="770" spans="1:10" x14ac:dyDescent="0.3">
      <c r="A770" s="15" t="s">
        <v>1112</v>
      </c>
      <c r="B770" s="13">
        <f t="shared" si="22"/>
        <v>0</v>
      </c>
      <c r="C770" s="14">
        <v>4</v>
      </c>
      <c r="D770" s="14">
        <f t="shared" si="23"/>
        <v>0</v>
      </c>
      <c r="E770" s="14"/>
      <c r="F770" s="14"/>
      <c r="G770" s="14"/>
      <c r="H770" s="14"/>
      <c r="I770" s="14"/>
      <c r="J770" s="14"/>
    </row>
    <row r="771" spans="1:10" x14ac:dyDescent="0.3">
      <c r="A771" s="15" t="s">
        <v>1113</v>
      </c>
      <c r="B771" s="13">
        <f t="shared" si="22"/>
        <v>0</v>
      </c>
      <c r="C771" s="14">
        <v>11</v>
      </c>
      <c r="D771" s="14">
        <f t="shared" si="23"/>
        <v>0</v>
      </c>
      <c r="E771" s="14"/>
      <c r="F771" s="14"/>
      <c r="G771" s="14"/>
      <c r="H771" s="14"/>
      <c r="I771" s="14"/>
      <c r="J771" s="14"/>
    </row>
    <row r="772" spans="1:10" x14ac:dyDescent="0.3">
      <c r="A772" s="15" t="s">
        <v>1114</v>
      </c>
      <c r="B772" s="13">
        <f t="shared" ref="B772:B805" si="24">(D772/C772)</f>
        <v>0</v>
      </c>
      <c r="C772" s="14">
        <v>2</v>
      </c>
      <c r="D772" s="14">
        <f t="shared" ref="D772:D805" si="25">SUM(E772:J772)</f>
        <v>0</v>
      </c>
      <c r="E772" s="14"/>
      <c r="F772" s="14"/>
      <c r="G772" s="14"/>
      <c r="H772" s="14"/>
      <c r="I772" s="14"/>
      <c r="J772" s="14"/>
    </row>
    <row r="773" spans="1:10" x14ac:dyDescent="0.3">
      <c r="A773" s="15" t="s">
        <v>1115</v>
      </c>
      <c r="B773" s="13">
        <f t="shared" si="24"/>
        <v>0</v>
      </c>
      <c r="C773" s="14">
        <v>2</v>
      </c>
      <c r="D773" s="14">
        <f t="shared" si="25"/>
        <v>0</v>
      </c>
      <c r="E773" s="14"/>
      <c r="F773" s="14"/>
      <c r="G773" s="14"/>
      <c r="H773" s="14"/>
      <c r="I773" s="14"/>
      <c r="J773" s="14"/>
    </row>
    <row r="774" spans="1:10" x14ac:dyDescent="0.3">
      <c r="A774" s="15" t="s">
        <v>1116</v>
      </c>
      <c r="B774" s="13">
        <f t="shared" si="24"/>
        <v>0</v>
      </c>
      <c r="C774" s="14">
        <v>5</v>
      </c>
      <c r="D774" s="14">
        <f t="shared" si="25"/>
        <v>0</v>
      </c>
      <c r="E774" s="14"/>
      <c r="F774" s="14"/>
      <c r="G774" s="14"/>
      <c r="H774" s="14"/>
      <c r="I774" s="14"/>
      <c r="J774" s="14"/>
    </row>
    <row r="775" spans="1:10" x14ac:dyDescent="0.3">
      <c r="A775" s="15" t="s">
        <v>1117</v>
      </c>
      <c r="B775" s="13">
        <f t="shared" si="24"/>
        <v>0</v>
      </c>
      <c r="C775" s="14">
        <v>2</v>
      </c>
      <c r="D775" s="14">
        <f t="shared" si="25"/>
        <v>0</v>
      </c>
      <c r="E775" s="14"/>
      <c r="F775" s="14"/>
      <c r="G775" s="14"/>
      <c r="H775" s="14"/>
      <c r="I775" s="14"/>
      <c r="J775" s="14"/>
    </row>
    <row r="776" spans="1:10" x14ac:dyDescent="0.3">
      <c r="A776" s="15" t="s">
        <v>1118</v>
      </c>
      <c r="B776" s="13">
        <f t="shared" si="24"/>
        <v>0</v>
      </c>
      <c r="C776" s="14">
        <v>8</v>
      </c>
      <c r="D776" s="14">
        <f t="shared" si="25"/>
        <v>0</v>
      </c>
      <c r="E776" s="14"/>
      <c r="F776" s="14"/>
      <c r="G776" s="14"/>
      <c r="H776" s="14"/>
      <c r="I776" s="14"/>
      <c r="J776" s="14"/>
    </row>
    <row r="777" spans="1:10" x14ac:dyDescent="0.3">
      <c r="A777" s="15" t="s">
        <v>1119</v>
      </c>
      <c r="B777" s="13">
        <f t="shared" si="24"/>
        <v>0</v>
      </c>
      <c r="C777" s="14">
        <v>2</v>
      </c>
      <c r="D777" s="14">
        <f t="shared" si="25"/>
        <v>0</v>
      </c>
      <c r="E777" s="14"/>
      <c r="F777" s="14"/>
      <c r="G777" s="14"/>
      <c r="H777" s="14"/>
      <c r="I777" s="14"/>
      <c r="J777" s="14"/>
    </row>
    <row r="778" spans="1:10" x14ac:dyDescent="0.3">
      <c r="A778" s="15" t="s">
        <v>1120</v>
      </c>
      <c r="B778" s="13">
        <f t="shared" si="24"/>
        <v>0</v>
      </c>
      <c r="C778" s="14">
        <v>2</v>
      </c>
      <c r="D778" s="14">
        <f t="shared" si="25"/>
        <v>0</v>
      </c>
      <c r="E778" s="14"/>
      <c r="F778" s="14"/>
      <c r="G778" s="14"/>
      <c r="H778" s="14"/>
      <c r="I778" s="14"/>
      <c r="J778" s="14"/>
    </row>
    <row r="779" spans="1:10" x14ac:dyDescent="0.3">
      <c r="A779" s="15" t="s">
        <v>1121</v>
      </c>
      <c r="B779" s="13">
        <f t="shared" si="24"/>
        <v>0</v>
      </c>
      <c r="C779" s="14">
        <v>9</v>
      </c>
      <c r="D779" s="14">
        <f t="shared" si="25"/>
        <v>0</v>
      </c>
      <c r="E779" s="14"/>
      <c r="F779" s="14"/>
      <c r="G779" s="14"/>
      <c r="H779" s="14"/>
      <c r="I779" s="14"/>
      <c r="J779" s="14"/>
    </row>
    <row r="780" spans="1:10" x14ac:dyDescent="0.3">
      <c r="A780" s="15" t="s">
        <v>1122</v>
      </c>
      <c r="B780" s="13">
        <f t="shared" si="24"/>
        <v>0</v>
      </c>
      <c r="C780" s="14">
        <v>6</v>
      </c>
      <c r="D780" s="14">
        <f t="shared" si="25"/>
        <v>0</v>
      </c>
      <c r="E780" s="14"/>
      <c r="F780" s="14"/>
      <c r="G780" s="14"/>
      <c r="H780" s="14"/>
      <c r="I780" s="14"/>
      <c r="J780" s="14"/>
    </row>
    <row r="781" spans="1:10" x14ac:dyDescent="0.3">
      <c r="A781" s="15" t="s">
        <v>1123</v>
      </c>
      <c r="B781" s="13">
        <f t="shared" si="24"/>
        <v>0</v>
      </c>
      <c r="C781" s="14">
        <v>8</v>
      </c>
      <c r="D781" s="14">
        <f t="shared" si="25"/>
        <v>0</v>
      </c>
      <c r="E781" s="14"/>
      <c r="F781" s="14"/>
      <c r="G781" s="14"/>
      <c r="H781" s="14"/>
      <c r="I781" s="14"/>
      <c r="J781" s="14"/>
    </row>
    <row r="782" spans="1:10" x14ac:dyDescent="0.3">
      <c r="A782" s="15" t="s">
        <v>1124</v>
      </c>
      <c r="B782" s="13">
        <f t="shared" si="24"/>
        <v>0</v>
      </c>
      <c r="C782" s="14">
        <v>21</v>
      </c>
      <c r="D782" s="14">
        <f t="shared" si="25"/>
        <v>0</v>
      </c>
      <c r="E782" s="14"/>
      <c r="F782" s="14"/>
      <c r="G782" s="14"/>
      <c r="H782" s="14"/>
      <c r="I782" s="14"/>
      <c r="J782" s="14"/>
    </row>
    <row r="783" spans="1:10" x14ac:dyDescent="0.3">
      <c r="A783" s="15" t="s">
        <v>1125</v>
      </c>
      <c r="B783" s="13">
        <f t="shared" si="24"/>
        <v>0</v>
      </c>
      <c r="C783" s="14">
        <v>2</v>
      </c>
      <c r="D783" s="14">
        <f t="shared" si="25"/>
        <v>0</v>
      </c>
      <c r="E783" s="14"/>
      <c r="F783" s="14"/>
      <c r="G783" s="14"/>
      <c r="H783" s="14"/>
      <c r="I783" s="14"/>
      <c r="J783" s="14"/>
    </row>
    <row r="784" spans="1:10" x14ac:dyDescent="0.3">
      <c r="A784" s="15" t="s">
        <v>1126</v>
      </c>
      <c r="B784" s="13">
        <f t="shared" si="24"/>
        <v>0</v>
      </c>
      <c r="C784" s="14">
        <v>2</v>
      </c>
      <c r="D784" s="14">
        <f t="shared" si="25"/>
        <v>0</v>
      </c>
      <c r="E784" s="14"/>
      <c r="F784" s="14"/>
      <c r="G784" s="14"/>
      <c r="H784" s="14"/>
      <c r="I784" s="14"/>
      <c r="J784" s="14"/>
    </row>
    <row r="785" spans="1:10" x14ac:dyDescent="0.3">
      <c r="A785" s="15" t="s">
        <v>1127</v>
      </c>
      <c r="B785" s="13">
        <f t="shared" si="24"/>
        <v>0</v>
      </c>
      <c r="C785" s="14">
        <v>9</v>
      </c>
      <c r="D785" s="14">
        <f t="shared" si="25"/>
        <v>0</v>
      </c>
      <c r="E785" s="14"/>
      <c r="F785" s="14"/>
      <c r="G785" s="14"/>
      <c r="H785" s="14"/>
      <c r="I785" s="14"/>
      <c r="J785" s="14"/>
    </row>
    <row r="786" spans="1:10" x14ac:dyDescent="0.3">
      <c r="A786" s="15" t="s">
        <v>1128</v>
      </c>
      <c r="B786" s="13">
        <f t="shared" si="24"/>
        <v>0</v>
      </c>
      <c r="C786" s="14">
        <v>216</v>
      </c>
      <c r="D786" s="14">
        <f t="shared" si="25"/>
        <v>0</v>
      </c>
      <c r="E786" s="14"/>
      <c r="F786" s="14"/>
      <c r="G786" s="14"/>
      <c r="H786" s="14"/>
      <c r="I786" s="14"/>
      <c r="J786" s="14"/>
    </row>
    <row r="787" spans="1:10" x14ac:dyDescent="0.3">
      <c r="A787" s="15" t="s">
        <v>1129</v>
      </c>
      <c r="B787" s="13">
        <f t="shared" si="24"/>
        <v>0</v>
      </c>
      <c r="C787" s="14">
        <v>2</v>
      </c>
      <c r="D787" s="14">
        <f t="shared" si="25"/>
        <v>0</v>
      </c>
      <c r="E787" s="14"/>
      <c r="F787" s="14"/>
      <c r="G787" s="14"/>
      <c r="H787" s="14"/>
      <c r="I787" s="14"/>
      <c r="J787" s="14"/>
    </row>
    <row r="788" spans="1:10" x14ac:dyDescent="0.3">
      <c r="A788" s="15" t="s">
        <v>1130</v>
      </c>
      <c r="B788" s="13">
        <f t="shared" si="24"/>
        <v>0</v>
      </c>
      <c r="C788" s="14">
        <v>30</v>
      </c>
      <c r="D788" s="14">
        <f t="shared" si="25"/>
        <v>0</v>
      </c>
      <c r="E788" s="14"/>
      <c r="F788" s="14"/>
      <c r="G788" s="14"/>
      <c r="H788" s="14"/>
      <c r="I788" s="14"/>
      <c r="J788" s="14"/>
    </row>
    <row r="789" spans="1:10" x14ac:dyDescent="0.3">
      <c r="A789" s="15" t="s">
        <v>1131</v>
      </c>
      <c r="B789" s="13">
        <f t="shared" si="24"/>
        <v>0</v>
      </c>
      <c r="C789" s="14">
        <v>2</v>
      </c>
      <c r="D789" s="14">
        <f t="shared" si="25"/>
        <v>0</v>
      </c>
      <c r="E789" s="14"/>
      <c r="F789" s="14"/>
      <c r="G789" s="14"/>
      <c r="H789" s="14"/>
      <c r="I789" s="14"/>
      <c r="J789" s="14"/>
    </row>
    <row r="790" spans="1:10" x14ac:dyDescent="0.3">
      <c r="A790" s="15" t="s">
        <v>1132</v>
      </c>
      <c r="B790" s="13">
        <f t="shared" si="24"/>
        <v>0</v>
      </c>
      <c r="C790" s="14">
        <v>7</v>
      </c>
      <c r="D790" s="14">
        <f t="shared" si="25"/>
        <v>0</v>
      </c>
      <c r="E790" s="14"/>
      <c r="F790" s="14"/>
      <c r="G790" s="14"/>
      <c r="H790" s="14"/>
      <c r="I790" s="14"/>
      <c r="J790" s="14"/>
    </row>
    <row r="791" spans="1:10" x14ac:dyDescent="0.3">
      <c r="A791" s="15" t="s">
        <v>1133</v>
      </c>
      <c r="B791" s="13">
        <f t="shared" si="24"/>
        <v>0</v>
      </c>
      <c r="C791" s="14">
        <v>39</v>
      </c>
      <c r="D791" s="14">
        <f t="shared" si="25"/>
        <v>0</v>
      </c>
      <c r="E791" s="14"/>
      <c r="F791" s="14"/>
      <c r="G791" s="14"/>
      <c r="H791" s="14"/>
      <c r="I791" s="14"/>
      <c r="J791" s="14"/>
    </row>
    <row r="792" spans="1:10" x14ac:dyDescent="0.3">
      <c r="A792" s="15" t="s">
        <v>1134</v>
      </c>
      <c r="B792" s="13">
        <f t="shared" si="24"/>
        <v>0</v>
      </c>
      <c r="C792" s="14">
        <v>29</v>
      </c>
      <c r="D792" s="14">
        <f t="shared" si="25"/>
        <v>0</v>
      </c>
      <c r="E792" s="14"/>
      <c r="F792" s="14"/>
      <c r="G792" s="14"/>
      <c r="H792" s="14"/>
      <c r="I792" s="14"/>
      <c r="J792" s="14"/>
    </row>
    <row r="793" spans="1:10" x14ac:dyDescent="0.3">
      <c r="A793" s="15" t="s">
        <v>1135</v>
      </c>
      <c r="B793" s="13">
        <f t="shared" si="24"/>
        <v>0</v>
      </c>
      <c r="C793" s="14">
        <v>8</v>
      </c>
      <c r="D793" s="14">
        <f t="shared" si="25"/>
        <v>0</v>
      </c>
      <c r="E793" s="14"/>
      <c r="F793" s="14"/>
      <c r="G793" s="14"/>
      <c r="H793" s="14"/>
      <c r="I793" s="14"/>
      <c r="J793" s="14"/>
    </row>
    <row r="794" spans="1:10" x14ac:dyDescent="0.3">
      <c r="A794" s="15" t="s">
        <v>1136</v>
      </c>
      <c r="B794" s="13">
        <f t="shared" si="24"/>
        <v>0</v>
      </c>
      <c r="C794" s="14">
        <v>11</v>
      </c>
      <c r="D794" s="14">
        <f t="shared" si="25"/>
        <v>0</v>
      </c>
      <c r="E794" s="14"/>
      <c r="F794" s="14"/>
      <c r="G794" s="14"/>
      <c r="H794" s="14"/>
      <c r="I794" s="14"/>
      <c r="J794" s="14"/>
    </row>
    <row r="795" spans="1:10" x14ac:dyDescent="0.3">
      <c r="A795" s="15" t="s">
        <v>1137</v>
      </c>
      <c r="B795" s="13">
        <f t="shared" si="24"/>
        <v>0</v>
      </c>
      <c r="C795" s="14">
        <v>10</v>
      </c>
      <c r="D795" s="14">
        <f t="shared" si="25"/>
        <v>0</v>
      </c>
      <c r="E795" s="14"/>
      <c r="F795" s="14"/>
      <c r="G795" s="14"/>
      <c r="H795" s="14"/>
      <c r="I795" s="14"/>
      <c r="J795" s="14"/>
    </row>
    <row r="796" spans="1:10" x14ac:dyDescent="0.3">
      <c r="A796" s="15" t="s">
        <v>1138</v>
      </c>
      <c r="B796" s="13">
        <f t="shared" si="24"/>
        <v>0</v>
      </c>
      <c r="C796" s="14">
        <v>2</v>
      </c>
      <c r="D796" s="14">
        <f t="shared" si="25"/>
        <v>0</v>
      </c>
      <c r="E796" s="14"/>
      <c r="F796" s="14"/>
      <c r="G796" s="14"/>
      <c r="H796" s="14"/>
      <c r="I796" s="14"/>
      <c r="J796" s="14"/>
    </row>
    <row r="797" spans="1:10" x14ac:dyDescent="0.3">
      <c r="A797" s="15" t="s">
        <v>1139</v>
      </c>
      <c r="B797" s="13">
        <f t="shared" si="24"/>
        <v>0</v>
      </c>
      <c r="C797" s="14">
        <v>3</v>
      </c>
      <c r="D797" s="14">
        <f t="shared" si="25"/>
        <v>0</v>
      </c>
      <c r="E797" s="14"/>
      <c r="F797" s="14"/>
      <c r="G797" s="14"/>
      <c r="H797" s="14"/>
      <c r="I797" s="14"/>
      <c r="J797" s="14"/>
    </row>
    <row r="798" spans="1:10" x14ac:dyDescent="0.3">
      <c r="A798" s="15" t="s">
        <v>1140</v>
      </c>
      <c r="B798" s="13">
        <f t="shared" si="24"/>
        <v>0</v>
      </c>
      <c r="C798" s="14">
        <v>11</v>
      </c>
      <c r="D798" s="14">
        <f t="shared" si="25"/>
        <v>0</v>
      </c>
      <c r="E798" s="14"/>
      <c r="F798" s="14"/>
      <c r="G798" s="14"/>
      <c r="H798" s="14"/>
      <c r="I798" s="14"/>
      <c r="J798" s="14"/>
    </row>
    <row r="799" spans="1:10" x14ac:dyDescent="0.3">
      <c r="A799" s="15" t="s">
        <v>1141</v>
      </c>
      <c r="B799" s="13">
        <f t="shared" si="24"/>
        <v>0</v>
      </c>
      <c r="C799" s="14">
        <v>2</v>
      </c>
      <c r="D799" s="14">
        <f t="shared" si="25"/>
        <v>0</v>
      </c>
      <c r="E799" s="14"/>
      <c r="F799" s="14"/>
      <c r="G799" s="14"/>
      <c r="H799" s="14"/>
      <c r="I799" s="14"/>
      <c r="J799" s="14"/>
    </row>
    <row r="800" spans="1:10" x14ac:dyDescent="0.3">
      <c r="A800" s="15" t="s">
        <v>1142</v>
      </c>
      <c r="B800" s="13">
        <f t="shared" si="24"/>
        <v>0</v>
      </c>
      <c r="C800" s="14">
        <v>17</v>
      </c>
      <c r="D800" s="14">
        <f t="shared" si="25"/>
        <v>0</v>
      </c>
      <c r="E800" s="14"/>
      <c r="F800" s="14"/>
      <c r="G800" s="14"/>
      <c r="H800" s="14"/>
      <c r="I800" s="14"/>
      <c r="J800" s="14"/>
    </row>
    <row r="801" spans="1:10" x14ac:dyDescent="0.3">
      <c r="A801" s="15" t="s">
        <v>1143</v>
      </c>
      <c r="B801" s="13">
        <f t="shared" si="24"/>
        <v>0</v>
      </c>
      <c r="C801" s="14">
        <v>2</v>
      </c>
      <c r="D801" s="14">
        <f t="shared" si="25"/>
        <v>0</v>
      </c>
      <c r="E801" s="14"/>
      <c r="F801" s="14"/>
      <c r="G801" s="14"/>
      <c r="H801" s="14"/>
      <c r="I801" s="14"/>
      <c r="J801" s="14"/>
    </row>
    <row r="802" spans="1:10" x14ac:dyDescent="0.3">
      <c r="A802" s="15" t="s">
        <v>1144</v>
      </c>
      <c r="B802" s="13">
        <f t="shared" si="24"/>
        <v>0</v>
      </c>
      <c r="C802" s="14">
        <v>2</v>
      </c>
      <c r="D802" s="14">
        <f t="shared" si="25"/>
        <v>0</v>
      </c>
      <c r="E802" s="14"/>
      <c r="F802" s="14"/>
      <c r="G802" s="14"/>
      <c r="H802" s="14"/>
      <c r="I802" s="14"/>
      <c r="J802" s="14"/>
    </row>
    <row r="803" spans="1:10" x14ac:dyDescent="0.3">
      <c r="A803" s="15" t="s">
        <v>1145</v>
      </c>
      <c r="B803" s="13">
        <f t="shared" si="24"/>
        <v>0</v>
      </c>
      <c r="C803" s="14">
        <v>4</v>
      </c>
      <c r="D803" s="14">
        <f t="shared" si="25"/>
        <v>0</v>
      </c>
      <c r="E803" s="14"/>
      <c r="F803" s="14"/>
      <c r="G803" s="14"/>
      <c r="H803" s="14"/>
      <c r="I803" s="14"/>
      <c r="J803" s="14"/>
    </row>
    <row r="804" spans="1:10" x14ac:dyDescent="0.3">
      <c r="A804" s="15" t="s">
        <v>1146</v>
      </c>
      <c r="B804" s="13">
        <f t="shared" si="24"/>
        <v>0</v>
      </c>
      <c r="C804" s="14">
        <v>29</v>
      </c>
      <c r="D804" s="14">
        <f t="shared" si="25"/>
        <v>0</v>
      </c>
      <c r="E804" s="14"/>
      <c r="F804" s="14"/>
      <c r="G804" s="14"/>
      <c r="H804" s="14"/>
      <c r="I804" s="14"/>
      <c r="J804" s="14"/>
    </row>
    <row r="805" spans="1:10" x14ac:dyDescent="0.3">
      <c r="A805" s="15" t="s">
        <v>1147</v>
      </c>
      <c r="B805" s="13">
        <f t="shared" si="24"/>
        <v>0</v>
      </c>
      <c r="C805" s="14">
        <v>2</v>
      </c>
      <c r="D805" s="14">
        <f t="shared" si="25"/>
        <v>0</v>
      </c>
      <c r="E805" s="14"/>
      <c r="F805" s="14"/>
      <c r="G805" s="14"/>
      <c r="H805" s="14"/>
      <c r="I805" s="14"/>
      <c r="J805" s="14"/>
    </row>
  </sheetData>
  <pageMargins left="0.7" right="0.7" top="0.75" bottom="0.75" header="0.3" footer="0.3"/>
  <legacy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F69AF-73AE-40B3-BBBA-12176045AA70}">
  <dimension ref="A3:BM1130"/>
  <sheetViews>
    <sheetView topLeftCell="AJ1" workbookViewId="0">
      <selection activeCell="BM1129" sqref="BM3:BM1129"/>
    </sheetView>
  </sheetViews>
  <sheetFormatPr defaultRowHeight="14.4" x14ac:dyDescent="0.3"/>
  <cols>
    <col min="1" max="1" width="109.88671875" bestFit="1" customWidth="1"/>
    <col min="2" max="2" width="15.5546875" bestFit="1" customWidth="1"/>
    <col min="3" max="64" width="5" bestFit="1" customWidth="1"/>
    <col min="65" max="65" width="10.6640625" bestFit="1" customWidth="1"/>
  </cols>
  <sheetData>
    <row r="3" spans="1:65" x14ac:dyDescent="0.3">
      <c r="A3" s="2" t="s">
        <v>1148</v>
      </c>
      <c r="B3" s="2" t="s">
        <v>1149</v>
      </c>
    </row>
    <row r="4" spans="1:65" x14ac:dyDescent="0.3">
      <c r="A4" s="2" t="s">
        <v>1150</v>
      </c>
      <c r="B4">
        <v>1</v>
      </c>
      <c r="C4">
        <v>1891</v>
      </c>
      <c r="D4">
        <v>1899</v>
      </c>
      <c r="E4">
        <v>1906</v>
      </c>
      <c r="F4">
        <v>1914</v>
      </c>
      <c r="G4">
        <v>1935</v>
      </c>
      <c r="H4">
        <v>1957</v>
      </c>
      <c r="I4">
        <v>1959</v>
      </c>
      <c r="J4">
        <v>1965</v>
      </c>
      <c r="K4">
        <v>1969</v>
      </c>
      <c r="L4">
        <v>1972</v>
      </c>
      <c r="M4">
        <v>1973</v>
      </c>
      <c r="N4">
        <v>1974</v>
      </c>
      <c r="O4">
        <v>1975</v>
      </c>
      <c r="P4">
        <v>1976</v>
      </c>
      <c r="Q4">
        <v>1978</v>
      </c>
      <c r="R4">
        <v>1979</v>
      </c>
      <c r="S4">
        <v>1980</v>
      </c>
      <c r="T4">
        <v>1981</v>
      </c>
      <c r="U4">
        <v>1982</v>
      </c>
      <c r="V4">
        <v>1983</v>
      </c>
      <c r="W4">
        <v>1984</v>
      </c>
      <c r="X4">
        <v>1985</v>
      </c>
      <c r="Y4">
        <v>1986</v>
      </c>
      <c r="Z4">
        <v>1987</v>
      </c>
      <c r="AA4">
        <v>1988</v>
      </c>
      <c r="AB4">
        <v>1989</v>
      </c>
      <c r="AC4">
        <v>1990</v>
      </c>
      <c r="AD4">
        <v>1991</v>
      </c>
      <c r="AE4">
        <v>1992</v>
      </c>
      <c r="AF4">
        <v>1993</v>
      </c>
      <c r="AG4">
        <v>1994</v>
      </c>
      <c r="AH4">
        <v>1995</v>
      </c>
      <c r="AI4">
        <v>1996</v>
      </c>
      <c r="AJ4">
        <v>1997</v>
      </c>
      <c r="AK4">
        <v>1998</v>
      </c>
      <c r="AL4">
        <v>1999</v>
      </c>
      <c r="AM4">
        <v>2000</v>
      </c>
      <c r="AN4">
        <v>2001</v>
      </c>
      <c r="AO4">
        <v>2002</v>
      </c>
      <c r="AP4">
        <v>2003</v>
      </c>
      <c r="AQ4">
        <v>2004</v>
      </c>
      <c r="AR4">
        <v>2005</v>
      </c>
      <c r="AS4">
        <v>2006</v>
      </c>
      <c r="AT4">
        <v>2007</v>
      </c>
      <c r="AU4">
        <v>2008</v>
      </c>
      <c r="AV4">
        <v>2009</v>
      </c>
      <c r="AW4">
        <v>2010</v>
      </c>
      <c r="AX4">
        <v>2011</v>
      </c>
      <c r="AY4">
        <v>2012</v>
      </c>
      <c r="AZ4">
        <v>2013</v>
      </c>
      <c r="BA4">
        <v>2014</v>
      </c>
      <c r="BB4">
        <v>2015</v>
      </c>
      <c r="BC4">
        <v>2016</v>
      </c>
      <c r="BD4">
        <v>2017</v>
      </c>
      <c r="BE4">
        <v>2018</v>
      </c>
      <c r="BF4">
        <v>2019</v>
      </c>
      <c r="BG4">
        <v>2020</v>
      </c>
      <c r="BH4">
        <v>2021</v>
      </c>
      <c r="BI4">
        <v>2022</v>
      </c>
      <c r="BJ4">
        <v>2023</v>
      </c>
      <c r="BK4">
        <v>2024</v>
      </c>
      <c r="BL4">
        <v>9999</v>
      </c>
      <c r="BM4" t="s">
        <v>1151</v>
      </c>
    </row>
    <row r="5" spans="1:65" x14ac:dyDescent="0.3">
      <c r="A5" s="3" t="s">
        <v>301</v>
      </c>
      <c r="BC5">
        <v>2</v>
      </c>
      <c r="BD5">
        <v>4</v>
      </c>
      <c r="BG5">
        <v>2</v>
      </c>
      <c r="BH5">
        <v>3</v>
      </c>
      <c r="BI5">
        <v>2</v>
      </c>
      <c r="BM5">
        <v>13</v>
      </c>
    </row>
    <row r="6" spans="1:65" x14ac:dyDescent="0.3">
      <c r="A6" s="3" t="s">
        <v>539</v>
      </c>
      <c r="AZ6">
        <v>2</v>
      </c>
      <c r="BE6">
        <v>9</v>
      </c>
      <c r="BF6">
        <v>2</v>
      </c>
      <c r="BM6">
        <v>13</v>
      </c>
    </row>
    <row r="7" spans="1:65" x14ac:dyDescent="0.3">
      <c r="A7" s="3" t="s">
        <v>458</v>
      </c>
      <c r="AY7">
        <v>7</v>
      </c>
      <c r="BE7">
        <v>3</v>
      </c>
      <c r="BF7">
        <v>3</v>
      </c>
      <c r="BM7">
        <v>13</v>
      </c>
    </row>
    <row r="8" spans="1:65" x14ac:dyDescent="0.3">
      <c r="A8" s="3" t="s">
        <v>513</v>
      </c>
      <c r="AZ8">
        <v>4</v>
      </c>
      <c r="BA8">
        <v>2</v>
      </c>
      <c r="BB8">
        <v>2</v>
      </c>
      <c r="BC8">
        <v>8</v>
      </c>
      <c r="BD8">
        <v>4</v>
      </c>
      <c r="BF8">
        <v>2</v>
      </c>
      <c r="BM8">
        <v>22</v>
      </c>
    </row>
    <row r="9" spans="1:65" x14ac:dyDescent="0.3">
      <c r="A9" s="3" t="s">
        <v>227</v>
      </c>
      <c r="BA9">
        <v>2</v>
      </c>
      <c r="BB9">
        <v>6</v>
      </c>
      <c r="BC9">
        <v>2</v>
      </c>
      <c r="BF9">
        <v>5</v>
      </c>
      <c r="BG9">
        <v>2</v>
      </c>
      <c r="BH9">
        <v>2</v>
      </c>
      <c r="BJ9">
        <v>2</v>
      </c>
      <c r="BM9">
        <v>21</v>
      </c>
    </row>
    <row r="10" spans="1:65" x14ac:dyDescent="0.3">
      <c r="A10" s="3" t="s">
        <v>341</v>
      </c>
      <c r="BJ10">
        <v>6</v>
      </c>
      <c r="BM10">
        <v>6</v>
      </c>
    </row>
    <row r="11" spans="1:65" x14ac:dyDescent="0.3">
      <c r="A11" s="3" t="s">
        <v>530</v>
      </c>
      <c r="AX11">
        <v>2</v>
      </c>
      <c r="BA11">
        <v>6</v>
      </c>
      <c r="BC11">
        <v>3</v>
      </c>
      <c r="BE11">
        <v>2</v>
      </c>
      <c r="BJ11">
        <v>2</v>
      </c>
      <c r="BM11">
        <v>15</v>
      </c>
    </row>
    <row r="12" spans="1:65" x14ac:dyDescent="0.3">
      <c r="A12" s="3" t="s">
        <v>177</v>
      </c>
      <c r="AW12">
        <v>6</v>
      </c>
      <c r="AX12">
        <v>14</v>
      </c>
      <c r="AZ12">
        <v>2</v>
      </c>
      <c r="BA12">
        <v>13</v>
      </c>
      <c r="BB12">
        <v>2</v>
      </c>
      <c r="BC12">
        <v>3</v>
      </c>
      <c r="BE12">
        <v>2</v>
      </c>
      <c r="BF12">
        <v>14</v>
      </c>
      <c r="BJ12">
        <v>2</v>
      </c>
      <c r="BM12">
        <v>58</v>
      </c>
    </row>
    <row r="13" spans="1:65" x14ac:dyDescent="0.3">
      <c r="A13" s="3" t="s">
        <v>430</v>
      </c>
      <c r="BH13">
        <v>4</v>
      </c>
      <c r="BM13">
        <v>4</v>
      </c>
    </row>
    <row r="14" spans="1:65" x14ac:dyDescent="0.3">
      <c r="A14" s="3" t="s">
        <v>243</v>
      </c>
      <c r="BB14">
        <v>2</v>
      </c>
      <c r="BD14">
        <v>2</v>
      </c>
      <c r="BE14">
        <v>11</v>
      </c>
      <c r="BF14">
        <v>4</v>
      </c>
      <c r="BG14">
        <v>2</v>
      </c>
      <c r="BH14">
        <v>4</v>
      </c>
      <c r="BM14">
        <v>25</v>
      </c>
    </row>
    <row r="15" spans="1:65" x14ac:dyDescent="0.3">
      <c r="A15" s="3" t="s">
        <v>144</v>
      </c>
      <c r="BF15">
        <v>10</v>
      </c>
      <c r="BG15">
        <v>2</v>
      </c>
      <c r="BH15">
        <v>6</v>
      </c>
      <c r="BI15">
        <v>2</v>
      </c>
      <c r="BJ15">
        <v>2</v>
      </c>
      <c r="BM15">
        <v>22</v>
      </c>
    </row>
    <row r="16" spans="1:65" x14ac:dyDescent="0.3">
      <c r="A16" s="3" t="s">
        <v>508</v>
      </c>
      <c r="BC16">
        <v>20</v>
      </c>
      <c r="BD16">
        <v>2</v>
      </c>
      <c r="BG16">
        <v>2</v>
      </c>
      <c r="BM16">
        <v>24</v>
      </c>
    </row>
    <row r="17" spans="1:65" x14ac:dyDescent="0.3">
      <c r="A17" s="3" t="s">
        <v>336</v>
      </c>
      <c r="AX17">
        <v>2</v>
      </c>
      <c r="BF17">
        <v>6</v>
      </c>
      <c r="BM17">
        <v>8</v>
      </c>
    </row>
    <row r="18" spans="1:65" x14ac:dyDescent="0.3">
      <c r="A18" s="3" t="s">
        <v>692</v>
      </c>
      <c r="AT18">
        <v>2</v>
      </c>
      <c r="BM18">
        <v>2</v>
      </c>
    </row>
    <row r="19" spans="1:65" x14ac:dyDescent="0.3">
      <c r="A19" s="3" t="s">
        <v>296</v>
      </c>
      <c r="AW19">
        <v>3</v>
      </c>
      <c r="AX19">
        <v>19</v>
      </c>
      <c r="AZ19">
        <v>2</v>
      </c>
      <c r="BB19">
        <v>2</v>
      </c>
      <c r="BF19">
        <v>5</v>
      </c>
      <c r="BH19">
        <v>2</v>
      </c>
      <c r="BM19">
        <v>33</v>
      </c>
    </row>
    <row r="20" spans="1:65" x14ac:dyDescent="0.3">
      <c r="A20" s="3" t="s">
        <v>693</v>
      </c>
      <c r="BB20">
        <v>2</v>
      </c>
      <c r="BM20">
        <v>2</v>
      </c>
    </row>
    <row r="21" spans="1:65" x14ac:dyDescent="0.3">
      <c r="A21" s="3" t="s">
        <v>694</v>
      </c>
      <c r="R21">
        <v>2</v>
      </c>
      <c r="BM21">
        <v>2</v>
      </c>
    </row>
    <row r="22" spans="1:65" x14ac:dyDescent="0.3">
      <c r="A22" s="3" t="s">
        <v>180</v>
      </c>
      <c r="BB22">
        <v>2</v>
      </c>
      <c r="BE22">
        <v>4</v>
      </c>
      <c r="BF22">
        <v>8</v>
      </c>
      <c r="BH22">
        <v>6</v>
      </c>
      <c r="BI22">
        <v>2</v>
      </c>
      <c r="BM22">
        <v>22</v>
      </c>
    </row>
    <row r="23" spans="1:65" x14ac:dyDescent="0.3">
      <c r="A23" s="3" t="s">
        <v>330</v>
      </c>
      <c r="AZ23">
        <v>2</v>
      </c>
      <c r="BE23">
        <v>6</v>
      </c>
      <c r="BF23">
        <v>6</v>
      </c>
      <c r="BM23">
        <v>14</v>
      </c>
    </row>
    <row r="24" spans="1:65" x14ac:dyDescent="0.3">
      <c r="A24" s="3" t="s">
        <v>269</v>
      </c>
      <c r="AW24">
        <v>2</v>
      </c>
      <c r="AX24">
        <v>2</v>
      </c>
      <c r="AZ24">
        <v>4</v>
      </c>
      <c r="BC24">
        <v>2</v>
      </c>
      <c r="BE24">
        <v>10</v>
      </c>
      <c r="BF24">
        <v>8</v>
      </c>
      <c r="BM24">
        <v>28</v>
      </c>
    </row>
    <row r="25" spans="1:65" x14ac:dyDescent="0.3">
      <c r="A25" s="3" t="s">
        <v>155</v>
      </c>
      <c r="BF25">
        <v>2</v>
      </c>
      <c r="BG25">
        <v>4</v>
      </c>
      <c r="BH25">
        <v>10</v>
      </c>
      <c r="BI25">
        <v>4</v>
      </c>
      <c r="BM25">
        <v>20</v>
      </c>
    </row>
    <row r="26" spans="1:65" x14ac:dyDescent="0.3">
      <c r="A26" s="3" t="s">
        <v>695</v>
      </c>
      <c r="AY26">
        <v>2</v>
      </c>
      <c r="AZ26">
        <v>2</v>
      </c>
      <c r="BB26">
        <v>2</v>
      </c>
      <c r="BC26">
        <v>6</v>
      </c>
      <c r="BE26">
        <v>2</v>
      </c>
      <c r="BM26">
        <v>14</v>
      </c>
    </row>
    <row r="27" spans="1:65" x14ac:dyDescent="0.3">
      <c r="A27" s="3" t="s">
        <v>186</v>
      </c>
      <c r="AX27">
        <v>6</v>
      </c>
      <c r="BB27">
        <v>3</v>
      </c>
      <c r="BC27">
        <v>2</v>
      </c>
      <c r="BD27">
        <v>6</v>
      </c>
      <c r="BF27">
        <v>2</v>
      </c>
      <c r="BG27">
        <v>6</v>
      </c>
      <c r="BH27">
        <v>5</v>
      </c>
      <c r="BJ27">
        <v>2</v>
      </c>
      <c r="BM27">
        <v>32</v>
      </c>
    </row>
    <row r="28" spans="1:65" x14ac:dyDescent="0.3">
      <c r="A28" s="3" t="s">
        <v>66</v>
      </c>
      <c r="AW28">
        <v>17</v>
      </c>
      <c r="AY28">
        <v>11</v>
      </c>
      <c r="AZ28">
        <v>29</v>
      </c>
      <c r="BA28">
        <v>11</v>
      </c>
      <c r="BB28">
        <v>12</v>
      </c>
      <c r="BC28">
        <v>11</v>
      </c>
      <c r="BD28">
        <v>28</v>
      </c>
      <c r="BE28">
        <v>30</v>
      </c>
      <c r="BF28">
        <v>18</v>
      </c>
      <c r="BG28">
        <v>41</v>
      </c>
      <c r="BH28">
        <v>22</v>
      </c>
      <c r="BI28">
        <v>29</v>
      </c>
      <c r="BJ28">
        <v>48</v>
      </c>
      <c r="BM28">
        <v>307</v>
      </c>
    </row>
    <row r="29" spans="1:65" x14ac:dyDescent="0.3">
      <c r="A29" s="3" t="s">
        <v>234</v>
      </c>
      <c r="AW29">
        <v>7</v>
      </c>
      <c r="AY29">
        <v>9</v>
      </c>
      <c r="AZ29">
        <v>6</v>
      </c>
      <c r="BA29">
        <v>16</v>
      </c>
      <c r="BB29">
        <v>11</v>
      </c>
      <c r="BC29">
        <v>8</v>
      </c>
      <c r="BD29">
        <v>16</v>
      </c>
      <c r="BE29">
        <v>13</v>
      </c>
      <c r="BF29">
        <v>10</v>
      </c>
      <c r="BM29">
        <v>96</v>
      </c>
    </row>
    <row r="30" spans="1:65" x14ac:dyDescent="0.3">
      <c r="A30" s="3" t="s">
        <v>314</v>
      </c>
      <c r="BD30">
        <v>41</v>
      </c>
      <c r="BG30">
        <v>6</v>
      </c>
      <c r="BM30">
        <v>47</v>
      </c>
    </row>
    <row r="31" spans="1:65" x14ac:dyDescent="0.3">
      <c r="A31" s="3" t="s">
        <v>628</v>
      </c>
      <c r="BI31">
        <v>2</v>
      </c>
      <c r="BM31">
        <v>2</v>
      </c>
    </row>
    <row r="32" spans="1:65" x14ac:dyDescent="0.3">
      <c r="A32" s="3" t="s">
        <v>602</v>
      </c>
      <c r="BB32">
        <v>2</v>
      </c>
      <c r="BG32">
        <v>2</v>
      </c>
      <c r="BM32">
        <v>4</v>
      </c>
    </row>
    <row r="33" spans="1:65" x14ac:dyDescent="0.3">
      <c r="A33" s="3" t="s">
        <v>563</v>
      </c>
      <c r="AW33">
        <v>6</v>
      </c>
      <c r="BI33">
        <v>2</v>
      </c>
      <c r="BM33">
        <v>8</v>
      </c>
    </row>
    <row r="34" spans="1:65" x14ac:dyDescent="0.3">
      <c r="A34" s="3" t="s">
        <v>578</v>
      </c>
      <c r="AW34">
        <v>2</v>
      </c>
      <c r="BE34">
        <v>2</v>
      </c>
      <c r="BG34">
        <v>2</v>
      </c>
      <c r="BM34">
        <v>6</v>
      </c>
    </row>
    <row r="35" spans="1:65" x14ac:dyDescent="0.3">
      <c r="A35" s="3" t="s">
        <v>696</v>
      </c>
      <c r="BA35">
        <v>2</v>
      </c>
      <c r="BM35">
        <v>2</v>
      </c>
    </row>
    <row r="36" spans="1:65" x14ac:dyDescent="0.3">
      <c r="A36" s="3" t="s">
        <v>181</v>
      </c>
      <c r="AK36">
        <v>12</v>
      </c>
      <c r="AX36">
        <v>33</v>
      </c>
      <c r="AY36">
        <v>2</v>
      </c>
      <c r="BA36">
        <v>11</v>
      </c>
      <c r="BB36">
        <v>4</v>
      </c>
      <c r="BC36">
        <v>4</v>
      </c>
      <c r="BD36">
        <v>3</v>
      </c>
      <c r="BE36">
        <v>2</v>
      </c>
      <c r="BF36">
        <v>2</v>
      </c>
      <c r="BH36">
        <v>7</v>
      </c>
      <c r="BI36">
        <v>3</v>
      </c>
      <c r="BJ36">
        <v>3</v>
      </c>
      <c r="BM36">
        <v>86</v>
      </c>
    </row>
    <row r="37" spans="1:65" x14ac:dyDescent="0.3">
      <c r="A37" s="3" t="s">
        <v>697</v>
      </c>
      <c r="AR37">
        <v>2</v>
      </c>
      <c r="BB37">
        <v>2</v>
      </c>
      <c r="BM37">
        <v>4</v>
      </c>
    </row>
    <row r="38" spans="1:65" x14ac:dyDescent="0.3">
      <c r="A38" s="3" t="s">
        <v>265</v>
      </c>
      <c r="AC38">
        <v>4</v>
      </c>
      <c r="AW38">
        <v>16</v>
      </c>
      <c r="AX38">
        <v>4</v>
      </c>
      <c r="AY38">
        <v>11</v>
      </c>
      <c r="AZ38">
        <v>30</v>
      </c>
      <c r="BA38">
        <v>2</v>
      </c>
      <c r="BB38">
        <v>2</v>
      </c>
      <c r="BC38">
        <v>5</v>
      </c>
      <c r="BE38">
        <v>2</v>
      </c>
      <c r="BF38">
        <v>8</v>
      </c>
      <c r="BM38">
        <v>84</v>
      </c>
    </row>
    <row r="39" spans="1:65" x14ac:dyDescent="0.3">
      <c r="A39" s="3" t="s">
        <v>514</v>
      </c>
      <c r="AW39">
        <v>2</v>
      </c>
      <c r="AX39">
        <v>12</v>
      </c>
      <c r="AY39">
        <v>2</v>
      </c>
      <c r="BA39">
        <v>2</v>
      </c>
      <c r="BF39">
        <v>2</v>
      </c>
      <c r="BM39">
        <v>20</v>
      </c>
    </row>
    <row r="40" spans="1:65" x14ac:dyDescent="0.3">
      <c r="A40" s="3" t="s">
        <v>60</v>
      </c>
      <c r="R40">
        <v>2</v>
      </c>
      <c r="AW40">
        <v>21</v>
      </c>
      <c r="AX40">
        <v>30</v>
      </c>
      <c r="AY40">
        <v>61</v>
      </c>
      <c r="AZ40">
        <v>7</v>
      </c>
      <c r="BA40">
        <v>28</v>
      </c>
      <c r="BB40">
        <v>37</v>
      </c>
      <c r="BC40">
        <v>26</v>
      </c>
      <c r="BD40">
        <v>27</v>
      </c>
      <c r="BE40">
        <v>12</v>
      </c>
      <c r="BF40">
        <v>48</v>
      </c>
      <c r="BG40">
        <v>11</v>
      </c>
      <c r="BH40">
        <v>32</v>
      </c>
      <c r="BI40">
        <v>58</v>
      </c>
      <c r="BJ40">
        <v>26</v>
      </c>
      <c r="BM40">
        <v>426</v>
      </c>
    </row>
    <row r="41" spans="1:65" x14ac:dyDescent="0.3">
      <c r="A41" s="3" t="s">
        <v>698</v>
      </c>
      <c r="BD41">
        <v>2</v>
      </c>
      <c r="BM41">
        <v>2</v>
      </c>
    </row>
    <row r="42" spans="1:65" x14ac:dyDescent="0.3">
      <c r="A42" s="3" t="s">
        <v>629</v>
      </c>
      <c r="BH42">
        <v>2</v>
      </c>
      <c r="BM42">
        <v>2</v>
      </c>
    </row>
    <row r="43" spans="1:65" x14ac:dyDescent="0.3">
      <c r="A43" s="3" t="s">
        <v>411</v>
      </c>
      <c r="AW43">
        <v>4</v>
      </c>
      <c r="BB43">
        <v>2</v>
      </c>
      <c r="BE43">
        <v>4</v>
      </c>
      <c r="BI43">
        <v>4</v>
      </c>
      <c r="BM43">
        <v>14</v>
      </c>
    </row>
    <row r="44" spans="1:65" x14ac:dyDescent="0.3">
      <c r="A44" s="3" t="s">
        <v>554</v>
      </c>
      <c r="BA44">
        <v>2</v>
      </c>
      <c r="BB44">
        <v>4</v>
      </c>
      <c r="BD44">
        <v>2</v>
      </c>
      <c r="BG44">
        <v>2</v>
      </c>
      <c r="BM44">
        <v>10</v>
      </c>
    </row>
    <row r="45" spans="1:65" x14ac:dyDescent="0.3">
      <c r="A45" s="3" t="s">
        <v>424</v>
      </c>
      <c r="BC45">
        <v>2</v>
      </c>
      <c r="BI45">
        <v>4</v>
      </c>
      <c r="BM45">
        <v>6</v>
      </c>
    </row>
    <row r="46" spans="1:65" x14ac:dyDescent="0.3">
      <c r="A46" s="3" t="s">
        <v>699</v>
      </c>
      <c r="AX46">
        <v>4</v>
      </c>
      <c r="BM46">
        <v>4</v>
      </c>
    </row>
    <row r="47" spans="1:65" x14ac:dyDescent="0.3">
      <c r="A47" s="3" t="s">
        <v>549</v>
      </c>
      <c r="AT47">
        <v>2</v>
      </c>
      <c r="AU47">
        <v>2</v>
      </c>
      <c r="AW47">
        <v>2</v>
      </c>
      <c r="BE47">
        <v>3</v>
      </c>
      <c r="BF47">
        <v>2</v>
      </c>
      <c r="BM47">
        <v>11</v>
      </c>
    </row>
    <row r="48" spans="1:65" x14ac:dyDescent="0.3">
      <c r="A48" s="3" t="s">
        <v>469</v>
      </c>
      <c r="BD48">
        <v>3</v>
      </c>
      <c r="BG48">
        <v>3</v>
      </c>
      <c r="BM48">
        <v>6</v>
      </c>
    </row>
    <row r="49" spans="1:65" x14ac:dyDescent="0.3">
      <c r="A49" s="3" t="s">
        <v>431</v>
      </c>
      <c r="BG49">
        <v>4</v>
      </c>
      <c r="BM49">
        <v>4</v>
      </c>
    </row>
    <row r="50" spans="1:65" x14ac:dyDescent="0.3">
      <c r="A50" s="3" t="s">
        <v>700</v>
      </c>
      <c r="BB50">
        <v>4</v>
      </c>
      <c r="BM50">
        <v>4</v>
      </c>
    </row>
    <row r="51" spans="1:65" x14ac:dyDescent="0.3">
      <c r="A51" s="3" t="s">
        <v>404</v>
      </c>
      <c r="AY51">
        <v>4</v>
      </c>
      <c r="BA51">
        <v>4</v>
      </c>
      <c r="BE51">
        <v>7</v>
      </c>
      <c r="BF51">
        <v>2</v>
      </c>
      <c r="BH51">
        <v>2</v>
      </c>
      <c r="BM51">
        <v>19</v>
      </c>
    </row>
    <row r="52" spans="1:65" x14ac:dyDescent="0.3">
      <c r="A52" s="3" t="s">
        <v>701</v>
      </c>
      <c r="AD52">
        <v>2</v>
      </c>
      <c r="BM52">
        <v>2</v>
      </c>
    </row>
    <row r="53" spans="1:65" x14ac:dyDescent="0.3">
      <c r="A53" s="3" t="s">
        <v>630</v>
      </c>
      <c r="BL53">
        <v>2</v>
      </c>
      <c r="BM53">
        <v>2</v>
      </c>
    </row>
    <row r="54" spans="1:65" x14ac:dyDescent="0.3">
      <c r="A54" s="3" t="s">
        <v>631</v>
      </c>
      <c r="BG54">
        <v>2</v>
      </c>
      <c r="BM54">
        <v>2</v>
      </c>
    </row>
    <row r="55" spans="1:65" x14ac:dyDescent="0.3">
      <c r="A55" s="3" t="s">
        <v>702</v>
      </c>
      <c r="AZ55">
        <v>2</v>
      </c>
      <c r="BM55">
        <v>2</v>
      </c>
    </row>
    <row r="56" spans="1:65" x14ac:dyDescent="0.3">
      <c r="A56" s="3" t="s">
        <v>165</v>
      </c>
      <c r="AX56">
        <v>5</v>
      </c>
      <c r="AZ56">
        <v>6</v>
      </c>
      <c r="BB56">
        <v>2</v>
      </c>
      <c r="BC56">
        <v>8</v>
      </c>
      <c r="BD56">
        <v>2</v>
      </c>
      <c r="BE56">
        <v>8</v>
      </c>
      <c r="BF56">
        <v>10</v>
      </c>
      <c r="BG56">
        <v>4</v>
      </c>
      <c r="BI56">
        <v>2</v>
      </c>
      <c r="BJ56">
        <v>2</v>
      </c>
      <c r="BM56">
        <v>49</v>
      </c>
    </row>
    <row r="57" spans="1:65" x14ac:dyDescent="0.3">
      <c r="A57" s="3" t="s">
        <v>366</v>
      </c>
      <c r="AX57">
        <v>2</v>
      </c>
      <c r="BA57">
        <v>3</v>
      </c>
      <c r="BB57">
        <v>2</v>
      </c>
      <c r="BF57">
        <v>5</v>
      </c>
      <c r="BM57">
        <v>12</v>
      </c>
    </row>
    <row r="58" spans="1:65" x14ac:dyDescent="0.3">
      <c r="A58" s="3" t="s">
        <v>703</v>
      </c>
      <c r="AV58">
        <v>2</v>
      </c>
      <c r="BM58">
        <v>2</v>
      </c>
    </row>
    <row r="59" spans="1:65" x14ac:dyDescent="0.3">
      <c r="A59" s="3" t="s">
        <v>704</v>
      </c>
      <c r="AW59">
        <v>2</v>
      </c>
      <c r="AY59">
        <v>2</v>
      </c>
      <c r="AZ59">
        <v>2</v>
      </c>
      <c r="BA59">
        <v>2</v>
      </c>
      <c r="BB59">
        <v>7</v>
      </c>
      <c r="BC59">
        <v>2</v>
      </c>
      <c r="BE59">
        <v>7</v>
      </c>
      <c r="BM59">
        <v>24</v>
      </c>
    </row>
    <row r="60" spans="1:65" x14ac:dyDescent="0.3">
      <c r="A60" s="3" t="s">
        <v>140</v>
      </c>
      <c r="AW60">
        <v>6</v>
      </c>
      <c r="AY60">
        <v>11</v>
      </c>
      <c r="AZ60">
        <v>5</v>
      </c>
      <c r="BA60">
        <v>2</v>
      </c>
      <c r="BB60">
        <v>2</v>
      </c>
      <c r="BC60">
        <v>19</v>
      </c>
      <c r="BD60">
        <v>8</v>
      </c>
      <c r="BE60">
        <v>25</v>
      </c>
      <c r="BF60">
        <v>22</v>
      </c>
      <c r="BM60">
        <v>100</v>
      </c>
    </row>
    <row r="61" spans="1:65" x14ac:dyDescent="0.3">
      <c r="A61" s="3" t="s">
        <v>705</v>
      </c>
      <c r="AX61">
        <v>6</v>
      </c>
      <c r="BA61">
        <v>3</v>
      </c>
      <c r="BD61">
        <v>3</v>
      </c>
      <c r="BM61">
        <v>12</v>
      </c>
    </row>
    <row r="62" spans="1:65" x14ac:dyDescent="0.3">
      <c r="A62" s="3" t="s">
        <v>51</v>
      </c>
      <c r="BB62">
        <v>7</v>
      </c>
      <c r="BC62">
        <v>51</v>
      </c>
      <c r="BD62">
        <v>83</v>
      </c>
      <c r="BE62">
        <v>40</v>
      </c>
      <c r="BF62">
        <v>53</v>
      </c>
      <c r="BG62">
        <v>73</v>
      </c>
      <c r="BH62">
        <v>15</v>
      </c>
      <c r="BI62">
        <v>59</v>
      </c>
      <c r="BJ62">
        <v>35</v>
      </c>
      <c r="BK62">
        <v>7</v>
      </c>
      <c r="BM62">
        <v>423</v>
      </c>
    </row>
    <row r="63" spans="1:65" x14ac:dyDescent="0.3">
      <c r="A63" s="3" t="s">
        <v>204</v>
      </c>
      <c r="AY63">
        <v>5</v>
      </c>
      <c r="BA63">
        <v>2</v>
      </c>
      <c r="BB63">
        <v>2</v>
      </c>
      <c r="BC63">
        <v>2</v>
      </c>
      <c r="BD63">
        <v>2</v>
      </c>
      <c r="BE63">
        <v>7</v>
      </c>
      <c r="BF63">
        <v>6</v>
      </c>
      <c r="BH63">
        <v>2</v>
      </c>
      <c r="BI63">
        <v>2</v>
      </c>
      <c r="BJ63">
        <v>3</v>
      </c>
      <c r="BK63">
        <v>3</v>
      </c>
      <c r="BM63">
        <v>36</v>
      </c>
    </row>
    <row r="64" spans="1:65" x14ac:dyDescent="0.3">
      <c r="A64" s="3" t="s">
        <v>706</v>
      </c>
      <c r="AW64">
        <v>2</v>
      </c>
      <c r="AX64">
        <v>2</v>
      </c>
      <c r="AY64">
        <v>13</v>
      </c>
      <c r="BA64">
        <v>6</v>
      </c>
      <c r="BC64">
        <v>2</v>
      </c>
      <c r="BD64">
        <v>5</v>
      </c>
      <c r="BE64">
        <v>7</v>
      </c>
      <c r="BM64">
        <v>37</v>
      </c>
    </row>
    <row r="65" spans="1:65" x14ac:dyDescent="0.3">
      <c r="A65" s="3" t="s">
        <v>84</v>
      </c>
      <c r="AW65">
        <v>4</v>
      </c>
      <c r="AX65">
        <v>17</v>
      </c>
      <c r="AY65">
        <v>10</v>
      </c>
      <c r="AZ65">
        <v>2</v>
      </c>
      <c r="BA65">
        <v>22</v>
      </c>
      <c r="BB65">
        <v>22</v>
      </c>
      <c r="BC65">
        <v>26</v>
      </c>
      <c r="BD65">
        <v>5</v>
      </c>
      <c r="BE65">
        <v>22</v>
      </c>
      <c r="BF65">
        <v>12</v>
      </c>
      <c r="BG65">
        <v>10</v>
      </c>
      <c r="BH65">
        <v>6</v>
      </c>
      <c r="BI65">
        <v>19</v>
      </c>
      <c r="BJ65">
        <v>14</v>
      </c>
      <c r="BM65">
        <v>191</v>
      </c>
    </row>
    <row r="66" spans="1:65" x14ac:dyDescent="0.3">
      <c r="A66" s="3" t="s">
        <v>707</v>
      </c>
      <c r="AE66">
        <v>2</v>
      </c>
      <c r="AS66">
        <v>2</v>
      </c>
      <c r="AU66">
        <v>2</v>
      </c>
      <c r="BA66">
        <v>9</v>
      </c>
      <c r="BC66">
        <v>2</v>
      </c>
      <c r="BD66">
        <v>10</v>
      </c>
      <c r="BM66">
        <v>27</v>
      </c>
    </row>
    <row r="67" spans="1:65" x14ac:dyDescent="0.3">
      <c r="A67" s="3" t="s">
        <v>708</v>
      </c>
      <c r="AH67">
        <v>2</v>
      </c>
      <c r="AT67">
        <v>2</v>
      </c>
      <c r="BM67">
        <v>4</v>
      </c>
    </row>
    <row r="68" spans="1:65" x14ac:dyDescent="0.3">
      <c r="A68" s="3" t="s">
        <v>709</v>
      </c>
      <c r="BD68">
        <v>3</v>
      </c>
      <c r="BM68">
        <v>3</v>
      </c>
    </row>
    <row r="69" spans="1:65" x14ac:dyDescent="0.3">
      <c r="A69" s="3" t="s">
        <v>710</v>
      </c>
      <c r="BB69">
        <v>7</v>
      </c>
      <c r="BC69">
        <v>16</v>
      </c>
      <c r="BM69">
        <v>23</v>
      </c>
    </row>
    <row r="70" spans="1:65" x14ac:dyDescent="0.3">
      <c r="A70" s="3" t="s">
        <v>711</v>
      </c>
      <c r="BC70">
        <v>5</v>
      </c>
      <c r="BD70">
        <v>3</v>
      </c>
      <c r="BM70">
        <v>8</v>
      </c>
    </row>
    <row r="71" spans="1:65" x14ac:dyDescent="0.3">
      <c r="A71" s="3" t="s">
        <v>107</v>
      </c>
      <c r="BF71">
        <v>2</v>
      </c>
      <c r="BG71">
        <v>5</v>
      </c>
      <c r="BH71">
        <v>7</v>
      </c>
      <c r="BI71">
        <v>2</v>
      </c>
      <c r="BJ71">
        <v>20</v>
      </c>
      <c r="BM71">
        <v>36</v>
      </c>
    </row>
    <row r="72" spans="1:65" x14ac:dyDescent="0.3">
      <c r="A72" s="3" t="s">
        <v>579</v>
      </c>
      <c r="AG72">
        <v>2</v>
      </c>
      <c r="BF72">
        <v>2</v>
      </c>
      <c r="BK72">
        <v>2</v>
      </c>
      <c r="BM72">
        <v>6</v>
      </c>
    </row>
    <row r="73" spans="1:65" x14ac:dyDescent="0.3">
      <c r="A73" s="3" t="s">
        <v>222</v>
      </c>
      <c r="AW73">
        <v>2</v>
      </c>
      <c r="AX73">
        <v>4</v>
      </c>
      <c r="AY73">
        <v>2</v>
      </c>
      <c r="AZ73">
        <v>4</v>
      </c>
      <c r="BA73">
        <v>12</v>
      </c>
      <c r="BB73">
        <v>23</v>
      </c>
      <c r="BC73">
        <v>38</v>
      </c>
      <c r="BD73">
        <v>10</v>
      </c>
      <c r="BE73">
        <v>20</v>
      </c>
      <c r="BF73">
        <v>9</v>
      </c>
      <c r="BG73">
        <v>2</v>
      </c>
      <c r="BM73">
        <v>126</v>
      </c>
    </row>
    <row r="74" spans="1:65" x14ac:dyDescent="0.3">
      <c r="A74" s="3" t="s">
        <v>357</v>
      </c>
      <c r="AX74">
        <v>2</v>
      </c>
      <c r="AZ74">
        <v>2</v>
      </c>
      <c r="BB74">
        <v>4</v>
      </c>
      <c r="BC74">
        <v>7</v>
      </c>
      <c r="BE74">
        <v>8</v>
      </c>
      <c r="BF74">
        <v>5</v>
      </c>
      <c r="BM74">
        <v>28</v>
      </c>
    </row>
    <row r="75" spans="1:65" x14ac:dyDescent="0.3">
      <c r="A75" s="3" t="s">
        <v>432</v>
      </c>
      <c r="BG75">
        <v>4</v>
      </c>
      <c r="BM75">
        <v>4</v>
      </c>
    </row>
    <row r="76" spans="1:65" x14ac:dyDescent="0.3">
      <c r="A76" s="3" t="s">
        <v>150</v>
      </c>
      <c r="AY76">
        <v>4</v>
      </c>
      <c r="BA76">
        <v>3</v>
      </c>
      <c r="BB76">
        <v>5</v>
      </c>
      <c r="BD76">
        <v>2</v>
      </c>
      <c r="BE76">
        <v>4</v>
      </c>
      <c r="BF76">
        <v>17</v>
      </c>
      <c r="BI76">
        <v>3</v>
      </c>
      <c r="BM76">
        <v>38</v>
      </c>
    </row>
    <row r="77" spans="1:65" x14ac:dyDescent="0.3">
      <c r="A77" s="3" t="s">
        <v>309</v>
      </c>
      <c r="AW77">
        <v>2</v>
      </c>
      <c r="AX77">
        <v>11</v>
      </c>
      <c r="AY77">
        <v>9</v>
      </c>
      <c r="AZ77">
        <v>2</v>
      </c>
      <c r="BA77">
        <v>21</v>
      </c>
      <c r="BB77">
        <v>18</v>
      </c>
      <c r="BD77">
        <v>22</v>
      </c>
      <c r="BE77">
        <v>4</v>
      </c>
      <c r="BF77">
        <v>4</v>
      </c>
      <c r="BH77">
        <v>2</v>
      </c>
      <c r="BM77">
        <v>95</v>
      </c>
    </row>
    <row r="78" spans="1:65" x14ac:dyDescent="0.3">
      <c r="A78" s="3" t="s">
        <v>712</v>
      </c>
      <c r="AW78">
        <v>18</v>
      </c>
      <c r="AY78">
        <v>5</v>
      </c>
      <c r="AZ78">
        <v>5</v>
      </c>
      <c r="BA78">
        <v>12</v>
      </c>
      <c r="BB78">
        <v>6</v>
      </c>
      <c r="BC78">
        <v>27</v>
      </c>
      <c r="BD78">
        <v>19</v>
      </c>
      <c r="BE78">
        <v>2</v>
      </c>
      <c r="BM78">
        <v>94</v>
      </c>
    </row>
    <row r="79" spans="1:65" x14ac:dyDescent="0.3">
      <c r="A79" s="3" t="s">
        <v>115</v>
      </c>
      <c r="AW79">
        <v>4</v>
      </c>
      <c r="AY79">
        <v>8</v>
      </c>
      <c r="AZ79">
        <v>11</v>
      </c>
      <c r="BA79">
        <v>7</v>
      </c>
      <c r="BB79">
        <v>12</v>
      </c>
      <c r="BC79">
        <v>10</v>
      </c>
      <c r="BD79">
        <v>7</v>
      </c>
      <c r="BF79">
        <v>32</v>
      </c>
      <c r="BM79">
        <v>91</v>
      </c>
    </row>
    <row r="80" spans="1:65" x14ac:dyDescent="0.3">
      <c r="A80" s="3" t="s">
        <v>713</v>
      </c>
      <c r="AX80">
        <v>4</v>
      </c>
      <c r="AY80">
        <v>2</v>
      </c>
      <c r="AZ80">
        <v>2</v>
      </c>
      <c r="BC80">
        <v>2</v>
      </c>
      <c r="BM80">
        <v>10</v>
      </c>
    </row>
    <row r="81" spans="1:65" x14ac:dyDescent="0.3">
      <c r="A81" s="3" t="s">
        <v>714</v>
      </c>
      <c r="AR81">
        <v>2</v>
      </c>
      <c r="BM81">
        <v>2</v>
      </c>
    </row>
    <row r="82" spans="1:65" x14ac:dyDescent="0.3">
      <c r="A82" s="3" t="s">
        <v>240</v>
      </c>
      <c r="AW82">
        <v>6</v>
      </c>
      <c r="AY82">
        <v>4</v>
      </c>
      <c r="BB82">
        <v>3</v>
      </c>
      <c r="BD82">
        <v>6</v>
      </c>
      <c r="BE82">
        <v>3</v>
      </c>
      <c r="BH82">
        <v>4</v>
      </c>
      <c r="BI82">
        <v>3</v>
      </c>
      <c r="BL82">
        <v>3</v>
      </c>
      <c r="BM82">
        <v>32</v>
      </c>
    </row>
    <row r="83" spans="1:65" x14ac:dyDescent="0.3">
      <c r="A83" s="3" t="s">
        <v>715</v>
      </c>
      <c r="BA83">
        <v>4</v>
      </c>
      <c r="BC83">
        <v>8</v>
      </c>
      <c r="BM83">
        <v>12</v>
      </c>
    </row>
    <row r="84" spans="1:65" x14ac:dyDescent="0.3">
      <c r="A84" s="3" t="s">
        <v>716</v>
      </c>
      <c r="AY84">
        <v>2</v>
      </c>
      <c r="BB84">
        <v>4</v>
      </c>
      <c r="BD84">
        <v>2</v>
      </c>
      <c r="BE84">
        <v>2</v>
      </c>
      <c r="BM84">
        <v>10</v>
      </c>
    </row>
    <row r="85" spans="1:65" x14ac:dyDescent="0.3">
      <c r="A85" s="3" t="s">
        <v>540</v>
      </c>
      <c r="AS85">
        <v>2</v>
      </c>
      <c r="AT85">
        <v>2</v>
      </c>
      <c r="BC85">
        <v>7</v>
      </c>
      <c r="BF85">
        <v>2</v>
      </c>
      <c r="BM85">
        <v>13</v>
      </c>
    </row>
    <row r="86" spans="1:65" x14ac:dyDescent="0.3">
      <c r="A86" s="3" t="s">
        <v>717</v>
      </c>
      <c r="BB86">
        <v>2</v>
      </c>
      <c r="BM86">
        <v>2</v>
      </c>
    </row>
    <row r="87" spans="1:65" x14ac:dyDescent="0.3">
      <c r="A87" s="3" t="s">
        <v>217</v>
      </c>
      <c r="BC87">
        <v>5</v>
      </c>
      <c r="BD87">
        <v>2</v>
      </c>
      <c r="BF87">
        <v>2</v>
      </c>
      <c r="BH87">
        <v>4</v>
      </c>
      <c r="BI87">
        <v>2</v>
      </c>
      <c r="BJ87">
        <v>4</v>
      </c>
      <c r="BM87">
        <v>19</v>
      </c>
    </row>
    <row r="88" spans="1:65" x14ac:dyDescent="0.3">
      <c r="A88" s="3" t="s">
        <v>69</v>
      </c>
      <c r="AW88">
        <v>24</v>
      </c>
      <c r="AX88">
        <v>39</v>
      </c>
      <c r="AY88">
        <v>57</v>
      </c>
      <c r="AZ88">
        <v>30</v>
      </c>
      <c r="BA88">
        <v>39</v>
      </c>
      <c r="BB88">
        <v>5</v>
      </c>
      <c r="BC88">
        <v>14</v>
      </c>
      <c r="BD88">
        <v>20</v>
      </c>
      <c r="BE88">
        <v>20</v>
      </c>
      <c r="BF88">
        <v>33</v>
      </c>
      <c r="BG88">
        <v>34</v>
      </c>
      <c r="BH88">
        <v>30</v>
      </c>
      <c r="BI88">
        <v>15</v>
      </c>
      <c r="BJ88">
        <v>25</v>
      </c>
      <c r="BK88">
        <v>3</v>
      </c>
      <c r="BL88">
        <v>3</v>
      </c>
      <c r="BM88">
        <v>391</v>
      </c>
    </row>
    <row r="89" spans="1:65" x14ac:dyDescent="0.3">
      <c r="A89" s="3" t="s">
        <v>377</v>
      </c>
      <c r="BJ89">
        <v>5</v>
      </c>
      <c r="BM89">
        <v>5</v>
      </c>
    </row>
    <row r="90" spans="1:65" x14ac:dyDescent="0.3">
      <c r="A90" s="3" t="s">
        <v>270</v>
      </c>
      <c r="AZ90">
        <v>4</v>
      </c>
      <c r="BB90">
        <v>5</v>
      </c>
      <c r="BD90">
        <v>5</v>
      </c>
      <c r="BE90">
        <v>6</v>
      </c>
      <c r="BF90">
        <v>2</v>
      </c>
      <c r="BJ90">
        <v>6</v>
      </c>
      <c r="BM90">
        <v>28</v>
      </c>
    </row>
    <row r="91" spans="1:65" x14ac:dyDescent="0.3">
      <c r="A91" s="3" t="s">
        <v>718</v>
      </c>
      <c r="BA91">
        <v>2</v>
      </c>
      <c r="BM91">
        <v>2</v>
      </c>
    </row>
    <row r="92" spans="1:65" x14ac:dyDescent="0.3">
      <c r="A92" s="3" t="s">
        <v>719</v>
      </c>
      <c r="AT92">
        <v>2</v>
      </c>
      <c r="BM92">
        <v>2</v>
      </c>
    </row>
    <row r="93" spans="1:65" x14ac:dyDescent="0.3">
      <c r="A93" s="3" t="s">
        <v>201</v>
      </c>
      <c r="AN93">
        <v>2</v>
      </c>
      <c r="AW93">
        <v>3</v>
      </c>
      <c r="AX93">
        <v>4</v>
      </c>
      <c r="AY93">
        <v>2</v>
      </c>
      <c r="BB93">
        <v>22</v>
      </c>
      <c r="BC93">
        <v>2</v>
      </c>
      <c r="BD93">
        <v>7</v>
      </c>
      <c r="BE93">
        <v>13</v>
      </c>
      <c r="BF93">
        <v>13</v>
      </c>
      <c r="BM93">
        <v>68</v>
      </c>
    </row>
    <row r="94" spans="1:65" x14ac:dyDescent="0.3">
      <c r="A94" s="3" t="s">
        <v>632</v>
      </c>
      <c r="BH94">
        <v>2</v>
      </c>
      <c r="BM94">
        <v>2</v>
      </c>
    </row>
    <row r="95" spans="1:65" x14ac:dyDescent="0.3">
      <c r="A95" s="3" t="s">
        <v>425</v>
      </c>
      <c r="BD95">
        <v>2</v>
      </c>
      <c r="BH95">
        <v>2</v>
      </c>
      <c r="BL95">
        <v>2</v>
      </c>
      <c r="BM95">
        <v>6</v>
      </c>
    </row>
    <row r="96" spans="1:65" x14ac:dyDescent="0.3">
      <c r="A96" s="3" t="s">
        <v>452</v>
      </c>
      <c r="AI96">
        <v>4</v>
      </c>
      <c r="AW96">
        <v>2</v>
      </c>
      <c r="AZ96">
        <v>2</v>
      </c>
      <c r="BA96">
        <v>10</v>
      </c>
      <c r="BC96">
        <v>2</v>
      </c>
      <c r="BE96">
        <v>2</v>
      </c>
      <c r="BJ96">
        <v>3</v>
      </c>
      <c r="BM96">
        <v>25</v>
      </c>
    </row>
    <row r="97" spans="1:65" x14ac:dyDescent="0.3">
      <c r="A97" s="3" t="s">
        <v>272</v>
      </c>
      <c r="AW97">
        <v>2</v>
      </c>
      <c r="AX97">
        <v>2</v>
      </c>
      <c r="AY97">
        <v>4</v>
      </c>
      <c r="BB97">
        <v>8</v>
      </c>
      <c r="BE97">
        <v>3</v>
      </c>
      <c r="BF97">
        <v>2</v>
      </c>
      <c r="BG97">
        <v>4</v>
      </c>
      <c r="BJ97">
        <v>2</v>
      </c>
      <c r="BM97">
        <v>27</v>
      </c>
    </row>
    <row r="98" spans="1:65" x14ac:dyDescent="0.3">
      <c r="A98" s="3" t="s">
        <v>346</v>
      </c>
      <c r="AX98">
        <v>4</v>
      </c>
      <c r="AY98">
        <v>15</v>
      </c>
      <c r="AZ98">
        <v>8</v>
      </c>
      <c r="BB98">
        <v>38</v>
      </c>
      <c r="BC98">
        <v>6</v>
      </c>
      <c r="BD98">
        <v>20</v>
      </c>
      <c r="BE98">
        <v>10</v>
      </c>
      <c r="BF98">
        <v>5</v>
      </c>
      <c r="BM98">
        <v>106</v>
      </c>
    </row>
    <row r="99" spans="1:65" x14ac:dyDescent="0.3">
      <c r="A99" s="3" t="s">
        <v>633</v>
      </c>
      <c r="BF99">
        <v>2</v>
      </c>
      <c r="BM99">
        <v>2</v>
      </c>
    </row>
    <row r="100" spans="1:65" x14ac:dyDescent="0.3">
      <c r="A100" s="3" t="s">
        <v>433</v>
      </c>
      <c r="BG100">
        <v>4</v>
      </c>
      <c r="BM100">
        <v>4</v>
      </c>
    </row>
    <row r="101" spans="1:65" x14ac:dyDescent="0.3">
      <c r="A101" s="3" t="s">
        <v>453</v>
      </c>
      <c r="AW101">
        <v>3</v>
      </c>
      <c r="BA101">
        <v>4</v>
      </c>
      <c r="BB101">
        <v>2</v>
      </c>
      <c r="BC101">
        <v>3</v>
      </c>
      <c r="BD101">
        <v>4</v>
      </c>
      <c r="BE101">
        <v>3</v>
      </c>
      <c r="BF101">
        <v>3</v>
      </c>
      <c r="BM101">
        <v>22</v>
      </c>
    </row>
    <row r="102" spans="1:65" x14ac:dyDescent="0.3">
      <c r="A102" s="3" t="s">
        <v>111</v>
      </c>
      <c r="AW102">
        <v>4</v>
      </c>
      <c r="AZ102">
        <v>2</v>
      </c>
      <c r="BA102">
        <v>2</v>
      </c>
      <c r="BB102">
        <v>14</v>
      </c>
      <c r="BC102">
        <v>14</v>
      </c>
      <c r="BD102">
        <v>6</v>
      </c>
      <c r="BE102">
        <v>15</v>
      </c>
      <c r="BF102">
        <v>33</v>
      </c>
      <c r="BM102">
        <v>90</v>
      </c>
    </row>
    <row r="103" spans="1:65" x14ac:dyDescent="0.3">
      <c r="A103" s="3" t="s">
        <v>720</v>
      </c>
      <c r="AY103">
        <v>2</v>
      </c>
      <c r="BC103">
        <v>2</v>
      </c>
      <c r="BE103">
        <v>7</v>
      </c>
      <c r="BM103">
        <v>11</v>
      </c>
    </row>
    <row r="104" spans="1:65" x14ac:dyDescent="0.3">
      <c r="A104" s="3" t="s">
        <v>721</v>
      </c>
      <c r="AY104">
        <v>4</v>
      </c>
      <c r="BB104">
        <v>22</v>
      </c>
      <c r="BC104">
        <v>2</v>
      </c>
      <c r="BM104">
        <v>28</v>
      </c>
    </row>
    <row r="105" spans="1:65" x14ac:dyDescent="0.3">
      <c r="A105" s="3" t="s">
        <v>531</v>
      </c>
      <c r="AI105">
        <v>2</v>
      </c>
      <c r="AM105">
        <v>5</v>
      </c>
      <c r="BC105">
        <v>2</v>
      </c>
      <c r="BE105">
        <v>4</v>
      </c>
      <c r="BF105">
        <v>2</v>
      </c>
      <c r="BM105">
        <v>15</v>
      </c>
    </row>
    <row r="106" spans="1:65" x14ac:dyDescent="0.3">
      <c r="A106" s="3" t="s">
        <v>133</v>
      </c>
      <c r="AJ106">
        <v>3</v>
      </c>
      <c r="AM106">
        <v>2</v>
      </c>
      <c r="AO106">
        <v>2</v>
      </c>
      <c r="AP106">
        <v>6</v>
      </c>
      <c r="AQ106">
        <v>2</v>
      </c>
      <c r="AS106">
        <v>4</v>
      </c>
      <c r="AV106">
        <v>2</v>
      </c>
      <c r="AW106">
        <v>6</v>
      </c>
      <c r="AY106">
        <v>6</v>
      </c>
      <c r="AZ106">
        <v>2</v>
      </c>
      <c r="BA106">
        <v>9</v>
      </c>
      <c r="BB106">
        <v>7</v>
      </c>
      <c r="BC106">
        <v>14</v>
      </c>
      <c r="BD106">
        <v>14</v>
      </c>
      <c r="BE106">
        <v>2</v>
      </c>
      <c r="BF106">
        <v>4</v>
      </c>
      <c r="BG106">
        <v>13</v>
      </c>
      <c r="BH106">
        <v>2</v>
      </c>
      <c r="BI106">
        <v>4</v>
      </c>
      <c r="BM106">
        <v>104</v>
      </c>
    </row>
    <row r="107" spans="1:65" x14ac:dyDescent="0.3">
      <c r="A107" s="3" t="s">
        <v>722</v>
      </c>
      <c r="BB107">
        <v>4</v>
      </c>
      <c r="BC107">
        <v>6</v>
      </c>
      <c r="BM107">
        <v>10</v>
      </c>
    </row>
    <row r="108" spans="1:65" x14ac:dyDescent="0.3">
      <c r="A108" s="3" t="s">
        <v>407</v>
      </c>
      <c r="AZ108">
        <v>2</v>
      </c>
      <c r="BA108">
        <v>4</v>
      </c>
      <c r="BB108">
        <v>2</v>
      </c>
      <c r="BC108">
        <v>5</v>
      </c>
      <c r="BF108">
        <v>4</v>
      </c>
      <c r="BM108">
        <v>17</v>
      </c>
    </row>
    <row r="109" spans="1:65" x14ac:dyDescent="0.3">
      <c r="A109" s="3" t="s">
        <v>360</v>
      </c>
      <c r="AW109">
        <v>2</v>
      </c>
      <c r="AY109">
        <v>5</v>
      </c>
      <c r="BC109">
        <v>2</v>
      </c>
      <c r="BD109">
        <v>2</v>
      </c>
      <c r="BE109">
        <v>2</v>
      </c>
      <c r="BF109">
        <v>5</v>
      </c>
      <c r="BM109">
        <v>18</v>
      </c>
    </row>
    <row r="110" spans="1:65" x14ac:dyDescent="0.3">
      <c r="A110" s="3" t="s">
        <v>280</v>
      </c>
      <c r="AY110">
        <v>2</v>
      </c>
      <c r="BG110">
        <v>2</v>
      </c>
      <c r="BH110">
        <v>4</v>
      </c>
      <c r="BI110">
        <v>2</v>
      </c>
      <c r="BM110">
        <v>10</v>
      </c>
    </row>
    <row r="111" spans="1:65" x14ac:dyDescent="0.3">
      <c r="A111" s="3" t="s">
        <v>723</v>
      </c>
      <c r="BA111">
        <v>3</v>
      </c>
      <c r="BC111">
        <v>2</v>
      </c>
      <c r="BM111">
        <v>5</v>
      </c>
    </row>
    <row r="112" spans="1:65" x14ac:dyDescent="0.3">
      <c r="A112" s="3" t="s">
        <v>564</v>
      </c>
      <c r="AW112">
        <v>2</v>
      </c>
      <c r="AX112">
        <v>2</v>
      </c>
      <c r="AZ112">
        <v>2</v>
      </c>
      <c r="BF112">
        <v>2</v>
      </c>
      <c r="BM112">
        <v>8</v>
      </c>
    </row>
    <row r="113" spans="1:65" x14ac:dyDescent="0.3">
      <c r="A113" s="3" t="s">
        <v>580</v>
      </c>
      <c r="BA113">
        <v>2</v>
      </c>
      <c r="BB113">
        <v>2</v>
      </c>
      <c r="BI113">
        <v>2</v>
      </c>
      <c r="BM113">
        <v>6</v>
      </c>
    </row>
    <row r="114" spans="1:65" x14ac:dyDescent="0.3">
      <c r="A114" s="3" t="s">
        <v>724</v>
      </c>
      <c r="AY114">
        <v>2</v>
      </c>
      <c r="BE114">
        <v>4</v>
      </c>
      <c r="BM114">
        <v>6</v>
      </c>
    </row>
    <row r="115" spans="1:65" x14ac:dyDescent="0.3">
      <c r="A115" s="3" t="s">
        <v>323</v>
      </c>
      <c r="AW115">
        <v>3</v>
      </c>
      <c r="AX115">
        <v>3</v>
      </c>
      <c r="BD115">
        <v>2</v>
      </c>
      <c r="BE115">
        <v>8</v>
      </c>
      <c r="BF115">
        <v>6</v>
      </c>
      <c r="BM115">
        <v>22</v>
      </c>
    </row>
    <row r="116" spans="1:65" x14ac:dyDescent="0.3">
      <c r="A116" s="3" t="s">
        <v>33</v>
      </c>
      <c r="S116">
        <v>2</v>
      </c>
      <c r="AK116">
        <v>6</v>
      </c>
      <c r="AN116">
        <v>5</v>
      </c>
      <c r="AP116">
        <v>4</v>
      </c>
      <c r="AV116">
        <v>2</v>
      </c>
      <c r="AW116">
        <v>73</v>
      </c>
      <c r="AX116">
        <v>100</v>
      </c>
      <c r="AY116">
        <v>87</v>
      </c>
      <c r="AZ116">
        <v>177</v>
      </c>
      <c r="BA116">
        <v>119</v>
      </c>
      <c r="BB116">
        <v>123</v>
      </c>
      <c r="BC116">
        <v>98</v>
      </c>
      <c r="BD116">
        <v>136</v>
      </c>
      <c r="BE116">
        <v>129</v>
      </c>
      <c r="BF116">
        <v>109</v>
      </c>
      <c r="BG116">
        <v>162</v>
      </c>
      <c r="BH116">
        <v>215</v>
      </c>
      <c r="BI116">
        <v>122</v>
      </c>
      <c r="BJ116">
        <v>48</v>
      </c>
      <c r="BM116">
        <v>1717</v>
      </c>
    </row>
    <row r="117" spans="1:65" x14ac:dyDescent="0.3">
      <c r="A117" s="3" t="s">
        <v>219</v>
      </c>
      <c r="BD117">
        <v>2</v>
      </c>
      <c r="BG117">
        <v>4</v>
      </c>
      <c r="BH117">
        <v>4</v>
      </c>
      <c r="BI117">
        <v>4</v>
      </c>
      <c r="BM117">
        <v>14</v>
      </c>
    </row>
    <row r="118" spans="1:65" x14ac:dyDescent="0.3">
      <c r="A118" s="3" t="s">
        <v>405</v>
      </c>
      <c r="AY118">
        <v>3</v>
      </c>
      <c r="AZ118">
        <v>2</v>
      </c>
      <c r="BC118">
        <v>8</v>
      </c>
      <c r="BE118">
        <v>2</v>
      </c>
      <c r="BH118">
        <v>2</v>
      </c>
      <c r="BI118">
        <v>2</v>
      </c>
      <c r="BM118">
        <v>19</v>
      </c>
    </row>
    <row r="119" spans="1:65" x14ac:dyDescent="0.3">
      <c r="A119" s="3" t="s">
        <v>725</v>
      </c>
      <c r="AX119">
        <v>2</v>
      </c>
      <c r="BD119">
        <v>2</v>
      </c>
      <c r="BM119">
        <v>4</v>
      </c>
    </row>
    <row r="120" spans="1:65" x14ac:dyDescent="0.3">
      <c r="A120" s="3" t="s">
        <v>726</v>
      </c>
      <c r="AJ120">
        <v>6</v>
      </c>
      <c r="BM120">
        <v>6</v>
      </c>
    </row>
    <row r="121" spans="1:65" x14ac:dyDescent="0.3">
      <c r="A121" s="3" t="s">
        <v>52</v>
      </c>
      <c r="AT121">
        <v>2</v>
      </c>
      <c r="AX121">
        <v>5</v>
      </c>
      <c r="AZ121">
        <v>37</v>
      </c>
      <c r="BA121">
        <v>32</v>
      </c>
      <c r="BB121">
        <v>22</v>
      </c>
      <c r="BC121">
        <v>65</v>
      </c>
      <c r="BD121">
        <v>43</v>
      </c>
      <c r="BE121">
        <v>40</v>
      </c>
      <c r="BF121">
        <v>72</v>
      </c>
      <c r="BG121">
        <v>38</v>
      </c>
      <c r="BH121">
        <v>51</v>
      </c>
      <c r="BI121">
        <v>28</v>
      </c>
      <c r="BJ121">
        <v>37</v>
      </c>
      <c r="BM121">
        <v>472</v>
      </c>
    </row>
    <row r="122" spans="1:65" x14ac:dyDescent="0.3">
      <c r="A122" s="3" t="s">
        <v>142</v>
      </c>
      <c r="AW122">
        <v>7</v>
      </c>
      <c r="AY122">
        <v>6</v>
      </c>
      <c r="AZ122">
        <v>2</v>
      </c>
      <c r="BA122">
        <v>7</v>
      </c>
      <c r="BB122">
        <v>4</v>
      </c>
      <c r="BC122">
        <v>2</v>
      </c>
      <c r="BE122">
        <v>4</v>
      </c>
      <c r="BH122">
        <v>7</v>
      </c>
      <c r="BI122">
        <v>2</v>
      </c>
      <c r="BJ122">
        <v>13</v>
      </c>
      <c r="BM122">
        <v>54</v>
      </c>
    </row>
    <row r="123" spans="1:65" x14ac:dyDescent="0.3">
      <c r="A123" s="3" t="s">
        <v>727</v>
      </c>
      <c r="AU123">
        <v>2</v>
      </c>
      <c r="AV123">
        <v>2</v>
      </c>
      <c r="BM123">
        <v>4</v>
      </c>
    </row>
    <row r="124" spans="1:65" x14ac:dyDescent="0.3">
      <c r="A124" s="3" t="s">
        <v>634</v>
      </c>
      <c r="BJ124">
        <v>2</v>
      </c>
      <c r="BM124">
        <v>2</v>
      </c>
    </row>
    <row r="125" spans="1:65" x14ac:dyDescent="0.3">
      <c r="A125" s="3" t="s">
        <v>728</v>
      </c>
      <c r="AF125">
        <v>2</v>
      </c>
      <c r="BM125">
        <v>2</v>
      </c>
    </row>
    <row r="126" spans="1:65" x14ac:dyDescent="0.3">
      <c r="A126" s="3" t="s">
        <v>729</v>
      </c>
      <c r="AY126">
        <v>4</v>
      </c>
      <c r="BM126">
        <v>4</v>
      </c>
    </row>
    <row r="127" spans="1:65" x14ac:dyDescent="0.3">
      <c r="A127" s="3" t="s">
        <v>448</v>
      </c>
      <c r="AW127">
        <v>17</v>
      </c>
      <c r="AX127">
        <v>9</v>
      </c>
      <c r="AY127">
        <v>4</v>
      </c>
      <c r="BA127">
        <v>4</v>
      </c>
      <c r="BB127">
        <v>2</v>
      </c>
      <c r="BC127">
        <v>2</v>
      </c>
      <c r="BH127">
        <v>3</v>
      </c>
      <c r="BM127">
        <v>41</v>
      </c>
    </row>
    <row r="128" spans="1:65" x14ac:dyDescent="0.3">
      <c r="A128" s="3" t="s">
        <v>730</v>
      </c>
      <c r="AZ128">
        <v>2</v>
      </c>
      <c r="BE128">
        <v>2</v>
      </c>
      <c r="BM128">
        <v>4</v>
      </c>
    </row>
    <row r="129" spans="1:65" x14ac:dyDescent="0.3">
      <c r="A129" s="3" t="s">
        <v>78</v>
      </c>
      <c r="L129">
        <v>2</v>
      </c>
      <c r="AD129">
        <v>4</v>
      </c>
      <c r="AI129">
        <v>6</v>
      </c>
      <c r="AK129">
        <v>8</v>
      </c>
      <c r="AL129">
        <v>4</v>
      </c>
      <c r="AN129">
        <v>100</v>
      </c>
      <c r="AP129">
        <v>7</v>
      </c>
      <c r="AQ129">
        <v>4</v>
      </c>
      <c r="AR129">
        <v>6</v>
      </c>
      <c r="AS129">
        <v>4</v>
      </c>
      <c r="AT129">
        <v>3</v>
      </c>
      <c r="AU129">
        <v>6</v>
      </c>
      <c r="AV129">
        <v>15</v>
      </c>
      <c r="AW129">
        <v>6</v>
      </c>
      <c r="AY129">
        <v>6</v>
      </c>
      <c r="AZ129">
        <v>9</v>
      </c>
      <c r="BB129">
        <v>10</v>
      </c>
      <c r="BD129">
        <v>2</v>
      </c>
      <c r="BE129">
        <v>12</v>
      </c>
      <c r="BG129">
        <v>3</v>
      </c>
      <c r="BH129">
        <v>2</v>
      </c>
      <c r="BI129">
        <v>27</v>
      </c>
      <c r="BJ129">
        <v>26</v>
      </c>
      <c r="BL129">
        <v>30</v>
      </c>
      <c r="BM129">
        <v>302</v>
      </c>
    </row>
    <row r="130" spans="1:65" x14ac:dyDescent="0.3">
      <c r="A130" s="3" t="s">
        <v>17</v>
      </c>
      <c r="AW130">
        <v>2</v>
      </c>
      <c r="AX130">
        <v>5</v>
      </c>
      <c r="AZ130">
        <v>161</v>
      </c>
      <c r="BA130">
        <v>144</v>
      </c>
      <c r="BB130">
        <v>127</v>
      </c>
      <c r="BC130">
        <v>268</v>
      </c>
      <c r="BD130">
        <v>189</v>
      </c>
      <c r="BE130">
        <v>249</v>
      </c>
      <c r="BF130">
        <v>252</v>
      </c>
      <c r="BG130">
        <v>349</v>
      </c>
      <c r="BH130">
        <v>640</v>
      </c>
      <c r="BI130">
        <v>860</v>
      </c>
      <c r="BJ130">
        <v>700</v>
      </c>
      <c r="BK130">
        <v>43</v>
      </c>
      <c r="BM130">
        <v>3989</v>
      </c>
    </row>
    <row r="131" spans="1:65" x14ac:dyDescent="0.3">
      <c r="A131" s="3" t="s">
        <v>635</v>
      </c>
      <c r="BJ131">
        <v>2</v>
      </c>
      <c r="BM131">
        <v>2</v>
      </c>
    </row>
    <row r="132" spans="1:65" x14ac:dyDescent="0.3">
      <c r="A132" s="3" t="s">
        <v>103</v>
      </c>
      <c r="AW132">
        <v>5</v>
      </c>
      <c r="AX132">
        <v>6</v>
      </c>
      <c r="AY132">
        <v>2</v>
      </c>
      <c r="AZ132">
        <v>10</v>
      </c>
      <c r="BA132">
        <v>6</v>
      </c>
      <c r="BB132">
        <v>11</v>
      </c>
      <c r="BC132">
        <v>17</v>
      </c>
      <c r="BD132">
        <v>23</v>
      </c>
      <c r="BE132">
        <v>13</v>
      </c>
      <c r="BF132">
        <v>12</v>
      </c>
      <c r="BG132">
        <v>10</v>
      </c>
      <c r="BH132">
        <v>5</v>
      </c>
      <c r="BI132">
        <v>4</v>
      </c>
      <c r="BJ132">
        <v>6</v>
      </c>
      <c r="BM132">
        <v>130</v>
      </c>
    </row>
    <row r="133" spans="1:65" x14ac:dyDescent="0.3">
      <c r="A133" s="3" t="s">
        <v>636</v>
      </c>
      <c r="BG133">
        <v>2</v>
      </c>
      <c r="BM133">
        <v>2</v>
      </c>
    </row>
    <row r="134" spans="1:65" x14ac:dyDescent="0.3">
      <c r="A134" s="3" t="s">
        <v>199</v>
      </c>
      <c r="AW134">
        <v>11</v>
      </c>
      <c r="AX134">
        <v>20</v>
      </c>
      <c r="AY134">
        <v>31</v>
      </c>
      <c r="AZ134">
        <v>5</v>
      </c>
      <c r="BA134">
        <v>15</v>
      </c>
      <c r="BB134">
        <v>6</v>
      </c>
      <c r="BC134">
        <v>4</v>
      </c>
      <c r="BD134">
        <v>4</v>
      </c>
      <c r="BE134">
        <v>25</v>
      </c>
      <c r="BF134">
        <v>13</v>
      </c>
      <c r="BM134">
        <v>134</v>
      </c>
    </row>
    <row r="135" spans="1:65" x14ac:dyDescent="0.3">
      <c r="A135" s="3" t="s">
        <v>637</v>
      </c>
      <c r="BG135">
        <v>2</v>
      </c>
      <c r="BM135">
        <v>2</v>
      </c>
    </row>
    <row r="136" spans="1:65" x14ac:dyDescent="0.3">
      <c r="A136" s="3" t="s">
        <v>731</v>
      </c>
      <c r="AA136">
        <v>2</v>
      </c>
      <c r="AP136">
        <v>3</v>
      </c>
      <c r="BC136">
        <v>2</v>
      </c>
      <c r="BD136">
        <v>3</v>
      </c>
      <c r="BM136">
        <v>10</v>
      </c>
    </row>
    <row r="137" spans="1:65" x14ac:dyDescent="0.3">
      <c r="A137" s="3" t="s">
        <v>195</v>
      </c>
      <c r="BD137">
        <v>7</v>
      </c>
      <c r="BF137">
        <v>2</v>
      </c>
      <c r="BG137">
        <v>2</v>
      </c>
      <c r="BH137">
        <v>6</v>
      </c>
      <c r="BI137">
        <v>4</v>
      </c>
      <c r="BM137">
        <v>21</v>
      </c>
    </row>
    <row r="138" spans="1:65" x14ac:dyDescent="0.3">
      <c r="A138" s="3" t="s">
        <v>732</v>
      </c>
      <c r="BE138">
        <v>4</v>
      </c>
      <c r="BM138">
        <v>4</v>
      </c>
    </row>
    <row r="139" spans="1:65" x14ac:dyDescent="0.3">
      <c r="A139" s="3" t="s">
        <v>733</v>
      </c>
      <c r="BB139">
        <v>9</v>
      </c>
      <c r="BM139">
        <v>9</v>
      </c>
    </row>
    <row r="140" spans="1:65" x14ac:dyDescent="0.3">
      <c r="A140" s="3" t="s">
        <v>734</v>
      </c>
      <c r="AZ140">
        <v>5</v>
      </c>
      <c r="BC140">
        <v>2</v>
      </c>
      <c r="BM140">
        <v>7</v>
      </c>
    </row>
    <row r="141" spans="1:65" x14ac:dyDescent="0.3">
      <c r="A141" s="3" t="s">
        <v>565</v>
      </c>
      <c r="AY141">
        <v>6</v>
      </c>
      <c r="BF141">
        <v>2</v>
      </c>
      <c r="BM141">
        <v>8</v>
      </c>
    </row>
    <row r="142" spans="1:65" x14ac:dyDescent="0.3">
      <c r="A142" s="3" t="s">
        <v>492</v>
      </c>
      <c r="AY142">
        <v>102</v>
      </c>
      <c r="BH142">
        <v>2</v>
      </c>
      <c r="BM142">
        <v>104</v>
      </c>
    </row>
    <row r="143" spans="1:65" x14ac:dyDescent="0.3">
      <c r="A143" s="3" t="s">
        <v>581</v>
      </c>
      <c r="AW143">
        <v>2</v>
      </c>
      <c r="BD143">
        <v>2</v>
      </c>
      <c r="BJ143">
        <v>2</v>
      </c>
      <c r="BM143">
        <v>6</v>
      </c>
    </row>
    <row r="144" spans="1:65" x14ac:dyDescent="0.3">
      <c r="A144" s="3" t="s">
        <v>603</v>
      </c>
      <c r="BB144">
        <v>2</v>
      </c>
      <c r="BG144">
        <v>2</v>
      </c>
      <c r="BM144">
        <v>4</v>
      </c>
    </row>
    <row r="145" spans="1:65" x14ac:dyDescent="0.3">
      <c r="A145" s="3" t="s">
        <v>106</v>
      </c>
      <c r="AR145">
        <v>2</v>
      </c>
      <c r="AT145">
        <v>3</v>
      </c>
      <c r="AW145">
        <v>9</v>
      </c>
      <c r="AX145">
        <v>11</v>
      </c>
      <c r="AY145">
        <v>28</v>
      </c>
      <c r="AZ145">
        <v>5</v>
      </c>
      <c r="BA145">
        <v>8</v>
      </c>
      <c r="BB145">
        <v>13</v>
      </c>
      <c r="BC145">
        <v>13</v>
      </c>
      <c r="BD145">
        <v>24</v>
      </c>
      <c r="BE145">
        <v>12</v>
      </c>
      <c r="BF145">
        <v>26</v>
      </c>
      <c r="BG145">
        <v>6</v>
      </c>
      <c r="BH145">
        <v>2</v>
      </c>
      <c r="BI145">
        <v>2</v>
      </c>
      <c r="BM145">
        <v>164</v>
      </c>
    </row>
    <row r="146" spans="1:65" x14ac:dyDescent="0.3">
      <c r="A146" s="3" t="s">
        <v>417</v>
      </c>
      <c r="AW146">
        <v>4</v>
      </c>
      <c r="BD146">
        <v>2</v>
      </c>
      <c r="BF146">
        <v>4</v>
      </c>
      <c r="BM146">
        <v>10</v>
      </c>
    </row>
    <row r="147" spans="1:65" x14ac:dyDescent="0.3">
      <c r="A147" s="3" t="s">
        <v>532</v>
      </c>
      <c r="AW147">
        <v>2</v>
      </c>
      <c r="AY147">
        <v>2</v>
      </c>
      <c r="AZ147">
        <v>2</v>
      </c>
      <c r="BB147">
        <v>5</v>
      </c>
      <c r="BC147">
        <v>2</v>
      </c>
      <c r="BF147">
        <v>2</v>
      </c>
      <c r="BM147">
        <v>15</v>
      </c>
    </row>
    <row r="148" spans="1:65" x14ac:dyDescent="0.3">
      <c r="A148" s="3" t="s">
        <v>735</v>
      </c>
      <c r="AZ148">
        <v>2</v>
      </c>
      <c r="BM148">
        <v>2</v>
      </c>
    </row>
    <row r="149" spans="1:65" x14ac:dyDescent="0.3">
      <c r="A149" s="3" t="s">
        <v>154</v>
      </c>
      <c r="AW149">
        <v>2</v>
      </c>
      <c r="BC149">
        <v>2</v>
      </c>
      <c r="BI149">
        <v>20</v>
      </c>
      <c r="BM149">
        <v>24</v>
      </c>
    </row>
    <row r="150" spans="1:65" x14ac:dyDescent="0.3">
      <c r="A150" s="3" t="s">
        <v>257</v>
      </c>
      <c r="BE150">
        <v>2</v>
      </c>
      <c r="BF150">
        <v>9</v>
      </c>
      <c r="BM150">
        <v>11</v>
      </c>
    </row>
    <row r="151" spans="1:65" x14ac:dyDescent="0.3">
      <c r="A151" s="3" t="s">
        <v>41</v>
      </c>
      <c r="AV151">
        <v>2</v>
      </c>
      <c r="AW151">
        <v>9</v>
      </c>
      <c r="AX151">
        <v>33</v>
      </c>
      <c r="AY151">
        <v>63</v>
      </c>
      <c r="AZ151">
        <v>36</v>
      </c>
      <c r="BA151">
        <v>54</v>
      </c>
      <c r="BB151">
        <v>54</v>
      </c>
      <c r="BC151">
        <v>82</v>
      </c>
      <c r="BD151">
        <v>34</v>
      </c>
      <c r="BE151">
        <v>56</v>
      </c>
      <c r="BF151">
        <v>81</v>
      </c>
      <c r="BG151">
        <v>71</v>
      </c>
      <c r="BH151">
        <v>98</v>
      </c>
      <c r="BI151">
        <v>87</v>
      </c>
      <c r="BJ151">
        <v>38</v>
      </c>
      <c r="BK151">
        <v>12</v>
      </c>
      <c r="BM151">
        <v>810</v>
      </c>
    </row>
    <row r="152" spans="1:65" x14ac:dyDescent="0.3">
      <c r="A152" s="3" t="s">
        <v>358</v>
      </c>
      <c r="AW152">
        <v>2</v>
      </c>
      <c r="AX152">
        <v>5</v>
      </c>
      <c r="BA152">
        <v>5</v>
      </c>
      <c r="BB152">
        <v>2</v>
      </c>
      <c r="BD152">
        <v>2</v>
      </c>
      <c r="BE152">
        <v>3</v>
      </c>
      <c r="BF152">
        <v>5</v>
      </c>
      <c r="BM152">
        <v>24</v>
      </c>
    </row>
    <row r="153" spans="1:65" x14ac:dyDescent="0.3">
      <c r="A153" s="3" t="s">
        <v>86</v>
      </c>
      <c r="AC153">
        <v>2</v>
      </c>
      <c r="AW153">
        <v>4</v>
      </c>
      <c r="AZ153">
        <v>6</v>
      </c>
      <c r="BA153">
        <v>5</v>
      </c>
      <c r="BB153">
        <v>17</v>
      </c>
      <c r="BC153">
        <v>11</v>
      </c>
      <c r="BD153">
        <v>5</v>
      </c>
      <c r="BE153">
        <v>6</v>
      </c>
      <c r="BF153">
        <v>10</v>
      </c>
      <c r="BG153">
        <v>17</v>
      </c>
      <c r="BH153">
        <v>10</v>
      </c>
      <c r="BI153">
        <v>17</v>
      </c>
      <c r="BJ153">
        <v>2</v>
      </c>
      <c r="BM153">
        <v>112</v>
      </c>
    </row>
    <row r="154" spans="1:65" x14ac:dyDescent="0.3">
      <c r="A154" s="3" t="s">
        <v>736</v>
      </c>
      <c r="BC154">
        <v>2</v>
      </c>
      <c r="BM154">
        <v>2</v>
      </c>
    </row>
    <row r="155" spans="1:65" x14ac:dyDescent="0.3">
      <c r="A155" s="3" t="s">
        <v>237</v>
      </c>
      <c r="AW155">
        <v>4</v>
      </c>
      <c r="AY155">
        <v>11</v>
      </c>
      <c r="AZ155">
        <v>2</v>
      </c>
      <c r="BA155">
        <v>13</v>
      </c>
      <c r="BC155">
        <v>4</v>
      </c>
      <c r="BD155">
        <v>5</v>
      </c>
      <c r="BE155">
        <v>5</v>
      </c>
      <c r="BF155">
        <v>10</v>
      </c>
      <c r="BM155">
        <v>54</v>
      </c>
    </row>
    <row r="156" spans="1:65" x14ac:dyDescent="0.3">
      <c r="A156" s="3" t="s">
        <v>122</v>
      </c>
      <c r="AW156">
        <v>2</v>
      </c>
      <c r="AZ156">
        <v>6</v>
      </c>
      <c r="BC156">
        <v>9</v>
      </c>
      <c r="BD156">
        <v>20</v>
      </c>
      <c r="BE156">
        <v>8</v>
      </c>
      <c r="BF156">
        <v>22</v>
      </c>
      <c r="BJ156">
        <v>6</v>
      </c>
      <c r="BK156">
        <v>4</v>
      </c>
      <c r="BM156">
        <v>77</v>
      </c>
    </row>
    <row r="157" spans="1:65" x14ac:dyDescent="0.3">
      <c r="A157" s="3" t="s">
        <v>119</v>
      </c>
      <c r="AJ157">
        <v>4</v>
      </c>
      <c r="AL157">
        <v>2</v>
      </c>
      <c r="AM157">
        <v>4</v>
      </c>
      <c r="AP157">
        <v>10</v>
      </c>
      <c r="AQ157">
        <v>9</v>
      </c>
      <c r="AR157">
        <v>2</v>
      </c>
      <c r="AS157">
        <v>2</v>
      </c>
      <c r="AU157">
        <v>2</v>
      </c>
      <c r="AY157">
        <v>4</v>
      </c>
      <c r="AZ157">
        <v>6</v>
      </c>
      <c r="BA157">
        <v>2</v>
      </c>
      <c r="BC157">
        <v>3</v>
      </c>
      <c r="BD157">
        <v>30</v>
      </c>
      <c r="BE157">
        <v>12</v>
      </c>
      <c r="BG157">
        <v>14</v>
      </c>
      <c r="BI157">
        <v>4</v>
      </c>
      <c r="BJ157">
        <v>11</v>
      </c>
      <c r="BM157">
        <v>121</v>
      </c>
    </row>
    <row r="158" spans="1:65" x14ac:dyDescent="0.3">
      <c r="A158" s="3" t="s">
        <v>141</v>
      </c>
      <c r="AT158">
        <v>3</v>
      </c>
      <c r="BA158">
        <v>4</v>
      </c>
      <c r="BC158">
        <v>13</v>
      </c>
      <c r="BD158">
        <v>7</v>
      </c>
      <c r="BE158">
        <v>13</v>
      </c>
      <c r="BF158">
        <v>8</v>
      </c>
      <c r="BI158">
        <v>10</v>
      </c>
      <c r="BJ158">
        <v>4</v>
      </c>
      <c r="BM158">
        <v>62</v>
      </c>
    </row>
    <row r="159" spans="1:65" x14ac:dyDescent="0.3">
      <c r="A159" s="3" t="s">
        <v>555</v>
      </c>
      <c r="BA159">
        <v>4</v>
      </c>
      <c r="BE159">
        <v>4</v>
      </c>
      <c r="BF159">
        <v>2</v>
      </c>
      <c r="BM159">
        <v>10</v>
      </c>
    </row>
    <row r="160" spans="1:65" x14ac:dyDescent="0.3">
      <c r="A160" s="3" t="s">
        <v>737</v>
      </c>
      <c r="AV160">
        <v>2</v>
      </c>
      <c r="AY160">
        <v>2</v>
      </c>
      <c r="BC160">
        <v>2</v>
      </c>
      <c r="BM160">
        <v>6</v>
      </c>
    </row>
    <row r="161" spans="1:65" x14ac:dyDescent="0.3">
      <c r="A161" s="3" t="s">
        <v>638</v>
      </c>
      <c r="BG161">
        <v>2</v>
      </c>
      <c r="BM161">
        <v>2</v>
      </c>
    </row>
    <row r="162" spans="1:65" x14ac:dyDescent="0.3">
      <c r="A162" s="3" t="s">
        <v>434</v>
      </c>
      <c r="BH162">
        <v>4</v>
      </c>
      <c r="BM162">
        <v>4</v>
      </c>
    </row>
    <row r="163" spans="1:65" x14ac:dyDescent="0.3">
      <c r="A163" s="3" t="s">
        <v>738</v>
      </c>
      <c r="AX163">
        <v>2</v>
      </c>
      <c r="BM163">
        <v>2</v>
      </c>
    </row>
    <row r="164" spans="1:65" x14ac:dyDescent="0.3">
      <c r="A164" s="3" t="s">
        <v>556</v>
      </c>
      <c r="AX164">
        <v>2</v>
      </c>
      <c r="AZ164">
        <v>2</v>
      </c>
      <c r="BB164">
        <v>2</v>
      </c>
      <c r="BE164">
        <v>2</v>
      </c>
      <c r="BF164">
        <v>2</v>
      </c>
      <c r="BM164">
        <v>10</v>
      </c>
    </row>
    <row r="165" spans="1:65" x14ac:dyDescent="0.3">
      <c r="A165" s="3" t="s">
        <v>544</v>
      </c>
      <c r="AX165">
        <v>2</v>
      </c>
      <c r="AY165">
        <v>4</v>
      </c>
      <c r="AZ165">
        <v>2</v>
      </c>
      <c r="BB165">
        <v>2</v>
      </c>
      <c r="BF165">
        <v>2</v>
      </c>
      <c r="BM165">
        <v>12</v>
      </c>
    </row>
    <row r="166" spans="1:65" x14ac:dyDescent="0.3">
      <c r="A166" s="3" t="s">
        <v>96</v>
      </c>
      <c r="BA166">
        <v>4</v>
      </c>
      <c r="BB166">
        <v>2</v>
      </c>
      <c r="BD166">
        <v>4</v>
      </c>
      <c r="BE166">
        <v>7</v>
      </c>
      <c r="BF166">
        <v>2</v>
      </c>
      <c r="BG166">
        <v>8</v>
      </c>
      <c r="BH166">
        <v>13</v>
      </c>
      <c r="BI166">
        <v>9</v>
      </c>
      <c r="BJ166">
        <v>15</v>
      </c>
      <c r="BK166">
        <v>2</v>
      </c>
      <c r="BM166">
        <v>66</v>
      </c>
    </row>
    <row r="167" spans="1:65" x14ac:dyDescent="0.3">
      <c r="A167" s="3" t="s">
        <v>194</v>
      </c>
      <c r="BD167">
        <v>7</v>
      </c>
      <c r="BE167">
        <v>2</v>
      </c>
      <c r="BG167">
        <v>8</v>
      </c>
      <c r="BI167">
        <v>6</v>
      </c>
      <c r="BM167">
        <v>23</v>
      </c>
    </row>
    <row r="168" spans="1:65" x14ac:dyDescent="0.3">
      <c r="A168" s="3" t="s">
        <v>435</v>
      </c>
      <c r="BH168">
        <v>4</v>
      </c>
      <c r="BM168">
        <v>4</v>
      </c>
    </row>
    <row r="169" spans="1:65" x14ac:dyDescent="0.3">
      <c r="A169" s="3" t="s">
        <v>566</v>
      </c>
      <c r="AW169">
        <v>2</v>
      </c>
      <c r="BB169">
        <v>2</v>
      </c>
      <c r="BD169">
        <v>2</v>
      </c>
      <c r="BF169">
        <v>2</v>
      </c>
      <c r="BM169">
        <v>8</v>
      </c>
    </row>
    <row r="170" spans="1:65" x14ac:dyDescent="0.3">
      <c r="A170" s="3" t="s">
        <v>25</v>
      </c>
      <c r="BC170">
        <v>21</v>
      </c>
      <c r="BD170">
        <v>43</v>
      </c>
      <c r="BE170">
        <v>57</v>
      </c>
      <c r="BF170">
        <v>46</v>
      </c>
      <c r="BG170">
        <v>126</v>
      </c>
      <c r="BH170">
        <v>215</v>
      </c>
      <c r="BI170">
        <v>333</v>
      </c>
      <c r="BJ170">
        <v>383</v>
      </c>
      <c r="BK170">
        <v>50</v>
      </c>
      <c r="BL170">
        <v>19</v>
      </c>
      <c r="BM170">
        <v>1293</v>
      </c>
    </row>
    <row r="171" spans="1:65" x14ac:dyDescent="0.3">
      <c r="A171" s="3" t="s">
        <v>281</v>
      </c>
      <c r="BI171">
        <v>8</v>
      </c>
      <c r="BK171">
        <v>2</v>
      </c>
      <c r="BM171">
        <v>10</v>
      </c>
    </row>
    <row r="172" spans="1:65" x14ac:dyDescent="0.3">
      <c r="A172" s="3" t="s">
        <v>100</v>
      </c>
      <c r="AD172">
        <v>4</v>
      </c>
      <c r="AW172">
        <v>5</v>
      </c>
      <c r="AX172">
        <v>6</v>
      </c>
      <c r="AY172">
        <v>7</v>
      </c>
      <c r="AZ172">
        <v>7</v>
      </c>
      <c r="BA172">
        <v>22</v>
      </c>
      <c r="BB172">
        <v>6</v>
      </c>
      <c r="BC172">
        <v>5</v>
      </c>
      <c r="BD172">
        <v>4</v>
      </c>
      <c r="BE172">
        <v>3</v>
      </c>
      <c r="BF172">
        <v>19</v>
      </c>
      <c r="BH172">
        <v>6</v>
      </c>
      <c r="BI172">
        <v>4</v>
      </c>
      <c r="BJ172">
        <v>13</v>
      </c>
      <c r="BM172">
        <v>111</v>
      </c>
    </row>
    <row r="173" spans="1:65" x14ac:dyDescent="0.3">
      <c r="A173" s="3" t="s">
        <v>604</v>
      </c>
      <c r="BA173">
        <v>2</v>
      </c>
      <c r="BF173">
        <v>2</v>
      </c>
      <c r="BM173">
        <v>4</v>
      </c>
    </row>
    <row r="174" spans="1:65" x14ac:dyDescent="0.3">
      <c r="A174" s="3" t="s">
        <v>526</v>
      </c>
      <c r="AX174">
        <v>3</v>
      </c>
      <c r="AY174">
        <v>3</v>
      </c>
      <c r="BA174">
        <v>2</v>
      </c>
      <c r="BE174">
        <v>6</v>
      </c>
      <c r="BF174">
        <v>2</v>
      </c>
      <c r="BM174">
        <v>16</v>
      </c>
    </row>
    <row r="175" spans="1:65" x14ac:dyDescent="0.3">
      <c r="A175" s="3" t="s">
        <v>213</v>
      </c>
      <c r="AW175">
        <v>5</v>
      </c>
      <c r="AX175">
        <v>6</v>
      </c>
      <c r="AY175">
        <v>4</v>
      </c>
      <c r="AZ175">
        <v>6</v>
      </c>
      <c r="BE175">
        <v>3</v>
      </c>
      <c r="BF175">
        <v>12</v>
      </c>
      <c r="BM175">
        <v>36</v>
      </c>
    </row>
    <row r="176" spans="1:65" x14ac:dyDescent="0.3">
      <c r="A176" s="3" t="s">
        <v>503</v>
      </c>
      <c r="AW176">
        <v>6</v>
      </c>
      <c r="AX176">
        <v>4</v>
      </c>
      <c r="AZ176">
        <v>4</v>
      </c>
      <c r="BA176">
        <v>6</v>
      </c>
      <c r="BB176">
        <v>6</v>
      </c>
      <c r="BF176">
        <v>2</v>
      </c>
      <c r="BM176">
        <v>28</v>
      </c>
    </row>
    <row r="177" spans="1:65" x14ac:dyDescent="0.3">
      <c r="A177" s="3" t="s">
        <v>739</v>
      </c>
      <c r="AH177">
        <v>4</v>
      </c>
      <c r="AM177">
        <v>3</v>
      </c>
      <c r="AS177">
        <v>2</v>
      </c>
      <c r="AX177">
        <v>3</v>
      </c>
      <c r="BA177">
        <v>6</v>
      </c>
      <c r="BM177">
        <v>18</v>
      </c>
    </row>
    <row r="178" spans="1:65" x14ac:dyDescent="0.3">
      <c r="A178" s="3" t="s">
        <v>740</v>
      </c>
      <c r="BA178">
        <v>3</v>
      </c>
      <c r="BB178">
        <v>2</v>
      </c>
      <c r="BM178">
        <v>5</v>
      </c>
    </row>
    <row r="179" spans="1:65" x14ac:dyDescent="0.3">
      <c r="A179" s="3" t="s">
        <v>741</v>
      </c>
      <c r="AY179">
        <v>6</v>
      </c>
      <c r="BE179">
        <v>8</v>
      </c>
      <c r="BM179">
        <v>14</v>
      </c>
    </row>
    <row r="180" spans="1:65" x14ac:dyDescent="0.3">
      <c r="A180" s="3" t="s">
        <v>27</v>
      </c>
      <c r="AW180">
        <v>43</v>
      </c>
      <c r="AX180">
        <v>46</v>
      </c>
      <c r="AY180">
        <v>25</v>
      </c>
      <c r="AZ180">
        <v>86</v>
      </c>
      <c r="BA180">
        <v>47</v>
      </c>
      <c r="BB180">
        <v>77</v>
      </c>
      <c r="BC180">
        <v>140</v>
      </c>
      <c r="BD180">
        <v>60</v>
      </c>
      <c r="BE180">
        <v>99</v>
      </c>
      <c r="BF180">
        <v>100</v>
      </c>
      <c r="BG180">
        <v>176</v>
      </c>
      <c r="BH180">
        <v>290</v>
      </c>
      <c r="BI180">
        <v>348</v>
      </c>
      <c r="BJ180">
        <v>191</v>
      </c>
      <c r="BK180">
        <v>6</v>
      </c>
      <c r="BM180">
        <v>1734</v>
      </c>
    </row>
    <row r="181" spans="1:65" x14ac:dyDescent="0.3">
      <c r="A181" s="3" t="s">
        <v>132</v>
      </c>
      <c r="Z181">
        <v>2</v>
      </c>
      <c r="BB181">
        <v>2</v>
      </c>
      <c r="BF181">
        <v>12</v>
      </c>
      <c r="BG181">
        <v>6</v>
      </c>
      <c r="BI181">
        <v>4</v>
      </c>
      <c r="BL181">
        <v>2</v>
      </c>
      <c r="BM181">
        <v>28</v>
      </c>
    </row>
    <row r="182" spans="1:65" x14ac:dyDescent="0.3">
      <c r="A182" s="3" t="s">
        <v>93</v>
      </c>
      <c r="AW182">
        <v>2</v>
      </c>
      <c r="AX182">
        <v>4</v>
      </c>
      <c r="AY182">
        <v>2</v>
      </c>
      <c r="AZ182">
        <v>3</v>
      </c>
      <c r="BA182">
        <v>5</v>
      </c>
      <c r="BB182">
        <v>3</v>
      </c>
      <c r="BC182">
        <v>2</v>
      </c>
      <c r="BD182">
        <v>9</v>
      </c>
      <c r="BE182">
        <v>10</v>
      </c>
      <c r="BF182">
        <v>2</v>
      </c>
      <c r="BG182">
        <v>14</v>
      </c>
      <c r="BH182">
        <v>11</v>
      </c>
      <c r="BI182">
        <v>20</v>
      </c>
      <c r="BJ182">
        <v>2</v>
      </c>
      <c r="BM182">
        <v>89</v>
      </c>
    </row>
    <row r="183" spans="1:65" x14ac:dyDescent="0.3">
      <c r="A183" s="3" t="s">
        <v>82</v>
      </c>
      <c r="AJ183">
        <v>2</v>
      </c>
      <c r="AX183">
        <v>2</v>
      </c>
      <c r="AY183">
        <v>6</v>
      </c>
      <c r="BA183">
        <v>2</v>
      </c>
      <c r="BC183">
        <v>2</v>
      </c>
      <c r="BD183">
        <v>3</v>
      </c>
      <c r="BE183">
        <v>8</v>
      </c>
      <c r="BF183">
        <v>16</v>
      </c>
      <c r="BG183">
        <v>28</v>
      </c>
      <c r="BH183">
        <v>8</v>
      </c>
      <c r="BI183">
        <v>12</v>
      </c>
      <c r="BJ183">
        <v>13</v>
      </c>
      <c r="BM183">
        <v>102</v>
      </c>
    </row>
    <row r="184" spans="1:65" x14ac:dyDescent="0.3">
      <c r="A184" s="3" t="s">
        <v>742</v>
      </c>
      <c r="BE184">
        <v>2</v>
      </c>
      <c r="BM184">
        <v>2</v>
      </c>
    </row>
    <row r="185" spans="1:65" x14ac:dyDescent="0.3">
      <c r="A185" s="3" t="s">
        <v>743</v>
      </c>
      <c r="BC185">
        <v>3</v>
      </c>
      <c r="BM185">
        <v>3</v>
      </c>
    </row>
    <row r="186" spans="1:65" x14ac:dyDescent="0.3">
      <c r="A186" s="3" t="s">
        <v>639</v>
      </c>
      <c r="BJ186">
        <v>2</v>
      </c>
      <c r="BM186">
        <v>2</v>
      </c>
    </row>
    <row r="187" spans="1:65" x14ac:dyDescent="0.3">
      <c r="A187" s="3" t="s">
        <v>478</v>
      </c>
      <c r="BF187">
        <v>3</v>
      </c>
      <c r="BM187">
        <v>3</v>
      </c>
    </row>
    <row r="188" spans="1:65" x14ac:dyDescent="0.3">
      <c r="A188" s="3" t="s">
        <v>193</v>
      </c>
      <c r="AW188">
        <v>5</v>
      </c>
      <c r="AX188">
        <v>7</v>
      </c>
      <c r="AY188">
        <v>4</v>
      </c>
      <c r="AZ188">
        <v>4</v>
      </c>
      <c r="BA188">
        <v>8</v>
      </c>
      <c r="BB188">
        <v>22</v>
      </c>
      <c r="BC188">
        <v>7</v>
      </c>
      <c r="BD188">
        <v>42</v>
      </c>
      <c r="BE188">
        <v>26</v>
      </c>
      <c r="BF188">
        <v>7</v>
      </c>
      <c r="BG188">
        <v>7</v>
      </c>
      <c r="BM188">
        <v>139</v>
      </c>
    </row>
    <row r="189" spans="1:65" x14ac:dyDescent="0.3">
      <c r="A189" s="3" t="s">
        <v>744</v>
      </c>
      <c r="BA189">
        <v>6</v>
      </c>
      <c r="BM189">
        <v>6</v>
      </c>
    </row>
    <row r="190" spans="1:65" x14ac:dyDescent="0.3">
      <c r="A190" s="3" t="s">
        <v>745</v>
      </c>
      <c r="AU190">
        <v>2</v>
      </c>
      <c r="BE190">
        <v>3</v>
      </c>
      <c r="BM190">
        <v>5</v>
      </c>
    </row>
    <row r="191" spans="1:65" x14ac:dyDescent="0.3">
      <c r="A191" s="3" t="s">
        <v>420</v>
      </c>
      <c r="BB191">
        <v>4</v>
      </c>
      <c r="BG191">
        <v>4</v>
      </c>
      <c r="BM191">
        <v>8</v>
      </c>
    </row>
    <row r="192" spans="1:65" x14ac:dyDescent="0.3">
      <c r="A192" s="3" t="s">
        <v>409</v>
      </c>
      <c r="AJ192">
        <v>4</v>
      </c>
      <c r="AT192">
        <v>2</v>
      </c>
      <c r="AZ192">
        <v>2</v>
      </c>
      <c r="BA192">
        <v>2</v>
      </c>
      <c r="BC192">
        <v>2</v>
      </c>
      <c r="BG192">
        <v>4</v>
      </c>
      <c r="BM192">
        <v>16</v>
      </c>
    </row>
    <row r="193" spans="1:65" x14ac:dyDescent="0.3">
      <c r="A193" s="3" t="s">
        <v>470</v>
      </c>
      <c r="BD193">
        <v>3</v>
      </c>
      <c r="BF193">
        <v>3</v>
      </c>
      <c r="BM193">
        <v>6</v>
      </c>
    </row>
    <row r="194" spans="1:65" x14ac:dyDescent="0.3">
      <c r="A194" s="3" t="s">
        <v>594</v>
      </c>
      <c r="BC194">
        <v>3</v>
      </c>
      <c r="BJ194">
        <v>2</v>
      </c>
      <c r="BM194">
        <v>5</v>
      </c>
    </row>
    <row r="195" spans="1:65" x14ac:dyDescent="0.3">
      <c r="A195" s="3" t="s">
        <v>746</v>
      </c>
      <c r="BE195">
        <v>2</v>
      </c>
      <c r="BM195">
        <v>2</v>
      </c>
    </row>
    <row r="196" spans="1:65" x14ac:dyDescent="0.3">
      <c r="A196" s="3" t="s">
        <v>238</v>
      </c>
      <c r="AW196">
        <v>6</v>
      </c>
      <c r="AZ196">
        <v>19</v>
      </c>
      <c r="BC196">
        <v>4</v>
      </c>
      <c r="BD196">
        <v>2</v>
      </c>
      <c r="BE196">
        <v>7</v>
      </c>
      <c r="BH196">
        <v>6</v>
      </c>
      <c r="BI196">
        <v>2</v>
      </c>
      <c r="BJ196">
        <v>2</v>
      </c>
      <c r="BM196">
        <v>48</v>
      </c>
    </row>
    <row r="197" spans="1:65" x14ac:dyDescent="0.3">
      <c r="A197" s="3" t="s">
        <v>747</v>
      </c>
      <c r="BC197">
        <v>2</v>
      </c>
      <c r="BM197">
        <v>2</v>
      </c>
    </row>
    <row r="198" spans="1:65" x14ac:dyDescent="0.3">
      <c r="A198" s="3" t="s">
        <v>232</v>
      </c>
      <c r="BC198">
        <v>2</v>
      </c>
      <c r="BH198">
        <v>8</v>
      </c>
      <c r="BJ198">
        <v>3</v>
      </c>
      <c r="BM198">
        <v>13</v>
      </c>
    </row>
    <row r="199" spans="1:65" x14ac:dyDescent="0.3">
      <c r="A199" s="3" t="s">
        <v>748</v>
      </c>
      <c r="BB199">
        <v>2</v>
      </c>
      <c r="BE199">
        <v>2</v>
      </c>
      <c r="BM199">
        <v>4</v>
      </c>
    </row>
    <row r="200" spans="1:65" x14ac:dyDescent="0.3">
      <c r="A200" s="3" t="s">
        <v>749</v>
      </c>
      <c r="AW200">
        <v>4</v>
      </c>
      <c r="AX200">
        <v>12</v>
      </c>
      <c r="AY200">
        <v>2</v>
      </c>
      <c r="AZ200">
        <v>2</v>
      </c>
      <c r="BM200">
        <v>20</v>
      </c>
    </row>
    <row r="201" spans="1:65" x14ac:dyDescent="0.3">
      <c r="A201" s="3" t="s">
        <v>285</v>
      </c>
      <c r="BI201">
        <v>8</v>
      </c>
      <c r="BM201">
        <v>8</v>
      </c>
    </row>
    <row r="202" spans="1:65" x14ac:dyDescent="0.3">
      <c r="A202" s="3" t="s">
        <v>750</v>
      </c>
      <c r="AP202">
        <v>2</v>
      </c>
      <c r="BM202">
        <v>2</v>
      </c>
    </row>
    <row r="203" spans="1:65" x14ac:dyDescent="0.3">
      <c r="A203" s="3" t="s">
        <v>751</v>
      </c>
      <c r="AW203">
        <v>2</v>
      </c>
      <c r="AX203">
        <v>3</v>
      </c>
      <c r="BM203">
        <v>5</v>
      </c>
    </row>
    <row r="204" spans="1:65" x14ac:dyDescent="0.3">
      <c r="A204" s="3" t="s">
        <v>752</v>
      </c>
      <c r="BA204">
        <v>2</v>
      </c>
      <c r="BE204">
        <v>8</v>
      </c>
      <c r="BM204">
        <v>10</v>
      </c>
    </row>
    <row r="205" spans="1:65" x14ac:dyDescent="0.3">
      <c r="A205" s="3" t="s">
        <v>436</v>
      </c>
      <c r="BF205">
        <v>4</v>
      </c>
      <c r="BM205">
        <v>4</v>
      </c>
    </row>
    <row r="206" spans="1:65" x14ac:dyDescent="0.3">
      <c r="A206" s="3" t="s">
        <v>211</v>
      </c>
      <c r="AX206">
        <v>3</v>
      </c>
      <c r="AY206">
        <v>7</v>
      </c>
      <c r="AZ206">
        <v>16</v>
      </c>
      <c r="BA206">
        <v>6</v>
      </c>
      <c r="BB206">
        <v>3</v>
      </c>
      <c r="BC206">
        <v>16</v>
      </c>
      <c r="BD206">
        <v>6</v>
      </c>
      <c r="BE206">
        <v>12</v>
      </c>
      <c r="BF206">
        <v>12</v>
      </c>
      <c r="BM206">
        <v>81</v>
      </c>
    </row>
    <row r="207" spans="1:65" x14ac:dyDescent="0.3">
      <c r="A207" s="3" t="s">
        <v>178</v>
      </c>
      <c r="AW207">
        <v>4</v>
      </c>
      <c r="AY207">
        <v>8</v>
      </c>
      <c r="BA207">
        <v>8</v>
      </c>
      <c r="BB207">
        <v>2</v>
      </c>
      <c r="BF207">
        <v>16</v>
      </c>
      <c r="BM207">
        <v>38</v>
      </c>
    </row>
    <row r="208" spans="1:65" x14ac:dyDescent="0.3">
      <c r="A208" s="3" t="s">
        <v>753</v>
      </c>
      <c r="BE208">
        <v>6</v>
      </c>
      <c r="BM208">
        <v>6</v>
      </c>
    </row>
    <row r="209" spans="1:65" x14ac:dyDescent="0.3">
      <c r="A209" s="3" t="s">
        <v>120</v>
      </c>
      <c r="AW209">
        <v>18</v>
      </c>
      <c r="AX209">
        <v>10</v>
      </c>
      <c r="AY209">
        <v>7</v>
      </c>
      <c r="AZ209">
        <v>2</v>
      </c>
      <c r="BB209">
        <v>6</v>
      </c>
      <c r="BC209">
        <v>10</v>
      </c>
      <c r="BF209">
        <v>14</v>
      </c>
      <c r="BH209">
        <v>15</v>
      </c>
      <c r="BM209">
        <v>82</v>
      </c>
    </row>
    <row r="210" spans="1:65" x14ac:dyDescent="0.3">
      <c r="A210" s="3" t="s">
        <v>754</v>
      </c>
      <c r="AW210">
        <v>2</v>
      </c>
      <c r="BC210">
        <v>2</v>
      </c>
      <c r="BM210">
        <v>4</v>
      </c>
    </row>
    <row r="211" spans="1:65" x14ac:dyDescent="0.3">
      <c r="A211" s="3" t="s">
        <v>515</v>
      </c>
      <c r="BD211">
        <v>14</v>
      </c>
      <c r="BE211">
        <v>3</v>
      </c>
      <c r="BF211">
        <v>2</v>
      </c>
      <c r="BM211">
        <v>19</v>
      </c>
    </row>
    <row r="212" spans="1:65" x14ac:dyDescent="0.3">
      <c r="A212" s="3" t="s">
        <v>426</v>
      </c>
      <c r="BD212">
        <v>2</v>
      </c>
      <c r="BH212">
        <v>2</v>
      </c>
      <c r="BJ212">
        <v>2</v>
      </c>
      <c r="BM212">
        <v>6</v>
      </c>
    </row>
    <row r="213" spans="1:65" x14ac:dyDescent="0.3">
      <c r="A213" s="3" t="s">
        <v>220</v>
      </c>
      <c r="BE213">
        <v>2</v>
      </c>
      <c r="BF213">
        <v>8</v>
      </c>
      <c r="BG213">
        <v>4</v>
      </c>
      <c r="BM213">
        <v>14</v>
      </c>
    </row>
    <row r="214" spans="1:65" x14ac:dyDescent="0.3">
      <c r="A214" s="3" t="s">
        <v>755</v>
      </c>
      <c r="BA214">
        <v>2</v>
      </c>
      <c r="BB214">
        <v>10</v>
      </c>
      <c r="BC214">
        <v>2</v>
      </c>
      <c r="BD214">
        <v>3</v>
      </c>
      <c r="BM214">
        <v>17</v>
      </c>
    </row>
    <row r="215" spans="1:65" x14ac:dyDescent="0.3">
      <c r="A215" s="3" t="s">
        <v>756</v>
      </c>
      <c r="AW215">
        <v>2</v>
      </c>
      <c r="AX215">
        <v>14</v>
      </c>
      <c r="AZ215">
        <v>2</v>
      </c>
      <c r="BA215">
        <v>2</v>
      </c>
      <c r="BB215">
        <v>5</v>
      </c>
      <c r="BC215">
        <v>5</v>
      </c>
      <c r="BD215">
        <v>6</v>
      </c>
      <c r="BM215">
        <v>36</v>
      </c>
    </row>
    <row r="216" spans="1:65" x14ac:dyDescent="0.3">
      <c r="A216" s="3" t="s">
        <v>312</v>
      </c>
      <c r="AY216">
        <v>4</v>
      </c>
      <c r="AZ216">
        <v>2</v>
      </c>
      <c r="BA216">
        <v>10</v>
      </c>
      <c r="BB216">
        <v>8</v>
      </c>
      <c r="BC216">
        <v>4</v>
      </c>
      <c r="BD216">
        <v>19</v>
      </c>
      <c r="BE216">
        <v>8</v>
      </c>
      <c r="BF216">
        <v>6</v>
      </c>
      <c r="BM216">
        <v>61</v>
      </c>
    </row>
    <row r="217" spans="1:65" x14ac:dyDescent="0.3">
      <c r="A217" s="3" t="s">
        <v>101</v>
      </c>
      <c r="AW217">
        <v>5</v>
      </c>
      <c r="AX217">
        <v>4</v>
      </c>
      <c r="AY217">
        <v>2</v>
      </c>
      <c r="AZ217">
        <v>2</v>
      </c>
      <c r="BA217">
        <v>11</v>
      </c>
      <c r="BB217">
        <v>4</v>
      </c>
      <c r="BC217">
        <v>6</v>
      </c>
      <c r="BD217">
        <v>2</v>
      </c>
      <c r="BE217">
        <v>14</v>
      </c>
      <c r="BF217">
        <v>8</v>
      </c>
      <c r="BG217">
        <v>2</v>
      </c>
      <c r="BH217">
        <v>26</v>
      </c>
      <c r="BI217">
        <v>6</v>
      </c>
      <c r="BM217">
        <v>92</v>
      </c>
    </row>
    <row r="218" spans="1:65" x14ac:dyDescent="0.3">
      <c r="A218" s="3" t="s">
        <v>757</v>
      </c>
      <c r="AW218">
        <v>2</v>
      </c>
      <c r="AZ218">
        <v>5</v>
      </c>
      <c r="BA218">
        <v>2</v>
      </c>
      <c r="BB218">
        <v>2</v>
      </c>
      <c r="BC218">
        <v>2</v>
      </c>
      <c r="BE218">
        <v>8</v>
      </c>
      <c r="BM218">
        <v>21</v>
      </c>
    </row>
    <row r="219" spans="1:65" x14ac:dyDescent="0.3">
      <c r="A219" s="3" t="s">
        <v>758</v>
      </c>
      <c r="AP219">
        <v>4</v>
      </c>
      <c r="AQ219">
        <v>2</v>
      </c>
      <c r="AV219">
        <v>2</v>
      </c>
      <c r="AX219">
        <v>16</v>
      </c>
      <c r="AY219">
        <v>4</v>
      </c>
      <c r="BA219">
        <v>4</v>
      </c>
      <c r="BC219">
        <v>16</v>
      </c>
      <c r="BM219">
        <v>48</v>
      </c>
    </row>
    <row r="220" spans="1:65" x14ac:dyDescent="0.3">
      <c r="A220" s="3" t="s">
        <v>759</v>
      </c>
      <c r="BB220">
        <v>2</v>
      </c>
      <c r="BM220">
        <v>2</v>
      </c>
    </row>
    <row r="221" spans="1:65" x14ac:dyDescent="0.3">
      <c r="A221" s="3" t="s">
        <v>760</v>
      </c>
      <c r="AU221">
        <v>2</v>
      </c>
      <c r="AW221">
        <v>2</v>
      </c>
      <c r="BM221">
        <v>4</v>
      </c>
    </row>
    <row r="222" spans="1:65" x14ac:dyDescent="0.3">
      <c r="A222" s="3" t="s">
        <v>761</v>
      </c>
      <c r="AP222">
        <v>2</v>
      </c>
      <c r="AT222">
        <v>2</v>
      </c>
      <c r="AV222">
        <v>2</v>
      </c>
      <c r="BC222">
        <v>2</v>
      </c>
      <c r="BM222">
        <v>8</v>
      </c>
    </row>
    <row r="223" spans="1:65" x14ac:dyDescent="0.3">
      <c r="A223" s="3" t="s">
        <v>762</v>
      </c>
      <c r="AX223">
        <v>5</v>
      </c>
      <c r="BB223">
        <v>2</v>
      </c>
      <c r="BC223">
        <v>2</v>
      </c>
      <c r="BD223">
        <v>9</v>
      </c>
      <c r="BE223">
        <v>2</v>
      </c>
      <c r="BM223">
        <v>20</v>
      </c>
    </row>
    <row r="224" spans="1:65" x14ac:dyDescent="0.3">
      <c r="A224" s="3" t="s">
        <v>763</v>
      </c>
      <c r="BA224">
        <v>2</v>
      </c>
      <c r="BM224">
        <v>2</v>
      </c>
    </row>
    <row r="225" spans="1:65" x14ac:dyDescent="0.3">
      <c r="A225" s="3" t="s">
        <v>479</v>
      </c>
      <c r="BJ225">
        <v>3</v>
      </c>
      <c r="BM225">
        <v>3</v>
      </c>
    </row>
    <row r="226" spans="1:65" x14ac:dyDescent="0.3">
      <c r="A226" s="3" t="s">
        <v>764</v>
      </c>
      <c r="AJ226">
        <v>3</v>
      </c>
      <c r="BC226">
        <v>2</v>
      </c>
      <c r="BM226">
        <v>5</v>
      </c>
    </row>
    <row r="227" spans="1:65" x14ac:dyDescent="0.3">
      <c r="A227" s="3" t="s">
        <v>640</v>
      </c>
      <c r="BF227">
        <v>2</v>
      </c>
      <c r="BM227">
        <v>2</v>
      </c>
    </row>
    <row r="228" spans="1:65" x14ac:dyDescent="0.3">
      <c r="A228" s="3" t="s">
        <v>765</v>
      </c>
      <c r="AW228">
        <v>12</v>
      </c>
      <c r="AY228">
        <v>4</v>
      </c>
      <c r="AZ228">
        <v>9</v>
      </c>
      <c r="BA228">
        <v>2</v>
      </c>
      <c r="BB228">
        <v>4</v>
      </c>
      <c r="BD228">
        <v>5</v>
      </c>
      <c r="BM228">
        <v>36</v>
      </c>
    </row>
    <row r="229" spans="1:65" x14ac:dyDescent="0.3">
      <c r="A229" s="3" t="s">
        <v>766</v>
      </c>
      <c r="BA229">
        <v>4</v>
      </c>
      <c r="BM229">
        <v>4</v>
      </c>
    </row>
    <row r="230" spans="1:65" x14ac:dyDescent="0.3">
      <c r="A230" s="3" t="s">
        <v>767</v>
      </c>
      <c r="BC230">
        <v>3</v>
      </c>
      <c r="BM230">
        <v>3</v>
      </c>
    </row>
    <row r="231" spans="1:65" x14ac:dyDescent="0.3">
      <c r="A231" s="3" t="s">
        <v>768</v>
      </c>
      <c r="BA231">
        <v>2</v>
      </c>
      <c r="BD231">
        <v>2</v>
      </c>
      <c r="BE231">
        <v>19</v>
      </c>
      <c r="BM231">
        <v>23</v>
      </c>
    </row>
    <row r="232" spans="1:65" x14ac:dyDescent="0.3">
      <c r="A232" s="3" t="s">
        <v>605</v>
      </c>
      <c r="AX232">
        <v>2</v>
      </c>
      <c r="BF232">
        <v>2</v>
      </c>
      <c r="BM232">
        <v>4</v>
      </c>
    </row>
    <row r="233" spans="1:65" x14ac:dyDescent="0.3">
      <c r="A233" s="3" t="s">
        <v>179</v>
      </c>
      <c r="AW233">
        <v>5</v>
      </c>
      <c r="BB233">
        <v>2</v>
      </c>
      <c r="BC233">
        <v>2</v>
      </c>
      <c r="BD233">
        <v>3</v>
      </c>
      <c r="BF233">
        <v>16</v>
      </c>
      <c r="BM233">
        <v>28</v>
      </c>
    </row>
    <row r="234" spans="1:65" x14ac:dyDescent="0.3">
      <c r="A234" s="3" t="s">
        <v>769</v>
      </c>
      <c r="BA234">
        <v>2</v>
      </c>
      <c r="BM234">
        <v>2</v>
      </c>
    </row>
    <row r="235" spans="1:65" x14ac:dyDescent="0.3">
      <c r="A235" s="3" t="s">
        <v>641</v>
      </c>
      <c r="BF235">
        <v>2</v>
      </c>
      <c r="BM235">
        <v>2</v>
      </c>
    </row>
    <row r="236" spans="1:65" x14ac:dyDescent="0.3">
      <c r="A236" s="3" t="s">
        <v>770</v>
      </c>
      <c r="AX236">
        <v>2</v>
      </c>
      <c r="BC236">
        <v>6</v>
      </c>
      <c r="BE236">
        <v>2</v>
      </c>
      <c r="BM236">
        <v>10</v>
      </c>
    </row>
    <row r="237" spans="1:65" x14ac:dyDescent="0.3">
      <c r="A237" s="3" t="s">
        <v>771</v>
      </c>
      <c r="AY237">
        <v>3</v>
      </c>
      <c r="AZ237">
        <v>2</v>
      </c>
      <c r="BM237">
        <v>5</v>
      </c>
    </row>
    <row r="238" spans="1:65" x14ac:dyDescent="0.3">
      <c r="A238" s="3" t="s">
        <v>498</v>
      </c>
      <c r="AW238">
        <v>7</v>
      </c>
      <c r="AX238">
        <v>2</v>
      </c>
      <c r="AY238">
        <v>2</v>
      </c>
      <c r="AZ238">
        <v>11</v>
      </c>
      <c r="BA238">
        <v>8</v>
      </c>
      <c r="BB238">
        <v>4</v>
      </c>
      <c r="BD238">
        <v>2</v>
      </c>
      <c r="BE238">
        <v>3</v>
      </c>
      <c r="BF238">
        <v>2</v>
      </c>
      <c r="BM238">
        <v>41</v>
      </c>
    </row>
    <row r="239" spans="1:65" x14ac:dyDescent="0.3">
      <c r="A239" s="3" t="s">
        <v>72</v>
      </c>
      <c r="AW239">
        <v>2</v>
      </c>
      <c r="AY239">
        <v>2</v>
      </c>
      <c r="AZ239">
        <v>8</v>
      </c>
      <c r="BA239">
        <v>48</v>
      </c>
      <c r="BB239">
        <v>6</v>
      </c>
      <c r="BC239">
        <v>2</v>
      </c>
      <c r="BD239">
        <v>2</v>
      </c>
      <c r="BE239">
        <v>20</v>
      </c>
      <c r="BF239">
        <v>59</v>
      </c>
      <c r="BG239">
        <v>25</v>
      </c>
      <c r="BH239">
        <v>11</v>
      </c>
      <c r="BI239">
        <v>17</v>
      </c>
      <c r="BM239">
        <v>202</v>
      </c>
    </row>
    <row r="240" spans="1:65" x14ac:dyDescent="0.3">
      <c r="A240" s="3" t="s">
        <v>772</v>
      </c>
      <c r="AX240">
        <v>6</v>
      </c>
      <c r="BM240">
        <v>6</v>
      </c>
    </row>
    <row r="241" spans="1:65" x14ac:dyDescent="0.3">
      <c r="A241" s="3" t="s">
        <v>124</v>
      </c>
      <c r="BF241">
        <v>26</v>
      </c>
      <c r="BJ241">
        <v>2</v>
      </c>
      <c r="BM241">
        <v>28</v>
      </c>
    </row>
    <row r="242" spans="1:65" x14ac:dyDescent="0.3">
      <c r="A242" s="3" t="s">
        <v>773</v>
      </c>
      <c r="AA242">
        <v>4</v>
      </c>
      <c r="AW242">
        <v>2</v>
      </c>
      <c r="AY242">
        <v>2</v>
      </c>
      <c r="BM242">
        <v>8</v>
      </c>
    </row>
    <row r="243" spans="1:65" x14ac:dyDescent="0.3">
      <c r="A243" s="3" t="s">
        <v>774</v>
      </c>
      <c r="AY243">
        <v>2</v>
      </c>
      <c r="BB243">
        <v>3</v>
      </c>
      <c r="BM243">
        <v>5</v>
      </c>
    </row>
    <row r="244" spans="1:65" x14ac:dyDescent="0.3">
      <c r="A244" s="3" t="s">
        <v>775</v>
      </c>
      <c r="BB244">
        <v>3</v>
      </c>
      <c r="BE244">
        <v>10</v>
      </c>
      <c r="BM244">
        <v>13</v>
      </c>
    </row>
    <row r="245" spans="1:65" x14ac:dyDescent="0.3">
      <c r="A245" s="3" t="s">
        <v>545</v>
      </c>
      <c r="AY245">
        <v>2</v>
      </c>
      <c r="AZ245">
        <v>2</v>
      </c>
      <c r="BE245">
        <v>6</v>
      </c>
      <c r="BF245">
        <v>2</v>
      </c>
      <c r="BM245">
        <v>12</v>
      </c>
    </row>
    <row r="246" spans="1:65" x14ac:dyDescent="0.3">
      <c r="A246" s="3" t="s">
        <v>776</v>
      </c>
      <c r="BD246">
        <v>2</v>
      </c>
      <c r="BM246">
        <v>2</v>
      </c>
    </row>
    <row r="247" spans="1:65" x14ac:dyDescent="0.3">
      <c r="A247" s="3" t="s">
        <v>299</v>
      </c>
      <c r="AY247">
        <v>6</v>
      </c>
      <c r="BA247">
        <v>2</v>
      </c>
      <c r="BE247">
        <v>9</v>
      </c>
      <c r="BF247">
        <v>3</v>
      </c>
      <c r="BH247">
        <v>2</v>
      </c>
      <c r="BI247">
        <v>2</v>
      </c>
      <c r="BM247">
        <v>24</v>
      </c>
    </row>
    <row r="248" spans="1:65" x14ac:dyDescent="0.3">
      <c r="A248" s="3" t="s">
        <v>286</v>
      </c>
      <c r="BG248">
        <v>8</v>
      </c>
      <c r="BM248">
        <v>8</v>
      </c>
    </row>
    <row r="249" spans="1:65" x14ac:dyDescent="0.3">
      <c r="A249" s="3" t="s">
        <v>550</v>
      </c>
      <c r="BB249">
        <v>5</v>
      </c>
      <c r="BC249">
        <v>2</v>
      </c>
      <c r="BE249">
        <v>2</v>
      </c>
      <c r="BI249">
        <v>2</v>
      </c>
      <c r="BM249">
        <v>11</v>
      </c>
    </row>
    <row r="250" spans="1:65" x14ac:dyDescent="0.3">
      <c r="A250" s="3" t="s">
        <v>76</v>
      </c>
      <c r="AW250">
        <v>7</v>
      </c>
      <c r="AY250">
        <v>3</v>
      </c>
      <c r="AZ250">
        <v>4</v>
      </c>
      <c r="BA250">
        <v>29</v>
      </c>
      <c r="BB250">
        <v>6</v>
      </c>
      <c r="BC250">
        <v>30</v>
      </c>
      <c r="BD250">
        <v>15</v>
      </c>
      <c r="BE250">
        <v>29</v>
      </c>
      <c r="BF250">
        <v>7</v>
      </c>
      <c r="BG250">
        <v>31</v>
      </c>
      <c r="BH250">
        <v>6</v>
      </c>
      <c r="BI250">
        <v>7</v>
      </c>
      <c r="BJ250">
        <v>39</v>
      </c>
      <c r="BM250">
        <v>213</v>
      </c>
    </row>
    <row r="251" spans="1:65" x14ac:dyDescent="0.3">
      <c r="A251" s="3" t="s">
        <v>777</v>
      </c>
      <c r="AW251">
        <v>3</v>
      </c>
      <c r="BM251">
        <v>3</v>
      </c>
    </row>
    <row r="252" spans="1:65" x14ac:dyDescent="0.3">
      <c r="A252" s="3" t="s">
        <v>778</v>
      </c>
      <c r="BA252">
        <v>2</v>
      </c>
      <c r="BB252">
        <v>14</v>
      </c>
      <c r="BD252">
        <v>2</v>
      </c>
      <c r="BE252">
        <v>4</v>
      </c>
      <c r="BM252">
        <v>22</v>
      </c>
    </row>
    <row r="253" spans="1:65" x14ac:dyDescent="0.3">
      <c r="A253" s="3" t="s">
        <v>497</v>
      </c>
      <c r="AX253">
        <v>2</v>
      </c>
      <c r="BA253">
        <v>7</v>
      </c>
      <c r="BB253">
        <v>16</v>
      </c>
      <c r="BC253">
        <v>2</v>
      </c>
      <c r="BD253">
        <v>6</v>
      </c>
      <c r="BE253">
        <v>7</v>
      </c>
      <c r="BF253">
        <v>2</v>
      </c>
      <c r="BM253">
        <v>42</v>
      </c>
    </row>
    <row r="254" spans="1:65" x14ac:dyDescent="0.3">
      <c r="A254" s="3" t="s">
        <v>63</v>
      </c>
      <c r="AX254">
        <v>12</v>
      </c>
      <c r="AY254">
        <v>4</v>
      </c>
      <c r="AZ254">
        <v>10</v>
      </c>
      <c r="BA254">
        <v>3</v>
      </c>
      <c r="BB254">
        <v>7</v>
      </c>
      <c r="BC254">
        <v>25</v>
      </c>
      <c r="BD254">
        <v>35</v>
      </c>
      <c r="BE254">
        <v>11</v>
      </c>
      <c r="BF254">
        <v>20</v>
      </c>
      <c r="BG254">
        <v>24</v>
      </c>
      <c r="BH254">
        <v>31</v>
      </c>
      <c r="BI254">
        <v>65</v>
      </c>
      <c r="BJ254">
        <v>27</v>
      </c>
      <c r="BM254">
        <v>274</v>
      </c>
    </row>
    <row r="255" spans="1:65" x14ac:dyDescent="0.3">
      <c r="A255" s="3" t="s">
        <v>779</v>
      </c>
      <c r="BC255">
        <v>6</v>
      </c>
      <c r="BM255">
        <v>6</v>
      </c>
    </row>
    <row r="256" spans="1:65" x14ac:dyDescent="0.3">
      <c r="A256" s="3" t="s">
        <v>350</v>
      </c>
      <c r="AX256">
        <v>4</v>
      </c>
      <c r="AY256">
        <v>2</v>
      </c>
      <c r="AZ256">
        <v>12</v>
      </c>
      <c r="BA256">
        <v>3</v>
      </c>
      <c r="BC256">
        <v>11</v>
      </c>
      <c r="BD256">
        <v>14</v>
      </c>
      <c r="BE256">
        <v>9</v>
      </c>
      <c r="BF256">
        <v>5</v>
      </c>
      <c r="BM256">
        <v>60</v>
      </c>
    </row>
    <row r="257" spans="1:65" x14ac:dyDescent="0.3">
      <c r="A257" s="3" t="s">
        <v>534</v>
      </c>
      <c r="AW257">
        <v>2</v>
      </c>
      <c r="BA257">
        <v>2</v>
      </c>
      <c r="BB257">
        <v>2</v>
      </c>
      <c r="BC257">
        <v>6</v>
      </c>
      <c r="BF257">
        <v>2</v>
      </c>
      <c r="BM257">
        <v>14</v>
      </c>
    </row>
    <row r="258" spans="1:65" x14ac:dyDescent="0.3">
      <c r="A258" s="3" t="s">
        <v>780</v>
      </c>
      <c r="BA258">
        <v>2</v>
      </c>
      <c r="BB258">
        <v>2</v>
      </c>
      <c r="BC258">
        <v>2</v>
      </c>
      <c r="BD258">
        <v>2</v>
      </c>
      <c r="BE258">
        <v>2</v>
      </c>
      <c r="BM258">
        <v>10</v>
      </c>
    </row>
    <row r="259" spans="1:65" x14ac:dyDescent="0.3">
      <c r="A259" s="3" t="s">
        <v>256</v>
      </c>
      <c r="AW259">
        <v>2</v>
      </c>
      <c r="BB259">
        <v>3</v>
      </c>
      <c r="BE259">
        <v>8</v>
      </c>
      <c r="BF259">
        <v>9</v>
      </c>
      <c r="BM259">
        <v>22</v>
      </c>
    </row>
    <row r="260" spans="1:65" x14ac:dyDescent="0.3">
      <c r="A260" s="3" t="s">
        <v>378</v>
      </c>
      <c r="BF260">
        <v>3</v>
      </c>
      <c r="BI260">
        <v>2</v>
      </c>
      <c r="BM260">
        <v>5</v>
      </c>
    </row>
    <row r="261" spans="1:65" x14ac:dyDescent="0.3">
      <c r="A261" s="3" t="s">
        <v>781</v>
      </c>
      <c r="BC261">
        <v>2</v>
      </c>
      <c r="BM261">
        <v>2</v>
      </c>
    </row>
    <row r="262" spans="1:65" x14ac:dyDescent="0.3">
      <c r="A262" s="3" t="s">
        <v>379</v>
      </c>
      <c r="BF262">
        <v>5</v>
      </c>
      <c r="BM262">
        <v>5</v>
      </c>
    </row>
    <row r="263" spans="1:65" x14ac:dyDescent="0.3">
      <c r="A263" s="3" t="s">
        <v>48</v>
      </c>
      <c r="AH263">
        <v>63</v>
      </c>
      <c r="AK263">
        <v>2</v>
      </c>
      <c r="AL263">
        <v>7</v>
      </c>
      <c r="AO263">
        <v>3</v>
      </c>
      <c r="AP263">
        <v>2</v>
      </c>
      <c r="AQ263">
        <v>24</v>
      </c>
      <c r="AR263">
        <v>64</v>
      </c>
      <c r="AS263">
        <v>17</v>
      </c>
      <c r="AT263">
        <v>9</v>
      </c>
      <c r="AU263">
        <v>11</v>
      </c>
      <c r="AV263">
        <v>12</v>
      </c>
      <c r="AW263">
        <v>23</v>
      </c>
      <c r="AX263">
        <v>4</v>
      </c>
      <c r="AY263">
        <v>13</v>
      </c>
      <c r="AZ263">
        <v>12</v>
      </c>
      <c r="BA263">
        <v>8</v>
      </c>
      <c r="BB263">
        <v>21</v>
      </c>
      <c r="BC263">
        <v>34</v>
      </c>
      <c r="BD263">
        <v>39</v>
      </c>
      <c r="BE263">
        <v>28</v>
      </c>
      <c r="BF263">
        <v>48</v>
      </c>
      <c r="BG263">
        <v>30</v>
      </c>
      <c r="BH263">
        <v>73</v>
      </c>
      <c r="BI263">
        <v>42</v>
      </c>
      <c r="BJ263">
        <v>83</v>
      </c>
      <c r="BL263">
        <v>8</v>
      </c>
      <c r="BM263">
        <v>680</v>
      </c>
    </row>
    <row r="264" spans="1:65" x14ac:dyDescent="0.3">
      <c r="A264" s="3" t="s">
        <v>782</v>
      </c>
      <c r="BD264">
        <v>2</v>
      </c>
      <c r="BM264">
        <v>2</v>
      </c>
    </row>
    <row r="265" spans="1:65" x14ac:dyDescent="0.3">
      <c r="A265" s="3" t="s">
        <v>139</v>
      </c>
      <c r="AU265">
        <v>2</v>
      </c>
      <c r="AX265">
        <v>12</v>
      </c>
      <c r="AY265">
        <v>8</v>
      </c>
      <c r="AZ265">
        <v>6</v>
      </c>
      <c r="BA265">
        <v>40</v>
      </c>
      <c r="BB265">
        <v>17</v>
      </c>
      <c r="BC265">
        <v>23</v>
      </c>
      <c r="BD265">
        <v>4</v>
      </c>
      <c r="BE265">
        <v>12</v>
      </c>
      <c r="BF265">
        <v>22</v>
      </c>
      <c r="BM265">
        <v>146</v>
      </c>
    </row>
    <row r="266" spans="1:65" x14ac:dyDescent="0.3">
      <c r="A266" s="3" t="s">
        <v>783</v>
      </c>
      <c r="AW266">
        <v>2</v>
      </c>
      <c r="BA266">
        <v>2</v>
      </c>
      <c r="BM266">
        <v>4</v>
      </c>
    </row>
    <row r="267" spans="1:65" x14ac:dyDescent="0.3">
      <c r="A267" s="3" t="s">
        <v>784</v>
      </c>
      <c r="AW267">
        <v>6</v>
      </c>
      <c r="BA267">
        <v>10</v>
      </c>
      <c r="BE267">
        <v>3</v>
      </c>
      <c r="BM267">
        <v>19</v>
      </c>
    </row>
    <row r="268" spans="1:65" x14ac:dyDescent="0.3">
      <c r="A268" s="3" t="s">
        <v>315</v>
      </c>
      <c r="AY268">
        <v>3</v>
      </c>
      <c r="BA268">
        <v>6</v>
      </c>
      <c r="BB268">
        <v>2</v>
      </c>
      <c r="BC268">
        <v>27</v>
      </c>
      <c r="BE268">
        <v>2</v>
      </c>
      <c r="BF268">
        <v>4</v>
      </c>
      <c r="BH268">
        <v>2</v>
      </c>
      <c r="BM268">
        <v>46</v>
      </c>
    </row>
    <row r="269" spans="1:65" x14ac:dyDescent="0.3">
      <c r="A269" s="3" t="s">
        <v>642</v>
      </c>
      <c r="BI269">
        <v>2</v>
      </c>
      <c r="BM269">
        <v>2</v>
      </c>
    </row>
    <row r="270" spans="1:65" x14ac:dyDescent="0.3">
      <c r="A270" s="3" t="s">
        <v>342</v>
      </c>
      <c r="BG270">
        <v>2</v>
      </c>
      <c r="BI270">
        <v>2</v>
      </c>
      <c r="BJ270">
        <v>2</v>
      </c>
      <c r="BM270">
        <v>6</v>
      </c>
    </row>
    <row r="271" spans="1:65" x14ac:dyDescent="0.3">
      <c r="A271" s="3" t="s">
        <v>98</v>
      </c>
      <c r="BD271">
        <v>5</v>
      </c>
      <c r="BG271">
        <v>10</v>
      </c>
      <c r="BH271">
        <v>32</v>
      </c>
      <c r="BJ271">
        <v>2</v>
      </c>
      <c r="BM271">
        <v>49</v>
      </c>
    </row>
    <row r="272" spans="1:65" x14ac:dyDescent="0.3">
      <c r="A272" s="3" t="s">
        <v>785</v>
      </c>
      <c r="AW272">
        <v>2</v>
      </c>
      <c r="AX272">
        <v>2</v>
      </c>
      <c r="BC272">
        <v>12</v>
      </c>
      <c r="BM272">
        <v>16</v>
      </c>
    </row>
    <row r="273" spans="1:65" x14ac:dyDescent="0.3">
      <c r="A273" s="3" t="s">
        <v>606</v>
      </c>
      <c r="BD273">
        <v>2</v>
      </c>
      <c r="BH273">
        <v>2</v>
      </c>
      <c r="BM273">
        <v>4</v>
      </c>
    </row>
    <row r="274" spans="1:65" x14ac:dyDescent="0.3">
      <c r="A274" s="3" t="s">
        <v>253</v>
      </c>
      <c r="AW274">
        <v>4</v>
      </c>
      <c r="AY274">
        <v>11</v>
      </c>
      <c r="BC274">
        <v>3</v>
      </c>
      <c r="BD274">
        <v>3</v>
      </c>
      <c r="BF274">
        <v>3</v>
      </c>
      <c r="BI274">
        <v>6</v>
      </c>
      <c r="BM274">
        <v>30</v>
      </c>
    </row>
    <row r="275" spans="1:65" x14ac:dyDescent="0.3">
      <c r="A275" s="3" t="s">
        <v>786</v>
      </c>
      <c r="BA275">
        <v>5</v>
      </c>
      <c r="BB275">
        <v>3</v>
      </c>
      <c r="BC275">
        <v>4</v>
      </c>
      <c r="BD275">
        <v>5</v>
      </c>
      <c r="BM275">
        <v>17</v>
      </c>
    </row>
    <row r="276" spans="1:65" x14ac:dyDescent="0.3">
      <c r="A276" s="3" t="s">
        <v>295</v>
      </c>
      <c r="AY276">
        <v>4</v>
      </c>
      <c r="AZ276">
        <v>2</v>
      </c>
      <c r="BA276">
        <v>8</v>
      </c>
      <c r="BB276">
        <v>13</v>
      </c>
      <c r="BC276">
        <v>6</v>
      </c>
      <c r="BF276">
        <v>7</v>
      </c>
      <c r="BM276">
        <v>40</v>
      </c>
    </row>
    <row r="277" spans="1:65" x14ac:dyDescent="0.3">
      <c r="A277" s="3" t="s">
        <v>394</v>
      </c>
      <c r="AW277">
        <v>2</v>
      </c>
      <c r="AY277">
        <v>4</v>
      </c>
      <c r="AZ277">
        <v>6</v>
      </c>
      <c r="BB277">
        <v>2</v>
      </c>
      <c r="BD277">
        <v>2</v>
      </c>
      <c r="BE277">
        <v>7</v>
      </c>
      <c r="BF277">
        <v>4</v>
      </c>
      <c r="BM277">
        <v>27</v>
      </c>
    </row>
    <row r="278" spans="1:65" x14ac:dyDescent="0.3">
      <c r="A278" s="3" t="s">
        <v>95</v>
      </c>
      <c r="BC278">
        <v>14</v>
      </c>
      <c r="BD278">
        <v>26</v>
      </c>
      <c r="BE278">
        <v>14</v>
      </c>
      <c r="BF278">
        <v>2</v>
      </c>
      <c r="BG278">
        <v>6</v>
      </c>
      <c r="BH278">
        <v>8</v>
      </c>
      <c r="BI278">
        <v>14</v>
      </c>
      <c r="BJ278">
        <v>18</v>
      </c>
      <c r="BM278">
        <v>102</v>
      </c>
    </row>
    <row r="279" spans="1:65" x14ac:dyDescent="0.3">
      <c r="A279" s="3" t="s">
        <v>787</v>
      </c>
      <c r="AZ279">
        <v>2</v>
      </c>
      <c r="BC279">
        <v>52</v>
      </c>
      <c r="BD279">
        <v>5</v>
      </c>
      <c r="BM279">
        <v>59</v>
      </c>
    </row>
    <row r="280" spans="1:65" x14ac:dyDescent="0.3">
      <c r="A280" s="3" t="s">
        <v>788</v>
      </c>
      <c r="BA280">
        <v>2</v>
      </c>
      <c r="BB280">
        <v>6</v>
      </c>
      <c r="BC280">
        <v>28</v>
      </c>
      <c r="BD280">
        <v>3</v>
      </c>
      <c r="BE280">
        <v>3</v>
      </c>
      <c r="BM280">
        <v>42</v>
      </c>
    </row>
    <row r="281" spans="1:65" x14ac:dyDescent="0.3">
      <c r="A281" s="3" t="s">
        <v>395</v>
      </c>
      <c r="AW281">
        <v>13</v>
      </c>
      <c r="BA281">
        <v>5</v>
      </c>
      <c r="BD281">
        <v>2</v>
      </c>
      <c r="BE281">
        <v>2</v>
      </c>
      <c r="BF281">
        <v>2</v>
      </c>
      <c r="BI281">
        <v>2</v>
      </c>
      <c r="BM281">
        <v>26</v>
      </c>
    </row>
    <row r="282" spans="1:65" x14ac:dyDescent="0.3">
      <c r="A282" s="3" t="s">
        <v>421</v>
      </c>
      <c r="BC282">
        <v>2</v>
      </c>
      <c r="BE282">
        <v>2</v>
      </c>
      <c r="BH282">
        <v>4</v>
      </c>
      <c r="BM282">
        <v>8</v>
      </c>
    </row>
    <row r="283" spans="1:65" x14ac:dyDescent="0.3">
      <c r="A283" s="3" t="s">
        <v>789</v>
      </c>
      <c r="AX283">
        <v>4</v>
      </c>
      <c r="BA283">
        <v>5</v>
      </c>
      <c r="BB283">
        <v>3</v>
      </c>
      <c r="BE283">
        <v>14</v>
      </c>
      <c r="BM283">
        <v>26</v>
      </c>
    </row>
    <row r="284" spans="1:65" x14ac:dyDescent="0.3">
      <c r="A284" s="3" t="s">
        <v>108</v>
      </c>
      <c r="AX284">
        <v>4</v>
      </c>
      <c r="AY284">
        <v>2</v>
      </c>
      <c r="BA284">
        <v>2</v>
      </c>
      <c r="BB284">
        <v>9</v>
      </c>
      <c r="BJ284">
        <v>35</v>
      </c>
      <c r="BM284">
        <v>52</v>
      </c>
    </row>
    <row r="285" spans="1:65" x14ac:dyDescent="0.3">
      <c r="A285" s="3" t="s">
        <v>790</v>
      </c>
      <c r="AW285">
        <v>2</v>
      </c>
      <c r="BA285">
        <v>6</v>
      </c>
      <c r="BB285">
        <v>4</v>
      </c>
      <c r="BD285">
        <v>7</v>
      </c>
      <c r="BE285">
        <v>9</v>
      </c>
      <c r="BM285">
        <v>28</v>
      </c>
    </row>
    <row r="286" spans="1:65" x14ac:dyDescent="0.3">
      <c r="A286" s="3" t="s">
        <v>791</v>
      </c>
      <c r="BE286">
        <v>2</v>
      </c>
      <c r="BM286">
        <v>2</v>
      </c>
    </row>
    <row r="287" spans="1:65" x14ac:dyDescent="0.3">
      <c r="A287" s="3" t="s">
        <v>792</v>
      </c>
      <c r="BB287">
        <v>5</v>
      </c>
      <c r="BD287">
        <v>2</v>
      </c>
      <c r="BM287">
        <v>7</v>
      </c>
    </row>
    <row r="288" spans="1:65" x14ac:dyDescent="0.3">
      <c r="A288" s="3" t="s">
        <v>121</v>
      </c>
      <c r="AW288">
        <v>10</v>
      </c>
      <c r="AX288">
        <v>18</v>
      </c>
      <c r="AY288">
        <v>29</v>
      </c>
      <c r="AZ288">
        <v>4</v>
      </c>
      <c r="BA288">
        <v>6</v>
      </c>
      <c r="BB288">
        <v>12</v>
      </c>
      <c r="BC288">
        <v>2</v>
      </c>
      <c r="BD288">
        <v>15</v>
      </c>
      <c r="BE288">
        <v>8</v>
      </c>
      <c r="BF288">
        <v>28</v>
      </c>
      <c r="BM288">
        <v>132</v>
      </c>
    </row>
    <row r="289" spans="1:65" x14ac:dyDescent="0.3">
      <c r="A289" s="3" t="s">
        <v>793</v>
      </c>
      <c r="BE289">
        <v>3</v>
      </c>
      <c r="BM289">
        <v>3</v>
      </c>
    </row>
    <row r="290" spans="1:65" x14ac:dyDescent="0.3">
      <c r="A290" s="3" t="s">
        <v>794</v>
      </c>
      <c r="AY290">
        <v>2</v>
      </c>
      <c r="BM290">
        <v>2</v>
      </c>
    </row>
    <row r="291" spans="1:65" x14ac:dyDescent="0.3">
      <c r="A291" s="3" t="s">
        <v>535</v>
      </c>
      <c r="AT291">
        <v>2</v>
      </c>
      <c r="AV291">
        <v>2</v>
      </c>
      <c r="BA291">
        <v>2</v>
      </c>
      <c r="BC291">
        <v>6</v>
      </c>
      <c r="BG291">
        <v>2</v>
      </c>
      <c r="BM291">
        <v>14</v>
      </c>
    </row>
    <row r="292" spans="1:65" x14ac:dyDescent="0.3">
      <c r="A292" s="3" t="s">
        <v>519</v>
      </c>
      <c r="AR292">
        <v>2</v>
      </c>
      <c r="AV292">
        <v>8</v>
      </c>
      <c r="BE292">
        <v>6</v>
      </c>
      <c r="BF292">
        <v>2</v>
      </c>
      <c r="BM292">
        <v>18</v>
      </c>
    </row>
    <row r="293" spans="1:65" x14ac:dyDescent="0.3">
      <c r="A293" s="3" t="s">
        <v>795</v>
      </c>
      <c r="AZ293">
        <v>2</v>
      </c>
      <c r="BM293">
        <v>2</v>
      </c>
    </row>
    <row r="294" spans="1:65" x14ac:dyDescent="0.3">
      <c r="A294" s="3" t="s">
        <v>796</v>
      </c>
      <c r="AW294">
        <v>2</v>
      </c>
      <c r="AY294">
        <v>4</v>
      </c>
      <c r="BE294">
        <v>3</v>
      </c>
      <c r="BM294">
        <v>9</v>
      </c>
    </row>
    <row r="295" spans="1:65" x14ac:dyDescent="0.3">
      <c r="A295" s="3" t="s">
        <v>643</v>
      </c>
      <c r="BG295">
        <v>2</v>
      </c>
      <c r="BM295">
        <v>2</v>
      </c>
    </row>
    <row r="296" spans="1:65" x14ac:dyDescent="0.3">
      <c r="A296" s="3" t="s">
        <v>797</v>
      </c>
      <c r="BD296">
        <v>2</v>
      </c>
      <c r="BM296">
        <v>2</v>
      </c>
    </row>
    <row r="297" spans="1:65" x14ac:dyDescent="0.3">
      <c r="A297" s="3" t="s">
        <v>798</v>
      </c>
      <c r="AZ297">
        <v>5</v>
      </c>
      <c r="BA297">
        <v>3</v>
      </c>
      <c r="BC297">
        <v>2</v>
      </c>
      <c r="BE297">
        <v>9</v>
      </c>
      <c r="BM297">
        <v>19</v>
      </c>
    </row>
    <row r="298" spans="1:65" x14ac:dyDescent="0.3">
      <c r="A298" s="3" t="s">
        <v>799</v>
      </c>
      <c r="AX298">
        <v>2</v>
      </c>
      <c r="BE298">
        <v>6</v>
      </c>
      <c r="BM298">
        <v>8</v>
      </c>
    </row>
    <row r="299" spans="1:65" x14ac:dyDescent="0.3">
      <c r="A299" s="3" t="s">
        <v>800</v>
      </c>
      <c r="BE299">
        <v>3</v>
      </c>
      <c r="BM299">
        <v>3</v>
      </c>
    </row>
    <row r="300" spans="1:65" x14ac:dyDescent="0.3">
      <c r="A300" s="3" t="s">
        <v>644</v>
      </c>
      <c r="BI300">
        <v>2</v>
      </c>
      <c r="BM300">
        <v>2</v>
      </c>
    </row>
    <row r="301" spans="1:65" x14ac:dyDescent="0.3">
      <c r="A301" s="3" t="s">
        <v>607</v>
      </c>
      <c r="AZ301">
        <v>2</v>
      </c>
      <c r="BH301">
        <v>2</v>
      </c>
      <c r="BM301">
        <v>4</v>
      </c>
    </row>
    <row r="302" spans="1:65" x14ac:dyDescent="0.3">
      <c r="A302" s="3" t="s">
        <v>645</v>
      </c>
      <c r="BH302">
        <v>2</v>
      </c>
      <c r="BM302">
        <v>2</v>
      </c>
    </row>
    <row r="303" spans="1:65" x14ac:dyDescent="0.3">
      <c r="A303" s="3" t="s">
        <v>567</v>
      </c>
      <c r="AJ303">
        <v>4</v>
      </c>
      <c r="AY303">
        <v>2</v>
      </c>
      <c r="BF303">
        <v>2</v>
      </c>
      <c r="BM303">
        <v>8</v>
      </c>
    </row>
    <row r="304" spans="1:65" x14ac:dyDescent="0.3">
      <c r="A304" s="3" t="s">
        <v>801</v>
      </c>
      <c r="M304">
        <v>4</v>
      </c>
      <c r="T304">
        <v>6</v>
      </c>
      <c r="AE304">
        <v>2</v>
      </c>
      <c r="AH304">
        <v>2</v>
      </c>
      <c r="AW304">
        <v>2</v>
      </c>
      <c r="AZ304">
        <v>4</v>
      </c>
      <c r="BM304">
        <v>20</v>
      </c>
    </row>
    <row r="305" spans="1:65" x14ac:dyDescent="0.3">
      <c r="A305" s="3" t="s">
        <v>802</v>
      </c>
      <c r="BC305">
        <v>3</v>
      </c>
      <c r="BM305">
        <v>3</v>
      </c>
    </row>
    <row r="306" spans="1:65" x14ac:dyDescent="0.3">
      <c r="A306" s="3" t="s">
        <v>803</v>
      </c>
      <c r="AX306">
        <v>3</v>
      </c>
      <c r="BM306">
        <v>3</v>
      </c>
    </row>
    <row r="307" spans="1:65" x14ac:dyDescent="0.3">
      <c r="A307" s="3" t="s">
        <v>123</v>
      </c>
      <c r="AW307">
        <v>4</v>
      </c>
      <c r="AY307">
        <v>9</v>
      </c>
      <c r="BA307">
        <v>3</v>
      </c>
      <c r="BB307">
        <v>2</v>
      </c>
      <c r="BC307">
        <v>4</v>
      </c>
      <c r="BE307">
        <v>2</v>
      </c>
      <c r="BF307">
        <v>2</v>
      </c>
      <c r="BG307">
        <v>2</v>
      </c>
      <c r="BH307">
        <v>10</v>
      </c>
      <c r="BI307">
        <v>14</v>
      </c>
      <c r="BM307">
        <v>52</v>
      </c>
    </row>
    <row r="308" spans="1:65" x14ac:dyDescent="0.3">
      <c r="A308" s="3" t="s">
        <v>361</v>
      </c>
      <c r="AY308">
        <v>7</v>
      </c>
      <c r="BA308">
        <v>6</v>
      </c>
      <c r="BF308">
        <v>5</v>
      </c>
      <c r="BM308">
        <v>18</v>
      </c>
    </row>
    <row r="309" spans="1:65" x14ac:dyDescent="0.3">
      <c r="A309" s="3" t="s">
        <v>804</v>
      </c>
      <c r="BA309">
        <v>2</v>
      </c>
      <c r="BM309">
        <v>2</v>
      </c>
    </row>
    <row r="310" spans="1:65" x14ac:dyDescent="0.3">
      <c r="A310" s="3" t="s">
        <v>646</v>
      </c>
      <c r="BF310">
        <v>2</v>
      </c>
      <c r="BM310">
        <v>2</v>
      </c>
    </row>
    <row r="311" spans="1:65" x14ac:dyDescent="0.3">
      <c r="A311" s="3" t="s">
        <v>118</v>
      </c>
      <c r="AW311">
        <v>2</v>
      </c>
      <c r="AX311">
        <v>7</v>
      </c>
      <c r="AY311">
        <v>2</v>
      </c>
      <c r="AZ311">
        <v>16</v>
      </c>
      <c r="BA311">
        <v>4</v>
      </c>
      <c r="BB311">
        <v>4</v>
      </c>
      <c r="BC311">
        <v>6</v>
      </c>
      <c r="BD311">
        <v>2</v>
      </c>
      <c r="BE311">
        <v>2</v>
      </c>
      <c r="BF311">
        <v>6</v>
      </c>
      <c r="BG311">
        <v>6</v>
      </c>
      <c r="BH311">
        <v>7</v>
      </c>
      <c r="BI311">
        <v>2</v>
      </c>
      <c r="BJ311">
        <v>9</v>
      </c>
      <c r="BM311">
        <v>75</v>
      </c>
    </row>
    <row r="312" spans="1:65" x14ac:dyDescent="0.3">
      <c r="A312" s="3" t="s">
        <v>805</v>
      </c>
      <c r="BB312">
        <v>2</v>
      </c>
      <c r="BM312">
        <v>2</v>
      </c>
    </row>
    <row r="313" spans="1:65" x14ac:dyDescent="0.3">
      <c r="A313" s="3" t="s">
        <v>509</v>
      </c>
      <c r="AX313">
        <v>6</v>
      </c>
      <c r="AY313">
        <v>5</v>
      </c>
      <c r="BD313">
        <v>6</v>
      </c>
      <c r="BE313">
        <v>5</v>
      </c>
      <c r="BF313">
        <v>2</v>
      </c>
      <c r="BM313">
        <v>24</v>
      </c>
    </row>
    <row r="314" spans="1:65" x14ac:dyDescent="0.3">
      <c r="A314" s="3" t="s">
        <v>116</v>
      </c>
      <c r="AW314">
        <v>4</v>
      </c>
      <c r="AX314">
        <v>27</v>
      </c>
      <c r="AY314">
        <v>2</v>
      </c>
      <c r="AZ314">
        <v>6</v>
      </c>
      <c r="BA314">
        <v>14</v>
      </c>
      <c r="BB314">
        <v>5</v>
      </c>
      <c r="BC314">
        <v>11</v>
      </c>
      <c r="BE314">
        <v>4</v>
      </c>
      <c r="BF314">
        <v>31</v>
      </c>
      <c r="BM314">
        <v>104</v>
      </c>
    </row>
    <row r="315" spans="1:65" x14ac:dyDescent="0.3">
      <c r="A315" s="3" t="s">
        <v>370</v>
      </c>
      <c r="BC315">
        <v>4</v>
      </c>
      <c r="BI315">
        <v>5</v>
      </c>
      <c r="BM315">
        <v>9</v>
      </c>
    </row>
    <row r="316" spans="1:65" x14ac:dyDescent="0.3">
      <c r="A316" s="3" t="s">
        <v>58</v>
      </c>
      <c r="AH316">
        <v>2</v>
      </c>
      <c r="AK316">
        <v>2</v>
      </c>
      <c r="AU316">
        <v>2</v>
      </c>
      <c r="AZ316">
        <v>8</v>
      </c>
      <c r="BA316">
        <v>44</v>
      </c>
      <c r="BB316">
        <v>25</v>
      </c>
      <c r="BC316">
        <v>30</v>
      </c>
      <c r="BD316">
        <v>13</v>
      </c>
      <c r="BE316">
        <v>21</v>
      </c>
      <c r="BF316">
        <v>18</v>
      </c>
      <c r="BG316">
        <v>25</v>
      </c>
      <c r="BH316">
        <v>98</v>
      </c>
      <c r="BI316">
        <v>28</v>
      </c>
      <c r="BJ316">
        <v>7</v>
      </c>
      <c r="BM316">
        <v>323</v>
      </c>
    </row>
    <row r="317" spans="1:65" x14ac:dyDescent="0.3">
      <c r="A317" s="3" t="s">
        <v>74</v>
      </c>
      <c r="AZ317">
        <v>35</v>
      </c>
      <c r="BA317">
        <v>54</v>
      </c>
      <c r="BB317">
        <v>70</v>
      </c>
      <c r="BC317">
        <v>43</v>
      </c>
      <c r="BD317">
        <v>35</v>
      </c>
      <c r="BE317">
        <v>67</v>
      </c>
      <c r="BF317">
        <v>9</v>
      </c>
      <c r="BG317">
        <v>21</v>
      </c>
      <c r="BH317">
        <v>15</v>
      </c>
      <c r="BI317">
        <v>30</v>
      </c>
      <c r="BJ317">
        <v>27</v>
      </c>
      <c r="BM317">
        <v>406</v>
      </c>
    </row>
    <row r="318" spans="1:65" x14ac:dyDescent="0.3">
      <c r="A318" s="3" t="s">
        <v>59</v>
      </c>
      <c r="AZ318">
        <v>4</v>
      </c>
      <c r="BC318">
        <v>28</v>
      </c>
      <c r="BD318">
        <v>26</v>
      </c>
      <c r="BE318">
        <v>62</v>
      </c>
      <c r="BF318">
        <v>75</v>
      </c>
      <c r="BG318">
        <v>101</v>
      </c>
      <c r="BM318">
        <v>296</v>
      </c>
    </row>
    <row r="319" spans="1:65" x14ac:dyDescent="0.3">
      <c r="A319" s="3" t="s">
        <v>582</v>
      </c>
      <c r="BE319">
        <v>4</v>
      </c>
      <c r="BI319">
        <v>2</v>
      </c>
      <c r="BM319">
        <v>6</v>
      </c>
    </row>
    <row r="320" spans="1:65" x14ac:dyDescent="0.3">
      <c r="A320" s="3" t="s">
        <v>64</v>
      </c>
      <c r="AS320">
        <v>3</v>
      </c>
      <c r="AW320">
        <v>23</v>
      </c>
      <c r="AX320">
        <v>71</v>
      </c>
      <c r="AY320">
        <v>17</v>
      </c>
      <c r="AZ320">
        <v>34</v>
      </c>
      <c r="BA320">
        <v>37</v>
      </c>
      <c r="BB320">
        <v>25</v>
      </c>
      <c r="BC320">
        <v>26</v>
      </c>
      <c r="BD320">
        <v>17</v>
      </c>
      <c r="BE320">
        <v>6</v>
      </c>
      <c r="BF320">
        <v>41</v>
      </c>
      <c r="BG320">
        <v>18</v>
      </c>
      <c r="BH320">
        <v>24</v>
      </c>
      <c r="BI320">
        <v>37</v>
      </c>
      <c r="BJ320">
        <v>43</v>
      </c>
      <c r="BM320">
        <v>422</v>
      </c>
    </row>
    <row r="321" spans="1:65" x14ac:dyDescent="0.3">
      <c r="A321" s="3" t="s">
        <v>806</v>
      </c>
      <c r="AX321">
        <v>2</v>
      </c>
      <c r="AZ321">
        <v>2</v>
      </c>
      <c r="BB321">
        <v>6</v>
      </c>
      <c r="BM321">
        <v>10</v>
      </c>
    </row>
    <row r="322" spans="1:65" x14ac:dyDescent="0.3">
      <c r="A322" s="3" t="s">
        <v>807</v>
      </c>
      <c r="AY322">
        <v>2</v>
      </c>
      <c r="BA322">
        <v>2</v>
      </c>
      <c r="BC322">
        <v>2</v>
      </c>
      <c r="BD322">
        <v>2</v>
      </c>
      <c r="BE322">
        <v>8</v>
      </c>
      <c r="BM322">
        <v>16</v>
      </c>
    </row>
    <row r="323" spans="1:65" x14ac:dyDescent="0.3">
      <c r="A323" s="3" t="s">
        <v>88</v>
      </c>
      <c r="AW323">
        <v>8</v>
      </c>
      <c r="AX323">
        <v>19</v>
      </c>
      <c r="AY323">
        <v>4</v>
      </c>
      <c r="AZ323">
        <v>13</v>
      </c>
      <c r="BA323">
        <v>9</v>
      </c>
      <c r="BB323">
        <v>19</v>
      </c>
      <c r="BC323">
        <v>6</v>
      </c>
      <c r="BD323">
        <v>32</v>
      </c>
      <c r="BE323">
        <v>18</v>
      </c>
      <c r="BF323">
        <v>55</v>
      </c>
      <c r="BM323">
        <v>183</v>
      </c>
    </row>
    <row r="324" spans="1:65" x14ac:dyDescent="0.3">
      <c r="A324" s="3" t="s">
        <v>113</v>
      </c>
      <c r="BC324">
        <v>4</v>
      </c>
      <c r="BD324">
        <v>14</v>
      </c>
      <c r="BE324">
        <v>2</v>
      </c>
      <c r="BG324">
        <v>15</v>
      </c>
      <c r="BH324">
        <v>7</v>
      </c>
      <c r="BJ324">
        <v>11</v>
      </c>
      <c r="BM324">
        <v>53</v>
      </c>
    </row>
    <row r="325" spans="1:65" x14ac:dyDescent="0.3">
      <c r="A325" s="3" t="s">
        <v>808</v>
      </c>
      <c r="AZ325">
        <v>2</v>
      </c>
      <c r="BM325">
        <v>2</v>
      </c>
    </row>
    <row r="326" spans="1:65" x14ac:dyDescent="0.3">
      <c r="A326" s="3" t="s">
        <v>809</v>
      </c>
      <c r="AW326">
        <v>4</v>
      </c>
      <c r="AZ326">
        <v>8</v>
      </c>
      <c r="BA326">
        <v>3</v>
      </c>
      <c r="BB326">
        <v>2</v>
      </c>
      <c r="BC326">
        <v>2</v>
      </c>
      <c r="BD326">
        <v>4</v>
      </c>
      <c r="BM326">
        <v>23</v>
      </c>
    </row>
    <row r="327" spans="1:65" x14ac:dyDescent="0.3">
      <c r="A327" s="3" t="s">
        <v>145</v>
      </c>
      <c r="AW327">
        <v>20</v>
      </c>
      <c r="AX327">
        <v>11</v>
      </c>
      <c r="AY327">
        <v>24</v>
      </c>
      <c r="AZ327">
        <v>22</v>
      </c>
      <c r="BA327">
        <v>22</v>
      </c>
      <c r="BB327">
        <v>12</v>
      </c>
      <c r="BC327">
        <v>17</v>
      </c>
      <c r="BD327">
        <v>30</v>
      </c>
      <c r="BE327">
        <v>14</v>
      </c>
      <c r="BF327">
        <v>21</v>
      </c>
      <c r="BM327">
        <v>193</v>
      </c>
    </row>
    <row r="328" spans="1:65" x14ac:dyDescent="0.3">
      <c r="A328" s="3" t="s">
        <v>810</v>
      </c>
      <c r="BC328">
        <v>4</v>
      </c>
      <c r="BM328">
        <v>4</v>
      </c>
    </row>
    <row r="329" spans="1:65" x14ac:dyDescent="0.3">
      <c r="A329" s="3" t="s">
        <v>811</v>
      </c>
      <c r="AY329">
        <v>6</v>
      </c>
      <c r="BM329">
        <v>6</v>
      </c>
    </row>
    <row r="330" spans="1:65" x14ac:dyDescent="0.3">
      <c r="A330" s="3" t="s">
        <v>568</v>
      </c>
      <c r="AY330">
        <v>4</v>
      </c>
      <c r="BB330">
        <v>2</v>
      </c>
      <c r="BI330">
        <v>2</v>
      </c>
      <c r="BM330">
        <v>8</v>
      </c>
    </row>
    <row r="331" spans="1:65" x14ac:dyDescent="0.3">
      <c r="A331" s="3" t="s">
        <v>44</v>
      </c>
      <c r="BC331">
        <v>23</v>
      </c>
      <c r="BD331">
        <v>17</v>
      </c>
      <c r="BE331">
        <v>26</v>
      </c>
      <c r="BF331">
        <v>49</v>
      </c>
      <c r="BG331">
        <v>58</v>
      </c>
      <c r="BH331">
        <v>30</v>
      </c>
      <c r="BI331">
        <v>126</v>
      </c>
      <c r="BJ331">
        <v>50</v>
      </c>
      <c r="BK331">
        <v>28</v>
      </c>
      <c r="BM331">
        <v>407</v>
      </c>
    </row>
    <row r="332" spans="1:65" x14ac:dyDescent="0.3">
      <c r="A332" s="3" t="s">
        <v>196</v>
      </c>
      <c r="BE332">
        <v>3</v>
      </c>
      <c r="BF332">
        <v>7</v>
      </c>
      <c r="BG332">
        <v>4</v>
      </c>
      <c r="BJ332">
        <v>3</v>
      </c>
      <c r="BM332">
        <v>17</v>
      </c>
    </row>
    <row r="333" spans="1:65" x14ac:dyDescent="0.3">
      <c r="A333" s="3" t="s">
        <v>812</v>
      </c>
      <c r="BE333">
        <v>2</v>
      </c>
      <c r="BM333">
        <v>2</v>
      </c>
    </row>
    <row r="334" spans="1:65" x14ac:dyDescent="0.3">
      <c r="A334" s="3" t="s">
        <v>449</v>
      </c>
      <c r="AW334">
        <v>3</v>
      </c>
      <c r="AX334">
        <v>6</v>
      </c>
      <c r="AY334">
        <v>2</v>
      </c>
      <c r="AZ334">
        <v>2</v>
      </c>
      <c r="BA334">
        <v>2</v>
      </c>
      <c r="BD334">
        <v>10</v>
      </c>
      <c r="BE334">
        <v>4</v>
      </c>
      <c r="BG334">
        <v>3</v>
      </c>
      <c r="BM334">
        <v>32</v>
      </c>
    </row>
    <row r="335" spans="1:65" x14ac:dyDescent="0.3">
      <c r="A335" s="3" t="s">
        <v>77</v>
      </c>
      <c r="AT335">
        <v>2</v>
      </c>
      <c r="AW335">
        <v>12</v>
      </c>
      <c r="AX335">
        <v>38</v>
      </c>
      <c r="AY335">
        <v>13</v>
      </c>
      <c r="AZ335">
        <v>64</v>
      </c>
      <c r="BA335">
        <v>25</v>
      </c>
      <c r="BB335">
        <v>5</v>
      </c>
      <c r="BC335">
        <v>26</v>
      </c>
      <c r="BD335">
        <v>12</v>
      </c>
      <c r="BE335">
        <v>18</v>
      </c>
      <c r="BF335">
        <v>13</v>
      </c>
      <c r="BG335">
        <v>31</v>
      </c>
      <c r="BH335">
        <v>15</v>
      </c>
      <c r="BI335">
        <v>21</v>
      </c>
      <c r="BJ335">
        <v>8</v>
      </c>
      <c r="BM335">
        <v>303</v>
      </c>
    </row>
    <row r="336" spans="1:65" x14ac:dyDescent="0.3">
      <c r="A336" s="3" t="s">
        <v>53</v>
      </c>
      <c r="BC336">
        <v>2</v>
      </c>
      <c r="BD336">
        <v>20</v>
      </c>
      <c r="BE336">
        <v>8</v>
      </c>
      <c r="BF336">
        <v>27</v>
      </c>
      <c r="BG336">
        <v>32</v>
      </c>
      <c r="BH336">
        <v>57</v>
      </c>
      <c r="BI336">
        <v>69</v>
      </c>
      <c r="BJ336">
        <v>38</v>
      </c>
      <c r="BM336">
        <v>253</v>
      </c>
    </row>
    <row r="337" spans="1:65" x14ac:dyDescent="0.3">
      <c r="A337" s="3" t="s">
        <v>277</v>
      </c>
      <c r="BD337">
        <v>2</v>
      </c>
      <c r="BE337">
        <v>2</v>
      </c>
      <c r="BF337">
        <v>2</v>
      </c>
      <c r="BG337">
        <v>2</v>
      </c>
      <c r="BH337">
        <v>2</v>
      </c>
      <c r="BI337">
        <v>2</v>
      </c>
      <c r="BM337">
        <v>12</v>
      </c>
    </row>
    <row r="338" spans="1:65" x14ac:dyDescent="0.3">
      <c r="A338" s="3" t="s">
        <v>813</v>
      </c>
      <c r="AZ338">
        <v>5</v>
      </c>
      <c r="BM338">
        <v>5</v>
      </c>
    </row>
    <row r="339" spans="1:65" x14ac:dyDescent="0.3">
      <c r="A339" s="3" t="s">
        <v>814</v>
      </c>
      <c r="BC339">
        <v>2</v>
      </c>
      <c r="BM339">
        <v>2</v>
      </c>
    </row>
    <row r="340" spans="1:65" x14ac:dyDescent="0.3">
      <c r="A340" s="3" t="s">
        <v>815</v>
      </c>
      <c r="AZ340">
        <v>2</v>
      </c>
      <c r="BC340">
        <v>2</v>
      </c>
      <c r="BM340">
        <v>4</v>
      </c>
    </row>
    <row r="341" spans="1:65" x14ac:dyDescent="0.3">
      <c r="A341" s="3" t="s">
        <v>225</v>
      </c>
      <c r="AW341">
        <v>4</v>
      </c>
      <c r="BB341">
        <v>2</v>
      </c>
      <c r="BC341">
        <v>2</v>
      </c>
      <c r="BD341">
        <v>4</v>
      </c>
      <c r="BE341">
        <v>18</v>
      </c>
      <c r="BF341">
        <v>11</v>
      </c>
      <c r="BM341">
        <v>41</v>
      </c>
    </row>
    <row r="342" spans="1:65" x14ac:dyDescent="0.3">
      <c r="A342" s="3" t="s">
        <v>816</v>
      </c>
      <c r="AC342">
        <v>2</v>
      </c>
      <c r="BM342">
        <v>2</v>
      </c>
    </row>
    <row r="343" spans="1:65" x14ac:dyDescent="0.3">
      <c r="A343" s="3" t="s">
        <v>352</v>
      </c>
      <c r="AX343">
        <v>6</v>
      </c>
      <c r="BA343">
        <v>13</v>
      </c>
      <c r="BD343">
        <v>3</v>
      </c>
      <c r="BE343">
        <v>24</v>
      </c>
      <c r="BF343">
        <v>5</v>
      </c>
      <c r="BM343">
        <v>51</v>
      </c>
    </row>
    <row r="344" spans="1:65" x14ac:dyDescent="0.3">
      <c r="A344" s="3" t="s">
        <v>351</v>
      </c>
      <c r="AW344">
        <v>4</v>
      </c>
      <c r="AX344">
        <v>4</v>
      </c>
      <c r="AY344">
        <v>4</v>
      </c>
      <c r="AZ344">
        <v>2</v>
      </c>
      <c r="BA344">
        <v>10</v>
      </c>
      <c r="BB344">
        <v>5</v>
      </c>
      <c r="BC344">
        <v>10</v>
      </c>
      <c r="BD344">
        <v>5</v>
      </c>
      <c r="BE344">
        <v>9</v>
      </c>
      <c r="BF344">
        <v>5</v>
      </c>
      <c r="BM344">
        <v>58</v>
      </c>
    </row>
    <row r="345" spans="1:65" x14ac:dyDescent="0.3">
      <c r="A345" s="3" t="s">
        <v>583</v>
      </c>
      <c r="BD345">
        <v>4</v>
      </c>
      <c r="BG345">
        <v>2</v>
      </c>
      <c r="BM345">
        <v>6</v>
      </c>
    </row>
    <row r="346" spans="1:65" x14ac:dyDescent="0.3">
      <c r="A346" s="3" t="s">
        <v>32</v>
      </c>
      <c r="AW346">
        <v>20</v>
      </c>
      <c r="AX346">
        <v>39</v>
      </c>
      <c r="AY346">
        <v>36</v>
      </c>
      <c r="AZ346">
        <v>18</v>
      </c>
      <c r="BA346">
        <v>43</v>
      </c>
      <c r="BB346">
        <v>39</v>
      </c>
      <c r="BC346">
        <v>49</v>
      </c>
      <c r="BD346">
        <v>51</v>
      </c>
      <c r="BE346">
        <v>92</v>
      </c>
      <c r="BF346">
        <v>174</v>
      </c>
      <c r="BG346">
        <v>93</v>
      </c>
      <c r="BH346">
        <v>150</v>
      </c>
      <c r="BI346">
        <v>128</v>
      </c>
      <c r="BJ346">
        <v>267</v>
      </c>
      <c r="BM346">
        <v>1199</v>
      </c>
    </row>
    <row r="347" spans="1:65" x14ac:dyDescent="0.3">
      <c r="A347" s="3" t="s">
        <v>37</v>
      </c>
      <c r="AH347">
        <v>2</v>
      </c>
      <c r="AK347">
        <v>2</v>
      </c>
      <c r="AW347">
        <v>6</v>
      </c>
      <c r="AX347">
        <v>4</v>
      </c>
      <c r="AZ347">
        <v>45</v>
      </c>
      <c r="BA347">
        <v>16</v>
      </c>
      <c r="BB347">
        <v>2</v>
      </c>
      <c r="BC347">
        <v>6</v>
      </c>
      <c r="BD347">
        <v>24</v>
      </c>
      <c r="BE347">
        <v>16</v>
      </c>
      <c r="BF347">
        <v>65</v>
      </c>
      <c r="BG347">
        <v>56</v>
      </c>
      <c r="BH347">
        <v>59</v>
      </c>
      <c r="BI347">
        <v>148</v>
      </c>
      <c r="BJ347">
        <v>179</v>
      </c>
      <c r="BK347">
        <v>2</v>
      </c>
      <c r="BL347">
        <v>2</v>
      </c>
      <c r="BM347">
        <v>634</v>
      </c>
    </row>
    <row r="348" spans="1:65" x14ac:dyDescent="0.3">
      <c r="A348" s="3" t="s">
        <v>49</v>
      </c>
      <c r="AK348">
        <v>2</v>
      </c>
      <c r="AZ348">
        <v>6</v>
      </c>
      <c r="BA348">
        <v>9</v>
      </c>
      <c r="BB348">
        <v>14</v>
      </c>
      <c r="BC348">
        <v>36</v>
      </c>
      <c r="BD348">
        <v>4</v>
      </c>
      <c r="BE348">
        <v>27</v>
      </c>
      <c r="BF348">
        <v>23</v>
      </c>
      <c r="BG348">
        <v>19</v>
      </c>
      <c r="BH348">
        <v>13</v>
      </c>
      <c r="BI348">
        <v>51</v>
      </c>
      <c r="BJ348">
        <v>151</v>
      </c>
      <c r="BM348">
        <v>355</v>
      </c>
    </row>
    <row r="349" spans="1:65" x14ac:dyDescent="0.3">
      <c r="A349" s="3" t="s">
        <v>595</v>
      </c>
      <c r="BE349">
        <v>3</v>
      </c>
      <c r="BG349">
        <v>2</v>
      </c>
      <c r="BM349">
        <v>5</v>
      </c>
    </row>
    <row r="350" spans="1:65" x14ac:dyDescent="0.3">
      <c r="A350" s="3" t="s">
        <v>461</v>
      </c>
      <c r="AY350">
        <v>2</v>
      </c>
      <c r="AZ350">
        <v>3</v>
      </c>
      <c r="BE350">
        <v>2</v>
      </c>
      <c r="BF350">
        <v>3</v>
      </c>
      <c r="BM350">
        <v>10</v>
      </c>
    </row>
    <row r="351" spans="1:65" x14ac:dyDescent="0.3">
      <c r="A351" s="3" t="s">
        <v>817</v>
      </c>
      <c r="AL351">
        <v>3</v>
      </c>
      <c r="AX351">
        <v>8</v>
      </c>
      <c r="AY351">
        <v>4</v>
      </c>
      <c r="BB351">
        <v>12</v>
      </c>
      <c r="BD351">
        <v>5</v>
      </c>
      <c r="BM351">
        <v>32</v>
      </c>
    </row>
    <row r="352" spans="1:65" x14ac:dyDescent="0.3">
      <c r="A352" s="3" t="s">
        <v>818</v>
      </c>
      <c r="AX352">
        <v>2</v>
      </c>
      <c r="BM352">
        <v>2</v>
      </c>
    </row>
    <row r="353" spans="1:65" x14ac:dyDescent="0.3">
      <c r="A353" s="3" t="s">
        <v>235</v>
      </c>
      <c r="AW353">
        <v>4</v>
      </c>
      <c r="AX353">
        <v>6</v>
      </c>
      <c r="AY353">
        <v>10</v>
      </c>
      <c r="AZ353">
        <v>8</v>
      </c>
      <c r="BA353">
        <v>9</v>
      </c>
      <c r="BB353">
        <v>9</v>
      </c>
      <c r="BC353">
        <v>4</v>
      </c>
      <c r="BD353">
        <v>8</v>
      </c>
      <c r="BE353">
        <v>17</v>
      </c>
      <c r="BF353">
        <v>4</v>
      </c>
      <c r="BI353">
        <v>6</v>
      </c>
      <c r="BM353">
        <v>85</v>
      </c>
    </row>
    <row r="354" spans="1:65" x14ac:dyDescent="0.3">
      <c r="A354" s="3" t="s">
        <v>647</v>
      </c>
      <c r="BI354">
        <v>2</v>
      </c>
      <c r="BM354">
        <v>2</v>
      </c>
    </row>
    <row r="355" spans="1:65" x14ac:dyDescent="0.3">
      <c r="A355" s="3" t="s">
        <v>569</v>
      </c>
      <c r="AI355">
        <v>2</v>
      </c>
      <c r="BA355">
        <v>4</v>
      </c>
      <c r="BF355">
        <v>2</v>
      </c>
      <c r="BM355">
        <v>8</v>
      </c>
    </row>
    <row r="356" spans="1:65" x14ac:dyDescent="0.3">
      <c r="A356" s="3" t="s">
        <v>819</v>
      </c>
      <c r="BD356">
        <v>2</v>
      </c>
      <c r="BM356">
        <v>2</v>
      </c>
    </row>
    <row r="357" spans="1:65" x14ac:dyDescent="0.3">
      <c r="A357" s="3" t="s">
        <v>437</v>
      </c>
      <c r="BH357">
        <v>4</v>
      </c>
      <c r="BM357">
        <v>4</v>
      </c>
    </row>
    <row r="358" spans="1:65" x14ac:dyDescent="0.3">
      <c r="A358" s="3" t="s">
        <v>244</v>
      </c>
      <c r="AW358">
        <v>2</v>
      </c>
      <c r="AZ358">
        <v>3</v>
      </c>
      <c r="BD358">
        <v>6</v>
      </c>
      <c r="BE358">
        <v>4</v>
      </c>
      <c r="BF358">
        <v>4</v>
      </c>
      <c r="BJ358">
        <v>6</v>
      </c>
      <c r="BM358">
        <v>25</v>
      </c>
    </row>
    <row r="359" spans="1:65" x14ac:dyDescent="0.3">
      <c r="A359" s="3" t="s">
        <v>820</v>
      </c>
      <c r="AZ359">
        <v>2</v>
      </c>
      <c r="BM359">
        <v>2</v>
      </c>
    </row>
    <row r="360" spans="1:65" x14ac:dyDescent="0.3">
      <c r="A360" s="3" t="s">
        <v>371</v>
      </c>
      <c r="AY360">
        <v>2</v>
      </c>
      <c r="BB360">
        <v>2</v>
      </c>
      <c r="BF360">
        <v>5</v>
      </c>
      <c r="BM360">
        <v>9</v>
      </c>
    </row>
    <row r="361" spans="1:65" x14ac:dyDescent="0.3">
      <c r="A361" s="3" t="s">
        <v>821</v>
      </c>
      <c r="AY361">
        <v>2</v>
      </c>
      <c r="BC361">
        <v>18</v>
      </c>
      <c r="BE361">
        <v>2</v>
      </c>
      <c r="BM361">
        <v>22</v>
      </c>
    </row>
    <row r="362" spans="1:65" x14ac:dyDescent="0.3">
      <c r="A362" s="3" t="s">
        <v>584</v>
      </c>
      <c r="BC362">
        <v>2</v>
      </c>
      <c r="BE362">
        <v>2</v>
      </c>
      <c r="BF362">
        <v>2</v>
      </c>
      <c r="BM362">
        <v>6</v>
      </c>
    </row>
    <row r="363" spans="1:65" x14ac:dyDescent="0.3">
      <c r="A363" s="3" t="s">
        <v>822</v>
      </c>
      <c r="BC363">
        <v>3</v>
      </c>
      <c r="BM363">
        <v>3</v>
      </c>
    </row>
    <row r="364" spans="1:65" x14ac:dyDescent="0.3">
      <c r="A364" s="3" t="s">
        <v>823</v>
      </c>
      <c r="AT364">
        <v>2</v>
      </c>
      <c r="BM364">
        <v>2</v>
      </c>
    </row>
    <row r="365" spans="1:65" x14ac:dyDescent="0.3">
      <c r="A365" s="3" t="s">
        <v>648</v>
      </c>
      <c r="BF365">
        <v>2</v>
      </c>
      <c r="BM365">
        <v>2</v>
      </c>
    </row>
    <row r="366" spans="1:65" x14ac:dyDescent="0.3">
      <c r="A366" s="3" t="s">
        <v>570</v>
      </c>
      <c r="AQ366">
        <v>6</v>
      </c>
      <c r="BF366">
        <v>2</v>
      </c>
      <c r="BM366">
        <v>8</v>
      </c>
    </row>
    <row r="367" spans="1:65" x14ac:dyDescent="0.3">
      <c r="A367" s="3" t="s">
        <v>824</v>
      </c>
      <c r="BC367">
        <v>5</v>
      </c>
      <c r="BM367">
        <v>5</v>
      </c>
    </row>
    <row r="368" spans="1:65" x14ac:dyDescent="0.3">
      <c r="A368" s="3" t="s">
        <v>825</v>
      </c>
      <c r="AW368">
        <v>3</v>
      </c>
      <c r="BC368">
        <v>5</v>
      </c>
      <c r="BD368">
        <v>2</v>
      </c>
      <c r="BM368">
        <v>10</v>
      </c>
    </row>
    <row r="369" spans="1:65" x14ac:dyDescent="0.3">
      <c r="A369" s="3" t="s">
        <v>162</v>
      </c>
      <c r="AZ369">
        <v>22</v>
      </c>
      <c r="BA369">
        <v>9</v>
      </c>
      <c r="BB369">
        <v>58</v>
      </c>
      <c r="BC369">
        <v>41</v>
      </c>
      <c r="BD369">
        <v>18</v>
      </c>
      <c r="BE369">
        <v>15</v>
      </c>
      <c r="BF369">
        <v>18</v>
      </c>
      <c r="BM369">
        <v>181</v>
      </c>
    </row>
    <row r="370" spans="1:65" x14ac:dyDescent="0.3">
      <c r="A370" s="3" t="s">
        <v>826</v>
      </c>
      <c r="BA370">
        <v>2</v>
      </c>
      <c r="BM370">
        <v>2</v>
      </c>
    </row>
    <row r="371" spans="1:65" x14ac:dyDescent="0.3">
      <c r="A371" s="3" t="s">
        <v>500</v>
      </c>
      <c r="AW371">
        <v>17</v>
      </c>
      <c r="AX371">
        <v>4</v>
      </c>
      <c r="AY371">
        <v>4</v>
      </c>
      <c r="BB371">
        <v>2</v>
      </c>
      <c r="BE371">
        <v>5</v>
      </c>
      <c r="BF371">
        <v>2</v>
      </c>
      <c r="BM371">
        <v>34</v>
      </c>
    </row>
    <row r="372" spans="1:65" x14ac:dyDescent="0.3">
      <c r="A372" s="3" t="s">
        <v>827</v>
      </c>
      <c r="AZ372">
        <v>2</v>
      </c>
      <c r="BE372">
        <v>2</v>
      </c>
      <c r="BM372">
        <v>4</v>
      </c>
    </row>
    <row r="373" spans="1:65" x14ac:dyDescent="0.3">
      <c r="A373" s="3" t="s">
        <v>828</v>
      </c>
      <c r="N373">
        <v>2</v>
      </c>
      <c r="AX373">
        <v>3</v>
      </c>
      <c r="BD373">
        <v>2</v>
      </c>
      <c r="BM373">
        <v>7</v>
      </c>
    </row>
    <row r="374" spans="1:65" x14ac:dyDescent="0.3">
      <c r="A374" s="3" t="s">
        <v>608</v>
      </c>
      <c r="BB374">
        <v>2</v>
      </c>
      <c r="BF374">
        <v>2</v>
      </c>
      <c r="BM374">
        <v>4</v>
      </c>
    </row>
    <row r="375" spans="1:65" x14ac:dyDescent="0.3">
      <c r="A375" s="3" t="s">
        <v>134</v>
      </c>
      <c r="AW375">
        <v>2</v>
      </c>
      <c r="AX375">
        <v>2</v>
      </c>
      <c r="BB375">
        <v>6</v>
      </c>
      <c r="BD375">
        <v>3</v>
      </c>
      <c r="BF375">
        <v>21</v>
      </c>
      <c r="BG375">
        <v>2</v>
      </c>
      <c r="BM375">
        <v>36</v>
      </c>
    </row>
    <row r="376" spans="1:65" x14ac:dyDescent="0.3">
      <c r="A376" s="3" t="s">
        <v>829</v>
      </c>
      <c r="BD376">
        <v>2</v>
      </c>
      <c r="BM376">
        <v>2</v>
      </c>
    </row>
    <row r="377" spans="1:65" x14ac:dyDescent="0.3">
      <c r="A377" s="3" t="s">
        <v>830</v>
      </c>
      <c r="BD377">
        <v>4</v>
      </c>
      <c r="BM377">
        <v>4</v>
      </c>
    </row>
    <row r="378" spans="1:65" x14ac:dyDescent="0.3">
      <c r="A378" s="3" t="s">
        <v>831</v>
      </c>
      <c r="BD378">
        <v>2</v>
      </c>
      <c r="BE378">
        <v>8</v>
      </c>
      <c r="BM378">
        <v>10</v>
      </c>
    </row>
    <row r="379" spans="1:65" x14ac:dyDescent="0.3">
      <c r="A379" s="3" t="s">
        <v>832</v>
      </c>
      <c r="AW379">
        <v>5</v>
      </c>
      <c r="AY379">
        <v>4</v>
      </c>
      <c r="AZ379">
        <v>10</v>
      </c>
      <c r="BC379">
        <v>2</v>
      </c>
      <c r="BM379">
        <v>21</v>
      </c>
    </row>
    <row r="380" spans="1:65" x14ac:dyDescent="0.3">
      <c r="A380" s="3" t="s">
        <v>171</v>
      </c>
      <c r="AW380">
        <v>6</v>
      </c>
      <c r="AX380">
        <v>2</v>
      </c>
      <c r="AY380">
        <v>5</v>
      </c>
      <c r="AZ380">
        <v>2</v>
      </c>
      <c r="BA380">
        <v>2</v>
      </c>
      <c r="BB380">
        <v>44</v>
      </c>
      <c r="BC380">
        <v>6</v>
      </c>
      <c r="BD380">
        <v>4</v>
      </c>
      <c r="BE380">
        <v>12</v>
      </c>
      <c r="BF380">
        <v>13</v>
      </c>
      <c r="BG380">
        <v>2</v>
      </c>
      <c r="BI380">
        <v>2</v>
      </c>
      <c r="BK380">
        <v>9</v>
      </c>
      <c r="BM380">
        <v>109</v>
      </c>
    </row>
    <row r="381" spans="1:65" x14ac:dyDescent="0.3">
      <c r="A381" s="3" t="s">
        <v>302</v>
      </c>
      <c r="BD381">
        <v>6</v>
      </c>
      <c r="BF381">
        <v>4</v>
      </c>
      <c r="BH381">
        <v>3</v>
      </c>
      <c r="BM381">
        <v>13</v>
      </c>
    </row>
    <row r="382" spans="1:65" x14ac:dyDescent="0.3">
      <c r="A382" s="3" t="s">
        <v>833</v>
      </c>
      <c r="U382">
        <v>9</v>
      </c>
      <c r="Z382">
        <v>2</v>
      </c>
      <c r="AA382">
        <v>2</v>
      </c>
      <c r="AG382">
        <v>2</v>
      </c>
      <c r="AK382">
        <v>2</v>
      </c>
      <c r="AP382">
        <v>2</v>
      </c>
      <c r="AS382">
        <v>2</v>
      </c>
      <c r="AW382">
        <v>4</v>
      </c>
      <c r="AZ382">
        <v>4</v>
      </c>
      <c r="BM382">
        <v>29</v>
      </c>
    </row>
    <row r="383" spans="1:65" x14ac:dyDescent="0.3">
      <c r="A383" s="3" t="s">
        <v>321</v>
      </c>
      <c r="AL383">
        <v>2</v>
      </c>
      <c r="AM383">
        <v>4</v>
      </c>
      <c r="AO383">
        <v>2</v>
      </c>
      <c r="AQ383">
        <v>2</v>
      </c>
      <c r="AU383">
        <v>4</v>
      </c>
      <c r="AX383">
        <v>2</v>
      </c>
      <c r="BD383">
        <v>9</v>
      </c>
      <c r="BF383">
        <v>2</v>
      </c>
      <c r="BG383">
        <v>2</v>
      </c>
      <c r="BI383">
        <v>2</v>
      </c>
      <c r="BM383">
        <v>31</v>
      </c>
    </row>
    <row r="384" spans="1:65" x14ac:dyDescent="0.3">
      <c r="A384" s="3" t="s">
        <v>649</v>
      </c>
      <c r="BI384">
        <v>2</v>
      </c>
      <c r="BM384">
        <v>2</v>
      </c>
    </row>
    <row r="385" spans="1:65" x14ac:dyDescent="0.3">
      <c r="A385" s="3" t="s">
        <v>650</v>
      </c>
      <c r="BH385">
        <v>2</v>
      </c>
      <c r="BM385">
        <v>2</v>
      </c>
    </row>
    <row r="386" spans="1:65" x14ac:dyDescent="0.3">
      <c r="A386" s="3" t="s">
        <v>834</v>
      </c>
      <c r="AW386">
        <v>4</v>
      </c>
      <c r="BM386">
        <v>4</v>
      </c>
    </row>
    <row r="387" spans="1:65" x14ac:dyDescent="0.3">
      <c r="A387" s="3" t="s">
        <v>835</v>
      </c>
      <c r="BA387">
        <v>2</v>
      </c>
      <c r="BM387">
        <v>2</v>
      </c>
    </row>
    <row r="388" spans="1:65" x14ac:dyDescent="0.3">
      <c r="A388" s="3" t="s">
        <v>104</v>
      </c>
      <c r="AV388">
        <v>2</v>
      </c>
      <c r="AW388">
        <v>2</v>
      </c>
      <c r="AX388">
        <v>4</v>
      </c>
      <c r="AY388">
        <v>11</v>
      </c>
      <c r="AZ388">
        <v>10</v>
      </c>
      <c r="BA388">
        <v>2</v>
      </c>
      <c r="BB388">
        <v>11</v>
      </c>
      <c r="BC388">
        <v>4</v>
      </c>
      <c r="BD388">
        <v>8</v>
      </c>
      <c r="BE388">
        <v>11</v>
      </c>
      <c r="BF388">
        <v>37</v>
      </c>
      <c r="BM388">
        <v>102</v>
      </c>
    </row>
    <row r="389" spans="1:65" x14ac:dyDescent="0.3">
      <c r="A389" s="3" t="s">
        <v>651</v>
      </c>
      <c r="BG389">
        <v>2</v>
      </c>
      <c r="BM389">
        <v>2</v>
      </c>
    </row>
    <row r="390" spans="1:65" x14ac:dyDescent="0.3">
      <c r="A390" s="3" t="s">
        <v>239</v>
      </c>
      <c r="AX390">
        <v>3</v>
      </c>
      <c r="AY390">
        <v>2</v>
      </c>
      <c r="AZ390">
        <v>2</v>
      </c>
      <c r="BA390">
        <v>4</v>
      </c>
      <c r="BB390">
        <v>2</v>
      </c>
      <c r="BC390">
        <v>6</v>
      </c>
      <c r="BD390">
        <v>11</v>
      </c>
      <c r="BE390">
        <v>4</v>
      </c>
      <c r="BF390">
        <v>10</v>
      </c>
      <c r="BM390">
        <v>44</v>
      </c>
    </row>
    <row r="391" spans="1:65" x14ac:dyDescent="0.3">
      <c r="A391" s="3" t="s">
        <v>836</v>
      </c>
      <c r="BE391">
        <v>3</v>
      </c>
      <c r="BM391">
        <v>3</v>
      </c>
    </row>
    <row r="392" spans="1:65" x14ac:dyDescent="0.3">
      <c r="A392" s="3" t="s">
        <v>837</v>
      </c>
      <c r="AY392">
        <v>2</v>
      </c>
      <c r="BE392">
        <v>2</v>
      </c>
      <c r="BM392">
        <v>4</v>
      </c>
    </row>
    <row r="393" spans="1:65" x14ac:dyDescent="0.3">
      <c r="A393" s="3" t="s">
        <v>65</v>
      </c>
      <c r="BB393">
        <v>2</v>
      </c>
      <c r="BC393">
        <v>19</v>
      </c>
      <c r="BD393">
        <v>24</v>
      </c>
      <c r="BE393">
        <v>22</v>
      </c>
      <c r="BF393">
        <v>18</v>
      </c>
      <c r="BG393">
        <v>15</v>
      </c>
      <c r="BH393">
        <v>23</v>
      </c>
      <c r="BI393">
        <v>72</v>
      </c>
      <c r="BJ393">
        <v>33</v>
      </c>
      <c r="BK393">
        <v>2</v>
      </c>
      <c r="BM393">
        <v>230</v>
      </c>
    </row>
    <row r="394" spans="1:65" x14ac:dyDescent="0.3">
      <c r="A394" s="3" t="s">
        <v>652</v>
      </c>
      <c r="BJ394">
        <v>2</v>
      </c>
      <c r="BM394">
        <v>2</v>
      </c>
    </row>
    <row r="395" spans="1:65" x14ac:dyDescent="0.3">
      <c r="A395" s="3" t="s">
        <v>653</v>
      </c>
      <c r="BJ395">
        <v>2</v>
      </c>
      <c r="BM395">
        <v>2</v>
      </c>
    </row>
    <row r="396" spans="1:65" x14ac:dyDescent="0.3">
      <c r="A396" s="3" t="s">
        <v>838</v>
      </c>
      <c r="AX396">
        <v>5</v>
      </c>
      <c r="AZ396">
        <v>9</v>
      </c>
      <c r="BB396">
        <v>23</v>
      </c>
      <c r="BD396">
        <v>6</v>
      </c>
      <c r="BE396">
        <v>7</v>
      </c>
      <c r="BM396">
        <v>50</v>
      </c>
    </row>
    <row r="397" spans="1:65" x14ac:dyDescent="0.3">
      <c r="A397" s="3" t="s">
        <v>380</v>
      </c>
      <c r="BF397">
        <v>2</v>
      </c>
      <c r="BH397">
        <v>3</v>
      </c>
      <c r="BM397">
        <v>5</v>
      </c>
    </row>
    <row r="398" spans="1:65" x14ac:dyDescent="0.3">
      <c r="A398" s="3" t="s">
        <v>654</v>
      </c>
      <c r="BF398">
        <v>2</v>
      </c>
      <c r="BM398">
        <v>2</v>
      </c>
    </row>
    <row r="399" spans="1:65" x14ac:dyDescent="0.3">
      <c r="A399" s="3" t="s">
        <v>317</v>
      </c>
      <c r="AW399">
        <v>4</v>
      </c>
      <c r="AX399">
        <v>10</v>
      </c>
      <c r="AY399">
        <v>6</v>
      </c>
      <c r="BC399">
        <v>4</v>
      </c>
      <c r="BD399">
        <v>2</v>
      </c>
      <c r="BE399">
        <v>7</v>
      </c>
      <c r="BG399">
        <v>2</v>
      </c>
      <c r="BH399">
        <v>4</v>
      </c>
      <c r="BM399">
        <v>39</v>
      </c>
    </row>
    <row r="400" spans="1:65" x14ac:dyDescent="0.3">
      <c r="A400" s="3" t="s">
        <v>246</v>
      </c>
      <c r="BE400">
        <v>2</v>
      </c>
      <c r="BH400">
        <v>2</v>
      </c>
      <c r="BI400">
        <v>4</v>
      </c>
      <c r="BJ400">
        <v>4</v>
      </c>
      <c r="BM400">
        <v>12</v>
      </c>
    </row>
    <row r="401" spans="1:65" x14ac:dyDescent="0.3">
      <c r="A401" s="3" t="s">
        <v>259</v>
      </c>
      <c r="BF401">
        <v>7</v>
      </c>
      <c r="BI401">
        <v>2</v>
      </c>
      <c r="BM401">
        <v>9</v>
      </c>
    </row>
    <row r="402" spans="1:65" x14ac:dyDescent="0.3">
      <c r="A402" s="3" t="s">
        <v>19</v>
      </c>
      <c r="S402">
        <v>2</v>
      </c>
      <c r="AC402">
        <v>3</v>
      </c>
      <c r="AH402">
        <v>4</v>
      </c>
      <c r="AP402">
        <v>4</v>
      </c>
      <c r="AR402">
        <v>4</v>
      </c>
      <c r="AS402">
        <v>4</v>
      </c>
      <c r="AT402">
        <v>4</v>
      </c>
      <c r="AV402">
        <v>5</v>
      </c>
      <c r="AX402">
        <v>4</v>
      </c>
      <c r="AZ402">
        <v>181</v>
      </c>
      <c r="BA402">
        <v>252</v>
      </c>
      <c r="BB402">
        <v>149</v>
      </c>
      <c r="BC402">
        <v>151</v>
      </c>
      <c r="BD402">
        <v>280</v>
      </c>
      <c r="BE402">
        <v>158</v>
      </c>
      <c r="BF402">
        <v>197</v>
      </c>
      <c r="BG402">
        <v>459</v>
      </c>
      <c r="BH402">
        <v>271</v>
      </c>
      <c r="BI402">
        <v>287</v>
      </c>
      <c r="BJ402">
        <v>520</v>
      </c>
      <c r="BM402">
        <v>2939</v>
      </c>
    </row>
    <row r="403" spans="1:65" x14ac:dyDescent="0.3">
      <c r="A403" s="3" t="s">
        <v>75</v>
      </c>
      <c r="AY403">
        <v>2</v>
      </c>
      <c r="AZ403">
        <v>3</v>
      </c>
      <c r="BB403">
        <v>14</v>
      </c>
      <c r="BD403">
        <v>13</v>
      </c>
      <c r="BE403">
        <v>8</v>
      </c>
      <c r="BF403">
        <v>14</v>
      </c>
      <c r="BG403">
        <v>11</v>
      </c>
      <c r="BH403">
        <v>19</v>
      </c>
      <c r="BI403">
        <v>14</v>
      </c>
      <c r="BJ403">
        <v>39</v>
      </c>
      <c r="BK403">
        <v>2</v>
      </c>
      <c r="BM403">
        <v>139</v>
      </c>
    </row>
    <row r="404" spans="1:65" x14ac:dyDescent="0.3">
      <c r="A404" s="3" t="s">
        <v>839</v>
      </c>
      <c r="AW404">
        <v>5</v>
      </c>
      <c r="AX404">
        <v>2</v>
      </c>
      <c r="AZ404">
        <v>2</v>
      </c>
      <c r="BE404">
        <v>4</v>
      </c>
      <c r="BM404">
        <v>13</v>
      </c>
    </row>
    <row r="405" spans="1:65" x14ac:dyDescent="0.3">
      <c r="A405" s="3" t="s">
        <v>38</v>
      </c>
      <c r="AW405">
        <v>21</v>
      </c>
      <c r="AX405">
        <v>14</v>
      </c>
      <c r="AY405">
        <v>11</v>
      </c>
      <c r="AZ405">
        <v>15</v>
      </c>
      <c r="BA405">
        <v>44</v>
      </c>
      <c r="BB405">
        <v>14</v>
      </c>
      <c r="BC405">
        <v>10</v>
      </c>
      <c r="BD405">
        <v>17</v>
      </c>
      <c r="BE405">
        <v>28</v>
      </c>
      <c r="BF405">
        <v>123</v>
      </c>
      <c r="BG405">
        <v>65</v>
      </c>
      <c r="BH405">
        <v>72</v>
      </c>
      <c r="BI405">
        <v>168</v>
      </c>
      <c r="BJ405">
        <v>80</v>
      </c>
      <c r="BK405">
        <v>2</v>
      </c>
      <c r="BM405">
        <v>684</v>
      </c>
    </row>
    <row r="406" spans="1:65" x14ac:dyDescent="0.3">
      <c r="A406" s="3" t="s">
        <v>840</v>
      </c>
      <c r="BB406">
        <v>2</v>
      </c>
      <c r="BM406">
        <v>2</v>
      </c>
    </row>
    <row r="407" spans="1:65" x14ac:dyDescent="0.3">
      <c r="A407" s="3" t="s">
        <v>305</v>
      </c>
      <c r="BJ407">
        <v>7</v>
      </c>
      <c r="BM407">
        <v>7</v>
      </c>
    </row>
    <row r="408" spans="1:65" x14ac:dyDescent="0.3">
      <c r="A408" s="3" t="s">
        <v>585</v>
      </c>
      <c r="AY408">
        <v>4</v>
      </c>
      <c r="BF408">
        <v>2</v>
      </c>
      <c r="BM408">
        <v>6</v>
      </c>
    </row>
    <row r="409" spans="1:65" x14ac:dyDescent="0.3">
      <c r="A409" s="3" t="s">
        <v>319</v>
      </c>
      <c r="AZ409">
        <v>2</v>
      </c>
      <c r="BC409">
        <v>2</v>
      </c>
      <c r="BD409">
        <v>8</v>
      </c>
      <c r="BE409">
        <v>19</v>
      </c>
      <c r="BF409">
        <v>6</v>
      </c>
      <c r="BM409">
        <v>37</v>
      </c>
    </row>
    <row r="410" spans="1:65" x14ac:dyDescent="0.3">
      <c r="A410" s="3" t="s">
        <v>841</v>
      </c>
      <c r="BA410">
        <v>10</v>
      </c>
      <c r="BB410">
        <v>17</v>
      </c>
      <c r="BC410">
        <v>12</v>
      </c>
      <c r="BD410">
        <v>10</v>
      </c>
      <c r="BM410">
        <v>49</v>
      </c>
    </row>
    <row r="411" spans="1:65" x14ac:dyDescent="0.3">
      <c r="A411" s="3" t="s">
        <v>392</v>
      </c>
      <c r="AZ411">
        <v>3</v>
      </c>
      <c r="BA411">
        <v>5</v>
      </c>
      <c r="BC411">
        <v>3</v>
      </c>
      <c r="BD411">
        <v>6</v>
      </c>
      <c r="BE411">
        <v>10</v>
      </c>
      <c r="BJ411">
        <v>4</v>
      </c>
      <c r="BM411">
        <v>31</v>
      </c>
    </row>
    <row r="412" spans="1:65" x14ac:dyDescent="0.3">
      <c r="A412" s="3" t="s">
        <v>842</v>
      </c>
      <c r="BB412">
        <v>3</v>
      </c>
      <c r="BM412">
        <v>3</v>
      </c>
    </row>
    <row r="413" spans="1:65" x14ac:dyDescent="0.3">
      <c r="A413" s="3" t="s">
        <v>450</v>
      </c>
      <c r="K413">
        <v>2</v>
      </c>
      <c r="AG413">
        <v>2</v>
      </c>
      <c r="AN413">
        <v>2</v>
      </c>
      <c r="AY413">
        <v>6</v>
      </c>
      <c r="AZ413">
        <v>4</v>
      </c>
      <c r="BA413">
        <v>4</v>
      </c>
      <c r="BB413">
        <v>5</v>
      </c>
      <c r="BD413">
        <v>3</v>
      </c>
      <c r="BI413">
        <v>3</v>
      </c>
      <c r="BM413">
        <v>31</v>
      </c>
    </row>
    <row r="414" spans="1:65" x14ac:dyDescent="0.3">
      <c r="A414" s="3" t="s">
        <v>571</v>
      </c>
      <c r="AZ414">
        <v>2</v>
      </c>
      <c r="BB414">
        <v>4</v>
      </c>
      <c r="BF414">
        <v>2</v>
      </c>
      <c r="BM414">
        <v>8</v>
      </c>
    </row>
    <row r="415" spans="1:65" x14ac:dyDescent="0.3">
      <c r="A415" s="3" t="s">
        <v>501</v>
      </c>
      <c r="AW415">
        <v>2</v>
      </c>
      <c r="AY415">
        <v>11</v>
      </c>
      <c r="AZ415">
        <v>2</v>
      </c>
      <c r="BC415">
        <v>5</v>
      </c>
      <c r="BD415">
        <v>2</v>
      </c>
      <c r="BE415">
        <v>5</v>
      </c>
      <c r="BF415">
        <v>2</v>
      </c>
      <c r="BM415">
        <v>29</v>
      </c>
    </row>
    <row r="416" spans="1:65" x14ac:dyDescent="0.3">
      <c r="A416" s="3" t="s">
        <v>210</v>
      </c>
      <c r="AX416">
        <v>3</v>
      </c>
      <c r="AY416">
        <v>14</v>
      </c>
      <c r="AZ416">
        <v>9</v>
      </c>
      <c r="BA416">
        <v>12</v>
      </c>
      <c r="BB416">
        <v>8</v>
      </c>
      <c r="BC416">
        <v>2</v>
      </c>
      <c r="BD416">
        <v>5</v>
      </c>
      <c r="BE416">
        <v>37</v>
      </c>
      <c r="BF416">
        <v>12</v>
      </c>
      <c r="BM416">
        <v>102</v>
      </c>
    </row>
    <row r="417" spans="1:65" x14ac:dyDescent="0.3">
      <c r="A417" s="3" t="s">
        <v>843</v>
      </c>
      <c r="BB417">
        <v>2</v>
      </c>
      <c r="BM417">
        <v>2</v>
      </c>
    </row>
    <row r="418" spans="1:65" x14ac:dyDescent="0.3">
      <c r="A418" s="3" t="s">
        <v>471</v>
      </c>
      <c r="AS418">
        <v>2</v>
      </c>
      <c r="BH418">
        <v>3</v>
      </c>
      <c r="BM418">
        <v>5</v>
      </c>
    </row>
    <row r="419" spans="1:65" x14ac:dyDescent="0.3">
      <c r="A419" s="3" t="s">
        <v>844</v>
      </c>
      <c r="AU419">
        <v>2</v>
      </c>
      <c r="AY419">
        <v>2</v>
      </c>
      <c r="BD419">
        <v>6</v>
      </c>
      <c r="BM419">
        <v>10</v>
      </c>
    </row>
    <row r="420" spans="1:65" x14ac:dyDescent="0.3">
      <c r="A420" s="3" t="s">
        <v>455</v>
      </c>
      <c r="AW420">
        <v>2</v>
      </c>
      <c r="AX420">
        <v>12</v>
      </c>
      <c r="BC420">
        <v>2</v>
      </c>
      <c r="BD420">
        <v>2</v>
      </c>
      <c r="BF420">
        <v>3</v>
      </c>
      <c r="BM420">
        <v>21</v>
      </c>
    </row>
    <row r="421" spans="1:65" x14ac:dyDescent="0.3">
      <c r="A421" s="3" t="s">
        <v>233</v>
      </c>
      <c r="AW421">
        <v>19</v>
      </c>
      <c r="AX421">
        <v>11</v>
      </c>
      <c r="AY421">
        <v>22</v>
      </c>
      <c r="AZ421">
        <v>4</v>
      </c>
      <c r="BA421">
        <v>6</v>
      </c>
      <c r="BB421">
        <v>14</v>
      </c>
      <c r="BC421">
        <v>13</v>
      </c>
      <c r="BD421">
        <v>2</v>
      </c>
      <c r="BE421">
        <v>20</v>
      </c>
      <c r="BF421">
        <v>10</v>
      </c>
      <c r="BM421">
        <v>121</v>
      </c>
    </row>
    <row r="422" spans="1:65" x14ac:dyDescent="0.3">
      <c r="A422" s="3" t="s">
        <v>68</v>
      </c>
      <c r="AX422">
        <v>5</v>
      </c>
      <c r="AY422">
        <v>22</v>
      </c>
      <c r="AZ422">
        <v>14</v>
      </c>
      <c r="BA422">
        <v>62</v>
      </c>
      <c r="BB422">
        <v>28</v>
      </c>
      <c r="BC422">
        <v>57</v>
      </c>
      <c r="BD422">
        <v>80</v>
      </c>
      <c r="BE422">
        <v>38</v>
      </c>
      <c r="BF422">
        <v>57</v>
      </c>
      <c r="BG422">
        <v>26</v>
      </c>
      <c r="BH422">
        <v>21</v>
      </c>
      <c r="BI422">
        <v>17</v>
      </c>
      <c r="BJ422">
        <v>18</v>
      </c>
      <c r="BL422">
        <v>6</v>
      </c>
      <c r="BM422">
        <v>451</v>
      </c>
    </row>
    <row r="423" spans="1:65" x14ac:dyDescent="0.3">
      <c r="A423" s="3" t="s">
        <v>845</v>
      </c>
      <c r="AW423">
        <v>10</v>
      </c>
      <c r="AY423">
        <v>2</v>
      </c>
      <c r="AZ423">
        <v>7</v>
      </c>
      <c r="BA423">
        <v>4</v>
      </c>
      <c r="BB423">
        <v>12</v>
      </c>
      <c r="BE423">
        <v>12</v>
      </c>
      <c r="BM423">
        <v>47</v>
      </c>
    </row>
    <row r="424" spans="1:65" x14ac:dyDescent="0.3">
      <c r="A424" s="3" t="s">
        <v>586</v>
      </c>
      <c r="BA424">
        <v>4</v>
      </c>
      <c r="BJ424">
        <v>2</v>
      </c>
      <c r="BM424">
        <v>6</v>
      </c>
    </row>
    <row r="425" spans="1:65" x14ac:dyDescent="0.3">
      <c r="A425" s="3" t="s">
        <v>320</v>
      </c>
      <c r="AW425">
        <v>4</v>
      </c>
      <c r="AZ425">
        <v>7</v>
      </c>
      <c r="BA425">
        <v>7</v>
      </c>
      <c r="BB425">
        <v>2</v>
      </c>
      <c r="BC425">
        <v>2</v>
      </c>
      <c r="BD425">
        <v>4</v>
      </c>
      <c r="BF425">
        <v>6</v>
      </c>
      <c r="BM425">
        <v>32</v>
      </c>
    </row>
    <row r="426" spans="1:65" x14ac:dyDescent="0.3">
      <c r="A426" s="3" t="s">
        <v>61</v>
      </c>
      <c r="BB426">
        <v>2</v>
      </c>
      <c r="BC426">
        <v>11</v>
      </c>
      <c r="BD426">
        <v>10</v>
      </c>
      <c r="BE426">
        <v>6</v>
      </c>
      <c r="BF426">
        <v>36</v>
      </c>
      <c r="BG426">
        <v>27</v>
      </c>
      <c r="BH426">
        <v>59</v>
      </c>
      <c r="BI426">
        <v>14</v>
      </c>
      <c r="BJ426">
        <v>35</v>
      </c>
      <c r="BK426">
        <v>3</v>
      </c>
      <c r="BM426">
        <v>203</v>
      </c>
    </row>
    <row r="427" spans="1:65" x14ac:dyDescent="0.3">
      <c r="A427" s="3" t="s">
        <v>846</v>
      </c>
      <c r="BD427">
        <v>2</v>
      </c>
      <c r="BM427">
        <v>2</v>
      </c>
    </row>
    <row r="428" spans="1:65" x14ac:dyDescent="0.3">
      <c r="A428" s="3" t="s">
        <v>847</v>
      </c>
      <c r="BE428">
        <v>2</v>
      </c>
      <c r="BM428">
        <v>2</v>
      </c>
    </row>
    <row r="429" spans="1:65" x14ac:dyDescent="0.3">
      <c r="A429" s="3" t="s">
        <v>848</v>
      </c>
      <c r="BC429">
        <v>2</v>
      </c>
      <c r="BM429">
        <v>2</v>
      </c>
    </row>
    <row r="430" spans="1:65" x14ac:dyDescent="0.3">
      <c r="A430" s="3" t="s">
        <v>495</v>
      </c>
      <c r="AX430">
        <v>9</v>
      </c>
      <c r="AZ430">
        <v>5</v>
      </c>
      <c r="BA430">
        <v>4</v>
      </c>
      <c r="BB430">
        <v>8</v>
      </c>
      <c r="BC430">
        <v>12</v>
      </c>
      <c r="BD430">
        <v>8</v>
      </c>
      <c r="BE430">
        <v>4</v>
      </c>
      <c r="BF430">
        <v>2</v>
      </c>
      <c r="BM430">
        <v>52</v>
      </c>
    </row>
    <row r="431" spans="1:65" x14ac:dyDescent="0.3">
      <c r="A431" s="3" t="s">
        <v>182</v>
      </c>
      <c r="BC431">
        <v>18</v>
      </c>
      <c r="BD431">
        <v>16</v>
      </c>
      <c r="BG431">
        <v>13</v>
      </c>
      <c r="BH431">
        <v>2</v>
      </c>
      <c r="BM431">
        <v>49</v>
      </c>
    </row>
    <row r="432" spans="1:65" x14ac:dyDescent="0.3">
      <c r="A432" s="3" t="s">
        <v>102</v>
      </c>
      <c r="AW432">
        <v>28</v>
      </c>
      <c r="AY432">
        <v>10</v>
      </c>
      <c r="AZ432">
        <v>6</v>
      </c>
      <c r="BA432">
        <v>6</v>
      </c>
      <c r="BB432">
        <v>2</v>
      </c>
      <c r="BC432">
        <v>2</v>
      </c>
      <c r="BD432">
        <v>10</v>
      </c>
      <c r="BE432">
        <v>2</v>
      </c>
      <c r="BF432">
        <v>14</v>
      </c>
      <c r="BG432">
        <v>2</v>
      </c>
      <c r="BH432">
        <v>10</v>
      </c>
      <c r="BI432">
        <v>11</v>
      </c>
      <c r="BJ432">
        <v>4</v>
      </c>
      <c r="BM432">
        <v>107</v>
      </c>
    </row>
    <row r="433" spans="1:65" x14ac:dyDescent="0.3">
      <c r="A433" s="3" t="s">
        <v>849</v>
      </c>
      <c r="AY433">
        <v>4</v>
      </c>
      <c r="BA433">
        <v>3</v>
      </c>
      <c r="BM433">
        <v>7</v>
      </c>
    </row>
    <row r="434" spans="1:65" x14ac:dyDescent="0.3">
      <c r="A434" s="3" t="s">
        <v>247</v>
      </c>
      <c r="BG434">
        <v>10</v>
      </c>
      <c r="BM434">
        <v>10</v>
      </c>
    </row>
    <row r="435" spans="1:65" x14ac:dyDescent="0.3">
      <c r="A435" s="3" t="s">
        <v>129</v>
      </c>
      <c r="AI435">
        <v>2</v>
      </c>
      <c r="BB435">
        <v>4</v>
      </c>
      <c r="BF435">
        <v>17</v>
      </c>
      <c r="BG435">
        <v>2</v>
      </c>
      <c r="BJ435">
        <v>6</v>
      </c>
      <c r="BM435">
        <v>31</v>
      </c>
    </row>
    <row r="436" spans="1:65" x14ac:dyDescent="0.3">
      <c r="A436" s="3" t="s">
        <v>260</v>
      </c>
      <c r="BH436">
        <v>5</v>
      </c>
      <c r="BJ436">
        <v>4</v>
      </c>
      <c r="BM436">
        <v>9</v>
      </c>
    </row>
    <row r="437" spans="1:65" x14ac:dyDescent="0.3">
      <c r="A437" s="3" t="s">
        <v>850</v>
      </c>
      <c r="AW437">
        <v>12</v>
      </c>
      <c r="AY437">
        <v>2</v>
      </c>
      <c r="BA437">
        <v>3</v>
      </c>
      <c r="BD437">
        <v>14</v>
      </c>
      <c r="BM437">
        <v>31</v>
      </c>
    </row>
    <row r="438" spans="1:65" x14ac:dyDescent="0.3">
      <c r="A438" s="3" t="s">
        <v>851</v>
      </c>
      <c r="BA438">
        <v>6</v>
      </c>
      <c r="BE438">
        <v>2</v>
      </c>
      <c r="BM438">
        <v>8</v>
      </c>
    </row>
    <row r="439" spans="1:65" x14ac:dyDescent="0.3">
      <c r="A439" s="3" t="s">
        <v>852</v>
      </c>
      <c r="BA439">
        <v>4</v>
      </c>
      <c r="BD439">
        <v>2</v>
      </c>
      <c r="BM439">
        <v>6</v>
      </c>
    </row>
    <row r="440" spans="1:65" x14ac:dyDescent="0.3">
      <c r="A440" s="3" t="s">
        <v>853</v>
      </c>
      <c r="AX440">
        <v>2</v>
      </c>
      <c r="BM440">
        <v>2</v>
      </c>
    </row>
    <row r="441" spans="1:65" x14ac:dyDescent="0.3">
      <c r="A441" s="3" t="s">
        <v>367</v>
      </c>
      <c r="AZ441">
        <v>3</v>
      </c>
      <c r="BA441">
        <v>2</v>
      </c>
      <c r="BC441">
        <v>2</v>
      </c>
      <c r="BF441">
        <v>5</v>
      </c>
      <c r="BM441">
        <v>12</v>
      </c>
    </row>
    <row r="442" spans="1:65" x14ac:dyDescent="0.3">
      <c r="A442" s="3" t="s">
        <v>854</v>
      </c>
      <c r="AH442">
        <v>2</v>
      </c>
      <c r="AK442">
        <v>2</v>
      </c>
      <c r="AL442">
        <v>2</v>
      </c>
      <c r="AR442">
        <v>5</v>
      </c>
      <c r="AU442">
        <v>4</v>
      </c>
      <c r="AX442">
        <v>6</v>
      </c>
      <c r="BM442">
        <v>21</v>
      </c>
    </row>
    <row r="443" spans="1:65" x14ac:dyDescent="0.3">
      <c r="A443" s="3" t="s">
        <v>97</v>
      </c>
      <c r="BC443">
        <v>3</v>
      </c>
      <c r="BD443">
        <v>3</v>
      </c>
      <c r="BE443">
        <v>6</v>
      </c>
      <c r="BF443">
        <v>3</v>
      </c>
      <c r="BG443">
        <v>4</v>
      </c>
      <c r="BI443">
        <v>38</v>
      </c>
      <c r="BJ443">
        <v>2</v>
      </c>
      <c r="BM443">
        <v>59</v>
      </c>
    </row>
    <row r="444" spans="1:65" x14ac:dyDescent="0.3">
      <c r="A444" s="3" t="s">
        <v>572</v>
      </c>
      <c r="BA444">
        <v>2</v>
      </c>
      <c r="BC444">
        <v>2</v>
      </c>
      <c r="BD444">
        <v>2</v>
      </c>
      <c r="BF444">
        <v>2</v>
      </c>
      <c r="BM444">
        <v>8</v>
      </c>
    </row>
    <row r="445" spans="1:65" x14ac:dyDescent="0.3">
      <c r="A445" s="3" t="s">
        <v>188</v>
      </c>
      <c r="AP445">
        <v>2</v>
      </c>
      <c r="AT445">
        <v>2</v>
      </c>
      <c r="AX445">
        <v>2</v>
      </c>
      <c r="AY445">
        <v>4</v>
      </c>
      <c r="BA445">
        <v>2</v>
      </c>
      <c r="BB445">
        <v>2</v>
      </c>
      <c r="BF445">
        <v>13</v>
      </c>
      <c r="BI445">
        <v>2</v>
      </c>
      <c r="BM445">
        <v>29</v>
      </c>
    </row>
    <row r="446" spans="1:65" x14ac:dyDescent="0.3">
      <c r="A446" s="3" t="s">
        <v>855</v>
      </c>
      <c r="BA446">
        <v>2</v>
      </c>
      <c r="BM446">
        <v>2</v>
      </c>
    </row>
    <row r="447" spans="1:65" x14ac:dyDescent="0.3">
      <c r="A447" s="3" t="s">
        <v>21</v>
      </c>
      <c r="BC447">
        <v>106</v>
      </c>
      <c r="BD447">
        <v>131</v>
      </c>
      <c r="BE447">
        <v>114</v>
      </c>
      <c r="BF447">
        <v>87</v>
      </c>
      <c r="BG447">
        <v>408</v>
      </c>
      <c r="BH447">
        <v>355</v>
      </c>
      <c r="BI447">
        <v>615</v>
      </c>
      <c r="BJ447">
        <v>246</v>
      </c>
      <c r="BK447">
        <v>3</v>
      </c>
      <c r="BM447">
        <v>2065</v>
      </c>
    </row>
    <row r="448" spans="1:65" x14ac:dyDescent="0.3">
      <c r="A448" s="3" t="s">
        <v>856</v>
      </c>
      <c r="AQ448">
        <v>4</v>
      </c>
      <c r="AY448">
        <v>3</v>
      </c>
      <c r="BE448">
        <v>2</v>
      </c>
      <c r="BM448">
        <v>9</v>
      </c>
    </row>
    <row r="449" spans="1:65" x14ac:dyDescent="0.3">
      <c r="A449" s="3" t="s">
        <v>655</v>
      </c>
      <c r="BF449">
        <v>2</v>
      </c>
      <c r="BM449">
        <v>2</v>
      </c>
    </row>
    <row r="450" spans="1:65" x14ac:dyDescent="0.3">
      <c r="A450" s="3" t="s">
        <v>206</v>
      </c>
      <c r="BD450">
        <v>2</v>
      </c>
      <c r="BE450">
        <v>2</v>
      </c>
      <c r="BF450">
        <v>13</v>
      </c>
      <c r="BM450">
        <v>17</v>
      </c>
    </row>
    <row r="451" spans="1:65" x14ac:dyDescent="0.3">
      <c r="A451" s="3" t="s">
        <v>325</v>
      </c>
      <c r="AZ451">
        <v>4</v>
      </c>
      <c r="BD451">
        <v>7</v>
      </c>
      <c r="BE451">
        <v>2</v>
      </c>
      <c r="BG451">
        <v>4</v>
      </c>
      <c r="BI451">
        <v>2</v>
      </c>
      <c r="BM451">
        <v>19</v>
      </c>
    </row>
    <row r="452" spans="1:65" x14ac:dyDescent="0.3">
      <c r="A452" s="3" t="s">
        <v>857</v>
      </c>
      <c r="AE452">
        <v>2</v>
      </c>
      <c r="BD452">
        <v>2</v>
      </c>
      <c r="BM452">
        <v>4</v>
      </c>
    </row>
    <row r="453" spans="1:65" x14ac:dyDescent="0.3">
      <c r="A453" s="3" t="s">
        <v>858</v>
      </c>
      <c r="BB453">
        <v>3</v>
      </c>
      <c r="BM453">
        <v>3</v>
      </c>
    </row>
    <row r="454" spans="1:65" x14ac:dyDescent="0.3">
      <c r="A454" s="3" t="s">
        <v>536</v>
      </c>
      <c r="AZ454">
        <v>6</v>
      </c>
      <c r="BD454">
        <v>6</v>
      </c>
      <c r="BF454">
        <v>2</v>
      </c>
      <c r="BM454">
        <v>14</v>
      </c>
    </row>
    <row r="455" spans="1:65" x14ac:dyDescent="0.3">
      <c r="A455" s="3" t="s">
        <v>596</v>
      </c>
      <c r="AZ455">
        <v>3</v>
      </c>
      <c r="BG455">
        <v>2</v>
      </c>
      <c r="BM455">
        <v>5</v>
      </c>
    </row>
    <row r="456" spans="1:65" x14ac:dyDescent="0.3">
      <c r="A456" s="3" t="s">
        <v>298</v>
      </c>
      <c r="AW456">
        <v>4</v>
      </c>
      <c r="AZ456">
        <v>6</v>
      </c>
      <c r="BA456">
        <v>5</v>
      </c>
      <c r="BB456">
        <v>6</v>
      </c>
      <c r="BD456">
        <v>2</v>
      </c>
      <c r="BF456">
        <v>7</v>
      </c>
      <c r="BM456">
        <v>30</v>
      </c>
    </row>
    <row r="457" spans="1:65" x14ac:dyDescent="0.3">
      <c r="A457" s="3" t="s">
        <v>859</v>
      </c>
      <c r="AW457">
        <v>3</v>
      </c>
      <c r="BM457">
        <v>3</v>
      </c>
    </row>
    <row r="458" spans="1:65" x14ac:dyDescent="0.3">
      <c r="A458" s="3" t="s">
        <v>860</v>
      </c>
      <c r="W458">
        <v>2</v>
      </c>
      <c r="BM458">
        <v>2</v>
      </c>
    </row>
    <row r="459" spans="1:65" x14ac:dyDescent="0.3">
      <c r="A459" s="3" t="s">
        <v>464</v>
      </c>
      <c r="AZ459">
        <v>2</v>
      </c>
      <c r="BD459">
        <v>2</v>
      </c>
      <c r="BF459">
        <v>3</v>
      </c>
      <c r="BM459">
        <v>7</v>
      </c>
    </row>
    <row r="460" spans="1:65" x14ac:dyDescent="0.3">
      <c r="A460" s="3" t="s">
        <v>861</v>
      </c>
      <c r="AX460">
        <v>4</v>
      </c>
      <c r="BA460">
        <v>2</v>
      </c>
      <c r="BM460">
        <v>6</v>
      </c>
    </row>
    <row r="461" spans="1:65" x14ac:dyDescent="0.3">
      <c r="A461" s="3" t="s">
        <v>862</v>
      </c>
      <c r="BE461">
        <v>2</v>
      </c>
      <c r="BM461">
        <v>2</v>
      </c>
    </row>
    <row r="462" spans="1:65" x14ac:dyDescent="0.3">
      <c r="A462" s="3" t="s">
        <v>863</v>
      </c>
      <c r="AW462">
        <v>22</v>
      </c>
      <c r="AZ462">
        <v>3</v>
      </c>
      <c r="BB462">
        <v>11</v>
      </c>
      <c r="BC462">
        <v>4</v>
      </c>
      <c r="BE462">
        <v>2</v>
      </c>
      <c r="BM462">
        <v>42</v>
      </c>
    </row>
    <row r="463" spans="1:65" x14ac:dyDescent="0.3">
      <c r="A463" s="3" t="s">
        <v>864</v>
      </c>
      <c r="AW463">
        <v>2</v>
      </c>
      <c r="AY463">
        <v>10</v>
      </c>
      <c r="BM463">
        <v>12</v>
      </c>
    </row>
    <row r="464" spans="1:65" x14ac:dyDescent="0.3">
      <c r="A464" s="3" t="s">
        <v>865</v>
      </c>
      <c r="BE464">
        <v>2</v>
      </c>
      <c r="BM464">
        <v>2</v>
      </c>
    </row>
    <row r="465" spans="1:65" x14ac:dyDescent="0.3">
      <c r="A465" s="3" t="s">
        <v>551</v>
      </c>
      <c r="BC465">
        <v>9</v>
      </c>
      <c r="BG465">
        <v>2</v>
      </c>
      <c r="BM465">
        <v>11</v>
      </c>
    </row>
    <row r="466" spans="1:65" x14ac:dyDescent="0.3">
      <c r="A466" s="3" t="s">
        <v>866</v>
      </c>
      <c r="BE466">
        <v>2</v>
      </c>
      <c r="BM466">
        <v>2</v>
      </c>
    </row>
    <row r="467" spans="1:65" x14ac:dyDescent="0.3">
      <c r="A467" s="3" t="s">
        <v>343</v>
      </c>
      <c r="BF467">
        <v>6</v>
      </c>
      <c r="BM467">
        <v>6</v>
      </c>
    </row>
    <row r="468" spans="1:65" x14ac:dyDescent="0.3">
      <c r="A468" s="3" t="s">
        <v>867</v>
      </c>
      <c r="AM468">
        <v>2</v>
      </c>
      <c r="AZ468">
        <v>25</v>
      </c>
      <c r="BA468">
        <v>2</v>
      </c>
      <c r="BC468">
        <v>8</v>
      </c>
      <c r="BE468">
        <v>8</v>
      </c>
      <c r="BM468">
        <v>45</v>
      </c>
    </row>
    <row r="469" spans="1:65" x14ac:dyDescent="0.3">
      <c r="A469" s="3" t="s">
        <v>656</v>
      </c>
      <c r="BF469">
        <v>2</v>
      </c>
      <c r="BM469">
        <v>2</v>
      </c>
    </row>
    <row r="470" spans="1:65" x14ac:dyDescent="0.3">
      <c r="A470" s="3" t="s">
        <v>216</v>
      </c>
      <c r="AZ470">
        <v>3</v>
      </c>
      <c r="BA470">
        <v>7</v>
      </c>
      <c r="BF470">
        <v>12</v>
      </c>
      <c r="BM470">
        <v>22</v>
      </c>
    </row>
    <row r="471" spans="1:65" x14ac:dyDescent="0.3">
      <c r="A471" s="3" t="s">
        <v>506</v>
      </c>
      <c r="BA471">
        <v>7</v>
      </c>
      <c r="BB471">
        <v>4</v>
      </c>
      <c r="BC471">
        <v>4</v>
      </c>
      <c r="BD471">
        <v>6</v>
      </c>
      <c r="BE471">
        <v>3</v>
      </c>
      <c r="BF471">
        <v>2</v>
      </c>
      <c r="BM471">
        <v>26</v>
      </c>
    </row>
    <row r="472" spans="1:65" x14ac:dyDescent="0.3">
      <c r="A472" s="3" t="s">
        <v>868</v>
      </c>
      <c r="AX472">
        <v>2</v>
      </c>
      <c r="BM472">
        <v>2</v>
      </c>
    </row>
    <row r="473" spans="1:65" x14ac:dyDescent="0.3">
      <c r="A473" s="3" t="s">
        <v>57</v>
      </c>
      <c r="AW473">
        <v>12</v>
      </c>
      <c r="AZ473">
        <v>16</v>
      </c>
      <c r="BA473">
        <v>4</v>
      </c>
      <c r="BB473">
        <v>65</v>
      </c>
      <c r="BC473">
        <v>25</v>
      </c>
      <c r="BD473">
        <v>40</v>
      </c>
      <c r="BE473">
        <v>123</v>
      </c>
      <c r="BF473">
        <v>186</v>
      </c>
      <c r="BH473">
        <v>9</v>
      </c>
      <c r="BI473">
        <v>2</v>
      </c>
      <c r="BJ473">
        <v>4</v>
      </c>
      <c r="BM473">
        <v>486</v>
      </c>
    </row>
    <row r="474" spans="1:65" x14ac:dyDescent="0.3">
      <c r="A474" s="3" t="s">
        <v>869</v>
      </c>
      <c r="BB474">
        <v>2</v>
      </c>
      <c r="BC474">
        <v>3</v>
      </c>
      <c r="BM474">
        <v>5</v>
      </c>
    </row>
    <row r="475" spans="1:65" x14ac:dyDescent="0.3">
      <c r="A475" s="3" t="s">
        <v>870</v>
      </c>
      <c r="AZ475">
        <v>2</v>
      </c>
      <c r="BM475">
        <v>2</v>
      </c>
    </row>
    <row r="476" spans="1:65" x14ac:dyDescent="0.3">
      <c r="A476" s="3" t="s">
        <v>657</v>
      </c>
      <c r="BH476">
        <v>2</v>
      </c>
      <c r="BM476">
        <v>2</v>
      </c>
    </row>
    <row r="477" spans="1:65" x14ac:dyDescent="0.3">
      <c r="A477" s="3" t="s">
        <v>871</v>
      </c>
      <c r="AW477">
        <v>2</v>
      </c>
      <c r="BM477">
        <v>2</v>
      </c>
    </row>
    <row r="478" spans="1:65" x14ac:dyDescent="0.3">
      <c r="A478" s="3" t="s">
        <v>80</v>
      </c>
      <c r="BC478">
        <v>5</v>
      </c>
      <c r="BD478">
        <v>8</v>
      </c>
      <c r="BF478">
        <v>4</v>
      </c>
      <c r="BG478">
        <v>21</v>
      </c>
      <c r="BH478">
        <v>17</v>
      </c>
      <c r="BI478">
        <v>25</v>
      </c>
      <c r="BJ478">
        <v>12</v>
      </c>
      <c r="BM478">
        <v>92</v>
      </c>
    </row>
    <row r="479" spans="1:65" x14ac:dyDescent="0.3">
      <c r="A479" s="3" t="s">
        <v>438</v>
      </c>
      <c r="BF479">
        <v>4</v>
      </c>
      <c r="BM479">
        <v>4</v>
      </c>
    </row>
    <row r="480" spans="1:65" x14ac:dyDescent="0.3">
      <c r="A480" s="3" t="s">
        <v>872</v>
      </c>
      <c r="AK480">
        <v>4</v>
      </c>
      <c r="BA480">
        <v>20</v>
      </c>
      <c r="BB480">
        <v>3</v>
      </c>
      <c r="BC480">
        <v>2</v>
      </c>
      <c r="BD480">
        <v>2</v>
      </c>
      <c r="BE480">
        <v>4</v>
      </c>
      <c r="BM480">
        <v>35</v>
      </c>
    </row>
    <row r="481" spans="1:65" x14ac:dyDescent="0.3">
      <c r="A481" s="3" t="s">
        <v>873</v>
      </c>
      <c r="AY481">
        <v>2</v>
      </c>
      <c r="BM481">
        <v>2</v>
      </c>
    </row>
    <row r="482" spans="1:65" x14ac:dyDescent="0.3">
      <c r="A482" s="3" t="s">
        <v>874</v>
      </c>
      <c r="AZ482">
        <v>2</v>
      </c>
      <c r="BC482">
        <v>2</v>
      </c>
      <c r="BM482">
        <v>4</v>
      </c>
    </row>
    <row r="483" spans="1:65" x14ac:dyDescent="0.3">
      <c r="A483" s="3" t="s">
        <v>875</v>
      </c>
      <c r="BA483">
        <v>3</v>
      </c>
      <c r="BM483">
        <v>3</v>
      </c>
    </row>
    <row r="484" spans="1:65" x14ac:dyDescent="0.3">
      <c r="A484" s="3" t="s">
        <v>505</v>
      </c>
      <c r="AV484">
        <v>2</v>
      </c>
      <c r="AX484">
        <v>3</v>
      </c>
      <c r="AY484">
        <v>3</v>
      </c>
      <c r="AZ484">
        <v>5</v>
      </c>
      <c r="BA484">
        <v>4</v>
      </c>
      <c r="BC484">
        <v>2</v>
      </c>
      <c r="BD484">
        <v>4</v>
      </c>
      <c r="BE484">
        <v>2</v>
      </c>
      <c r="BF484">
        <v>2</v>
      </c>
      <c r="BM484">
        <v>27</v>
      </c>
    </row>
    <row r="485" spans="1:65" x14ac:dyDescent="0.3">
      <c r="A485" s="3" t="s">
        <v>658</v>
      </c>
      <c r="BG485">
        <v>2</v>
      </c>
      <c r="BM485">
        <v>2</v>
      </c>
    </row>
    <row r="486" spans="1:65" x14ac:dyDescent="0.3">
      <c r="A486" s="3" t="s">
        <v>520</v>
      </c>
      <c r="AX486">
        <v>8</v>
      </c>
      <c r="BA486">
        <v>4</v>
      </c>
      <c r="BD486">
        <v>2</v>
      </c>
      <c r="BE486">
        <v>2</v>
      </c>
      <c r="BF486">
        <v>2</v>
      </c>
      <c r="BM486">
        <v>18</v>
      </c>
    </row>
    <row r="487" spans="1:65" x14ac:dyDescent="0.3">
      <c r="A487" s="3" t="s">
        <v>114</v>
      </c>
      <c r="AC487">
        <v>5</v>
      </c>
      <c r="AW487">
        <v>12</v>
      </c>
      <c r="AX487">
        <v>9</v>
      </c>
      <c r="AY487">
        <v>14</v>
      </c>
      <c r="AZ487">
        <v>4</v>
      </c>
      <c r="BA487">
        <v>8</v>
      </c>
      <c r="BB487">
        <v>21</v>
      </c>
      <c r="BC487">
        <v>36</v>
      </c>
      <c r="BD487">
        <v>33</v>
      </c>
      <c r="BE487">
        <v>20</v>
      </c>
      <c r="BF487">
        <v>32</v>
      </c>
      <c r="BM487">
        <v>194</v>
      </c>
    </row>
    <row r="488" spans="1:65" x14ac:dyDescent="0.3">
      <c r="A488" s="3" t="s">
        <v>659</v>
      </c>
      <c r="BG488">
        <v>2</v>
      </c>
      <c r="BM488">
        <v>2</v>
      </c>
    </row>
    <row r="489" spans="1:65" x14ac:dyDescent="0.3">
      <c r="A489" s="3" t="s">
        <v>876</v>
      </c>
      <c r="AX489">
        <v>3</v>
      </c>
      <c r="AY489">
        <v>12</v>
      </c>
      <c r="BA489">
        <v>2</v>
      </c>
      <c r="BC489">
        <v>3</v>
      </c>
      <c r="BD489">
        <v>11</v>
      </c>
      <c r="BM489">
        <v>31</v>
      </c>
    </row>
    <row r="490" spans="1:65" x14ac:dyDescent="0.3">
      <c r="A490" s="3" t="s">
        <v>877</v>
      </c>
      <c r="AU490">
        <v>2</v>
      </c>
      <c r="AX490">
        <v>4</v>
      </c>
      <c r="AZ490">
        <v>4</v>
      </c>
      <c r="BM490">
        <v>10</v>
      </c>
    </row>
    <row r="491" spans="1:65" x14ac:dyDescent="0.3">
      <c r="A491" s="3" t="s">
        <v>504</v>
      </c>
      <c r="AW491">
        <v>2</v>
      </c>
      <c r="AY491">
        <v>4</v>
      </c>
      <c r="AZ491">
        <v>4</v>
      </c>
      <c r="BA491">
        <v>12</v>
      </c>
      <c r="BD491">
        <v>2</v>
      </c>
      <c r="BE491">
        <v>2</v>
      </c>
      <c r="BG491">
        <v>2</v>
      </c>
      <c r="BM491">
        <v>28</v>
      </c>
    </row>
    <row r="492" spans="1:65" x14ac:dyDescent="0.3">
      <c r="A492" s="3" t="s">
        <v>878</v>
      </c>
      <c r="AX492">
        <v>6</v>
      </c>
      <c r="AZ492">
        <v>12</v>
      </c>
      <c r="BA492">
        <v>4</v>
      </c>
      <c r="BB492">
        <v>3</v>
      </c>
      <c r="BM492">
        <v>25</v>
      </c>
    </row>
    <row r="493" spans="1:65" x14ac:dyDescent="0.3">
      <c r="A493" s="3" t="s">
        <v>879</v>
      </c>
      <c r="AY493">
        <v>2</v>
      </c>
      <c r="AZ493">
        <v>3</v>
      </c>
      <c r="BE493">
        <v>4</v>
      </c>
      <c r="BM493">
        <v>9</v>
      </c>
    </row>
    <row r="494" spans="1:65" x14ac:dyDescent="0.3">
      <c r="A494" s="3" t="s">
        <v>880</v>
      </c>
      <c r="BC494">
        <v>4</v>
      </c>
      <c r="BM494">
        <v>4</v>
      </c>
    </row>
    <row r="495" spans="1:65" x14ac:dyDescent="0.3">
      <c r="A495" s="3" t="s">
        <v>460</v>
      </c>
      <c r="AZ495">
        <v>8</v>
      </c>
      <c r="BF495">
        <v>3</v>
      </c>
      <c r="BM495">
        <v>11</v>
      </c>
    </row>
    <row r="496" spans="1:65" x14ac:dyDescent="0.3">
      <c r="A496" s="3" t="s">
        <v>881</v>
      </c>
      <c r="AY496">
        <v>2</v>
      </c>
      <c r="BM496">
        <v>2</v>
      </c>
    </row>
    <row r="497" spans="1:65" x14ac:dyDescent="0.3">
      <c r="A497" s="3" t="s">
        <v>278</v>
      </c>
      <c r="AZ497">
        <v>2</v>
      </c>
      <c r="BD497">
        <v>2</v>
      </c>
      <c r="BF497">
        <v>8</v>
      </c>
      <c r="BM497">
        <v>12</v>
      </c>
    </row>
    <row r="498" spans="1:65" x14ac:dyDescent="0.3">
      <c r="A498" s="3" t="s">
        <v>882</v>
      </c>
      <c r="AW498">
        <v>4</v>
      </c>
      <c r="BA498">
        <v>2</v>
      </c>
      <c r="BB498">
        <v>12</v>
      </c>
      <c r="BD498">
        <v>3</v>
      </c>
      <c r="BM498">
        <v>21</v>
      </c>
    </row>
    <row r="499" spans="1:65" x14ac:dyDescent="0.3">
      <c r="A499" s="3" t="s">
        <v>883</v>
      </c>
      <c r="AZ499">
        <v>2</v>
      </c>
      <c r="BM499">
        <v>2</v>
      </c>
    </row>
    <row r="500" spans="1:65" x14ac:dyDescent="0.3">
      <c r="A500" s="3" t="s">
        <v>884</v>
      </c>
      <c r="AW500">
        <v>4</v>
      </c>
      <c r="AX500">
        <v>3</v>
      </c>
      <c r="AY500">
        <v>4</v>
      </c>
      <c r="BA500">
        <v>2</v>
      </c>
      <c r="BB500">
        <v>2</v>
      </c>
      <c r="BC500">
        <v>3</v>
      </c>
      <c r="BD500">
        <v>2</v>
      </c>
      <c r="BE500">
        <v>6</v>
      </c>
      <c r="BM500">
        <v>26</v>
      </c>
    </row>
    <row r="501" spans="1:65" x14ac:dyDescent="0.3">
      <c r="A501" s="3" t="s">
        <v>418</v>
      </c>
      <c r="AY501">
        <v>4</v>
      </c>
      <c r="BE501">
        <v>2</v>
      </c>
      <c r="BF501">
        <v>4</v>
      </c>
      <c r="BM501">
        <v>10</v>
      </c>
    </row>
    <row r="502" spans="1:65" x14ac:dyDescent="0.3">
      <c r="A502" s="3" t="s">
        <v>523</v>
      </c>
      <c r="AW502">
        <v>2</v>
      </c>
      <c r="AY502">
        <v>5</v>
      </c>
      <c r="BA502">
        <v>4</v>
      </c>
      <c r="BC502">
        <v>2</v>
      </c>
      <c r="BD502">
        <v>2</v>
      </c>
      <c r="BF502">
        <v>2</v>
      </c>
      <c r="BM502">
        <v>17</v>
      </c>
    </row>
    <row r="503" spans="1:65" x14ac:dyDescent="0.3">
      <c r="A503" s="3" t="s">
        <v>885</v>
      </c>
      <c r="AW503">
        <v>2</v>
      </c>
      <c r="AY503">
        <v>4</v>
      </c>
      <c r="BD503">
        <v>2</v>
      </c>
      <c r="BE503">
        <v>2</v>
      </c>
      <c r="BM503">
        <v>10</v>
      </c>
    </row>
    <row r="504" spans="1:65" x14ac:dyDescent="0.3">
      <c r="A504" s="3" t="s">
        <v>886</v>
      </c>
      <c r="AW504">
        <v>2</v>
      </c>
      <c r="AX504">
        <v>6</v>
      </c>
      <c r="AZ504">
        <v>4</v>
      </c>
      <c r="BC504">
        <v>3</v>
      </c>
      <c r="BM504">
        <v>15</v>
      </c>
    </row>
    <row r="505" spans="1:65" x14ac:dyDescent="0.3">
      <c r="A505" s="3" t="s">
        <v>887</v>
      </c>
      <c r="BB505">
        <v>7</v>
      </c>
      <c r="BM505">
        <v>7</v>
      </c>
    </row>
    <row r="506" spans="1:65" x14ac:dyDescent="0.3">
      <c r="A506" s="3" t="s">
        <v>888</v>
      </c>
      <c r="AY506">
        <v>4</v>
      </c>
      <c r="BM506">
        <v>4</v>
      </c>
    </row>
    <row r="507" spans="1:65" x14ac:dyDescent="0.3">
      <c r="A507" s="3" t="s">
        <v>889</v>
      </c>
      <c r="AY507">
        <v>2</v>
      </c>
      <c r="BM507">
        <v>2</v>
      </c>
    </row>
    <row r="508" spans="1:65" x14ac:dyDescent="0.3">
      <c r="A508" s="3" t="s">
        <v>890</v>
      </c>
      <c r="AX508">
        <v>2</v>
      </c>
      <c r="BD508">
        <v>2</v>
      </c>
      <c r="BE508">
        <v>2</v>
      </c>
      <c r="BM508">
        <v>6</v>
      </c>
    </row>
    <row r="509" spans="1:65" x14ac:dyDescent="0.3">
      <c r="A509" s="3" t="s">
        <v>537</v>
      </c>
      <c r="AT509">
        <v>2</v>
      </c>
      <c r="AX509">
        <v>8</v>
      </c>
      <c r="AZ509">
        <v>2</v>
      </c>
      <c r="BG509">
        <v>2</v>
      </c>
      <c r="BM509">
        <v>14</v>
      </c>
    </row>
    <row r="510" spans="1:65" x14ac:dyDescent="0.3">
      <c r="A510" s="3" t="s">
        <v>282</v>
      </c>
      <c r="BB510">
        <v>2</v>
      </c>
      <c r="BG510">
        <v>8</v>
      </c>
      <c r="BM510">
        <v>10</v>
      </c>
    </row>
    <row r="511" spans="1:65" x14ac:dyDescent="0.3">
      <c r="A511" s="3" t="s">
        <v>891</v>
      </c>
      <c r="BA511">
        <v>2</v>
      </c>
      <c r="BC511">
        <v>2</v>
      </c>
      <c r="BM511">
        <v>4</v>
      </c>
    </row>
    <row r="512" spans="1:65" x14ac:dyDescent="0.3">
      <c r="A512" s="3" t="s">
        <v>47</v>
      </c>
      <c r="AX512">
        <v>8</v>
      </c>
      <c r="AY512">
        <v>3</v>
      </c>
      <c r="AZ512">
        <v>10</v>
      </c>
      <c r="BA512">
        <v>16</v>
      </c>
      <c r="BB512">
        <v>37</v>
      </c>
      <c r="BC512">
        <v>20</v>
      </c>
      <c r="BD512">
        <v>45</v>
      </c>
      <c r="BE512">
        <v>91</v>
      </c>
      <c r="BF512">
        <v>62</v>
      </c>
      <c r="BG512">
        <v>106</v>
      </c>
      <c r="BH512">
        <v>49</v>
      </c>
      <c r="BI512">
        <v>23</v>
      </c>
      <c r="BJ512">
        <v>45</v>
      </c>
      <c r="BM512">
        <v>515</v>
      </c>
    </row>
    <row r="513" spans="1:65" x14ac:dyDescent="0.3">
      <c r="A513" s="3" t="s">
        <v>660</v>
      </c>
      <c r="BF513">
        <v>2</v>
      </c>
      <c r="BM513">
        <v>2</v>
      </c>
    </row>
    <row r="514" spans="1:65" x14ac:dyDescent="0.3">
      <c r="A514" s="3" t="s">
        <v>892</v>
      </c>
      <c r="BE514">
        <v>2</v>
      </c>
      <c r="BM514">
        <v>2</v>
      </c>
    </row>
    <row r="515" spans="1:65" x14ac:dyDescent="0.3">
      <c r="A515" s="3" t="s">
        <v>130</v>
      </c>
      <c r="BD515">
        <v>2</v>
      </c>
      <c r="BE515">
        <v>2</v>
      </c>
      <c r="BF515">
        <v>2</v>
      </c>
      <c r="BG515">
        <v>4</v>
      </c>
      <c r="BH515">
        <v>13</v>
      </c>
      <c r="BI515">
        <v>2</v>
      </c>
      <c r="BJ515">
        <v>4</v>
      </c>
      <c r="BM515">
        <v>29</v>
      </c>
    </row>
    <row r="516" spans="1:65" x14ac:dyDescent="0.3">
      <c r="A516" s="3" t="s">
        <v>609</v>
      </c>
      <c r="AP516">
        <v>2</v>
      </c>
      <c r="BJ516">
        <v>2</v>
      </c>
      <c r="BM516">
        <v>4</v>
      </c>
    </row>
    <row r="517" spans="1:65" x14ac:dyDescent="0.3">
      <c r="A517" s="3" t="s">
        <v>205</v>
      </c>
      <c r="AW517">
        <v>2</v>
      </c>
      <c r="AX517">
        <v>5</v>
      </c>
      <c r="BB517">
        <v>2</v>
      </c>
      <c r="BC517">
        <v>6</v>
      </c>
      <c r="BD517">
        <v>5</v>
      </c>
      <c r="BG517">
        <v>9</v>
      </c>
      <c r="BH517">
        <v>4</v>
      </c>
      <c r="BM517">
        <v>33</v>
      </c>
    </row>
    <row r="518" spans="1:65" x14ac:dyDescent="0.3">
      <c r="A518" s="3" t="s">
        <v>176</v>
      </c>
      <c r="AW518">
        <v>38</v>
      </c>
      <c r="AZ518">
        <v>15</v>
      </c>
      <c r="BA518">
        <v>2</v>
      </c>
      <c r="BB518">
        <v>4</v>
      </c>
      <c r="BC518">
        <v>9</v>
      </c>
      <c r="BD518">
        <v>12</v>
      </c>
      <c r="BE518">
        <v>5</v>
      </c>
      <c r="BG518">
        <v>7</v>
      </c>
      <c r="BH518">
        <v>7</v>
      </c>
      <c r="BI518">
        <v>2</v>
      </c>
      <c r="BM518">
        <v>101</v>
      </c>
    </row>
    <row r="519" spans="1:65" x14ac:dyDescent="0.3">
      <c r="A519" s="3" t="s">
        <v>610</v>
      </c>
      <c r="BE519">
        <v>2</v>
      </c>
      <c r="BF519">
        <v>2</v>
      </c>
      <c r="BM519">
        <v>4</v>
      </c>
    </row>
    <row r="520" spans="1:65" x14ac:dyDescent="0.3">
      <c r="A520" s="3" t="s">
        <v>73</v>
      </c>
      <c r="AW520">
        <v>2</v>
      </c>
      <c r="AZ520">
        <v>14</v>
      </c>
      <c r="BA520">
        <v>5</v>
      </c>
      <c r="BC520">
        <v>4</v>
      </c>
      <c r="BD520">
        <v>6</v>
      </c>
      <c r="BE520">
        <v>3</v>
      </c>
      <c r="BF520">
        <v>9</v>
      </c>
      <c r="BG520">
        <v>43</v>
      </c>
      <c r="BH520">
        <v>13</v>
      </c>
      <c r="BI520">
        <v>14</v>
      </c>
      <c r="BJ520">
        <v>26</v>
      </c>
      <c r="BM520">
        <v>139</v>
      </c>
    </row>
    <row r="521" spans="1:65" x14ac:dyDescent="0.3">
      <c r="A521" s="3" t="s">
        <v>893</v>
      </c>
      <c r="AY521">
        <v>2</v>
      </c>
      <c r="BE521">
        <v>2</v>
      </c>
      <c r="BM521">
        <v>4</v>
      </c>
    </row>
    <row r="522" spans="1:65" x14ac:dyDescent="0.3">
      <c r="A522" s="3" t="s">
        <v>894</v>
      </c>
      <c r="BE522">
        <v>2</v>
      </c>
      <c r="BM522">
        <v>2</v>
      </c>
    </row>
    <row r="523" spans="1:65" x14ac:dyDescent="0.3">
      <c r="A523" s="3" t="s">
        <v>202</v>
      </c>
      <c r="AT523">
        <v>2</v>
      </c>
      <c r="AW523">
        <v>4</v>
      </c>
      <c r="AY523">
        <v>4</v>
      </c>
      <c r="BA523">
        <v>12</v>
      </c>
      <c r="BC523">
        <v>6</v>
      </c>
      <c r="BE523">
        <v>4</v>
      </c>
      <c r="BF523">
        <v>4</v>
      </c>
      <c r="BG523">
        <v>2</v>
      </c>
      <c r="BH523">
        <v>5</v>
      </c>
      <c r="BJ523">
        <v>2</v>
      </c>
      <c r="BM523">
        <v>45</v>
      </c>
    </row>
    <row r="524" spans="1:65" x14ac:dyDescent="0.3">
      <c r="A524" s="3" t="s">
        <v>81</v>
      </c>
      <c r="AW524">
        <v>3</v>
      </c>
      <c r="AZ524">
        <v>7</v>
      </c>
      <c r="BA524">
        <v>12</v>
      </c>
      <c r="BB524">
        <v>2</v>
      </c>
      <c r="BC524">
        <v>2</v>
      </c>
      <c r="BD524">
        <v>8</v>
      </c>
      <c r="BE524">
        <v>5</v>
      </c>
      <c r="BF524">
        <v>24</v>
      </c>
      <c r="BG524">
        <v>4</v>
      </c>
      <c r="BH524">
        <v>21</v>
      </c>
      <c r="BI524">
        <v>15</v>
      </c>
      <c r="BJ524">
        <v>13</v>
      </c>
      <c r="BK524">
        <v>19</v>
      </c>
      <c r="BM524">
        <v>135</v>
      </c>
    </row>
    <row r="525" spans="1:65" x14ac:dyDescent="0.3">
      <c r="A525" s="3" t="s">
        <v>439</v>
      </c>
      <c r="BH525">
        <v>2</v>
      </c>
      <c r="BI525">
        <v>2</v>
      </c>
      <c r="BM525">
        <v>4</v>
      </c>
    </row>
    <row r="526" spans="1:65" x14ac:dyDescent="0.3">
      <c r="A526" s="3" t="s">
        <v>254</v>
      </c>
      <c r="AW526">
        <v>4</v>
      </c>
      <c r="AZ526">
        <v>2</v>
      </c>
      <c r="BD526">
        <v>5</v>
      </c>
      <c r="BE526">
        <v>3</v>
      </c>
      <c r="BG526">
        <v>4</v>
      </c>
      <c r="BI526">
        <v>2</v>
      </c>
      <c r="BJ526">
        <v>3</v>
      </c>
      <c r="BM526">
        <v>23</v>
      </c>
    </row>
    <row r="527" spans="1:65" x14ac:dyDescent="0.3">
      <c r="A527" s="3" t="s">
        <v>546</v>
      </c>
      <c r="BA527">
        <v>6</v>
      </c>
      <c r="BC527">
        <v>4</v>
      </c>
      <c r="BF527">
        <v>2</v>
      </c>
      <c r="BM527">
        <v>12</v>
      </c>
    </row>
    <row r="528" spans="1:65" x14ac:dyDescent="0.3">
      <c r="A528" s="3" t="s">
        <v>527</v>
      </c>
      <c r="AZ528">
        <v>6</v>
      </c>
      <c r="BC528">
        <v>2</v>
      </c>
      <c r="BD528">
        <v>6</v>
      </c>
      <c r="BH528">
        <v>2</v>
      </c>
      <c r="BM528">
        <v>16</v>
      </c>
    </row>
    <row r="529" spans="1:65" x14ac:dyDescent="0.3">
      <c r="A529" s="3" t="s">
        <v>895</v>
      </c>
      <c r="BC529">
        <v>2</v>
      </c>
      <c r="BM529">
        <v>2</v>
      </c>
    </row>
    <row r="530" spans="1:65" x14ac:dyDescent="0.3">
      <c r="A530" s="3" t="s">
        <v>896</v>
      </c>
      <c r="BD530">
        <v>2</v>
      </c>
      <c r="BM530">
        <v>2</v>
      </c>
    </row>
    <row r="531" spans="1:65" x14ac:dyDescent="0.3">
      <c r="A531" s="3" t="s">
        <v>897</v>
      </c>
      <c r="AQ531">
        <v>2</v>
      </c>
      <c r="BM531">
        <v>2</v>
      </c>
    </row>
    <row r="532" spans="1:65" x14ac:dyDescent="0.3">
      <c r="A532" s="3" t="s">
        <v>898</v>
      </c>
      <c r="AX532">
        <v>12</v>
      </c>
      <c r="AZ532">
        <v>3</v>
      </c>
      <c r="BA532">
        <v>4</v>
      </c>
      <c r="BB532">
        <v>2</v>
      </c>
      <c r="BC532">
        <v>4</v>
      </c>
      <c r="BE532">
        <v>5</v>
      </c>
      <c r="BM532">
        <v>30</v>
      </c>
    </row>
    <row r="533" spans="1:65" x14ac:dyDescent="0.3">
      <c r="A533" s="3" t="s">
        <v>166</v>
      </c>
      <c r="BC533">
        <v>10</v>
      </c>
      <c r="BD533">
        <v>2</v>
      </c>
      <c r="BF533">
        <v>7</v>
      </c>
      <c r="BG533">
        <v>2</v>
      </c>
      <c r="BJ533">
        <v>9</v>
      </c>
      <c r="BM533">
        <v>30</v>
      </c>
    </row>
    <row r="534" spans="1:65" x14ac:dyDescent="0.3">
      <c r="A534" s="3" t="s">
        <v>899</v>
      </c>
      <c r="AW534">
        <v>4</v>
      </c>
      <c r="AX534">
        <v>15</v>
      </c>
      <c r="AY534">
        <v>2</v>
      </c>
      <c r="AZ534">
        <v>2</v>
      </c>
      <c r="BB534">
        <v>8</v>
      </c>
      <c r="BC534">
        <v>10</v>
      </c>
      <c r="BD534">
        <v>9</v>
      </c>
      <c r="BE534">
        <v>8</v>
      </c>
      <c r="BM534">
        <v>58</v>
      </c>
    </row>
    <row r="535" spans="1:65" x14ac:dyDescent="0.3">
      <c r="A535" s="3" t="s">
        <v>597</v>
      </c>
      <c r="BE535">
        <v>3</v>
      </c>
      <c r="BF535">
        <v>2</v>
      </c>
      <c r="BM535">
        <v>5</v>
      </c>
    </row>
    <row r="536" spans="1:65" x14ac:dyDescent="0.3">
      <c r="A536" s="3" t="s">
        <v>598</v>
      </c>
      <c r="BA536">
        <v>3</v>
      </c>
      <c r="BF536">
        <v>2</v>
      </c>
      <c r="BM536">
        <v>5</v>
      </c>
    </row>
    <row r="537" spans="1:65" x14ac:dyDescent="0.3">
      <c r="A537" s="3" t="s">
        <v>381</v>
      </c>
      <c r="BJ537">
        <v>5</v>
      </c>
      <c r="BM537">
        <v>5</v>
      </c>
    </row>
    <row r="538" spans="1:65" x14ac:dyDescent="0.3">
      <c r="A538" s="3" t="s">
        <v>412</v>
      </c>
      <c r="BB538">
        <v>8</v>
      </c>
      <c r="BC538">
        <v>2</v>
      </c>
      <c r="BF538">
        <v>4</v>
      </c>
      <c r="BM538">
        <v>14</v>
      </c>
    </row>
    <row r="539" spans="1:65" x14ac:dyDescent="0.3">
      <c r="A539" s="3" t="s">
        <v>226</v>
      </c>
      <c r="AX539">
        <v>8</v>
      </c>
      <c r="BA539">
        <v>2</v>
      </c>
      <c r="BD539">
        <v>4</v>
      </c>
      <c r="BE539">
        <v>3</v>
      </c>
      <c r="BH539">
        <v>2</v>
      </c>
      <c r="BI539">
        <v>2</v>
      </c>
      <c r="BJ539">
        <v>7</v>
      </c>
      <c r="BM539">
        <v>28</v>
      </c>
    </row>
    <row r="540" spans="1:65" x14ac:dyDescent="0.3">
      <c r="A540" s="3" t="s">
        <v>276</v>
      </c>
      <c r="AS540">
        <v>2</v>
      </c>
      <c r="BB540">
        <v>3</v>
      </c>
      <c r="BE540">
        <v>2</v>
      </c>
      <c r="BG540">
        <v>2</v>
      </c>
      <c r="BH540">
        <v>2</v>
      </c>
      <c r="BI540">
        <v>4</v>
      </c>
      <c r="BM540">
        <v>15</v>
      </c>
    </row>
    <row r="541" spans="1:65" x14ac:dyDescent="0.3">
      <c r="A541" s="3" t="s">
        <v>521</v>
      </c>
      <c r="BA541">
        <v>2</v>
      </c>
      <c r="BB541">
        <v>4</v>
      </c>
      <c r="BC541">
        <v>4</v>
      </c>
      <c r="BD541">
        <v>2</v>
      </c>
      <c r="BE541">
        <v>4</v>
      </c>
      <c r="BF541">
        <v>2</v>
      </c>
      <c r="BM541">
        <v>18</v>
      </c>
    </row>
    <row r="542" spans="1:65" x14ac:dyDescent="0.3">
      <c r="A542" s="3" t="s">
        <v>349</v>
      </c>
      <c r="AW542">
        <v>2</v>
      </c>
      <c r="AX542">
        <v>5</v>
      </c>
      <c r="AY542">
        <v>2</v>
      </c>
      <c r="AZ542">
        <v>12</v>
      </c>
      <c r="BB542">
        <v>2</v>
      </c>
      <c r="BC542">
        <v>24</v>
      </c>
      <c r="BD542">
        <v>6</v>
      </c>
      <c r="BE542">
        <v>16</v>
      </c>
      <c r="BG542">
        <v>5</v>
      </c>
      <c r="BM542">
        <v>74</v>
      </c>
    </row>
    <row r="543" spans="1:65" x14ac:dyDescent="0.3">
      <c r="A543" s="3" t="s">
        <v>337</v>
      </c>
      <c r="BE543">
        <v>2</v>
      </c>
      <c r="BJ543">
        <v>6</v>
      </c>
      <c r="BM543">
        <v>8</v>
      </c>
    </row>
    <row r="544" spans="1:65" x14ac:dyDescent="0.3">
      <c r="A544" s="3" t="s">
        <v>91</v>
      </c>
      <c r="BA544">
        <v>8</v>
      </c>
      <c r="BC544">
        <v>7</v>
      </c>
      <c r="BD544">
        <v>4</v>
      </c>
      <c r="BE544">
        <v>5</v>
      </c>
      <c r="BF544">
        <v>5</v>
      </c>
      <c r="BG544">
        <v>15</v>
      </c>
      <c r="BH544">
        <v>6</v>
      </c>
      <c r="BI544">
        <v>13</v>
      </c>
      <c r="BJ544">
        <v>11</v>
      </c>
      <c r="BM544">
        <v>74</v>
      </c>
    </row>
    <row r="545" spans="1:65" x14ac:dyDescent="0.3">
      <c r="A545" s="3" t="s">
        <v>900</v>
      </c>
      <c r="AX545">
        <v>2</v>
      </c>
      <c r="BM545">
        <v>2</v>
      </c>
    </row>
    <row r="546" spans="1:65" x14ac:dyDescent="0.3">
      <c r="A546" s="3" t="s">
        <v>480</v>
      </c>
      <c r="BF546">
        <v>3</v>
      </c>
      <c r="BM546">
        <v>3</v>
      </c>
    </row>
    <row r="547" spans="1:65" x14ac:dyDescent="0.3">
      <c r="A547" s="3" t="s">
        <v>151</v>
      </c>
      <c r="AW547">
        <v>13</v>
      </c>
      <c r="AY547">
        <v>2</v>
      </c>
      <c r="BA547">
        <v>2</v>
      </c>
      <c r="BF547">
        <v>20</v>
      </c>
      <c r="BM547">
        <v>37</v>
      </c>
    </row>
    <row r="548" spans="1:65" x14ac:dyDescent="0.3">
      <c r="A548" s="3" t="s">
        <v>901</v>
      </c>
      <c r="BA548">
        <v>2</v>
      </c>
      <c r="BM548">
        <v>2</v>
      </c>
    </row>
    <row r="549" spans="1:65" x14ac:dyDescent="0.3">
      <c r="A549" s="3" t="s">
        <v>491</v>
      </c>
      <c r="AW549">
        <v>24</v>
      </c>
      <c r="AX549">
        <v>22</v>
      </c>
      <c r="AY549">
        <v>22</v>
      </c>
      <c r="AZ549">
        <v>22</v>
      </c>
      <c r="BA549">
        <v>10</v>
      </c>
      <c r="BB549">
        <v>10</v>
      </c>
      <c r="BC549">
        <v>23</v>
      </c>
      <c r="BD549">
        <v>12</v>
      </c>
      <c r="BE549">
        <v>5</v>
      </c>
      <c r="BF549">
        <v>2</v>
      </c>
      <c r="BM549">
        <v>152</v>
      </c>
    </row>
    <row r="550" spans="1:65" x14ac:dyDescent="0.3">
      <c r="A550" s="3" t="s">
        <v>902</v>
      </c>
      <c r="AW550">
        <v>2</v>
      </c>
      <c r="AY550">
        <v>8</v>
      </c>
      <c r="BA550">
        <v>6</v>
      </c>
      <c r="BM550">
        <v>16</v>
      </c>
    </row>
    <row r="551" spans="1:65" x14ac:dyDescent="0.3">
      <c r="A551" s="3" t="s">
        <v>23</v>
      </c>
      <c r="BC551">
        <v>154</v>
      </c>
      <c r="BD551">
        <v>106</v>
      </c>
      <c r="BE551">
        <v>204</v>
      </c>
      <c r="BF551">
        <v>299</v>
      </c>
      <c r="BG551">
        <v>298</v>
      </c>
      <c r="BH551">
        <v>386</v>
      </c>
      <c r="BI551">
        <v>290</v>
      </c>
      <c r="BJ551">
        <v>254</v>
      </c>
      <c r="BK551">
        <v>3</v>
      </c>
      <c r="BM551">
        <v>1994</v>
      </c>
    </row>
    <row r="552" spans="1:65" x14ac:dyDescent="0.3">
      <c r="A552" s="3" t="s">
        <v>173</v>
      </c>
      <c r="AW552">
        <v>12</v>
      </c>
      <c r="BA552">
        <v>8</v>
      </c>
      <c r="BC552">
        <v>4</v>
      </c>
      <c r="BD552">
        <v>2</v>
      </c>
      <c r="BE552">
        <v>4</v>
      </c>
      <c r="BF552">
        <v>17</v>
      </c>
      <c r="BM552">
        <v>47</v>
      </c>
    </row>
    <row r="553" spans="1:65" x14ac:dyDescent="0.3">
      <c r="A553" s="3" t="s">
        <v>481</v>
      </c>
      <c r="BH553">
        <v>3</v>
      </c>
      <c r="BM553">
        <v>3</v>
      </c>
    </row>
    <row r="554" spans="1:65" x14ac:dyDescent="0.3">
      <c r="A554" s="3" t="s">
        <v>136</v>
      </c>
      <c r="BE554">
        <v>2</v>
      </c>
      <c r="BF554">
        <v>2</v>
      </c>
      <c r="BG554">
        <v>6</v>
      </c>
      <c r="BH554">
        <v>9</v>
      </c>
      <c r="BI554">
        <v>6</v>
      </c>
      <c r="BM554">
        <v>25</v>
      </c>
    </row>
    <row r="555" spans="1:65" x14ac:dyDescent="0.3">
      <c r="A555" s="3" t="s">
        <v>146</v>
      </c>
      <c r="AH555">
        <v>3</v>
      </c>
      <c r="AW555">
        <v>6</v>
      </c>
      <c r="AX555">
        <v>31</v>
      </c>
      <c r="AY555">
        <v>9</v>
      </c>
      <c r="AZ555">
        <v>6</v>
      </c>
      <c r="BA555">
        <v>11</v>
      </c>
      <c r="BB555">
        <v>16</v>
      </c>
      <c r="BC555">
        <v>11</v>
      </c>
      <c r="BD555">
        <v>10</v>
      </c>
      <c r="BE555">
        <v>22</v>
      </c>
      <c r="BF555">
        <v>21</v>
      </c>
      <c r="BM555">
        <v>146</v>
      </c>
    </row>
    <row r="556" spans="1:65" x14ac:dyDescent="0.3">
      <c r="A556" s="3" t="s">
        <v>903</v>
      </c>
      <c r="AM556">
        <v>2</v>
      </c>
      <c r="BM556">
        <v>2</v>
      </c>
    </row>
    <row r="557" spans="1:65" x14ac:dyDescent="0.3">
      <c r="A557" s="3" t="s">
        <v>904</v>
      </c>
      <c r="U557">
        <v>4</v>
      </c>
      <c r="BM557">
        <v>4</v>
      </c>
    </row>
    <row r="558" spans="1:65" x14ac:dyDescent="0.3">
      <c r="A558" s="3" t="s">
        <v>905</v>
      </c>
      <c r="AY558">
        <v>2</v>
      </c>
      <c r="BB558">
        <v>4</v>
      </c>
      <c r="BE558">
        <v>2</v>
      </c>
      <c r="BM558">
        <v>8</v>
      </c>
    </row>
    <row r="559" spans="1:65" x14ac:dyDescent="0.3">
      <c r="A559" s="3" t="s">
        <v>906</v>
      </c>
      <c r="AW559">
        <v>2</v>
      </c>
      <c r="BM559">
        <v>2</v>
      </c>
    </row>
    <row r="560" spans="1:65" x14ac:dyDescent="0.3">
      <c r="A560" s="3" t="s">
        <v>907</v>
      </c>
      <c r="AU560">
        <v>2</v>
      </c>
      <c r="BM560">
        <v>2</v>
      </c>
    </row>
    <row r="561" spans="1:65" x14ac:dyDescent="0.3">
      <c r="A561" s="3" t="s">
        <v>908</v>
      </c>
      <c r="AL561">
        <v>2</v>
      </c>
      <c r="AO561">
        <v>3</v>
      </c>
      <c r="BM561">
        <v>5</v>
      </c>
    </row>
    <row r="562" spans="1:65" x14ac:dyDescent="0.3">
      <c r="A562" s="3" t="s">
        <v>482</v>
      </c>
      <c r="BF562">
        <v>3</v>
      </c>
      <c r="BM562">
        <v>3</v>
      </c>
    </row>
    <row r="563" spans="1:65" x14ac:dyDescent="0.3">
      <c r="A563" s="3" t="s">
        <v>909</v>
      </c>
      <c r="AA563">
        <v>2</v>
      </c>
      <c r="AE563">
        <v>2</v>
      </c>
      <c r="AM563">
        <v>2</v>
      </c>
      <c r="AO563">
        <v>2</v>
      </c>
      <c r="BM563">
        <v>8</v>
      </c>
    </row>
    <row r="564" spans="1:65" x14ac:dyDescent="0.3">
      <c r="A564" s="3" t="s">
        <v>910</v>
      </c>
      <c r="AW564">
        <v>2</v>
      </c>
      <c r="BC564">
        <v>2</v>
      </c>
      <c r="BM564">
        <v>4</v>
      </c>
    </row>
    <row r="565" spans="1:65" x14ac:dyDescent="0.3">
      <c r="A565" s="3" t="s">
        <v>252</v>
      </c>
      <c r="AY565">
        <v>4</v>
      </c>
      <c r="BA565">
        <v>2</v>
      </c>
      <c r="BB565">
        <v>5</v>
      </c>
      <c r="BC565">
        <v>3</v>
      </c>
      <c r="BE565">
        <v>10</v>
      </c>
      <c r="BF565">
        <v>7</v>
      </c>
      <c r="BI565">
        <v>2</v>
      </c>
      <c r="BM565">
        <v>33</v>
      </c>
    </row>
    <row r="566" spans="1:65" x14ac:dyDescent="0.3">
      <c r="A566" s="3" t="s">
        <v>248</v>
      </c>
      <c r="BH566">
        <v>10</v>
      </c>
      <c r="BM566">
        <v>10</v>
      </c>
    </row>
    <row r="567" spans="1:65" x14ac:dyDescent="0.3">
      <c r="A567" s="3" t="s">
        <v>911</v>
      </c>
      <c r="AX567">
        <v>2</v>
      </c>
      <c r="AZ567">
        <v>2</v>
      </c>
      <c r="BB567">
        <v>2</v>
      </c>
      <c r="BM567">
        <v>6</v>
      </c>
    </row>
    <row r="568" spans="1:65" x14ac:dyDescent="0.3">
      <c r="A568" s="3" t="s">
        <v>127</v>
      </c>
      <c r="AW568">
        <v>21</v>
      </c>
      <c r="AY568">
        <v>8</v>
      </c>
      <c r="BA568">
        <v>2</v>
      </c>
      <c r="BC568">
        <v>4</v>
      </c>
      <c r="BF568">
        <v>2</v>
      </c>
      <c r="BH568">
        <v>8</v>
      </c>
      <c r="BI568">
        <v>16</v>
      </c>
      <c r="BM568">
        <v>61</v>
      </c>
    </row>
    <row r="569" spans="1:65" x14ac:dyDescent="0.3">
      <c r="A569" s="3" t="s">
        <v>611</v>
      </c>
      <c r="AW569">
        <v>2</v>
      </c>
      <c r="BJ569">
        <v>2</v>
      </c>
      <c r="BM569">
        <v>4</v>
      </c>
    </row>
    <row r="570" spans="1:65" x14ac:dyDescent="0.3">
      <c r="A570" s="3" t="s">
        <v>912</v>
      </c>
      <c r="BE570">
        <v>2</v>
      </c>
      <c r="BM570">
        <v>2</v>
      </c>
    </row>
    <row r="571" spans="1:65" x14ac:dyDescent="0.3">
      <c r="A571" s="3" t="s">
        <v>456</v>
      </c>
      <c r="AW571">
        <v>4</v>
      </c>
      <c r="AZ571">
        <v>4</v>
      </c>
      <c r="BA571">
        <v>5</v>
      </c>
      <c r="BC571">
        <v>2</v>
      </c>
      <c r="BE571">
        <v>2</v>
      </c>
      <c r="BJ571">
        <v>3</v>
      </c>
      <c r="BM571">
        <v>20</v>
      </c>
    </row>
    <row r="572" spans="1:65" x14ac:dyDescent="0.3">
      <c r="A572" s="3" t="s">
        <v>465</v>
      </c>
      <c r="AY572">
        <v>2</v>
      </c>
      <c r="BE572">
        <v>2</v>
      </c>
      <c r="BG572">
        <v>3</v>
      </c>
      <c r="BM572">
        <v>7</v>
      </c>
    </row>
    <row r="573" spans="1:65" x14ac:dyDescent="0.3">
      <c r="A573" s="3" t="s">
        <v>158</v>
      </c>
      <c r="G573">
        <v>2</v>
      </c>
      <c r="H573">
        <v>2</v>
      </c>
      <c r="J573">
        <v>4</v>
      </c>
      <c r="O573">
        <v>2</v>
      </c>
      <c r="R573">
        <v>4</v>
      </c>
      <c r="AE573">
        <v>2</v>
      </c>
      <c r="AN573">
        <v>4</v>
      </c>
      <c r="AR573">
        <v>2</v>
      </c>
      <c r="AS573">
        <v>2</v>
      </c>
      <c r="AT573">
        <v>2</v>
      </c>
      <c r="AU573">
        <v>7</v>
      </c>
      <c r="AW573">
        <v>5</v>
      </c>
      <c r="AZ573">
        <v>4</v>
      </c>
      <c r="BA573">
        <v>2</v>
      </c>
      <c r="BC573">
        <v>3</v>
      </c>
      <c r="BD573">
        <v>5</v>
      </c>
      <c r="BE573">
        <v>2</v>
      </c>
      <c r="BG573">
        <v>10</v>
      </c>
      <c r="BH573">
        <v>9</v>
      </c>
      <c r="BM573">
        <v>73</v>
      </c>
    </row>
    <row r="574" spans="1:65" x14ac:dyDescent="0.3">
      <c r="A574" s="3" t="s">
        <v>661</v>
      </c>
      <c r="BJ574">
        <v>2</v>
      </c>
      <c r="BM574">
        <v>2</v>
      </c>
    </row>
    <row r="575" spans="1:65" x14ac:dyDescent="0.3">
      <c r="A575" s="3" t="s">
        <v>913</v>
      </c>
      <c r="AX575">
        <v>2</v>
      </c>
      <c r="AY575">
        <v>4</v>
      </c>
      <c r="BC575">
        <v>2</v>
      </c>
      <c r="BE575">
        <v>2</v>
      </c>
      <c r="BM575">
        <v>10</v>
      </c>
    </row>
    <row r="576" spans="1:65" x14ac:dyDescent="0.3">
      <c r="A576" s="3" t="s">
        <v>914</v>
      </c>
      <c r="AD576">
        <v>2</v>
      </c>
      <c r="AO576">
        <v>6</v>
      </c>
      <c r="BM576">
        <v>8</v>
      </c>
    </row>
    <row r="577" spans="1:65" x14ac:dyDescent="0.3">
      <c r="A577" s="3" t="s">
        <v>915</v>
      </c>
      <c r="AW577">
        <v>5</v>
      </c>
      <c r="AY577">
        <v>9</v>
      </c>
      <c r="BC577">
        <v>6</v>
      </c>
      <c r="BM577">
        <v>20</v>
      </c>
    </row>
    <row r="578" spans="1:65" x14ac:dyDescent="0.3">
      <c r="A578" s="3" t="s">
        <v>916</v>
      </c>
      <c r="BA578">
        <v>7</v>
      </c>
      <c r="BM578">
        <v>7</v>
      </c>
    </row>
    <row r="579" spans="1:65" x14ac:dyDescent="0.3">
      <c r="A579" s="3" t="s">
        <v>917</v>
      </c>
      <c r="BD579">
        <v>5</v>
      </c>
      <c r="BM579">
        <v>5</v>
      </c>
    </row>
    <row r="580" spans="1:65" x14ac:dyDescent="0.3">
      <c r="A580" s="3" t="s">
        <v>918</v>
      </c>
      <c r="AX580">
        <v>4</v>
      </c>
      <c r="BM580">
        <v>4</v>
      </c>
    </row>
    <row r="581" spans="1:65" x14ac:dyDescent="0.3">
      <c r="A581" s="3" t="s">
        <v>919</v>
      </c>
      <c r="BA581">
        <v>4</v>
      </c>
      <c r="BD581">
        <v>3</v>
      </c>
      <c r="BE581">
        <v>2</v>
      </c>
      <c r="BM581">
        <v>9</v>
      </c>
    </row>
    <row r="582" spans="1:65" x14ac:dyDescent="0.3">
      <c r="A582" s="3" t="s">
        <v>236</v>
      </c>
      <c r="AW582">
        <v>3</v>
      </c>
      <c r="AX582">
        <v>5</v>
      </c>
      <c r="AY582">
        <v>6</v>
      </c>
      <c r="AZ582">
        <v>7</v>
      </c>
      <c r="BA582">
        <v>6</v>
      </c>
      <c r="BB582">
        <v>4</v>
      </c>
      <c r="BD582">
        <v>6</v>
      </c>
      <c r="BE582">
        <v>10</v>
      </c>
      <c r="BF582">
        <v>10</v>
      </c>
      <c r="BM582">
        <v>57</v>
      </c>
    </row>
    <row r="583" spans="1:65" x14ac:dyDescent="0.3">
      <c r="A583" s="3" t="s">
        <v>483</v>
      </c>
      <c r="BJ583">
        <v>3</v>
      </c>
      <c r="BM583">
        <v>3</v>
      </c>
    </row>
    <row r="584" spans="1:65" x14ac:dyDescent="0.3">
      <c r="A584" s="3" t="s">
        <v>920</v>
      </c>
      <c r="AH584">
        <v>2</v>
      </c>
      <c r="BM584">
        <v>2</v>
      </c>
    </row>
    <row r="585" spans="1:65" x14ac:dyDescent="0.3">
      <c r="A585" s="3" t="s">
        <v>207</v>
      </c>
      <c r="BB585">
        <v>4</v>
      </c>
      <c r="BH585">
        <v>13</v>
      </c>
      <c r="BM585">
        <v>17</v>
      </c>
    </row>
    <row r="586" spans="1:65" x14ac:dyDescent="0.3">
      <c r="A586" s="3" t="s">
        <v>921</v>
      </c>
      <c r="BC586">
        <v>2</v>
      </c>
      <c r="BM586">
        <v>2</v>
      </c>
    </row>
    <row r="587" spans="1:65" x14ac:dyDescent="0.3">
      <c r="A587" s="3" t="s">
        <v>472</v>
      </c>
      <c r="BA587">
        <v>2</v>
      </c>
      <c r="BI587">
        <v>3</v>
      </c>
      <c r="BM587">
        <v>5</v>
      </c>
    </row>
    <row r="588" spans="1:65" x14ac:dyDescent="0.3">
      <c r="A588" s="3" t="s">
        <v>221</v>
      </c>
      <c r="BG588">
        <v>2</v>
      </c>
      <c r="BH588">
        <v>3</v>
      </c>
      <c r="BI588">
        <v>2</v>
      </c>
      <c r="BJ588">
        <v>5</v>
      </c>
      <c r="BM588">
        <v>12</v>
      </c>
    </row>
    <row r="589" spans="1:65" x14ac:dyDescent="0.3">
      <c r="A589" s="3" t="s">
        <v>922</v>
      </c>
      <c r="AY589">
        <v>3</v>
      </c>
      <c r="AZ589">
        <v>5</v>
      </c>
      <c r="BD589">
        <v>7</v>
      </c>
      <c r="BE589">
        <v>3</v>
      </c>
      <c r="BM589">
        <v>18</v>
      </c>
    </row>
    <row r="590" spans="1:65" x14ac:dyDescent="0.3">
      <c r="A590" s="3" t="s">
        <v>30</v>
      </c>
      <c r="AW590">
        <v>8</v>
      </c>
      <c r="AX590">
        <v>53</v>
      </c>
      <c r="AY590">
        <v>58</v>
      </c>
      <c r="AZ590">
        <v>49</v>
      </c>
      <c r="BA590">
        <v>31</v>
      </c>
      <c r="BB590">
        <v>35</v>
      </c>
      <c r="BC590">
        <v>42</v>
      </c>
      <c r="BD590">
        <v>92</v>
      </c>
      <c r="BE590">
        <v>89</v>
      </c>
      <c r="BF590">
        <v>112</v>
      </c>
      <c r="BG590">
        <v>125</v>
      </c>
      <c r="BH590">
        <v>132</v>
      </c>
      <c r="BI590">
        <v>235</v>
      </c>
      <c r="BJ590">
        <v>265</v>
      </c>
      <c r="BK590">
        <v>2</v>
      </c>
      <c r="BM590">
        <v>1328</v>
      </c>
    </row>
    <row r="591" spans="1:65" x14ac:dyDescent="0.3">
      <c r="A591" s="3" t="s">
        <v>87</v>
      </c>
      <c r="AH591">
        <v>2</v>
      </c>
      <c r="AI591">
        <v>3</v>
      </c>
      <c r="AK591">
        <v>3</v>
      </c>
      <c r="AM591">
        <v>3</v>
      </c>
      <c r="AN591">
        <v>2</v>
      </c>
      <c r="AQ591">
        <v>4</v>
      </c>
      <c r="AR591">
        <v>13</v>
      </c>
      <c r="AS591">
        <v>2</v>
      </c>
      <c r="AT591">
        <v>3</v>
      </c>
      <c r="AU591">
        <v>6</v>
      </c>
      <c r="AV591">
        <v>4</v>
      </c>
      <c r="AW591">
        <v>36</v>
      </c>
      <c r="AX591">
        <v>2</v>
      </c>
      <c r="AY591">
        <v>8</v>
      </c>
      <c r="AZ591">
        <v>20</v>
      </c>
      <c r="BA591">
        <v>37</v>
      </c>
      <c r="BB591">
        <v>3</v>
      </c>
      <c r="BC591">
        <v>8</v>
      </c>
      <c r="BD591">
        <v>5</v>
      </c>
      <c r="BE591">
        <v>3</v>
      </c>
      <c r="BF591">
        <v>9</v>
      </c>
      <c r="BG591">
        <v>16</v>
      </c>
      <c r="BH591">
        <v>7</v>
      </c>
      <c r="BI591">
        <v>7</v>
      </c>
      <c r="BJ591">
        <v>16</v>
      </c>
      <c r="BM591">
        <v>222</v>
      </c>
    </row>
    <row r="592" spans="1:65" x14ac:dyDescent="0.3">
      <c r="A592" s="3" t="s">
        <v>338</v>
      </c>
      <c r="BJ592">
        <v>6</v>
      </c>
      <c r="BK592">
        <v>2</v>
      </c>
      <c r="BM592">
        <v>8</v>
      </c>
    </row>
    <row r="593" spans="1:65" x14ac:dyDescent="0.3">
      <c r="A593" s="3" t="s">
        <v>354</v>
      </c>
      <c r="AM593">
        <v>2</v>
      </c>
      <c r="AX593">
        <v>4</v>
      </c>
      <c r="AY593">
        <v>4</v>
      </c>
      <c r="AZ593">
        <v>3</v>
      </c>
      <c r="BA593">
        <v>2</v>
      </c>
      <c r="BC593">
        <v>5</v>
      </c>
      <c r="BD593">
        <v>5</v>
      </c>
      <c r="BE593">
        <v>13</v>
      </c>
      <c r="BF593">
        <v>5</v>
      </c>
      <c r="BM593">
        <v>43</v>
      </c>
    </row>
    <row r="594" spans="1:65" x14ac:dyDescent="0.3">
      <c r="A594" s="3" t="s">
        <v>440</v>
      </c>
      <c r="BH594">
        <v>4</v>
      </c>
      <c r="BM594">
        <v>4</v>
      </c>
    </row>
    <row r="595" spans="1:65" x14ac:dyDescent="0.3">
      <c r="A595" s="3" t="s">
        <v>923</v>
      </c>
      <c r="BB595">
        <v>3</v>
      </c>
      <c r="BM595">
        <v>3</v>
      </c>
    </row>
    <row r="596" spans="1:65" x14ac:dyDescent="0.3">
      <c r="A596" s="3" t="s">
        <v>924</v>
      </c>
      <c r="BB596">
        <v>2</v>
      </c>
      <c r="BM596">
        <v>2</v>
      </c>
    </row>
    <row r="597" spans="1:65" x14ac:dyDescent="0.3">
      <c r="A597" s="3" t="s">
        <v>454</v>
      </c>
      <c r="AX597">
        <v>5</v>
      </c>
      <c r="AY597">
        <v>9</v>
      </c>
      <c r="BD597">
        <v>5</v>
      </c>
      <c r="BF597">
        <v>3</v>
      </c>
      <c r="BM597">
        <v>22</v>
      </c>
    </row>
    <row r="598" spans="1:65" x14ac:dyDescent="0.3">
      <c r="A598" s="3" t="s">
        <v>493</v>
      </c>
      <c r="AW598">
        <v>7</v>
      </c>
      <c r="AX598">
        <v>19</v>
      </c>
      <c r="AY598">
        <v>9</v>
      </c>
      <c r="AZ598">
        <v>12</v>
      </c>
      <c r="BA598">
        <v>4</v>
      </c>
      <c r="BB598">
        <v>2</v>
      </c>
      <c r="BC598">
        <v>4</v>
      </c>
      <c r="BD598">
        <v>5</v>
      </c>
      <c r="BJ598">
        <v>2</v>
      </c>
      <c r="BM598">
        <v>64</v>
      </c>
    </row>
    <row r="599" spans="1:65" x14ac:dyDescent="0.3">
      <c r="A599" s="3" t="s">
        <v>292</v>
      </c>
      <c r="AX599">
        <v>7</v>
      </c>
      <c r="AY599">
        <v>3</v>
      </c>
      <c r="AZ599">
        <v>3</v>
      </c>
      <c r="BA599">
        <v>16</v>
      </c>
      <c r="BB599">
        <v>10</v>
      </c>
      <c r="BD599">
        <v>12</v>
      </c>
      <c r="BF599">
        <v>2</v>
      </c>
      <c r="BG599">
        <v>5</v>
      </c>
      <c r="BK599">
        <v>3</v>
      </c>
      <c r="BM599">
        <v>61</v>
      </c>
    </row>
    <row r="600" spans="1:65" x14ac:dyDescent="0.3">
      <c r="A600" s="3" t="s">
        <v>329</v>
      </c>
      <c r="AZ600">
        <v>4</v>
      </c>
      <c r="BB600">
        <v>5</v>
      </c>
      <c r="BH600">
        <v>6</v>
      </c>
      <c r="BM600">
        <v>15</v>
      </c>
    </row>
    <row r="601" spans="1:65" x14ac:dyDescent="0.3">
      <c r="A601" s="3" t="s">
        <v>925</v>
      </c>
      <c r="BA601">
        <v>4</v>
      </c>
      <c r="BM601">
        <v>4</v>
      </c>
    </row>
    <row r="602" spans="1:65" x14ac:dyDescent="0.3">
      <c r="A602" s="3" t="s">
        <v>926</v>
      </c>
      <c r="AY602">
        <v>2</v>
      </c>
      <c r="BE602">
        <v>2</v>
      </c>
      <c r="BM602">
        <v>4</v>
      </c>
    </row>
    <row r="603" spans="1:65" x14ac:dyDescent="0.3">
      <c r="A603" s="3" t="s">
        <v>927</v>
      </c>
      <c r="AX603">
        <v>2</v>
      </c>
      <c r="AZ603">
        <v>11</v>
      </c>
      <c r="BM603">
        <v>13</v>
      </c>
    </row>
    <row r="604" spans="1:65" x14ac:dyDescent="0.3">
      <c r="A604" s="3" t="s">
        <v>516</v>
      </c>
      <c r="AY604">
        <v>10</v>
      </c>
      <c r="BA604">
        <v>4</v>
      </c>
      <c r="BE604">
        <v>3</v>
      </c>
      <c r="BF604">
        <v>2</v>
      </c>
      <c r="BM604">
        <v>19</v>
      </c>
    </row>
    <row r="605" spans="1:65" x14ac:dyDescent="0.3">
      <c r="A605" s="3" t="s">
        <v>928</v>
      </c>
      <c r="BA605">
        <v>2</v>
      </c>
      <c r="BM605">
        <v>2</v>
      </c>
    </row>
    <row r="606" spans="1:65" x14ac:dyDescent="0.3">
      <c r="A606" s="3" t="s">
        <v>929</v>
      </c>
      <c r="S606">
        <v>2</v>
      </c>
      <c r="AK606">
        <v>3</v>
      </c>
      <c r="AM606">
        <v>4</v>
      </c>
      <c r="AX606">
        <v>9</v>
      </c>
      <c r="BA606">
        <v>2</v>
      </c>
      <c r="BC606">
        <v>2</v>
      </c>
      <c r="BM606">
        <v>22</v>
      </c>
    </row>
    <row r="607" spans="1:65" x14ac:dyDescent="0.3">
      <c r="A607" s="3" t="s">
        <v>245</v>
      </c>
      <c r="BE607">
        <v>4</v>
      </c>
      <c r="BG607">
        <v>4</v>
      </c>
      <c r="BH607">
        <v>6</v>
      </c>
      <c r="BM607">
        <v>14</v>
      </c>
    </row>
    <row r="608" spans="1:65" x14ac:dyDescent="0.3">
      <c r="A608" s="3" t="s">
        <v>466</v>
      </c>
      <c r="AZ608">
        <v>4</v>
      </c>
      <c r="BF608">
        <v>3</v>
      </c>
      <c r="BM608">
        <v>7</v>
      </c>
    </row>
    <row r="609" spans="1:65" x14ac:dyDescent="0.3">
      <c r="A609" s="3" t="s">
        <v>930</v>
      </c>
      <c r="AW609">
        <v>2</v>
      </c>
      <c r="BB609">
        <v>2</v>
      </c>
      <c r="BC609">
        <v>2</v>
      </c>
      <c r="BD609">
        <v>5</v>
      </c>
      <c r="BE609">
        <v>5</v>
      </c>
      <c r="BM609">
        <v>16</v>
      </c>
    </row>
    <row r="610" spans="1:65" x14ac:dyDescent="0.3">
      <c r="A610" s="3" t="s">
        <v>931</v>
      </c>
      <c r="BD610">
        <v>2</v>
      </c>
      <c r="BM610">
        <v>2</v>
      </c>
    </row>
    <row r="611" spans="1:65" x14ac:dyDescent="0.3">
      <c r="A611" s="3" t="s">
        <v>45</v>
      </c>
      <c r="B611">
        <v>15</v>
      </c>
      <c r="AL611">
        <v>3</v>
      </c>
      <c r="AW611">
        <v>40</v>
      </c>
      <c r="AX611">
        <v>27</v>
      </c>
      <c r="AY611">
        <v>54</v>
      </c>
      <c r="AZ611">
        <v>7</v>
      </c>
      <c r="BA611">
        <v>37</v>
      </c>
      <c r="BB611">
        <v>56</v>
      </c>
      <c r="BC611">
        <v>25</v>
      </c>
      <c r="BD611">
        <v>24</v>
      </c>
      <c r="BE611">
        <v>51</v>
      </c>
      <c r="BF611">
        <v>40</v>
      </c>
      <c r="BG611">
        <v>52</v>
      </c>
      <c r="BH611">
        <v>84</v>
      </c>
      <c r="BI611">
        <v>84</v>
      </c>
      <c r="BJ611">
        <v>34</v>
      </c>
      <c r="BL611">
        <v>14</v>
      </c>
      <c r="BM611">
        <v>647</v>
      </c>
    </row>
    <row r="612" spans="1:65" x14ac:dyDescent="0.3">
      <c r="A612" s="3" t="s">
        <v>31</v>
      </c>
      <c r="AW612">
        <v>35</v>
      </c>
      <c r="AX612">
        <v>21</v>
      </c>
      <c r="AY612">
        <v>64</v>
      </c>
      <c r="AZ612">
        <v>45</v>
      </c>
      <c r="BA612">
        <v>38</v>
      </c>
      <c r="BB612">
        <v>50</v>
      </c>
      <c r="BC612">
        <v>48</v>
      </c>
      <c r="BD612">
        <v>43</v>
      </c>
      <c r="BE612">
        <v>62</v>
      </c>
      <c r="BF612">
        <v>54</v>
      </c>
      <c r="BG612">
        <v>104</v>
      </c>
      <c r="BH612">
        <v>237</v>
      </c>
      <c r="BI612">
        <v>277</v>
      </c>
      <c r="BJ612">
        <v>150</v>
      </c>
      <c r="BK612">
        <v>23</v>
      </c>
      <c r="BM612">
        <v>1251</v>
      </c>
    </row>
    <row r="613" spans="1:65" x14ac:dyDescent="0.3">
      <c r="A613" s="3" t="s">
        <v>524</v>
      </c>
      <c r="AX613">
        <v>3</v>
      </c>
      <c r="BC613">
        <v>12</v>
      </c>
      <c r="BF613">
        <v>2</v>
      </c>
      <c r="BM613">
        <v>17</v>
      </c>
    </row>
    <row r="614" spans="1:65" x14ac:dyDescent="0.3">
      <c r="A614" s="3" t="s">
        <v>287</v>
      </c>
      <c r="BG614">
        <v>2</v>
      </c>
      <c r="BI614">
        <v>4</v>
      </c>
      <c r="BL614">
        <v>2</v>
      </c>
      <c r="BM614">
        <v>8</v>
      </c>
    </row>
    <row r="615" spans="1:65" x14ac:dyDescent="0.3">
      <c r="A615" s="3" t="s">
        <v>932</v>
      </c>
      <c r="AU615">
        <v>2</v>
      </c>
      <c r="BM615">
        <v>2</v>
      </c>
    </row>
    <row r="616" spans="1:65" x14ac:dyDescent="0.3">
      <c r="A616" s="3" t="s">
        <v>398</v>
      </c>
      <c r="AK616">
        <v>2</v>
      </c>
      <c r="AX616">
        <v>2</v>
      </c>
      <c r="AZ616">
        <v>4</v>
      </c>
      <c r="BA616">
        <v>6</v>
      </c>
      <c r="BB616">
        <v>4</v>
      </c>
      <c r="BC616">
        <v>2</v>
      </c>
      <c r="BJ616">
        <v>4</v>
      </c>
      <c r="BM616">
        <v>24</v>
      </c>
    </row>
    <row r="617" spans="1:65" x14ac:dyDescent="0.3">
      <c r="A617" s="3" t="s">
        <v>50</v>
      </c>
      <c r="AW617">
        <v>18</v>
      </c>
      <c r="AX617">
        <v>14</v>
      </c>
      <c r="AY617">
        <v>10</v>
      </c>
      <c r="AZ617">
        <v>20</v>
      </c>
      <c r="BA617">
        <v>26</v>
      </c>
      <c r="BB617">
        <v>20</v>
      </c>
      <c r="BC617">
        <v>23</v>
      </c>
      <c r="BD617">
        <v>15</v>
      </c>
      <c r="BE617">
        <v>29</v>
      </c>
      <c r="BF617">
        <v>32</v>
      </c>
      <c r="BG617">
        <v>59</v>
      </c>
      <c r="BH617">
        <v>37</v>
      </c>
      <c r="BI617">
        <v>51</v>
      </c>
      <c r="BJ617">
        <v>75</v>
      </c>
      <c r="BM617">
        <v>429</v>
      </c>
    </row>
    <row r="618" spans="1:65" x14ac:dyDescent="0.3">
      <c r="A618" s="3" t="s">
        <v>933</v>
      </c>
      <c r="BD618">
        <v>2</v>
      </c>
      <c r="BM618">
        <v>2</v>
      </c>
    </row>
    <row r="619" spans="1:65" x14ac:dyDescent="0.3">
      <c r="A619" s="3" t="s">
        <v>934</v>
      </c>
      <c r="BE619">
        <v>2</v>
      </c>
      <c r="BM619">
        <v>2</v>
      </c>
    </row>
    <row r="620" spans="1:65" x14ac:dyDescent="0.3">
      <c r="A620" s="3" t="s">
        <v>83</v>
      </c>
      <c r="BC620">
        <v>4</v>
      </c>
      <c r="BD620">
        <v>2</v>
      </c>
      <c r="BF620">
        <v>18</v>
      </c>
      <c r="BG620">
        <v>19</v>
      </c>
      <c r="BH620">
        <v>14</v>
      </c>
      <c r="BI620">
        <v>14</v>
      </c>
      <c r="BJ620">
        <v>7</v>
      </c>
      <c r="BM620">
        <v>78</v>
      </c>
    </row>
    <row r="621" spans="1:65" x14ac:dyDescent="0.3">
      <c r="A621" s="3" t="s">
        <v>599</v>
      </c>
      <c r="AU621">
        <v>3</v>
      </c>
      <c r="BG621">
        <v>2</v>
      </c>
      <c r="BM621">
        <v>5</v>
      </c>
    </row>
    <row r="622" spans="1:65" x14ac:dyDescent="0.3">
      <c r="A622" s="3" t="s">
        <v>935</v>
      </c>
      <c r="BD622">
        <v>4</v>
      </c>
      <c r="BM622">
        <v>4</v>
      </c>
    </row>
    <row r="623" spans="1:65" x14ac:dyDescent="0.3">
      <c r="A623" s="3" t="s">
        <v>249</v>
      </c>
      <c r="BF623">
        <v>10</v>
      </c>
      <c r="BM623">
        <v>10</v>
      </c>
    </row>
    <row r="624" spans="1:65" x14ac:dyDescent="0.3">
      <c r="A624" s="3" t="s">
        <v>936</v>
      </c>
      <c r="BB624">
        <v>5</v>
      </c>
      <c r="BM624">
        <v>5</v>
      </c>
    </row>
    <row r="625" spans="1:65" x14ac:dyDescent="0.3">
      <c r="A625" s="3" t="s">
        <v>353</v>
      </c>
      <c r="AW625">
        <v>4</v>
      </c>
      <c r="AX625">
        <v>2</v>
      </c>
      <c r="AY625">
        <v>9</v>
      </c>
      <c r="AZ625">
        <v>6</v>
      </c>
      <c r="BB625">
        <v>2</v>
      </c>
      <c r="BC625">
        <v>7</v>
      </c>
      <c r="BD625">
        <v>11</v>
      </c>
      <c r="BF625">
        <v>5</v>
      </c>
      <c r="BM625">
        <v>46</v>
      </c>
    </row>
    <row r="626" spans="1:65" x14ac:dyDescent="0.3">
      <c r="A626" s="3" t="s">
        <v>937</v>
      </c>
      <c r="BA626">
        <v>3</v>
      </c>
      <c r="BD626">
        <v>5</v>
      </c>
      <c r="BM626">
        <v>8</v>
      </c>
    </row>
    <row r="627" spans="1:65" x14ac:dyDescent="0.3">
      <c r="A627" s="3" t="s">
        <v>390</v>
      </c>
      <c r="AW627">
        <v>10</v>
      </c>
      <c r="AX627">
        <v>8</v>
      </c>
      <c r="AY627">
        <v>7</v>
      </c>
      <c r="AZ627">
        <v>2</v>
      </c>
      <c r="BB627">
        <v>3</v>
      </c>
      <c r="BD627">
        <v>17</v>
      </c>
      <c r="BF627">
        <v>2</v>
      </c>
      <c r="BI627">
        <v>2</v>
      </c>
      <c r="BM627">
        <v>51</v>
      </c>
    </row>
    <row r="628" spans="1:65" x14ac:dyDescent="0.3">
      <c r="A628" s="3" t="s">
        <v>573</v>
      </c>
      <c r="AP628">
        <v>2</v>
      </c>
      <c r="BB628">
        <v>2</v>
      </c>
      <c r="BD628">
        <v>2</v>
      </c>
      <c r="BI628">
        <v>2</v>
      </c>
      <c r="BM628">
        <v>8</v>
      </c>
    </row>
    <row r="629" spans="1:65" x14ac:dyDescent="0.3">
      <c r="A629" s="3" t="s">
        <v>938</v>
      </c>
      <c r="AT629">
        <v>2</v>
      </c>
      <c r="BM629">
        <v>2</v>
      </c>
    </row>
    <row r="630" spans="1:65" x14ac:dyDescent="0.3">
      <c r="A630" s="3" t="s">
        <v>939</v>
      </c>
      <c r="BA630">
        <v>6</v>
      </c>
      <c r="BM630">
        <v>6</v>
      </c>
    </row>
    <row r="631" spans="1:65" x14ac:dyDescent="0.3">
      <c r="A631" s="3" t="s">
        <v>940</v>
      </c>
      <c r="BD631">
        <v>8</v>
      </c>
      <c r="BM631">
        <v>8</v>
      </c>
    </row>
    <row r="632" spans="1:65" x14ac:dyDescent="0.3">
      <c r="A632" s="3" t="s">
        <v>941</v>
      </c>
      <c r="AZ632">
        <v>2</v>
      </c>
      <c r="BM632">
        <v>2</v>
      </c>
    </row>
    <row r="633" spans="1:65" x14ac:dyDescent="0.3">
      <c r="A633" s="3" t="s">
        <v>335</v>
      </c>
      <c r="BC633">
        <v>4</v>
      </c>
      <c r="BF633">
        <v>6</v>
      </c>
      <c r="BM633">
        <v>10</v>
      </c>
    </row>
    <row r="634" spans="1:65" x14ac:dyDescent="0.3">
      <c r="A634" s="3" t="s">
        <v>942</v>
      </c>
      <c r="BB634">
        <v>2</v>
      </c>
      <c r="BM634">
        <v>2</v>
      </c>
    </row>
    <row r="635" spans="1:65" x14ac:dyDescent="0.3">
      <c r="A635" s="3" t="s">
        <v>943</v>
      </c>
      <c r="BE635">
        <v>4</v>
      </c>
      <c r="BM635">
        <v>4</v>
      </c>
    </row>
    <row r="636" spans="1:65" x14ac:dyDescent="0.3">
      <c r="A636" s="3" t="s">
        <v>441</v>
      </c>
      <c r="BG636">
        <v>2</v>
      </c>
      <c r="BH636">
        <v>2</v>
      </c>
      <c r="BM636">
        <v>4</v>
      </c>
    </row>
    <row r="637" spans="1:65" x14ac:dyDescent="0.3">
      <c r="A637" s="3" t="s">
        <v>944</v>
      </c>
      <c r="BB637">
        <v>4</v>
      </c>
      <c r="BM637">
        <v>4</v>
      </c>
    </row>
    <row r="638" spans="1:65" x14ac:dyDescent="0.3">
      <c r="A638" s="3" t="s">
        <v>945</v>
      </c>
      <c r="BD638">
        <v>2</v>
      </c>
      <c r="BM638">
        <v>2</v>
      </c>
    </row>
    <row r="639" spans="1:65" x14ac:dyDescent="0.3">
      <c r="A639" s="3" t="s">
        <v>163</v>
      </c>
      <c r="AW639">
        <v>7</v>
      </c>
      <c r="AX639">
        <v>8</v>
      </c>
      <c r="AY639">
        <v>10</v>
      </c>
      <c r="AZ639">
        <v>17</v>
      </c>
      <c r="BB639">
        <v>9</v>
      </c>
      <c r="BC639">
        <v>10</v>
      </c>
      <c r="BD639">
        <v>11</v>
      </c>
      <c r="BF639">
        <v>14</v>
      </c>
      <c r="BG639">
        <v>4</v>
      </c>
      <c r="BM639">
        <v>90</v>
      </c>
    </row>
    <row r="640" spans="1:65" x14ac:dyDescent="0.3">
      <c r="A640" s="3" t="s">
        <v>662</v>
      </c>
      <c r="BF640">
        <v>2</v>
      </c>
      <c r="BM640">
        <v>2</v>
      </c>
    </row>
    <row r="641" spans="1:65" x14ac:dyDescent="0.3">
      <c r="A641" s="3" t="s">
        <v>175</v>
      </c>
      <c r="AY641">
        <v>5</v>
      </c>
      <c r="BC641">
        <v>2</v>
      </c>
      <c r="BD641">
        <v>2</v>
      </c>
      <c r="BG641">
        <v>5</v>
      </c>
      <c r="BH641">
        <v>4</v>
      </c>
      <c r="BI641">
        <v>4</v>
      </c>
      <c r="BJ641">
        <v>4</v>
      </c>
      <c r="BM641">
        <v>26</v>
      </c>
    </row>
    <row r="642" spans="1:65" x14ac:dyDescent="0.3">
      <c r="A642" s="3" t="s">
        <v>946</v>
      </c>
      <c r="BB642">
        <v>2</v>
      </c>
      <c r="BM642">
        <v>2</v>
      </c>
    </row>
    <row r="643" spans="1:65" x14ac:dyDescent="0.3">
      <c r="A643" s="3" t="s">
        <v>947</v>
      </c>
      <c r="AW643">
        <v>2</v>
      </c>
      <c r="AX643">
        <v>8</v>
      </c>
      <c r="AY643">
        <v>2</v>
      </c>
      <c r="BA643">
        <v>2</v>
      </c>
      <c r="BC643">
        <v>2</v>
      </c>
      <c r="BM643">
        <v>16</v>
      </c>
    </row>
    <row r="644" spans="1:65" x14ac:dyDescent="0.3">
      <c r="A644" s="3" t="s">
        <v>948</v>
      </c>
      <c r="AZ644">
        <v>2</v>
      </c>
      <c r="BD644">
        <v>4</v>
      </c>
      <c r="BM644">
        <v>6</v>
      </c>
    </row>
    <row r="645" spans="1:65" x14ac:dyDescent="0.3">
      <c r="A645" s="3" t="s">
        <v>79</v>
      </c>
      <c r="AY645">
        <v>3</v>
      </c>
      <c r="AZ645">
        <v>2</v>
      </c>
      <c r="BA645">
        <v>7</v>
      </c>
      <c r="BB645">
        <v>2</v>
      </c>
      <c r="BC645">
        <v>30</v>
      </c>
      <c r="BD645">
        <v>23</v>
      </c>
      <c r="BE645">
        <v>51</v>
      </c>
      <c r="BF645">
        <v>84</v>
      </c>
      <c r="BM645">
        <v>202</v>
      </c>
    </row>
    <row r="646" spans="1:65" x14ac:dyDescent="0.3">
      <c r="A646" s="3" t="s">
        <v>214</v>
      </c>
      <c r="AZ646">
        <v>5</v>
      </c>
      <c r="BB646">
        <v>3</v>
      </c>
      <c r="BD646">
        <v>4</v>
      </c>
      <c r="BE646">
        <v>2</v>
      </c>
      <c r="BF646">
        <v>8</v>
      </c>
      <c r="BI646">
        <v>2</v>
      </c>
      <c r="BJ646">
        <v>2</v>
      </c>
      <c r="BM646">
        <v>26</v>
      </c>
    </row>
    <row r="647" spans="1:65" x14ac:dyDescent="0.3">
      <c r="A647" s="3" t="s">
        <v>250</v>
      </c>
      <c r="BF647">
        <v>10</v>
      </c>
      <c r="BM647">
        <v>10</v>
      </c>
    </row>
    <row r="648" spans="1:65" x14ac:dyDescent="0.3">
      <c r="A648" s="3" t="s">
        <v>949</v>
      </c>
      <c r="AQ648">
        <v>2</v>
      </c>
      <c r="BM648">
        <v>2</v>
      </c>
    </row>
    <row r="649" spans="1:65" x14ac:dyDescent="0.3">
      <c r="A649" s="3" t="s">
        <v>950</v>
      </c>
      <c r="BC649">
        <v>3</v>
      </c>
      <c r="BD649">
        <v>2</v>
      </c>
      <c r="BE649">
        <v>4</v>
      </c>
      <c r="BM649">
        <v>9</v>
      </c>
    </row>
    <row r="650" spans="1:65" x14ac:dyDescent="0.3">
      <c r="A650" s="3" t="s">
        <v>951</v>
      </c>
      <c r="AY650">
        <v>2</v>
      </c>
      <c r="BM650">
        <v>2</v>
      </c>
    </row>
    <row r="651" spans="1:65" x14ac:dyDescent="0.3">
      <c r="A651" s="3" t="s">
        <v>952</v>
      </c>
      <c r="BD651">
        <v>4</v>
      </c>
      <c r="BE651">
        <v>2</v>
      </c>
      <c r="BM651">
        <v>6</v>
      </c>
    </row>
    <row r="652" spans="1:65" x14ac:dyDescent="0.3">
      <c r="A652" s="3" t="s">
        <v>953</v>
      </c>
      <c r="AX652">
        <v>2</v>
      </c>
      <c r="BM652">
        <v>2</v>
      </c>
    </row>
    <row r="653" spans="1:65" x14ac:dyDescent="0.3">
      <c r="A653" s="3" t="s">
        <v>954</v>
      </c>
      <c r="BE653">
        <v>2</v>
      </c>
      <c r="BM653">
        <v>2</v>
      </c>
    </row>
    <row r="654" spans="1:65" x14ac:dyDescent="0.3">
      <c r="A654" s="3" t="s">
        <v>303</v>
      </c>
      <c r="BD654">
        <v>4</v>
      </c>
      <c r="BH654">
        <v>5</v>
      </c>
      <c r="BJ654">
        <v>2</v>
      </c>
      <c r="BM654">
        <v>11</v>
      </c>
    </row>
    <row r="655" spans="1:65" x14ac:dyDescent="0.3">
      <c r="A655" s="3" t="s">
        <v>368</v>
      </c>
      <c r="AE655">
        <v>2</v>
      </c>
      <c r="AF655">
        <v>2</v>
      </c>
      <c r="AJ655">
        <v>2</v>
      </c>
      <c r="BF655">
        <v>2</v>
      </c>
      <c r="BJ655">
        <v>3</v>
      </c>
      <c r="BM655">
        <v>11</v>
      </c>
    </row>
    <row r="656" spans="1:65" x14ac:dyDescent="0.3">
      <c r="A656" s="3" t="s">
        <v>955</v>
      </c>
      <c r="AV656">
        <v>2</v>
      </c>
      <c r="BM656">
        <v>2</v>
      </c>
    </row>
    <row r="657" spans="1:65" x14ac:dyDescent="0.3">
      <c r="A657" s="3" t="s">
        <v>663</v>
      </c>
      <c r="BJ657">
        <v>2</v>
      </c>
      <c r="BM657">
        <v>2</v>
      </c>
    </row>
    <row r="658" spans="1:65" x14ac:dyDescent="0.3">
      <c r="A658" s="3" t="s">
        <v>956</v>
      </c>
      <c r="AL658">
        <v>2</v>
      </c>
      <c r="AZ658">
        <v>8</v>
      </c>
      <c r="BB658">
        <v>5</v>
      </c>
      <c r="BD658">
        <v>2</v>
      </c>
      <c r="BM658">
        <v>17</v>
      </c>
    </row>
    <row r="659" spans="1:65" x14ac:dyDescent="0.3">
      <c r="A659" s="3" t="s">
        <v>161</v>
      </c>
      <c r="BD659">
        <v>3</v>
      </c>
      <c r="BF659">
        <v>3</v>
      </c>
      <c r="BH659">
        <v>2</v>
      </c>
      <c r="BJ659">
        <v>12</v>
      </c>
      <c r="BL659">
        <v>2</v>
      </c>
      <c r="BM659">
        <v>22</v>
      </c>
    </row>
    <row r="660" spans="1:65" x14ac:dyDescent="0.3">
      <c r="A660" s="3" t="s">
        <v>331</v>
      </c>
      <c r="AX660">
        <v>2</v>
      </c>
      <c r="BB660">
        <v>4</v>
      </c>
      <c r="BD660">
        <v>2</v>
      </c>
      <c r="BG660">
        <v>6</v>
      </c>
      <c r="BM660">
        <v>14</v>
      </c>
    </row>
    <row r="661" spans="1:65" x14ac:dyDescent="0.3">
      <c r="A661" s="3" t="s">
        <v>957</v>
      </c>
      <c r="AW661">
        <v>23</v>
      </c>
      <c r="AY661">
        <v>2</v>
      </c>
      <c r="BB661">
        <v>4</v>
      </c>
      <c r="BM661">
        <v>29</v>
      </c>
    </row>
    <row r="662" spans="1:65" x14ac:dyDescent="0.3">
      <c r="A662" s="3" t="s">
        <v>197</v>
      </c>
      <c r="AW662">
        <v>2</v>
      </c>
      <c r="BH662">
        <v>4</v>
      </c>
      <c r="BI662">
        <v>8</v>
      </c>
      <c r="BL662">
        <v>2</v>
      </c>
      <c r="BM662">
        <v>16</v>
      </c>
    </row>
    <row r="663" spans="1:65" x14ac:dyDescent="0.3">
      <c r="A663" s="3" t="s">
        <v>958</v>
      </c>
      <c r="BC663">
        <v>3</v>
      </c>
      <c r="BM663">
        <v>3</v>
      </c>
    </row>
    <row r="664" spans="1:65" x14ac:dyDescent="0.3">
      <c r="A664" s="3" t="s">
        <v>959</v>
      </c>
      <c r="AK664">
        <v>2</v>
      </c>
      <c r="BA664">
        <v>2</v>
      </c>
      <c r="BC664">
        <v>3</v>
      </c>
      <c r="BM664">
        <v>7</v>
      </c>
    </row>
    <row r="665" spans="1:65" x14ac:dyDescent="0.3">
      <c r="A665" s="3" t="s">
        <v>258</v>
      </c>
      <c r="BE665">
        <v>2</v>
      </c>
      <c r="BF665">
        <v>2</v>
      </c>
      <c r="BI665">
        <v>7</v>
      </c>
      <c r="BM665">
        <v>11</v>
      </c>
    </row>
    <row r="666" spans="1:65" x14ac:dyDescent="0.3">
      <c r="A666" s="3" t="s">
        <v>356</v>
      </c>
      <c r="AW666">
        <v>9</v>
      </c>
      <c r="AX666">
        <v>5</v>
      </c>
      <c r="AY666">
        <v>2</v>
      </c>
      <c r="BB666">
        <v>2</v>
      </c>
      <c r="BC666">
        <v>6</v>
      </c>
      <c r="BE666">
        <v>7</v>
      </c>
      <c r="BF666">
        <v>5</v>
      </c>
      <c r="BM666">
        <v>36</v>
      </c>
    </row>
    <row r="667" spans="1:65" x14ac:dyDescent="0.3">
      <c r="A667" s="3" t="s">
        <v>344</v>
      </c>
      <c r="BH667">
        <v>6</v>
      </c>
      <c r="BM667">
        <v>6</v>
      </c>
    </row>
    <row r="668" spans="1:65" x14ac:dyDescent="0.3">
      <c r="A668" s="3" t="s">
        <v>960</v>
      </c>
      <c r="AW668">
        <v>2</v>
      </c>
      <c r="BM668">
        <v>2</v>
      </c>
    </row>
    <row r="669" spans="1:65" x14ac:dyDescent="0.3">
      <c r="A669" s="3" t="s">
        <v>313</v>
      </c>
      <c r="AW669">
        <v>5</v>
      </c>
      <c r="AX669">
        <v>5</v>
      </c>
      <c r="AY669">
        <v>3</v>
      </c>
      <c r="BD669">
        <v>2</v>
      </c>
      <c r="BE669">
        <v>3</v>
      </c>
      <c r="BF669">
        <v>6</v>
      </c>
      <c r="BK669">
        <v>33</v>
      </c>
      <c r="BM669">
        <v>57</v>
      </c>
    </row>
    <row r="670" spans="1:65" x14ac:dyDescent="0.3">
      <c r="A670" s="3" t="s">
        <v>961</v>
      </c>
      <c r="AZ670">
        <v>5</v>
      </c>
      <c r="BD670">
        <v>10</v>
      </c>
      <c r="BM670">
        <v>15</v>
      </c>
    </row>
    <row r="671" spans="1:65" x14ac:dyDescent="0.3">
      <c r="A671" s="3" t="s">
        <v>664</v>
      </c>
      <c r="BF671">
        <v>2</v>
      </c>
      <c r="BM671">
        <v>2</v>
      </c>
    </row>
    <row r="672" spans="1:65" x14ac:dyDescent="0.3">
      <c r="A672" s="3" t="s">
        <v>962</v>
      </c>
      <c r="BA672">
        <v>2</v>
      </c>
      <c r="BM672">
        <v>2</v>
      </c>
    </row>
    <row r="673" spans="1:65" x14ac:dyDescent="0.3">
      <c r="A673" s="3" t="s">
        <v>963</v>
      </c>
      <c r="AW673">
        <v>2</v>
      </c>
      <c r="AX673">
        <v>4</v>
      </c>
      <c r="AY673">
        <v>3</v>
      </c>
      <c r="BD673">
        <v>4</v>
      </c>
      <c r="BM673">
        <v>13</v>
      </c>
    </row>
    <row r="674" spans="1:65" x14ac:dyDescent="0.3">
      <c r="A674" s="3" t="s">
        <v>574</v>
      </c>
      <c r="BA674">
        <v>2</v>
      </c>
      <c r="BD674">
        <v>4</v>
      </c>
      <c r="BF674">
        <v>2</v>
      </c>
      <c r="BM674">
        <v>8</v>
      </c>
    </row>
    <row r="675" spans="1:65" x14ac:dyDescent="0.3">
      <c r="A675" s="3" t="s">
        <v>964</v>
      </c>
      <c r="AX675">
        <v>2</v>
      </c>
      <c r="BM675">
        <v>2</v>
      </c>
    </row>
    <row r="676" spans="1:65" x14ac:dyDescent="0.3">
      <c r="A676" s="3" t="s">
        <v>388</v>
      </c>
      <c r="AW676">
        <v>4</v>
      </c>
      <c r="AX676">
        <v>8</v>
      </c>
      <c r="AY676">
        <v>2</v>
      </c>
      <c r="AZ676">
        <v>11</v>
      </c>
      <c r="BA676">
        <v>18</v>
      </c>
      <c r="BB676">
        <v>14</v>
      </c>
      <c r="BC676">
        <v>13</v>
      </c>
      <c r="BD676">
        <v>8</v>
      </c>
      <c r="BE676">
        <v>13</v>
      </c>
      <c r="BF676">
        <v>4</v>
      </c>
      <c r="BM676">
        <v>95</v>
      </c>
    </row>
    <row r="677" spans="1:65" x14ac:dyDescent="0.3">
      <c r="A677" s="3" t="s">
        <v>965</v>
      </c>
      <c r="AY677">
        <v>11</v>
      </c>
      <c r="BM677">
        <v>11</v>
      </c>
    </row>
    <row r="678" spans="1:65" x14ac:dyDescent="0.3">
      <c r="A678" s="3" t="s">
        <v>966</v>
      </c>
      <c r="BE678">
        <v>2</v>
      </c>
      <c r="BM678">
        <v>2</v>
      </c>
    </row>
    <row r="679" spans="1:65" x14ac:dyDescent="0.3">
      <c r="A679" s="3" t="s">
        <v>261</v>
      </c>
      <c r="BH679">
        <v>2</v>
      </c>
      <c r="BI679">
        <v>5</v>
      </c>
      <c r="BJ679">
        <v>2</v>
      </c>
      <c r="BM679">
        <v>9</v>
      </c>
    </row>
    <row r="680" spans="1:65" x14ac:dyDescent="0.3">
      <c r="A680" s="3" t="s">
        <v>967</v>
      </c>
      <c r="AY680">
        <v>2</v>
      </c>
      <c r="AZ680">
        <v>3</v>
      </c>
      <c r="BA680">
        <v>2</v>
      </c>
      <c r="BC680">
        <v>5</v>
      </c>
      <c r="BM680">
        <v>12</v>
      </c>
    </row>
    <row r="681" spans="1:65" x14ac:dyDescent="0.3">
      <c r="A681" s="3" t="s">
        <v>393</v>
      </c>
      <c r="BB681">
        <v>9</v>
      </c>
      <c r="BC681">
        <v>4</v>
      </c>
      <c r="BD681">
        <v>11</v>
      </c>
      <c r="BF681">
        <v>4</v>
      </c>
      <c r="BM681">
        <v>28</v>
      </c>
    </row>
    <row r="682" spans="1:65" x14ac:dyDescent="0.3">
      <c r="A682" s="3" t="s">
        <v>968</v>
      </c>
      <c r="AZ682">
        <v>2</v>
      </c>
      <c r="BA682">
        <v>2</v>
      </c>
      <c r="BM682">
        <v>4</v>
      </c>
    </row>
    <row r="683" spans="1:65" x14ac:dyDescent="0.3">
      <c r="A683" s="3" t="s">
        <v>612</v>
      </c>
      <c r="BA683">
        <v>2</v>
      </c>
      <c r="BF683">
        <v>2</v>
      </c>
      <c r="BM683">
        <v>4</v>
      </c>
    </row>
    <row r="684" spans="1:65" x14ac:dyDescent="0.3">
      <c r="A684" s="3" t="s">
        <v>969</v>
      </c>
      <c r="BB684">
        <v>2</v>
      </c>
      <c r="BC684">
        <v>2</v>
      </c>
      <c r="BM684">
        <v>4</v>
      </c>
    </row>
    <row r="685" spans="1:65" x14ac:dyDescent="0.3">
      <c r="A685" s="3" t="s">
        <v>402</v>
      </c>
      <c r="AX685">
        <v>4</v>
      </c>
      <c r="AY685">
        <v>5</v>
      </c>
      <c r="BC685">
        <v>7</v>
      </c>
      <c r="BF685">
        <v>4</v>
      </c>
      <c r="BM685">
        <v>20</v>
      </c>
    </row>
    <row r="686" spans="1:65" x14ac:dyDescent="0.3">
      <c r="A686" s="3" t="s">
        <v>187</v>
      </c>
      <c r="AY686">
        <v>2</v>
      </c>
      <c r="BD686">
        <v>13</v>
      </c>
      <c r="BF686">
        <v>13</v>
      </c>
      <c r="BG686">
        <v>2</v>
      </c>
      <c r="BM686">
        <v>30</v>
      </c>
    </row>
    <row r="687" spans="1:65" x14ac:dyDescent="0.3">
      <c r="A687" s="3" t="s">
        <v>347</v>
      </c>
      <c r="AW687">
        <v>4</v>
      </c>
      <c r="AX687">
        <v>13</v>
      </c>
      <c r="AY687">
        <v>5</v>
      </c>
      <c r="AZ687">
        <v>6</v>
      </c>
      <c r="BA687">
        <v>4</v>
      </c>
      <c r="BB687">
        <v>9</v>
      </c>
      <c r="BC687">
        <v>30</v>
      </c>
      <c r="BD687">
        <v>20</v>
      </c>
      <c r="BE687">
        <v>9</v>
      </c>
      <c r="BI687">
        <v>5</v>
      </c>
      <c r="BM687">
        <v>105</v>
      </c>
    </row>
    <row r="688" spans="1:65" x14ac:dyDescent="0.3">
      <c r="A688" s="3" t="s">
        <v>462</v>
      </c>
      <c r="BA688">
        <v>2</v>
      </c>
      <c r="BD688">
        <v>4</v>
      </c>
      <c r="BF688">
        <v>3</v>
      </c>
      <c r="BM688">
        <v>9</v>
      </c>
    </row>
    <row r="689" spans="1:65" x14ac:dyDescent="0.3">
      <c r="A689" s="3" t="s">
        <v>333</v>
      </c>
      <c r="AX689">
        <v>2</v>
      </c>
      <c r="BE689">
        <v>4</v>
      </c>
      <c r="BF689">
        <v>4</v>
      </c>
      <c r="BJ689">
        <v>2</v>
      </c>
      <c r="BM689">
        <v>12</v>
      </c>
    </row>
    <row r="690" spans="1:65" x14ac:dyDescent="0.3">
      <c r="A690" s="3" t="s">
        <v>442</v>
      </c>
      <c r="BF690">
        <v>4</v>
      </c>
      <c r="BM690">
        <v>4</v>
      </c>
    </row>
    <row r="691" spans="1:65" x14ac:dyDescent="0.3">
      <c r="A691" s="3" t="s">
        <v>970</v>
      </c>
      <c r="AY691">
        <v>4</v>
      </c>
      <c r="BM691">
        <v>4</v>
      </c>
    </row>
    <row r="692" spans="1:65" x14ac:dyDescent="0.3">
      <c r="A692" s="3" t="s">
        <v>971</v>
      </c>
      <c r="AX692">
        <v>4</v>
      </c>
      <c r="BA692">
        <v>4</v>
      </c>
      <c r="BD692">
        <v>2</v>
      </c>
      <c r="BM692">
        <v>10</v>
      </c>
    </row>
    <row r="693" spans="1:65" x14ac:dyDescent="0.3">
      <c r="A693" s="3" t="s">
        <v>613</v>
      </c>
      <c r="BE693">
        <v>2</v>
      </c>
      <c r="BF693">
        <v>2</v>
      </c>
      <c r="BM693">
        <v>4</v>
      </c>
    </row>
    <row r="694" spans="1:65" x14ac:dyDescent="0.3">
      <c r="A694" s="3" t="s">
        <v>972</v>
      </c>
      <c r="AY694">
        <v>2</v>
      </c>
      <c r="BM694">
        <v>2</v>
      </c>
    </row>
    <row r="695" spans="1:65" x14ac:dyDescent="0.3">
      <c r="A695" s="3" t="s">
        <v>443</v>
      </c>
      <c r="BG695">
        <v>4</v>
      </c>
      <c r="BM695">
        <v>4</v>
      </c>
    </row>
    <row r="696" spans="1:65" x14ac:dyDescent="0.3">
      <c r="A696" s="3" t="s">
        <v>403</v>
      </c>
      <c r="AZ696">
        <v>2</v>
      </c>
      <c r="BA696">
        <v>5</v>
      </c>
      <c r="BB696">
        <v>5</v>
      </c>
      <c r="BD696">
        <v>4</v>
      </c>
      <c r="BF696">
        <v>4</v>
      </c>
      <c r="BM696">
        <v>20</v>
      </c>
    </row>
    <row r="697" spans="1:65" x14ac:dyDescent="0.3">
      <c r="A697" s="3" t="s">
        <v>973</v>
      </c>
      <c r="BB697">
        <v>2</v>
      </c>
      <c r="BC697">
        <v>2</v>
      </c>
      <c r="BM697">
        <v>4</v>
      </c>
    </row>
    <row r="698" spans="1:65" x14ac:dyDescent="0.3">
      <c r="A698" s="3" t="s">
        <v>198</v>
      </c>
      <c r="AL698">
        <v>2</v>
      </c>
      <c r="BF698">
        <v>2</v>
      </c>
      <c r="BH698">
        <v>12</v>
      </c>
      <c r="BM698">
        <v>16</v>
      </c>
    </row>
    <row r="699" spans="1:65" x14ac:dyDescent="0.3">
      <c r="A699" s="3" t="s">
        <v>306</v>
      </c>
      <c r="BG699">
        <v>5</v>
      </c>
      <c r="BJ699">
        <v>2</v>
      </c>
      <c r="BM699">
        <v>7</v>
      </c>
    </row>
    <row r="700" spans="1:65" x14ac:dyDescent="0.3">
      <c r="A700" s="3" t="s">
        <v>974</v>
      </c>
      <c r="BE700">
        <v>2</v>
      </c>
      <c r="BM700">
        <v>2</v>
      </c>
    </row>
    <row r="701" spans="1:65" x14ac:dyDescent="0.3">
      <c r="A701" s="3" t="s">
        <v>975</v>
      </c>
      <c r="AD701">
        <v>2</v>
      </c>
      <c r="AO701">
        <v>7</v>
      </c>
      <c r="AQ701">
        <v>2</v>
      </c>
      <c r="AT701">
        <v>3</v>
      </c>
      <c r="BM701">
        <v>14</v>
      </c>
    </row>
    <row r="702" spans="1:65" x14ac:dyDescent="0.3">
      <c r="A702" s="3" t="s">
        <v>369</v>
      </c>
      <c r="AY702">
        <v>2</v>
      </c>
      <c r="BB702">
        <v>2</v>
      </c>
      <c r="BE702">
        <v>2</v>
      </c>
      <c r="BF702">
        <v>5</v>
      </c>
      <c r="BM702">
        <v>11</v>
      </c>
    </row>
    <row r="703" spans="1:65" x14ac:dyDescent="0.3">
      <c r="A703" s="3" t="s">
        <v>126</v>
      </c>
      <c r="AY703">
        <v>5</v>
      </c>
      <c r="AZ703">
        <v>5</v>
      </c>
      <c r="BC703">
        <v>8</v>
      </c>
      <c r="BG703">
        <v>2</v>
      </c>
      <c r="BH703">
        <v>6</v>
      </c>
      <c r="BI703">
        <v>6</v>
      </c>
      <c r="BJ703">
        <v>11</v>
      </c>
      <c r="BL703">
        <v>2</v>
      </c>
      <c r="BM703">
        <v>45</v>
      </c>
    </row>
    <row r="704" spans="1:65" x14ac:dyDescent="0.3">
      <c r="A704" s="3" t="s">
        <v>297</v>
      </c>
      <c r="AJ704">
        <v>2</v>
      </c>
      <c r="AK704">
        <v>3</v>
      </c>
      <c r="AO704">
        <v>2</v>
      </c>
      <c r="BA704">
        <v>2</v>
      </c>
      <c r="BB704">
        <v>2</v>
      </c>
      <c r="BC704">
        <v>10</v>
      </c>
      <c r="BD704">
        <v>3</v>
      </c>
      <c r="BG704">
        <v>2</v>
      </c>
      <c r="BI704">
        <v>5</v>
      </c>
      <c r="BM704">
        <v>31</v>
      </c>
    </row>
    <row r="705" spans="1:65" x14ac:dyDescent="0.3">
      <c r="A705" s="3" t="s">
        <v>976</v>
      </c>
      <c r="V705">
        <v>2</v>
      </c>
      <c r="BM705">
        <v>2</v>
      </c>
    </row>
    <row r="706" spans="1:65" x14ac:dyDescent="0.3">
      <c r="A706" s="3" t="s">
        <v>167</v>
      </c>
      <c r="AS706">
        <v>2</v>
      </c>
      <c r="AW706">
        <v>2</v>
      </c>
      <c r="BB706">
        <v>2</v>
      </c>
      <c r="BF706">
        <v>14</v>
      </c>
      <c r="BI706">
        <v>2</v>
      </c>
      <c r="BL706">
        <v>2</v>
      </c>
      <c r="BM706">
        <v>24</v>
      </c>
    </row>
    <row r="707" spans="1:65" x14ac:dyDescent="0.3">
      <c r="A707" s="3" t="s">
        <v>159</v>
      </c>
      <c r="AG707">
        <v>2</v>
      </c>
      <c r="AO707">
        <v>4</v>
      </c>
      <c r="AS707">
        <v>4</v>
      </c>
      <c r="AU707">
        <v>2</v>
      </c>
      <c r="AV707">
        <v>2</v>
      </c>
      <c r="BE707">
        <v>2</v>
      </c>
      <c r="BF707">
        <v>10</v>
      </c>
      <c r="BH707">
        <v>5</v>
      </c>
      <c r="BJ707">
        <v>4</v>
      </c>
      <c r="BM707">
        <v>35</v>
      </c>
    </row>
    <row r="708" spans="1:65" x14ac:dyDescent="0.3">
      <c r="A708" s="3" t="s">
        <v>977</v>
      </c>
      <c r="AV708">
        <v>2</v>
      </c>
      <c r="BM708">
        <v>2</v>
      </c>
    </row>
    <row r="709" spans="1:65" x14ac:dyDescent="0.3">
      <c r="A709" s="3" t="s">
        <v>978</v>
      </c>
      <c r="BE709">
        <v>2</v>
      </c>
      <c r="BM709">
        <v>2</v>
      </c>
    </row>
    <row r="710" spans="1:65" x14ac:dyDescent="0.3">
      <c r="A710" s="3" t="s">
        <v>979</v>
      </c>
      <c r="AL710">
        <v>4</v>
      </c>
      <c r="AW710">
        <v>6</v>
      </c>
      <c r="BM710">
        <v>10</v>
      </c>
    </row>
    <row r="711" spans="1:65" x14ac:dyDescent="0.3">
      <c r="A711" s="3" t="s">
        <v>665</v>
      </c>
      <c r="BJ711">
        <v>2</v>
      </c>
      <c r="BM711">
        <v>2</v>
      </c>
    </row>
    <row r="712" spans="1:65" x14ac:dyDescent="0.3">
      <c r="A712" s="3" t="s">
        <v>980</v>
      </c>
      <c r="AM712">
        <v>2</v>
      </c>
      <c r="AP712">
        <v>8</v>
      </c>
      <c r="AR712">
        <v>2</v>
      </c>
      <c r="AW712">
        <v>3</v>
      </c>
      <c r="BM712">
        <v>15</v>
      </c>
    </row>
    <row r="713" spans="1:65" x14ac:dyDescent="0.3">
      <c r="A713" s="3" t="s">
        <v>981</v>
      </c>
      <c r="BE713">
        <v>2</v>
      </c>
      <c r="BM713">
        <v>2</v>
      </c>
    </row>
    <row r="714" spans="1:65" x14ac:dyDescent="0.3">
      <c r="A714" s="3" t="s">
        <v>444</v>
      </c>
      <c r="BI714">
        <v>4</v>
      </c>
      <c r="BM714">
        <v>4</v>
      </c>
    </row>
    <row r="715" spans="1:65" x14ac:dyDescent="0.3">
      <c r="A715" s="3" t="s">
        <v>982</v>
      </c>
      <c r="BE715">
        <v>2</v>
      </c>
      <c r="BM715">
        <v>2</v>
      </c>
    </row>
    <row r="716" spans="1:65" x14ac:dyDescent="0.3">
      <c r="A716" s="3" t="s">
        <v>288</v>
      </c>
      <c r="BG716">
        <v>4</v>
      </c>
      <c r="BH716">
        <v>2</v>
      </c>
      <c r="BJ716">
        <v>2</v>
      </c>
      <c r="BM716">
        <v>8</v>
      </c>
    </row>
    <row r="717" spans="1:65" x14ac:dyDescent="0.3">
      <c r="A717" s="3" t="s">
        <v>983</v>
      </c>
      <c r="BC717">
        <v>8</v>
      </c>
      <c r="BM717">
        <v>8</v>
      </c>
    </row>
    <row r="718" spans="1:65" x14ac:dyDescent="0.3">
      <c r="A718" s="3" t="s">
        <v>291</v>
      </c>
      <c r="AW718">
        <v>32</v>
      </c>
      <c r="AX718">
        <v>5</v>
      </c>
      <c r="AY718">
        <v>13</v>
      </c>
      <c r="AZ718">
        <v>5</v>
      </c>
      <c r="BB718">
        <v>7</v>
      </c>
      <c r="BD718">
        <v>76</v>
      </c>
      <c r="BE718">
        <v>6</v>
      </c>
      <c r="BF718">
        <v>7</v>
      </c>
      <c r="BM718">
        <v>151</v>
      </c>
    </row>
    <row r="719" spans="1:65" x14ac:dyDescent="0.3">
      <c r="A719" s="3" t="s">
        <v>614</v>
      </c>
      <c r="BB719">
        <v>2</v>
      </c>
      <c r="BJ719">
        <v>2</v>
      </c>
      <c r="BM719">
        <v>4</v>
      </c>
    </row>
    <row r="720" spans="1:65" x14ac:dyDescent="0.3">
      <c r="A720" s="3" t="s">
        <v>984</v>
      </c>
      <c r="AX720">
        <v>2</v>
      </c>
      <c r="BA720">
        <v>2</v>
      </c>
      <c r="BM720">
        <v>4</v>
      </c>
    </row>
    <row r="721" spans="1:65" x14ac:dyDescent="0.3">
      <c r="A721" s="3" t="s">
        <v>985</v>
      </c>
      <c r="AV721">
        <v>2</v>
      </c>
      <c r="BM721">
        <v>2</v>
      </c>
    </row>
    <row r="722" spans="1:65" x14ac:dyDescent="0.3">
      <c r="A722" s="3" t="s">
        <v>135</v>
      </c>
      <c r="BC722">
        <v>3</v>
      </c>
      <c r="BE722">
        <v>6</v>
      </c>
      <c r="BF722">
        <v>10</v>
      </c>
      <c r="BG722">
        <v>2</v>
      </c>
      <c r="BH722">
        <v>3</v>
      </c>
      <c r="BJ722">
        <v>8</v>
      </c>
      <c r="BM722">
        <v>32</v>
      </c>
    </row>
    <row r="723" spans="1:65" x14ac:dyDescent="0.3">
      <c r="A723" s="3" t="s">
        <v>986</v>
      </c>
      <c r="BE723">
        <v>4</v>
      </c>
      <c r="BM723">
        <v>4</v>
      </c>
    </row>
    <row r="724" spans="1:65" x14ac:dyDescent="0.3">
      <c r="A724" s="3" t="s">
        <v>987</v>
      </c>
      <c r="AX724">
        <v>2</v>
      </c>
      <c r="AZ724">
        <v>2</v>
      </c>
      <c r="BB724">
        <v>4</v>
      </c>
      <c r="BE724">
        <v>4</v>
      </c>
      <c r="BM724">
        <v>12</v>
      </c>
    </row>
    <row r="725" spans="1:65" x14ac:dyDescent="0.3">
      <c r="A725" s="3" t="s">
        <v>988</v>
      </c>
      <c r="AY725">
        <v>2</v>
      </c>
      <c r="AZ725">
        <v>4</v>
      </c>
      <c r="BB725">
        <v>4</v>
      </c>
      <c r="BM725">
        <v>10</v>
      </c>
    </row>
    <row r="726" spans="1:65" x14ac:dyDescent="0.3">
      <c r="A726" s="3" t="s">
        <v>467</v>
      </c>
      <c r="BA726">
        <v>2</v>
      </c>
      <c r="BC726">
        <v>2</v>
      </c>
      <c r="BF726">
        <v>3</v>
      </c>
      <c r="BM726">
        <v>7</v>
      </c>
    </row>
    <row r="727" spans="1:65" x14ac:dyDescent="0.3">
      <c r="A727" s="3" t="s">
        <v>989</v>
      </c>
      <c r="AE727">
        <v>2</v>
      </c>
      <c r="AY727">
        <v>2</v>
      </c>
      <c r="BE727">
        <v>4</v>
      </c>
      <c r="BM727">
        <v>8</v>
      </c>
    </row>
    <row r="728" spans="1:65" x14ac:dyDescent="0.3">
      <c r="A728" s="3" t="s">
        <v>990</v>
      </c>
      <c r="AZ728">
        <v>2</v>
      </c>
      <c r="BD728">
        <v>4</v>
      </c>
      <c r="BM728">
        <v>6</v>
      </c>
    </row>
    <row r="729" spans="1:65" x14ac:dyDescent="0.3">
      <c r="A729" s="3" t="s">
        <v>991</v>
      </c>
      <c r="AX729">
        <v>2</v>
      </c>
      <c r="AY729">
        <v>2</v>
      </c>
      <c r="BD729">
        <v>27</v>
      </c>
      <c r="BE729">
        <v>2</v>
      </c>
      <c r="BM729">
        <v>33</v>
      </c>
    </row>
    <row r="730" spans="1:65" x14ac:dyDescent="0.3">
      <c r="A730" s="3" t="s">
        <v>666</v>
      </c>
      <c r="BJ730">
        <v>2</v>
      </c>
      <c r="BM730">
        <v>2</v>
      </c>
    </row>
    <row r="731" spans="1:65" x14ac:dyDescent="0.3">
      <c r="A731" s="3" t="s">
        <v>992</v>
      </c>
      <c r="AG731">
        <v>2</v>
      </c>
      <c r="BM731">
        <v>2</v>
      </c>
    </row>
    <row r="732" spans="1:65" x14ac:dyDescent="0.3">
      <c r="A732" s="3" t="s">
        <v>993</v>
      </c>
      <c r="BE732">
        <v>4</v>
      </c>
      <c r="BM732">
        <v>4</v>
      </c>
    </row>
    <row r="733" spans="1:65" x14ac:dyDescent="0.3">
      <c r="A733" s="3" t="s">
        <v>994</v>
      </c>
      <c r="AI733">
        <v>6</v>
      </c>
      <c r="AP733">
        <v>4</v>
      </c>
      <c r="AT733">
        <v>2</v>
      </c>
      <c r="AW733">
        <v>4</v>
      </c>
      <c r="BM733">
        <v>16</v>
      </c>
    </row>
    <row r="734" spans="1:65" x14ac:dyDescent="0.3">
      <c r="A734" s="3" t="s">
        <v>995</v>
      </c>
      <c r="AQ734">
        <v>2</v>
      </c>
      <c r="AU734">
        <v>2</v>
      </c>
      <c r="BM734">
        <v>4</v>
      </c>
    </row>
    <row r="735" spans="1:65" x14ac:dyDescent="0.3">
      <c r="A735" s="3" t="s">
        <v>473</v>
      </c>
      <c r="AL735">
        <v>2</v>
      </c>
      <c r="BF735">
        <v>3</v>
      </c>
      <c r="BM735">
        <v>5</v>
      </c>
    </row>
    <row r="736" spans="1:65" x14ac:dyDescent="0.3">
      <c r="A736" s="3" t="s">
        <v>71</v>
      </c>
      <c r="AW736">
        <v>8</v>
      </c>
      <c r="AX736">
        <v>13</v>
      </c>
      <c r="AY736">
        <v>3</v>
      </c>
      <c r="AZ736">
        <v>11</v>
      </c>
      <c r="BA736">
        <v>28</v>
      </c>
      <c r="BB736">
        <v>28</v>
      </c>
      <c r="BC736">
        <v>14</v>
      </c>
      <c r="BD736">
        <v>19</v>
      </c>
      <c r="BE736">
        <v>33</v>
      </c>
      <c r="BF736">
        <v>25</v>
      </c>
      <c r="BG736">
        <v>29</v>
      </c>
      <c r="BH736">
        <v>30</v>
      </c>
      <c r="BI736">
        <v>32</v>
      </c>
      <c r="BJ736">
        <v>6</v>
      </c>
      <c r="BM736">
        <v>279</v>
      </c>
    </row>
    <row r="737" spans="1:65" x14ac:dyDescent="0.3">
      <c r="A737" s="3" t="s">
        <v>40</v>
      </c>
      <c r="AW737">
        <v>33</v>
      </c>
      <c r="AX737">
        <v>53</v>
      </c>
      <c r="AY737">
        <v>39</v>
      </c>
      <c r="AZ737">
        <v>74</v>
      </c>
      <c r="BA737">
        <v>90</v>
      </c>
      <c r="BB737">
        <v>69</v>
      </c>
      <c r="BC737">
        <v>64</v>
      </c>
      <c r="BD737">
        <v>98</v>
      </c>
      <c r="BE737">
        <v>31</v>
      </c>
      <c r="BF737">
        <v>97</v>
      </c>
      <c r="BG737">
        <v>44</v>
      </c>
      <c r="BH737">
        <v>38</v>
      </c>
      <c r="BI737">
        <v>104</v>
      </c>
      <c r="BJ737">
        <v>98</v>
      </c>
      <c r="BK737">
        <v>16</v>
      </c>
      <c r="BM737">
        <v>948</v>
      </c>
    </row>
    <row r="738" spans="1:65" x14ac:dyDescent="0.3">
      <c r="A738" s="3" t="s">
        <v>996</v>
      </c>
      <c r="BA738">
        <v>2</v>
      </c>
      <c r="BM738">
        <v>2</v>
      </c>
    </row>
    <row r="739" spans="1:65" x14ac:dyDescent="0.3">
      <c r="A739" s="3" t="s">
        <v>997</v>
      </c>
      <c r="AY739">
        <v>2</v>
      </c>
      <c r="BB739">
        <v>2</v>
      </c>
      <c r="BM739">
        <v>4</v>
      </c>
    </row>
    <row r="740" spans="1:65" x14ac:dyDescent="0.3">
      <c r="A740" s="3" t="s">
        <v>275</v>
      </c>
      <c r="AY740">
        <v>4</v>
      </c>
      <c r="AZ740">
        <v>2</v>
      </c>
      <c r="BD740">
        <v>2</v>
      </c>
      <c r="BE740">
        <v>5</v>
      </c>
      <c r="BI740">
        <v>3</v>
      </c>
      <c r="BJ740">
        <v>5</v>
      </c>
      <c r="BM740">
        <v>21</v>
      </c>
    </row>
    <row r="741" spans="1:65" x14ac:dyDescent="0.3">
      <c r="A741" s="3" t="s">
        <v>998</v>
      </c>
      <c r="BB741">
        <v>2</v>
      </c>
      <c r="BM741">
        <v>2</v>
      </c>
    </row>
    <row r="742" spans="1:65" x14ac:dyDescent="0.3">
      <c r="A742" s="3" t="s">
        <v>999</v>
      </c>
      <c r="BB742">
        <v>3</v>
      </c>
      <c r="BM742">
        <v>3</v>
      </c>
    </row>
    <row r="743" spans="1:65" x14ac:dyDescent="0.3">
      <c r="A743" s="3" t="s">
        <v>667</v>
      </c>
      <c r="BG743">
        <v>2</v>
      </c>
      <c r="BM743">
        <v>2</v>
      </c>
    </row>
    <row r="744" spans="1:65" x14ac:dyDescent="0.3">
      <c r="A744" s="3" t="s">
        <v>1000</v>
      </c>
      <c r="BB744">
        <v>2</v>
      </c>
      <c r="BM744">
        <v>2</v>
      </c>
    </row>
    <row r="745" spans="1:65" x14ac:dyDescent="0.3">
      <c r="A745" s="3" t="s">
        <v>576</v>
      </c>
      <c r="AZ745">
        <v>2</v>
      </c>
      <c r="BB745">
        <v>3</v>
      </c>
      <c r="BF745">
        <v>2</v>
      </c>
      <c r="BM745">
        <v>7</v>
      </c>
    </row>
    <row r="746" spans="1:65" x14ac:dyDescent="0.3">
      <c r="A746" s="3" t="s">
        <v>499</v>
      </c>
      <c r="AN746">
        <v>2</v>
      </c>
      <c r="AO746">
        <v>2</v>
      </c>
      <c r="AY746">
        <v>2</v>
      </c>
      <c r="AZ746">
        <v>9</v>
      </c>
      <c r="BA746">
        <v>2</v>
      </c>
      <c r="BB746">
        <v>6</v>
      </c>
      <c r="BD746">
        <v>11</v>
      </c>
      <c r="BJ746">
        <v>2</v>
      </c>
      <c r="BM746">
        <v>36</v>
      </c>
    </row>
    <row r="747" spans="1:65" x14ac:dyDescent="0.3">
      <c r="A747" s="3" t="s">
        <v>1001</v>
      </c>
      <c r="AK747">
        <v>2</v>
      </c>
      <c r="BM747">
        <v>2</v>
      </c>
    </row>
    <row r="748" spans="1:65" x14ac:dyDescent="0.3">
      <c r="A748" s="3" t="s">
        <v>1002</v>
      </c>
      <c r="BB748">
        <v>2</v>
      </c>
      <c r="BM748">
        <v>2</v>
      </c>
    </row>
    <row r="749" spans="1:65" x14ac:dyDescent="0.3">
      <c r="A749" s="3" t="s">
        <v>668</v>
      </c>
      <c r="BF749">
        <v>2</v>
      </c>
      <c r="BM749">
        <v>2</v>
      </c>
    </row>
    <row r="750" spans="1:65" x14ac:dyDescent="0.3">
      <c r="A750" s="3" t="s">
        <v>445</v>
      </c>
      <c r="BF750">
        <v>4</v>
      </c>
      <c r="BM750">
        <v>4</v>
      </c>
    </row>
    <row r="751" spans="1:65" x14ac:dyDescent="0.3">
      <c r="A751" s="3" t="s">
        <v>1003</v>
      </c>
      <c r="AY751">
        <v>2</v>
      </c>
      <c r="BB751">
        <v>2</v>
      </c>
      <c r="BM751">
        <v>4</v>
      </c>
    </row>
    <row r="752" spans="1:65" x14ac:dyDescent="0.3">
      <c r="A752" s="3" t="s">
        <v>67</v>
      </c>
      <c r="AW752">
        <v>4</v>
      </c>
      <c r="AX752">
        <v>24</v>
      </c>
      <c r="AY752">
        <v>2</v>
      </c>
      <c r="AZ752">
        <v>3</v>
      </c>
      <c r="BA752">
        <v>27</v>
      </c>
      <c r="BB752">
        <v>36</v>
      </c>
      <c r="BC752">
        <v>7</v>
      </c>
      <c r="BD752">
        <v>16</v>
      </c>
      <c r="BE752">
        <v>14</v>
      </c>
      <c r="BF752">
        <v>8</v>
      </c>
      <c r="BG752">
        <v>4</v>
      </c>
      <c r="BH752">
        <v>8</v>
      </c>
      <c r="BI752">
        <v>27</v>
      </c>
      <c r="BJ752">
        <v>101</v>
      </c>
      <c r="BK752">
        <v>2</v>
      </c>
      <c r="BM752">
        <v>283</v>
      </c>
    </row>
    <row r="753" spans="1:65" x14ac:dyDescent="0.3">
      <c r="A753" s="3" t="s">
        <v>1004</v>
      </c>
      <c r="AX753">
        <v>2</v>
      </c>
      <c r="AY753">
        <v>2</v>
      </c>
      <c r="AZ753">
        <v>5</v>
      </c>
      <c r="BM753">
        <v>9</v>
      </c>
    </row>
    <row r="754" spans="1:65" x14ac:dyDescent="0.3">
      <c r="A754" s="3" t="s">
        <v>1005</v>
      </c>
      <c r="AZ754">
        <v>3</v>
      </c>
      <c r="BM754">
        <v>3</v>
      </c>
    </row>
    <row r="755" spans="1:65" x14ac:dyDescent="0.3">
      <c r="A755" s="3" t="s">
        <v>89</v>
      </c>
      <c r="AW755">
        <v>6</v>
      </c>
      <c r="AX755">
        <v>4</v>
      </c>
      <c r="AY755">
        <v>4</v>
      </c>
      <c r="AZ755">
        <v>4</v>
      </c>
      <c r="BA755">
        <v>10</v>
      </c>
      <c r="BB755">
        <v>27</v>
      </c>
      <c r="BC755">
        <v>36</v>
      </c>
      <c r="BD755">
        <v>7</v>
      </c>
      <c r="BE755">
        <v>8</v>
      </c>
      <c r="BF755">
        <v>35</v>
      </c>
      <c r="BI755">
        <v>18</v>
      </c>
      <c r="BM755">
        <v>159</v>
      </c>
    </row>
    <row r="756" spans="1:65" x14ac:dyDescent="0.3">
      <c r="A756" s="3" t="s">
        <v>42</v>
      </c>
      <c r="AW756">
        <v>2</v>
      </c>
      <c r="AX756">
        <v>7</v>
      </c>
      <c r="AY756">
        <v>26</v>
      </c>
      <c r="AZ756">
        <v>8</v>
      </c>
      <c r="BA756">
        <v>8</v>
      </c>
      <c r="BB756">
        <v>16</v>
      </c>
      <c r="BC756">
        <v>17</v>
      </c>
      <c r="BD756">
        <v>62</v>
      </c>
      <c r="BE756">
        <v>96</v>
      </c>
      <c r="BF756">
        <v>65</v>
      </c>
      <c r="BG756">
        <v>55</v>
      </c>
      <c r="BH756">
        <v>89</v>
      </c>
      <c r="BI756">
        <v>94</v>
      </c>
      <c r="BJ756">
        <v>51</v>
      </c>
      <c r="BK756">
        <v>2</v>
      </c>
      <c r="BM756">
        <v>598</v>
      </c>
    </row>
    <row r="757" spans="1:65" x14ac:dyDescent="0.3">
      <c r="A757" s="3" t="s">
        <v>615</v>
      </c>
      <c r="BD757">
        <v>2</v>
      </c>
      <c r="BF757">
        <v>2</v>
      </c>
      <c r="BM757">
        <v>4</v>
      </c>
    </row>
    <row r="758" spans="1:65" x14ac:dyDescent="0.3">
      <c r="A758" s="3" t="s">
        <v>400</v>
      </c>
      <c r="AX758">
        <v>2</v>
      </c>
      <c r="AY758">
        <v>4</v>
      </c>
      <c r="BB758">
        <v>3</v>
      </c>
      <c r="BE758">
        <v>9</v>
      </c>
      <c r="BF758">
        <v>2</v>
      </c>
      <c r="BJ758">
        <v>2</v>
      </c>
      <c r="BM758">
        <v>22</v>
      </c>
    </row>
    <row r="759" spans="1:65" x14ac:dyDescent="0.3">
      <c r="A759" s="3" t="s">
        <v>105</v>
      </c>
      <c r="AX759">
        <v>2</v>
      </c>
      <c r="AZ759">
        <v>3</v>
      </c>
      <c r="BA759">
        <v>2</v>
      </c>
      <c r="BB759">
        <v>4</v>
      </c>
      <c r="BC759">
        <v>4</v>
      </c>
      <c r="BD759">
        <v>6</v>
      </c>
      <c r="BE759">
        <v>4</v>
      </c>
      <c r="BF759">
        <v>17</v>
      </c>
      <c r="BH759">
        <v>7</v>
      </c>
      <c r="BI759">
        <v>9</v>
      </c>
      <c r="BJ759">
        <v>4</v>
      </c>
      <c r="BK759">
        <v>3</v>
      </c>
      <c r="BM759">
        <v>65</v>
      </c>
    </row>
    <row r="760" spans="1:65" x14ac:dyDescent="0.3">
      <c r="A760" s="3" t="s">
        <v>229</v>
      </c>
      <c r="AZ760">
        <v>4</v>
      </c>
      <c r="BF760">
        <v>11</v>
      </c>
      <c r="BM760">
        <v>15</v>
      </c>
    </row>
    <row r="761" spans="1:65" x14ac:dyDescent="0.3">
      <c r="A761" s="3" t="s">
        <v>616</v>
      </c>
      <c r="AZ761">
        <v>2</v>
      </c>
      <c r="BH761">
        <v>2</v>
      </c>
      <c r="BM761">
        <v>4</v>
      </c>
    </row>
    <row r="762" spans="1:65" x14ac:dyDescent="0.3">
      <c r="A762" s="3" t="s">
        <v>191</v>
      </c>
      <c r="AW762">
        <v>2</v>
      </c>
      <c r="AX762">
        <v>3</v>
      </c>
      <c r="BF762">
        <v>15</v>
      </c>
      <c r="BM762">
        <v>20</v>
      </c>
    </row>
    <row r="763" spans="1:65" x14ac:dyDescent="0.3">
      <c r="A763" s="3" t="s">
        <v>203</v>
      </c>
      <c r="AH763">
        <v>2</v>
      </c>
      <c r="AY763">
        <v>2</v>
      </c>
      <c r="AZ763">
        <v>5</v>
      </c>
      <c r="BB763">
        <v>9</v>
      </c>
      <c r="BC763">
        <v>10</v>
      </c>
      <c r="BD763">
        <v>2</v>
      </c>
      <c r="BE763">
        <v>2</v>
      </c>
      <c r="BF763">
        <v>9</v>
      </c>
      <c r="BI763">
        <v>4</v>
      </c>
      <c r="BM763">
        <v>45</v>
      </c>
    </row>
    <row r="764" spans="1:65" x14ac:dyDescent="0.3">
      <c r="A764" s="3" t="s">
        <v>1006</v>
      </c>
      <c r="AZ764">
        <v>2</v>
      </c>
      <c r="BM764">
        <v>2</v>
      </c>
    </row>
    <row r="765" spans="1:65" x14ac:dyDescent="0.3">
      <c r="A765" s="3" t="s">
        <v>617</v>
      </c>
      <c r="BE765">
        <v>2</v>
      </c>
      <c r="BF765">
        <v>2</v>
      </c>
      <c r="BM765">
        <v>4</v>
      </c>
    </row>
    <row r="766" spans="1:65" x14ac:dyDescent="0.3">
      <c r="A766" s="3" t="s">
        <v>262</v>
      </c>
      <c r="BG766">
        <v>3</v>
      </c>
      <c r="BH766">
        <v>4</v>
      </c>
      <c r="BI766">
        <v>2</v>
      </c>
      <c r="BM766">
        <v>9</v>
      </c>
    </row>
    <row r="767" spans="1:65" x14ac:dyDescent="0.3">
      <c r="A767" s="3" t="s">
        <v>669</v>
      </c>
      <c r="BF767">
        <v>2</v>
      </c>
      <c r="BM767">
        <v>2</v>
      </c>
    </row>
    <row r="768" spans="1:65" x14ac:dyDescent="0.3">
      <c r="A768" s="3" t="s">
        <v>670</v>
      </c>
      <c r="BH768">
        <v>2</v>
      </c>
      <c r="BM768">
        <v>2</v>
      </c>
    </row>
    <row r="769" spans="1:65" x14ac:dyDescent="0.3">
      <c r="A769" s="3" t="s">
        <v>46</v>
      </c>
      <c r="BC769">
        <v>3</v>
      </c>
      <c r="BD769">
        <v>2</v>
      </c>
      <c r="BE769">
        <v>6</v>
      </c>
      <c r="BF769">
        <v>8</v>
      </c>
      <c r="BG769">
        <v>23</v>
      </c>
      <c r="BH769">
        <v>70</v>
      </c>
      <c r="BI769">
        <v>148</v>
      </c>
      <c r="BJ769">
        <v>32</v>
      </c>
      <c r="BL769">
        <v>27</v>
      </c>
      <c r="BM769">
        <v>319</v>
      </c>
    </row>
    <row r="770" spans="1:65" x14ac:dyDescent="0.3">
      <c r="A770" s="3" t="s">
        <v>1007</v>
      </c>
      <c r="AF770">
        <v>2</v>
      </c>
      <c r="AG770">
        <v>4</v>
      </c>
      <c r="AO770">
        <v>2</v>
      </c>
      <c r="AZ770">
        <v>3</v>
      </c>
      <c r="BM770">
        <v>11</v>
      </c>
    </row>
    <row r="771" spans="1:65" x14ac:dyDescent="0.3">
      <c r="A771" s="3" t="s">
        <v>671</v>
      </c>
      <c r="BF771">
        <v>2</v>
      </c>
      <c r="BM771">
        <v>2</v>
      </c>
    </row>
    <row r="772" spans="1:65" x14ac:dyDescent="0.3">
      <c r="A772" s="3" t="s">
        <v>1008</v>
      </c>
      <c r="X772">
        <v>2</v>
      </c>
      <c r="BM772">
        <v>2</v>
      </c>
    </row>
    <row r="773" spans="1:65" x14ac:dyDescent="0.3">
      <c r="A773" s="3" t="s">
        <v>484</v>
      </c>
      <c r="BF773">
        <v>3</v>
      </c>
      <c r="BM773">
        <v>3</v>
      </c>
    </row>
    <row r="774" spans="1:65" x14ac:dyDescent="0.3">
      <c r="A774" s="3" t="s">
        <v>137</v>
      </c>
      <c r="BG774">
        <v>11</v>
      </c>
      <c r="BH774">
        <v>2</v>
      </c>
      <c r="BI774">
        <v>4</v>
      </c>
      <c r="BJ774">
        <v>6</v>
      </c>
      <c r="BM774">
        <v>23</v>
      </c>
    </row>
    <row r="775" spans="1:65" x14ac:dyDescent="0.3">
      <c r="A775" s="3" t="s">
        <v>1009</v>
      </c>
      <c r="AY775">
        <v>6</v>
      </c>
      <c r="BC775">
        <v>6</v>
      </c>
      <c r="BD775">
        <v>12</v>
      </c>
      <c r="BE775">
        <v>11</v>
      </c>
      <c r="BM775">
        <v>35</v>
      </c>
    </row>
    <row r="776" spans="1:65" x14ac:dyDescent="0.3">
      <c r="A776" s="3" t="s">
        <v>522</v>
      </c>
      <c r="Y776">
        <v>2</v>
      </c>
      <c r="AM776">
        <v>2</v>
      </c>
      <c r="AU776">
        <v>4</v>
      </c>
      <c r="AV776">
        <v>2</v>
      </c>
      <c r="AZ776">
        <v>2</v>
      </c>
      <c r="BC776">
        <v>2</v>
      </c>
      <c r="BE776">
        <v>2</v>
      </c>
      <c r="BG776">
        <v>2</v>
      </c>
      <c r="BM776">
        <v>18</v>
      </c>
    </row>
    <row r="777" spans="1:65" x14ac:dyDescent="0.3">
      <c r="A777" s="3" t="s">
        <v>485</v>
      </c>
      <c r="BH777">
        <v>3</v>
      </c>
      <c r="BM777">
        <v>3</v>
      </c>
    </row>
    <row r="778" spans="1:65" x14ac:dyDescent="0.3">
      <c r="A778" s="3" t="s">
        <v>1010</v>
      </c>
      <c r="AZ778">
        <v>2</v>
      </c>
      <c r="BM778">
        <v>2</v>
      </c>
    </row>
    <row r="779" spans="1:65" x14ac:dyDescent="0.3">
      <c r="A779" s="3" t="s">
        <v>1011</v>
      </c>
      <c r="BA779">
        <v>3</v>
      </c>
      <c r="BB779">
        <v>4</v>
      </c>
      <c r="BM779">
        <v>7</v>
      </c>
    </row>
    <row r="780" spans="1:65" x14ac:dyDescent="0.3">
      <c r="A780" s="3" t="s">
        <v>372</v>
      </c>
      <c r="BD780">
        <v>4</v>
      </c>
      <c r="BF780">
        <v>2</v>
      </c>
      <c r="BG780">
        <v>3</v>
      </c>
      <c r="BM780">
        <v>9</v>
      </c>
    </row>
    <row r="781" spans="1:65" x14ac:dyDescent="0.3">
      <c r="A781" s="3" t="s">
        <v>1012</v>
      </c>
      <c r="AQ781">
        <v>3</v>
      </c>
      <c r="AT781">
        <v>2</v>
      </c>
      <c r="BB781">
        <v>2</v>
      </c>
      <c r="BM781">
        <v>7</v>
      </c>
    </row>
    <row r="782" spans="1:65" x14ac:dyDescent="0.3">
      <c r="A782" s="3" t="s">
        <v>427</v>
      </c>
      <c r="BE782">
        <v>2</v>
      </c>
      <c r="BF782">
        <v>4</v>
      </c>
      <c r="BM782">
        <v>6</v>
      </c>
    </row>
    <row r="783" spans="1:65" x14ac:dyDescent="0.3">
      <c r="A783" s="3" t="s">
        <v>289</v>
      </c>
      <c r="BI783">
        <v>8</v>
      </c>
      <c r="BM783">
        <v>8</v>
      </c>
    </row>
    <row r="784" spans="1:65" x14ac:dyDescent="0.3">
      <c r="A784" s="3" t="s">
        <v>486</v>
      </c>
      <c r="BG784">
        <v>3</v>
      </c>
      <c r="BM784">
        <v>3</v>
      </c>
    </row>
    <row r="785" spans="1:65" x14ac:dyDescent="0.3">
      <c r="A785" s="3" t="s">
        <v>547</v>
      </c>
      <c r="BC785">
        <v>2</v>
      </c>
      <c r="BD785">
        <v>8</v>
      </c>
      <c r="BF785">
        <v>2</v>
      </c>
      <c r="BM785">
        <v>12</v>
      </c>
    </row>
    <row r="786" spans="1:65" x14ac:dyDescent="0.3">
      <c r="A786" s="3" t="s">
        <v>307</v>
      </c>
      <c r="BF786">
        <v>7</v>
      </c>
      <c r="BM786">
        <v>7</v>
      </c>
    </row>
    <row r="787" spans="1:65" x14ac:dyDescent="0.3">
      <c r="A787" s="3" t="s">
        <v>382</v>
      </c>
      <c r="BH787">
        <v>5</v>
      </c>
      <c r="BM787">
        <v>5</v>
      </c>
    </row>
    <row r="788" spans="1:65" x14ac:dyDescent="0.3">
      <c r="A788" s="3" t="s">
        <v>1013</v>
      </c>
      <c r="BE788">
        <v>2</v>
      </c>
      <c r="BM788">
        <v>2</v>
      </c>
    </row>
    <row r="789" spans="1:65" x14ac:dyDescent="0.3">
      <c r="A789" s="3" t="s">
        <v>560</v>
      </c>
      <c r="AZ789">
        <v>2</v>
      </c>
      <c r="BB789">
        <v>3</v>
      </c>
      <c r="BC789">
        <v>2</v>
      </c>
      <c r="BF789">
        <v>2</v>
      </c>
      <c r="BM789">
        <v>9</v>
      </c>
    </row>
    <row r="790" spans="1:65" x14ac:dyDescent="0.3">
      <c r="A790" s="3" t="s">
        <v>1014</v>
      </c>
      <c r="AW790">
        <v>2</v>
      </c>
      <c r="BA790">
        <v>3</v>
      </c>
      <c r="BD790">
        <v>2</v>
      </c>
      <c r="BE790">
        <v>5</v>
      </c>
      <c r="BM790">
        <v>12</v>
      </c>
    </row>
    <row r="791" spans="1:65" x14ac:dyDescent="0.3">
      <c r="A791" s="3" t="s">
        <v>327</v>
      </c>
      <c r="BD791">
        <v>8</v>
      </c>
      <c r="BE791">
        <v>3</v>
      </c>
      <c r="BF791">
        <v>4</v>
      </c>
      <c r="BI791">
        <v>2</v>
      </c>
      <c r="BM791">
        <v>17</v>
      </c>
    </row>
    <row r="792" spans="1:65" x14ac:dyDescent="0.3">
      <c r="A792" s="3" t="s">
        <v>406</v>
      </c>
      <c r="AN792">
        <v>2</v>
      </c>
      <c r="AX792">
        <v>2</v>
      </c>
      <c r="BA792">
        <v>2</v>
      </c>
      <c r="BB792">
        <v>3</v>
      </c>
      <c r="BD792">
        <v>6</v>
      </c>
      <c r="BF792">
        <v>4</v>
      </c>
      <c r="BM792">
        <v>19</v>
      </c>
    </row>
    <row r="793" spans="1:65" x14ac:dyDescent="0.3">
      <c r="A793" s="3" t="s">
        <v>587</v>
      </c>
      <c r="AX793">
        <v>2</v>
      </c>
      <c r="AZ793">
        <v>2</v>
      </c>
      <c r="BF793">
        <v>2</v>
      </c>
      <c r="BM793">
        <v>6</v>
      </c>
    </row>
    <row r="794" spans="1:65" x14ac:dyDescent="0.3">
      <c r="A794" s="3" t="s">
        <v>1015</v>
      </c>
      <c r="BE794">
        <v>2</v>
      </c>
      <c r="BM794">
        <v>2</v>
      </c>
    </row>
    <row r="795" spans="1:65" x14ac:dyDescent="0.3">
      <c r="A795" s="3" t="s">
        <v>362</v>
      </c>
      <c r="AY795">
        <v>2</v>
      </c>
      <c r="BA795">
        <v>4</v>
      </c>
      <c r="BB795">
        <v>2</v>
      </c>
      <c r="BC795">
        <v>2</v>
      </c>
      <c r="BD795">
        <v>2</v>
      </c>
      <c r="BF795">
        <v>5</v>
      </c>
      <c r="BM795">
        <v>17</v>
      </c>
    </row>
    <row r="796" spans="1:65" x14ac:dyDescent="0.3">
      <c r="A796" s="3" t="s">
        <v>1016</v>
      </c>
      <c r="AW796">
        <v>3</v>
      </c>
      <c r="BM796">
        <v>3</v>
      </c>
    </row>
    <row r="797" spans="1:65" x14ac:dyDescent="0.3">
      <c r="A797" s="3" t="s">
        <v>1017</v>
      </c>
      <c r="BE797">
        <v>2</v>
      </c>
      <c r="BM797">
        <v>2</v>
      </c>
    </row>
    <row r="798" spans="1:65" x14ac:dyDescent="0.3">
      <c r="A798" s="3" t="s">
        <v>672</v>
      </c>
      <c r="BF798">
        <v>2</v>
      </c>
      <c r="BM798">
        <v>2</v>
      </c>
    </row>
    <row r="799" spans="1:65" x14ac:dyDescent="0.3">
      <c r="A799" s="3" t="s">
        <v>474</v>
      </c>
      <c r="AY799">
        <v>2</v>
      </c>
      <c r="BF799">
        <v>3</v>
      </c>
      <c r="BM799">
        <v>5</v>
      </c>
    </row>
    <row r="800" spans="1:65" x14ac:dyDescent="0.3">
      <c r="A800" s="3" t="s">
        <v>263</v>
      </c>
      <c r="BF800">
        <v>9</v>
      </c>
      <c r="BM800">
        <v>9</v>
      </c>
    </row>
    <row r="801" spans="1:65" x14ac:dyDescent="0.3">
      <c r="A801" s="3" t="s">
        <v>160</v>
      </c>
      <c r="AN801">
        <v>4</v>
      </c>
      <c r="AO801">
        <v>2</v>
      </c>
      <c r="AR801">
        <v>2</v>
      </c>
      <c r="AX801">
        <v>2</v>
      </c>
      <c r="BG801">
        <v>10</v>
      </c>
      <c r="BH801">
        <v>2</v>
      </c>
      <c r="BI801">
        <v>7</v>
      </c>
      <c r="BM801">
        <v>29</v>
      </c>
    </row>
    <row r="802" spans="1:65" x14ac:dyDescent="0.3">
      <c r="A802" s="3" t="s">
        <v>1018</v>
      </c>
      <c r="AW802">
        <v>2</v>
      </c>
      <c r="AX802">
        <v>2</v>
      </c>
      <c r="BM802">
        <v>4</v>
      </c>
    </row>
    <row r="803" spans="1:65" x14ac:dyDescent="0.3">
      <c r="A803" s="3" t="s">
        <v>62</v>
      </c>
      <c r="AL803">
        <v>2</v>
      </c>
      <c r="AW803">
        <v>27</v>
      </c>
      <c r="AX803">
        <v>8</v>
      </c>
      <c r="AY803">
        <v>10</v>
      </c>
      <c r="AZ803">
        <v>43</v>
      </c>
      <c r="BA803">
        <v>19</v>
      </c>
      <c r="BB803">
        <v>8</v>
      </c>
      <c r="BC803">
        <v>30</v>
      </c>
      <c r="BD803">
        <v>20</v>
      </c>
      <c r="BE803">
        <v>34</v>
      </c>
      <c r="BF803">
        <v>33</v>
      </c>
      <c r="BG803">
        <v>22</v>
      </c>
      <c r="BH803">
        <v>21</v>
      </c>
      <c r="BI803">
        <v>55</v>
      </c>
      <c r="BJ803">
        <v>36</v>
      </c>
      <c r="BM803">
        <v>368</v>
      </c>
    </row>
    <row r="804" spans="1:65" x14ac:dyDescent="0.3">
      <c r="A804" s="3" t="s">
        <v>1019</v>
      </c>
      <c r="AW804">
        <v>2</v>
      </c>
      <c r="AX804">
        <v>2</v>
      </c>
      <c r="BC804">
        <v>6</v>
      </c>
      <c r="BM804">
        <v>10</v>
      </c>
    </row>
    <row r="805" spans="1:65" x14ac:dyDescent="0.3">
      <c r="A805" s="3" t="s">
        <v>391</v>
      </c>
      <c r="AM805">
        <v>3</v>
      </c>
      <c r="AQ805">
        <v>2</v>
      </c>
      <c r="AT805">
        <v>24</v>
      </c>
      <c r="AV805">
        <v>2</v>
      </c>
      <c r="AW805">
        <v>2</v>
      </c>
      <c r="BE805">
        <v>4</v>
      </c>
      <c r="BG805">
        <v>2</v>
      </c>
      <c r="BH805">
        <v>2</v>
      </c>
      <c r="BM805">
        <v>41</v>
      </c>
    </row>
    <row r="806" spans="1:65" x14ac:dyDescent="0.3">
      <c r="A806" s="3" t="s">
        <v>618</v>
      </c>
      <c r="BC806">
        <v>2</v>
      </c>
      <c r="BF806">
        <v>2</v>
      </c>
      <c r="BM806">
        <v>4</v>
      </c>
    </row>
    <row r="807" spans="1:65" x14ac:dyDescent="0.3">
      <c r="A807" s="3" t="s">
        <v>1020</v>
      </c>
      <c r="AX807">
        <v>2</v>
      </c>
      <c r="BM807">
        <v>2</v>
      </c>
    </row>
    <row r="808" spans="1:65" x14ac:dyDescent="0.3">
      <c r="A808" s="3" t="s">
        <v>1021</v>
      </c>
      <c r="AW808">
        <v>2</v>
      </c>
      <c r="BE808">
        <v>2</v>
      </c>
      <c r="BM808">
        <v>4</v>
      </c>
    </row>
    <row r="809" spans="1:65" x14ac:dyDescent="0.3">
      <c r="A809" s="3" t="s">
        <v>673</v>
      </c>
      <c r="BF809">
        <v>2</v>
      </c>
      <c r="BM809">
        <v>2</v>
      </c>
    </row>
    <row r="810" spans="1:65" x14ac:dyDescent="0.3">
      <c r="A810" s="3" t="s">
        <v>85</v>
      </c>
      <c r="BB810">
        <v>2</v>
      </c>
      <c r="BC810">
        <v>6</v>
      </c>
      <c r="BD810">
        <v>9</v>
      </c>
      <c r="BE810">
        <v>2</v>
      </c>
      <c r="BF810">
        <v>4</v>
      </c>
      <c r="BG810">
        <v>31</v>
      </c>
      <c r="BH810">
        <v>6</v>
      </c>
      <c r="BI810">
        <v>12</v>
      </c>
      <c r="BJ810">
        <v>5</v>
      </c>
      <c r="BM810">
        <v>77</v>
      </c>
    </row>
    <row r="811" spans="1:65" x14ac:dyDescent="0.3">
      <c r="A811" s="3" t="s">
        <v>548</v>
      </c>
      <c r="AW811">
        <v>4</v>
      </c>
      <c r="AZ811">
        <v>6</v>
      </c>
      <c r="BF811">
        <v>2</v>
      </c>
      <c r="BM811">
        <v>12</v>
      </c>
    </row>
    <row r="812" spans="1:65" x14ac:dyDescent="0.3">
      <c r="A812" s="3" t="s">
        <v>365</v>
      </c>
      <c r="AY812">
        <v>6</v>
      </c>
      <c r="BB812">
        <v>4</v>
      </c>
      <c r="BF812">
        <v>5</v>
      </c>
      <c r="BM812">
        <v>15</v>
      </c>
    </row>
    <row r="813" spans="1:65" x14ac:dyDescent="0.3">
      <c r="A813" s="3" t="s">
        <v>1022</v>
      </c>
      <c r="AY813">
        <v>3</v>
      </c>
      <c r="BM813">
        <v>3</v>
      </c>
    </row>
    <row r="814" spans="1:65" x14ac:dyDescent="0.3">
      <c r="A814" s="3" t="s">
        <v>619</v>
      </c>
      <c r="BA814">
        <v>2</v>
      </c>
      <c r="BF814">
        <v>2</v>
      </c>
      <c r="BM814">
        <v>4</v>
      </c>
    </row>
    <row r="815" spans="1:65" x14ac:dyDescent="0.3">
      <c r="A815" s="3" t="s">
        <v>215</v>
      </c>
      <c r="BA815">
        <v>9</v>
      </c>
      <c r="BE815">
        <v>5</v>
      </c>
      <c r="BF815">
        <v>12</v>
      </c>
      <c r="BM815">
        <v>26</v>
      </c>
    </row>
    <row r="816" spans="1:65" x14ac:dyDescent="0.3">
      <c r="A816" s="3" t="s">
        <v>294</v>
      </c>
      <c r="AX816">
        <v>5</v>
      </c>
      <c r="AY816">
        <v>24</v>
      </c>
      <c r="BA816">
        <v>2</v>
      </c>
      <c r="BC816">
        <v>2</v>
      </c>
      <c r="BD816">
        <v>2</v>
      </c>
      <c r="BE816">
        <v>4</v>
      </c>
      <c r="BF816">
        <v>7</v>
      </c>
      <c r="BM816">
        <v>46</v>
      </c>
    </row>
    <row r="817" spans="1:65" x14ac:dyDescent="0.3">
      <c r="A817" s="3" t="s">
        <v>224</v>
      </c>
      <c r="AL817">
        <v>2</v>
      </c>
      <c r="AM817">
        <v>13</v>
      </c>
      <c r="AQ817">
        <v>2</v>
      </c>
      <c r="AT817">
        <v>4</v>
      </c>
      <c r="AW817">
        <v>2</v>
      </c>
      <c r="AY817">
        <v>3</v>
      </c>
      <c r="BA817">
        <v>3</v>
      </c>
      <c r="BC817">
        <v>2</v>
      </c>
      <c r="BD817">
        <v>10</v>
      </c>
      <c r="BE817">
        <v>20</v>
      </c>
      <c r="BI817">
        <v>4</v>
      </c>
      <c r="BL817">
        <v>7</v>
      </c>
      <c r="BM817">
        <v>72</v>
      </c>
    </row>
    <row r="818" spans="1:65" x14ac:dyDescent="0.3">
      <c r="A818" s="3" t="s">
        <v>230</v>
      </c>
      <c r="AX818">
        <v>2</v>
      </c>
      <c r="BC818">
        <v>2</v>
      </c>
      <c r="BF818">
        <v>8</v>
      </c>
      <c r="BG818">
        <v>3</v>
      </c>
      <c r="BM818">
        <v>15</v>
      </c>
    </row>
    <row r="819" spans="1:65" x14ac:dyDescent="0.3">
      <c r="A819" s="3" t="s">
        <v>1023</v>
      </c>
      <c r="AW819">
        <v>4</v>
      </c>
      <c r="BC819">
        <v>2</v>
      </c>
      <c r="BE819">
        <v>3</v>
      </c>
      <c r="BM819">
        <v>9</v>
      </c>
    </row>
    <row r="820" spans="1:65" x14ac:dyDescent="0.3">
      <c r="A820" s="3" t="s">
        <v>459</v>
      </c>
      <c r="AW820">
        <v>2</v>
      </c>
      <c r="AX820">
        <v>4</v>
      </c>
      <c r="BB820">
        <v>3</v>
      </c>
      <c r="BF820">
        <v>3</v>
      </c>
      <c r="BM820">
        <v>12</v>
      </c>
    </row>
    <row r="821" spans="1:65" x14ac:dyDescent="0.3">
      <c r="A821" s="3" t="s">
        <v>164</v>
      </c>
      <c r="AW821">
        <v>8</v>
      </c>
      <c r="AX821">
        <v>7</v>
      </c>
      <c r="AY821">
        <v>5</v>
      </c>
      <c r="BA821">
        <v>4</v>
      </c>
      <c r="BB821">
        <v>2</v>
      </c>
      <c r="BC821">
        <v>16</v>
      </c>
      <c r="BD821">
        <v>2</v>
      </c>
      <c r="BF821">
        <v>2</v>
      </c>
      <c r="BH821">
        <v>2</v>
      </c>
      <c r="BI821">
        <v>8</v>
      </c>
      <c r="BJ821">
        <v>4</v>
      </c>
      <c r="BL821">
        <v>2</v>
      </c>
      <c r="BM821">
        <v>62</v>
      </c>
    </row>
    <row r="822" spans="1:65" x14ac:dyDescent="0.3">
      <c r="A822" s="3" t="s">
        <v>557</v>
      </c>
      <c r="AZ822">
        <v>6</v>
      </c>
      <c r="BC822">
        <v>2</v>
      </c>
      <c r="BI822">
        <v>2</v>
      </c>
      <c r="BM822">
        <v>10</v>
      </c>
    </row>
    <row r="823" spans="1:65" x14ac:dyDescent="0.3">
      <c r="A823" s="3" t="s">
        <v>364</v>
      </c>
      <c r="AY823">
        <v>6</v>
      </c>
      <c r="BE823">
        <v>5</v>
      </c>
      <c r="BH823">
        <v>2</v>
      </c>
      <c r="BJ823">
        <v>3</v>
      </c>
      <c r="BM823">
        <v>16</v>
      </c>
    </row>
    <row r="824" spans="1:65" x14ac:dyDescent="0.3">
      <c r="A824" s="3" t="s">
        <v>1024</v>
      </c>
      <c r="AW824">
        <v>3</v>
      </c>
      <c r="BM824">
        <v>3</v>
      </c>
    </row>
    <row r="825" spans="1:65" x14ac:dyDescent="0.3">
      <c r="A825" s="3" t="s">
        <v>267</v>
      </c>
      <c r="AW825">
        <v>8</v>
      </c>
      <c r="AX825">
        <v>5</v>
      </c>
      <c r="AZ825">
        <v>2</v>
      </c>
      <c r="BA825">
        <v>9</v>
      </c>
      <c r="BB825">
        <v>6</v>
      </c>
      <c r="BD825">
        <v>2</v>
      </c>
      <c r="BF825">
        <v>6</v>
      </c>
      <c r="BH825">
        <v>2</v>
      </c>
      <c r="BM825">
        <v>40</v>
      </c>
    </row>
    <row r="826" spans="1:65" x14ac:dyDescent="0.3">
      <c r="A826" s="3" t="s">
        <v>1025</v>
      </c>
      <c r="AY826">
        <v>3</v>
      </c>
      <c r="BM826">
        <v>3</v>
      </c>
    </row>
    <row r="827" spans="1:65" x14ac:dyDescent="0.3">
      <c r="A827" s="3" t="s">
        <v>1026</v>
      </c>
      <c r="AT827">
        <v>2</v>
      </c>
      <c r="BM827">
        <v>2</v>
      </c>
    </row>
    <row r="828" spans="1:65" x14ac:dyDescent="0.3">
      <c r="A828" s="3" t="s">
        <v>1027</v>
      </c>
      <c r="AY828">
        <v>2</v>
      </c>
      <c r="BM828">
        <v>2</v>
      </c>
    </row>
    <row r="829" spans="1:65" x14ac:dyDescent="0.3">
      <c r="A829" s="3" t="s">
        <v>1028</v>
      </c>
      <c r="AY829">
        <v>3</v>
      </c>
      <c r="BA829">
        <v>2</v>
      </c>
      <c r="BM829">
        <v>5</v>
      </c>
    </row>
    <row r="830" spans="1:65" x14ac:dyDescent="0.3">
      <c r="A830" s="3" t="s">
        <v>218</v>
      </c>
      <c r="AW830">
        <v>2</v>
      </c>
      <c r="BB830">
        <v>2</v>
      </c>
      <c r="BG830">
        <v>2</v>
      </c>
      <c r="BJ830">
        <v>10</v>
      </c>
      <c r="BM830">
        <v>16</v>
      </c>
    </row>
    <row r="831" spans="1:65" x14ac:dyDescent="0.3">
      <c r="A831" s="3" t="s">
        <v>184</v>
      </c>
      <c r="AX831">
        <v>2</v>
      </c>
      <c r="AZ831">
        <v>4</v>
      </c>
      <c r="BA831">
        <v>4</v>
      </c>
      <c r="BD831">
        <v>5</v>
      </c>
      <c r="BE831">
        <v>5</v>
      </c>
      <c r="BF831">
        <v>6</v>
      </c>
      <c r="BH831">
        <v>5</v>
      </c>
      <c r="BI831">
        <v>2</v>
      </c>
      <c r="BJ831">
        <v>2</v>
      </c>
      <c r="BM831">
        <v>35</v>
      </c>
    </row>
    <row r="832" spans="1:65" x14ac:dyDescent="0.3">
      <c r="A832" s="3" t="s">
        <v>416</v>
      </c>
      <c r="BD832">
        <v>6</v>
      </c>
      <c r="BE832">
        <v>2</v>
      </c>
      <c r="BF832">
        <v>4</v>
      </c>
      <c r="BM832">
        <v>12</v>
      </c>
    </row>
    <row r="833" spans="1:65" x14ac:dyDescent="0.3">
      <c r="A833" s="3" t="s">
        <v>588</v>
      </c>
      <c r="AY833">
        <v>4</v>
      </c>
      <c r="BJ833">
        <v>2</v>
      </c>
      <c r="BM833">
        <v>6</v>
      </c>
    </row>
    <row r="834" spans="1:65" x14ac:dyDescent="0.3">
      <c r="A834" s="3" t="s">
        <v>1029</v>
      </c>
      <c r="BA834">
        <v>6</v>
      </c>
      <c r="BB834">
        <v>2</v>
      </c>
      <c r="BC834">
        <v>5</v>
      </c>
      <c r="BD834">
        <v>4</v>
      </c>
      <c r="BM834">
        <v>17</v>
      </c>
    </row>
    <row r="835" spans="1:65" x14ac:dyDescent="0.3">
      <c r="A835" s="3" t="s">
        <v>558</v>
      </c>
      <c r="AX835">
        <v>4</v>
      </c>
      <c r="AZ835">
        <v>2</v>
      </c>
      <c r="BC835">
        <v>2</v>
      </c>
      <c r="BF835">
        <v>2</v>
      </c>
      <c r="BM835">
        <v>10</v>
      </c>
    </row>
    <row r="836" spans="1:65" x14ac:dyDescent="0.3">
      <c r="A836" s="3" t="s">
        <v>200</v>
      </c>
      <c r="AY836">
        <v>3</v>
      </c>
      <c r="AZ836">
        <v>16</v>
      </c>
      <c r="BA836">
        <v>10</v>
      </c>
      <c r="BB836">
        <v>2</v>
      </c>
      <c r="BC836">
        <v>11</v>
      </c>
      <c r="BE836">
        <v>17</v>
      </c>
      <c r="BF836">
        <v>11</v>
      </c>
      <c r="BH836">
        <v>2</v>
      </c>
      <c r="BM836">
        <v>72</v>
      </c>
    </row>
    <row r="837" spans="1:65" x14ac:dyDescent="0.3">
      <c r="A837" s="3" t="s">
        <v>1030</v>
      </c>
      <c r="BB837">
        <v>2</v>
      </c>
      <c r="BC837">
        <v>2</v>
      </c>
      <c r="BM837">
        <v>4</v>
      </c>
    </row>
    <row r="838" spans="1:65" x14ac:dyDescent="0.3">
      <c r="A838" s="3" t="s">
        <v>1031</v>
      </c>
      <c r="BD838">
        <v>2</v>
      </c>
      <c r="BM838">
        <v>2</v>
      </c>
    </row>
    <row r="839" spans="1:65" x14ac:dyDescent="0.3">
      <c r="A839" s="3" t="s">
        <v>94</v>
      </c>
      <c r="BG839">
        <v>23</v>
      </c>
      <c r="BH839">
        <v>11</v>
      </c>
      <c r="BI839">
        <v>2</v>
      </c>
      <c r="BJ839">
        <v>13</v>
      </c>
      <c r="BM839">
        <v>49</v>
      </c>
    </row>
    <row r="840" spans="1:65" x14ac:dyDescent="0.3">
      <c r="A840" s="3" t="s">
        <v>1032</v>
      </c>
      <c r="BD840">
        <v>2</v>
      </c>
      <c r="BM840">
        <v>2</v>
      </c>
    </row>
    <row r="841" spans="1:65" x14ac:dyDescent="0.3">
      <c r="A841" s="3" t="s">
        <v>363</v>
      </c>
      <c r="AX841">
        <v>2</v>
      </c>
      <c r="AZ841">
        <v>2</v>
      </c>
      <c r="BA841">
        <v>4</v>
      </c>
      <c r="BB841">
        <v>2</v>
      </c>
      <c r="BC841">
        <v>2</v>
      </c>
      <c r="BI841">
        <v>5</v>
      </c>
      <c r="BM841">
        <v>17</v>
      </c>
    </row>
    <row r="842" spans="1:65" x14ac:dyDescent="0.3">
      <c r="A842" s="3" t="s">
        <v>620</v>
      </c>
      <c r="BB842">
        <v>2</v>
      </c>
      <c r="BF842">
        <v>2</v>
      </c>
      <c r="BM842">
        <v>4</v>
      </c>
    </row>
    <row r="843" spans="1:65" x14ac:dyDescent="0.3">
      <c r="A843" s="3" t="s">
        <v>1033</v>
      </c>
      <c r="BA843">
        <v>3</v>
      </c>
      <c r="BC843">
        <v>2</v>
      </c>
      <c r="BM843">
        <v>5</v>
      </c>
    </row>
    <row r="844" spans="1:65" x14ac:dyDescent="0.3">
      <c r="A844" s="3" t="s">
        <v>1034</v>
      </c>
      <c r="BE844">
        <v>3</v>
      </c>
      <c r="BM844">
        <v>3</v>
      </c>
    </row>
    <row r="845" spans="1:65" x14ac:dyDescent="0.3">
      <c r="A845" s="3" t="s">
        <v>1035</v>
      </c>
      <c r="BE845">
        <v>4</v>
      </c>
      <c r="BM845">
        <v>4</v>
      </c>
    </row>
    <row r="846" spans="1:65" x14ac:dyDescent="0.3">
      <c r="A846" s="3" t="s">
        <v>1036</v>
      </c>
      <c r="AW846">
        <v>2</v>
      </c>
      <c r="BA846">
        <v>3</v>
      </c>
      <c r="BC846">
        <v>4</v>
      </c>
      <c r="BM846">
        <v>9</v>
      </c>
    </row>
    <row r="847" spans="1:65" x14ac:dyDescent="0.3">
      <c r="A847" s="3" t="s">
        <v>355</v>
      </c>
      <c r="AW847">
        <v>7</v>
      </c>
      <c r="AX847">
        <v>2</v>
      </c>
      <c r="AY847">
        <v>2</v>
      </c>
      <c r="BC847">
        <v>7</v>
      </c>
      <c r="BE847">
        <v>14</v>
      </c>
      <c r="BF847">
        <v>5</v>
      </c>
      <c r="BM847">
        <v>37</v>
      </c>
    </row>
    <row r="848" spans="1:65" x14ac:dyDescent="0.3">
      <c r="A848" s="3" t="s">
        <v>1037</v>
      </c>
      <c r="AO848">
        <v>2</v>
      </c>
      <c r="AT848">
        <v>2</v>
      </c>
      <c r="BM848">
        <v>4</v>
      </c>
    </row>
    <row r="849" spans="1:65" x14ac:dyDescent="0.3">
      <c r="A849" s="3" t="s">
        <v>1038</v>
      </c>
      <c r="AZ849">
        <v>3</v>
      </c>
      <c r="BC849">
        <v>4</v>
      </c>
      <c r="BD849">
        <v>2</v>
      </c>
      <c r="BM849">
        <v>9</v>
      </c>
    </row>
    <row r="850" spans="1:65" x14ac:dyDescent="0.3">
      <c r="A850" s="3" t="s">
        <v>1039</v>
      </c>
      <c r="BB850">
        <v>2</v>
      </c>
      <c r="BC850">
        <v>2</v>
      </c>
      <c r="BM850">
        <v>4</v>
      </c>
    </row>
    <row r="851" spans="1:65" x14ac:dyDescent="0.3">
      <c r="A851" s="3" t="s">
        <v>507</v>
      </c>
      <c r="AS851">
        <v>2</v>
      </c>
      <c r="AY851">
        <v>6</v>
      </c>
      <c r="BA851">
        <v>2</v>
      </c>
      <c r="BB851">
        <v>12</v>
      </c>
      <c r="BD851">
        <v>2</v>
      </c>
      <c r="BF851">
        <v>2</v>
      </c>
      <c r="BM851">
        <v>26</v>
      </c>
    </row>
    <row r="852" spans="1:65" x14ac:dyDescent="0.3">
      <c r="A852" s="3" t="s">
        <v>1040</v>
      </c>
      <c r="BA852">
        <v>2</v>
      </c>
      <c r="BM852">
        <v>2</v>
      </c>
    </row>
    <row r="853" spans="1:65" x14ac:dyDescent="0.3">
      <c r="A853" s="3" t="s">
        <v>1041</v>
      </c>
      <c r="AX853">
        <v>2</v>
      </c>
      <c r="AY853">
        <v>4</v>
      </c>
      <c r="BM853">
        <v>6</v>
      </c>
    </row>
    <row r="854" spans="1:65" x14ac:dyDescent="0.3">
      <c r="A854" s="3" t="s">
        <v>396</v>
      </c>
      <c r="AW854">
        <v>3</v>
      </c>
      <c r="AX854">
        <v>4</v>
      </c>
      <c r="BA854">
        <v>5</v>
      </c>
      <c r="BB854">
        <v>4</v>
      </c>
      <c r="BC854">
        <v>2</v>
      </c>
      <c r="BD854">
        <v>2</v>
      </c>
      <c r="BE854">
        <v>2</v>
      </c>
      <c r="BF854">
        <v>2</v>
      </c>
      <c r="BJ854">
        <v>2</v>
      </c>
      <c r="BM854">
        <v>26</v>
      </c>
    </row>
    <row r="855" spans="1:65" x14ac:dyDescent="0.3">
      <c r="A855" s="3" t="s">
        <v>475</v>
      </c>
      <c r="BE855">
        <v>2</v>
      </c>
      <c r="BJ855">
        <v>3</v>
      </c>
      <c r="BM855">
        <v>5</v>
      </c>
    </row>
    <row r="856" spans="1:65" x14ac:dyDescent="0.3">
      <c r="A856" s="3" t="s">
        <v>428</v>
      </c>
      <c r="AY856">
        <v>2</v>
      </c>
      <c r="BF856">
        <v>4</v>
      </c>
      <c r="BM856">
        <v>6</v>
      </c>
    </row>
    <row r="857" spans="1:65" x14ac:dyDescent="0.3">
      <c r="A857" s="3" t="s">
        <v>487</v>
      </c>
      <c r="BJ857">
        <v>3</v>
      </c>
      <c r="BM857">
        <v>3</v>
      </c>
    </row>
    <row r="858" spans="1:65" x14ac:dyDescent="0.3">
      <c r="A858" s="3" t="s">
        <v>231</v>
      </c>
      <c r="AX858">
        <v>2</v>
      </c>
      <c r="BB858">
        <v>2</v>
      </c>
      <c r="BI858">
        <v>9</v>
      </c>
      <c r="BJ858">
        <v>2</v>
      </c>
      <c r="BM858">
        <v>15</v>
      </c>
    </row>
    <row r="859" spans="1:65" x14ac:dyDescent="0.3">
      <c r="A859" s="3" t="s">
        <v>525</v>
      </c>
      <c r="AW859">
        <v>2</v>
      </c>
      <c r="BB859">
        <v>3</v>
      </c>
      <c r="BD859">
        <v>2</v>
      </c>
      <c r="BE859">
        <v>8</v>
      </c>
      <c r="BF859">
        <v>2</v>
      </c>
      <c r="BM859">
        <v>17</v>
      </c>
    </row>
    <row r="860" spans="1:65" x14ac:dyDescent="0.3">
      <c r="A860" s="3" t="s">
        <v>399</v>
      </c>
      <c r="AW860">
        <v>2</v>
      </c>
      <c r="AX860">
        <v>2</v>
      </c>
      <c r="AY860">
        <v>6</v>
      </c>
      <c r="BB860">
        <v>2</v>
      </c>
      <c r="BE860">
        <v>8</v>
      </c>
      <c r="BF860">
        <v>4</v>
      </c>
      <c r="BM860">
        <v>24</v>
      </c>
    </row>
    <row r="861" spans="1:65" x14ac:dyDescent="0.3">
      <c r="A861" s="3" t="s">
        <v>383</v>
      </c>
      <c r="BH861">
        <v>5</v>
      </c>
      <c r="BM861">
        <v>5</v>
      </c>
    </row>
    <row r="862" spans="1:65" x14ac:dyDescent="0.3">
      <c r="A862" s="3" t="s">
        <v>1042</v>
      </c>
      <c r="BB862">
        <v>2</v>
      </c>
      <c r="BM862">
        <v>2</v>
      </c>
    </row>
    <row r="863" spans="1:65" x14ac:dyDescent="0.3">
      <c r="A863" s="3" t="s">
        <v>90</v>
      </c>
      <c r="AW863">
        <v>20</v>
      </c>
      <c r="AX863">
        <v>2</v>
      </c>
      <c r="AY863">
        <v>2</v>
      </c>
      <c r="AZ863">
        <v>2</v>
      </c>
      <c r="BA863">
        <v>4</v>
      </c>
      <c r="BB863">
        <v>12</v>
      </c>
      <c r="BC863">
        <v>25</v>
      </c>
      <c r="BD863">
        <v>14</v>
      </c>
      <c r="BE863">
        <v>2</v>
      </c>
      <c r="BF863">
        <v>14</v>
      </c>
      <c r="BG863">
        <v>22</v>
      </c>
      <c r="BH863">
        <v>4</v>
      </c>
      <c r="BI863">
        <v>2</v>
      </c>
      <c r="BJ863">
        <v>10</v>
      </c>
      <c r="BK863">
        <v>2</v>
      </c>
      <c r="BM863">
        <v>137</v>
      </c>
    </row>
    <row r="864" spans="1:65" x14ac:dyDescent="0.3">
      <c r="A864" s="3" t="s">
        <v>1043</v>
      </c>
      <c r="BC864">
        <v>2</v>
      </c>
      <c r="BM864">
        <v>2</v>
      </c>
    </row>
    <row r="865" spans="1:65" x14ac:dyDescent="0.3">
      <c r="A865" s="3" t="s">
        <v>589</v>
      </c>
      <c r="AZ865">
        <v>4</v>
      </c>
      <c r="BF865">
        <v>2</v>
      </c>
      <c r="BM865">
        <v>6</v>
      </c>
    </row>
    <row r="866" spans="1:65" x14ac:dyDescent="0.3">
      <c r="A866" s="3" t="s">
        <v>332</v>
      </c>
      <c r="AW866">
        <v>4</v>
      </c>
      <c r="BC866">
        <v>4</v>
      </c>
      <c r="BG866">
        <v>6</v>
      </c>
      <c r="BM866">
        <v>14</v>
      </c>
    </row>
    <row r="867" spans="1:65" x14ac:dyDescent="0.3">
      <c r="A867" s="3" t="s">
        <v>1044</v>
      </c>
      <c r="AW867">
        <v>2</v>
      </c>
      <c r="AY867">
        <v>2</v>
      </c>
      <c r="BM867">
        <v>4</v>
      </c>
    </row>
    <row r="868" spans="1:65" x14ac:dyDescent="0.3">
      <c r="A868" s="3" t="s">
        <v>674</v>
      </c>
      <c r="BH868">
        <v>2</v>
      </c>
      <c r="BM868">
        <v>2</v>
      </c>
    </row>
    <row r="869" spans="1:65" x14ac:dyDescent="0.3">
      <c r="A869" s="3" t="s">
        <v>279</v>
      </c>
      <c r="AZ869">
        <v>2</v>
      </c>
      <c r="BE869">
        <v>2</v>
      </c>
      <c r="BF869">
        <v>4</v>
      </c>
      <c r="BJ869">
        <v>4</v>
      </c>
      <c r="BM869">
        <v>12</v>
      </c>
    </row>
    <row r="870" spans="1:65" x14ac:dyDescent="0.3">
      <c r="A870" s="3" t="s">
        <v>1045</v>
      </c>
      <c r="BD870">
        <v>2</v>
      </c>
      <c r="BM870">
        <v>2</v>
      </c>
    </row>
    <row r="871" spans="1:65" x14ac:dyDescent="0.3">
      <c r="A871" s="3" t="s">
        <v>273</v>
      </c>
      <c r="AW871">
        <v>2</v>
      </c>
      <c r="AX871">
        <v>8</v>
      </c>
      <c r="AZ871">
        <v>2</v>
      </c>
      <c r="BC871">
        <v>6</v>
      </c>
      <c r="BF871">
        <v>8</v>
      </c>
      <c r="BM871">
        <v>26</v>
      </c>
    </row>
    <row r="872" spans="1:65" x14ac:dyDescent="0.3">
      <c r="A872" s="3" t="s">
        <v>675</v>
      </c>
      <c r="BF872">
        <v>2</v>
      </c>
      <c r="BM872">
        <v>2</v>
      </c>
    </row>
    <row r="873" spans="1:65" x14ac:dyDescent="0.3">
      <c r="A873" s="3" t="s">
        <v>1046</v>
      </c>
      <c r="AX873">
        <v>2</v>
      </c>
      <c r="BM873">
        <v>2</v>
      </c>
    </row>
    <row r="874" spans="1:65" x14ac:dyDescent="0.3">
      <c r="A874" s="3" t="s">
        <v>1047</v>
      </c>
      <c r="AY874">
        <v>3</v>
      </c>
      <c r="BE874">
        <v>2</v>
      </c>
      <c r="BM874">
        <v>5</v>
      </c>
    </row>
    <row r="875" spans="1:65" x14ac:dyDescent="0.3">
      <c r="A875" s="3" t="s">
        <v>1048</v>
      </c>
      <c r="AX875">
        <v>2</v>
      </c>
      <c r="BM875">
        <v>2</v>
      </c>
    </row>
    <row r="876" spans="1:65" x14ac:dyDescent="0.3">
      <c r="A876" s="3" t="s">
        <v>311</v>
      </c>
      <c r="AX876">
        <v>5</v>
      </c>
      <c r="AY876">
        <v>4</v>
      </c>
      <c r="AZ876">
        <v>15</v>
      </c>
      <c r="BB876">
        <v>5</v>
      </c>
      <c r="BC876">
        <v>11</v>
      </c>
      <c r="BD876">
        <v>15</v>
      </c>
      <c r="BE876">
        <v>2</v>
      </c>
      <c r="BF876">
        <v>6</v>
      </c>
      <c r="BM876">
        <v>63</v>
      </c>
    </row>
    <row r="877" spans="1:65" x14ac:dyDescent="0.3">
      <c r="A877" s="3" t="s">
        <v>1049</v>
      </c>
      <c r="BD877">
        <v>2</v>
      </c>
      <c r="BM877">
        <v>2</v>
      </c>
    </row>
    <row r="878" spans="1:65" x14ac:dyDescent="0.3">
      <c r="A878" s="3" t="s">
        <v>242</v>
      </c>
      <c r="AW878">
        <v>6</v>
      </c>
      <c r="AX878">
        <v>4</v>
      </c>
      <c r="AZ878">
        <v>2</v>
      </c>
      <c r="BB878">
        <v>4</v>
      </c>
      <c r="BF878">
        <v>10</v>
      </c>
      <c r="BM878">
        <v>26</v>
      </c>
    </row>
    <row r="879" spans="1:65" x14ac:dyDescent="0.3">
      <c r="A879" s="3" t="s">
        <v>1050</v>
      </c>
      <c r="AW879">
        <v>2</v>
      </c>
      <c r="AY879">
        <v>2</v>
      </c>
      <c r="BM879">
        <v>4</v>
      </c>
    </row>
    <row r="880" spans="1:65" x14ac:dyDescent="0.3">
      <c r="A880" s="3" t="s">
        <v>1051</v>
      </c>
      <c r="AW880">
        <v>3</v>
      </c>
      <c r="AX880">
        <v>2</v>
      </c>
      <c r="BC880">
        <v>4</v>
      </c>
      <c r="BD880">
        <v>4</v>
      </c>
      <c r="BM880">
        <v>13</v>
      </c>
    </row>
    <row r="881" spans="1:65" x14ac:dyDescent="0.3">
      <c r="A881" s="3" t="s">
        <v>389</v>
      </c>
      <c r="AW881">
        <v>2</v>
      </c>
      <c r="BA881">
        <v>40</v>
      </c>
      <c r="BB881">
        <v>2</v>
      </c>
      <c r="BC881">
        <v>4</v>
      </c>
      <c r="BD881">
        <v>4</v>
      </c>
      <c r="BE881">
        <v>5</v>
      </c>
      <c r="BF881">
        <v>4</v>
      </c>
      <c r="BM881">
        <v>61</v>
      </c>
    </row>
    <row r="882" spans="1:65" x14ac:dyDescent="0.3">
      <c r="A882" s="3" t="s">
        <v>1052</v>
      </c>
      <c r="BD882">
        <v>2</v>
      </c>
      <c r="BM882">
        <v>2</v>
      </c>
    </row>
    <row r="883" spans="1:65" x14ac:dyDescent="0.3">
      <c r="A883" s="3" t="s">
        <v>1053</v>
      </c>
      <c r="BB883">
        <v>2</v>
      </c>
      <c r="BM883">
        <v>2</v>
      </c>
    </row>
    <row r="884" spans="1:65" x14ac:dyDescent="0.3">
      <c r="A884" s="3" t="s">
        <v>183</v>
      </c>
      <c r="AX884">
        <v>9</v>
      </c>
      <c r="AY884">
        <v>6</v>
      </c>
      <c r="BA884">
        <v>2</v>
      </c>
      <c r="BD884">
        <v>12</v>
      </c>
      <c r="BF884">
        <v>5</v>
      </c>
      <c r="BG884">
        <v>2</v>
      </c>
      <c r="BH884">
        <v>4</v>
      </c>
      <c r="BI884">
        <v>4</v>
      </c>
      <c r="BM884">
        <v>44</v>
      </c>
    </row>
    <row r="885" spans="1:65" x14ac:dyDescent="0.3">
      <c r="A885" s="3" t="s">
        <v>375</v>
      </c>
      <c r="BE885">
        <v>2</v>
      </c>
      <c r="BF885">
        <v>5</v>
      </c>
      <c r="BM885">
        <v>7</v>
      </c>
    </row>
    <row r="886" spans="1:65" x14ac:dyDescent="0.3">
      <c r="A886" s="3" t="s">
        <v>310</v>
      </c>
      <c r="AW886">
        <v>3</v>
      </c>
      <c r="AX886">
        <v>6</v>
      </c>
      <c r="AY886">
        <v>2</v>
      </c>
      <c r="AZ886">
        <v>2</v>
      </c>
      <c r="BA886">
        <v>8</v>
      </c>
      <c r="BB886">
        <v>17</v>
      </c>
      <c r="BC886">
        <v>8</v>
      </c>
      <c r="BD886">
        <v>6</v>
      </c>
      <c r="BE886">
        <v>13</v>
      </c>
      <c r="BF886">
        <v>6</v>
      </c>
      <c r="BM886">
        <v>71</v>
      </c>
    </row>
    <row r="887" spans="1:65" x14ac:dyDescent="0.3">
      <c r="A887" s="3" t="s">
        <v>1054</v>
      </c>
      <c r="AY887">
        <v>2</v>
      </c>
      <c r="AZ887">
        <v>2</v>
      </c>
      <c r="BB887">
        <v>4</v>
      </c>
      <c r="BC887">
        <v>5</v>
      </c>
      <c r="BD887">
        <v>7</v>
      </c>
      <c r="BE887">
        <v>2</v>
      </c>
      <c r="BM887">
        <v>22</v>
      </c>
    </row>
    <row r="888" spans="1:65" x14ac:dyDescent="0.3">
      <c r="A888" s="3" t="s">
        <v>1055</v>
      </c>
      <c r="BC888">
        <v>2</v>
      </c>
      <c r="BD888">
        <v>2</v>
      </c>
      <c r="BM888">
        <v>4</v>
      </c>
    </row>
    <row r="889" spans="1:65" x14ac:dyDescent="0.3">
      <c r="A889" s="3" t="s">
        <v>174</v>
      </c>
      <c r="AW889">
        <v>2</v>
      </c>
      <c r="AX889">
        <v>2</v>
      </c>
      <c r="AY889">
        <v>2</v>
      </c>
      <c r="AZ889">
        <v>2</v>
      </c>
      <c r="BA889">
        <v>10</v>
      </c>
      <c r="BC889">
        <v>2</v>
      </c>
      <c r="BD889">
        <v>4</v>
      </c>
      <c r="BF889">
        <v>5</v>
      </c>
      <c r="BG889">
        <v>2</v>
      </c>
      <c r="BH889">
        <v>4</v>
      </c>
      <c r="BI889">
        <v>3</v>
      </c>
      <c r="BL889">
        <v>3</v>
      </c>
      <c r="BM889">
        <v>41</v>
      </c>
    </row>
    <row r="890" spans="1:65" x14ac:dyDescent="0.3">
      <c r="A890" s="3" t="s">
        <v>1056</v>
      </c>
      <c r="BB890">
        <v>2</v>
      </c>
      <c r="BM890">
        <v>2</v>
      </c>
    </row>
    <row r="891" spans="1:65" x14ac:dyDescent="0.3">
      <c r="A891" s="3" t="s">
        <v>339</v>
      </c>
      <c r="BD891">
        <v>2</v>
      </c>
      <c r="BF891">
        <v>6</v>
      </c>
      <c r="BM891">
        <v>8</v>
      </c>
    </row>
    <row r="892" spans="1:65" x14ac:dyDescent="0.3">
      <c r="A892" s="3" t="s">
        <v>192</v>
      </c>
      <c r="BA892">
        <v>2</v>
      </c>
      <c r="BF892">
        <v>15</v>
      </c>
      <c r="BM892">
        <v>17</v>
      </c>
    </row>
    <row r="893" spans="1:65" x14ac:dyDescent="0.3">
      <c r="A893" s="3" t="s">
        <v>384</v>
      </c>
      <c r="BI893">
        <v>3</v>
      </c>
      <c r="BJ893">
        <v>2</v>
      </c>
      <c r="BM893">
        <v>5</v>
      </c>
    </row>
    <row r="894" spans="1:65" x14ac:dyDescent="0.3">
      <c r="A894" s="3" t="s">
        <v>590</v>
      </c>
      <c r="BC894">
        <v>2</v>
      </c>
      <c r="BD894">
        <v>2</v>
      </c>
      <c r="BF894">
        <v>2</v>
      </c>
      <c r="BM894">
        <v>6</v>
      </c>
    </row>
    <row r="895" spans="1:65" x14ac:dyDescent="0.3">
      <c r="A895" s="3" t="s">
        <v>1057</v>
      </c>
      <c r="T895">
        <v>2</v>
      </c>
      <c r="AV895">
        <v>4</v>
      </c>
      <c r="BM895">
        <v>6</v>
      </c>
    </row>
    <row r="896" spans="1:65" x14ac:dyDescent="0.3">
      <c r="A896" s="3" t="s">
        <v>1058</v>
      </c>
      <c r="AY896">
        <v>2</v>
      </c>
      <c r="BC896">
        <v>5</v>
      </c>
      <c r="BE896">
        <v>5</v>
      </c>
      <c r="BM896">
        <v>12</v>
      </c>
    </row>
    <row r="897" spans="1:65" x14ac:dyDescent="0.3">
      <c r="A897" s="3" t="s">
        <v>266</v>
      </c>
      <c r="AW897">
        <v>5</v>
      </c>
      <c r="AX897">
        <v>4</v>
      </c>
      <c r="AY897">
        <v>14</v>
      </c>
      <c r="BD897">
        <v>41</v>
      </c>
      <c r="BE897">
        <v>6</v>
      </c>
      <c r="BF897">
        <v>8</v>
      </c>
      <c r="BM897">
        <v>78</v>
      </c>
    </row>
    <row r="898" spans="1:65" x14ac:dyDescent="0.3">
      <c r="A898" s="3" t="s">
        <v>1059</v>
      </c>
      <c r="AY898">
        <v>2</v>
      </c>
      <c r="AZ898">
        <v>4</v>
      </c>
      <c r="BM898">
        <v>6</v>
      </c>
    </row>
    <row r="899" spans="1:65" x14ac:dyDescent="0.3">
      <c r="A899" s="3" t="s">
        <v>1060</v>
      </c>
      <c r="BC899">
        <v>6</v>
      </c>
      <c r="BE899">
        <v>30</v>
      </c>
      <c r="BM899">
        <v>36</v>
      </c>
    </row>
    <row r="900" spans="1:65" x14ac:dyDescent="0.3">
      <c r="A900" s="3" t="s">
        <v>676</v>
      </c>
      <c r="BF900">
        <v>2</v>
      </c>
      <c r="BM900">
        <v>2</v>
      </c>
    </row>
    <row r="901" spans="1:65" x14ac:dyDescent="0.3">
      <c r="A901" s="3" t="s">
        <v>316</v>
      </c>
      <c r="AW901">
        <v>2</v>
      </c>
      <c r="AX901">
        <v>4</v>
      </c>
      <c r="AZ901">
        <v>5</v>
      </c>
      <c r="BA901">
        <v>12</v>
      </c>
      <c r="BB901">
        <v>5</v>
      </c>
      <c r="BC901">
        <v>3</v>
      </c>
      <c r="BD901">
        <v>6</v>
      </c>
      <c r="BF901">
        <v>4</v>
      </c>
      <c r="BJ901">
        <v>2</v>
      </c>
      <c r="BM901">
        <v>43</v>
      </c>
    </row>
    <row r="902" spans="1:65" x14ac:dyDescent="0.3">
      <c r="A902" s="3" t="s">
        <v>677</v>
      </c>
      <c r="BF902">
        <v>2</v>
      </c>
      <c r="BM902">
        <v>2</v>
      </c>
    </row>
    <row r="903" spans="1:65" x14ac:dyDescent="0.3">
      <c r="A903" s="3" t="s">
        <v>678</v>
      </c>
      <c r="BF903">
        <v>2</v>
      </c>
      <c r="BM903">
        <v>2</v>
      </c>
    </row>
    <row r="904" spans="1:65" x14ac:dyDescent="0.3">
      <c r="A904" s="3" t="s">
        <v>1061</v>
      </c>
      <c r="AX904">
        <v>2</v>
      </c>
      <c r="BM904">
        <v>2</v>
      </c>
    </row>
    <row r="905" spans="1:65" x14ac:dyDescent="0.3">
      <c r="A905" s="3" t="s">
        <v>496</v>
      </c>
      <c r="AW905">
        <v>12</v>
      </c>
      <c r="AY905">
        <v>7</v>
      </c>
      <c r="AZ905">
        <v>8</v>
      </c>
      <c r="BA905">
        <v>7</v>
      </c>
      <c r="BB905">
        <v>6</v>
      </c>
      <c r="BC905">
        <v>7</v>
      </c>
      <c r="BF905">
        <v>2</v>
      </c>
      <c r="BM905">
        <v>49</v>
      </c>
    </row>
    <row r="906" spans="1:65" x14ac:dyDescent="0.3">
      <c r="A906" s="3" t="s">
        <v>1062</v>
      </c>
      <c r="AZ906">
        <v>3</v>
      </c>
      <c r="BE906">
        <v>6</v>
      </c>
      <c r="BM906">
        <v>9</v>
      </c>
    </row>
    <row r="907" spans="1:65" x14ac:dyDescent="0.3">
      <c r="A907" s="3" t="s">
        <v>1063</v>
      </c>
      <c r="BA907">
        <v>5</v>
      </c>
      <c r="BC907">
        <v>2</v>
      </c>
      <c r="BM907">
        <v>7</v>
      </c>
    </row>
    <row r="908" spans="1:65" x14ac:dyDescent="0.3">
      <c r="A908" s="3" t="s">
        <v>476</v>
      </c>
      <c r="AY908">
        <v>2</v>
      </c>
      <c r="BF908">
        <v>3</v>
      </c>
      <c r="BM908">
        <v>5</v>
      </c>
    </row>
    <row r="909" spans="1:65" x14ac:dyDescent="0.3">
      <c r="A909" s="3" t="s">
        <v>1064</v>
      </c>
      <c r="BB909">
        <v>2</v>
      </c>
      <c r="BM909">
        <v>2</v>
      </c>
    </row>
    <row r="910" spans="1:65" x14ac:dyDescent="0.3">
      <c r="A910" s="3" t="s">
        <v>117</v>
      </c>
      <c r="AW910">
        <v>2</v>
      </c>
      <c r="AZ910">
        <v>9</v>
      </c>
      <c r="BB910">
        <v>6</v>
      </c>
      <c r="BC910">
        <v>2</v>
      </c>
      <c r="BD910">
        <v>20</v>
      </c>
      <c r="BE910">
        <v>9</v>
      </c>
      <c r="BG910">
        <v>21</v>
      </c>
      <c r="BH910">
        <v>8</v>
      </c>
      <c r="BI910">
        <v>2</v>
      </c>
      <c r="BM910">
        <v>79</v>
      </c>
    </row>
    <row r="911" spans="1:65" x14ac:dyDescent="0.3">
      <c r="A911" s="3" t="s">
        <v>1065</v>
      </c>
      <c r="AX911">
        <v>2</v>
      </c>
      <c r="BM911">
        <v>2</v>
      </c>
    </row>
    <row r="912" spans="1:65" x14ac:dyDescent="0.3">
      <c r="A912" s="3" t="s">
        <v>318</v>
      </c>
      <c r="AY912">
        <v>2</v>
      </c>
      <c r="AZ912">
        <v>4</v>
      </c>
      <c r="BA912">
        <v>5</v>
      </c>
      <c r="BB912">
        <v>6</v>
      </c>
      <c r="BC912">
        <v>2</v>
      </c>
      <c r="BE912">
        <v>13</v>
      </c>
      <c r="BF912">
        <v>6</v>
      </c>
      <c r="BM912">
        <v>38</v>
      </c>
    </row>
    <row r="913" spans="1:65" x14ac:dyDescent="0.3">
      <c r="A913" s="3" t="s">
        <v>149</v>
      </c>
      <c r="AY913">
        <v>4</v>
      </c>
      <c r="AZ913">
        <v>12</v>
      </c>
      <c r="BB913">
        <v>2</v>
      </c>
      <c r="BC913">
        <v>6</v>
      </c>
      <c r="BD913">
        <v>2</v>
      </c>
      <c r="BE913">
        <v>3</v>
      </c>
      <c r="BF913">
        <v>2</v>
      </c>
      <c r="BG913">
        <v>19</v>
      </c>
      <c r="BM913">
        <v>50</v>
      </c>
    </row>
    <row r="914" spans="1:65" x14ac:dyDescent="0.3">
      <c r="A914" s="3" t="s">
        <v>1066</v>
      </c>
      <c r="AK914">
        <v>2</v>
      </c>
      <c r="AR914">
        <v>6</v>
      </c>
      <c r="AY914">
        <v>4</v>
      </c>
      <c r="BM914">
        <v>12</v>
      </c>
    </row>
    <row r="915" spans="1:65" x14ac:dyDescent="0.3">
      <c r="A915" s="3" t="s">
        <v>494</v>
      </c>
      <c r="AX915">
        <v>6</v>
      </c>
      <c r="BA915">
        <v>2</v>
      </c>
      <c r="BC915">
        <v>5</v>
      </c>
      <c r="BE915">
        <v>44</v>
      </c>
      <c r="BF915">
        <v>2</v>
      </c>
      <c r="BM915">
        <v>59</v>
      </c>
    </row>
    <row r="916" spans="1:65" x14ac:dyDescent="0.3">
      <c r="A916" s="3" t="s">
        <v>559</v>
      </c>
      <c r="AX916">
        <v>2</v>
      </c>
      <c r="AZ916">
        <v>2</v>
      </c>
      <c r="BA916">
        <v>2</v>
      </c>
      <c r="BB916">
        <v>2</v>
      </c>
      <c r="BI916">
        <v>2</v>
      </c>
      <c r="BM916">
        <v>10</v>
      </c>
    </row>
    <row r="917" spans="1:65" x14ac:dyDescent="0.3">
      <c r="A917" s="3" t="s">
        <v>512</v>
      </c>
      <c r="AW917">
        <v>2</v>
      </c>
      <c r="AX917">
        <v>2</v>
      </c>
      <c r="AY917">
        <v>4</v>
      </c>
      <c r="AZ917">
        <v>2</v>
      </c>
      <c r="BA917">
        <v>5</v>
      </c>
      <c r="BB917">
        <v>2</v>
      </c>
      <c r="BC917">
        <v>4</v>
      </c>
      <c r="BI917">
        <v>2</v>
      </c>
      <c r="BM917">
        <v>23</v>
      </c>
    </row>
    <row r="918" spans="1:65" x14ac:dyDescent="0.3">
      <c r="A918" s="3" t="s">
        <v>1067</v>
      </c>
      <c r="AW918">
        <v>2</v>
      </c>
      <c r="AX918">
        <v>4</v>
      </c>
      <c r="AY918">
        <v>8</v>
      </c>
      <c r="AZ918">
        <v>2</v>
      </c>
      <c r="BA918">
        <v>6</v>
      </c>
      <c r="BB918">
        <v>10</v>
      </c>
      <c r="BC918">
        <v>10</v>
      </c>
      <c r="BD918">
        <v>2</v>
      </c>
      <c r="BE918">
        <v>2</v>
      </c>
      <c r="BM918">
        <v>46</v>
      </c>
    </row>
    <row r="919" spans="1:65" x14ac:dyDescent="0.3">
      <c r="A919" s="3" t="s">
        <v>241</v>
      </c>
      <c r="AW919">
        <v>4</v>
      </c>
      <c r="AY919">
        <v>10</v>
      </c>
      <c r="AZ919">
        <v>8</v>
      </c>
      <c r="BI919">
        <v>10</v>
      </c>
      <c r="BM919">
        <v>32</v>
      </c>
    </row>
    <row r="920" spans="1:65" x14ac:dyDescent="0.3">
      <c r="A920" s="3" t="s">
        <v>1068</v>
      </c>
      <c r="AR920">
        <v>2</v>
      </c>
      <c r="BD920">
        <v>4</v>
      </c>
      <c r="BM920">
        <v>6</v>
      </c>
    </row>
    <row r="921" spans="1:65" x14ac:dyDescent="0.3">
      <c r="A921" s="3" t="s">
        <v>1069</v>
      </c>
      <c r="AY921">
        <v>2</v>
      </c>
      <c r="BA921">
        <v>9</v>
      </c>
      <c r="BC921">
        <v>6</v>
      </c>
      <c r="BE921">
        <v>7</v>
      </c>
      <c r="BM921">
        <v>24</v>
      </c>
    </row>
    <row r="922" spans="1:65" x14ac:dyDescent="0.3">
      <c r="A922" s="3" t="s">
        <v>621</v>
      </c>
      <c r="AX922">
        <v>2</v>
      </c>
      <c r="BF922">
        <v>2</v>
      </c>
      <c r="BM922">
        <v>4</v>
      </c>
    </row>
    <row r="923" spans="1:65" x14ac:dyDescent="0.3">
      <c r="A923" s="3" t="s">
        <v>1070</v>
      </c>
      <c r="BC923">
        <v>9</v>
      </c>
      <c r="BM923">
        <v>9</v>
      </c>
    </row>
    <row r="924" spans="1:65" x14ac:dyDescent="0.3">
      <c r="A924" s="3" t="s">
        <v>541</v>
      </c>
      <c r="AY924">
        <v>6</v>
      </c>
      <c r="BA924">
        <v>5</v>
      </c>
      <c r="BF924">
        <v>2</v>
      </c>
      <c r="BM924">
        <v>13</v>
      </c>
    </row>
    <row r="925" spans="1:65" x14ac:dyDescent="0.3">
      <c r="A925" s="3" t="s">
        <v>56</v>
      </c>
      <c r="BE925">
        <v>12</v>
      </c>
      <c r="BF925">
        <v>4</v>
      </c>
      <c r="BG925">
        <v>18</v>
      </c>
      <c r="BH925">
        <v>23</v>
      </c>
      <c r="BI925">
        <v>20</v>
      </c>
      <c r="BJ925">
        <v>144</v>
      </c>
      <c r="BM925">
        <v>221</v>
      </c>
    </row>
    <row r="926" spans="1:65" x14ac:dyDescent="0.3">
      <c r="A926" s="3" t="s">
        <v>36</v>
      </c>
      <c r="AK926">
        <v>2</v>
      </c>
      <c r="AS926">
        <v>2</v>
      </c>
      <c r="AW926">
        <v>80</v>
      </c>
      <c r="AX926">
        <v>33</v>
      </c>
      <c r="AY926">
        <v>102</v>
      </c>
      <c r="AZ926">
        <v>65</v>
      </c>
      <c r="BA926">
        <v>45</v>
      </c>
      <c r="BB926">
        <v>48</v>
      </c>
      <c r="BC926">
        <v>58</v>
      </c>
      <c r="BD926">
        <v>87</v>
      </c>
      <c r="BE926">
        <v>84</v>
      </c>
      <c r="BF926">
        <v>105</v>
      </c>
      <c r="BG926">
        <v>146</v>
      </c>
      <c r="BH926">
        <v>152</v>
      </c>
      <c r="BI926">
        <v>96</v>
      </c>
      <c r="BJ926">
        <v>69</v>
      </c>
      <c r="BK926">
        <v>2</v>
      </c>
      <c r="BM926">
        <v>1176</v>
      </c>
    </row>
    <row r="927" spans="1:65" x14ac:dyDescent="0.3">
      <c r="A927" s="3" t="s">
        <v>34</v>
      </c>
      <c r="BB927">
        <v>5</v>
      </c>
      <c r="BC927">
        <v>119</v>
      </c>
      <c r="BD927">
        <v>200</v>
      </c>
      <c r="BE927">
        <v>117</v>
      </c>
      <c r="BF927">
        <v>70</v>
      </c>
      <c r="BG927">
        <v>142</v>
      </c>
      <c r="BH927">
        <v>178</v>
      </c>
      <c r="BI927">
        <v>185</v>
      </c>
      <c r="BJ927">
        <v>52</v>
      </c>
      <c r="BK927">
        <v>30</v>
      </c>
      <c r="BM927">
        <v>1098</v>
      </c>
    </row>
    <row r="928" spans="1:65" x14ac:dyDescent="0.3">
      <c r="A928" s="3" t="s">
        <v>39</v>
      </c>
      <c r="AQ928">
        <v>2</v>
      </c>
      <c r="BA928">
        <v>2</v>
      </c>
      <c r="BC928">
        <v>68</v>
      </c>
      <c r="BD928">
        <v>16</v>
      </c>
      <c r="BE928">
        <v>24</v>
      </c>
      <c r="BF928">
        <v>44</v>
      </c>
      <c r="BG928">
        <v>106</v>
      </c>
      <c r="BH928">
        <v>65</v>
      </c>
      <c r="BI928">
        <v>77</v>
      </c>
      <c r="BJ928">
        <v>90</v>
      </c>
      <c r="BK928">
        <v>3</v>
      </c>
      <c r="BM928">
        <v>497</v>
      </c>
    </row>
    <row r="929" spans="1:65" x14ac:dyDescent="0.3">
      <c r="A929" s="3" t="s">
        <v>488</v>
      </c>
      <c r="BJ929">
        <v>3</v>
      </c>
      <c r="BM929">
        <v>3</v>
      </c>
    </row>
    <row r="930" spans="1:65" x14ac:dyDescent="0.3">
      <c r="A930" s="3" t="s">
        <v>679</v>
      </c>
      <c r="BH930">
        <v>2</v>
      </c>
      <c r="BM930">
        <v>2</v>
      </c>
    </row>
    <row r="931" spans="1:65" x14ac:dyDescent="0.3">
      <c r="A931" s="3" t="s">
        <v>561</v>
      </c>
      <c r="AY931">
        <v>5</v>
      </c>
      <c r="BB931">
        <v>2</v>
      </c>
      <c r="BG931">
        <v>2</v>
      </c>
      <c r="BM931">
        <v>9</v>
      </c>
    </row>
    <row r="932" spans="1:65" x14ac:dyDescent="0.3">
      <c r="A932" s="3" t="s">
        <v>517</v>
      </c>
      <c r="BC932">
        <v>13</v>
      </c>
      <c r="BE932">
        <v>4</v>
      </c>
      <c r="BG932">
        <v>2</v>
      </c>
      <c r="BM932">
        <v>19</v>
      </c>
    </row>
    <row r="933" spans="1:65" x14ac:dyDescent="0.3">
      <c r="A933" s="3" t="s">
        <v>322</v>
      </c>
      <c r="AX933">
        <v>5</v>
      </c>
      <c r="AZ933">
        <v>3</v>
      </c>
      <c r="BA933">
        <v>5</v>
      </c>
      <c r="BB933">
        <v>7</v>
      </c>
      <c r="BE933">
        <v>5</v>
      </c>
      <c r="BF933">
        <v>2</v>
      </c>
      <c r="BH933">
        <v>4</v>
      </c>
      <c r="BM933">
        <v>31</v>
      </c>
    </row>
    <row r="934" spans="1:65" x14ac:dyDescent="0.3">
      <c r="A934" s="3" t="s">
        <v>1071</v>
      </c>
      <c r="BB934">
        <v>2</v>
      </c>
      <c r="BM934">
        <v>2</v>
      </c>
    </row>
    <row r="935" spans="1:65" x14ac:dyDescent="0.3">
      <c r="A935" s="3" t="s">
        <v>156</v>
      </c>
      <c r="BF935">
        <v>2</v>
      </c>
      <c r="BI935">
        <v>18</v>
      </c>
      <c r="BM935">
        <v>20</v>
      </c>
    </row>
    <row r="936" spans="1:65" x14ac:dyDescent="0.3">
      <c r="A936" s="3" t="s">
        <v>385</v>
      </c>
      <c r="BI936">
        <v>5</v>
      </c>
      <c r="BM936">
        <v>5</v>
      </c>
    </row>
    <row r="937" spans="1:65" x14ac:dyDescent="0.3">
      <c r="A937" s="3" t="s">
        <v>502</v>
      </c>
      <c r="AM937">
        <v>2</v>
      </c>
      <c r="AW937">
        <v>6</v>
      </c>
      <c r="BA937">
        <v>5</v>
      </c>
      <c r="BC937">
        <v>4</v>
      </c>
      <c r="BD937">
        <v>6</v>
      </c>
      <c r="BE937">
        <v>4</v>
      </c>
      <c r="BF937">
        <v>2</v>
      </c>
      <c r="BM937">
        <v>29</v>
      </c>
    </row>
    <row r="938" spans="1:65" x14ac:dyDescent="0.3">
      <c r="A938" s="3" t="s">
        <v>1072</v>
      </c>
      <c r="AW938">
        <v>3</v>
      </c>
      <c r="BA938">
        <v>4</v>
      </c>
      <c r="BB938">
        <v>11</v>
      </c>
      <c r="BM938">
        <v>18</v>
      </c>
    </row>
    <row r="939" spans="1:65" x14ac:dyDescent="0.3">
      <c r="A939" s="3" t="s">
        <v>99</v>
      </c>
      <c r="AW939">
        <v>10</v>
      </c>
      <c r="AY939">
        <v>18</v>
      </c>
      <c r="AZ939">
        <v>20</v>
      </c>
      <c r="BA939">
        <v>9</v>
      </c>
      <c r="BB939">
        <v>13</v>
      </c>
      <c r="BC939">
        <v>16</v>
      </c>
      <c r="BD939">
        <v>11</v>
      </c>
      <c r="BE939">
        <v>18</v>
      </c>
      <c r="BF939">
        <v>38</v>
      </c>
      <c r="BI939">
        <v>2</v>
      </c>
      <c r="BJ939">
        <v>2</v>
      </c>
      <c r="BM939">
        <v>157</v>
      </c>
    </row>
    <row r="940" spans="1:65" x14ac:dyDescent="0.3">
      <c r="A940" s="3" t="s">
        <v>1073</v>
      </c>
      <c r="AU940">
        <v>2</v>
      </c>
      <c r="AV940">
        <v>5</v>
      </c>
      <c r="BM940">
        <v>7</v>
      </c>
    </row>
    <row r="941" spans="1:65" x14ac:dyDescent="0.3">
      <c r="A941" s="3" t="s">
        <v>1074</v>
      </c>
      <c r="AY941">
        <v>2</v>
      </c>
      <c r="BM941">
        <v>2</v>
      </c>
    </row>
    <row r="942" spans="1:65" x14ac:dyDescent="0.3">
      <c r="A942" s="3" t="s">
        <v>591</v>
      </c>
      <c r="BA942">
        <v>2</v>
      </c>
      <c r="BB942">
        <v>2</v>
      </c>
      <c r="BG942">
        <v>2</v>
      </c>
      <c r="BM942">
        <v>6</v>
      </c>
    </row>
    <row r="943" spans="1:65" x14ac:dyDescent="0.3">
      <c r="A943" s="3" t="s">
        <v>538</v>
      </c>
      <c r="AY943">
        <v>12</v>
      </c>
      <c r="BF943">
        <v>2</v>
      </c>
      <c r="BM943">
        <v>14</v>
      </c>
    </row>
    <row r="944" spans="1:65" x14ac:dyDescent="0.3">
      <c r="A944" s="3" t="s">
        <v>1075</v>
      </c>
      <c r="AW944">
        <v>2</v>
      </c>
      <c r="AY944">
        <v>3</v>
      </c>
      <c r="BM944">
        <v>5</v>
      </c>
    </row>
    <row r="945" spans="1:65" x14ac:dyDescent="0.3">
      <c r="A945" s="3" t="s">
        <v>622</v>
      </c>
      <c r="BD945">
        <v>2</v>
      </c>
      <c r="BG945">
        <v>2</v>
      </c>
      <c r="BM945">
        <v>4</v>
      </c>
    </row>
    <row r="946" spans="1:65" x14ac:dyDescent="0.3">
      <c r="A946" s="3" t="s">
        <v>190</v>
      </c>
      <c r="BC946">
        <v>6</v>
      </c>
      <c r="BF946">
        <v>12</v>
      </c>
      <c r="BJ946">
        <v>3</v>
      </c>
      <c r="BM946">
        <v>21</v>
      </c>
    </row>
    <row r="947" spans="1:65" x14ac:dyDescent="0.3">
      <c r="A947" s="3" t="s">
        <v>376</v>
      </c>
      <c r="BE947">
        <v>2</v>
      </c>
      <c r="BF947">
        <v>5</v>
      </c>
      <c r="BM947">
        <v>7</v>
      </c>
    </row>
    <row r="948" spans="1:65" x14ac:dyDescent="0.3">
      <c r="A948" s="3" t="s">
        <v>410</v>
      </c>
      <c r="AZ948">
        <v>8</v>
      </c>
      <c r="BB948">
        <v>2</v>
      </c>
      <c r="BE948">
        <v>2</v>
      </c>
      <c r="BF948">
        <v>4</v>
      </c>
      <c r="BM948">
        <v>16</v>
      </c>
    </row>
    <row r="949" spans="1:65" x14ac:dyDescent="0.3">
      <c r="A949" s="3" t="s">
        <v>1076</v>
      </c>
      <c r="AX949">
        <v>2</v>
      </c>
      <c r="BB949">
        <v>2</v>
      </c>
      <c r="BM949">
        <v>4</v>
      </c>
    </row>
    <row r="950" spans="1:65" x14ac:dyDescent="0.3">
      <c r="A950" s="3" t="s">
        <v>15</v>
      </c>
      <c r="AM950">
        <v>13</v>
      </c>
      <c r="AW950">
        <v>20</v>
      </c>
      <c r="AX950">
        <v>21</v>
      </c>
      <c r="AY950">
        <v>60</v>
      </c>
      <c r="AZ950">
        <v>62</v>
      </c>
      <c r="BA950">
        <v>71</v>
      </c>
      <c r="BB950">
        <v>184</v>
      </c>
      <c r="BC950">
        <v>162</v>
      </c>
      <c r="BD950">
        <v>187</v>
      </c>
      <c r="BE950">
        <v>290</v>
      </c>
      <c r="BF950">
        <v>505</v>
      </c>
      <c r="BG950">
        <v>533</v>
      </c>
      <c r="BH950">
        <v>634</v>
      </c>
      <c r="BI950">
        <v>764</v>
      </c>
      <c r="BJ950">
        <v>751</v>
      </c>
      <c r="BK950">
        <v>62</v>
      </c>
      <c r="BL950">
        <v>2</v>
      </c>
      <c r="BM950">
        <v>4321</v>
      </c>
    </row>
    <row r="951" spans="1:65" x14ac:dyDescent="0.3">
      <c r="A951" s="3" t="s">
        <v>489</v>
      </c>
      <c r="BI951">
        <v>3</v>
      </c>
      <c r="BM951">
        <v>3</v>
      </c>
    </row>
    <row r="952" spans="1:65" x14ac:dyDescent="0.3">
      <c r="A952" s="3" t="s">
        <v>680</v>
      </c>
      <c r="BJ952">
        <v>2</v>
      </c>
      <c r="BM952">
        <v>2</v>
      </c>
    </row>
    <row r="953" spans="1:65" x14ac:dyDescent="0.3">
      <c r="A953" s="3" t="s">
        <v>1077</v>
      </c>
      <c r="BC953">
        <v>2</v>
      </c>
      <c r="BM953">
        <v>2</v>
      </c>
    </row>
    <row r="954" spans="1:65" x14ac:dyDescent="0.3">
      <c r="A954" s="3" t="s">
        <v>401</v>
      </c>
      <c r="AS954">
        <v>2</v>
      </c>
      <c r="AZ954">
        <v>2</v>
      </c>
      <c r="BD954">
        <v>8</v>
      </c>
      <c r="BE954">
        <v>6</v>
      </c>
      <c r="BH954">
        <v>2</v>
      </c>
      <c r="BI954">
        <v>2</v>
      </c>
      <c r="BM954">
        <v>22</v>
      </c>
    </row>
    <row r="955" spans="1:65" x14ac:dyDescent="0.3">
      <c r="A955" s="3" t="s">
        <v>1078</v>
      </c>
      <c r="AD955">
        <v>6</v>
      </c>
      <c r="BM955">
        <v>6</v>
      </c>
    </row>
    <row r="956" spans="1:65" x14ac:dyDescent="0.3">
      <c r="A956" s="3" t="s">
        <v>623</v>
      </c>
      <c r="BE956">
        <v>2</v>
      </c>
      <c r="BH956">
        <v>2</v>
      </c>
      <c r="BM956">
        <v>4</v>
      </c>
    </row>
    <row r="957" spans="1:65" x14ac:dyDescent="0.3">
      <c r="A957" s="3" t="s">
        <v>552</v>
      </c>
      <c r="AW957">
        <v>2</v>
      </c>
      <c r="AZ957">
        <v>2</v>
      </c>
      <c r="BB957">
        <v>2</v>
      </c>
      <c r="BE957">
        <v>3</v>
      </c>
      <c r="BG957">
        <v>2</v>
      </c>
      <c r="BM957">
        <v>11</v>
      </c>
    </row>
    <row r="958" spans="1:65" x14ac:dyDescent="0.3">
      <c r="A958" s="3" t="s">
        <v>1079</v>
      </c>
      <c r="BB958">
        <v>2</v>
      </c>
      <c r="BM958">
        <v>2</v>
      </c>
    </row>
    <row r="959" spans="1:65" x14ac:dyDescent="0.3">
      <c r="A959" s="3" t="s">
        <v>1080</v>
      </c>
      <c r="AY959">
        <v>2</v>
      </c>
      <c r="BM959">
        <v>2</v>
      </c>
    </row>
    <row r="960" spans="1:65" x14ac:dyDescent="0.3">
      <c r="A960" s="3" t="s">
        <v>1081</v>
      </c>
      <c r="BC960">
        <v>4</v>
      </c>
      <c r="BM960">
        <v>4</v>
      </c>
    </row>
    <row r="961" spans="1:65" x14ac:dyDescent="0.3">
      <c r="A961" s="3" t="s">
        <v>1082</v>
      </c>
      <c r="BB961">
        <v>3</v>
      </c>
      <c r="BM961">
        <v>3</v>
      </c>
    </row>
    <row r="962" spans="1:65" x14ac:dyDescent="0.3">
      <c r="A962" s="3" t="s">
        <v>1083</v>
      </c>
      <c r="BE962">
        <v>41</v>
      </c>
      <c r="BM962">
        <v>41</v>
      </c>
    </row>
    <row r="963" spans="1:65" x14ac:dyDescent="0.3">
      <c r="A963" s="3" t="s">
        <v>223</v>
      </c>
      <c r="AX963">
        <v>3</v>
      </c>
      <c r="BA963">
        <v>8</v>
      </c>
      <c r="BB963">
        <v>11</v>
      </c>
      <c r="BC963">
        <v>26</v>
      </c>
      <c r="BD963">
        <v>11</v>
      </c>
      <c r="BE963">
        <v>19</v>
      </c>
      <c r="BF963">
        <v>11</v>
      </c>
      <c r="BM963">
        <v>89</v>
      </c>
    </row>
    <row r="964" spans="1:65" x14ac:dyDescent="0.3">
      <c r="A964" s="3" t="s">
        <v>43</v>
      </c>
      <c r="AW964">
        <v>17</v>
      </c>
      <c r="AX964">
        <v>3</v>
      </c>
      <c r="AY964">
        <v>2</v>
      </c>
      <c r="AZ964">
        <v>17</v>
      </c>
      <c r="BA964">
        <v>12</v>
      </c>
      <c r="BB964">
        <v>11</v>
      </c>
      <c r="BC964">
        <v>7</v>
      </c>
      <c r="BD964">
        <v>9</v>
      </c>
      <c r="BE964">
        <v>16</v>
      </c>
      <c r="BF964">
        <v>36</v>
      </c>
      <c r="BG964">
        <v>17</v>
      </c>
      <c r="BH964">
        <v>58</v>
      </c>
      <c r="BI964">
        <v>74</v>
      </c>
      <c r="BJ964">
        <v>161</v>
      </c>
      <c r="BK964">
        <v>2</v>
      </c>
      <c r="BM964">
        <v>442</v>
      </c>
    </row>
    <row r="965" spans="1:65" x14ac:dyDescent="0.3">
      <c r="A965" s="3" t="s">
        <v>429</v>
      </c>
      <c r="BE965">
        <v>2</v>
      </c>
      <c r="BI965">
        <v>4</v>
      </c>
      <c r="BM965">
        <v>6</v>
      </c>
    </row>
    <row r="966" spans="1:65" x14ac:dyDescent="0.3">
      <c r="A966" s="3" t="s">
        <v>1084</v>
      </c>
      <c r="BD966">
        <v>4</v>
      </c>
      <c r="BM966">
        <v>4</v>
      </c>
    </row>
    <row r="967" spans="1:65" x14ac:dyDescent="0.3">
      <c r="A967" s="3" t="s">
        <v>624</v>
      </c>
      <c r="BD967">
        <v>2</v>
      </c>
      <c r="BF967">
        <v>2</v>
      </c>
      <c r="BM967">
        <v>4</v>
      </c>
    </row>
    <row r="968" spans="1:65" x14ac:dyDescent="0.3">
      <c r="A968" s="3" t="s">
        <v>533</v>
      </c>
      <c r="AX968">
        <v>4</v>
      </c>
      <c r="AZ968">
        <v>7</v>
      </c>
      <c r="BC968">
        <v>2</v>
      </c>
      <c r="BG968">
        <v>2</v>
      </c>
      <c r="BM968">
        <v>15</v>
      </c>
    </row>
    <row r="969" spans="1:65" x14ac:dyDescent="0.3">
      <c r="A969" s="3" t="s">
        <v>577</v>
      </c>
      <c r="BD969">
        <v>5</v>
      </c>
      <c r="BH969">
        <v>2</v>
      </c>
      <c r="BM969">
        <v>7</v>
      </c>
    </row>
    <row r="970" spans="1:65" x14ac:dyDescent="0.3">
      <c r="A970" s="3" t="s">
        <v>290</v>
      </c>
      <c r="BI970">
        <v>6</v>
      </c>
      <c r="BL970">
        <v>2</v>
      </c>
      <c r="BM970">
        <v>8</v>
      </c>
    </row>
    <row r="971" spans="1:65" x14ac:dyDescent="0.3">
      <c r="A971" s="3" t="s">
        <v>1085</v>
      </c>
      <c r="BE971">
        <v>3</v>
      </c>
      <c r="BM971">
        <v>3</v>
      </c>
    </row>
    <row r="972" spans="1:65" x14ac:dyDescent="0.3">
      <c r="A972" s="3" t="s">
        <v>92</v>
      </c>
      <c r="AW972">
        <v>2</v>
      </c>
      <c r="AX972">
        <v>4</v>
      </c>
      <c r="AY972">
        <v>13</v>
      </c>
      <c r="BA972">
        <v>7</v>
      </c>
      <c r="BB972">
        <v>12</v>
      </c>
      <c r="BC972">
        <v>9</v>
      </c>
      <c r="BD972">
        <v>6</v>
      </c>
      <c r="BE972">
        <v>15</v>
      </c>
      <c r="BF972">
        <v>6</v>
      </c>
      <c r="BG972">
        <v>13</v>
      </c>
      <c r="BH972">
        <v>8</v>
      </c>
      <c r="BI972">
        <v>12</v>
      </c>
      <c r="BJ972">
        <v>10</v>
      </c>
      <c r="BM972">
        <v>117</v>
      </c>
    </row>
    <row r="973" spans="1:65" x14ac:dyDescent="0.3">
      <c r="A973" s="3" t="s">
        <v>271</v>
      </c>
      <c r="AW973">
        <v>3</v>
      </c>
      <c r="AX973">
        <v>4</v>
      </c>
      <c r="AY973">
        <v>4</v>
      </c>
      <c r="BB973">
        <v>2</v>
      </c>
      <c r="BD973">
        <v>4</v>
      </c>
      <c r="BE973">
        <v>3</v>
      </c>
      <c r="BF973">
        <v>6</v>
      </c>
      <c r="BI973">
        <v>2</v>
      </c>
      <c r="BM973">
        <v>28</v>
      </c>
    </row>
    <row r="974" spans="1:65" x14ac:dyDescent="0.3">
      <c r="A974" s="3" t="s">
        <v>1086</v>
      </c>
      <c r="BA974">
        <v>2</v>
      </c>
      <c r="BM974">
        <v>2</v>
      </c>
    </row>
    <row r="975" spans="1:65" x14ac:dyDescent="0.3">
      <c r="A975" s="3" t="s">
        <v>1087</v>
      </c>
      <c r="AI975">
        <v>4</v>
      </c>
      <c r="BM975">
        <v>4</v>
      </c>
    </row>
    <row r="976" spans="1:65" x14ac:dyDescent="0.3">
      <c r="A976" s="3" t="s">
        <v>70</v>
      </c>
      <c r="AW976">
        <v>30</v>
      </c>
      <c r="AX976">
        <v>45</v>
      </c>
      <c r="AY976">
        <v>21</v>
      </c>
      <c r="AZ976">
        <v>16</v>
      </c>
      <c r="BA976">
        <v>25</v>
      </c>
      <c r="BB976">
        <v>29</v>
      </c>
      <c r="BC976">
        <v>42</v>
      </c>
      <c r="BD976">
        <v>19</v>
      </c>
      <c r="BE976">
        <v>40</v>
      </c>
      <c r="BF976">
        <v>16</v>
      </c>
      <c r="BG976">
        <v>26</v>
      </c>
      <c r="BH976">
        <v>19</v>
      </c>
      <c r="BI976">
        <v>37</v>
      </c>
      <c r="BJ976">
        <v>38</v>
      </c>
      <c r="BK976">
        <v>10</v>
      </c>
      <c r="BM976">
        <v>413</v>
      </c>
    </row>
    <row r="977" spans="1:65" x14ac:dyDescent="0.3">
      <c r="A977" s="3" t="s">
        <v>592</v>
      </c>
      <c r="BD977">
        <v>4</v>
      </c>
      <c r="BF977">
        <v>2</v>
      </c>
      <c r="BM977">
        <v>6</v>
      </c>
    </row>
    <row r="978" spans="1:65" x14ac:dyDescent="0.3">
      <c r="A978" s="3" t="s">
        <v>1088</v>
      </c>
      <c r="AZ978">
        <v>2</v>
      </c>
      <c r="BA978">
        <v>2</v>
      </c>
      <c r="BM978">
        <v>4</v>
      </c>
    </row>
    <row r="979" spans="1:65" x14ac:dyDescent="0.3">
      <c r="A979" s="3" t="s">
        <v>308</v>
      </c>
      <c r="AW979">
        <v>2</v>
      </c>
      <c r="AX979">
        <v>77</v>
      </c>
      <c r="AZ979">
        <v>8</v>
      </c>
      <c r="BA979">
        <v>2</v>
      </c>
      <c r="BC979">
        <v>3</v>
      </c>
      <c r="BD979">
        <v>8</v>
      </c>
      <c r="BE979">
        <v>2</v>
      </c>
      <c r="BF979">
        <v>6</v>
      </c>
      <c r="BM979">
        <v>108</v>
      </c>
    </row>
    <row r="980" spans="1:65" x14ac:dyDescent="0.3">
      <c r="A980" s="3" t="s">
        <v>1089</v>
      </c>
      <c r="AW980">
        <v>3</v>
      </c>
      <c r="AX980">
        <v>2</v>
      </c>
      <c r="AZ980">
        <v>5</v>
      </c>
      <c r="BA980">
        <v>6</v>
      </c>
      <c r="BB980">
        <v>4</v>
      </c>
      <c r="BC980">
        <v>9</v>
      </c>
      <c r="BD980">
        <v>14</v>
      </c>
      <c r="BE980">
        <v>2</v>
      </c>
      <c r="BM980">
        <v>45</v>
      </c>
    </row>
    <row r="981" spans="1:65" x14ac:dyDescent="0.3">
      <c r="A981" s="3" t="s">
        <v>463</v>
      </c>
      <c r="BE981">
        <v>5</v>
      </c>
      <c r="BF981">
        <v>3</v>
      </c>
      <c r="BM981">
        <v>8</v>
      </c>
    </row>
    <row r="982" spans="1:65" x14ac:dyDescent="0.3">
      <c r="A982" s="3" t="s">
        <v>1090</v>
      </c>
      <c r="BE982">
        <v>5</v>
      </c>
      <c r="BM982">
        <v>5</v>
      </c>
    </row>
    <row r="983" spans="1:65" x14ac:dyDescent="0.3">
      <c r="A983" s="3" t="s">
        <v>600</v>
      </c>
      <c r="AZ983">
        <v>3</v>
      </c>
      <c r="BF983">
        <v>2</v>
      </c>
      <c r="BM983">
        <v>5</v>
      </c>
    </row>
    <row r="984" spans="1:65" x14ac:dyDescent="0.3">
      <c r="A984" s="3" t="s">
        <v>1091</v>
      </c>
      <c r="AP984">
        <v>7</v>
      </c>
      <c r="AZ984">
        <v>7</v>
      </c>
      <c r="BE984">
        <v>2</v>
      </c>
      <c r="BM984">
        <v>16</v>
      </c>
    </row>
    <row r="985" spans="1:65" x14ac:dyDescent="0.3">
      <c r="A985" s="3" t="s">
        <v>1092</v>
      </c>
      <c r="BE985">
        <v>2</v>
      </c>
      <c r="BM985">
        <v>2</v>
      </c>
    </row>
    <row r="986" spans="1:65" x14ac:dyDescent="0.3">
      <c r="A986" s="3" t="s">
        <v>1093</v>
      </c>
      <c r="AZ986">
        <v>6</v>
      </c>
      <c r="BA986">
        <v>2</v>
      </c>
      <c r="BB986">
        <v>6</v>
      </c>
      <c r="BC986">
        <v>2</v>
      </c>
      <c r="BD986">
        <v>2</v>
      </c>
      <c r="BM986">
        <v>18</v>
      </c>
    </row>
    <row r="987" spans="1:65" x14ac:dyDescent="0.3">
      <c r="A987" s="3" t="s">
        <v>1094</v>
      </c>
      <c r="AY987">
        <v>3</v>
      </c>
      <c r="BB987">
        <v>2</v>
      </c>
      <c r="BM987">
        <v>5</v>
      </c>
    </row>
    <row r="988" spans="1:65" x14ac:dyDescent="0.3">
      <c r="A988" s="3" t="s">
        <v>625</v>
      </c>
      <c r="BC988">
        <v>2</v>
      </c>
      <c r="BF988">
        <v>2</v>
      </c>
      <c r="BM988">
        <v>4</v>
      </c>
    </row>
    <row r="989" spans="1:65" x14ac:dyDescent="0.3">
      <c r="A989" s="3" t="s">
        <v>1095</v>
      </c>
      <c r="AZ989">
        <v>4</v>
      </c>
      <c r="BM989">
        <v>4</v>
      </c>
    </row>
    <row r="990" spans="1:65" x14ac:dyDescent="0.3">
      <c r="A990" s="3" t="s">
        <v>528</v>
      </c>
      <c r="AW990">
        <v>3</v>
      </c>
      <c r="AX990">
        <v>2</v>
      </c>
      <c r="BA990">
        <v>5</v>
      </c>
      <c r="BD990">
        <v>4</v>
      </c>
      <c r="BF990">
        <v>2</v>
      </c>
      <c r="BM990">
        <v>16</v>
      </c>
    </row>
    <row r="991" spans="1:65" x14ac:dyDescent="0.3">
      <c r="A991" s="3" t="s">
        <v>208</v>
      </c>
      <c r="BF991">
        <v>13</v>
      </c>
      <c r="BM991">
        <v>13</v>
      </c>
    </row>
    <row r="992" spans="1:65" x14ac:dyDescent="0.3">
      <c r="A992" s="3" t="s">
        <v>1096</v>
      </c>
      <c r="AH992">
        <v>2</v>
      </c>
      <c r="AL992">
        <v>2</v>
      </c>
      <c r="AS992">
        <v>2</v>
      </c>
      <c r="AY992">
        <v>2</v>
      </c>
      <c r="BC992">
        <v>3</v>
      </c>
      <c r="BM992">
        <v>11</v>
      </c>
    </row>
    <row r="993" spans="1:65" x14ac:dyDescent="0.3">
      <c r="A993" s="3" t="s">
        <v>1097</v>
      </c>
      <c r="BA993">
        <v>4</v>
      </c>
      <c r="BD993">
        <v>9</v>
      </c>
      <c r="BE993">
        <v>2</v>
      </c>
      <c r="BM993">
        <v>15</v>
      </c>
    </row>
    <row r="994" spans="1:65" x14ac:dyDescent="0.3">
      <c r="A994" s="3" t="s">
        <v>1098</v>
      </c>
      <c r="AX994">
        <v>2</v>
      </c>
      <c r="BC994">
        <v>2</v>
      </c>
      <c r="BM994">
        <v>4</v>
      </c>
    </row>
    <row r="995" spans="1:65" x14ac:dyDescent="0.3">
      <c r="A995" s="3" t="s">
        <v>1099</v>
      </c>
      <c r="AX995">
        <v>2</v>
      </c>
      <c r="AZ995">
        <v>5</v>
      </c>
      <c r="BB995">
        <v>3</v>
      </c>
      <c r="BM995">
        <v>10</v>
      </c>
    </row>
    <row r="996" spans="1:65" x14ac:dyDescent="0.3">
      <c r="A996" s="3" t="s">
        <v>1100</v>
      </c>
      <c r="BA996">
        <v>3</v>
      </c>
      <c r="BC996">
        <v>2</v>
      </c>
      <c r="BE996">
        <v>2</v>
      </c>
      <c r="BM996">
        <v>7</v>
      </c>
    </row>
    <row r="997" spans="1:65" x14ac:dyDescent="0.3">
      <c r="A997" s="3" t="s">
        <v>422</v>
      </c>
      <c r="AX997">
        <v>2</v>
      </c>
      <c r="BD997">
        <v>2</v>
      </c>
      <c r="BF997">
        <v>4</v>
      </c>
      <c r="BM997">
        <v>8</v>
      </c>
    </row>
    <row r="998" spans="1:65" x14ac:dyDescent="0.3">
      <c r="A998" s="3" t="s">
        <v>1101</v>
      </c>
      <c r="BC998">
        <v>2</v>
      </c>
      <c r="BM998">
        <v>2</v>
      </c>
    </row>
    <row r="999" spans="1:65" x14ac:dyDescent="0.3">
      <c r="A999" s="3" t="s">
        <v>468</v>
      </c>
      <c r="BE999">
        <v>4</v>
      </c>
      <c r="BL999">
        <v>3</v>
      </c>
      <c r="BM999">
        <v>7</v>
      </c>
    </row>
    <row r="1000" spans="1:65" x14ac:dyDescent="0.3">
      <c r="A1000" s="3" t="s">
        <v>626</v>
      </c>
      <c r="BD1000">
        <v>2</v>
      </c>
      <c r="BL1000">
        <v>2</v>
      </c>
      <c r="BM1000">
        <v>4</v>
      </c>
    </row>
    <row r="1001" spans="1:65" x14ac:dyDescent="0.3">
      <c r="A1001" s="3" t="s">
        <v>681</v>
      </c>
      <c r="BJ1001">
        <v>2</v>
      </c>
      <c r="BM1001">
        <v>2</v>
      </c>
    </row>
    <row r="1002" spans="1:65" x14ac:dyDescent="0.3">
      <c r="A1002" s="3" t="s">
        <v>283</v>
      </c>
      <c r="BD1002">
        <v>2</v>
      </c>
      <c r="BF1002">
        <v>2</v>
      </c>
      <c r="BG1002">
        <v>4</v>
      </c>
      <c r="BH1002">
        <v>2</v>
      </c>
      <c r="BM1002">
        <v>10</v>
      </c>
    </row>
    <row r="1003" spans="1:65" x14ac:dyDescent="0.3">
      <c r="A1003" s="3" t="s">
        <v>682</v>
      </c>
      <c r="BJ1003">
        <v>2</v>
      </c>
      <c r="BM1003">
        <v>2</v>
      </c>
    </row>
    <row r="1004" spans="1:65" x14ac:dyDescent="0.3">
      <c r="A1004" s="3" t="s">
        <v>683</v>
      </c>
      <c r="BJ1004">
        <v>2</v>
      </c>
      <c r="BM1004">
        <v>2</v>
      </c>
    </row>
    <row r="1005" spans="1:65" x14ac:dyDescent="0.3">
      <c r="A1005" s="3" t="s">
        <v>264</v>
      </c>
      <c r="BH1005">
        <v>2</v>
      </c>
      <c r="BJ1005">
        <v>7</v>
      </c>
      <c r="BM1005">
        <v>9</v>
      </c>
    </row>
    <row r="1006" spans="1:65" x14ac:dyDescent="0.3">
      <c r="A1006" s="3" t="s">
        <v>1102</v>
      </c>
      <c r="AX1006">
        <v>2</v>
      </c>
      <c r="BC1006">
        <v>4</v>
      </c>
      <c r="BM1006">
        <v>6</v>
      </c>
    </row>
    <row r="1007" spans="1:65" x14ac:dyDescent="0.3">
      <c r="A1007" s="3" t="s">
        <v>397</v>
      </c>
      <c r="BB1007">
        <v>16</v>
      </c>
      <c r="BD1007">
        <v>6</v>
      </c>
      <c r="BF1007">
        <v>4</v>
      </c>
      <c r="BM1007">
        <v>26</v>
      </c>
    </row>
    <row r="1008" spans="1:65" x14ac:dyDescent="0.3">
      <c r="A1008" s="3" t="s">
        <v>157</v>
      </c>
      <c r="I1008">
        <v>2</v>
      </c>
      <c r="AU1008">
        <v>2</v>
      </c>
      <c r="AW1008">
        <v>3</v>
      </c>
      <c r="AX1008">
        <v>12</v>
      </c>
      <c r="AY1008">
        <v>6</v>
      </c>
      <c r="AZ1008">
        <v>5</v>
      </c>
      <c r="BA1008">
        <v>6</v>
      </c>
      <c r="BB1008">
        <v>12</v>
      </c>
      <c r="BC1008">
        <v>6</v>
      </c>
      <c r="BD1008">
        <v>4</v>
      </c>
      <c r="BE1008">
        <v>25</v>
      </c>
      <c r="BF1008">
        <v>17</v>
      </c>
      <c r="BG1008">
        <v>2</v>
      </c>
      <c r="BM1008">
        <v>102</v>
      </c>
    </row>
    <row r="1009" spans="1:65" x14ac:dyDescent="0.3">
      <c r="A1009" s="3" t="s">
        <v>109</v>
      </c>
      <c r="AW1009">
        <v>17</v>
      </c>
      <c r="AX1009">
        <v>10</v>
      </c>
      <c r="AY1009">
        <v>6</v>
      </c>
      <c r="AZ1009">
        <v>4</v>
      </c>
      <c r="BA1009">
        <v>2</v>
      </c>
      <c r="BC1009">
        <v>2</v>
      </c>
      <c r="BD1009">
        <v>13</v>
      </c>
      <c r="BE1009">
        <v>22</v>
      </c>
      <c r="BF1009">
        <v>6</v>
      </c>
      <c r="BG1009">
        <v>7</v>
      </c>
      <c r="BH1009">
        <v>6</v>
      </c>
      <c r="BI1009">
        <v>6</v>
      </c>
      <c r="BJ1009">
        <v>9</v>
      </c>
      <c r="BM1009">
        <v>110</v>
      </c>
    </row>
    <row r="1010" spans="1:65" x14ac:dyDescent="0.3">
      <c r="A1010" s="3" t="s">
        <v>112</v>
      </c>
      <c r="AW1010">
        <v>3</v>
      </c>
      <c r="AX1010">
        <v>15</v>
      </c>
      <c r="AY1010">
        <v>2</v>
      </c>
      <c r="AZ1010">
        <v>6</v>
      </c>
      <c r="BA1010">
        <v>4</v>
      </c>
      <c r="BB1010">
        <v>2</v>
      </c>
      <c r="BC1010">
        <v>12</v>
      </c>
      <c r="BD1010">
        <v>10</v>
      </c>
      <c r="BE1010">
        <v>2</v>
      </c>
      <c r="BF1010">
        <v>27</v>
      </c>
      <c r="BG1010">
        <v>6</v>
      </c>
      <c r="BM1010">
        <v>89</v>
      </c>
    </row>
    <row r="1011" spans="1:65" x14ac:dyDescent="0.3">
      <c r="A1011" s="3" t="s">
        <v>1103</v>
      </c>
      <c r="AW1011">
        <v>2</v>
      </c>
      <c r="BC1011">
        <v>6</v>
      </c>
      <c r="BD1011">
        <v>4</v>
      </c>
      <c r="BM1011">
        <v>12</v>
      </c>
    </row>
    <row r="1012" spans="1:65" x14ac:dyDescent="0.3">
      <c r="A1012" s="3" t="s">
        <v>1104</v>
      </c>
      <c r="AX1012">
        <v>2</v>
      </c>
      <c r="BE1012">
        <v>4</v>
      </c>
      <c r="BM1012">
        <v>6</v>
      </c>
    </row>
    <row r="1013" spans="1:65" x14ac:dyDescent="0.3">
      <c r="A1013" s="3" t="s">
        <v>1105</v>
      </c>
      <c r="AZ1013">
        <v>6</v>
      </c>
      <c r="BM1013">
        <v>6</v>
      </c>
    </row>
    <row r="1014" spans="1:65" x14ac:dyDescent="0.3">
      <c r="A1014" s="3" t="s">
        <v>168</v>
      </c>
      <c r="BD1014">
        <v>2</v>
      </c>
      <c r="BF1014">
        <v>3</v>
      </c>
      <c r="BG1014">
        <v>2</v>
      </c>
      <c r="BH1014">
        <v>4</v>
      </c>
      <c r="BI1014">
        <v>7</v>
      </c>
      <c r="BJ1014">
        <v>2</v>
      </c>
      <c r="BM1014">
        <v>20</v>
      </c>
    </row>
    <row r="1015" spans="1:65" x14ac:dyDescent="0.3">
      <c r="A1015" s="3" t="s">
        <v>172</v>
      </c>
      <c r="AW1015">
        <v>4</v>
      </c>
      <c r="AX1015">
        <v>3</v>
      </c>
      <c r="BA1015">
        <v>2</v>
      </c>
      <c r="BB1015">
        <v>14</v>
      </c>
      <c r="BC1015">
        <v>2</v>
      </c>
      <c r="BD1015">
        <v>4</v>
      </c>
      <c r="BE1015">
        <v>14</v>
      </c>
      <c r="BF1015">
        <v>17</v>
      </c>
      <c r="BM1015">
        <v>60</v>
      </c>
    </row>
    <row r="1016" spans="1:65" x14ac:dyDescent="0.3">
      <c r="A1016" s="3" t="s">
        <v>1106</v>
      </c>
      <c r="AD1016">
        <v>2</v>
      </c>
      <c r="AW1016">
        <v>3</v>
      </c>
      <c r="AY1016">
        <v>4</v>
      </c>
      <c r="AZ1016">
        <v>4</v>
      </c>
      <c r="BA1016">
        <v>6</v>
      </c>
      <c r="BB1016">
        <v>18</v>
      </c>
      <c r="BC1016">
        <v>4</v>
      </c>
      <c r="BD1016">
        <v>10</v>
      </c>
      <c r="BE1016">
        <v>2</v>
      </c>
      <c r="BM1016">
        <v>53</v>
      </c>
    </row>
    <row r="1017" spans="1:65" x14ac:dyDescent="0.3">
      <c r="A1017" s="3" t="s">
        <v>451</v>
      </c>
      <c r="BD1017">
        <v>23</v>
      </c>
      <c r="BJ1017">
        <v>3</v>
      </c>
      <c r="BM1017">
        <v>26</v>
      </c>
    </row>
    <row r="1018" spans="1:65" x14ac:dyDescent="0.3">
      <c r="A1018" s="3" t="s">
        <v>359</v>
      </c>
      <c r="AB1018">
        <v>2</v>
      </c>
      <c r="AM1018">
        <v>2</v>
      </c>
      <c r="AQ1018">
        <v>2</v>
      </c>
      <c r="AR1018">
        <v>4</v>
      </c>
      <c r="AU1018">
        <v>2</v>
      </c>
      <c r="AZ1018">
        <v>2</v>
      </c>
      <c r="BD1018">
        <v>2</v>
      </c>
      <c r="BE1018">
        <v>2</v>
      </c>
      <c r="BH1018">
        <v>5</v>
      </c>
      <c r="BM1018">
        <v>23</v>
      </c>
    </row>
    <row r="1019" spans="1:65" x14ac:dyDescent="0.3">
      <c r="A1019" s="3" t="s">
        <v>408</v>
      </c>
      <c r="AZ1019">
        <v>7</v>
      </c>
      <c r="BE1019">
        <v>6</v>
      </c>
      <c r="BF1019">
        <v>4</v>
      </c>
      <c r="BM1019">
        <v>17</v>
      </c>
    </row>
    <row r="1020" spans="1:65" x14ac:dyDescent="0.3">
      <c r="A1020" s="3" t="s">
        <v>1107</v>
      </c>
      <c r="AK1020">
        <v>7</v>
      </c>
      <c r="AQ1020">
        <v>2</v>
      </c>
      <c r="BA1020">
        <v>2</v>
      </c>
      <c r="BB1020">
        <v>2</v>
      </c>
      <c r="BM1020">
        <v>13</v>
      </c>
    </row>
    <row r="1021" spans="1:65" x14ac:dyDescent="0.3">
      <c r="A1021" s="3" t="s">
        <v>189</v>
      </c>
      <c r="AZ1021">
        <v>2</v>
      </c>
      <c r="BB1021">
        <v>10</v>
      </c>
      <c r="BG1021">
        <v>7</v>
      </c>
      <c r="BH1021">
        <v>4</v>
      </c>
      <c r="BI1021">
        <v>2</v>
      </c>
      <c r="BL1021">
        <v>2</v>
      </c>
      <c r="BM1021">
        <v>27</v>
      </c>
    </row>
    <row r="1022" spans="1:65" x14ac:dyDescent="0.3">
      <c r="A1022" s="3" t="s">
        <v>1108</v>
      </c>
      <c r="AO1022">
        <v>2</v>
      </c>
      <c r="AW1022">
        <v>4</v>
      </c>
      <c r="BM1022">
        <v>6</v>
      </c>
    </row>
    <row r="1023" spans="1:65" x14ac:dyDescent="0.3">
      <c r="A1023" s="3" t="s">
        <v>340</v>
      </c>
      <c r="AY1023">
        <v>2</v>
      </c>
      <c r="BF1023">
        <v>2</v>
      </c>
      <c r="BG1023">
        <v>2</v>
      </c>
      <c r="BL1023">
        <v>2</v>
      </c>
      <c r="BM1023">
        <v>8</v>
      </c>
    </row>
    <row r="1024" spans="1:65" x14ac:dyDescent="0.3">
      <c r="A1024" s="3" t="s">
        <v>477</v>
      </c>
      <c r="AM1024">
        <v>2</v>
      </c>
      <c r="BF1024">
        <v>3</v>
      </c>
      <c r="BM1024">
        <v>5</v>
      </c>
    </row>
    <row r="1025" spans="1:65" x14ac:dyDescent="0.3">
      <c r="A1025" s="3" t="s">
        <v>300</v>
      </c>
      <c r="AY1025">
        <v>4</v>
      </c>
      <c r="BA1025">
        <v>4</v>
      </c>
      <c r="BB1025">
        <v>2</v>
      </c>
      <c r="BC1025">
        <v>2</v>
      </c>
      <c r="BD1025">
        <v>2</v>
      </c>
      <c r="BF1025">
        <v>7</v>
      </c>
      <c r="BM1025">
        <v>21</v>
      </c>
    </row>
    <row r="1026" spans="1:65" x14ac:dyDescent="0.3">
      <c r="A1026" s="3" t="s">
        <v>593</v>
      </c>
      <c r="AX1026">
        <v>2</v>
      </c>
      <c r="AY1026">
        <v>2</v>
      </c>
      <c r="BI1026">
        <v>2</v>
      </c>
      <c r="BM1026">
        <v>6</v>
      </c>
    </row>
    <row r="1027" spans="1:65" x14ac:dyDescent="0.3">
      <c r="A1027" s="3" t="s">
        <v>684</v>
      </c>
      <c r="BH1027">
        <v>2</v>
      </c>
      <c r="BM1027">
        <v>2</v>
      </c>
    </row>
    <row r="1028" spans="1:65" x14ac:dyDescent="0.3">
      <c r="A1028" s="3" t="s">
        <v>1109</v>
      </c>
      <c r="BA1028">
        <v>2</v>
      </c>
      <c r="BB1028">
        <v>4</v>
      </c>
      <c r="BC1028">
        <v>4</v>
      </c>
      <c r="BM1028">
        <v>10</v>
      </c>
    </row>
    <row r="1029" spans="1:65" x14ac:dyDescent="0.3">
      <c r="A1029" s="3" t="s">
        <v>1110</v>
      </c>
      <c r="AY1029">
        <v>2</v>
      </c>
      <c r="BM1029">
        <v>2</v>
      </c>
    </row>
    <row r="1030" spans="1:65" x14ac:dyDescent="0.3">
      <c r="A1030" s="3" t="s">
        <v>169</v>
      </c>
      <c r="BD1030">
        <v>2</v>
      </c>
      <c r="BF1030">
        <v>2</v>
      </c>
      <c r="BG1030">
        <v>8</v>
      </c>
      <c r="BI1030">
        <v>2</v>
      </c>
      <c r="BJ1030">
        <v>6</v>
      </c>
      <c r="BM1030">
        <v>20</v>
      </c>
    </row>
    <row r="1031" spans="1:65" x14ac:dyDescent="0.3">
      <c r="A1031" s="3" t="s">
        <v>304</v>
      </c>
      <c r="BB1031">
        <v>2</v>
      </c>
      <c r="BD1031">
        <v>2</v>
      </c>
      <c r="BG1031">
        <v>4</v>
      </c>
      <c r="BJ1031">
        <v>3</v>
      </c>
      <c r="BM1031">
        <v>11</v>
      </c>
    </row>
    <row r="1032" spans="1:65" x14ac:dyDescent="0.3">
      <c r="A1032" s="3" t="s">
        <v>143</v>
      </c>
      <c r="BA1032">
        <v>8</v>
      </c>
      <c r="BC1032">
        <v>2</v>
      </c>
      <c r="BE1032">
        <v>12</v>
      </c>
      <c r="BF1032">
        <v>3</v>
      </c>
      <c r="BG1032">
        <v>6</v>
      </c>
      <c r="BH1032">
        <v>3</v>
      </c>
      <c r="BI1032">
        <v>10</v>
      </c>
      <c r="BM1032">
        <v>44</v>
      </c>
    </row>
    <row r="1033" spans="1:65" x14ac:dyDescent="0.3">
      <c r="A1033" s="3" t="s">
        <v>228</v>
      </c>
      <c r="AX1033">
        <v>5</v>
      </c>
      <c r="AY1033">
        <v>2</v>
      </c>
      <c r="AZ1033">
        <v>2</v>
      </c>
      <c r="BF1033">
        <v>11</v>
      </c>
      <c r="BM1033">
        <v>20</v>
      </c>
    </row>
    <row r="1034" spans="1:65" x14ac:dyDescent="0.3">
      <c r="A1034" s="3" t="s">
        <v>1111</v>
      </c>
      <c r="AZ1034">
        <v>2</v>
      </c>
      <c r="BM1034">
        <v>2</v>
      </c>
    </row>
    <row r="1035" spans="1:65" x14ac:dyDescent="0.3">
      <c r="A1035" s="3" t="s">
        <v>1112</v>
      </c>
      <c r="AZ1035">
        <v>2</v>
      </c>
      <c r="BC1035">
        <v>2</v>
      </c>
      <c r="BM1035">
        <v>4</v>
      </c>
    </row>
    <row r="1036" spans="1:65" x14ac:dyDescent="0.3">
      <c r="A1036" s="3" t="s">
        <v>1113</v>
      </c>
      <c r="AY1036">
        <v>4</v>
      </c>
      <c r="BE1036">
        <v>7</v>
      </c>
      <c r="BM1036">
        <v>11</v>
      </c>
    </row>
    <row r="1037" spans="1:65" x14ac:dyDescent="0.3">
      <c r="A1037" s="3" t="s">
        <v>1114</v>
      </c>
      <c r="AJ1037">
        <v>2</v>
      </c>
      <c r="BM1037">
        <v>2</v>
      </c>
    </row>
    <row r="1038" spans="1:65" x14ac:dyDescent="0.3">
      <c r="A1038" s="3" t="s">
        <v>1115</v>
      </c>
      <c r="BE1038">
        <v>2</v>
      </c>
      <c r="BM1038">
        <v>2</v>
      </c>
    </row>
    <row r="1039" spans="1:65" x14ac:dyDescent="0.3">
      <c r="A1039" s="3" t="s">
        <v>1116</v>
      </c>
      <c r="BB1039">
        <v>2</v>
      </c>
      <c r="BC1039">
        <v>3</v>
      </c>
      <c r="BM1039">
        <v>5</v>
      </c>
    </row>
    <row r="1040" spans="1:65" x14ac:dyDescent="0.3">
      <c r="A1040" s="3" t="s">
        <v>413</v>
      </c>
      <c r="AP1040">
        <v>2</v>
      </c>
      <c r="AT1040">
        <v>2</v>
      </c>
      <c r="BA1040">
        <v>2</v>
      </c>
      <c r="BB1040">
        <v>2</v>
      </c>
      <c r="BC1040">
        <v>2</v>
      </c>
      <c r="BG1040">
        <v>4</v>
      </c>
      <c r="BM1040">
        <v>14</v>
      </c>
    </row>
    <row r="1041" spans="1:65" x14ac:dyDescent="0.3">
      <c r="A1041" s="3" t="s">
        <v>490</v>
      </c>
      <c r="BH1041">
        <v>3</v>
      </c>
      <c r="BM1041">
        <v>3</v>
      </c>
    </row>
    <row r="1042" spans="1:65" x14ac:dyDescent="0.3">
      <c r="A1042" s="3" t="s">
        <v>128</v>
      </c>
      <c r="AM1042">
        <v>2</v>
      </c>
      <c r="AY1042">
        <v>4</v>
      </c>
      <c r="BC1042">
        <v>10</v>
      </c>
      <c r="BE1042">
        <v>5</v>
      </c>
      <c r="BF1042">
        <v>4</v>
      </c>
      <c r="BH1042">
        <v>4</v>
      </c>
      <c r="BI1042">
        <v>6</v>
      </c>
      <c r="BJ1042">
        <v>11</v>
      </c>
      <c r="BM1042">
        <v>46</v>
      </c>
    </row>
    <row r="1043" spans="1:65" x14ac:dyDescent="0.3">
      <c r="A1043" s="3" t="s">
        <v>326</v>
      </c>
      <c r="AW1043">
        <v>4</v>
      </c>
      <c r="AX1043">
        <v>2</v>
      </c>
      <c r="BA1043">
        <v>2</v>
      </c>
      <c r="BB1043">
        <v>2</v>
      </c>
      <c r="BE1043">
        <v>2</v>
      </c>
      <c r="BG1043">
        <v>2</v>
      </c>
      <c r="BI1043">
        <v>2</v>
      </c>
      <c r="BL1043">
        <v>2</v>
      </c>
      <c r="BM1043">
        <v>18</v>
      </c>
    </row>
    <row r="1044" spans="1:65" x14ac:dyDescent="0.3">
      <c r="A1044" s="3" t="s">
        <v>414</v>
      </c>
      <c r="AY1044">
        <v>3</v>
      </c>
      <c r="BC1044">
        <v>4</v>
      </c>
      <c r="BE1044">
        <v>3</v>
      </c>
      <c r="BF1044">
        <v>4</v>
      </c>
      <c r="BM1044">
        <v>14</v>
      </c>
    </row>
    <row r="1045" spans="1:65" x14ac:dyDescent="0.3">
      <c r="A1045" s="3" t="s">
        <v>1117</v>
      </c>
      <c r="BB1045">
        <v>2</v>
      </c>
      <c r="BM1045">
        <v>2</v>
      </c>
    </row>
    <row r="1046" spans="1:65" x14ac:dyDescent="0.3">
      <c r="A1046" s="3" t="s">
        <v>510</v>
      </c>
      <c r="AW1046">
        <v>2</v>
      </c>
      <c r="AY1046">
        <v>2</v>
      </c>
      <c r="BB1046">
        <v>7</v>
      </c>
      <c r="BD1046">
        <v>4</v>
      </c>
      <c r="BE1046">
        <v>7</v>
      </c>
      <c r="BF1046">
        <v>2</v>
      </c>
      <c r="BM1046">
        <v>24</v>
      </c>
    </row>
    <row r="1047" spans="1:65" x14ac:dyDescent="0.3">
      <c r="A1047" s="3" t="s">
        <v>334</v>
      </c>
      <c r="AX1047">
        <v>2</v>
      </c>
      <c r="BB1047">
        <v>2</v>
      </c>
      <c r="BC1047">
        <v>2</v>
      </c>
      <c r="BF1047">
        <v>4</v>
      </c>
      <c r="BH1047">
        <v>2</v>
      </c>
      <c r="BM1047">
        <v>12</v>
      </c>
    </row>
    <row r="1048" spans="1:65" x14ac:dyDescent="0.3">
      <c r="A1048" s="3" t="s">
        <v>419</v>
      </c>
      <c r="P1048">
        <v>2</v>
      </c>
      <c r="AE1048">
        <v>2</v>
      </c>
      <c r="BE1048">
        <v>2</v>
      </c>
      <c r="BF1048">
        <v>4</v>
      </c>
      <c r="BM1048">
        <v>10</v>
      </c>
    </row>
    <row r="1049" spans="1:65" x14ac:dyDescent="0.3">
      <c r="A1049" s="3" t="s">
        <v>1118</v>
      </c>
      <c r="AW1049">
        <v>2</v>
      </c>
      <c r="AY1049">
        <v>3</v>
      </c>
      <c r="BC1049">
        <v>3</v>
      </c>
      <c r="BM1049">
        <v>8</v>
      </c>
    </row>
    <row r="1050" spans="1:65" x14ac:dyDescent="0.3">
      <c r="A1050" s="3" t="s">
        <v>1119</v>
      </c>
      <c r="BA1050">
        <v>2</v>
      </c>
      <c r="BM1050">
        <v>2</v>
      </c>
    </row>
    <row r="1051" spans="1:65" x14ac:dyDescent="0.3">
      <c r="A1051" s="3" t="s">
        <v>685</v>
      </c>
      <c r="BF1051">
        <v>2</v>
      </c>
      <c r="BM1051">
        <v>2</v>
      </c>
    </row>
    <row r="1052" spans="1:65" x14ac:dyDescent="0.3">
      <c r="A1052" s="3" t="s">
        <v>55</v>
      </c>
      <c r="C1052">
        <v>2</v>
      </c>
      <c r="D1052">
        <v>2</v>
      </c>
      <c r="E1052">
        <v>2</v>
      </c>
      <c r="F1052">
        <v>2</v>
      </c>
      <c r="Q1052">
        <v>2</v>
      </c>
      <c r="AI1052">
        <v>2</v>
      </c>
      <c r="AJ1052">
        <v>3</v>
      </c>
      <c r="AK1052">
        <v>21</v>
      </c>
      <c r="AL1052">
        <v>3</v>
      </c>
      <c r="AO1052">
        <v>7</v>
      </c>
      <c r="AQ1052">
        <v>6</v>
      </c>
      <c r="AS1052">
        <v>2</v>
      </c>
      <c r="AU1052">
        <v>2</v>
      </c>
      <c r="AV1052">
        <v>2</v>
      </c>
      <c r="AW1052">
        <v>4</v>
      </c>
      <c r="AX1052">
        <v>18</v>
      </c>
      <c r="AY1052">
        <v>19</v>
      </c>
      <c r="AZ1052">
        <v>8</v>
      </c>
      <c r="BA1052">
        <v>14</v>
      </c>
      <c r="BB1052">
        <v>18</v>
      </c>
      <c r="BC1052">
        <v>32</v>
      </c>
      <c r="BD1052">
        <v>66</v>
      </c>
      <c r="BE1052">
        <v>25</v>
      </c>
      <c r="BF1052">
        <v>17</v>
      </c>
      <c r="BG1052">
        <v>29</v>
      </c>
      <c r="BH1052">
        <v>28</v>
      </c>
      <c r="BI1052">
        <v>14</v>
      </c>
      <c r="BJ1052">
        <v>126</v>
      </c>
      <c r="BL1052">
        <v>2</v>
      </c>
      <c r="BM1052">
        <v>478</v>
      </c>
    </row>
    <row r="1053" spans="1:65" x14ac:dyDescent="0.3">
      <c r="A1053" s="3" t="s">
        <v>446</v>
      </c>
      <c r="BG1053">
        <v>2</v>
      </c>
      <c r="BI1053">
        <v>2</v>
      </c>
      <c r="BM1053">
        <v>4</v>
      </c>
    </row>
    <row r="1054" spans="1:65" x14ac:dyDescent="0.3">
      <c r="A1054" s="3" t="s">
        <v>627</v>
      </c>
      <c r="BE1054">
        <v>2</v>
      </c>
      <c r="BI1054">
        <v>2</v>
      </c>
      <c r="BM1054">
        <v>4</v>
      </c>
    </row>
    <row r="1055" spans="1:65" x14ac:dyDescent="0.3">
      <c r="A1055" s="3" t="s">
        <v>1120</v>
      </c>
      <c r="BD1055">
        <v>2</v>
      </c>
      <c r="BM1055">
        <v>2</v>
      </c>
    </row>
    <row r="1056" spans="1:65" x14ac:dyDescent="0.3">
      <c r="A1056" s="3" t="s">
        <v>138</v>
      </c>
      <c r="AV1056">
        <v>2</v>
      </c>
      <c r="AW1056">
        <v>2</v>
      </c>
      <c r="AX1056">
        <v>2</v>
      </c>
      <c r="AY1056">
        <v>5</v>
      </c>
      <c r="AZ1056">
        <v>17</v>
      </c>
      <c r="BA1056">
        <v>2</v>
      </c>
      <c r="BB1056">
        <v>10</v>
      </c>
      <c r="BC1056">
        <v>6</v>
      </c>
      <c r="BD1056">
        <v>2</v>
      </c>
      <c r="BE1056">
        <v>101</v>
      </c>
      <c r="BF1056">
        <v>8</v>
      </c>
      <c r="BG1056">
        <v>4</v>
      </c>
      <c r="BH1056">
        <v>2</v>
      </c>
      <c r="BI1056">
        <v>5</v>
      </c>
      <c r="BL1056">
        <v>3</v>
      </c>
      <c r="BM1056">
        <v>171</v>
      </c>
    </row>
    <row r="1057" spans="1:65" x14ac:dyDescent="0.3">
      <c r="A1057" s="3" t="s">
        <v>324</v>
      </c>
      <c r="AX1057">
        <v>2</v>
      </c>
      <c r="BB1057">
        <v>4</v>
      </c>
      <c r="BC1057">
        <v>6</v>
      </c>
      <c r="BD1057">
        <v>2</v>
      </c>
      <c r="BF1057">
        <v>4</v>
      </c>
      <c r="BL1057">
        <v>2</v>
      </c>
      <c r="BM1057">
        <v>20</v>
      </c>
    </row>
    <row r="1058" spans="1:65" x14ac:dyDescent="0.3">
      <c r="A1058" s="3" t="s">
        <v>185</v>
      </c>
      <c r="AW1058">
        <v>2</v>
      </c>
      <c r="AZ1058">
        <v>2</v>
      </c>
      <c r="BA1058">
        <v>11</v>
      </c>
      <c r="BC1058">
        <v>3</v>
      </c>
      <c r="BF1058">
        <v>2</v>
      </c>
      <c r="BG1058">
        <v>2</v>
      </c>
      <c r="BI1058">
        <v>7</v>
      </c>
      <c r="BJ1058">
        <v>4</v>
      </c>
      <c r="BM1058">
        <v>33</v>
      </c>
    </row>
    <row r="1059" spans="1:65" x14ac:dyDescent="0.3">
      <c r="A1059" s="3" t="s">
        <v>542</v>
      </c>
      <c r="BA1059">
        <v>11</v>
      </c>
      <c r="BG1059">
        <v>2</v>
      </c>
      <c r="BM1059">
        <v>13</v>
      </c>
    </row>
    <row r="1060" spans="1:65" x14ac:dyDescent="0.3">
      <c r="A1060" s="3" t="s">
        <v>686</v>
      </c>
      <c r="BH1060">
        <v>2</v>
      </c>
      <c r="BM1060">
        <v>2</v>
      </c>
    </row>
    <row r="1061" spans="1:65" x14ac:dyDescent="0.3">
      <c r="A1061" s="3" t="s">
        <v>373</v>
      </c>
      <c r="AX1061">
        <v>2</v>
      </c>
      <c r="AZ1061">
        <v>2</v>
      </c>
      <c r="BG1061">
        <v>5</v>
      </c>
      <c r="BM1061">
        <v>9</v>
      </c>
    </row>
    <row r="1062" spans="1:65" x14ac:dyDescent="0.3">
      <c r="A1062" s="3" t="s">
        <v>1121</v>
      </c>
      <c r="BD1062">
        <v>9</v>
      </c>
      <c r="BM1062">
        <v>9</v>
      </c>
    </row>
    <row r="1063" spans="1:65" x14ac:dyDescent="0.3">
      <c r="A1063" s="3" t="s">
        <v>1122</v>
      </c>
      <c r="BA1063">
        <v>4</v>
      </c>
      <c r="BD1063">
        <v>2</v>
      </c>
      <c r="BM1063">
        <v>6</v>
      </c>
    </row>
    <row r="1064" spans="1:65" x14ac:dyDescent="0.3">
      <c r="A1064" s="3" t="s">
        <v>687</v>
      </c>
      <c r="BF1064">
        <v>2</v>
      </c>
      <c r="BM1064">
        <v>2</v>
      </c>
    </row>
    <row r="1065" spans="1:65" x14ac:dyDescent="0.3">
      <c r="A1065" s="3" t="s">
        <v>529</v>
      </c>
      <c r="Y1065">
        <v>2</v>
      </c>
      <c r="AL1065">
        <v>6</v>
      </c>
      <c r="AM1065">
        <v>4</v>
      </c>
      <c r="AN1065">
        <v>2</v>
      </c>
      <c r="BF1065">
        <v>2</v>
      </c>
      <c r="BM1065">
        <v>16</v>
      </c>
    </row>
    <row r="1066" spans="1:65" x14ac:dyDescent="0.3">
      <c r="A1066" s="3" t="s">
        <v>1123</v>
      </c>
      <c r="AW1066">
        <v>2</v>
      </c>
      <c r="AX1066">
        <v>2</v>
      </c>
      <c r="BA1066">
        <v>2</v>
      </c>
      <c r="BE1066">
        <v>2</v>
      </c>
      <c r="BM1066">
        <v>8</v>
      </c>
    </row>
    <row r="1067" spans="1:65" x14ac:dyDescent="0.3">
      <c r="A1067" s="3" t="s">
        <v>386</v>
      </c>
      <c r="BG1067">
        <v>5</v>
      </c>
      <c r="BM1067">
        <v>5</v>
      </c>
    </row>
    <row r="1068" spans="1:65" x14ac:dyDescent="0.3">
      <c r="A1068" s="3" t="s">
        <v>511</v>
      </c>
      <c r="AW1068">
        <v>5</v>
      </c>
      <c r="AX1068">
        <v>3</v>
      </c>
      <c r="AY1068">
        <v>2</v>
      </c>
      <c r="BA1068">
        <v>4</v>
      </c>
      <c r="BD1068">
        <v>6</v>
      </c>
      <c r="BE1068">
        <v>2</v>
      </c>
      <c r="BF1068">
        <v>2</v>
      </c>
      <c r="BM1068">
        <v>24</v>
      </c>
    </row>
    <row r="1069" spans="1:65" x14ac:dyDescent="0.3">
      <c r="A1069" s="3" t="s">
        <v>1124</v>
      </c>
      <c r="AY1069">
        <v>3</v>
      </c>
      <c r="AZ1069">
        <v>16</v>
      </c>
      <c r="BB1069">
        <v>2</v>
      </c>
      <c r="BM1069">
        <v>21</v>
      </c>
    </row>
    <row r="1070" spans="1:65" x14ac:dyDescent="0.3">
      <c r="A1070" s="3" t="s">
        <v>131</v>
      </c>
      <c r="BF1070">
        <v>2</v>
      </c>
      <c r="BG1070">
        <v>2</v>
      </c>
      <c r="BH1070">
        <v>9</v>
      </c>
      <c r="BI1070">
        <v>4</v>
      </c>
      <c r="BJ1070">
        <v>8</v>
      </c>
      <c r="BM1070">
        <v>25</v>
      </c>
    </row>
    <row r="1071" spans="1:65" x14ac:dyDescent="0.3">
      <c r="A1071" s="3" t="s">
        <v>688</v>
      </c>
      <c r="BH1071">
        <v>2</v>
      </c>
      <c r="BM1071">
        <v>2</v>
      </c>
    </row>
    <row r="1072" spans="1:65" x14ac:dyDescent="0.3">
      <c r="A1072" s="3" t="s">
        <v>1125</v>
      </c>
      <c r="BC1072">
        <v>2</v>
      </c>
      <c r="BM1072">
        <v>2</v>
      </c>
    </row>
    <row r="1073" spans="1:65" x14ac:dyDescent="0.3">
      <c r="A1073" s="3" t="s">
        <v>689</v>
      </c>
      <c r="BG1073">
        <v>2</v>
      </c>
      <c r="BM1073">
        <v>2</v>
      </c>
    </row>
    <row r="1074" spans="1:65" x14ac:dyDescent="0.3">
      <c r="A1074" s="3" t="s">
        <v>1126</v>
      </c>
      <c r="BD1074">
        <v>2</v>
      </c>
      <c r="BM1074">
        <v>2</v>
      </c>
    </row>
    <row r="1075" spans="1:65" x14ac:dyDescent="0.3">
      <c r="A1075" s="3" t="s">
        <v>268</v>
      </c>
      <c r="AZ1075">
        <v>9</v>
      </c>
      <c r="BA1075">
        <v>2</v>
      </c>
      <c r="BC1075">
        <v>6</v>
      </c>
      <c r="BD1075">
        <v>4</v>
      </c>
      <c r="BE1075">
        <v>6</v>
      </c>
      <c r="BF1075">
        <v>8</v>
      </c>
      <c r="BM1075">
        <v>35</v>
      </c>
    </row>
    <row r="1076" spans="1:65" x14ac:dyDescent="0.3">
      <c r="A1076" s="3" t="s">
        <v>293</v>
      </c>
      <c r="AW1076">
        <v>4</v>
      </c>
      <c r="AX1076">
        <v>7</v>
      </c>
      <c r="AY1076">
        <v>5</v>
      </c>
      <c r="AZ1076">
        <v>5</v>
      </c>
      <c r="BA1076">
        <v>15</v>
      </c>
      <c r="BB1076">
        <v>2</v>
      </c>
      <c r="BD1076">
        <v>6</v>
      </c>
      <c r="BF1076">
        <v>2</v>
      </c>
      <c r="BG1076">
        <v>5</v>
      </c>
      <c r="BM1076">
        <v>51</v>
      </c>
    </row>
    <row r="1077" spans="1:65" x14ac:dyDescent="0.3">
      <c r="A1077" s="3" t="s">
        <v>553</v>
      </c>
      <c r="AY1077">
        <v>4</v>
      </c>
      <c r="AZ1077">
        <v>5</v>
      </c>
      <c r="BI1077">
        <v>2</v>
      </c>
      <c r="BM1077">
        <v>11</v>
      </c>
    </row>
    <row r="1078" spans="1:65" x14ac:dyDescent="0.3">
      <c r="A1078" s="3" t="s">
        <v>1127</v>
      </c>
      <c r="AX1078">
        <v>2</v>
      </c>
      <c r="BB1078">
        <v>5</v>
      </c>
      <c r="BD1078">
        <v>2</v>
      </c>
      <c r="BM1078">
        <v>9</v>
      </c>
    </row>
    <row r="1079" spans="1:65" x14ac:dyDescent="0.3">
      <c r="A1079" s="3" t="s">
        <v>1128</v>
      </c>
      <c r="AX1079">
        <v>8</v>
      </c>
      <c r="AZ1079">
        <v>2</v>
      </c>
      <c r="BB1079">
        <v>202</v>
      </c>
      <c r="BC1079">
        <v>4</v>
      </c>
      <c r="BM1079">
        <v>216</v>
      </c>
    </row>
    <row r="1080" spans="1:65" x14ac:dyDescent="0.3">
      <c r="A1080" s="3" t="s">
        <v>447</v>
      </c>
      <c r="AW1080">
        <v>29</v>
      </c>
      <c r="AX1080">
        <v>20</v>
      </c>
      <c r="AY1080">
        <v>13</v>
      </c>
      <c r="BA1080">
        <v>17</v>
      </c>
      <c r="BB1080">
        <v>5</v>
      </c>
      <c r="BC1080">
        <v>16</v>
      </c>
      <c r="BD1080">
        <v>6</v>
      </c>
      <c r="BE1080">
        <v>4</v>
      </c>
      <c r="BF1080">
        <v>3</v>
      </c>
      <c r="BM1080">
        <v>113</v>
      </c>
    </row>
    <row r="1081" spans="1:65" x14ac:dyDescent="0.3">
      <c r="A1081" s="3" t="s">
        <v>125</v>
      </c>
      <c r="AX1081">
        <v>2</v>
      </c>
      <c r="AY1081">
        <v>2</v>
      </c>
      <c r="AZ1081">
        <v>3</v>
      </c>
      <c r="BA1081">
        <v>3</v>
      </c>
      <c r="BC1081">
        <v>5</v>
      </c>
      <c r="BD1081">
        <v>4</v>
      </c>
      <c r="BE1081">
        <v>16</v>
      </c>
      <c r="BF1081">
        <v>25</v>
      </c>
      <c r="BJ1081">
        <v>2</v>
      </c>
      <c r="BM1081">
        <v>62</v>
      </c>
    </row>
    <row r="1082" spans="1:65" x14ac:dyDescent="0.3">
      <c r="A1082" s="3" t="s">
        <v>690</v>
      </c>
      <c r="BF1082">
        <v>2</v>
      </c>
      <c r="BM1082">
        <v>2</v>
      </c>
    </row>
    <row r="1083" spans="1:65" x14ac:dyDescent="0.3">
      <c r="A1083" s="3" t="s">
        <v>1129</v>
      </c>
      <c r="BA1083">
        <v>2</v>
      </c>
      <c r="BM1083">
        <v>2</v>
      </c>
    </row>
    <row r="1084" spans="1:65" x14ac:dyDescent="0.3">
      <c r="A1084" s="3" t="s">
        <v>153</v>
      </c>
      <c r="BC1084">
        <v>4</v>
      </c>
      <c r="BE1084">
        <v>7</v>
      </c>
      <c r="BF1084">
        <v>17</v>
      </c>
      <c r="BH1084">
        <v>3</v>
      </c>
      <c r="BM1084">
        <v>31</v>
      </c>
    </row>
    <row r="1085" spans="1:65" x14ac:dyDescent="0.3">
      <c r="A1085" s="3" t="s">
        <v>1130</v>
      </c>
      <c r="AW1085">
        <v>2</v>
      </c>
      <c r="BA1085">
        <v>10</v>
      </c>
      <c r="BB1085">
        <v>5</v>
      </c>
      <c r="BD1085">
        <v>11</v>
      </c>
      <c r="BE1085">
        <v>2</v>
      </c>
      <c r="BM1085">
        <v>30</v>
      </c>
    </row>
    <row r="1086" spans="1:65" x14ac:dyDescent="0.3">
      <c r="A1086" s="3" t="s">
        <v>1131</v>
      </c>
      <c r="AW1086">
        <v>2</v>
      </c>
      <c r="BM1086">
        <v>2</v>
      </c>
    </row>
    <row r="1087" spans="1:65" x14ac:dyDescent="0.3">
      <c r="A1087" s="3" t="s">
        <v>328</v>
      </c>
      <c r="AZ1087">
        <v>6</v>
      </c>
      <c r="BA1087">
        <v>2</v>
      </c>
      <c r="BB1087">
        <v>2</v>
      </c>
      <c r="BF1087">
        <v>6</v>
      </c>
      <c r="BM1087">
        <v>16</v>
      </c>
    </row>
    <row r="1088" spans="1:65" x14ac:dyDescent="0.3">
      <c r="A1088" s="3" t="s">
        <v>1132</v>
      </c>
      <c r="BK1088">
        <v>7</v>
      </c>
      <c r="BM1088">
        <v>7</v>
      </c>
    </row>
    <row r="1089" spans="1:65" x14ac:dyDescent="0.3">
      <c r="A1089" s="3" t="s">
        <v>1133</v>
      </c>
      <c r="AW1089">
        <v>20</v>
      </c>
      <c r="BA1089">
        <v>15</v>
      </c>
      <c r="BB1089">
        <v>2</v>
      </c>
      <c r="BC1089">
        <v>2</v>
      </c>
      <c r="BM1089">
        <v>39</v>
      </c>
    </row>
    <row r="1090" spans="1:65" x14ac:dyDescent="0.3">
      <c r="A1090" s="3" t="s">
        <v>148</v>
      </c>
      <c r="AF1090">
        <v>2</v>
      </c>
      <c r="AU1090">
        <v>3</v>
      </c>
      <c r="AW1090">
        <v>5</v>
      </c>
      <c r="AX1090">
        <v>3</v>
      </c>
      <c r="AY1090">
        <v>6</v>
      </c>
      <c r="AZ1090">
        <v>16</v>
      </c>
      <c r="BA1090">
        <v>2</v>
      </c>
      <c r="BD1090">
        <v>10</v>
      </c>
      <c r="BE1090">
        <v>2</v>
      </c>
      <c r="BF1090">
        <v>21</v>
      </c>
      <c r="BM1090">
        <v>70</v>
      </c>
    </row>
    <row r="1091" spans="1:65" x14ac:dyDescent="0.3">
      <c r="A1091" s="3" t="s">
        <v>1134</v>
      </c>
      <c r="AY1091">
        <v>2</v>
      </c>
      <c r="BA1091">
        <v>3</v>
      </c>
      <c r="BB1091">
        <v>2</v>
      </c>
      <c r="BC1091">
        <v>20</v>
      </c>
      <c r="BE1091">
        <v>2</v>
      </c>
      <c r="BM1091">
        <v>29</v>
      </c>
    </row>
    <row r="1092" spans="1:65" x14ac:dyDescent="0.3">
      <c r="A1092" s="3" t="s">
        <v>152</v>
      </c>
      <c r="AX1092">
        <v>4</v>
      </c>
      <c r="AZ1092">
        <v>2</v>
      </c>
      <c r="BA1092">
        <v>4</v>
      </c>
      <c r="BB1092">
        <v>2</v>
      </c>
      <c r="BE1092">
        <v>2</v>
      </c>
      <c r="BG1092">
        <v>18</v>
      </c>
      <c r="BI1092">
        <v>2</v>
      </c>
      <c r="BM1092">
        <v>34</v>
      </c>
    </row>
    <row r="1093" spans="1:65" x14ac:dyDescent="0.3">
      <c r="A1093" s="3" t="s">
        <v>54</v>
      </c>
      <c r="AH1093">
        <v>2</v>
      </c>
      <c r="AJ1093">
        <v>4</v>
      </c>
      <c r="AS1093">
        <v>4</v>
      </c>
      <c r="AW1093">
        <v>61</v>
      </c>
      <c r="AX1093">
        <v>17</v>
      </c>
      <c r="AY1093">
        <v>33</v>
      </c>
      <c r="AZ1093">
        <v>27</v>
      </c>
      <c r="BA1093">
        <v>46</v>
      </c>
      <c r="BB1093">
        <v>73</v>
      </c>
      <c r="BC1093">
        <v>95</v>
      </c>
      <c r="BD1093">
        <v>34</v>
      </c>
      <c r="BE1093">
        <v>20</v>
      </c>
      <c r="BF1093">
        <v>41</v>
      </c>
      <c r="BG1093">
        <v>29</v>
      </c>
      <c r="BH1093">
        <v>69</v>
      </c>
      <c r="BI1093">
        <v>14</v>
      </c>
      <c r="BJ1093">
        <v>35</v>
      </c>
      <c r="BL1093">
        <v>33</v>
      </c>
      <c r="BM1093">
        <v>637</v>
      </c>
    </row>
    <row r="1094" spans="1:65" x14ac:dyDescent="0.3">
      <c r="A1094" s="3" t="s">
        <v>1135</v>
      </c>
      <c r="AX1094">
        <v>2</v>
      </c>
      <c r="AZ1094">
        <v>4</v>
      </c>
      <c r="BD1094">
        <v>2</v>
      </c>
      <c r="BM1094">
        <v>8</v>
      </c>
    </row>
    <row r="1095" spans="1:65" x14ac:dyDescent="0.3">
      <c r="A1095" s="3" t="s">
        <v>374</v>
      </c>
      <c r="AL1095">
        <v>3</v>
      </c>
      <c r="BH1095">
        <v>5</v>
      </c>
      <c r="BM1095">
        <v>8</v>
      </c>
    </row>
    <row r="1096" spans="1:65" x14ac:dyDescent="0.3">
      <c r="A1096" s="3" t="s">
        <v>1136</v>
      </c>
      <c r="AW1096">
        <v>6</v>
      </c>
      <c r="AZ1096">
        <v>2</v>
      </c>
      <c r="BA1096">
        <v>3</v>
      </c>
      <c r="BM1096">
        <v>11</v>
      </c>
    </row>
    <row r="1097" spans="1:65" x14ac:dyDescent="0.3">
      <c r="A1097" s="3" t="s">
        <v>1137</v>
      </c>
      <c r="AZ1097">
        <v>5</v>
      </c>
      <c r="BD1097">
        <v>5</v>
      </c>
      <c r="BM1097">
        <v>10</v>
      </c>
    </row>
    <row r="1098" spans="1:65" x14ac:dyDescent="0.3">
      <c r="A1098" s="3" t="s">
        <v>170</v>
      </c>
      <c r="BA1098">
        <v>7</v>
      </c>
      <c r="BB1098">
        <v>20</v>
      </c>
      <c r="BC1098">
        <v>8</v>
      </c>
      <c r="BD1098">
        <v>4</v>
      </c>
      <c r="BE1098">
        <v>57</v>
      </c>
      <c r="BF1098">
        <v>17</v>
      </c>
      <c r="BM1098">
        <v>113</v>
      </c>
    </row>
    <row r="1099" spans="1:65" x14ac:dyDescent="0.3">
      <c r="A1099" s="3" t="s">
        <v>415</v>
      </c>
      <c r="AX1099">
        <v>2</v>
      </c>
      <c r="AZ1099">
        <v>2</v>
      </c>
      <c r="BB1099">
        <v>5</v>
      </c>
      <c r="BF1099">
        <v>2</v>
      </c>
      <c r="BI1099">
        <v>2</v>
      </c>
      <c r="BM1099">
        <v>13</v>
      </c>
    </row>
    <row r="1100" spans="1:65" x14ac:dyDescent="0.3">
      <c r="A1100" s="3" t="s">
        <v>457</v>
      </c>
      <c r="AE1100">
        <v>2</v>
      </c>
      <c r="AZ1100">
        <v>12</v>
      </c>
      <c r="BH1100">
        <v>3</v>
      </c>
      <c r="BM1100">
        <v>17</v>
      </c>
    </row>
    <row r="1101" spans="1:65" x14ac:dyDescent="0.3">
      <c r="A1101" s="3" t="s">
        <v>147</v>
      </c>
      <c r="AW1101">
        <v>14</v>
      </c>
      <c r="AX1101">
        <v>3</v>
      </c>
      <c r="AZ1101">
        <v>2</v>
      </c>
      <c r="BA1101">
        <v>5</v>
      </c>
      <c r="BB1101">
        <v>16</v>
      </c>
      <c r="BC1101">
        <v>6</v>
      </c>
      <c r="BE1101">
        <v>14</v>
      </c>
      <c r="BF1101">
        <v>15</v>
      </c>
      <c r="BI1101">
        <v>6</v>
      </c>
      <c r="BM1101">
        <v>81</v>
      </c>
    </row>
    <row r="1102" spans="1:65" x14ac:dyDescent="0.3">
      <c r="A1102" s="3" t="s">
        <v>1138</v>
      </c>
      <c r="BE1102">
        <v>2</v>
      </c>
      <c r="BM1102">
        <v>2</v>
      </c>
    </row>
    <row r="1103" spans="1:65" x14ac:dyDescent="0.3">
      <c r="A1103" s="3" t="s">
        <v>348</v>
      </c>
      <c r="AK1103">
        <v>2</v>
      </c>
      <c r="AW1103">
        <v>25</v>
      </c>
      <c r="AX1103">
        <v>2</v>
      </c>
      <c r="AY1103">
        <v>6</v>
      </c>
      <c r="AZ1103">
        <v>6</v>
      </c>
      <c r="BA1103">
        <v>14</v>
      </c>
      <c r="BB1103">
        <v>5</v>
      </c>
      <c r="BC1103">
        <v>18</v>
      </c>
      <c r="BD1103">
        <v>3</v>
      </c>
      <c r="BE1103">
        <v>14</v>
      </c>
      <c r="BF1103">
        <v>5</v>
      </c>
      <c r="BM1103">
        <v>100</v>
      </c>
    </row>
    <row r="1104" spans="1:65" x14ac:dyDescent="0.3">
      <c r="A1104" s="3" t="s">
        <v>575</v>
      </c>
      <c r="AY1104">
        <v>2</v>
      </c>
      <c r="BE1104">
        <v>4</v>
      </c>
      <c r="BF1104">
        <v>2</v>
      </c>
      <c r="BM1104">
        <v>8</v>
      </c>
    </row>
    <row r="1105" spans="1:65" x14ac:dyDescent="0.3">
      <c r="A1105" s="3" t="s">
        <v>1139</v>
      </c>
      <c r="AZ1105">
        <v>3</v>
      </c>
      <c r="BM1105">
        <v>3</v>
      </c>
    </row>
    <row r="1106" spans="1:65" x14ac:dyDescent="0.3">
      <c r="A1106" s="3" t="s">
        <v>1140</v>
      </c>
      <c r="BA1106">
        <v>5</v>
      </c>
      <c r="BB1106">
        <v>6</v>
      </c>
      <c r="BM1106">
        <v>11</v>
      </c>
    </row>
    <row r="1107" spans="1:65" x14ac:dyDescent="0.3">
      <c r="A1107" s="3" t="s">
        <v>251</v>
      </c>
      <c r="BB1107">
        <v>4</v>
      </c>
      <c r="BC1107">
        <v>4</v>
      </c>
      <c r="BD1107">
        <v>18</v>
      </c>
      <c r="BF1107">
        <v>9</v>
      </c>
      <c r="BM1107">
        <v>35</v>
      </c>
    </row>
    <row r="1108" spans="1:65" x14ac:dyDescent="0.3">
      <c r="A1108" s="3" t="s">
        <v>1141</v>
      </c>
      <c r="BD1108">
        <v>2</v>
      </c>
      <c r="BM1108">
        <v>2</v>
      </c>
    </row>
    <row r="1109" spans="1:65" x14ac:dyDescent="0.3">
      <c r="A1109" s="3" t="s">
        <v>691</v>
      </c>
      <c r="BJ1109">
        <v>2</v>
      </c>
      <c r="BM1109">
        <v>2</v>
      </c>
    </row>
    <row r="1110" spans="1:65" x14ac:dyDescent="0.3">
      <c r="A1110" s="3" t="s">
        <v>35</v>
      </c>
      <c r="BC1110">
        <v>140</v>
      </c>
      <c r="BD1110">
        <v>26</v>
      </c>
      <c r="BE1110">
        <v>75</v>
      </c>
      <c r="BF1110">
        <v>182</v>
      </c>
      <c r="BG1110">
        <v>82</v>
      </c>
      <c r="BH1110">
        <v>129</v>
      </c>
      <c r="BI1110">
        <v>130</v>
      </c>
      <c r="BJ1110">
        <v>54</v>
      </c>
      <c r="BM1110">
        <v>818</v>
      </c>
    </row>
    <row r="1111" spans="1:65" x14ac:dyDescent="0.3">
      <c r="A1111" s="3" t="s">
        <v>209</v>
      </c>
      <c r="BH1111">
        <v>5</v>
      </c>
      <c r="BI1111">
        <v>8</v>
      </c>
      <c r="BM1111">
        <v>13</v>
      </c>
    </row>
    <row r="1112" spans="1:65" x14ac:dyDescent="0.3">
      <c r="A1112" s="3" t="s">
        <v>274</v>
      </c>
      <c r="AT1112">
        <v>2</v>
      </c>
      <c r="AW1112">
        <v>5</v>
      </c>
      <c r="AY1112">
        <v>2</v>
      </c>
      <c r="BA1112">
        <v>4</v>
      </c>
      <c r="BC1112">
        <v>4</v>
      </c>
      <c r="BG1112">
        <v>5</v>
      </c>
      <c r="BH1112">
        <v>3</v>
      </c>
      <c r="BM1112">
        <v>25</v>
      </c>
    </row>
    <row r="1113" spans="1:65" x14ac:dyDescent="0.3">
      <c r="A1113" s="3" t="s">
        <v>1142</v>
      </c>
      <c r="BB1113">
        <v>3</v>
      </c>
      <c r="BD1113">
        <v>9</v>
      </c>
      <c r="BE1113">
        <v>5</v>
      </c>
      <c r="BM1113">
        <v>17</v>
      </c>
    </row>
    <row r="1114" spans="1:65" x14ac:dyDescent="0.3">
      <c r="A1114" s="3" t="s">
        <v>1143</v>
      </c>
      <c r="AZ1114">
        <v>2</v>
      </c>
      <c r="BM1114">
        <v>2</v>
      </c>
    </row>
    <row r="1115" spans="1:65" x14ac:dyDescent="0.3">
      <c r="A1115" s="3" t="s">
        <v>1144</v>
      </c>
      <c r="AY1115">
        <v>2</v>
      </c>
      <c r="BM1115">
        <v>2</v>
      </c>
    </row>
    <row r="1116" spans="1:65" x14ac:dyDescent="0.3">
      <c r="A1116" s="3" t="s">
        <v>1145</v>
      </c>
      <c r="AX1116">
        <v>4</v>
      </c>
      <c r="BM1116">
        <v>4</v>
      </c>
    </row>
    <row r="1117" spans="1:65" x14ac:dyDescent="0.3">
      <c r="A1117" s="3" t="s">
        <v>562</v>
      </c>
      <c r="AY1117">
        <v>2</v>
      </c>
      <c r="BD1117">
        <v>5</v>
      </c>
      <c r="BF1117">
        <v>2</v>
      </c>
      <c r="BM1117">
        <v>9</v>
      </c>
    </row>
    <row r="1118" spans="1:65" x14ac:dyDescent="0.3">
      <c r="A1118" s="3" t="s">
        <v>1146</v>
      </c>
      <c r="AQ1118">
        <v>7</v>
      </c>
      <c r="AU1118">
        <v>5</v>
      </c>
      <c r="AY1118">
        <v>5</v>
      </c>
      <c r="BB1118">
        <v>4</v>
      </c>
      <c r="BC1118">
        <v>6</v>
      </c>
      <c r="BE1118">
        <v>2</v>
      </c>
      <c r="BM1118">
        <v>29</v>
      </c>
    </row>
    <row r="1119" spans="1:65" x14ac:dyDescent="0.3">
      <c r="A1119" s="3" t="s">
        <v>255</v>
      </c>
      <c r="AI1119">
        <v>4</v>
      </c>
      <c r="AL1119">
        <v>2</v>
      </c>
      <c r="AQ1119">
        <v>4</v>
      </c>
      <c r="AX1119">
        <v>2</v>
      </c>
      <c r="BD1119">
        <v>2</v>
      </c>
      <c r="BF1119">
        <v>2</v>
      </c>
      <c r="BG1119">
        <v>7</v>
      </c>
      <c r="BM1119">
        <v>23</v>
      </c>
    </row>
    <row r="1120" spans="1:65" x14ac:dyDescent="0.3">
      <c r="A1120" s="3" t="s">
        <v>110</v>
      </c>
      <c r="AS1120">
        <v>2</v>
      </c>
      <c r="AW1120">
        <v>10</v>
      </c>
      <c r="AX1120">
        <v>12</v>
      </c>
      <c r="AY1120">
        <v>17</v>
      </c>
      <c r="AZ1120">
        <v>8</v>
      </c>
      <c r="BA1120">
        <v>14</v>
      </c>
      <c r="BB1120">
        <v>55</v>
      </c>
      <c r="BC1120">
        <v>39</v>
      </c>
      <c r="BD1120">
        <v>95</v>
      </c>
      <c r="BE1120">
        <v>61</v>
      </c>
      <c r="BF1120">
        <v>33</v>
      </c>
      <c r="BM1120">
        <v>346</v>
      </c>
    </row>
    <row r="1121" spans="1:65" x14ac:dyDescent="0.3">
      <c r="A1121" s="3" t="s">
        <v>29</v>
      </c>
      <c r="AI1121">
        <v>2</v>
      </c>
      <c r="AW1121">
        <v>34</v>
      </c>
      <c r="AX1121">
        <v>77</v>
      </c>
      <c r="AY1121">
        <v>66</v>
      </c>
      <c r="AZ1121">
        <v>90</v>
      </c>
      <c r="BA1121">
        <v>66</v>
      </c>
      <c r="BB1121">
        <v>67</v>
      </c>
      <c r="BC1121">
        <v>116</v>
      </c>
      <c r="BD1121">
        <v>104</v>
      </c>
      <c r="BE1121">
        <v>106</v>
      </c>
      <c r="BF1121">
        <v>127</v>
      </c>
      <c r="BG1121">
        <v>185</v>
      </c>
      <c r="BH1121">
        <v>197</v>
      </c>
      <c r="BI1121">
        <v>202</v>
      </c>
      <c r="BJ1121">
        <v>178</v>
      </c>
      <c r="BM1121">
        <v>1617</v>
      </c>
    </row>
    <row r="1122" spans="1:65" x14ac:dyDescent="0.3">
      <c r="A1122" s="3" t="s">
        <v>1147</v>
      </c>
      <c r="AL1122">
        <v>2</v>
      </c>
      <c r="BM1122">
        <v>2</v>
      </c>
    </row>
    <row r="1123" spans="1:65" x14ac:dyDescent="0.3">
      <c r="A1123" s="3" t="s">
        <v>387</v>
      </c>
      <c r="BJ1123">
        <v>5</v>
      </c>
      <c r="BM1123">
        <v>5</v>
      </c>
    </row>
    <row r="1124" spans="1:65" x14ac:dyDescent="0.3">
      <c r="A1124" s="3" t="s">
        <v>518</v>
      </c>
      <c r="AP1124">
        <v>2</v>
      </c>
      <c r="AR1124">
        <v>7</v>
      </c>
      <c r="AZ1124">
        <v>2</v>
      </c>
      <c r="BA1124">
        <v>2</v>
      </c>
      <c r="BE1124">
        <v>4</v>
      </c>
      <c r="BH1124">
        <v>2</v>
      </c>
      <c r="BM1124">
        <v>19</v>
      </c>
    </row>
    <row r="1125" spans="1:65" x14ac:dyDescent="0.3">
      <c r="A1125" s="3" t="s">
        <v>284</v>
      </c>
      <c r="BD1125">
        <v>2</v>
      </c>
      <c r="BH1125">
        <v>6</v>
      </c>
      <c r="BL1125">
        <v>2</v>
      </c>
      <c r="BM1125">
        <v>10</v>
      </c>
    </row>
    <row r="1126" spans="1:65" x14ac:dyDescent="0.3">
      <c r="A1126" s="3" t="s">
        <v>601</v>
      </c>
      <c r="BE1126">
        <v>3</v>
      </c>
      <c r="BJ1126">
        <v>2</v>
      </c>
      <c r="BM1126">
        <v>5</v>
      </c>
    </row>
    <row r="1127" spans="1:65" x14ac:dyDescent="0.3">
      <c r="A1127" s="3" t="s">
        <v>543</v>
      </c>
      <c r="BB1127">
        <v>9</v>
      </c>
      <c r="BD1127">
        <v>2</v>
      </c>
      <c r="BF1127">
        <v>2</v>
      </c>
      <c r="BM1127">
        <v>13</v>
      </c>
    </row>
    <row r="1128" spans="1:65" x14ac:dyDescent="0.3">
      <c r="A1128" s="3" t="s">
        <v>212</v>
      </c>
      <c r="AY1128">
        <v>4</v>
      </c>
      <c r="AZ1128">
        <v>2</v>
      </c>
      <c r="BC1128">
        <v>2</v>
      </c>
      <c r="BD1128">
        <v>31</v>
      </c>
      <c r="BE1128">
        <v>19</v>
      </c>
      <c r="BF1128">
        <v>12</v>
      </c>
      <c r="BM1128">
        <v>70</v>
      </c>
    </row>
    <row r="1129" spans="1:65" x14ac:dyDescent="0.3">
      <c r="A1129" s="3" t="s">
        <v>423</v>
      </c>
      <c r="BA1129">
        <v>4</v>
      </c>
      <c r="BG1129">
        <v>4</v>
      </c>
      <c r="BM1129">
        <v>8</v>
      </c>
    </row>
    <row r="1130" spans="1:65" x14ac:dyDescent="0.3">
      <c r="A1130" s="3" t="s">
        <v>1151</v>
      </c>
      <c r="B1130">
        <v>15</v>
      </c>
      <c r="C1130">
        <v>2</v>
      </c>
      <c r="D1130">
        <v>2</v>
      </c>
      <c r="E1130">
        <v>2</v>
      </c>
      <c r="F1130">
        <v>2</v>
      </c>
      <c r="G1130">
        <v>2</v>
      </c>
      <c r="H1130">
        <v>2</v>
      </c>
      <c r="I1130">
        <v>2</v>
      </c>
      <c r="J1130">
        <v>4</v>
      </c>
      <c r="K1130">
        <v>2</v>
      </c>
      <c r="L1130">
        <v>2</v>
      </c>
      <c r="M1130">
        <v>4</v>
      </c>
      <c r="N1130">
        <v>2</v>
      </c>
      <c r="O1130">
        <v>2</v>
      </c>
      <c r="P1130">
        <v>2</v>
      </c>
      <c r="Q1130">
        <v>2</v>
      </c>
      <c r="R1130">
        <v>8</v>
      </c>
      <c r="S1130">
        <v>6</v>
      </c>
      <c r="T1130">
        <v>8</v>
      </c>
      <c r="U1130">
        <v>13</v>
      </c>
      <c r="V1130">
        <v>2</v>
      </c>
      <c r="W1130">
        <v>2</v>
      </c>
      <c r="X1130">
        <v>2</v>
      </c>
      <c r="Y1130">
        <v>4</v>
      </c>
      <c r="Z1130">
        <v>4</v>
      </c>
      <c r="AA1130">
        <v>10</v>
      </c>
      <c r="AB1130">
        <v>2</v>
      </c>
      <c r="AC1130">
        <v>16</v>
      </c>
      <c r="AD1130">
        <v>22</v>
      </c>
      <c r="AE1130">
        <v>18</v>
      </c>
      <c r="AF1130">
        <v>8</v>
      </c>
      <c r="AG1130">
        <v>14</v>
      </c>
      <c r="AH1130">
        <v>94</v>
      </c>
      <c r="AI1130">
        <v>37</v>
      </c>
      <c r="AJ1130">
        <v>39</v>
      </c>
      <c r="AK1130">
        <v>91</v>
      </c>
      <c r="AL1130">
        <v>57</v>
      </c>
      <c r="AM1130">
        <v>78</v>
      </c>
      <c r="AN1130">
        <v>125</v>
      </c>
      <c r="AO1130">
        <v>48</v>
      </c>
      <c r="AP1130">
        <v>75</v>
      </c>
      <c r="AQ1130">
        <v>95</v>
      </c>
      <c r="AR1130">
        <v>127</v>
      </c>
      <c r="AS1130">
        <v>72</v>
      </c>
      <c r="AT1130">
        <v>100</v>
      </c>
      <c r="AU1130">
        <v>89</v>
      </c>
      <c r="AV1130">
        <v>91</v>
      </c>
      <c r="AW1130">
        <v>2019</v>
      </c>
      <c r="AX1130">
        <v>2165</v>
      </c>
      <c r="AY1130">
        <v>2448</v>
      </c>
      <c r="AZ1130">
        <v>2953</v>
      </c>
      <c r="BA1130">
        <v>3355</v>
      </c>
      <c r="BB1130">
        <v>3761</v>
      </c>
      <c r="BC1130">
        <v>4879</v>
      </c>
      <c r="BD1130">
        <v>5128</v>
      </c>
      <c r="BE1130">
        <v>5640</v>
      </c>
      <c r="BF1130">
        <v>6709</v>
      </c>
      <c r="BG1130">
        <v>5793</v>
      </c>
      <c r="BH1130">
        <v>6530</v>
      </c>
      <c r="BI1130">
        <v>7755</v>
      </c>
      <c r="BJ1130">
        <v>6992</v>
      </c>
      <c r="BK1130">
        <v>411</v>
      </c>
      <c r="BL1130">
        <v>197</v>
      </c>
      <c r="BM1130">
        <v>68141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9328"/>
  <sheetViews>
    <sheetView topLeftCell="A14" workbookViewId="0">
      <selection activeCell="A14" sqref="A14:X9328"/>
    </sheetView>
  </sheetViews>
  <sheetFormatPr defaultRowHeight="14.4" x14ac:dyDescent="0.3"/>
  <cols>
    <col min="1" max="1" width="23.44140625" customWidth="1"/>
    <col min="11" max="11" width="20.5546875" customWidth="1"/>
  </cols>
  <sheetData>
    <row r="1" spans="1:24" x14ac:dyDescent="0.3">
      <c r="A1" t="s">
        <v>1152</v>
      </c>
      <c r="B1" t="s">
        <v>1153</v>
      </c>
    </row>
    <row r="2" spans="1:24" x14ac:dyDescent="0.3">
      <c r="A2" t="s">
        <v>1154</v>
      </c>
      <c r="B2" t="s">
        <v>1155</v>
      </c>
    </row>
    <row r="3" spans="1:24" x14ac:dyDescent="0.3">
      <c r="A3" t="s">
        <v>1156</v>
      </c>
      <c r="B3">
        <v>5</v>
      </c>
    </row>
    <row r="4" spans="1:24" x14ac:dyDescent="0.3">
      <c r="A4" t="s">
        <v>1157</v>
      </c>
      <c r="B4" t="s">
        <v>1158</v>
      </c>
    </row>
    <row r="5" spans="1:24" x14ac:dyDescent="0.3">
      <c r="A5" t="s">
        <v>1159</v>
      </c>
    </row>
    <row r="6" spans="1:24" x14ac:dyDescent="0.3">
      <c r="A6" t="s">
        <v>1160</v>
      </c>
      <c r="B6" t="s">
        <v>1161</v>
      </c>
    </row>
    <row r="7" spans="1:24" x14ac:dyDescent="0.3">
      <c r="A7" t="s">
        <v>1162</v>
      </c>
      <c r="B7" t="s">
        <v>1163</v>
      </c>
    </row>
    <row r="8" spans="1:24" x14ac:dyDescent="0.3">
      <c r="A8" t="s">
        <v>1164</v>
      </c>
    </row>
    <row r="9" spans="1:24" x14ac:dyDescent="0.3">
      <c r="A9" t="s">
        <v>1165</v>
      </c>
    </row>
    <row r="10" spans="1:24" x14ac:dyDescent="0.3">
      <c r="A10" t="s">
        <v>1166</v>
      </c>
      <c r="B10" t="s">
        <v>1167</v>
      </c>
    </row>
    <row r="11" spans="1:24" x14ac:dyDescent="0.3">
      <c r="A11" t="s">
        <v>1168</v>
      </c>
      <c r="B11" t="s">
        <v>1169</v>
      </c>
    </row>
    <row r="12" spans="1:24" x14ac:dyDescent="0.3">
      <c r="A12" t="s">
        <v>1170</v>
      </c>
      <c r="B12" t="s">
        <v>1171</v>
      </c>
    </row>
    <row r="14" spans="1:24" x14ac:dyDescent="0.3">
      <c r="A14" t="s">
        <v>3</v>
      </c>
      <c r="B14" t="s">
        <v>1172</v>
      </c>
      <c r="C14" t="s">
        <v>1173</v>
      </c>
      <c r="D14" t="s">
        <v>1174</v>
      </c>
      <c r="E14" t="s">
        <v>1175</v>
      </c>
      <c r="F14" t="s">
        <v>1176</v>
      </c>
      <c r="G14" t="s">
        <v>1177</v>
      </c>
      <c r="H14" t="s">
        <v>1178</v>
      </c>
      <c r="I14" t="s">
        <v>1179</v>
      </c>
      <c r="J14" t="s">
        <v>1180</v>
      </c>
      <c r="K14" t="s">
        <v>1181</v>
      </c>
      <c r="L14" t="s">
        <v>1182</v>
      </c>
      <c r="M14" s="1">
        <v>44927</v>
      </c>
      <c r="N14" s="1">
        <v>44958</v>
      </c>
      <c r="O14" s="1">
        <v>44986</v>
      </c>
      <c r="P14" s="1">
        <v>45017</v>
      </c>
      <c r="Q14" s="1">
        <v>45047</v>
      </c>
      <c r="R14" s="1">
        <v>45078</v>
      </c>
      <c r="S14" s="1">
        <v>45108</v>
      </c>
      <c r="T14" s="1">
        <v>45139</v>
      </c>
      <c r="U14" s="1">
        <v>45170</v>
      </c>
      <c r="V14" s="1">
        <v>45200</v>
      </c>
      <c r="W14" s="1">
        <v>45231</v>
      </c>
      <c r="X14" s="1">
        <v>45261</v>
      </c>
    </row>
    <row r="15" spans="1:24" x14ac:dyDescent="0.3">
      <c r="A15" t="s">
        <v>301</v>
      </c>
      <c r="B15" t="s">
        <v>1183</v>
      </c>
      <c r="D15" t="s">
        <v>1184</v>
      </c>
      <c r="F15" t="s">
        <v>1185</v>
      </c>
      <c r="G15" t="s">
        <v>1186</v>
      </c>
      <c r="H15" t="s">
        <v>1187</v>
      </c>
      <c r="I15" t="s">
        <v>1188</v>
      </c>
      <c r="J15">
        <v>2016</v>
      </c>
      <c r="K15" t="s">
        <v>1189</v>
      </c>
      <c r="L15">
        <v>1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1</v>
      </c>
      <c r="T15">
        <v>0</v>
      </c>
      <c r="U15">
        <v>0</v>
      </c>
      <c r="V15">
        <v>0</v>
      </c>
      <c r="W15">
        <v>0</v>
      </c>
      <c r="X15">
        <v>0</v>
      </c>
    </row>
    <row r="16" spans="1:24" x14ac:dyDescent="0.3">
      <c r="A16" t="s">
        <v>301</v>
      </c>
      <c r="B16" t="s">
        <v>1183</v>
      </c>
      <c r="D16" t="s">
        <v>1184</v>
      </c>
      <c r="F16" t="s">
        <v>1185</v>
      </c>
      <c r="G16" t="s">
        <v>1186</v>
      </c>
      <c r="H16" t="s">
        <v>1187</v>
      </c>
      <c r="I16" t="s">
        <v>1188</v>
      </c>
      <c r="J16">
        <v>2016</v>
      </c>
      <c r="K16" t="s">
        <v>1190</v>
      </c>
      <c r="L16">
        <v>1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0</v>
      </c>
    </row>
    <row r="17" spans="1:24" x14ac:dyDescent="0.3">
      <c r="A17" t="s">
        <v>301</v>
      </c>
      <c r="B17" t="s">
        <v>1183</v>
      </c>
      <c r="D17" t="s">
        <v>1184</v>
      </c>
      <c r="F17" t="s">
        <v>1185</v>
      </c>
      <c r="G17" t="s">
        <v>1186</v>
      </c>
      <c r="H17" t="s">
        <v>1187</v>
      </c>
      <c r="I17" t="s">
        <v>1188</v>
      </c>
      <c r="J17">
        <v>2017</v>
      </c>
      <c r="K17" t="s">
        <v>1189</v>
      </c>
      <c r="L17">
        <v>2</v>
      </c>
      <c r="M17">
        <v>0</v>
      </c>
      <c r="N17">
        <v>0</v>
      </c>
      <c r="O17">
        <v>1</v>
      </c>
      <c r="P17">
        <v>0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</row>
    <row r="18" spans="1:24" x14ac:dyDescent="0.3">
      <c r="A18" t="s">
        <v>301</v>
      </c>
      <c r="B18" t="s">
        <v>1183</v>
      </c>
      <c r="D18" t="s">
        <v>1184</v>
      </c>
      <c r="F18" t="s">
        <v>1185</v>
      </c>
      <c r="G18" t="s">
        <v>1186</v>
      </c>
      <c r="H18" t="s">
        <v>1187</v>
      </c>
      <c r="I18" t="s">
        <v>1188</v>
      </c>
      <c r="J18">
        <v>2017</v>
      </c>
      <c r="K18" t="s">
        <v>1190</v>
      </c>
      <c r="L18">
        <v>2</v>
      </c>
      <c r="M18">
        <v>0</v>
      </c>
      <c r="N18">
        <v>0</v>
      </c>
      <c r="O18">
        <v>1</v>
      </c>
      <c r="P18">
        <v>0</v>
      </c>
      <c r="Q18">
        <v>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</row>
    <row r="19" spans="1:24" x14ac:dyDescent="0.3">
      <c r="A19" t="s">
        <v>301</v>
      </c>
      <c r="B19" t="s">
        <v>1183</v>
      </c>
      <c r="D19" t="s">
        <v>1184</v>
      </c>
      <c r="F19" t="s">
        <v>1185</v>
      </c>
      <c r="G19" t="s">
        <v>1186</v>
      </c>
      <c r="H19" t="s">
        <v>1187</v>
      </c>
      <c r="I19" t="s">
        <v>1188</v>
      </c>
      <c r="J19">
        <v>2020</v>
      </c>
      <c r="K19" t="s">
        <v>1189</v>
      </c>
      <c r="L19">
        <v>1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</row>
    <row r="20" spans="1:24" x14ac:dyDescent="0.3">
      <c r="A20" t="s">
        <v>301</v>
      </c>
      <c r="B20" t="s">
        <v>1183</v>
      </c>
      <c r="D20" t="s">
        <v>1184</v>
      </c>
      <c r="F20" t="s">
        <v>1185</v>
      </c>
      <c r="G20" t="s">
        <v>1186</v>
      </c>
      <c r="H20" t="s">
        <v>1187</v>
      </c>
      <c r="I20" t="s">
        <v>1188</v>
      </c>
      <c r="J20">
        <v>2020</v>
      </c>
      <c r="K20" t="s">
        <v>1190</v>
      </c>
      <c r="L20">
        <v>1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</v>
      </c>
      <c r="U20">
        <v>0</v>
      </c>
      <c r="V20">
        <v>0</v>
      </c>
      <c r="W20">
        <v>0</v>
      </c>
      <c r="X20">
        <v>0</v>
      </c>
    </row>
    <row r="21" spans="1:24" x14ac:dyDescent="0.3">
      <c r="A21" t="s">
        <v>301</v>
      </c>
      <c r="B21" t="s">
        <v>1183</v>
      </c>
      <c r="D21" t="s">
        <v>1184</v>
      </c>
      <c r="F21" t="s">
        <v>1185</v>
      </c>
      <c r="G21" t="s">
        <v>1186</v>
      </c>
      <c r="H21" t="s">
        <v>1187</v>
      </c>
      <c r="I21" t="s">
        <v>1188</v>
      </c>
      <c r="J21">
        <v>2021</v>
      </c>
      <c r="K21" t="s">
        <v>1189</v>
      </c>
      <c r="L21">
        <v>2</v>
      </c>
      <c r="M21">
        <v>0</v>
      </c>
      <c r="N21">
        <v>2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</row>
    <row r="22" spans="1:24" x14ac:dyDescent="0.3">
      <c r="A22" t="s">
        <v>301</v>
      </c>
      <c r="B22" t="s">
        <v>1183</v>
      </c>
      <c r="D22" t="s">
        <v>1184</v>
      </c>
      <c r="F22" t="s">
        <v>1185</v>
      </c>
      <c r="G22" t="s">
        <v>1186</v>
      </c>
      <c r="H22" t="s">
        <v>1187</v>
      </c>
      <c r="I22" t="s">
        <v>1188</v>
      </c>
      <c r="J22">
        <v>2021</v>
      </c>
      <c r="K22" t="s">
        <v>1190</v>
      </c>
      <c r="L22">
        <v>1</v>
      </c>
      <c r="M22">
        <v>0</v>
      </c>
      <c r="N22">
        <v>1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</row>
    <row r="23" spans="1:24" x14ac:dyDescent="0.3">
      <c r="A23" t="s">
        <v>301</v>
      </c>
      <c r="B23" t="s">
        <v>1183</v>
      </c>
      <c r="D23" t="s">
        <v>1184</v>
      </c>
      <c r="F23" t="s">
        <v>1185</v>
      </c>
      <c r="G23" t="s">
        <v>1186</v>
      </c>
      <c r="H23" t="s">
        <v>1187</v>
      </c>
      <c r="I23" t="s">
        <v>1188</v>
      </c>
      <c r="J23">
        <v>2022</v>
      </c>
      <c r="K23" t="s">
        <v>1189</v>
      </c>
      <c r="L23">
        <v>1</v>
      </c>
      <c r="M23">
        <v>0</v>
      </c>
      <c r="N23">
        <v>0</v>
      </c>
      <c r="O23">
        <v>0</v>
      </c>
      <c r="P23">
        <v>0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</row>
    <row r="24" spans="1:24" x14ac:dyDescent="0.3">
      <c r="A24" t="s">
        <v>301</v>
      </c>
      <c r="B24" t="s">
        <v>1183</v>
      </c>
      <c r="D24" t="s">
        <v>1184</v>
      </c>
      <c r="F24" t="s">
        <v>1185</v>
      </c>
      <c r="G24" t="s">
        <v>1186</v>
      </c>
      <c r="H24" t="s">
        <v>1187</v>
      </c>
      <c r="I24" t="s">
        <v>1188</v>
      </c>
      <c r="J24">
        <v>2022</v>
      </c>
      <c r="K24" t="s">
        <v>1190</v>
      </c>
      <c r="L24">
        <v>1</v>
      </c>
      <c r="M24">
        <v>0</v>
      </c>
      <c r="N24">
        <v>0</v>
      </c>
      <c r="O24">
        <v>0</v>
      </c>
      <c r="P24">
        <v>0</v>
      </c>
      <c r="Q24">
        <v>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</row>
    <row r="25" spans="1:24" x14ac:dyDescent="0.3">
      <c r="A25" t="s">
        <v>539</v>
      </c>
      <c r="B25" t="s">
        <v>1183</v>
      </c>
      <c r="D25" t="s">
        <v>1184</v>
      </c>
      <c r="G25" t="s">
        <v>1191</v>
      </c>
      <c r="H25" t="s">
        <v>1192</v>
      </c>
      <c r="I25" t="s">
        <v>1193</v>
      </c>
      <c r="J25">
        <v>2013</v>
      </c>
      <c r="K25" t="s">
        <v>1189</v>
      </c>
      <c r="L25">
        <v>1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1</v>
      </c>
      <c r="X25">
        <v>0</v>
      </c>
    </row>
    <row r="26" spans="1:24" x14ac:dyDescent="0.3">
      <c r="A26" t="s">
        <v>539</v>
      </c>
      <c r="B26" t="s">
        <v>1183</v>
      </c>
      <c r="D26" t="s">
        <v>1184</v>
      </c>
      <c r="G26" t="s">
        <v>1191</v>
      </c>
      <c r="H26" t="s">
        <v>1192</v>
      </c>
      <c r="I26" t="s">
        <v>1193</v>
      </c>
      <c r="J26">
        <v>2013</v>
      </c>
      <c r="K26" t="s">
        <v>1190</v>
      </c>
      <c r="L26">
        <v>1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1</v>
      </c>
      <c r="X26">
        <v>0</v>
      </c>
    </row>
    <row r="27" spans="1:24" x14ac:dyDescent="0.3">
      <c r="A27" t="s">
        <v>539</v>
      </c>
      <c r="B27" t="s">
        <v>1183</v>
      </c>
      <c r="D27" t="s">
        <v>1184</v>
      </c>
      <c r="G27" t="s">
        <v>1191</v>
      </c>
      <c r="H27" t="s">
        <v>1192</v>
      </c>
      <c r="I27" t="s">
        <v>1193</v>
      </c>
      <c r="J27">
        <v>2018</v>
      </c>
      <c r="K27" t="s">
        <v>1189</v>
      </c>
      <c r="L27">
        <v>5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3</v>
      </c>
      <c r="V27">
        <v>1</v>
      </c>
      <c r="W27">
        <v>1</v>
      </c>
      <c r="X27">
        <v>0</v>
      </c>
    </row>
    <row r="28" spans="1:24" x14ac:dyDescent="0.3">
      <c r="A28" t="s">
        <v>539</v>
      </c>
      <c r="B28" t="s">
        <v>1183</v>
      </c>
      <c r="D28" t="s">
        <v>1184</v>
      </c>
      <c r="G28" t="s">
        <v>1191</v>
      </c>
      <c r="H28" t="s">
        <v>1192</v>
      </c>
      <c r="I28" t="s">
        <v>1193</v>
      </c>
      <c r="J28">
        <v>2018</v>
      </c>
      <c r="K28" t="s">
        <v>1190</v>
      </c>
      <c r="L28">
        <v>4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2</v>
      </c>
      <c r="V28">
        <v>1</v>
      </c>
      <c r="W28">
        <v>1</v>
      </c>
      <c r="X28">
        <v>0</v>
      </c>
    </row>
    <row r="29" spans="1:24" x14ac:dyDescent="0.3">
      <c r="A29" t="s">
        <v>539</v>
      </c>
      <c r="B29" t="s">
        <v>1183</v>
      </c>
      <c r="D29" t="s">
        <v>1184</v>
      </c>
      <c r="G29" t="s">
        <v>1191</v>
      </c>
      <c r="H29" t="s">
        <v>1192</v>
      </c>
      <c r="I29" t="s">
        <v>1193</v>
      </c>
      <c r="J29">
        <v>2019</v>
      </c>
      <c r="K29" t="s">
        <v>1189</v>
      </c>
      <c r="L29">
        <v>1</v>
      </c>
      <c r="M29">
        <v>0</v>
      </c>
      <c r="N29">
        <v>0</v>
      </c>
      <c r="O29">
        <v>0</v>
      </c>
      <c r="P29">
        <v>0</v>
      </c>
      <c r="Q29">
        <v>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</row>
    <row r="30" spans="1:24" x14ac:dyDescent="0.3">
      <c r="A30" t="s">
        <v>539</v>
      </c>
      <c r="B30" t="s">
        <v>1183</v>
      </c>
      <c r="D30" t="s">
        <v>1184</v>
      </c>
      <c r="G30" t="s">
        <v>1191</v>
      </c>
      <c r="H30" t="s">
        <v>1192</v>
      </c>
      <c r="I30" t="s">
        <v>1193</v>
      </c>
      <c r="J30">
        <v>2019</v>
      </c>
      <c r="K30" t="s">
        <v>1190</v>
      </c>
      <c r="L30">
        <v>1</v>
      </c>
      <c r="M30">
        <v>0</v>
      </c>
      <c r="N30">
        <v>0</v>
      </c>
      <c r="O30">
        <v>0</v>
      </c>
      <c r="P30">
        <v>0</v>
      </c>
      <c r="Q30">
        <v>1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</row>
    <row r="31" spans="1:24" x14ac:dyDescent="0.3">
      <c r="A31" t="s">
        <v>458</v>
      </c>
      <c r="B31" t="s">
        <v>1183</v>
      </c>
      <c r="D31" t="s">
        <v>1184</v>
      </c>
      <c r="F31" t="s">
        <v>1194</v>
      </c>
      <c r="G31" t="s">
        <v>1195</v>
      </c>
      <c r="I31" t="s">
        <v>1196</v>
      </c>
      <c r="J31">
        <v>2012</v>
      </c>
      <c r="K31" t="s">
        <v>1189</v>
      </c>
      <c r="L31">
        <v>5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5</v>
      </c>
      <c r="X31">
        <v>0</v>
      </c>
    </row>
    <row r="32" spans="1:24" x14ac:dyDescent="0.3">
      <c r="A32" t="s">
        <v>458</v>
      </c>
      <c r="B32" t="s">
        <v>1183</v>
      </c>
      <c r="D32" t="s">
        <v>1184</v>
      </c>
      <c r="F32" t="s">
        <v>1194</v>
      </c>
      <c r="G32" t="s">
        <v>1195</v>
      </c>
      <c r="I32" t="s">
        <v>1196</v>
      </c>
      <c r="J32">
        <v>2012</v>
      </c>
      <c r="K32" t="s">
        <v>1190</v>
      </c>
      <c r="L32">
        <v>2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2</v>
      </c>
      <c r="X32">
        <v>0</v>
      </c>
    </row>
    <row r="33" spans="1:24" x14ac:dyDescent="0.3">
      <c r="A33" t="s">
        <v>458</v>
      </c>
      <c r="B33" t="s">
        <v>1183</v>
      </c>
      <c r="D33" t="s">
        <v>1184</v>
      </c>
      <c r="F33" t="s">
        <v>1194</v>
      </c>
      <c r="G33" t="s">
        <v>1195</v>
      </c>
      <c r="I33" t="s">
        <v>1196</v>
      </c>
      <c r="J33">
        <v>2018</v>
      </c>
      <c r="K33" t="s">
        <v>1189</v>
      </c>
      <c r="L33">
        <v>2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2</v>
      </c>
      <c r="X33">
        <v>0</v>
      </c>
    </row>
    <row r="34" spans="1:24" x14ac:dyDescent="0.3">
      <c r="A34" t="s">
        <v>458</v>
      </c>
      <c r="B34" t="s">
        <v>1183</v>
      </c>
      <c r="D34" t="s">
        <v>1184</v>
      </c>
      <c r="F34" t="s">
        <v>1194</v>
      </c>
      <c r="G34" t="s">
        <v>1195</v>
      </c>
      <c r="I34" t="s">
        <v>1196</v>
      </c>
      <c r="J34">
        <v>2018</v>
      </c>
      <c r="K34" t="s">
        <v>1190</v>
      </c>
      <c r="L34">
        <v>1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1</v>
      </c>
      <c r="X34">
        <v>0</v>
      </c>
    </row>
    <row r="35" spans="1:24" x14ac:dyDescent="0.3">
      <c r="A35" t="s">
        <v>458</v>
      </c>
      <c r="B35" t="s">
        <v>1183</v>
      </c>
      <c r="D35" t="s">
        <v>1184</v>
      </c>
      <c r="F35" t="s">
        <v>1194</v>
      </c>
      <c r="G35" t="s">
        <v>1195</v>
      </c>
      <c r="I35" t="s">
        <v>1196</v>
      </c>
      <c r="J35">
        <v>2019</v>
      </c>
      <c r="K35" t="s">
        <v>1189</v>
      </c>
      <c r="L35">
        <v>2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2</v>
      </c>
      <c r="X35">
        <v>0</v>
      </c>
    </row>
    <row r="36" spans="1:24" x14ac:dyDescent="0.3">
      <c r="A36" t="s">
        <v>458</v>
      </c>
      <c r="B36" t="s">
        <v>1183</v>
      </c>
      <c r="D36" t="s">
        <v>1184</v>
      </c>
      <c r="F36" t="s">
        <v>1194</v>
      </c>
      <c r="G36" t="s">
        <v>1195</v>
      </c>
      <c r="I36" t="s">
        <v>1196</v>
      </c>
      <c r="J36">
        <v>2019</v>
      </c>
      <c r="K36" t="s">
        <v>1190</v>
      </c>
      <c r="L36">
        <v>1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1</v>
      </c>
      <c r="X36">
        <v>0</v>
      </c>
    </row>
    <row r="37" spans="1:24" x14ac:dyDescent="0.3">
      <c r="A37" t="s">
        <v>513</v>
      </c>
      <c r="B37" t="s">
        <v>1183</v>
      </c>
      <c r="D37" t="s">
        <v>1184</v>
      </c>
      <c r="F37" t="s">
        <v>1197</v>
      </c>
      <c r="G37" t="s">
        <v>1198</v>
      </c>
      <c r="I37" t="s">
        <v>1199</v>
      </c>
      <c r="J37">
        <v>2013</v>
      </c>
      <c r="K37" t="s">
        <v>1189</v>
      </c>
      <c r="L37">
        <v>2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2</v>
      </c>
      <c r="W37">
        <v>0</v>
      </c>
      <c r="X37">
        <v>0</v>
      </c>
    </row>
    <row r="38" spans="1:24" x14ac:dyDescent="0.3">
      <c r="A38" t="s">
        <v>513</v>
      </c>
      <c r="B38" t="s">
        <v>1183</v>
      </c>
      <c r="D38" t="s">
        <v>1184</v>
      </c>
      <c r="F38" t="s">
        <v>1197</v>
      </c>
      <c r="G38" t="s">
        <v>1198</v>
      </c>
      <c r="I38" t="s">
        <v>1199</v>
      </c>
      <c r="J38">
        <v>2013</v>
      </c>
      <c r="K38" t="s">
        <v>1190</v>
      </c>
      <c r="L38">
        <v>2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2</v>
      </c>
      <c r="W38">
        <v>0</v>
      </c>
      <c r="X38">
        <v>0</v>
      </c>
    </row>
    <row r="39" spans="1:24" x14ac:dyDescent="0.3">
      <c r="A39" t="s">
        <v>513</v>
      </c>
      <c r="B39" t="s">
        <v>1183</v>
      </c>
      <c r="D39" t="s">
        <v>1184</v>
      </c>
      <c r="F39" t="s">
        <v>1197</v>
      </c>
      <c r="G39" t="s">
        <v>1198</v>
      </c>
      <c r="I39" t="s">
        <v>1199</v>
      </c>
      <c r="J39">
        <v>2014</v>
      </c>
      <c r="K39" t="s">
        <v>1189</v>
      </c>
      <c r="L39">
        <v>1</v>
      </c>
      <c r="M39">
        <v>0</v>
      </c>
      <c r="N39">
        <v>0</v>
      </c>
      <c r="O39">
        <v>1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</row>
    <row r="40" spans="1:24" x14ac:dyDescent="0.3">
      <c r="A40" t="s">
        <v>513</v>
      </c>
      <c r="B40" t="s">
        <v>1183</v>
      </c>
      <c r="D40" t="s">
        <v>1184</v>
      </c>
      <c r="F40" t="s">
        <v>1197</v>
      </c>
      <c r="G40" t="s">
        <v>1198</v>
      </c>
      <c r="I40" t="s">
        <v>1199</v>
      </c>
      <c r="J40">
        <v>2014</v>
      </c>
      <c r="K40" t="s">
        <v>1190</v>
      </c>
      <c r="L40">
        <v>1</v>
      </c>
      <c r="M40">
        <v>0</v>
      </c>
      <c r="N40">
        <v>0</v>
      </c>
      <c r="O40">
        <v>1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</row>
    <row r="41" spans="1:24" x14ac:dyDescent="0.3">
      <c r="A41" t="s">
        <v>513</v>
      </c>
      <c r="B41" t="s">
        <v>1183</v>
      </c>
      <c r="D41" t="s">
        <v>1184</v>
      </c>
      <c r="F41" t="s">
        <v>1197</v>
      </c>
      <c r="G41" t="s">
        <v>1198</v>
      </c>
      <c r="I41" t="s">
        <v>1199</v>
      </c>
      <c r="J41">
        <v>2015</v>
      </c>
      <c r="K41" t="s">
        <v>1189</v>
      </c>
      <c r="L41">
        <v>1</v>
      </c>
      <c r="M41">
        <v>0</v>
      </c>
      <c r="N41">
        <v>0</v>
      </c>
      <c r="O41">
        <v>1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</row>
    <row r="42" spans="1:24" x14ac:dyDescent="0.3">
      <c r="A42" t="s">
        <v>513</v>
      </c>
      <c r="B42" t="s">
        <v>1183</v>
      </c>
      <c r="D42" t="s">
        <v>1184</v>
      </c>
      <c r="F42" t="s">
        <v>1197</v>
      </c>
      <c r="G42" t="s">
        <v>1198</v>
      </c>
      <c r="I42" t="s">
        <v>1199</v>
      </c>
      <c r="J42">
        <v>2015</v>
      </c>
      <c r="K42" t="s">
        <v>1190</v>
      </c>
      <c r="L42">
        <v>1</v>
      </c>
      <c r="M42">
        <v>0</v>
      </c>
      <c r="N42">
        <v>0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</row>
    <row r="43" spans="1:24" x14ac:dyDescent="0.3">
      <c r="A43" t="s">
        <v>513</v>
      </c>
      <c r="B43" t="s">
        <v>1183</v>
      </c>
      <c r="D43" t="s">
        <v>1184</v>
      </c>
      <c r="F43" t="s">
        <v>1197</v>
      </c>
      <c r="G43" t="s">
        <v>1198</v>
      </c>
      <c r="I43" t="s">
        <v>1199</v>
      </c>
      <c r="J43">
        <v>2016</v>
      </c>
      <c r="K43" t="s">
        <v>1189</v>
      </c>
      <c r="L43">
        <v>4</v>
      </c>
      <c r="M43">
        <v>0</v>
      </c>
      <c r="N43">
        <v>4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</row>
    <row r="44" spans="1:24" x14ac:dyDescent="0.3">
      <c r="A44" t="s">
        <v>513</v>
      </c>
      <c r="B44" t="s">
        <v>1183</v>
      </c>
      <c r="D44" t="s">
        <v>1184</v>
      </c>
      <c r="F44" t="s">
        <v>1197</v>
      </c>
      <c r="G44" t="s">
        <v>1198</v>
      </c>
      <c r="I44" t="s">
        <v>1199</v>
      </c>
      <c r="J44">
        <v>2016</v>
      </c>
      <c r="K44" t="s">
        <v>1190</v>
      </c>
      <c r="L44">
        <v>4</v>
      </c>
      <c r="M44">
        <v>0</v>
      </c>
      <c r="N44">
        <v>4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</row>
    <row r="45" spans="1:24" x14ac:dyDescent="0.3">
      <c r="A45" t="s">
        <v>513</v>
      </c>
      <c r="B45" t="s">
        <v>1183</v>
      </c>
      <c r="D45" t="s">
        <v>1184</v>
      </c>
      <c r="F45" t="s">
        <v>1197</v>
      </c>
      <c r="G45" t="s">
        <v>1198</v>
      </c>
      <c r="I45" t="s">
        <v>1199</v>
      </c>
      <c r="J45">
        <v>2017</v>
      </c>
      <c r="K45" t="s">
        <v>1189</v>
      </c>
      <c r="L45">
        <v>2</v>
      </c>
      <c r="M45">
        <v>1</v>
      </c>
      <c r="N45">
        <v>1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</row>
    <row r="46" spans="1:24" x14ac:dyDescent="0.3">
      <c r="A46" t="s">
        <v>513</v>
      </c>
      <c r="B46" t="s">
        <v>1183</v>
      </c>
      <c r="D46" t="s">
        <v>1184</v>
      </c>
      <c r="F46" t="s">
        <v>1197</v>
      </c>
      <c r="G46" t="s">
        <v>1198</v>
      </c>
      <c r="I46" t="s">
        <v>1199</v>
      </c>
      <c r="J46">
        <v>2017</v>
      </c>
      <c r="K46" t="s">
        <v>1190</v>
      </c>
      <c r="L46">
        <v>2</v>
      </c>
      <c r="M46">
        <v>1</v>
      </c>
      <c r="N46">
        <v>1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</row>
    <row r="47" spans="1:24" x14ac:dyDescent="0.3">
      <c r="A47" t="s">
        <v>513</v>
      </c>
      <c r="B47" t="s">
        <v>1183</v>
      </c>
      <c r="D47" t="s">
        <v>1184</v>
      </c>
      <c r="F47" t="s">
        <v>1197</v>
      </c>
      <c r="G47" t="s">
        <v>1198</v>
      </c>
      <c r="I47" t="s">
        <v>1199</v>
      </c>
      <c r="J47">
        <v>2019</v>
      </c>
      <c r="K47" t="s">
        <v>1189</v>
      </c>
      <c r="L47">
        <v>1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1</v>
      </c>
      <c r="W47">
        <v>0</v>
      </c>
      <c r="X47">
        <v>0</v>
      </c>
    </row>
    <row r="48" spans="1:24" x14ac:dyDescent="0.3">
      <c r="A48" t="s">
        <v>513</v>
      </c>
      <c r="B48" t="s">
        <v>1183</v>
      </c>
      <c r="D48" t="s">
        <v>1184</v>
      </c>
      <c r="F48" t="s">
        <v>1197</v>
      </c>
      <c r="G48" t="s">
        <v>1198</v>
      </c>
      <c r="I48" t="s">
        <v>1199</v>
      </c>
      <c r="J48">
        <v>2019</v>
      </c>
      <c r="K48" t="s">
        <v>1190</v>
      </c>
      <c r="L48">
        <v>1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1</v>
      </c>
      <c r="W48">
        <v>0</v>
      </c>
      <c r="X48">
        <v>0</v>
      </c>
    </row>
    <row r="49" spans="1:24" x14ac:dyDescent="0.3">
      <c r="A49" t="s">
        <v>227</v>
      </c>
      <c r="B49" t="s">
        <v>1183</v>
      </c>
      <c r="D49" t="s">
        <v>1184</v>
      </c>
      <c r="F49" t="s">
        <v>1200</v>
      </c>
      <c r="G49" t="s">
        <v>1201</v>
      </c>
      <c r="H49" t="s">
        <v>1202</v>
      </c>
      <c r="I49" t="s">
        <v>1203</v>
      </c>
      <c r="J49">
        <v>2014</v>
      </c>
      <c r="K49" t="s">
        <v>1189</v>
      </c>
      <c r="L49">
        <v>1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1</v>
      </c>
    </row>
    <row r="50" spans="1:24" x14ac:dyDescent="0.3">
      <c r="A50" t="s">
        <v>227</v>
      </c>
      <c r="B50" t="s">
        <v>1183</v>
      </c>
      <c r="D50" t="s">
        <v>1184</v>
      </c>
      <c r="F50" t="s">
        <v>1200</v>
      </c>
      <c r="G50" t="s">
        <v>1201</v>
      </c>
      <c r="H50" t="s">
        <v>1202</v>
      </c>
      <c r="I50" t="s">
        <v>1203</v>
      </c>
      <c r="J50">
        <v>2014</v>
      </c>
      <c r="K50" t="s">
        <v>1190</v>
      </c>
      <c r="L50">
        <v>1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1</v>
      </c>
    </row>
    <row r="51" spans="1:24" x14ac:dyDescent="0.3">
      <c r="A51" t="s">
        <v>227</v>
      </c>
      <c r="B51" t="s">
        <v>1183</v>
      </c>
      <c r="D51" t="s">
        <v>1184</v>
      </c>
      <c r="F51" t="s">
        <v>1200</v>
      </c>
      <c r="G51" t="s">
        <v>1201</v>
      </c>
      <c r="H51" t="s">
        <v>1202</v>
      </c>
      <c r="I51" t="s">
        <v>1203</v>
      </c>
      <c r="J51">
        <v>2015</v>
      </c>
      <c r="K51" t="s">
        <v>1189</v>
      </c>
      <c r="L51">
        <v>3</v>
      </c>
      <c r="M51">
        <v>0</v>
      </c>
      <c r="N51">
        <v>0</v>
      </c>
      <c r="O51">
        <v>1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1</v>
      </c>
      <c r="W51">
        <v>0</v>
      </c>
      <c r="X51">
        <v>0</v>
      </c>
    </row>
    <row r="52" spans="1:24" x14ac:dyDescent="0.3">
      <c r="A52" t="s">
        <v>227</v>
      </c>
      <c r="B52" t="s">
        <v>1183</v>
      </c>
      <c r="D52" t="s">
        <v>1184</v>
      </c>
      <c r="F52" t="s">
        <v>1200</v>
      </c>
      <c r="G52" t="s">
        <v>1201</v>
      </c>
      <c r="H52" t="s">
        <v>1202</v>
      </c>
      <c r="I52" t="s">
        <v>1203</v>
      </c>
      <c r="J52">
        <v>2015</v>
      </c>
      <c r="K52" t="s">
        <v>1190</v>
      </c>
      <c r="L52">
        <v>3</v>
      </c>
      <c r="M52">
        <v>0</v>
      </c>
      <c r="N52">
        <v>0</v>
      </c>
      <c r="O52">
        <v>1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1</v>
      </c>
      <c r="W52">
        <v>0</v>
      </c>
      <c r="X52">
        <v>0</v>
      </c>
    </row>
    <row r="53" spans="1:24" x14ac:dyDescent="0.3">
      <c r="A53" t="s">
        <v>227</v>
      </c>
      <c r="B53" t="s">
        <v>1183</v>
      </c>
      <c r="D53" t="s">
        <v>1184</v>
      </c>
      <c r="F53" t="s">
        <v>1200</v>
      </c>
      <c r="G53" t="s">
        <v>1201</v>
      </c>
      <c r="H53" t="s">
        <v>1202</v>
      </c>
      <c r="I53" t="s">
        <v>1203</v>
      </c>
      <c r="J53">
        <v>2016</v>
      </c>
      <c r="K53" t="s">
        <v>1189</v>
      </c>
      <c r="L53">
        <v>1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1</v>
      </c>
      <c r="T53">
        <v>0</v>
      </c>
      <c r="U53">
        <v>0</v>
      </c>
      <c r="V53">
        <v>0</v>
      </c>
      <c r="W53">
        <v>0</v>
      </c>
      <c r="X53">
        <v>0</v>
      </c>
    </row>
    <row r="54" spans="1:24" x14ac:dyDescent="0.3">
      <c r="A54" t="s">
        <v>227</v>
      </c>
      <c r="B54" t="s">
        <v>1183</v>
      </c>
      <c r="D54" t="s">
        <v>1184</v>
      </c>
      <c r="F54" t="s">
        <v>1200</v>
      </c>
      <c r="G54" t="s">
        <v>1201</v>
      </c>
      <c r="H54" t="s">
        <v>1202</v>
      </c>
      <c r="I54" t="s">
        <v>1203</v>
      </c>
      <c r="J54">
        <v>2016</v>
      </c>
      <c r="K54" t="s">
        <v>1190</v>
      </c>
      <c r="L54">
        <v>1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1</v>
      </c>
      <c r="T54">
        <v>0</v>
      </c>
      <c r="U54">
        <v>0</v>
      </c>
      <c r="V54">
        <v>0</v>
      </c>
      <c r="W54">
        <v>0</v>
      </c>
      <c r="X54">
        <v>0</v>
      </c>
    </row>
    <row r="55" spans="1:24" x14ac:dyDescent="0.3">
      <c r="A55" t="s">
        <v>227</v>
      </c>
      <c r="B55" t="s">
        <v>1183</v>
      </c>
      <c r="D55" t="s">
        <v>1184</v>
      </c>
      <c r="F55" t="s">
        <v>1200</v>
      </c>
      <c r="G55" t="s">
        <v>1201</v>
      </c>
      <c r="H55" t="s">
        <v>1202</v>
      </c>
      <c r="I55" t="s">
        <v>1203</v>
      </c>
      <c r="J55">
        <v>2019</v>
      </c>
      <c r="K55" t="s">
        <v>1189</v>
      </c>
      <c r="L55">
        <v>3</v>
      </c>
      <c r="M55">
        <v>0</v>
      </c>
      <c r="N55">
        <v>1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2</v>
      </c>
      <c r="W55">
        <v>0</v>
      </c>
      <c r="X55">
        <v>0</v>
      </c>
    </row>
    <row r="56" spans="1:24" x14ac:dyDescent="0.3">
      <c r="A56" t="s">
        <v>227</v>
      </c>
      <c r="B56" t="s">
        <v>1183</v>
      </c>
      <c r="D56" t="s">
        <v>1184</v>
      </c>
      <c r="F56" t="s">
        <v>1200</v>
      </c>
      <c r="G56" t="s">
        <v>1201</v>
      </c>
      <c r="H56" t="s">
        <v>1202</v>
      </c>
      <c r="I56" t="s">
        <v>1203</v>
      </c>
      <c r="J56">
        <v>2019</v>
      </c>
      <c r="K56" t="s">
        <v>1190</v>
      </c>
      <c r="L56">
        <v>2</v>
      </c>
      <c r="M56">
        <v>0</v>
      </c>
      <c r="N56">
        <v>1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1</v>
      </c>
      <c r="W56">
        <v>0</v>
      </c>
      <c r="X56">
        <v>0</v>
      </c>
    </row>
    <row r="57" spans="1:24" x14ac:dyDescent="0.3">
      <c r="A57" t="s">
        <v>227</v>
      </c>
      <c r="B57" t="s">
        <v>1183</v>
      </c>
      <c r="D57" t="s">
        <v>1184</v>
      </c>
      <c r="F57" t="s">
        <v>1200</v>
      </c>
      <c r="G57" t="s">
        <v>1201</v>
      </c>
      <c r="H57" t="s">
        <v>1202</v>
      </c>
      <c r="I57" t="s">
        <v>1203</v>
      </c>
      <c r="J57">
        <v>2020</v>
      </c>
      <c r="K57" t="s">
        <v>1189</v>
      </c>
      <c r="L57">
        <v>1</v>
      </c>
      <c r="M57">
        <v>1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</row>
    <row r="58" spans="1:24" x14ac:dyDescent="0.3">
      <c r="A58" t="s">
        <v>227</v>
      </c>
      <c r="B58" t="s">
        <v>1183</v>
      </c>
      <c r="D58" t="s">
        <v>1184</v>
      </c>
      <c r="F58" t="s">
        <v>1200</v>
      </c>
      <c r="G58" t="s">
        <v>1201</v>
      </c>
      <c r="H58" t="s">
        <v>1202</v>
      </c>
      <c r="I58" t="s">
        <v>1203</v>
      </c>
      <c r="J58">
        <v>2020</v>
      </c>
      <c r="K58" t="s">
        <v>1190</v>
      </c>
      <c r="L58">
        <v>1</v>
      </c>
      <c r="M58">
        <v>1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</row>
    <row r="59" spans="1:24" x14ac:dyDescent="0.3">
      <c r="A59" t="s">
        <v>227</v>
      </c>
      <c r="B59" t="s">
        <v>1183</v>
      </c>
      <c r="D59" t="s">
        <v>1184</v>
      </c>
      <c r="F59" t="s">
        <v>1200</v>
      </c>
      <c r="G59" t="s">
        <v>1201</v>
      </c>
      <c r="H59" t="s">
        <v>1202</v>
      </c>
      <c r="I59" t="s">
        <v>1203</v>
      </c>
      <c r="J59">
        <v>2021</v>
      </c>
      <c r="K59" t="s">
        <v>1189</v>
      </c>
      <c r="L59">
        <v>1</v>
      </c>
      <c r="M59">
        <v>0</v>
      </c>
      <c r="N59">
        <v>1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</row>
    <row r="60" spans="1:24" x14ac:dyDescent="0.3">
      <c r="A60" t="s">
        <v>227</v>
      </c>
      <c r="B60" t="s">
        <v>1183</v>
      </c>
      <c r="D60" t="s">
        <v>1184</v>
      </c>
      <c r="F60" t="s">
        <v>1200</v>
      </c>
      <c r="G60" t="s">
        <v>1201</v>
      </c>
      <c r="H60" t="s">
        <v>1202</v>
      </c>
      <c r="I60" t="s">
        <v>1203</v>
      </c>
      <c r="J60">
        <v>2021</v>
      </c>
      <c r="K60" t="s">
        <v>1190</v>
      </c>
      <c r="L60">
        <v>1</v>
      </c>
      <c r="M60">
        <v>0</v>
      </c>
      <c r="N60">
        <v>1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</row>
    <row r="61" spans="1:24" x14ac:dyDescent="0.3">
      <c r="A61" t="s">
        <v>227</v>
      </c>
      <c r="B61" t="s">
        <v>1183</v>
      </c>
      <c r="D61" t="s">
        <v>1184</v>
      </c>
      <c r="F61" t="s">
        <v>1200</v>
      </c>
      <c r="G61" t="s">
        <v>1201</v>
      </c>
      <c r="H61" t="s">
        <v>1202</v>
      </c>
      <c r="I61" t="s">
        <v>1203</v>
      </c>
      <c r="J61">
        <v>2023</v>
      </c>
      <c r="K61" t="s">
        <v>1189</v>
      </c>
      <c r="L61">
        <v>1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1</v>
      </c>
      <c r="W61">
        <v>0</v>
      </c>
      <c r="X61">
        <v>0</v>
      </c>
    </row>
    <row r="62" spans="1:24" x14ac:dyDescent="0.3">
      <c r="A62" t="s">
        <v>227</v>
      </c>
      <c r="B62" t="s">
        <v>1183</v>
      </c>
      <c r="D62" t="s">
        <v>1184</v>
      </c>
      <c r="F62" t="s">
        <v>1200</v>
      </c>
      <c r="G62" t="s">
        <v>1201</v>
      </c>
      <c r="H62" t="s">
        <v>1202</v>
      </c>
      <c r="I62" t="s">
        <v>1203</v>
      </c>
      <c r="J62">
        <v>2023</v>
      </c>
      <c r="K62" t="s">
        <v>1190</v>
      </c>
      <c r="L62">
        <v>1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1</v>
      </c>
      <c r="W62">
        <v>0</v>
      </c>
      <c r="X62">
        <v>0</v>
      </c>
    </row>
    <row r="63" spans="1:24" x14ac:dyDescent="0.3">
      <c r="A63" t="s">
        <v>341</v>
      </c>
      <c r="B63" t="s">
        <v>1183</v>
      </c>
      <c r="D63" t="s">
        <v>1184</v>
      </c>
      <c r="G63" t="s">
        <v>1204</v>
      </c>
      <c r="I63" t="s">
        <v>1205</v>
      </c>
      <c r="J63">
        <v>2023</v>
      </c>
      <c r="K63" t="s">
        <v>1189</v>
      </c>
      <c r="L63">
        <v>4</v>
      </c>
      <c r="M63">
        <v>0</v>
      </c>
      <c r="N63">
        <v>0</v>
      </c>
      <c r="O63">
        <v>0</v>
      </c>
      <c r="P63">
        <v>4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</row>
    <row r="64" spans="1:24" x14ac:dyDescent="0.3">
      <c r="A64" t="s">
        <v>341</v>
      </c>
      <c r="B64" t="s">
        <v>1183</v>
      </c>
      <c r="D64" t="s">
        <v>1184</v>
      </c>
      <c r="G64" t="s">
        <v>1204</v>
      </c>
      <c r="I64" t="s">
        <v>1205</v>
      </c>
      <c r="J64">
        <v>2023</v>
      </c>
      <c r="K64" t="s">
        <v>1190</v>
      </c>
      <c r="L64">
        <v>2</v>
      </c>
      <c r="M64">
        <v>0</v>
      </c>
      <c r="N64">
        <v>0</v>
      </c>
      <c r="O64">
        <v>0</v>
      </c>
      <c r="P64">
        <v>2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</row>
    <row r="65" spans="1:24" x14ac:dyDescent="0.3">
      <c r="A65" t="s">
        <v>530</v>
      </c>
      <c r="B65" t="s">
        <v>1183</v>
      </c>
      <c r="D65" t="s">
        <v>1184</v>
      </c>
      <c r="F65" t="s">
        <v>1206</v>
      </c>
      <c r="G65" t="s">
        <v>1207</v>
      </c>
      <c r="I65" t="s">
        <v>1208</v>
      </c>
      <c r="J65">
        <v>2011</v>
      </c>
      <c r="K65" t="s">
        <v>1189</v>
      </c>
      <c r="L65">
        <v>1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0</v>
      </c>
    </row>
    <row r="66" spans="1:24" x14ac:dyDescent="0.3">
      <c r="A66" t="s">
        <v>530</v>
      </c>
      <c r="B66" t="s">
        <v>1183</v>
      </c>
      <c r="D66" t="s">
        <v>1184</v>
      </c>
      <c r="F66" t="s">
        <v>1206</v>
      </c>
      <c r="G66" t="s">
        <v>1207</v>
      </c>
      <c r="I66" t="s">
        <v>1208</v>
      </c>
      <c r="J66">
        <v>2011</v>
      </c>
      <c r="K66" t="s">
        <v>1190</v>
      </c>
      <c r="L66">
        <v>1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1</v>
      </c>
      <c r="T66">
        <v>0</v>
      </c>
      <c r="U66">
        <v>0</v>
      </c>
      <c r="V66">
        <v>0</v>
      </c>
      <c r="W66">
        <v>0</v>
      </c>
      <c r="X66">
        <v>0</v>
      </c>
    </row>
    <row r="67" spans="1:24" x14ac:dyDescent="0.3">
      <c r="A67" t="s">
        <v>530</v>
      </c>
      <c r="B67" t="s">
        <v>1183</v>
      </c>
      <c r="D67" t="s">
        <v>1184</v>
      </c>
      <c r="F67" t="s">
        <v>1206</v>
      </c>
      <c r="G67" t="s">
        <v>1207</v>
      </c>
      <c r="I67" t="s">
        <v>1208</v>
      </c>
      <c r="J67">
        <v>2014</v>
      </c>
      <c r="K67" t="s">
        <v>1189</v>
      </c>
      <c r="L67">
        <v>3</v>
      </c>
      <c r="M67">
        <v>0</v>
      </c>
      <c r="N67">
        <v>0</v>
      </c>
      <c r="O67">
        <v>0</v>
      </c>
      <c r="P67">
        <v>1</v>
      </c>
      <c r="Q67">
        <v>0</v>
      </c>
      <c r="R67">
        <v>0</v>
      </c>
      <c r="S67">
        <v>0</v>
      </c>
      <c r="T67">
        <v>0</v>
      </c>
      <c r="U67">
        <v>2</v>
      </c>
      <c r="V67">
        <v>0</v>
      </c>
      <c r="W67">
        <v>0</v>
      </c>
      <c r="X67">
        <v>0</v>
      </c>
    </row>
    <row r="68" spans="1:24" x14ac:dyDescent="0.3">
      <c r="A68" t="s">
        <v>530</v>
      </c>
      <c r="B68" t="s">
        <v>1183</v>
      </c>
      <c r="D68" t="s">
        <v>1184</v>
      </c>
      <c r="F68" t="s">
        <v>1206</v>
      </c>
      <c r="G68" t="s">
        <v>1207</v>
      </c>
      <c r="I68" t="s">
        <v>1208</v>
      </c>
      <c r="J68">
        <v>2014</v>
      </c>
      <c r="K68" t="s">
        <v>1190</v>
      </c>
      <c r="L68">
        <v>3</v>
      </c>
      <c r="M68">
        <v>0</v>
      </c>
      <c r="N68">
        <v>0</v>
      </c>
      <c r="O68">
        <v>0</v>
      </c>
      <c r="P68">
        <v>1</v>
      </c>
      <c r="Q68">
        <v>0</v>
      </c>
      <c r="R68">
        <v>0</v>
      </c>
      <c r="S68">
        <v>0</v>
      </c>
      <c r="T68">
        <v>0</v>
      </c>
      <c r="U68">
        <v>2</v>
      </c>
      <c r="V68">
        <v>0</v>
      </c>
      <c r="W68">
        <v>0</v>
      </c>
      <c r="X68">
        <v>0</v>
      </c>
    </row>
    <row r="69" spans="1:24" x14ac:dyDescent="0.3">
      <c r="A69" t="s">
        <v>530</v>
      </c>
      <c r="B69" t="s">
        <v>1183</v>
      </c>
      <c r="D69" t="s">
        <v>1184</v>
      </c>
      <c r="F69" t="s">
        <v>1206</v>
      </c>
      <c r="G69" t="s">
        <v>1207</v>
      </c>
      <c r="I69" t="s">
        <v>1208</v>
      </c>
      <c r="J69">
        <v>2016</v>
      </c>
      <c r="K69" t="s">
        <v>1189</v>
      </c>
      <c r="L69">
        <v>2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2</v>
      </c>
      <c r="W69">
        <v>0</v>
      </c>
      <c r="X69">
        <v>0</v>
      </c>
    </row>
    <row r="70" spans="1:24" x14ac:dyDescent="0.3">
      <c r="A70" t="s">
        <v>530</v>
      </c>
      <c r="B70" t="s">
        <v>1183</v>
      </c>
      <c r="D70" t="s">
        <v>1184</v>
      </c>
      <c r="F70" t="s">
        <v>1206</v>
      </c>
      <c r="G70" t="s">
        <v>1207</v>
      </c>
      <c r="I70" t="s">
        <v>1208</v>
      </c>
      <c r="J70">
        <v>2016</v>
      </c>
      <c r="K70" t="s">
        <v>1190</v>
      </c>
      <c r="L70">
        <v>1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</v>
      </c>
      <c r="W70">
        <v>0</v>
      </c>
      <c r="X70">
        <v>0</v>
      </c>
    </row>
    <row r="71" spans="1:24" x14ac:dyDescent="0.3">
      <c r="A71" t="s">
        <v>530</v>
      </c>
      <c r="B71" t="s">
        <v>1183</v>
      </c>
      <c r="D71" t="s">
        <v>1184</v>
      </c>
      <c r="F71" t="s">
        <v>1206</v>
      </c>
      <c r="G71" t="s">
        <v>1207</v>
      </c>
      <c r="I71" t="s">
        <v>1208</v>
      </c>
      <c r="J71">
        <v>2018</v>
      </c>
      <c r="K71" t="s">
        <v>1189</v>
      </c>
      <c r="L71">
        <v>1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1</v>
      </c>
      <c r="T71">
        <v>0</v>
      </c>
      <c r="U71">
        <v>0</v>
      </c>
      <c r="V71">
        <v>0</v>
      </c>
      <c r="W71">
        <v>0</v>
      </c>
      <c r="X71">
        <v>0</v>
      </c>
    </row>
    <row r="72" spans="1:24" x14ac:dyDescent="0.3">
      <c r="A72" t="s">
        <v>530</v>
      </c>
      <c r="B72" t="s">
        <v>1183</v>
      </c>
      <c r="D72" t="s">
        <v>1184</v>
      </c>
      <c r="F72" t="s">
        <v>1206</v>
      </c>
      <c r="G72" t="s">
        <v>1207</v>
      </c>
      <c r="I72" t="s">
        <v>1208</v>
      </c>
      <c r="J72">
        <v>2018</v>
      </c>
      <c r="K72" t="s">
        <v>1190</v>
      </c>
      <c r="L72">
        <v>1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1</v>
      </c>
      <c r="T72">
        <v>0</v>
      </c>
      <c r="U72">
        <v>0</v>
      </c>
      <c r="V72">
        <v>0</v>
      </c>
      <c r="W72">
        <v>0</v>
      </c>
      <c r="X72">
        <v>0</v>
      </c>
    </row>
    <row r="73" spans="1:24" x14ac:dyDescent="0.3">
      <c r="A73" t="s">
        <v>530</v>
      </c>
      <c r="B73" t="s">
        <v>1183</v>
      </c>
      <c r="D73" t="s">
        <v>1184</v>
      </c>
      <c r="F73" t="s">
        <v>1206</v>
      </c>
      <c r="G73" t="s">
        <v>1207</v>
      </c>
      <c r="I73" t="s">
        <v>1208</v>
      </c>
      <c r="J73">
        <v>2023</v>
      </c>
      <c r="K73" t="s">
        <v>1189</v>
      </c>
      <c r="L73">
        <v>1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1</v>
      </c>
      <c r="U73">
        <v>0</v>
      </c>
      <c r="V73">
        <v>0</v>
      </c>
      <c r="W73">
        <v>0</v>
      </c>
      <c r="X73">
        <v>0</v>
      </c>
    </row>
    <row r="74" spans="1:24" x14ac:dyDescent="0.3">
      <c r="A74" t="s">
        <v>530</v>
      </c>
      <c r="B74" t="s">
        <v>1183</v>
      </c>
      <c r="D74" t="s">
        <v>1184</v>
      </c>
      <c r="F74" t="s">
        <v>1206</v>
      </c>
      <c r="G74" t="s">
        <v>1207</v>
      </c>
      <c r="I74" t="s">
        <v>1208</v>
      </c>
      <c r="J74">
        <v>2023</v>
      </c>
      <c r="K74" t="s">
        <v>1190</v>
      </c>
      <c r="L74">
        <v>1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1</v>
      </c>
      <c r="U74">
        <v>0</v>
      </c>
      <c r="V74">
        <v>0</v>
      </c>
      <c r="W74">
        <v>0</v>
      </c>
      <c r="X74">
        <v>0</v>
      </c>
    </row>
    <row r="75" spans="1:24" x14ac:dyDescent="0.3">
      <c r="A75" t="s">
        <v>177</v>
      </c>
      <c r="B75" t="s">
        <v>1183</v>
      </c>
      <c r="D75" t="s">
        <v>1184</v>
      </c>
      <c r="F75" t="s">
        <v>1209</v>
      </c>
      <c r="G75" t="s">
        <v>1210</v>
      </c>
      <c r="I75" t="s">
        <v>1211</v>
      </c>
      <c r="J75">
        <v>2010</v>
      </c>
      <c r="K75" t="s">
        <v>1189</v>
      </c>
      <c r="L75">
        <v>4</v>
      </c>
      <c r="M75">
        <v>0</v>
      </c>
      <c r="N75">
        <v>0</v>
      </c>
      <c r="O75">
        <v>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1</v>
      </c>
      <c r="X75">
        <v>0</v>
      </c>
    </row>
    <row r="76" spans="1:24" x14ac:dyDescent="0.3">
      <c r="A76" t="s">
        <v>177</v>
      </c>
      <c r="B76" t="s">
        <v>1183</v>
      </c>
      <c r="D76" t="s">
        <v>1184</v>
      </c>
      <c r="F76" t="s">
        <v>1209</v>
      </c>
      <c r="G76" t="s">
        <v>1210</v>
      </c>
      <c r="I76" t="s">
        <v>1211</v>
      </c>
      <c r="J76">
        <v>2010</v>
      </c>
      <c r="K76" t="s">
        <v>1190</v>
      </c>
      <c r="L76">
        <v>2</v>
      </c>
      <c r="M76">
        <v>0</v>
      </c>
      <c r="N76">
        <v>0</v>
      </c>
      <c r="O76">
        <v>1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1</v>
      </c>
      <c r="X76">
        <v>0</v>
      </c>
    </row>
    <row r="77" spans="1:24" x14ac:dyDescent="0.3">
      <c r="A77" t="s">
        <v>177</v>
      </c>
      <c r="B77" t="s">
        <v>1183</v>
      </c>
      <c r="D77" t="s">
        <v>1184</v>
      </c>
      <c r="F77" t="s">
        <v>1209</v>
      </c>
      <c r="G77" t="s">
        <v>1210</v>
      </c>
      <c r="I77" t="s">
        <v>1211</v>
      </c>
      <c r="J77">
        <v>2011</v>
      </c>
      <c r="K77" t="s">
        <v>1189</v>
      </c>
      <c r="L77">
        <v>8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1</v>
      </c>
      <c r="T77">
        <v>0</v>
      </c>
      <c r="U77">
        <v>1</v>
      </c>
      <c r="V77">
        <v>0</v>
      </c>
      <c r="W77">
        <v>0</v>
      </c>
      <c r="X77">
        <v>6</v>
      </c>
    </row>
    <row r="78" spans="1:24" x14ac:dyDescent="0.3">
      <c r="A78" t="s">
        <v>177</v>
      </c>
      <c r="B78" t="s">
        <v>1183</v>
      </c>
      <c r="D78" t="s">
        <v>1184</v>
      </c>
      <c r="F78" t="s">
        <v>1209</v>
      </c>
      <c r="G78" t="s">
        <v>1210</v>
      </c>
      <c r="I78" t="s">
        <v>1211</v>
      </c>
      <c r="J78">
        <v>2011</v>
      </c>
      <c r="K78" t="s">
        <v>1190</v>
      </c>
      <c r="L78">
        <v>6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1</v>
      </c>
      <c r="T78">
        <v>0</v>
      </c>
      <c r="U78">
        <v>1</v>
      </c>
      <c r="V78">
        <v>0</v>
      </c>
      <c r="W78">
        <v>0</v>
      </c>
      <c r="X78">
        <v>4</v>
      </c>
    </row>
    <row r="79" spans="1:24" x14ac:dyDescent="0.3">
      <c r="A79" t="s">
        <v>177</v>
      </c>
      <c r="B79" t="s">
        <v>1183</v>
      </c>
      <c r="D79" t="s">
        <v>1184</v>
      </c>
      <c r="F79" t="s">
        <v>1209</v>
      </c>
      <c r="G79" t="s">
        <v>1210</v>
      </c>
      <c r="I79" t="s">
        <v>1211</v>
      </c>
      <c r="J79">
        <v>2013</v>
      </c>
      <c r="K79" t="s">
        <v>1189</v>
      </c>
      <c r="L79">
        <v>1</v>
      </c>
      <c r="M79">
        <v>0</v>
      </c>
      <c r="N79">
        <v>0</v>
      </c>
      <c r="O79">
        <v>0</v>
      </c>
      <c r="P79">
        <v>0</v>
      </c>
      <c r="Q79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</row>
    <row r="80" spans="1:24" x14ac:dyDescent="0.3">
      <c r="A80" t="s">
        <v>177</v>
      </c>
      <c r="B80" t="s">
        <v>1183</v>
      </c>
      <c r="D80" t="s">
        <v>1184</v>
      </c>
      <c r="F80" t="s">
        <v>1209</v>
      </c>
      <c r="G80" t="s">
        <v>1210</v>
      </c>
      <c r="I80" t="s">
        <v>1211</v>
      </c>
      <c r="J80">
        <v>2013</v>
      </c>
      <c r="K80" t="s">
        <v>1190</v>
      </c>
      <c r="L80">
        <v>1</v>
      </c>
      <c r="M80">
        <v>0</v>
      </c>
      <c r="N80">
        <v>0</v>
      </c>
      <c r="O80">
        <v>0</v>
      </c>
      <c r="P80">
        <v>0</v>
      </c>
      <c r="Q80">
        <v>1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</row>
    <row r="81" spans="1:24" x14ac:dyDescent="0.3">
      <c r="A81" t="s">
        <v>177</v>
      </c>
      <c r="B81" t="s">
        <v>1183</v>
      </c>
      <c r="D81" t="s">
        <v>1184</v>
      </c>
      <c r="F81" t="s">
        <v>1209</v>
      </c>
      <c r="G81" t="s">
        <v>1210</v>
      </c>
      <c r="I81" t="s">
        <v>1211</v>
      </c>
      <c r="J81">
        <v>2014</v>
      </c>
      <c r="K81" t="s">
        <v>1189</v>
      </c>
      <c r="L81">
        <v>8</v>
      </c>
      <c r="M81">
        <v>0</v>
      </c>
      <c r="N81">
        <v>3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1</v>
      </c>
      <c r="X81">
        <v>4</v>
      </c>
    </row>
    <row r="82" spans="1:24" x14ac:dyDescent="0.3">
      <c r="A82" t="s">
        <v>177</v>
      </c>
      <c r="B82" t="s">
        <v>1183</v>
      </c>
      <c r="D82" t="s">
        <v>1184</v>
      </c>
      <c r="F82" t="s">
        <v>1209</v>
      </c>
      <c r="G82" t="s">
        <v>1210</v>
      </c>
      <c r="I82" t="s">
        <v>1211</v>
      </c>
      <c r="J82">
        <v>2014</v>
      </c>
      <c r="K82" t="s">
        <v>1190</v>
      </c>
      <c r="L82">
        <v>5</v>
      </c>
      <c r="M82">
        <v>0</v>
      </c>
      <c r="N82">
        <v>2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1</v>
      </c>
      <c r="X82">
        <v>2</v>
      </c>
    </row>
    <row r="83" spans="1:24" x14ac:dyDescent="0.3">
      <c r="A83" t="s">
        <v>177</v>
      </c>
      <c r="B83" t="s">
        <v>1183</v>
      </c>
      <c r="D83" t="s">
        <v>1184</v>
      </c>
      <c r="F83" t="s">
        <v>1209</v>
      </c>
      <c r="G83" t="s">
        <v>1210</v>
      </c>
      <c r="I83" t="s">
        <v>1211</v>
      </c>
      <c r="J83">
        <v>2015</v>
      </c>
      <c r="K83" t="s">
        <v>1189</v>
      </c>
      <c r="L83">
        <v>1</v>
      </c>
      <c r="M83">
        <v>0</v>
      </c>
      <c r="N83">
        <v>0</v>
      </c>
      <c r="O83">
        <v>0</v>
      </c>
      <c r="P83">
        <v>0</v>
      </c>
      <c r="Q83">
        <v>0</v>
      </c>
      <c r="R83">
        <v>1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</row>
    <row r="84" spans="1:24" x14ac:dyDescent="0.3">
      <c r="A84" t="s">
        <v>177</v>
      </c>
      <c r="B84" t="s">
        <v>1183</v>
      </c>
      <c r="D84" t="s">
        <v>1184</v>
      </c>
      <c r="F84" t="s">
        <v>1209</v>
      </c>
      <c r="G84" t="s">
        <v>1210</v>
      </c>
      <c r="I84" t="s">
        <v>1211</v>
      </c>
      <c r="J84">
        <v>2015</v>
      </c>
      <c r="K84" t="s">
        <v>1190</v>
      </c>
      <c r="L84">
        <v>1</v>
      </c>
      <c r="M84">
        <v>0</v>
      </c>
      <c r="N84">
        <v>0</v>
      </c>
      <c r="O84">
        <v>0</v>
      </c>
      <c r="P84">
        <v>0</v>
      </c>
      <c r="Q84">
        <v>0</v>
      </c>
      <c r="R84">
        <v>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</row>
    <row r="85" spans="1:24" x14ac:dyDescent="0.3">
      <c r="A85" t="s">
        <v>177</v>
      </c>
      <c r="B85" t="s">
        <v>1183</v>
      </c>
      <c r="D85" t="s">
        <v>1184</v>
      </c>
      <c r="F85" t="s">
        <v>1209</v>
      </c>
      <c r="G85" t="s">
        <v>1210</v>
      </c>
      <c r="I85" t="s">
        <v>1211</v>
      </c>
      <c r="J85">
        <v>2016</v>
      </c>
      <c r="K85" t="s">
        <v>1189</v>
      </c>
      <c r="L85">
        <v>2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2</v>
      </c>
      <c r="X85">
        <v>0</v>
      </c>
    </row>
    <row r="86" spans="1:24" x14ac:dyDescent="0.3">
      <c r="A86" t="s">
        <v>177</v>
      </c>
      <c r="B86" t="s">
        <v>1183</v>
      </c>
      <c r="D86" t="s">
        <v>1184</v>
      </c>
      <c r="F86" t="s">
        <v>1209</v>
      </c>
      <c r="G86" t="s">
        <v>1210</v>
      </c>
      <c r="I86" t="s">
        <v>1211</v>
      </c>
      <c r="J86">
        <v>2016</v>
      </c>
      <c r="K86" t="s">
        <v>1190</v>
      </c>
      <c r="L86">
        <v>1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1</v>
      </c>
      <c r="X86">
        <v>0</v>
      </c>
    </row>
    <row r="87" spans="1:24" x14ac:dyDescent="0.3">
      <c r="A87" t="s">
        <v>177</v>
      </c>
      <c r="B87" t="s">
        <v>1183</v>
      </c>
      <c r="D87" t="s">
        <v>1184</v>
      </c>
      <c r="F87" t="s">
        <v>1209</v>
      </c>
      <c r="G87" t="s">
        <v>1210</v>
      </c>
      <c r="I87" t="s">
        <v>1211</v>
      </c>
      <c r="J87">
        <v>2018</v>
      </c>
      <c r="K87" t="s">
        <v>1189</v>
      </c>
      <c r="L87">
        <v>1</v>
      </c>
      <c r="M87">
        <v>0</v>
      </c>
      <c r="N87">
        <v>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</row>
    <row r="88" spans="1:24" x14ac:dyDescent="0.3">
      <c r="A88" t="s">
        <v>177</v>
      </c>
      <c r="B88" t="s">
        <v>1183</v>
      </c>
      <c r="D88" t="s">
        <v>1184</v>
      </c>
      <c r="F88" t="s">
        <v>1209</v>
      </c>
      <c r="G88" t="s">
        <v>1210</v>
      </c>
      <c r="I88" t="s">
        <v>1211</v>
      </c>
      <c r="J88">
        <v>2018</v>
      </c>
      <c r="K88" t="s">
        <v>1190</v>
      </c>
      <c r="L88">
        <v>1</v>
      </c>
      <c r="M88">
        <v>0</v>
      </c>
      <c r="N88">
        <v>1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</row>
    <row r="89" spans="1:24" x14ac:dyDescent="0.3">
      <c r="A89" t="s">
        <v>177</v>
      </c>
      <c r="B89" t="s">
        <v>1183</v>
      </c>
      <c r="D89" t="s">
        <v>1184</v>
      </c>
      <c r="F89" t="s">
        <v>1209</v>
      </c>
      <c r="G89" t="s">
        <v>1210</v>
      </c>
      <c r="I89" t="s">
        <v>1211</v>
      </c>
      <c r="J89">
        <v>2019</v>
      </c>
      <c r="K89" t="s">
        <v>1189</v>
      </c>
      <c r="L89">
        <v>8</v>
      </c>
      <c r="M89">
        <v>0</v>
      </c>
      <c r="N89">
        <v>4</v>
      </c>
      <c r="O89">
        <v>0</v>
      </c>
      <c r="P89">
        <v>0</v>
      </c>
      <c r="Q89">
        <v>0</v>
      </c>
      <c r="R89">
        <v>0</v>
      </c>
      <c r="S89">
        <v>2</v>
      </c>
      <c r="T89">
        <v>0</v>
      </c>
      <c r="U89">
        <v>1</v>
      </c>
      <c r="V89">
        <v>0</v>
      </c>
      <c r="W89">
        <v>0</v>
      </c>
      <c r="X89">
        <v>1</v>
      </c>
    </row>
    <row r="90" spans="1:24" x14ac:dyDescent="0.3">
      <c r="A90" t="s">
        <v>177</v>
      </c>
      <c r="B90" t="s">
        <v>1183</v>
      </c>
      <c r="D90" t="s">
        <v>1184</v>
      </c>
      <c r="F90" t="s">
        <v>1209</v>
      </c>
      <c r="G90" t="s">
        <v>1210</v>
      </c>
      <c r="I90" t="s">
        <v>1211</v>
      </c>
      <c r="J90">
        <v>2019</v>
      </c>
      <c r="K90" t="s">
        <v>1190</v>
      </c>
      <c r="L90">
        <v>6</v>
      </c>
      <c r="M90">
        <v>0</v>
      </c>
      <c r="N90">
        <v>3</v>
      </c>
      <c r="O90">
        <v>0</v>
      </c>
      <c r="P90">
        <v>0</v>
      </c>
      <c r="Q90">
        <v>0</v>
      </c>
      <c r="R90">
        <v>0</v>
      </c>
      <c r="S90">
        <v>1</v>
      </c>
      <c r="T90">
        <v>0</v>
      </c>
      <c r="U90">
        <v>1</v>
      </c>
      <c r="V90">
        <v>0</v>
      </c>
      <c r="W90">
        <v>0</v>
      </c>
      <c r="X90">
        <v>1</v>
      </c>
    </row>
    <row r="91" spans="1:24" x14ac:dyDescent="0.3">
      <c r="A91" t="s">
        <v>177</v>
      </c>
      <c r="B91" t="s">
        <v>1183</v>
      </c>
      <c r="D91" t="s">
        <v>1184</v>
      </c>
      <c r="F91" t="s">
        <v>1209</v>
      </c>
      <c r="G91" t="s">
        <v>1210</v>
      </c>
      <c r="I91" t="s">
        <v>1211</v>
      </c>
      <c r="J91">
        <v>2023</v>
      </c>
      <c r="K91" t="s">
        <v>1189</v>
      </c>
      <c r="L91">
        <v>1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1</v>
      </c>
      <c r="W91">
        <v>0</v>
      </c>
      <c r="X91">
        <v>0</v>
      </c>
    </row>
    <row r="92" spans="1:24" x14ac:dyDescent="0.3">
      <c r="A92" t="s">
        <v>177</v>
      </c>
      <c r="B92" t="s">
        <v>1183</v>
      </c>
      <c r="D92" t="s">
        <v>1184</v>
      </c>
      <c r="F92" t="s">
        <v>1209</v>
      </c>
      <c r="G92" t="s">
        <v>1210</v>
      </c>
      <c r="I92" t="s">
        <v>1211</v>
      </c>
      <c r="J92">
        <v>2023</v>
      </c>
      <c r="K92" t="s">
        <v>1190</v>
      </c>
      <c r="L92">
        <v>1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1</v>
      </c>
      <c r="W92">
        <v>0</v>
      </c>
      <c r="X92">
        <v>0</v>
      </c>
    </row>
    <row r="93" spans="1:24" x14ac:dyDescent="0.3">
      <c r="A93" t="s">
        <v>430</v>
      </c>
      <c r="B93" t="s">
        <v>1183</v>
      </c>
      <c r="D93" t="s">
        <v>1184</v>
      </c>
      <c r="F93" t="s">
        <v>1212</v>
      </c>
      <c r="G93" t="s">
        <v>1213</v>
      </c>
      <c r="H93" t="s">
        <v>1214</v>
      </c>
      <c r="I93" t="s">
        <v>1215</v>
      </c>
      <c r="J93">
        <v>2021</v>
      </c>
      <c r="K93" t="s">
        <v>1189</v>
      </c>
      <c r="L93">
        <v>2</v>
      </c>
      <c r="M93">
        <v>0</v>
      </c>
      <c r="N93">
        <v>0</v>
      </c>
      <c r="O93">
        <v>0</v>
      </c>
      <c r="P93">
        <v>0</v>
      </c>
      <c r="Q93">
        <v>0</v>
      </c>
      <c r="R93">
        <v>2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</row>
    <row r="94" spans="1:24" x14ac:dyDescent="0.3">
      <c r="A94" t="s">
        <v>430</v>
      </c>
      <c r="B94" t="s">
        <v>1183</v>
      </c>
      <c r="D94" t="s">
        <v>1184</v>
      </c>
      <c r="F94" t="s">
        <v>1212</v>
      </c>
      <c r="G94" t="s">
        <v>1213</v>
      </c>
      <c r="H94" t="s">
        <v>1214</v>
      </c>
      <c r="I94" t="s">
        <v>1215</v>
      </c>
      <c r="J94">
        <v>2021</v>
      </c>
      <c r="K94" t="s">
        <v>1190</v>
      </c>
      <c r="L94">
        <v>2</v>
      </c>
      <c r="M94">
        <v>0</v>
      </c>
      <c r="N94">
        <v>0</v>
      </c>
      <c r="O94">
        <v>0</v>
      </c>
      <c r="P94">
        <v>0</v>
      </c>
      <c r="Q94">
        <v>0</v>
      </c>
      <c r="R94">
        <v>2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</row>
    <row r="95" spans="1:24" x14ac:dyDescent="0.3">
      <c r="A95" t="s">
        <v>243</v>
      </c>
      <c r="B95" t="s">
        <v>1183</v>
      </c>
      <c r="D95" t="s">
        <v>1184</v>
      </c>
      <c r="F95" t="s">
        <v>1216</v>
      </c>
      <c r="G95" t="s">
        <v>1217</v>
      </c>
      <c r="H95" t="s">
        <v>1218</v>
      </c>
      <c r="I95" t="s">
        <v>1219</v>
      </c>
      <c r="J95">
        <v>2015</v>
      </c>
      <c r="K95" t="s">
        <v>1189</v>
      </c>
      <c r="L95">
        <v>1</v>
      </c>
      <c r="M95">
        <v>0</v>
      </c>
      <c r="N95">
        <v>0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</row>
    <row r="96" spans="1:24" x14ac:dyDescent="0.3">
      <c r="A96" t="s">
        <v>243</v>
      </c>
      <c r="B96" t="s">
        <v>1183</v>
      </c>
      <c r="D96" t="s">
        <v>1184</v>
      </c>
      <c r="F96" t="s">
        <v>1216</v>
      </c>
      <c r="G96" t="s">
        <v>1217</v>
      </c>
      <c r="H96" t="s">
        <v>1218</v>
      </c>
      <c r="I96" t="s">
        <v>1219</v>
      </c>
      <c r="J96">
        <v>2015</v>
      </c>
      <c r="K96" t="s">
        <v>1190</v>
      </c>
      <c r="L96">
        <v>1</v>
      </c>
      <c r="M96">
        <v>0</v>
      </c>
      <c r="N96">
        <v>0</v>
      </c>
      <c r="O96">
        <v>0</v>
      </c>
      <c r="P96">
        <v>1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</row>
    <row r="97" spans="1:24" x14ac:dyDescent="0.3">
      <c r="A97" t="s">
        <v>243</v>
      </c>
      <c r="B97" t="s">
        <v>1183</v>
      </c>
      <c r="D97" t="s">
        <v>1184</v>
      </c>
      <c r="F97" t="s">
        <v>1216</v>
      </c>
      <c r="G97" t="s">
        <v>1217</v>
      </c>
      <c r="H97" t="s">
        <v>1218</v>
      </c>
      <c r="I97" t="s">
        <v>1219</v>
      </c>
      <c r="J97">
        <v>2017</v>
      </c>
      <c r="K97" t="s">
        <v>1189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</row>
    <row r="98" spans="1:24" x14ac:dyDescent="0.3">
      <c r="A98" t="s">
        <v>243</v>
      </c>
      <c r="B98" t="s">
        <v>1183</v>
      </c>
      <c r="D98" t="s">
        <v>1184</v>
      </c>
      <c r="F98" t="s">
        <v>1216</v>
      </c>
      <c r="G98" t="s">
        <v>1217</v>
      </c>
      <c r="H98" t="s">
        <v>1218</v>
      </c>
      <c r="I98" t="s">
        <v>1219</v>
      </c>
      <c r="J98">
        <v>2017</v>
      </c>
      <c r="K98" t="s">
        <v>1190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</row>
    <row r="99" spans="1:24" x14ac:dyDescent="0.3">
      <c r="A99" t="s">
        <v>243</v>
      </c>
      <c r="B99" t="s">
        <v>1183</v>
      </c>
      <c r="D99" t="s">
        <v>1184</v>
      </c>
      <c r="F99" t="s">
        <v>1216</v>
      </c>
      <c r="G99" t="s">
        <v>1217</v>
      </c>
      <c r="H99" t="s">
        <v>1218</v>
      </c>
      <c r="I99" t="s">
        <v>1219</v>
      </c>
      <c r="J99">
        <v>2018</v>
      </c>
      <c r="K99" t="s">
        <v>1189</v>
      </c>
      <c r="L99">
        <v>6</v>
      </c>
      <c r="M99">
        <v>0</v>
      </c>
      <c r="N99">
        <v>0</v>
      </c>
      <c r="O99">
        <v>1</v>
      </c>
      <c r="P99">
        <v>0</v>
      </c>
      <c r="Q99">
        <v>4</v>
      </c>
      <c r="R99">
        <v>0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</row>
    <row r="100" spans="1:24" x14ac:dyDescent="0.3">
      <c r="A100" t="s">
        <v>243</v>
      </c>
      <c r="B100" t="s">
        <v>1183</v>
      </c>
      <c r="D100" t="s">
        <v>1184</v>
      </c>
      <c r="F100" t="s">
        <v>1216</v>
      </c>
      <c r="G100" t="s">
        <v>1217</v>
      </c>
      <c r="H100" t="s">
        <v>1218</v>
      </c>
      <c r="I100" t="s">
        <v>1219</v>
      </c>
      <c r="J100">
        <v>2018</v>
      </c>
      <c r="K100" t="s">
        <v>1190</v>
      </c>
      <c r="L100">
        <v>5</v>
      </c>
      <c r="M100">
        <v>0</v>
      </c>
      <c r="N100">
        <v>0</v>
      </c>
      <c r="O100">
        <v>1</v>
      </c>
      <c r="P100">
        <v>0</v>
      </c>
      <c r="Q100">
        <v>3</v>
      </c>
      <c r="R100">
        <v>0</v>
      </c>
      <c r="S100">
        <v>0</v>
      </c>
      <c r="T100">
        <v>1</v>
      </c>
      <c r="U100">
        <v>0</v>
      </c>
      <c r="V100">
        <v>0</v>
      </c>
      <c r="W100">
        <v>0</v>
      </c>
      <c r="X100">
        <v>0</v>
      </c>
    </row>
    <row r="101" spans="1:24" x14ac:dyDescent="0.3">
      <c r="A101" t="s">
        <v>243</v>
      </c>
      <c r="B101" t="s">
        <v>1183</v>
      </c>
      <c r="D101" t="s">
        <v>1184</v>
      </c>
      <c r="F101" t="s">
        <v>1216</v>
      </c>
      <c r="G101" t="s">
        <v>1217</v>
      </c>
      <c r="H101" t="s">
        <v>1218</v>
      </c>
      <c r="I101" t="s">
        <v>1219</v>
      </c>
      <c r="J101">
        <v>2019</v>
      </c>
      <c r="K101" t="s">
        <v>1189</v>
      </c>
      <c r="L101">
        <v>3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3</v>
      </c>
    </row>
    <row r="102" spans="1:24" x14ac:dyDescent="0.3">
      <c r="A102" t="s">
        <v>243</v>
      </c>
      <c r="B102" t="s">
        <v>1183</v>
      </c>
      <c r="D102" t="s">
        <v>1184</v>
      </c>
      <c r="F102" t="s">
        <v>1216</v>
      </c>
      <c r="G102" t="s">
        <v>1217</v>
      </c>
      <c r="H102" t="s">
        <v>1218</v>
      </c>
      <c r="I102" t="s">
        <v>1219</v>
      </c>
      <c r="J102">
        <v>2019</v>
      </c>
      <c r="K102" t="s">
        <v>1190</v>
      </c>
      <c r="L102">
        <v>1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1</v>
      </c>
    </row>
    <row r="103" spans="1:24" x14ac:dyDescent="0.3">
      <c r="A103" t="s">
        <v>243</v>
      </c>
      <c r="B103" t="s">
        <v>1183</v>
      </c>
      <c r="D103" t="s">
        <v>1184</v>
      </c>
      <c r="F103" t="s">
        <v>1216</v>
      </c>
      <c r="G103" t="s">
        <v>1217</v>
      </c>
      <c r="H103" t="s">
        <v>1218</v>
      </c>
      <c r="I103" t="s">
        <v>1219</v>
      </c>
      <c r="J103">
        <v>2020</v>
      </c>
      <c r="K103" t="s">
        <v>1189</v>
      </c>
      <c r="L103">
        <v>1</v>
      </c>
      <c r="M103">
        <v>0</v>
      </c>
      <c r="N103">
        <v>1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</row>
    <row r="104" spans="1:24" x14ac:dyDescent="0.3">
      <c r="A104" t="s">
        <v>243</v>
      </c>
      <c r="B104" t="s">
        <v>1183</v>
      </c>
      <c r="D104" t="s">
        <v>1184</v>
      </c>
      <c r="F104" t="s">
        <v>1216</v>
      </c>
      <c r="G104" t="s">
        <v>1217</v>
      </c>
      <c r="H104" t="s">
        <v>1218</v>
      </c>
      <c r="I104" t="s">
        <v>1219</v>
      </c>
      <c r="J104">
        <v>2020</v>
      </c>
      <c r="K104" t="s">
        <v>1190</v>
      </c>
      <c r="L104">
        <v>1</v>
      </c>
      <c r="M104">
        <v>0</v>
      </c>
      <c r="N104">
        <v>1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</row>
    <row r="105" spans="1:24" x14ac:dyDescent="0.3">
      <c r="A105" t="s">
        <v>243</v>
      </c>
      <c r="B105" t="s">
        <v>1183</v>
      </c>
      <c r="D105" t="s">
        <v>1184</v>
      </c>
      <c r="F105" t="s">
        <v>1216</v>
      </c>
      <c r="G105" t="s">
        <v>1217</v>
      </c>
      <c r="H105" t="s">
        <v>1218</v>
      </c>
      <c r="I105" t="s">
        <v>1219</v>
      </c>
      <c r="J105">
        <v>2021</v>
      </c>
      <c r="K105" t="s">
        <v>1189</v>
      </c>
      <c r="L105">
        <v>2</v>
      </c>
      <c r="M105">
        <v>0</v>
      </c>
      <c r="N105">
        <v>1</v>
      </c>
      <c r="O105">
        <v>1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</row>
    <row r="106" spans="1:24" x14ac:dyDescent="0.3">
      <c r="A106" t="s">
        <v>243</v>
      </c>
      <c r="B106" t="s">
        <v>1183</v>
      </c>
      <c r="D106" t="s">
        <v>1184</v>
      </c>
      <c r="F106" t="s">
        <v>1216</v>
      </c>
      <c r="G106" t="s">
        <v>1217</v>
      </c>
      <c r="H106" t="s">
        <v>1218</v>
      </c>
      <c r="I106" t="s">
        <v>1219</v>
      </c>
      <c r="J106">
        <v>2021</v>
      </c>
      <c r="K106" t="s">
        <v>1190</v>
      </c>
      <c r="L106">
        <v>2</v>
      </c>
      <c r="M106">
        <v>0</v>
      </c>
      <c r="N106">
        <v>1</v>
      </c>
      <c r="O106">
        <v>1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</row>
    <row r="107" spans="1:24" x14ac:dyDescent="0.3">
      <c r="A107" t="s">
        <v>144</v>
      </c>
      <c r="B107" t="s">
        <v>1183</v>
      </c>
      <c r="D107" t="s">
        <v>1184</v>
      </c>
      <c r="F107" t="s">
        <v>1220</v>
      </c>
      <c r="G107" t="s">
        <v>1221</v>
      </c>
      <c r="I107" t="s">
        <v>1222</v>
      </c>
      <c r="J107">
        <v>2019</v>
      </c>
      <c r="K107" t="s">
        <v>1189</v>
      </c>
      <c r="L107">
        <v>5</v>
      </c>
      <c r="M107">
        <v>0</v>
      </c>
      <c r="N107">
        <v>0</v>
      </c>
      <c r="O107">
        <v>2</v>
      </c>
      <c r="P107">
        <v>0</v>
      </c>
      <c r="Q107">
        <v>0</v>
      </c>
      <c r="R107">
        <v>1</v>
      </c>
      <c r="S107">
        <v>1</v>
      </c>
      <c r="T107">
        <v>0</v>
      </c>
      <c r="U107">
        <v>1</v>
      </c>
      <c r="V107">
        <v>0</v>
      </c>
      <c r="W107">
        <v>0</v>
      </c>
      <c r="X107">
        <v>0</v>
      </c>
    </row>
    <row r="108" spans="1:24" x14ac:dyDescent="0.3">
      <c r="A108" t="s">
        <v>144</v>
      </c>
      <c r="B108" t="s">
        <v>1183</v>
      </c>
      <c r="D108" t="s">
        <v>1184</v>
      </c>
      <c r="F108" t="s">
        <v>1220</v>
      </c>
      <c r="G108" t="s">
        <v>1221</v>
      </c>
      <c r="I108" t="s">
        <v>1222</v>
      </c>
      <c r="J108">
        <v>2019</v>
      </c>
      <c r="K108" t="s">
        <v>1190</v>
      </c>
      <c r="L108">
        <v>5</v>
      </c>
      <c r="M108">
        <v>0</v>
      </c>
      <c r="N108">
        <v>0</v>
      </c>
      <c r="O108">
        <v>2</v>
      </c>
      <c r="P108">
        <v>0</v>
      </c>
      <c r="Q108">
        <v>0</v>
      </c>
      <c r="R108">
        <v>1</v>
      </c>
      <c r="S108">
        <v>1</v>
      </c>
      <c r="T108">
        <v>0</v>
      </c>
      <c r="U108">
        <v>1</v>
      </c>
      <c r="V108">
        <v>0</v>
      </c>
      <c r="W108">
        <v>0</v>
      </c>
      <c r="X108">
        <v>0</v>
      </c>
    </row>
    <row r="109" spans="1:24" x14ac:dyDescent="0.3">
      <c r="A109" t="s">
        <v>144</v>
      </c>
      <c r="B109" t="s">
        <v>1183</v>
      </c>
      <c r="D109" t="s">
        <v>1184</v>
      </c>
      <c r="F109" t="s">
        <v>1220</v>
      </c>
      <c r="G109" t="s">
        <v>1221</v>
      </c>
      <c r="I109" t="s">
        <v>1222</v>
      </c>
      <c r="J109">
        <v>2020</v>
      </c>
      <c r="K109" t="s">
        <v>1189</v>
      </c>
      <c r="L109">
        <v>1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0</v>
      </c>
    </row>
    <row r="110" spans="1:24" x14ac:dyDescent="0.3">
      <c r="A110" t="s">
        <v>144</v>
      </c>
      <c r="B110" t="s">
        <v>1183</v>
      </c>
      <c r="D110" t="s">
        <v>1184</v>
      </c>
      <c r="F110" t="s">
        <v>1220</v>
      </c>
      <c r="G110" t="s">
        <v>1221</v>
      </c>
      <c r="I110" t="s">
        <v>1222</v>
      </c>
      <c r="J110">
        <v>2020</v>
      </c>
      <c r="K110" t="s">
        <v>1190</v>
      </c>
      <c r="L110">
        <v>1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0</v>
      </c>
    </row>
    <row r="111" spans="1:24" x14ac:dyDescent="0.3">
      <c r="A111" t="s">
        <v>144</v>
      </c>
      <c r="B111" t="s">
        <v>1183</v>
      </c>
      <c r="D111" t="s">
        <v>1184</v>
      </c>
      <c r="F111" t="s">
        <v>1220</v>
      </c>
      <c r="G111" t="s">
        <v>1221</v>
      </c>
      <c r="I111" t="s">
        <v>1222</v>
      </c>
      <c r="J111">
        <v>2021</v>
      </c>
      <c r="K111" t="s">
        <v>1189</v>
      </c>
      <c r="L111">
        <v>3</v>
      </c>
      <c r="M111">
        <v>0</v>
      </c>
      <c r="N111">
        <v>0</v>
      </c>
      <c r="O111">
        <v>0</v>
      </c>
      <c r="P111">
        <v>2</v>
      </c>
      <c r="Q111">
        <v>0</v>
      </c>
      <c r="R111">
        <v>0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</row>
    <row r="112" spans="1:24" x14ac:dyDescent="0.3">
      <c r="A112" t="s">
        <v>144</v>
      </c>
      <c r="B112" t="s">
        <v>1183</v>
      </c>
      <c r="D112" t="s">
        <v>1184</v>
      </c>
      <c r="F112" t="s">
        <v>1220</v>
      </c>
      <c r="G112" t="s">
        <v>1221</v>
      </c>
      <c r="I112" t="s">
        <v>1222</v>
      </c>
      <c r="J112">
        <v>2021</v>
      </c>
      <c r="K112" t="s">
        <v>1190</v>
      </c>
      <c r="L112">
        <v>3</v>
      </c>
      <c r="M112">
        <v>0</v>
      </c>
      <c r="N112">
        <v>0</v>
      </c>
      <c r="O112">
        <v>0</v>
      </c>
      <c r="P112">
        <v>2</v>
      </c>
      <c r="Q112">
        <v>0</v>
      </c>
      <c r="R112">
        <v>0</v>
      </c>
      <c r="S112">
        <v>0</v>
      </c>
      <c r="T112">
        <v>1</v>
      </c>
      <c r="U112">
        <v>0</v>
      </c>
      <c r="V112">
        <v>0</v>
      </c>
      <c r="W112">
        <v>0</v>
      </c>
      <c r="X112">
        <v>0</v>
      </c>
    </row>
    <row r="113" spans="1:24" x14ac:dyDescent="0.3">
      <c r="A113" t="s">
        <v>144</v>
      </c>
      <c r="B113" t="s">
        <v>1183</v>
      </c>
      <c r="D113" t="s">
        <v>1184</v>
      </c>
      <c r="F113" t="s">
        <v>1220</v>
      </c>
      <c r="G113" t="s">
        <v>1221</v>
      </c>
      <c r="I113" t="s">
        <v>1222</v>
      </c>
      <c r="J113">
        <v>2022</v>
      </c>
      <c r="K113" t="s">
        <v>1189</v>
      </c>
      <c r="L113">
        <v>1</v>
      </c>
      <c r="M113">
        <v>0</v>
      </c>
      <c r="N113">
        <v>0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</row>
    <row r="114" spans="1:24" x14ac:dyDescent="0.3">
      <c r="A114" t="s">
        <v>144</v>
      </c>
      <c r="B114" t="s">
        <v>1183</v>
      </c>
      <c r="D114" t="s">
        <v>1184</v>
      </c>
      <c r="F114" t="s">
        <v>1220</v>
      </c>
      <c r="G114" t="s">
        <v>1221</v>
      </c>
      <c r="I114" t="s">
        <v>1222</v>
      </c>
      <c r="J114">
        <v>2022</v>
      </c>
      <c r="K114" t="s">
        <v>1190</v>
      </c>
      <c r="L114">
        <v>1</v>
      </c>
      <c r="M114">
        <v>0</v>
      </c>
      <c r="N114">
        <v>0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</row>
    <row r="115" spans="1:24" x14ac:dyDescent="0.3">
      <c r="A115" t="s">
        <v>144</v>
      </c>
      <c r="B115" t="s">
        <v>1183</v>
      </c>
      <c r="D115" t="s">
        <v>1184</v>
      </c>
      <c r="F115" t="s">
        <v>1220</v>
      </c>
      <c r="G115" t="s">
        <v>1221</v>
      </c>
      <c r="I115" t="s">
        <v>1222</v>
      </c>
      <c r="J115">
        <v>2023</v>
      </c>
      <c r="K115" t="s">
        <v>1189</v>
      </c>
      <c r="L115">
        <v>1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</v>
      </c>
      <c r="W115">
        <v>0</v>
      </c>
      <c r="X115">
        <v>0</v>
      </c>
    </row>
    <row r="116" spans="1:24" x14ac:dyDescent="0.3">
      <c r="A116" t="s">
        <v>144</v>
      </c>
      <c r="B116" t="s">
        <v>1183</v>
      </c>
      <c r="D116" t="s">
        <v>1184</v>
      </c>
      <c r="F116" t="s">
        <v>1220</v>
      </c>
      <c r="G116" t="s">
        <v>1221</v>
      </c>
      <c r="I116" t="s">
        <v>1222</v>
      </c>
      <c r="J116">
        <v>2023</v>
      </c>
      <c r="K116" t="s">
        <v>1190</v>
      </c>
      <c r="L116">
        <v>1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1</v>
      </c>
      <c r="W116">
        <v>0</v>
      </c>
      <c r="X116">
        <v>0</v>
      </c>
    </row>
    <row r="117" spans="1:24" x14ac:dyDescent="0.3">
      <c r="A117" t="s">
        <v>508</v>
      </c>
      <c r="B117" t="s">
        <v>1183</v>
      </c>
      <c r="D117" t="s">
        <v>1184</v>
      </c>
      <c r="F117" t="s">
        <v>1223</v>
      </c>
      <c r="G117" t="s">
        <v>1224</v>
      </c>
      <c r="H117" t="s">
        <v>1225</v>
      </c>
      <c r="I117" t="s">
        <v>1226</v>
      </c>
      <c r="J117">
        <v>2016</v>
      </c>
      <c r="K117" t="s">
        <v>1189</v>
      </c>
      <c r="L117">
        <v>11</v>
      </c>
      <c r="M117">
        <v>0</v>
      </c>
      <c r="N117">
        <v>0</v>
      </c>
      <c r="O117">
        <v>2</v>
      </c>
      <c r="P117">
        <v>0</v>
      </c>
      <c r="Q117">
        <v>2</v>
      </c>
      <c r="R117">
        <v>0</v>
      </c>
      <c r="S117">
        <v>0</v>
      </c>
      <c r="T117">
        <v>0</v>
      </c>
      <c r="U117">
        <v>5</v>
      </c>
      <c r="V117">
        <v>2</v>
      </c>
      <c r="W117">
        <v>0</v>
      </c>
      <c r="X117">
        <v>0</v>
      </c>
    </row>
    <row r="118" spans="1:24" x14ac:dyDescent="0.3">
      <c r="A118" t="s">
        <v>508</v>
      </c>
      <c r="B118" t="s">
        <v>1183</v>
      </c>
      <c r="D118" t="s">
        <v>1184</v>
      </c>
      <c r="F118" t="s">
        <v>1223</v>
      </c>
      <c r="G118" t="s">
        <v>1224</v>
      </c>
      <c r="H118" t="s">
        <v>1225</v>
      </c>
      <c r="I118" t="s">
        <v>1226</v>
      </c>
      <c r="J118">
        <v>2016</v>
      </c>
      <c r="K118" t="s">
        <v>1190</v>
      </c>
      <c r="L118">
        <v>9</v>
      </c>
      <c r="M118">
        <v>0</v>
      </c>
      <c r="N118">
        <v>0</v>
      </c>
      <c r="O118">
        <v>2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5</v>
      </c>
      <c r="V118">
        <v>1</v>
      </c>
      <c r="W118">
        <v>0</v>
      </c>
      <c r="X118">
        <v>0</v>
      </c>
    </row>
    <row r="119" spans="1:24" x14ac:dyDescent="0.3">
      <c r="A119" t="s">
        <v>508</v>
      </c>
      <c r="B119" t="s">
        <v>1183</v>
      </c>
      <c r="D119" t="s">
        <v>1184</v>
      </c>
      <c r="F119" t="s">
        <v>1223</v>
      </c>
      <c r="G119" t="s">
        <v>1224</v>
      </c>
      <c r="H119" t="s">
        <v>1225</v>
      </c>
      <c r="I119" t="s">
        <v>1226</v>
      </c>
      <c r="J119">
        <v>2017</v>
      </c>
      <c r="K119" t="s">
        <v>1189</v>
      </c>
      <c r="L119">
        <v>1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1</v>
      </c>
      <c r="X119">
        <v>0</v>
      </c>
    </row>
    <row r="120" spans="1:24" x14ac:dyDescent="0.3">
      <c r="A120" t="s">
        <v>508</v>
      </c>
      <c r="B120" t="s">
        <v>1183</v>
      </c>
      <c r="D120" t="s">
        <v>1184</v>
      </c>
      <c r="F120" t="s">
        <v>1223</v>
      </c>
      <c r="G120" t="s">
        <v>1224</v>
      </c>
      <c r="H120" t="s">
        <v>1225</v>
      </c>
      <c r="I120" t="s">
        <v>1226</v>
      </c>
      <c r="J120">
        <v>2017</v>
      </c>
      <c r="K120" t="s">
        <v>1190</v>
      </c>
      <c r="L120">
        <v>1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1</v>
      </c>
      <c r="X120">
        <v>0</v>
      </c>
    </row>
    <row r="121" spans="1:24" x14ac:dyDescent="0.3">
      <c r="A121" t="s">
        <v>508</v>
      </c>
      <c r="B121" t="s">
        <v>1183</v>
      </c>
      <c r="D121" t="s">
        <v>1184</v>
      </c>
      <c r="F121" t="s">
        <v>1223</v>
      </c>
      <c r="G121" t="s">
        <v>1224</v>
      </c>
      <c r="H121" t="s">
        <v>1225</v>
      </c>
      <c r="I121" t="s">
        <v>1226</v>
      </c>
      <c r="J121">
        <v>2020</v>
      </c>
      <c r="K121" t="s">
        <v>1189</v>
      </c>
      <c r="L121">
        <v>1</v>
      </c>
      <c r="M121">
        <v>0</v>
      </c>
      <c r="N121">
        <v>0</v>
      </c>
      <c r="O121">
        <v>0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</row>
    <row r="122" spans="1:24" x14ac:dyDescent="0.3">
      <c r="A122" t="s">
        <v>508</v>
      </c>
      <c r="B122" t="s">
        <v>1183</v>
      </c>
      <c r="D122" t="s">
        <v>1184</v>
      </c>
      <c r="F122" t="s">
        <v>1223</v>
      </c>
      <c r="G122" t="s">
        <v>1224</v>
      </c>
      <c r="H122" t="s">
        <v>1225</v>
      </c>
      <c r="I122" t="s">
        <v>1226</v>
      </c>
      <c r="J122">
        <v>2020</v>
      </c>
      <c r="K122" t="s">
        <v>1190</v>
      </c>
      <c r="L122">
        <v>1</v>
      </c>
      <c r="M122">
        <v>0</v>
      </c>
      <c r="N122">
        <v>0</v>
      </c>
      <c r="O122">
        <v>0</v>
      </c>
      <c r="P122">
        <v>0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</row>
    <row r="123" spans="1:24" x14ac:dyDescent="0.3">
      <c r="A123" t="s">
        <v>336</v>
      </c>
      <c r="B123" t="s">
        <v>1183</v>
      </c>
      <c r="D123" t="s">
        <v>1184</v>
      </c>
      <c r="F123" t="s">
        <v>1227</v>
      </c>
      <c r="G123" t="s">
        <v>1228</v>
      </c>
      <c r="I123" t="s">
        <v>1229</v>
      </c>
      <c r="J123">
        <v>2011</v>
      </c>
      <c r="K123" t="s">
        <v>1189</v>
      </c>
      <c r="L123">
        <v>1</v>
      </c>
      <c r="M123">
        <v>0</v>
      </c>
      <c r="N123">
        <v>1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</row>
    <row r="124" spans="1:24" x14ac:dyDescent="0.3">
      <c r="A124" t="s">
        <v>336</v>
      </c>
      <c r="B124" t="s">
        <v>1183</v>
      </c>
      <c r="D124" t="s">
        <v>1184</v>
      </c>
      <c r="F124" t="s">
        <v>1227</v>
      </c>
      <c r="G124" t="s">
        <v>1228</v>
      </c>
      <c r="I124" t="s">
        <v>1229</v>
      </c>
      <c r="J124">
        <v>2011</v>
      </c>
      <c r="K124" t="s">
        <v>1190</v>
      </c>
      <c r="L124">
        <v>1</v>
      </c>
      <c r="M124">
        <v>0</v>
      </c>
      <c r="N124">
        <v>1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</row>
    <row r="125" spans="1:24" x14ac:dyDescent="0.3">
      <c r="A125" t="s">
        <v>336</v>
      </c>
      <c r="B125" t="s">
        <v>1183</v>
      </c>
      <c r="D125" t="s">
        <v>1184</v>
      </c>
      <c r="F125" t="s">
        <v>1227</v>
      </c>
      <c r="G125" t="s">
        <v>1228</v>
      </c>
      <c r="I125" t="s">
        <v>1229</v>
      </c>
      <c r="J125">
        <v>2019</v>
      </c>
      <c r="K125" t="s">
        <v>1189</v>
      </c>
      <c r="L125">
        <v>4</v>
      </c>
      <c r="M125">
        <v>0</v>
      </c>
      <c r="N125">
        <v>0</v>
      </c>
      <c r="O125">
        <v>0</v>
      </c>
      <c r="P125">
        <v>0</v>
      </c>
      <c r="Q125">
        <v>1</v>
      </c>
      <c r="R125">
        <v>0</v>
      </c>
      <c r="S125">
        <v>0</v>
      </c>
      <c r="T125">
        <v>0</v>
      </c>
      <c r="U125">
        <v>3</v>
      </c>
      <c r="V125">
        <v>0</v>
      </c>
      <c r="W125">
        <v>0</v>
      </c>
      <c r="X125">
        <v>0</v>
      </c>
    </row>
    <row r="126" spans="1:24" x14ac:dyDescent="0.3">
      <c r="A126" t="s">
        <v>336</v>
      </c>
      <c r="B126" t="s">
        <v>1183</v>
      </c>
      <c r="D126" t="s">
        <v>1184</v>
      </c>
      <c r="F126" t="s">
        <v>1227</v>
      </c>
      <c r="G126" t="s">
        <v>1228</v>
      </c>
      <c r="I126" t="s">
        <v>1229</v>
      </c>
      <c r="J126">
        <v>2019</v>
      </c>
      <c r="K126" t="s">
        <v>1190</v>
      </c>
      <c r="L126">
        <v>2</v>
      </c>
      <c r="M126">
        <v>0</v>
      </c>
      <c r="N126">
        <v>0</v>
      </c>
      <c r="O126">
        <v>0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0</v>
      </c>
    </row>
    <row r="127" spans="1:24" x14ac:dyDescent="0.3">
      <c r="A127" t="s">
        <v>692</v>
      </c>
      <c r="B127" t="s">
        <v>1183</v>
      </c>
      <c r="D127" t="s">
        <v>1184</v>
      </c>
      <c r="F127" t="s">
        <v>1230</v>
      </c>
      <c r="G127" t="s">
        <v>1231</v>
      </c>
      <c r="H127" t="s">
        <v>1232</v>
      </c>
      <c r="I127" t="s">
        <v>1233</v>
      </c>
      <c r="J127">
        <v>2007</v>
      </c>
      <c r="K127" t="s">
        <v>1189</v>
      </c>
      <c r="L127">
        <v>1</v>
      </c>
      <c r="M127">
        <v>0</v>
      </c>
      <c r="N127">
        <v>0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</row>
    <row r="128" spans="1:24" x14ac:dyDescent="0.3">
      <c r="A128" t="s">
        <v>692</v>
      </c>
      <c r="B128" t="s">
        <v>1183</v>
      </c>
      <c r="D128" t="s">
        <v>1184</v>
      </c>
      <c r="F128" t="s">
        <v>1230</v>
      </c>
      <c r="G128" t="s">
        <v>1231</v>
      </c>
      <c r="H128" t="s">
        <v>1232</v>
      </c>
      <c r="I128" t="s">
        <v>1233</v>
      </c>
      <c r="J128">
        <v>2007</v>
      </c>
      <c r="K128" t="s">
        <v>1190</v>
      </c>
      <c r="L128">
        <v>1</v>
      </c>
      <c r="M128">
        <v>0</v>
      </c>
      <c r="N128">
        <v>0</v>
      </c>
      <c r="O128">
        <v>0</v>
      </c>
      <c r="P128">
        <v>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</row>
    <row r="129" spans="1:24" x14ac:dyDescent="0.3">
      <c r="A129" t="s">
        <v>296</v>
      </c>
      <c r="B129" t="s">
        <v>1183</v>
      </c>
      <c r="D129" t="s">
        <v>1184</v>
      </c>
      <c r="F129" t="s">
        <v>1234</v>
      </c>
      <c r="G129" t="s">
        <v>1235</v>
      </c>
      <c r="I129" t="s">
        <v>1236</v>
      </c>
      <c r="J129">
        <v>2010</v>
      </c>
      <c r="K129" t="s">
        <v>1189</v>
      </c>
      <c r="L129">
        <v>2</v>
      </c>
      <c r="M129">
        <v>0</v>
      </c>
      <c r="N129">
        <v>0</v>
      </c>
      <c r="O129">
        <v>0</v>
      </c>
      <c r="P129">
        <v>0</v>
      </c>
      <c r="Q129">
        <v>2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</row>
    <row r="130" spans="1:24" x14ac:dyDescent="0.3">
      <c r="A130" t="s">
        <v>296</v>
      </c>
      <c r="B130" t="s">
        <v>1183</v>
      </c>
      <c r="D130" t="s">
        <v>1184</v>
      </c>
      <c r="F130" t="s">
        <v>1234</v>
      </c>
      <c r="G130" t="s">
        <v>1235</v>
      </c>
      <c r="I130" t="s">
        <v>1236</v>
      </c>
      <c r="J130">
        <v>2010</v>
      </c>
      <c r="K130" t="s">
        <v>1190</v>
      </c>
      <c r="L130">
        <v>1</v>
      </c>
      <c r="M130">
        <v>0</v>
      </c>
      <c r="N130">
        <v>0</v>
      </c>
      <c r="O130">
        <v>0</v>
      </c>
      <c r="P130">
        <v>0</v>
      </c>
      <c r="Q130">
        <v>1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</row>
    <row r="131" spans="1:24" x14ac:dyDescent="0.3">
      <c r="A131" t="s">
        <v>296</v>
      </c>
      <c r="B131" t="s">
        <v>1183</v>
      </c>
      <c r="D131" t="s">
        <v>1184</v>
      </c>
      <c r="F131" t="s">
        <v>1234</v>
      </c>
      <c r="G131" t="s">
        <v>1235</v>
      </c>
      <c r="I131" t="s">
        <v>1236</v>
      </c>
      <c r="J131">
        <v>2011</v>
      </c>
      <c r="K131" t="s">
        <v>1189</v>
      </c>
      <c r="L131">
        <v>11</v>
      </c>
      <c r="M131">
        <v>0</v>
      </c>
      <c r="N131">
        <v>0</v>
      </c>
      <c r="O131">
        <v>3</v>
      </c>
      <c r="P131">
        <v>0</v>
      </c>
      <c r="Q131">
        <v>1</v>
      </c>
      <c r="R131">
        <v>0</v>
      </c>
      <c r="S131">
        <v>0</v>
      </c>
      <c r="T131">
        <v>0</v>
      </c>
      <c r="U131">
        <v>1</v>
      </c>
      <c r="V131">
        <v>5</v>
      </c>
      <c r="W131">
        <v>1</v>
      </c>
      <c r="X131">
        <v>0</v>
      </c>
    </row>
    <row r="132" spans="1:24" x14ac:dyDescent="0.3">
      <c r="A132" t="s">
        <v>296</v>
      </c>
      <c r="B132" t="s">
        <v>1183</v>
      </c>
      <c r="D132" t="s">
        <v>1184</v>
      </c>
      <c r="F132" t="s">
        <v>1234</v>
      </c>
      <c r="G132" t="s">
        <v>1235</v>
      </c>
      <c r="I132" t="s">
        <v>1236</v>
      </c>
      <c r="J132">
        <v>2011</v>
      </c>
      <c r="K132" t="s">
        <v>1190</v>
      </c>
      <c r="L132">
        <v>8</v>
      </c>
      <c r="M132">
        <v>0</v>
      </c>
      <c r="N132">
        <v>0</v>
      </c>
      <c r="O132">
        <v>2</v>
      </c>
      <c r="P132">
        <v>0</v>
      </c>
      <c r="Q132">
        <v>1</v>
      </c>
      <c r="R132">
        <v>0</v>
      </c>
      <c r="S132">
        <v>0</v>
      </c>
      <c r="T132">
        <v>0</v>
      </c>
      <c r="U132">
        <v>1</v>
      </c>
      <c r="V132">
        <v>3</v>
      </c>
      <c r="W132">
        <v>1</v>
      </c>
      <c r="X132">
        <v>0</v>
      </c>
    </row>
    <row r="133" spans="1:24" x14ac:dyDescent="0.3">
      <c r="A133" t="s">
        <v>296</v>
      </c>
      <c r="B133" t="s">
        <v>1183</v>
      </c>
      <c r="D133" t="s">
        <v>1184</v>
      </c>
      <c r="F133" t="s">
        <v>1234</v>
      </c>
      <c r="G133" t="s">
        <v>1235</v>
      </c>
      <c r="I133" t="s">
        <v>1236</v>
      </c>
      <c r="J133">
        <v>2013</v>
      </c>
      <c r="K133" t="s">
        <v>1189</v>
      </c>
      <c r="L133">
        <v>1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1</v>
      </c>
    </row>
    <row r="134" spans="1:24" x14ac:dyDescent="0.3">
      <c r="A134" t="s">
        <v>296</v>
      </c>
      <c r="B134" t="s">
        <v>1183</v>
      </c>
      <c r="D134" t="s">
        <v>1184</v>
      </c>
      <c r="F134" t="s">
        <v>1234</v>
      </c>
      <c r="G134" t="s">
        <v>1235</v>
      </c>
      <c r="I134" t="s">
        <v>1236</v>
      </c>
      <c r="J134">
        <v>2013</v>
      </c>
      <c r="K134" t="s">
        <v>1190</v>
      </c>
      <c r="L134">
        <v>1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1</v>
      </c>
    </row>
    <row r="135" spans="1:24" x14ac:dyDescent="0.3">
      <c r="A135" t="s">
        <v>296</v>
      </c>
      <c r="B135" t="s">
        <v>1183</v>
      </c>
      <c r="D135" t="s">
        <v>1184</v>
      </c>
      <c r="F135" t="s">
        <v>1234</v>
      </c>
      <c r="G135" t="s">
        <v>1235</v>
      </c>
      <c r="I135" t="s">
        <v>1236</v>
      </c>
      <c r="J135">
        <v>2015</v>
      </c>
      <c r="K135" t="s">
        <v>1189</v>
      </c>
      <c r="L135">
        <v>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1</v>
      </c>
      <c r="X135">
        <v>0</v>
      </c>
    </row>
    <row r="136" spans="1:24" x14ac:dyDescent="0.3">
      <c r="A136" t="s">
        <v>296</v>
      </c>
      <c r="B136" t="s">
        <v>1183</v>
      </c>
      <c r="D136" t="s">
        <v>1184</v>
      </c>
      <c r="F136" t="s">
        <v>1234</v>
      </c>
      <c r="G136" t="s">
        <v>1235</v>
      </c>
      <c r="I136" t="s">
        <v>1236</v>
      </c>
      <c r="J136">
        <v>2015</v>
      </c>
      <c r="K136" t="s">
        <v>1190</v>
      </c>
      <c r="L136">
        <v>1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1</v>
      </c>
      <c r="X136">
        <v>0</v>
      </c>
    </row>
    <row r="137" spans="1:24" x14ac:dyDescent="0.3">
      <c r="A137" t="s">
        <v>296</v>
      </c>
      <c r="B137" t="s">
        <v>1183</v>
      </c>
      <c r="D137" t="s">
        <v>1184</v>
      </c>
      <c r="F137" t="s">
        <v>1234</v>
      </c>
      <c r="G137" t="s">
        <v>1235</v>
      </c>
      <c r="I137" t="s">
        <v>1236</v>
      </c>
      <c r="J137">
        <v>2019</v>
      </c>
      <c r="K137" t="s">
        <v>1189</v>
      </c>
      <c r="L137">
        <v>3</v>
      </c>
      <c r="M137">
        <v>0</v>
      </c>
      <c r="N137">
        <v>0</v>
      </c>
      <c r="O137">
        <v>1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2</v>
      </c>
    </row>
    <row r="138" spans="1:24" x14ac:dyDescent="0.3">
      <c r="A138" t="s">
        <v>296</v>
      </c>
      <c r="B138" t="s">
        <v>1183</v>
      </c>
      <c r="D138" t="s">
        <v>1184</v>
      </c>
      <c r="F138" t="s">
        <v>1234</v>
      </c>
      <c r="G138" t="s">
        <v>1235</v>
      </c>
      <c r="I138" t="s">
        <v>1236</v>
      </c>
      <c r="J138">
        <v>2019</v>
      </c>
      <c r="K138" t="s">
        <v>1190</v>
      </c>
      <c r="L138">
        <v>2</v>
      </c>
      <c r="M138">
        <v>0</v>
      </c>
      <c r="N138">
        <v>0</v>
      </c>
      <c r="O138">
        <v>1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1</v>
      </c>
    </row>
    <row r="139" spans="1:24" x14ac:dyDescent="0.3">
      <c r="A139" t="s">
        <v>296</v>
      </c>
      <c r="B139" t="s">
        <v>1183</v>
      </c>
      <c r="D139" t="s">
        <v>1184</v>
      </c>
      <c r="F139" t="s">
        <v>1234</v>
      </c>
      <c r="G139" t="s">
        <v>1235</v>
      </c>
      <c r="I139" t="s">
        <v>1236</v>
      </c>
      <c r="J139">
        <v>2021</v>
      </c>
      <c r="K139" t="s">
        <v>1189</v>
      </c>
      <c r="L139">
        <v>1</v>
      </c>
      <c r="M139">
        <v>0</v>
      </c>
      <c r="N139">
        <v>0</v>
      </c>
      <c r="O139">
        <v>0</v>
      </c>
      <c r="P139">
        <v>0</v>
      </c>
      <c r="Q139">
        <v>1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</row>
    <row r="140" spans="1:24" x14ac:dyDescent="0.3">
      <c r="A140" t="s">
        <v>296</v>
      </c>
      <c r="B140" t="s">
        <v>1183</v>
      </c>
      <c r="D140" t="s">
        <v>1184</v>
      </c>
      <c r="F140" t="s">
        <v>1234</v>
      </c>
      <c r="G140" t="s">
        <v>1235</v>
      </c>
      <c r="I140" t="s">
        <v>1236</v>
      </c>
      <c r="J140">
        <v>2021</v>
      </c>
      <c r="K140" t="s">
        <v>1190</v>
      </c>
      <c r="L140">
        <v>1</v>
      </c>
      <c r="M140">
        <v>0</v>
      </c>
      <c r="N140">
        <v>0</v>
      </c>
      <c r="O140">
        <v>0</v>
      </c>
      <c r="P140">
        <v>0</v>
      </c>
      <c r="Q140">
        <v>1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</row>
    <row r="141" spans="1:24" x14ac:dyDescent="0.3">
      <c r="A141" t="s">
        <v>693</v>
      </c>
      <c r="B141" t="s">
        <v>1183</v>
      </c>
      <c r="D141" t="s">
        <v>1184</v>
      </c>
      <c r="F141" t="s">
        <v>1237</v>
      </c>
      <c r="G141" t="s">
        <v>1238</v>
      </c>
      <c r="H141" t="s">
        <v>1239</v>
      </c>
      <c r="I141" t="s">
        <v>1240</v>
      </c>
      <c r="J141">
        <v>2015</v>
      </c>
      <c r="K141" t="s">
        <v>1189</v>
      </c>
      <c r="L141">
        <v>1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1</v>
      </c>
      <c r="W141">
        <v>0</v>
      </c>
      <c r="X141">
        <v>0</v>
      </c>
    </row>
    <row r="142" spans="1:24" x14ac:dyDescent="0.3">
      <c r="A142" t="s">
        <v>693</v>
      </c>
      <c r="B142" t="s">
        <v>1183</v>
      </c>
      <c r="D142" t="s">
        <v>1184</v>
      </c>
      <c r="F142" t="s">
        <v>1237</v>
      </c>
      <c r="G142" t="s">
        <v>1238</v>
      </c>
      <c r="H142" t="s">
        <v>1239</v>
      </c>
      <c r="I142" t="s">
        <v>1240</v>
      </c>
      <c r="J142">
        <v>2015</v>
      </c>
      <c r="K142" t="s">
        <v>1190</v>
      </c>
      <c r="L142">
        <v>1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1</v>
      </c>
      <c r="W142">
        <v>0</v>
      </c>
      <c r="X142">
        <v>0</v>
      </c>
    </row>
    <row r="143" spans="1:24" x14ac:dyDescent="0.3">
      <c r="A143" t="s">
        <v>694</v>
      </c>
      <c r="B143" t="s">
        <v>1183</v>
      </c>
      <c r="D143" t="s">
        <v>1184</v>
      </c>
      <c r="F143" t="s">
        <v>1241</v>
      </c>
      <c r="G143" t="s">
        <v>1242</v>
      </c>
      <c r="H143" t="s">
        <v>1243</v>
      </c>
      <c r="I143" t="s">
        <v>1244</v>
      </c>
      <c r="J143">
        <v>1979</v>
      </c>
      <c r="K143" t="s">
        <v>1189</v>
      </c>
      <c r="L143">
        <v>1</v>
      </c>
      <c r="M143">
        <v>0</v>
      </c>
      <c r="N143">
        <v>0</v>
      </c>
      <c r="O143">
        <v>0</v>
      </c>
      <c r="P143">
        <v>1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</row>
    <row r="144" spans="1:24" x14ac:dyDescent="0.3">
      <c r="A144" t="s">
        <v>694</v>
      </c>
      <c r="B144" t="s">
        <v>1183</v>
      </c>
      <c r="D144" t="s">
        <v>1184</v>
      </c>
      <c r="F144" t="s">
        <v>1241</v>
      </c>
      <c r="G144" t="s">
        <v>1242</v>
      </c>
      <c r="H144" t="s">
        <v>1243</v>
      </c>
      <c r="I144" t="s">
        <v>1244</v>
      </c>
      <c r="J144">
        <v>1979</v>
      </c>
      <c r="K144" t="s">
        <v>1190</v>
      </c>
      <c r="L144">
        <v>1</v>
      </c>
      <c r="M144">
        <v>0</v>
      </c>
      <c r="N144">
        <v>0</v>
      </c>
      <c r="O144">
        <v>0</v>
      </c>
      <c r="P144">
        <v>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</row>
    <row r="145" spans="1:24" x14ac:dyDescent="0.3">
      <c r="A145" t="s">
        <v>180</v>
      </c>
      <c r="B145" t="s">
        <v>1183</v>
      </c>
      <c r="D145" t="s">
        <v>1184</v>
      </c>
      <c r="G145" t="s">
        <v>1245</v>
      </c>
      <c r="H145" t="s">
        <v>1246</v>
      </c>
      <c r="I145" t="s">
        <v>1247</v>
      </c>
      <c r="J145">
        <v>2015</v>
      </c>
      <c r="K145" t="s">
        <v>1189</v>
      </c>
      <c r="L145">
        <v>1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1</v>
      </c>
      <c r="X145">
        <v>0</v>
      </c>
    </row>
    <row r="146" spans="1:24" x14ac:dyDescent="0.3">
      <c r="A146" t="s">
        <v>180</v>
      </c>
      <c r="B146" t="s">
        <v>1183</v>
      </c>
      <c r="D146" t="s">
        <v>1184</v>
      </c>
      <c r="G146" t="s">
        <v>1245</v>
      </c>
      <c r="H146" t="s">
        <v>1246</v>
      </c>
      <c r="I146" t="s">
        <v>1247</v>
      </c>
      <c r="J146">
        <v>2015</v>
      </c>
      <c r="K146" t="s">
        <v>1190</v>
      </c>
      <c r="L146">
        <v>1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1</v>
      </c>
      <c r="X146">
        <v>0</v>
      </c>
    </row>
    <row r="147" spans="1:24" x14ac:dyDescent="0.3">
      <c r="A147" t="s">
        <v>180</v>
      </c>
      <c r="B147" t="s">
        <v>1183</v>
      </c>
      <c r="D147" t="s">
        <v>1184</v>
      </c>
      <c r="G147" t="s">
        <v>1245</v>
      </c>
      <c r="H147" t="s">
        <v>1246</v>
      </c>
      <c r="I147" t="s">
        <v>1247</v>
      </c>
      <c r="J147">
        <v>2018</v>
      </c>
      <c r="K147" t="s">
        <v>1189</v>
      </c>
      <c r="L147">
        <v>2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1</v>
      </c>
      <c r="T147">
        <v>0</v>
      </c>
      <c r="U147">
        <v>0</v>
      </c>
      <c r="V147">
        <v>0</v>
      </c>
      <c r="W147">
        <v>1</v>
      </c>
      <c r="X147">
        <v>0</v>
      </c>
    </row>
    <row r="148" spans="1:24" x14ac:dyDescent="0.3">
      <c r="A148" t="s">
        <v>180</v>
      </c>
      <c r="B148" t="s">
        <v>1183</v>
      </c>
      <c r="D148" t="s">
        <v>1184</v>
      </c>
      <c r="G148" t="s">
        <v>1245</v>
      </c>
      <c r="H148" t="s">
        <v>1246</v>
      </c>
      <c r="I148" t="s">
        <v>1247</v>
      </c>
      <c r="J148">
        <v>2018</v>
      </c>
      <c r="K148" t="s">
        <v>1190</v>
      </c>
      <c r="L148">
        <v>2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1</v>
      </c>
      <c r="T148">
        <v>0</v>
      </c>
      <c r="U148">
        <v>0</v>
      </c>
      <c r="V148">
        <v>0</v>
      </c>
      <c r="W148">
        <v>1</v>
      </c>
      <c r="X148">
        <v>0</v>
      </c>
    </row>
    <row r="149" spans="1:24" x14ac:dyDescent="0.3">
      <c r="A149" t="s">
        <v>180</v>
      </c>
      <c r="B149" t="s">
        <v>1183</v>
      </c>
      <c r="D149" t="s">
        <v>1184</v>
      </c>
      <c r="G149" t="s">
        <v>1245</v>
      </c>
      <c r="H149" t="s">
        <v>1246</v>
      </c>
      <c r="I149" t="s">
        <v>1247</v>
      </c>
      <c r="J149">
        <v>2019</v>
      </c>
      <c r="K149" t="s">
        <v>1189</v>
      </c>
      <c r="L149">
        <v>4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4</v>
      </c>
      <c r="X149">
        <v>0</v>
      </c>
    </row>
    <row r="150" spans="1:24" x14ac:dyDescent="0.3">
      <c r="A150" t="s">
        <v>180</v>
      </c>
      <c r="B150" t="s">
        <v>1183</v>
      </c>
      <c r="D150" t="s">
        <v>1184</v>
      </c>
      <c r="G150" t="s">
        <v>1245</v>
      </c>
      <c r="H150" t="s">
        <v>1246</v>
      </c>
      <c r="I150" t="s">
        <v>1247</v>
      </c>
      <c r="J150">
        <v>2019</v>
      </c>
      <c r="K150" t="s">
        <v>1190</v>
      </c>
      <c r="L150">
        <v>4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4</v>
      </c>
      <c r="X150">
        <v>0</v>
      </c>
    </row>
    <row r="151" spans="1:24" x14ac:dyDescent="0.3">
      <c r="A151" t="s">
        <v>180</v>
      </c>
      <c r="B151" t="s">
        <v>1183</v>
      </c>
      <c r="D151" t="s">
        <v>1184</v>
      </c>
      <c r="G151" t="s">
        <v>1245</v>
      </c>
      <c r="H151" t="s">
        <v>1246</v>
      </c>
      <c r="I151" t="s">
        <v>1247</v>
      </c>
      <c r="J151">
        <v>2021</v>
      </c>
      <c r="K151" t="s">
        <v>1189</v>
      </c>
      <c r="L151">
        <v>4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4</v>
      </c>
      <c r="X151">
        <v>0</v>
      </c>
    </row>
    <row r="152" spans="1:24" x14ac:dyDescent="0.3">
      <c r="A152" t="s">
        <v>180</v>
      </c>
      <c r="B152" t="s">
        <v>1183</v>
      </c>
      <c r="D152" t="s">
        <v>1184</v>
      </c>
      <c r="G152" t="s">
        <v>1245</v>
      </c>
      <c r="H152" t="s">
        <v>1246</v>
      </c>
      <c r="I152" t="s">
        <v>1247</v>
      </c>
      <c r="J152">
        <v>2021</v>
      </c>
      <c r="K152" t="s">
        <v>1190</v>
      </c>
      <c r="L152">
        <v>2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2</v>
      </c>
      <c r="X152">
        <v>0</v>
      </c>
    </row>
    <row r="153" spans="1:24" x14ac:dyDescent="0.3">
      <c r="A153" t="s">
        <v>180</v>
      </c>
      <c r="B153" t="s">
        <v>1183</v>
      </c>
      <c r="D153" t="s">
        <v>1184</v>
      </c>
      <c r="G153" t="s">
        <v>1245</v>
      </c>
      <c r="H153" t="s">
        <v>1246</v>
      </c>
      <c r="I153" t="s">
        <v>1247</v>
      </c>
      <c r="J153">
        <v>2022</v>
      </c>
      <c r="K153" t="s">
        <v>1189</v>
      </c>
      <c r="L153">
        <v>1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1</v>
      </c>
      <c r="X153">
        <v>0</v>
      </c>
    </row>
    <row r="154" spans="1:24" x14ac:dyDescent="0.3">
      <c r="A154" t="s">
        <v>180</v>
      </c>
      <c r="B154" t="s">
        <v>1183</v>
      </c>
      <c r="D154" t="s">
        <v>1184</v>
      </c>
      <c r="G154" t="s">
        <v>1245</v>
      </c>
      <c r="H154" t="s">
        <v>1246</v>
      </c>
      <c r="I154" t="s">
        <v>1247</v>
      </c>
      <c r="J154">
        <v>2022</v>
      </c>
      <c r="K154" t="s">
        <v>1190</v>
      </c>
      <c r="L154">
        <v>1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1</v>
      </c>
      <c r="X154">
        <v>0</v>
      </c>
    </row>
    <row r="155" spans="1:24" x14ac:dyDescent="0.3">
      <c r="A155" t="s">
        <v>330</v>
      </c>
      <c r="B155" t="s">
        <v>1183</v>
      </c>
      <c r="D155" t="s">
        <v>1184</v>
      </c>
      <c r="F155" t="s">
        <v>1248</v>
      </c>
      <c r="G155" t="s">
        <v>1249</v>
      </c>
      <c r="H155" t="s">
        <v>1250</v>
      </c>
      <c r="I155" t="s">
        <v>1251</v>
      </c>
      <c r="J155">
        <v>2013</v>
      </c>
      <c r="K155" t="s">
        <v>1189</v>
      </c>
      <c r="L155">
        <v>1</v>
      </c>
      <c r="M155">
        <v>0</v>
      </c>
      <c r="N155">
        <v>1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</row>
    <row r="156" spans="1:24" x14ac:dyDescent="0.3">
      <c r="A156" t="s">
        <v>330</v>
      </c>
      <c r="B156" t="s">
        <v>1183</v>
      </c>
      <c r="D156" t="s">
        <v>1184</v>
      </c>
      <c r="F156" t="s">
        <v>1248</v>
      </c>
      <c r="G156" t="s">
        <v>1249</v>
      </c>
      <c r="H156" t="s">
        <v>1250</v>
      </c>
      <c r="I156" t="s">
        <v>1251</v>
      </c>
      <c r="J156">
        <v>2013</v>
      </c>
      <c r="K156" t="s">
        <v>1190</v>
      </c>
      <c r="L156">
        <v>1</v>
      </c>
      <c r="M156">
        <v>0</v>
      </c>
      <c r="N156">
        <v>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</row>
    <row r="157" spans="1:24" x14ac:dyDescent="0.3">
      <c r="A157" t="s">
        <v>330</v>
      </c>
      <c r="B157" t="s">
        <v>1183</v>
      </c>
      <c r="D157" t="s">
        <v>1184</v>
      </c>
      <c r="F157" t="s">
        <v>1248</v>
      </c>
      <c r="G157" t="s">
        <v>1249</v>
      </c>
      <c r="H157" t="s">
        <v>1250</v>
      </c>
      <c r="I157" t="s">
        <v>1251</v>
      </c>
      <c r="J157">
        <v>2018</v>
      </c>
      <c r="K157" t="s">
        <v>1189</v>
      </c>
      <c r="L157">
        <v>3</v>
      </c>
      <c r="M157">
        <v>0</v>
      </c>
      <c r="N157">
        <v>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1</v>
      </c>
      <c r="U157">
        <v>1</v>
      </c>
      <c r="V157">
        <v>0</v>
      </c>
      <c r="W157">
        <v>0</v>
      </c>
      <c r="X157">
        <v>0</v>
      </c>
    </row>
    <row r="158" spans="1:24" x14ac:dyDescent="0.3">
      <c r="A158" t="s">
        <v>330</v>
      </c>
      <c r="B158" t="s">
        <v>1183</v>
      </c>
      <c r="D158" t="s">
        <v>1184</v>
      </c>
      <c r="F158" t="s">
        <v>1248</v>
      </c>
      <c r="G158" t="s">
        <v>1249</v>
      </c>
      <c r="H158" t="s">
        <v>1250</v>
      </c>
      <c r="I158" t="s">
        <v>1251</v>
      </c>
      <c r="J158">
        <v>2018</v>
      </c>
      <c r="K158" t="s">
        <v>1190</v>
      </c>
      <c r="L158">
        <v>3</v>
      </c>
      <c r="M158">
        <v>0</v>
      </c>
      <c r="N158">
        <v>1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</v>
      </c>
      <c r="U158">
        <v>1</v>
      </c>
      <c r="V158">
        <v>0</v>
      </c>
      <c r="W158">
        <v>0</v>
      </c>
      <c r="X158">
        <v>0</v>
      </c>
    </row>
    <row r="159" spans="1:24" x14ac:dyDescent="0.3">
      <c r="A159" t="s">
        <v>330</v>
      </c>
      <c r="B159" t="s">
        <v>1183</v>
      </c>
      <c r="D159" t="s">
        <v>1184</v>
      </c>
      <c r="F159" t="s">
        <v>1248</v>
      </c>
      <c r="G159" t="s">
        <v>1249</v>
      </c>
      <c r="H159" t="s">
        <v>1250</v>
      </c>
      <c r="I159" t="s">
        <v>1251</v>
      </c>
      <c r="J159">
        <v>2019</v>
      </c>
      <c r="K159" t="s">
        <v>1189</v>
      </c>
      <c r="L159">
        <v>3</v>
      </c>
      <c r="M159">
        <v>0</v>
      </c>
      <c r="N159">
        <v>1</v>
      </c>
      <c r="O159">
        <v>2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</row>
    <row r="160" spans="1:24" x14ac:dyDescent="0.3">
      <c r="A160" t="s">
        <v>330</v>
      </c>
      <c r="B160" t="s">
        <v>1183</v>
      </c>
      <c r="D160" t="s">
        <v>1184</v>
      </c>
      <c r="F160" t="s">
        <v>1248</v>
      </c>
      <c r="G160" t="s">
        <v>1249</v>
      </c>
      <c r="H160" t="s">
        <v>1250</v>
      </c>
      <c r="I160" t="s">
        <v>1251</v>
      </c>
      <c r="J160">
        <v>2019</v>
      </c>
      <c r="K160" t="s">
        <v>1190</v>
      </c>
      <c r="L160">
        <v>3</v>
      </c>
      <c r="M160">
        <v>0</v>
      </c>
      <c r="N160">
        <v>1</v>
      </c>
      <c r="O160">
        <v>2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</row>
    <row r="161" spans="1:24" x14ac:dyDescent="0.3">
      <c r="A161" t="s">
        <v>269</v>
      </c>
      <c r="B161" t="s">
        <v>1183</v>
      </c>
      <c r="D161" t="s">
        <v>1184</v>
      </c>
      <c r="F161" t="s">
        <v>1252</v>
      </c>
      <c r="G161" t="s">
        <v>1253</v>
      </c>
      <c r="I161" t="s">
        <v>1254</v>
      </c>
      <c r="J161">
        <v>2010</v>
      </c>
      <c r="K161" t="s">
        <v>1189</v>
      </c>
      <c r="L161">
        <v>1</v>
      </c>
      <c r="M161">
        <v>1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</row>
    <row r="162" spans="1:24" x14ac:dyDescent="0.3">
      <c r="A162" t="s">
        <v>269</v>
      </c>
      <c r="B162" t="s">
        <v>1183</v>
      </c>
      <c r="D162" t="s">
        <v>1184</v>
      </c>
      <c r="F162" t="s">
        <v>1252</v>
      </c>
      <c r="G162" t="s">
        <v>1253</v>
      </c>
      <c r="I162" t="s">
        <v>1254</v>
      </c>
      <c r="J162">
        <v>2010</v>
      </c>
      <c r="K162" t="s">
        <v>1190</v>
      </c>
      <c r="L162">
        <v>1</v>
      </c>
      <c r="M162">
        <v>1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</row>
    <row r="163" spans="1:24" x14ac:dyDescent="0.3">
      <c r="A163" t="s">
        <v>269</v>
      </c>
      <c r="B163" t="s">
        <v>1183</v>
      </c>
      <c r="D163" t="s">
        <v>1184</v>
      </c>
      <c r="F163" t="s">
        <v>1252</v>
      </c>
      <c r="G163" t="s">
        <v>1253</v>
      </c>
      <c r="I163" t="s">
        <v>1254</v>
      </c>
      <c r="J163">
        <v>2011</v>
      </c>
      <c r="K163" t="s">
        <v>1189</v>
      </c>
      <c r="L163">
        <v>1</v>
      </c>
      <c r="M163">
        <v>0</v>
      </c>
      <c r="N163">
        <v>1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</row>
    <row r="164" spans="1:24" x14ac:dyDescent="0.3">
      <c r="A164" t="s">
        <v>269</v>
      </c>
      <c r="B164" t="s">
        <v>1183</v>
      </c>
      <c r="D164" t="s">
        <v>1184</v>
      </c>
      <c r="F164" t="s">
        <v>1252</v>
      </c>
      <c r="G164" t="s">
        <v>1253</v>
      </c>
      <c r="I164" t="s">
        <v>1254</v>
      </c>
      <c r="J164">
        <v>2011</v>
      </c>
      <c r="K164" t="s">
        <v>1190</v>
      </c>
      <c r="L164">
        <v>1</v>
      </c>
      <c r="M164">
        <v>0</v>
      </c>
      <c r="N164">
        <v>1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</row>
    <row r="165" spans="1:24" x14ac:dyDescent="0.3">
      <c r="A165" t="s">
        <v>269</v>
      </c>
      <c r="B165" t="s">
        <v>1183</v>
      </c>
      <c r="D165" t="s">
        <v>1184</v>
      </c>
      <c r="F165" t="s">
        <v>1252</v>
      </c>
      <c r="G165" t="s">
        <v>1253</v>
      </c>
      <c r="I165" t="s">
        <v>1254</v>
      </c>
      <c r="J165">
        <v>2013</v>
      </c>
      <c r="K165" t="s">
        <v>1189</v>
      </c>
      <c r="L165">
        <v>2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2</v>
      </c>
      <c r="W165">
        <v>0</v>
      </c>
      <c r="X165">
        <v>0</v>
      </c>
    </row>
    <row r="166" spans="1:24" x14ac:dyDescent="0.3">
      <c r="A166" t="s">
        <v>269</v>
      </c>
      <c r="B166" t="s">
        <v>1183</v>
      </c>
      <c r="D166" t="s">
        <v>1184</v>
      </c>
      <c r="F166" t="s">
        <v>1252</v>
      </c>
      <c r="G166" t="s">
        <v>1253</v>
      </c>
      <c r="I166" t="s">
        <v>1254</v>
      </c>
      <c r="J166">
        <v>2013</v>
      </c>
      <c r="K166" t="s">
        <v>1190</v>
      </c>
      <c r="L166">
        <v>2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2</v>
      </c>
      <c r="W166">
        <v>0</v>
      </c>
      <c r="X166">
        <v>0</v>
      </c>
    </row>
    <row r="167" spans="1:24" x14ac:dyDescent="0.3">
      <c r="A167" t="s">
        <v>269</v>
      </c>
      <c r="B167" t="s">
        <v>1183</v>
      </c>
      <c r="D167" t="s">
        <v>1184</v>
      </c>
      <c r="F167" t="s">
        <v>1252</v>
      </c>
      <c r="G167" t="s">
        <v>1253</v>
      </c>
      <c r="I167" t="s">
        <v>1254</v>
      </c>
      <c r="J167">
        <v>2016</v>
      </c>
      <c r="K167" t="s">
        <v>1189</v>
      </c>
      <c r="L167">
        <v>1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0</v>
      </c>
    </row>
    <row r="168" spans="1:24" x14ac:dyDescent="0.3">
      <c r="A168" t="s">
        <v>269</v>
      </c>
      <c r="B168" t="s">
        <v>1183</v>
      </c>
      <c r="D168" t="s">
        <v>1184</v>
      </c>
      <c r="F168" t="s">
        <v>1252</v>
      </c>
      <c r="G168" t="s">
        <v>1253</v>
      </c>
      <c r="I168" t="s">
        <v>1254</v>
      </c>
      <c r="J168">
        <v>2016</v>
      </c>
      <c r="K168" t="s">
        <v>1190</v>
      </c>
      <c r="L168">
        <v>1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0</v>
      </c>
    </row>
    <row r="169" spans="1:24" x14ac:dyDescent="0.3">
      <c r="A169" t="s">
        <v>269</v>
      </c>
      <c r="B169" t="s">
        <v>1183</v>
      </c>
      <c r="D169" t="s">
        <v>1184</v>
      </c>
      <c r="F169" t="s">
        <v>1252</v>
      </c>
      <c r="G169" t="s">
        <v>1253</v>
      </c>
      <c r="I169" t="s">
        <v>1254</v>
      </c>
      <c r="J169">
        <v>2018</v>
      </c>
      <c r="K169" t="s">
        <v>1189</v>
      </c>
      <c r="L169">
        <v>7</v>
      </c>
      <c r="M169">
        <v>0</v>
      </c>
      <c r="N169">
        <v>0</v>
      </c>
      <c r="O169">
        <v>0</v>
      </c>
      <c r="P169">
        <v>0</v>
      </c>
      <c r="Q169">
        <v>2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5</v>
      </c>
    </row>
    <row r="170" spans="1:24" x14ac:dyDescent="0.3">
      <c r="A170" t="s">
        <v>269</v>
      </c>
      <c r="B170" t="s">
        <v>1183</v>
      </c>
      <c r="D170" t="s">
        <v>1184</v>
      </c>
      <c r="F170" t="s">
        <v>1252</v>
      </c>
      <c r="G170" t="s">
        <v>1253</v>
      </c>
      <c r="I170" t="s">
        <v>1254</v>
      </c>
      <c r="J170">
        <v>2018</v>
      </c>
      <c r="K170" t="s">
        <v>1190</v>
      </c>
      <c r="L170">
        <v>3</v>
      </c>
      <c r="M170">
        <v>0</v>
      </c>
      <c r="N170">
        <v>0</v>
      </c>
      <c r="O170">
        <v>0</v>
      </c>
      <c r="P170">
        <v>0</v>
      </c>
      <c r="Q170">
        <v>1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2</v>
      </c>
    </row>
    <row r="171" spans="1:24" x14ac:dyDescent="0.3">
      <c r="A171" t="s">
        <v>269</v>
      </c>
      <c r="B171" t="s">
        <v>1183</v>
      </c>
      <c r="D171" t="s">
        <v>1184</v>
      </c>
      <c r="F171" t="s">
        <v>1252</v>
      </c>
      <c r="G171" t="s">
        <v>1253</v>
      </c>
      <c r="I171" t="s">
        <v>1254</v>
      </c>
      <c r="J171">
        <v>2019</v>
      </c>
      <c r="K171" t="s">
        <v>1189</v>
      </c>
      <c r="L171">
        <v>5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3</v>
      </c>
      <c r="S171">
        <v>0</v>
      </c>
      <c r="T171">
        <v>0</v>
      </c>
      <c r="U171">
        <v>0</v>
      </c>
      <c r="V171">
        <v>2</v>
      </c>
      <c r="W171">
        <v>0</v>
      </c>
      <c r="X171">
        <v>0</v>
      </c>
    </row>
    <row r="172" spans="1:24" x14ac:dyDescent="0.3">
      <c r="A172" t="s">
        <v>269</v>
      </c>
      <c r="B172" t="s">
        <v>1183</v>
      </c>
      <c r="D172" t="s">
        <v>1184</v>
      </c>
      <c r="F172" t="s">
        <v>1252</v>
      </c>
      <c r="G172" t="s">
        <v>1253</v>
      </c>
      <c r="I172" t="s">
        <v>1254</v>
      </c>
      <c r="J172">
        <v>2019</v>
      </c>
      <c r="K172" t="s">
        <v>1190</v>
      </c>
      <c r="L172">
        <v>3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2</v>
      </c>
      <c r="S172">
        <v>0</v>
      </c>
      <c r="T172">
        <v>0</v>
      </c>
      <c r="U172">
        <v>0</v>
      </c>
      <c r="V172">
        <v>1</v>
      </c>
      <c r="W172">
        <v>0</v>
      </c>
      <c r="X172">
        <v>0</v>
      </c>
    </row>
    <row r="173" spans="1:24" x14ac:dyDescent="0.3">
      <c r="A173" t="s">
        <v>155</v>
      </c>
      <c r="B173" t="s">
        <v>1183</v>
      </c>
      <c r="D173" t="s">
        <v>1184</v>
      </c>
      <c r="F173" t="s">
        <v>1255</v>
      </c>
      <c r="G173" t="s">
        <v>1256</v>
      </c>
      <c r="I173" t="s">
        <v>1257</v>
      </c>
      <c r="J173">
        <v>2019</v>
      </c>
      <c r="K173" t="s">
        <v>1189</v>
      </c>
      <c r="L173">
        <v>1</v>
      </c>
      <c r="M173">
        <v>0</v>
      </c>
      <c r="N173">
        <v>0</v>
      </c>
      <c r="O173">
        <v>0</v>
      </c>
      <c r="P173">
        <v>1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</row>
    <row r="174" spans="1:24" x14ac:dyDescent="0.3">
      <c r="A174" t="s">
        <v>155</v>
      </c>
      <c r="B174" t="s">
        <v>1183</v>
      </c>
      <c r="D174" t="s">
        <v>1184</v>
      </c>
      <c r="F174" t="s">
        <v>1255</v>
      </c>
      <c r="G174" t="s">
        <v>1256</v>
      </c>
      <c r="I174" t="s">
        <v>1257</v>
      </c>
      <c r="J174">
        <v>2019</v>
      </c>
      <c r="K174" t="s">
        <v>1190</v>
      </c>
      <c r="L174">
        <v>1</v>
      </c>
      <c r="M174">
        <v>0</v>
      </c>
      <c r="N174">
        <v>0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</row>
    <row r="175" spans="1:24" x14ac:dyDescent="0.3">
      <c r="A175" t="s">
        <v>155</v>
      </c>
      <c r="B175" t="s">
        <v>1183</v>
      </c>
      <c r="D175" t="s">
        <v>1184</v>
      </c>
      <c r="F175" t="s">
        <v>1255</v>
      </c>
      <c r="G175" t="s">
        <v>1256</v>
      </c>
      <c r="I175" t="s">
        <v>1257</v>
      </c>
      <c r="J175">
        <v>2020</v>
      </c>
      <c r="K175" t="s">
        <v>1189</v>
      </c>
      <c r="L175">
        <v>2</v>
      </c>
      <c r="M175">
        <v>1</v>
      </c>
      <c r="N175">
        <v>0</v>
      </c>
      <c r="O175">
        <v>1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</row>
    <row r="176" spans="1:24" x14ac:dyDescent="0.3">
      <c r="A176" t="s">
        <v>155</v>
      </c>
      <c r="B176" t="s">
        <v>1183</v>
      </c>
      <c r="D176" t="s">
        <v>1184</v>
      </c>
      <c r="F176" t="s">
        <v>1255</v>
      </c>
      <c r="G176" t="s">
        <v>1256</v>
      </c>
      <c r="I176" t="s">
        <v>1257</v>
      </c>
      <c r="J176">
        <v>2020</v>
      </c>
      <c r="K176" t="s">
        <v>1190</v>
      </c>
      <c r="L176">
        <v>2</v>
      </c>
      <c r="M176">
        <v>1</v>
      </c>
      <c r="N176">
        <v>0</v>
      </c>
      <c r="O176">
        <v>1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</row>
    <row r="177" spans="1:24" x14ac:dyDescent="0.3">
      <c r="A177" t="s">
        <v>155</v>
      </c>
      <c r="B177" t="s">
        <v>1183</v>
      </c>
      <c r="D177" t="s">
        <v>1184</v>
      </c>
      <c r="F177" t="s">
        <v>1255</v>
      </c>
      <c r="G177" t="s">
        <v>1256</v>
      </c>
      <c r="I177" t="s">
        <v>1257</v>
      </c>
      <c r="J177">
        <v>2021</v>
      </c>
      <c r="K177" t="s">
        <v>1189</v>
      </c>
      <c r="L177">
        <v>6</v>
      </c>
      <c r="M177">
        <v>0</v>
      </c>
      <c r="N177">
        <v>2</v>
      </c>
      <c r="O177">
        <v>4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</row>
    <row r="178" spans="1:24" x14ac:dyDescent="0.3">
      <c r="A178" t="s">
        <v>155</v>
      </c>
      <c r="B178" t="s">
        <v>1183</v>
      </c>
      <c r="D178" t="s">
        <v>1184</v>
      </c>
      <c r="F178" t="s">
        <v>1255</v>
      </c>
      <c r="G178" t="s">
        <v>1256</v>
      </c>
      <c r="I178" t="s">
        <v>1257</v>
      </c>
      <c r="J178">
        <v>2021</v>
      </c>
      <c r="K178" t="s">
        <v>1190</v>
      </c>
      <c r="L178">
        <v>4</v>
      </c>
      <c r="M178">
        <v>0</v>
      </c>
      <c r="N178">
        <v>1</v>
      </c>
      <c r="O178">
        <v>3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</row>
    <row r="179" spans="1:24" x14ac:dyDescent="0.3">
      <c r="A179" t="s">
        <v>155</v>
      </c>
      <c r="B179" t="s">
        <v>1183</v>
      </c>
      <c r="D179" t="s">
        <v>1184</v>
      </c>
      <c r="F179" t="s">
        <v>1255</v>
      </c>
      <c r="G179" t="s">
        <v>1256</v>
      </c>
      <c r="I179" t="s">
        <v>1257</v>
      </c>
      <c r="J179">
        <v>2022</v>
      </c>
      <c r="K179" t="s">
        <v>1189</v>
      </c>
      <c r="L179">
        <v>2</v>
      </c>
      <c r="M179">
        <v>0</v>
      </c>
      <c r="N179">
        <v>0</v>
      </c>
      <c r="O179">
        <v>2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</row>
    <row r="180" spans="1:24" x14ac:dyDescent="0.3">
      <c r="A180" t="s">
        <v>155</v>
      </c>
      <c r="B180" t="s">
        <v>1183</v>
      </c>
      <c r="D180" t="s">
        <v>1184</v>
      </c>
      <c r="F180" t="s">
        <v>1255</v>
      </c>
      <c r="G180" t="s">
        <v>1256</v>
      </c>
      <c r="I180" t="s">
        <v>1257</v>
      </c>
      <c r="J180">
        <v>2022</v>
      </c>
      <c r="K180" t="s">
        <v>1190</v>
      </c>
      <c r="L180">
        <v>2</v>
      </c>
      <c r="M180">
        <v>0</v>
      </c>
      <c r="N180">
        <v>0</v>
      </c>
      <c r="O180">
        <v>2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</row>
    <row r="181" spans="1:24" x14ac:dyDescent="0.3">
      <c r="A181" t="s">
        <v>695</v>
      </c>
      <c r="B181" t="s">
        <v>1183</v>
      </c>
      <c r="D181" t="s">
        <v>1184</v>
      </c>
      <c r="F181" t="s">
        <v>1258</v>
      </c>
      <c r="G181" t="s">
        <v>1259</v>
      </c>
      <c r="H181" t="s">
        <v>1260</v>
      </c>
      <c r="I181" t="s">
        <v>1261</v>
      </c>
      <c r="J181">
        <v>2012</v>
      </c>
      <c r="K181" t="s">
        <v>1189</v>
      </c>
      <c r="L181">
        <v>1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</row>
    <row r="182" spans="1:24" x14ac:dyDescent="0.3">
      <c r="A182" t="s">
        <v>695</v>
      </c>
      <c r="B182" t="s">
        <v>1183</v>
      </c>
      <c r="D182" t="s">
        <v>1184</v>
      </c>
      <c r="F182" t="s">
        <v>1258</v>
      </c>
      <c r="G182" t="s">
        <v>1259</v>
      </c>
      <c r="H182" t="s">
        <v>1260</v>
      </c>
      <c r="I182" t="s">
        <v>1261</v>
      </c>
      <c r="J182">
        <v>2012</v>
      </c>
      <c r="K182" t="s">
        <v>1190</v>
      </c>
      <c r="L182">
        <v>1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</row>
    <row r="183" spans="1:24" x14ac:dyDescent="0.3">
      <c r="A183" t="s">
        <v>695</v>
      </c>
      <c r="B183" t="s">
        <v>1183</v>
      </c>
      <c r="D183" t="s">
        <v>1184</v>
      </c>
      <c r="F183" t="s">
        <v>1258</v>
      </c>
      <c r="G183" t="s">
        <v>1259</v>
      </c>
      <c r="H183" t="s">
        <v>1260</v>
      </c>
      <c r="I183" t="s">
        <v>1261</v>
      </c>
      <c r="J183">
        <v>2013</v>
      </c>
      <c r="K183" t="s">
        <v>1189</v>
      </c>
      <c r="L183">
        <v>1</v>
      </c>
      <c r="M183">
        <v>1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</row>
    <row r="184" spans="1:24" x14ac:dyDescent="0.3">
      <c r="A184" t="s">
        <v>695</v>
      </c>
      <c r="B184" t="s">
        <v>1183</v>
      </c>
      <c r="D184" t="s">
        <v>1184</v>
      </c>
      <c r="F184" t="s">
        <v>1258</v>
      </c>
      <c r="G184" t="s">
        <v>1259</v>
      </c>
      <c r="H184" t="s">
        <v>1260</v>
      </c>
      <c r="I184" t="s">
        <v>1261</v>
      </c>
      <c r="J184">
        <v>2013</v>
      </c>
      <c r="K184" t="s">
        <v>1190</v>
      </c>
      <c r="L184">
        <v>1</v>
      </c>
      <c r="M184">
        <v>1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</row>
    <row r="185" spans="1:24" x14ac:dyDescent="0.3">
      <c r="A185" t="s">
        <v>695</v>
      </c>
      <c r="B185" t="s">
        <v>1183</v>
      </c>
      <c r="D185" t="s">
        <v>1184</v>
      </c>
      <c r="F185" t="s">
        <v>1258</v>
      </c>
      <c r="G185" t="s">
        <v>1259</v>
      </c>
      <c r="H185" t="s">
        <v>1260</v>
      </c>
      <c r="I185" t="s">
        <v>1261</v>
      </c>
      <c r="J185">
        <v>2015</v>
      </c>
      <c r="K185" t="s">
        <v>1189</v>
      </c>
      <c r="L185">
        <v>1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1</v>
      </c>
      <c r="X185">
        <v>0</v>
      </c>
    </row>
    <row r="186" spans="1:24" x14ac:dyDescent="0.3">
      <c r="A186" t="s">
        <v>695</v>
      </c>
      <c r="B186" t="s">
        <v>1183</v>
      </c>
      <c r="D186" t="s">
        <v>1184</v>
      </c>
      <c r="F186" t="s">
        <v>1258</v>
      </c>
      <c r="G186" t="s">
        <v>1259</v>
      </c>
      <c r="H186" t="s">
        <v>1260</v>
      </c>
      <c r="I186" t="s">
        <v>1261</v>
      </c>
      <c r="J186">
        <v>2015</v>
      </c>
      <c r="K186" t="s">
        <v>1190</v>
      </c>
      <c r="L186">
        <v>1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1</v>
      </c>
      <c r="X186">
        <v>0</v>
      </c>
    </row>
    <row r="187" spans="1:24" x14ac:dyDescent="0.3">
      <c r="A187" t="s">
        <v>695</v>
      </c>
      <c r="B187" t="s">
        <v>1183</v>
      </c>
      <c r="D187" t="s">
        <v>1184</v>
      </c>
      <c r="F187" t="s">
        <v>1258</v>
      </c>
      <c r="G187" t="s">
        <v>1259</v>
      </c>
      <c r="H187" t="s">
        <v>1260</v>
      </c>
      <c r="I187" t="s">
        <v>1261</v>
      </c>
      <c r="J187">
        <v>2016</v>
      </c>
      <c r="K187" t="s">
        <v>1189</v>
      </c>
      <c r="L187">
        <v>3</v>
      </c>
      <c r="M187">
        <v>0</v>
      </c>
      <c r="N187">
        <v>0</v>
      </c>
      <c r="O187">
        <v>1</v>
      </c>
      <c r="P187">
        <v>1</v>
      </c>
      <c r="Q187">
        <v>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</row>
    <row r="188" spans="1:24" x14ac:dyDescent="0.3">
      <c r="A188" t="s">
        <v>695</v>
      </c>
      <c r="B188" t="s">
        <v>1183</v>
      </c>
      <c r="D188" t="s">
        <v>1184</v>
      </c>
      <c r="F188" t="s">
        <v>1258</v>
      </c>
      <c r="G188" t="s">
        <v>1259</v>
      </c>
      <c r="H188" t="s">
        <v>1260</v>
      </c>
      <c r="I188" t="s">
        <v>1261</v>
      </c>
      <c r="J188">
        <v>2016</v>
      </c>
      <c r="K188" t="s">
        <v>1190</v>
      </c>
      <c r="L188">
        <v>3</v>
      </c>
      <c r="M188">
        <v>0</v>
      </c>
      <c r="N188">
        <v>0</v>
      </c>
      <c r="O188">
        <v>1</v>
      </c>
      <c r="P188">
        <v>1</v>
      </c>
      <c r="Q188">
        <v>1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</row>
    <row r="189" spans="1:24" x14ac:dyDescent="0.3">
      <c r="A189" t="s">
        <v>695</v>
      </c>
      <c r="B189" t="s">
        <v>1183</v>
      </c>
      <c r="D189" t="s">
        <v>1184</v>
      </c>
      <c r="F189" t="s">
        <v>1258</v>
      </c>
      <c r="G189" t="s">
        <v>1259</v>
      </c>
      <c r="H189" t="s">
        <v>1260</v>
      </c>
      <c r="I189" t="s">
        <v>1261</v>
      </c>
      <c r="J189">
        <v>2018</v>
      </c>
      <c r="K189" t="s">
        <v>1189</v>
      </c>
      <c r="L189">
        <v>1</v>
      </c>
      <c r="M189">
        <v>1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</row>
    <row r="190" spans="1:24" x14ac:dyDescent="0.3">
      <c r="A190" t="s">
        <v>695</v>
      </c>
      <c r="B190" t="s">
        <v>1183</v>
      </c>
      <c r="D190" t="s">
        <v>1184</v>
      </c>
      <c r="F190" t="s">
        <v>1258</v>
      </c>
      <c r="G190" t="s">
        <v>1259</v>
      </c>
      <c r="H190" t="s">
        <v>1260</v>
      </c>
      <c r="I190" t="s">
        <v>1261</v>
      </c>
      <c r="J190">
        <v>2018</v>
      </c>
      <c r="K190" t="s">
        <v>1190</v>
      </c>
      <c r="L190">
        <v>1</v>
      </c>
      <c r="M190">
        <v>1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</row>
    <row r="191" spans="1:24" x14ac:dyDescent="0.3">
      <c r="A191" t="s">
        <v>186</v>
      </c>
      <c r="B191" t="s">
        <v>1183</v>
      </c>
      <c r="D191" t="s">
        <v>1184</v>
      </c>
      <c r="F191" t="s">
        <v>1262</v>
      </c>
      <c r="G191" t="s">
        <v>1263</v>
      </c>
      <c r="H191" t="s">
        <v>1264</v>
      </c>
      <c r="I191" t="s">
        <v>1265</v>
      </c>
      <c r="J191">
        <v>2011</v>
      </c>
      <c r="K191" t="s">
        <v>1189</v>
      </c>
      <c r="L191">
        <v>3</v>
      </c>
      <c r="M191">
        <v>1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2</v>
      </c>
      <c r="W191">
        <v>0</v>
      </c>
      <c r="X191">
        <v>0</v>
      </c>
    </row>
    <row r="192" spans="1:24" x14ac:dyDescent="0.3">
      <c r="A192" t="s">
        <v>186</v>
      </c>
      <c r="B192" t="s">
        <v>1183</v>
      </c>
      <c r="D192" t="s">
        <v>1184</v>
      </c>
      <c r="F192" t="s">
        <v>1262</v>
      </c>
      <c r="G192" t="s">
        <v>1263</v>
      </c>
      <c r="H192" t="s">
        <v>1264</v>
      </c>
      <c r="I192" t="s">
        <v>1265</v>
      </c>
      <c r="J192">
        <v>2011</v>
      </c>
      <c r="K192" t="s">
        <v>1190</v>
      </c>
      <c r="L192">
        <v>3</v>
      </c>
      <c r="M192">
        <v>1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2</v>
      </c>
      <c r="W192">
        <v>0</v>
      </c>
      <c r="X192">
        <v>0</v>
      </c>
    </row>
    <row r="193" spans="1:24" x14ac:dyDescent="0.3">
      <c r="A193" t="s">
        <v>186</v>
      </c>
      <c r="B193" t="s">
        <v>1183</v>
      </c>
      <c r="D193" t="s">
        <v>1184</v>
      </c>
      <c r="F193" t="s">
        <v>1262</v>
      </c>
      <c r="G193" t="s">
        <v>1263</v>
      </c>
      <c r="H193" t="s">
        <v>1264</v>
      </c>
      <c r="I193" t="s">
        <v>1265</v>
      </c>
      <c r="J193">
        <v>2015</v>
      </c>
      <c r="K193" t="s">
        <v>1189</v>
      </c>
      <c r="L193">
        <v>2</v>
      </c>
      <c r="M193">
        <v>0</v>
      </c>
      <c r="N193">
        <v>2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</row>
    <row r="194" spans="1:24" x14ac:dyDescent="0.3">
      <c r="A194" t="s">
        <v>186</v>
      </c>
      <c r="B194" t="s">
        <v>1183</v>
      </c>
      <c r="D194" t="s">
        <v>1184</v>
      </c>
      <c r="F194" t="s">
        <v>1262</v>
      </c>
      <c r="G194" t="s">
        <v>1263</v>
      </c>
      <c r="H194" t="s">
        <v>1264</v>
      </c>
      <c r="I194" t="s">
        <v>1265</v>
      </c>
      <c r="J194">
        <v>2015</v>
      </c>
      <c r="K194" t="s">
        <v>1190</v>
      </c>
      <c r="L194">
        <v>1</v>
      </c>
      <c r="M194">
        <v>0</v>
      </c>
      <c r="N194">
        <v>1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</row>
    <row r="195" spans="1:24" x14ac:dyDescent="0.3">
      <c r="A195" t="s">
        <v>186</v>
      </c>
      <c r="B195" t="s">
        <v>1183</v>
      </c>
      <c r="D195" t="s">
        <v>1184</v>
      </c>
      <c r="F195" t="s">
        <v>1262</v>
      </c>
      <c r="G195" t="s">
        <v>1263</v>
      </c>
      <c r="H195" t="s">
        <v>1264</v>
      </c>
      <c r="I195" t="s">
        <v>1265</v>
      </c>
      <c r="J195">
        <v>2016</v>
      </c>
      <c r="K195" t="s">
        <v>1189</v>
      </c>
      <c r="L195">
        <v>1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0</v>
      </c>
    </row>
    <row r="196" spans="1:24" x14ac:dyDescent="0.3">
      <c r="A196" t="s">
        <v>186</v>
      </c>
      <c r="B196" t="s">
        <v>1183</v>
      </c>
      <c r="D196" t="s">
        <v>1184</v>
      </c>
      <c r="F196" t="s">
        <v>1262</v>
      </c>
      <c r="G196" t="s">
        <v>1263</v>
      </c>
      <c r="H196" t="s">
        <v>1264</v>
      </c>
      <c r="I196" t="s">
        <v>1265</v>
      </c>
      <c r="J196">
        <v>2016</v>
      </c>
      <c r="K196" t="s">
        <v>1190</v>
      </c>
      <c r="L196">
        <v>1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0</v>
      </c>
    </row>
    <row r="197" spans="1:24" x14ac:dyDescent="0.3">
      <c r="A197" t="s">
        <v>186</v>
      </c>
      <c r="B197" t="s">
        <v>1183</v>
      </c>
      <c r="D197" t="s">
        <v>1184</v>
      </c>
      <c r="F197" t="s">
        <v>1262</v>
      </c>
      <c r="G197" t="s">
        <v>1263</v>
      </c>
      <c r="H197" t="s">
        <v>1264</v>
      </c>
      <c r="I197" t="s">
        <v>1265</v>
      </c>
      <c r="J197">
        <v>2017</v>
      </c>
      <c r="K197" t="s">
        <v>1189</v>
      </c>
      <c r="L197">
        <v>3</v>
      </c>
      <c r="M197">
        <v>0</v>
      </c>
      <c r="N197">
        <v>0</v>
      </c>
      <c r="O197">
        <v>1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0</v>
      </c>
    </row>
    <row r="198" spans="1:24" x14ac:dyDescent="0.3">
      <c r="A198" t="s">
        <v>186</v>
      </c>
      <c r="B198" t="s">
        <v>1183</v>
      </c>
      <c r="D198" t="s">
        <v>1184</v>
      </c>
      <c r="F198" t="s">
        <v>1262</v>
      </c>
      <c r="G198" t="s">
        <v>1263</v>
      </c>
      <c r="H198" t="s">
        <v>1264</v>
      </c>
      <c r="I198" t="s">
        <v>1265</v>
      </c>
      <c r="J198">
        <v>2017</v>
      </c>
      <c r="K198" t="s">
        <v>1190</v>
      </c>
      <c r="L198">
        <v>3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1</v>
      </c>
      <c r="X198">
        <v>0</v>
      </c>
    </row>
    <row r="199" spans="1:24" x14ac:dyDescent="0.3">
      <c r="A199" t="s">
        <v>186</v>
      </c>
      <c r="B199" t="s">
        <v>1183</v>
      </c>
      <c r="D199" t="s">
        <v>1184</v>
      </c>
      <c r="F199" t="s">
        <v>1262</v>
      </c>
      <c r="G199" t="s">
        <v>1263</v>
      </c>
      <c r="H199" t="s">
        <v>1264</v>
      </c>
      <c r="I199" t="s">
        <v>1265</v>
      </c>
      <c r="J199">
        <v>2019</v>
      </c>
      <c r="K199" t="s">
        <v>1189</v>
      </c>
      <c r="L199">
        <v>1</v>
      </c>
      <c r="M199">
        <v>0</v>
      </c>
      <c r="N199">
        <v>0</v>
      </c>
      <c r="O199">
        <v>1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</row>
    <row r="200" spans="1:24" x14ac:dyDescent="0.3">
      <c r="A200" t="s">
        <v>186</v>
      </c>
      <c r="B200" t="s">
        <v>1183</v>
      </c>
      <c r="D200" t="s">
        <v>1184</v>
      </c>
      <c r="F200" t="s">
        <v>1262</v>
      </c>
      <c r="G200" t="s">
        <v>1263</v>
      </c>
      <c r="H200" t="s">
        <v>1264</v>
      </c>
      <c r="I200" t="s">
        <v>1265</v>
      </c>
      <c r="J200">
        <v>2019</v>
      </c>
      <c r="K200" t="s">
        <v>1190</v>
      </c>
      <c r="L200">
        <v>1</v>
      </c>
      <c r="M200">
        <v>0</v>
      </c>
      <c r="N200">
        <v>0</v>
      </c>
      <c r="O200">
        <v>1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</row>
    <row r="201" spans="1:24" x14ac:dyDescent="0.3">
      <c r="A201" t="s">
        <v>186</v>
      </c>
      <c r="B201" t="s">
        <v>1183</v>
      </c>
      <c r="D201" t="s">
        <v>1184</v>
      </c>
      <c r="F201" t="s">
        <v>1262</v>
      </c>
      <c r="G201" t="s">
        <v>1263</v>
      </c>
      <c r="H201" t="s">
        <v>1264</v>
      </c>
      <c r="I201" t="s">
        <v>1265</v>
      </c>
      <c r="J201">
        <v>2020</v>
      </c>
      <c r="K201" t="s">
        <v>1189</v>
      </c>
      <c r="L201">
        <v>3</v>
      </c>
      <c r="M201">
        <v>0</v>
      </c>
      <c r="N201">
        <v>1</v>
      </c>
      <c r="O201">
        <v>0</v>
      </c>
      <c r="P201">
        <v>0</v>
      </c>
      <c r="Q201">
        <v>0</v>
      </c>
      <c r="R201">
        <v>0</v>
      </c>
      <c r="S201">
        <v>2</v>
      </c>
      <c r="T201">
        <v>0</v>
      </c>
      <c r="U201">
        <v>0</v>
      </c>
      <c r="V201">
        <v>0</v>
      </c>
      <c r="W201">
        <v>0</v>
      </c>
      <c r="X201">
        <v>0</v>
      </c>
    </row>
    <row r="202" spans="1:24" x14ac:dyDescent="0.3">
      <c r="A202" t="s">
        <v>186</v>
      </c>
      <c r="B202" t="s">
        <v>1183</v>
      </c>
      <c r="D202" t="s">
        <v>1184</v>
      </c>
      <c r="F202" t="s">
        <v>1262</v>
      </c>
      <c r="G202" t="s">
        <v>1263</v>
      </c>
      <c r="H202" t="s">
        <v>1264</v>
      </c>
      <c r="I202" t="s">
        <v>1265</v>
      </c>
      <c r="J202">
        <v>2020</v>
      </c>
      <c r="K202" t="s">
        <v>1190</v>
      </c>
      <c r="L202">
        <v>3</v>
      </c>
      <c r="M202">
        <v>0</v>
      </c>
      <c r="N202">
        <v>1</v>
      </c>
      <c r="O202">
        <v>0</v>
      </c>
      <c r="P202">
        <v>0</v>
      </c>
      <c r="Q202">
        <v>0</v>
      </c>
      <c r="R202">
        <v>0</v>
      </c>
      <c r="S202">
        <v>2</v>
      </c>
      <c r="T202">
        <v>0</v>
      </c>
      <c r="U202">
        <v>0</v>
      </c>
      <c r="V202">
        <v>0</v>
      </c>
      <c r="W202">
        <v>0</v>
      </c>
      <c r="X202">
        <v>0</v>
      </c>
    </row>
    <row r="203" spans="1:24" x14ac:dyDescent="0.3">
      <c r="A203" t="s">
        <v>186</v>
      </c>
      <c r="B203" t="s">
        <v>1183</v>
      </c>
      <c r="D203" t="s">
        <v>1184</v>
      </c>
      <c r="F203" t="s">
        <v>1262</v>
      </c>
      <c r="G203" t="s">
        <v>1263</v>
      </c>
      <c r="H203" t="s">
        <v>1264</v>
      </c>
      <c r="I203" t="s">
        <v>1265</v>
      </c>
      <c r="J203">
        <v>2021</v>
      </c>
      <c r="K203" t="s">
        <v>1189</v>
      </c>
      <c r="L203">
        <v>4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4</v>
      </c>
      <c r="W203">
        <v>0</v>
      </c>
      <c r="X203">
        <v>0</v>
      </c>
    </row>
    <row r="204" spans="1:24" x14ac:dyDescent="0.3">
      <c r="A204" t="s">
        <v>186</v>
      </c>
      <c r="B204" t="s">
        <v>1183</v>
      </c>
      <c r="D204" t="s">
        <v>1184</v>
      </c>
      <c r="F204" t="s">
        <v>1262</v>
      </c>
      <c r="G204" t="s">
        <v>1263</v>
      </c>
      <c r="H204" t="s">
        <v>1264</v>
      </c>
      <c r="I204" t="s">
        <v>1265</v>
      </c>
      <c r="J204">
        <v>2021</v>
      </c>
      <c r="K204" t="s">
        <v>1190</v>
      </c>
      <c r="L204">
        <v>1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1</v>
      </c>
      <c r="W204">
        <v>0</v>
      </c>
      <c r="X204">
        <v>0</v>
      </c>
    </row>
    <row r="205" spans="1:24" x14ac:dyDescent="0.3">
      <c r="A205" t="s">
        <v>186</v>
      </c>
      <c r="B205" t="s">
        <v>1183</v>
      </c>
      <c r="D205" t="s">
        <v>1184</v>
      </c>
      <c r="F205" t="s">
        <v>1262</v>
      </c>
      <c r="G205" t="s">
        <v>1263</v>
      </c>
      <c r="H205" t="s">
        <v>1264</v>
      </c>
      <c r="I205" t="s">
        <v>1265</v>
      </c>
      <c r="J205">
        <v>2023</v>
      </c>
      <c r="K205" t="s">
        <v>1189</v>
      </c>
      <c r="L205">
        <v>1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1</v>
      </c>
    </row>
    <row r="206" spans="1:24" x14ac:dyDescent="0.3">
      <c r="A206" t="s">
        <v>186</v>
      </c>
      <c r="B206" t="s">
        <v>1183</v>
      </c>
      <c r="D206" t="s">
        <v>1184</v>
      </c>
      <c r="F206" t="s">
        <v>1262</v>
      </c>
      <c r="G206" t="s">
        <v>1263</v>
      </c>
      <c r="H206" t="s">
        <v>1264</v>
      </c>
      <c r="I206" t="s">
        <v>1265</v>
      </c>
      <c r="J206">
        <v>2023</v>
      </c>
      <c r="K206" t="s">
        <v>1190</v>
      </c>
      <c r="L206">
        <v>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1</v>
      </c>
    </row>
    <row r="207" spans="1:24" x14ac:dyDescent="0.3">
      <c r="A207" t="s">
        <v>66</v>
      </c>
      <c r="B207" t="s">
        <v>1183</v>
      </c>
      <c r="D207" t="s">
        <v>1184</v>
      </c>
      <c r="F207" t="s">
        <v>1266</v>
      </c>
      <c r="G207" t="s">
        <v>1267</v>
      </c>
      <c r="I207" t="s">
        <v>1268</v>
      </c>
      <c r="J207">
        <v>2010</v>
      </c>
      <c r="K207" t="s">
        <v>1189</v>
      </c>
      <c r="L207">
        <v>10</v>
      </c>
      <c r="M207">
        <v>3</v>
      </c>
      <c r="N207">
        <v>2</v>
      </c>
      <c r="O207">
        <v>1</v>
      </c>
      <c r="P207">
        <v>1</v>
      </c>
      <c r="Q207">
        <v>0</v>
      </c>
      <c r="R207">
        <v>0</v>
      </c>
      <c r="S207">
        <v>0</v>
      </c>
      <c r="T207">
        <v>2</v>
      </c>
      <c r="U207">
        <v>1</v>
      </c>
      <c r="V207">
        <v>0</v>
      </c>
      <c r="W207">
        <v>0</v>
      </c>
      <c r="X207">
        <v>0</v>
      </c>
    </row>
    <row r="208" spans="1:24" x14ac:dyDescent="0.3">
      <c r="A208" t="s">
        <v>66</v>
      </c>
      <c r="B208" t="s">
        <v>1183</v>
      </c>
      <c r="D208" t="s">
        <v>1184</v>
      </c>
      <c r="F208" t="s">
        <v>1266</v>
      </c>
      <c r="G208" t="s">
        <v>1267</v>
      </c>
      <c r="I208" t="s">
        <v>1268</v>
      </c>
      <c r="J208">
        <v>2010</v>
      </c>
      <c r="K208" t="s">
        <v>1190</v>
      </c>
      <c r="L208">
        <v>7</v>
      </c>
      <c r="M208">
        <v>1</v>
      </c>
      <c r="N208">
        <v>1</v>
      </c>
      <c r="O208">
        <v>1</v>
      </c>
      <c r="P208">
        <v>1</v>
      </c>
      <c r="Q208">
        <v>0</v>
      </c>
      <c r="R208">
        <v>0</v>
      </c>
      <c r="S208">
        <v>0</v>
      </c>
      <c r="T208">
        <v>2</v>
      </c>
      <c r="U208">
        <v>1</v>
      </c>
      <c r="V208">
        <v>0</v>
      </c>
      <c r="W208">
        <v>0</v>
      </c>
      <c r="X208">
        <v>0</v>
      </c>
    </row>
    <row r="209" spans="1:24" x14ac:dyDescent="0.3">
      <c r="A209" t="s">
        <v>66</v>
      </c>
      <c r="B209" t="s">
        <v>1183</v>
      </c>
      <c r="D209" t="s">
        <v>1184</v>
      </c>
      <c r="F209" t="s">
        <v>1266</v>
      </c>
      <c r="G209" t="s">
        <v>1267</v>
      </c>
      <c r="I209" t="s">
        <v>1268</v>
      </c>
      <c r="J209">
        <v>2012</v>
      </c>
      <c r="K209" t="s">
        <v>1189</v>
      </c>
      <c r="L209">
        <v>6</v>
      </c>
      <c r="M209">
        <v>0</v>
      </c>
      <c r="N209">
        <v>0</v>
      </c>
      <c r="O209">
        <v>0</v>
      </c>
      <c r="P209">
        <v>1</v>
      </c>
      <c r="Q209">
        <v>1</v>
      </c>
      <c r="R209">
        <v>0</v>
      </c>
      <c r="S209">
        <v>1</v>
      </c>
      <c r="T209">
        <v>0</v>
      </c>
      <c r="U209">
        <v>0</v>
      </c>
      <c r="V209">
        <v>0</v>
      </c>
      <c r="W209">
        <v>0</v>
      </c>
      <c r="X209">
        <v>3</v>
      </c>
    </row>
    <row r="210" spans="1:24" x14ac:dyDescent="0.3">
      <c r="A210" t="s">
        <v>66</v>
      </c>
      <c r="B210" t="s">
        <v>1183</v>
      </c>
      <c r="D210" t="s">
        <v>1184</v>
      </c>
      <c r="F210" t="s">
        <v>1266</v>
      </c>
      <c r="G210" t="s">
        <v>1267</v>
      </c>
      <c r="I210" t="s">
        <v>1268</v>
      </c>
      <c r="J210">
        <v>2012</v>
      </c>
      <c r="K210" t="s">
        <v>1190</v>
      </c>
      <c r="L210">
        <v>5</v>
      </c>
      <c r="M210">
        <v>0</v>
      </c>
      <c r="N210">
        <v>0</v>
      </c>
      <c r="O210">
        <v>0</v>
      </c>
      <c r="P210">
        <v>1</v>
      </c>
      <c r="Q210">
        <v>1</v>
      </c>
      <c r="R210">
        <v>0</v>
      </c>
      <c r="S210">
        <v>1</v>
      </c>
      <c r="T210">
        <v>0</v>
      </c>
      <c r="U210">
        <v>0</v>
      </c>
      <c r="V210">
        <v>0</v>
      </c>
      <c r="W210">
        <v>0</v>
      </c>
      <c r="X210">
        <v>2</v>
      </c>
    </row>
    <row r="211" spans="1:24" x14ac:dyDescent="0.3">
      <c r="A211" t="s">
        <v>66</v>
      </c>
      <c r="B211" t="s">
        <v>1183</v>
      </c>
      <c r="D211" t="s">
        <v>1184</v>
      </c>
      <c r="F211" t="s">
        <v>1266</v>
      </c>
      <c r="G211" t="s">
        <v>1267</v>
      </c>
      <c r="I211" t="s">
        <v>1268</v>
      </c>
      <c r="J211">
        <v>2013</v>
      </c>
      <c r="K211" t="s">
        <v>1189</v>
      </c>
      <c r="L211">
        <v>18</v>
      </c>
      <c r="M211">
        <v>4</v>
      </c>
      <c r="N211">
        <v>1</v>
      </c>
      <c r="O211">
        <v>0</v>
      </c>
      <c r="P211">
        <v>0</v>
      </c>
      <c r="Q211">
        <v>0</v>
      </c>
      <c r="R211">
        <v>2</v>
      </c>
      <c r="S211">
        <v>0</v>
      </c>
      <c r="T211">
        <v>0</v>
      </c>
      <c r="U211">
        <v>1</v>
      </c>
      <c r="V211">
        <v>4</v>
      </c>
      <c r="W211">
        <v>4</v>
      </c>
      <c r="X211">
        <v>2</v>
      </c>
    </row>
    <row r="212" spans="1:24" x14ac:dyDescent="0.3">
      <c r="A212" t="s">
        <v>66</v>
      </c>
      <c r="B212" t="s">
        <v>1183</v>
      </c>
      <c r="D212" t="s">
        <v>1184</v>
      </c>
      <c r="F212" t="s">
        <v>1266</v>
      </c>
      <c r="G212" t="s">
        <v>1267</v>
      </c>
      <c r="I212" t="s">
        <v>1268</v>
      </c>
      <c r="J212">
        <v>2013</v>
      </c>
      <c r="K212" t="s">
        <v>1190</v>
      </c>
      <c r="L212">
        <v>11</v>
      </c>
      <c r="M212">
        <v>3</v>
      </c>
      <c r="N212">
        <v>1</v>
      </c>
      <c r="O212">
        <v>0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1</v>
      </c>
      <c r="W212">
        <v>3</v>
      </c>
      <c r="X212">
        <v>1</v>
      </c>
    </row>
    <row r="213" spans="1:24" x14ac:dyDescent="0.3">
      <c r="A213" t="s">
        <v>66</v>
      </c>
      <c r="B213" t="s">
        <v>1183</v>
      </c>
      <c r="D213" t="s">
        <v>1184</v>
      </c>
      <c r="F213" t="s">
        <v>1266</v>
      </c>
      <c r="G213" t="s">
        <v>1267</v>
      </c>
      <c r="I213" t="s">
        <v>1268</v>
      </c>
      <c r="J213">
        <v>2014</v>
      </c>
      <c r="K213" t="s">
        <v>1189</v>
      </c>
      <c r="L213">
        <v>6</v>
      </c>
      <c r="M213">
        <v>2</v>
      </c>
      <c r="N213">
        <v>1</v>
      </c>
      <c r="O213">
        <v>0</v>
      </c>
      <c r="P213">
        <v>0</v>
      </c>
      <c r="Q213">
        <v>2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1</v>
      </c>
    </row>
    <row r="214" spans="1:24" x14ac:dyDescent="0.3">
      <c r="A214" t="s">
        <v>66</v>
      </c>
      <c r="B214" t="s">
        <v>1183</v>
      </c>
      <c r="D214" t="s">
        <v>1184</v>
      </c>
      <c r="F214" t="s">
        <v>1266</v>
      </c>
      <c r="G214" t="s">
        <v>1267</v>
      </c>
      <c r="I214" t="s">
        <v>1268</v>
      </c>
      <c r="J214">
        <v>2014</v>
      </c>
      <c r="K214" t="s">
        <v>1190</v>
      </c>
      <c r="L214">
        <v>5</v>
      </c>
      <c r="M214">
        <v>1</v>
      </c>
      <c r="N214">
        <v>1</v>
      </c>
      <c r="O214">
        <v>0</v>
      </c>
      <c r="P214">
        <v>0</v>
      </c>
      <c r="Q214">
        <v>2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1</v>
      </c>
    </row>
    <row r="215" spans="1:24" x14ac:dyDescent="0.3">
      <c r="A215" t="s">
        <v>66</v>
      </c>
      <c r="B215" t="s">
        <v>1183</v>
      </c>
      <c r="D215" t="s">
        <v>1184</v>
      </c>
      <c r="F215" t="s">
        <v>1266</v>
      </c>
      <c r="G215" t="s">
        <v>1267</v>
      </c>
      <c r="I215" t="s">
        <v>1268</v>
      </c>
      <c r="J215">
        <v>2015</v>
      </c>
      <c r="K215" t="s">
        <v>1189</v>
      </c>
      <c r="L215">
        <v>7</v>
      </c>
      <c r="M215">
        <v>0</v>
      </c>
      <c r="N215">
        <v>0</v>
      </c>
      <c r="O215">
        <v>0</v>
      </c>
      <c r="P215">
        <v>5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2</v>
      </c>
      <c r="X215">
        <v>0</v>
      </c>
    </row>
    <row r="216" spans="1:24" x14ac:dyDescent="0.3">
      <c r="A216" t="s">
        <v>66</v>
      </c>
      <c r="B216" t="s">
        <v>1183</v>
      </c>
      <c r="D216" t="s">
        <v>1184</v>
      </c>
      <c r="F216" t="s">
        <v>1266</v>
      </c>
      <c r="G216" t="s">
        <v>1267</v>
      </c>
      <c r="I216" t="s">
        <v>1268</v>
      </c>
      <c r="J216">
        <v>2015</v>
      </c>
      <c r="K216" t="s">
        <v>1190</v>
      </c>
      <c r="L216">
        <v>5</v>
      </c>
      <c r="M216">
        <v>0</v>
      </c>
      <c r="N216">
        <v>0</v>
      </c>
      <c r="O216">
        <v>0</v>
      </c>
      <c r="P216">
        <v>4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1</v>
      </c>
      <c r="X216">
        <v>0</v>
      </c>
    </row>
    <row r="217" spans="1:24" x14ac:dyDescent="0.3">
      <c r="A217" t="s">
        <v>66</v>
      </c>
      <c r="B217" t="s">
        <v>1183</v>
      </c>
      <c r="D217" t="s">
        <v>1184</v>
      </c>
      <c r="F217" t="s">
        <v>1266</v>
      </c>
      <c r="G217" t="s">
        <v>1267</v>
      </c>
      <c r="I217" t="s">
        <v>1268</v>
      </c>
      <c r="J217">
        <v>2016</v>
      </c>
      <c r="K217" t="s">
        <v>1189</v>
      </c>
      <c r="L217">
        <v>6</v>
      </c>
      <c r="M217">
        <v>0</v>
      </c>
      <c r="N217">
        <v>0</v>
      </c>
      <c r="O217">
        <v>1</v>
      </c>
      <c r="P217">
        <v>4</v>
      </c>
      <c r="Q217">
        <v>0</v>
      </c>
      <c r="R217">
        <v>0</v>
      </c>
      <c r="S217">
        <v>0</v>
      </c>
      <c r="T217">
        <v>1</v>
      </c>
      <c r="U217">
        <v>0</v>
      </c>
      <c r="V217">
        <v>0</v>
      </c>
      <c r="W217">
        <v>0</v>
      </c>
      <c r="X217">
        <v>0</v>
      </c>
    </row>
    <row r="218" spans="1:24" x14ac:dyDescent="0.3">
      <c r="A218" t="s">
        <v>66</v>
      </c>
      <c r="B218" t="s">
        <v>1183</v>
      </c>
      <c r="D218" t="s">
        <v>1184</v>
      </c>
      <c r="F218" t="s">
        <v>1266</v>
      </c>
      <c r="G218" t="s">
        <v>1267</v>
      </c>
      <c r="I218" t="s">
        <v>1268</v>
      </c>
      <c r="J218">
        <v>2016</v>
      </c>
      <c r="K218" t="s">
        <v>1190</v>
      </c>
      <c r="L218">
        <v>5</v>
      </c>
      <c r="M218">
        <v>0</v>
      </c>
      <c r="N218">
        <v>0</v>
      </c>
      <c r="O218">
        <v>1</v>
      </c>
      <c r="P218">
        <v>3</v>
      </c>
      <c r="Q218">
        <v>0</v>
      </c>
      <c r="R218">
        <v>0</v>
      </c>
      <c r="S218">
        <v>0</v>
      </c>
      <c r="T218">
        <v>1</v>
      </c>
      <c r="U218">
        <v>0</v>
      </c>
      <c r="V218">
        <v>0</v>
      </c>
      <c r="W218">
        <v>0</v>
      </c>
      <c r="X218">
        <v>0</v>
      </c>
    </row>
    <row r="219" spans="1:24" x14ac:dyDescent="0.3">
      <c r="A219" t="s">
        <v>66</v>
      </c>
      <c r="B219" t="s">
        <v>1183</v>
      </c>
      <c r="D219" t="s">
        <v>1184</v>
      </c>
      <c r="F219" t="s">
        <v>1266</v>
      </c>
      <c r="G219" t="s">
        <v>1267</v>
      </c>
      <c r="I219" t="s">
        <v>1268</v>
      </c>
      <c r="J219">
        <v>2017</v>
      </c>
      <c r="K219" t="s">
        <v>1189</v>
      </c>
      <c r="L219">
        <v>15</v>
      </c>
      <c r="M219">
        <v>0</v>
      </c>
      <c r="N219">
        <v>2</v>
      </c>
      <c r="O219">
        <v>0</v>
      </c>
      <c r="P219">
        <v>0</v>
      </c>
      <c r="Q219">
        <v>2</v>
      </c>
      <c r="R219">
        <v>1</v>
      </c>
      <c r="S219">
        <v>2</v>
      </c>
      <c r="T219">
        <v>0</v>
      </c>
      <c r="U219">
        <v>1</v>
      </c>
      <c r="V219">
        <v>4</v>
      </c>
      <c r="W219">
        <v>1</v>
      </c>
      <c r="X219">
        <v>2</v>
      </c>
    </row>
    <row r="220" spans="1:24" x14ac:dyDescent="0.3">
      <c r="A220" t="s">
        <v>66</v>
      </c>
      <c r="B220" t="s">
        <v>1183</v>
      </c>
      <c r="D220" t="s">
        <v>1184</v>
      </c>
      <c r="F220" t="s">
        <v>1266</v>
      </c>
      <c r="G220" t="s">
        <v>1267</v>
      </c>
      <c r="I220" t="s">
        <v>1268</v>
      </c>
      <c r="J220">
        <v>2017</v>
      </c>
      <c r="K220" t="s">
        <v>1190</v>
      </c>
      <c r="L220">
        <v>13</v>
      </c>
      <c r="M220">
        <v>0</v>
      </c>
      <c r="N220">
        <v>1</v>
      </c>
      <c r="O220">
        <v>0</v>
      </c>
      <c r="P220">
        <v>0</v>
      </c>
      <c r="Q220">
        <v>2</v>
      </c>
      <c r="R220">
        <v>1</v>
      </c>
      <c r="S220">
        <v>1</v>
      </c>
      <c r="T220">
        <v>0</v>
      </c>
      <c r="U220">
        <v>1</v>
      </c>
      <c r="V220">
        <v>4</v>
      </c>
      <c r="W220">
        <v>1</v>
      </c>
      <c r="X220">
        <v>2</v>
      </c>
    </row>
    <row r="221" spans="1:24" x14ac:dyDescent="0.3">
      <c r="A221" t="s">
        <v>66</v>
      </c>
      <c r="B221" t="s">
        <v>1183</v>
      </c>
      <c r="D221" t="s">
        <v>1184</v>
      </c>
      <c r="F221" t="s">
        <v>1266</v>
      </c>
      <c r="G221" t="s">
        <v>1267</v>
      </c>
      <c r="I221" t="s">
        <v>1268</v>
      </c>
      <c r="J221">
        <v>2018</v>
      </c>
      <c r="K221" t="s">
        <v>1189</v>
      </c>
      <c r="L221">
        <v>18</v>
      </c>
      <c r="M221">
        <v>3</v>
      </c>
      <c r="N221">
        <v>0</v>
      </c>
      <c r="O221">
        <v>2</v>
      </c>
      <c r="P221">
        <v>2</v>
      </c>
      <c r="Q221">
        <v>1</v>
      </c>
      <c r="R221">
        <v>0</v>
      </c>
      <c r="S221">
        <v>0</v>
      </c>
      <c r="T221">
        <v>1</v>
      </c>
      <c r="U221">
        <v>6</v>
      </c>
      <c r="V221">
        <v>2</v>
      </c>
      <c r="W221">
        <v>0</v>
      </c>
      <c r="X221">
        <v>1</v>
      </c>
    </row>
    <row r="222" spans="1:24" x14ac:dyDescent="0.3">
      <c r="A222" t="s">
        <v>66</v>
      </c>
      <c r="B222" t="s">
        <v>1183</v>
      </c>
      <c r="D222" t="s">
        <v>1184</v>
      </c>
      <c r="F222" t="s">
        <v>1266</v>
      </c>
      <c r="G222" t="s">
        <v>1267</v>
      </c>
      <c r="I222" t="s">
        <v>1268</v>
      </c>
      <c r="J222">
        <v>2018</v>
      </c>
      <c r="K222" t="s">
        <v>1190</v>
      </c>
      <c r="L222">
        <v>12</v>
      </c>
      <c r="M222">
        <v>3</v>
      </c>
      <c r="N222">
        <v>0</v>
      </c>
      <c r="O222">
        <v>2</v>
      </c>
      <c r="P222">
        <v>1</v>
      </c>
      <c r="Q222">
        <v>1</v>
      </c>
      <c r="R222">
        <v>0</v>
      </c>
      <c r="S222">
        <v>0</v>
      </c>
      <c r="T222">
        <v>1</v>
      </c>
      <c r="U222">
        <v>2</v>
      </c>
      <c r="V222">
        <v>1</v>
      </c>
      <c r="W222">
        <v>0</v>
      </c>
      <c r="X222">
        <v>1</v>
      </c>
    </row>
    <row r="223" spans="1:24" x14ac:dyDescent="0.3">
      <c r="A223" t="s">
        <v>66</v>
      </c>
      <c r="B223" t="s">
        <v>1183</v>
      </c>
      <c r="D223" t="s">
        <v>1184</v>
      </c>
      <c r="F223" t="s">
        <v>1266</v>
      </c>
      <c r="G223" t="s">
        <v>1267</v>
      </c>
      <c r="I223" t="s">
        <v>1268</v>
      </c>
      <c r="J223">
        <v>2019</v>
      </c>
      <c r="K223" t="s">
        <v>1189</v>
      </c>
      <c r="L223">
        <v>9</v>
      </c>
      <c r="M223">
        <v>0</v>
      </c>
      <c r="N223">
        <v>3</v>
      </c>
      <c r="O223">
        <v>2</v>
      </c>
      <c r="P223">
        <v>0</v>
      </c>
      <c r="Q223">
        <v>1</v>
      </c>
      <c r="R223">
        <v>0</v>
      </c>
      <c r="S223">
        <v>0</v>
      </c>
      <c r="T223">
        <v>0</v>
      </c>
      <c r="U223">
        <v>0</v>
      </c>
      <c r="V223">
        <v>2</v>
      </c>
      <c r="W223">
        <v>1</v>
      </c>
      <c r="X223">
        <v>0</v>
      </c>
    </row>
    <row r="224" spans="1:24" x14ac:dyDescent="0.3">
      <c r="A224" t="s">
        <v>66</v>
      </c>
      <c r="B224" t="s">
        <v>1183</v>
      </c>
      <c r="D224" t="s">
        <v>1184</v>
      </c>
      <c r="F224" t="s">
        <v>1266</v>
      </c>
      <c r="G224" t="s">
        <v>1267</v>
      </c>
      <c r="I224" t="s">
        <v>1268</v>
      </c>
      <c r="J224">
        <v>2019</v>
      </c>
      <c r="K224" t="s">
        <v>1190</v>
      </c>
      <c r="L224">
        <v>9</v>
      </c>
      <c r="M224">
        <v>0</v>
      </c>
      <c r="N224">
        <v>3</v>
      </c>
      <c r="O224">
        <v>2</v>
      </c>
      <c r="P224">
        <v>0</v>
      </c>
      <c r="Q224">
        <v>1</v>
      </c>
      <c r="R224">
        <v>0</v>
      </c>
      <c r="S224">
        <v>0</v>
      </c>
      <c r="T224">
        <v>0</v>
      </c>
      <c r="U224">
        <v>0</v>
      </c>
      <c r="V224">
        <v>2</v>
      </c>
      <c r="W224">
        <v>1</v>
      </c>
      <c r="X224">
        <v>0</v>
      </c>
    </row>
    <row r="225" spans="1:24" x14ac:dyDescent="0.3">
      <c r="A225" t="s">
        <v>66</v>
      </c>
      <c r="B225" t="s">
        <v>1183</v>
      </c>
      <c r="D225" t="s">
        <v>1184</v>
      </c>
      <c r="F225" t="s">
        <v>1266</v>
      </c>
      <c r="G225" t="s">
        <v>1267</v>
      </c>
      <c r="I225" t="s">
        <v>1268</v>
      </c>
      <c r="J225">
        <v>2020</v>
      </c>
      <c r="K225" t="s">
        <v>1189</v>
      </c>
      <c r="L225">
        <v>24</v>
      </c>
      <c r="M225">
        <v>1</v>
      </c>
      <c r="N225">
        <v>5</v>
      </c>
      <c r="O225">
        <v>10</v>
      </c>
      <c r="P225">
        <v>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6</v>
      </c>
    </row>
    <row r="226" spans="1:24" x14ac:dyDescent="0.3">
      <c r="A226" t="s">
        <v>66</v>
      </c>
      <c r="B226" t="s">
        <v>1183</v>
      </c>
      <c r="D226" t="s">
        <v>1184</v>
      </c>
      <c r="F226" t="s">
        <v>1266</v>
      </c>
      <c r="G226" t="s">
        <v>1267</v>
      </c>
      <c r="I226" t="s">
        <v>1268</v>
      </c>
      <c r="J226">
        <v>2020</v>
      </c>
      <c r="K226" t="s">
        <v>1190</v>
      </c>
      <c r="L226">
        <v>17</v>
      </c>
      <c r="M226">
        <v>1</v>
      </c>
      <c r="N226">
        <v>4</v>
      </c>
      <c r="O226">
        <v>6</v>
      </c>
      <c r="P226">
        <v>2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4</v>
      </c>
    </row>
    <row r="227" spans="1:24" x14ac:dyDescent="0.3">
      <c r="A227" t="s">
        <v>66</v>
      </c>
      <c r="B227" t="s">
        <v>1183</v>
      </c>
      <c r="D227" t="s">
        <v>1184</v>
      </c>
      <c r="F227" t="s">
        <v>1266</v>
      </c>
      <c r="G227" t="s">
        <v>1267</v>
      </c>
      <c r="I227" t="s">
        <v>1268</v>
      </c>
      <c r="J227">
        <v>2021</v>
      </c>
      <c r="K227" t="s">
        <v>1189</v>
      </c>
      <c r="L227">
        <v>13</v>
      </c>
      <c r="M227">
        <v>4</v>
      </c>
      <c r="N227">
        <v>1</v>
      </c>
      <c r="O227">
        <v>2</v>
      </c>
      <c r="P227">
        <v>0</v>
      </c>
      <c r="Q227">
        <v>2</v>
      </c>
      <c r="R227">
        <v>0</v>
      </c>
      <c r="S227">
        <v>2</v>
      </c>
      <c r="T227">
        <v>0</v>
      </c>
      <c r="U227">
        <v>1</v>
      </c>
      <c r="V227">
        <v>0</v>
      </c>
      <c r="W227">
        <v>0</v>
      </c>
      <c r="X227">
        <v>1</v>
      </c>
    </row>
    <row r="228" spans="1:24" x14ac:dyDescent="0.3">
      <c r="A228" t="s">
        <v>66</v>
      </c>
      <c r="B228" t="s">
        <v>1183</v>
      </c>
      <c r="D228" t="s">
        <v>1184</v>
      </c>
      <c r="F228" t="s">
        <v>1266</v>
      </c>
      <c r="G228" t="s">
        <v>1267</v>
      </c>
      <c r="I228" t="s">
        <v>1268</v>
      </c>
      <c r="J228">
        <v>2021</v>
      </c>
      <c r="K228" t="s">
        <v>1190</v>
      </c>
      <c r="L228">
        <v>9</v>
      </c>
      <c r="M228">
        <v>3</v>
      </c>
      <c r="N228">
        <v>1</v>
      </c>
      <c r="O228">
        <v>1</v>
      </c>
      <c r="P228">
        <v>0</v>
      </c>
      <c r="Q228">
        <v>1</v>
      </c>
      <c r="R228">
        <v>0</v>
      </c>
      <c r="S228">
        <v>1</v>
      </c>
      <c r="T228">
        <v>0</v>
      </c>
      <c r="U228">
        <v>1</v>
      </c>
      <c r="V228">
        <v>0</v>
      </c>
      <c r="W228">
        <v>0</v>
      </c>
      <c r="X228">
        <v>1</v>
      </c>
    </row>
    <row r="229" spans="1:24" x14ac:dyDescent="0.3">
      <c r="A229" t="s">
        <v>66</v>
      </c>
      <c r="B229" t="s">
        <v>1183</v>
      </c>
      <c r="D229" t="s">
        <v>1184</v>
      </c>
      <c r="F229" t="s">
        <v>1266</v>
      </c>
      <c r="G229" t="s">
        <v>1267</v>
      </c>
      <c r="I229" t="s">
        <v>1268</v>
      </c>
      <c r="J229">
        <v>2022</v>
      </c>
      <c r="K229" t="s">
        <v>1189</v>
      </c>
      <c r="L229">
        <v>16</v>
      </c>
      <c r="M229">
        <v>0</v>
      </c>
      <c r="N229">
        <v>1</v>
      </c>
      <c r="O229">
        <v>2</v>
      </c>
      <c r="P229">
        <v>1</v>
      </c>
      <c r="Q229">
        <v>0</v>
      </c>
      <c r="R229">
        <v>0</v>
      </c>
      <c r="S229">
        <v>1</v>
      </c>
      <c r="T229">
        <v>2</v>
      </c>
      <c r="U229">
        <v>0</v>
      </c>
      <c r="V229">
        <v>4</v>
      </c>
      <c r="W229">
        <v>0</v>
      </c>
      <c r="X229">
        <v>5</v>
      </c>
    </row>
    <row r="230" spans="1:24" x14ac:dyDescent="0.3">
      <c r="A230" t="s">
        <v>66</v>
      </c>
      <c r="B230" t="s">
        <v>1183</v>
      </c>
      <c r="D230" t="s">
        <v>1184</v>
      </c>
      <c r="F230" t="s">
        <v>1266</v>
      </c>
      <c r="G230" t="s">
        <v>1267</v>
      </c>
      <c r="I230" t="s">
        <v>1268</v>
      </c>
      <c r="J230">
        <v>2022</v>
      </c>
      <c r="K230" t="s">
        <v>1190</v>
      </c>
      <c r="L230">
        <v>13</v>
      </c>
      <c r="M230">
        <v>0</v>
      </c>
      <c r="N230">
        <v>1</v>
      </c>
      <c r="O230">
        <v>2</v>
      </c>
      <c r="P230">
        <v>1</v>
      </c>
      <c r="Q230">
        <v>0</v>
      </c>
      <c r="R230">
        <v>0</v>
      </c>
      <c r="S230">
        <v>1</v>
      </c>
      <c r="T230">
        <v>1</v>
      </c>
      <c r="U230">
        <v>0</v>
      </c>
      <c r="V230">
        <v>3</v>
      </c>
      <c r="W230">
        <v>0</v>
      </c>
      <c r="X230">
        <v>4</v>
      </c>
    </row>
    <row r="231" spans="1:24" x14ac:dyDescent="0.3">
      <c r="A231" t="s">
        <v>66</v>
      </c>
      <c r="B231" t="s">
        <v>1183</v>
      </c>
      <c r="D231" t="s">
        <v>1184</v>
      </c>
      <c r="F231" t="s">
        <v>1266</v>
      </c>
      <c r="G231" t="s">
        <v>1267</v>
      </c>
      <c r="I231" t="s">
        <v>1268</v>
      </c>
      <c r="J231">
        <v>2023</v>
      </c>
      <c r="K231" t="s">
        <v>1189</v>
      </c>
      <c r="L231">
        <v>27</v>
      </c>
      <c r="M231">
        <v>5</v>
      </c>
      <c r="N231">
        <v>8</v>
      </c>
      <c r="O231">
        <v>8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3</v>
      </c>
      <c r="V231">
        <v>0</v>
      </c>
      <c r="W231">
        <v>1</v>
      </c>
      <c r="X231">
        <v>2</v>
      </c>
    </row>
    <row r="232" spans="1:24" x14ac:dyDescent="0.3">
      <c r="A232" t="s">
        <v>66</v>
      </c>
      <c r="B232" t="s">
        <v>1183</v>
      </c>
      <c r="D232" t="s">
        <v>1184</v>
      </c>
      <c r="F232" t="s">
        <v>1266</v>
      </c>
      <c r="G232" t="s">
        <v>1267</v>
      </c>
      <c r="I232" t="s">
        <v>1268</v>
      </c>
      <c r="J232">
        <v>2023</v>
      </c>
      <c r="K232" t="s">
        <v>1190</v>
      </c>
      <c r="L232">
        <v>21</v>
      </c>
      <c r="M232">
        <v>2</v>
      </c>
      <c r="N232">
        <v>6</v>
      </c>
      <c r="O232">
        <v>7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3</v>
      </c>
      <c r="V232">
        <v>0</v>
      </c>
      <c r="W232">
        <v>1</v>
      </c>
      <c r="X232">
        <v>2</v>
      </c>
    </row>
    <row r="233" spans="1:24" x14ac:dyDescent="0.3">
      <c r="A233" t="s">
        <v>234</v>
      </c>
      <c r="B233" t="s">
        <v>1183</v>
      </c>
      <c r="D233" t="s">
        <v>1184</v>
      </c>
      <c r="F233" t="s">
        <v>1269</v>
      </c>
      <c r="G233" t="s">
        <v>1270</v>
      </c>
      <c r="I233" t="s">
        <v>1271</v>
      </c>
      <c r="J233">
        <v>2010</v>
      </c>
      <c r="K233" t="s">
        <v>1189</v>
      </c>
      <c r="L233">
        <v>4</v>
      </c>
      <c r="M233">
        <v>2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2</v>
      </c>
      <c r="X233">
        <v>0</v>
      </c>
    </row>
    <row r="234" spans="1:24" x14ac:dyDescent="0.3">
      <c r="A234" t="s">
        <v>234</v>
      </c>
      <c r="B234" t="s">
        <v>1183</v>
      </c>
      <c r="D234" t="s">
        <v>1184</v>
      </c>
      <c r="F234" t="s">
        <v>1269</v>
      </c>
      <c r="G234" t="s">
        <v>1270</v>
      </c>
      <c r="I234" t="s">
        <v>1271</v>
      </c>
      <c r="J234">
        <v>2010</v>
      </c>
      <c r="K234" t="s">
        <v>1190</v>
      </c>
      <c r="L234">
        <v>3</v>
      </c>
      <c r="M234">
        <v>2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1</v>
      </c>
      <c r="X234">
        <v>0</v>
      </c>
    </row>
    <row r="235" spans="1:24" x14ac:dyDescent="0.3">
      <c r="A235" t="s">
        <v>234</v>
      </c>
      <c r="B235" t="s">
        <v>1183</v>
      </c>
      <c r="D235" t="s">
        <v>1184</v>
      </c>
      <c r="F235" t="s">
        <v>1269</v>
      </c>
      <c r="G235" t="s">
        <v>1270</v>
      </c>
      <c r="I235" t="s">
        <v>1271</v>
      </c>
      <c r="J235">
        <v>2012</v>
      </c>
      <c r="K235" t="s">
        <v>1189</v>
      </c>
      <c r="L235">
        <v>5</v>
      </c>
      <c r="M235">
        <v>1</v>
      </c>
      <c r="N235">
        <v>0</v>
      </c>
      <c r="O235">
        <v>2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</row>
    <row r="236" spans="1:24" x14ac:dyDescent="0.3">
      <c r="A236" t="s">
        <v>234</v>
      </c>
      <c r="B236" t="s">
        <v>1183</v>
      </c>
      <c r="D236" t="s">
        <v>1184</v>
      </c>
      <c r="F236" t="s">
        <v>1269</v>
      </c>
      <c r="G236" t="s">
        <v>1270</v>
      </c>
      <c r="I236" t="s">
        <v>1271</v>
      </c>
      <c r="J236">
        <v>2012</v>
      </c>
      <c r="K236" t="s">
        <v>1190</v>
      </c>
      <c r="L236">
        <v>4</v>
      </c>
      <c r="M236">
        <v>1</v>
      </c>
      <c r="N236">
        <v>0</v>
      </c>
      <c r="O236">
        <v>1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</row>
    <row r="237" spans="1:24" x14ac:dyDescent="0.3">
      <c r="A237" t="s">
        <v>234</v>
      </c>
      <c r="B237" t="s">
        <v>1183</v>
      </c>
      <c r="D237" t="s">
        <v>1184</v>
      </c>
      <c r="F237" t="s">
        <v>1269</v>
      </c>
      <c r="G237" t="s">
        <v>1270</v>
      </c>
      <c r="I237" t="s">
        <v>1271</v>
      </c>
      <c r="J237">
        <v>2013</v>
      </c>
      <c r="K237" t="s">
        <v>1189</v>
      </c>
      <c r="L237">
        <v>3</v>
      </c>
      <c r="M237">
        <v>0</v>
      </c>
      <c r="N237">
        <v>1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2</v>
      </c>
      <c r="W237">
        <v>0</v>
      </c>
      <c r="X237">
        <v>0</v>
      </c>
    </row>
    <row r="238" spans="1:24" x14ac:dyDescent="0.3">
      <c r="A238" t="s">
        <v>234</v>
      </c>
      <c r="B238" t="s">
        <v>1183</v>
      </c>
      <c r="D238" t="s">
        <v>1184</v>
      </c>
      <c r="F238" t="s">
        <v>1269</v>
      </c>
      <c r="G238" t="s">
        <v>1270</v>
      </c>
      <c r="I238" t="s">
        <v>1271</v>
      </c>
      <c r="J238">
        <v>2013</v>
      </c>
      <c r="K238" t="s">
        <v>1190</v>
      </c>
      <c r="L238">
        <v>3</v>
      </c>
      <c r="M238">
        <v>0</v>
      </c>
      <c r="N238">
        <v>1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2</v>
      </c>
      <c r="W238">
        <v>0</v>
      </c>
      <c r="X238">
        <v>0</v>
      </c>
    </row>
    <row r="239" spans="1:24" x14ac:dyDescent="0.3">
      <c r="A239" t="s">
        <v>234</v>
      </c>
      <c r="B239" t="s">
        <v>1183</v>
      </c>
      <c r="D239" t="s">
        <v>1184</v>
      </c>
      <c r="F239" t="s">
        <v>1269</v>
      </c>
      <c r="G239" t="s">
        <v>1270</v>
      </c>
      <c r="I239" t="s">
        <v>1271</v>
      </c>
      <c r="J239">
        <v>2014</v>
      </c>
      <c r="K239" t="s">
        <v>1189</v>
      </c>
      <c r="L239">
        <v>9</v>
      </c>
      <c r="M239">
        <v>0</v>
      </c>
      <c r="N239">
        <v>2</v>
      </c>
      <c r="O239">
        <v>0</v>
      </c>
      <c r="P239">
        <v>3</v>
      </c>
      <c r="Q239">
        <v>1</v>
      </c>
      <c r="R239">
        <v>0</v>
      </c>
      <c r="S239">
        <v>0</v>
      </c>
      <c r="T239">
        <v>1</v>
      </c>
      <c r="U239">
        <v>0</v>
      </c>
      <c r="V239">
        <v>2</v>
      </c>
      <c r="W239">
        <v>0</v>
      </c>
      <c r="X239">
        <v>0</v>
      </c>
    </row>
    <row r="240" spans="1:24" x14ac:dyDescent="0.3">
      <c r="A240" t="s">
        <v>234</v>
      </c>
      <c r="B240" t="s">
        <v>1183</v>
      </c>
      <c r="D240" t="s">
        <v>1184</v>
      </c>
      <c r="F240" t="s">
        <v>1269</v>
      </c>
      <c r="G240" t="s">
        <v>1270</v>
      </c>
      <c r="I240" t="s">
        <v>1271</v>
      </c>
      <c r="J240">
        <v>2014</v>
      </c>
      <c r="K240" t="s">
        <v>1190</v>
      </c>
      <c r="L240">
        <v>7</v>
      </c>
      <c r="M240">
        <v>0</v>
      </c>
      <c r="N240">
        <v>2</v>
      </c>
      <c r="O240">
        <v>0</v>
      </c>
      <c r="P240">
        <v>1</v>
      </c>
      <c r="Q240">
        <v>1</v>
      </c>
      <c r="R240">
        <v>0</v>
      </c>
      <c r="S240">
        <v>0</v>
      </c>
      <c r="T240">
        <v>1</v>
      </c>
      <c r="U240">
        <v>0</v>
      </c>
      <c r="V240">
        <v>2</v>
      </c>
      <c r="W240">
        <v>0</v>
      </c>
      <c r="X240">
        <v>0</v>
      </c>
    </row>
    <row r="241" spans="1:24" x14ac:dyDescent="0.3">
      <c r="A241" t="s">
        <v>234</v>
      </c>
      <c r="B241" t="s">
        <v>1183</v>
      </c>
      <c r="D241" t="s">
        <v>1184</v>
      </c>
      <c r="F241" t="s">
        <v>1269</v>
      </c>
      <c r="G241" t="s">
        <v>1270</v>
      </c>
      <c r="I241" t="s">
        <v>1271</v>
      </c>
      <c r="J241">
        <v>2015</v>
      </c>
      <c r="K241" t="s">
        <v>1189</v>
      </c>
      <c r="L241">
        <v>6</v>
      </c>
      <c r="M241">
        <v>2</v>
      </c>
      <c r="N241">
        <v>1</v>
      </c>
      <c r="O241">
        <v>0</v>
      </c>
      <c r="P241">
        <v>0</v>
      </c>
      <c r="Q241">
        <v>1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1</v>
      </c>
      <c r="X241">
        <v>1</v>
      </c>
    </row>
    <row r="242" spans="1:24" x14ac:dyDescent="0.3">
      <c r="A242" t="s">
        <v>234</v>
      </c>
      <c r="B242" t="s">
        <v>1183</v>
      </c>
      <c r="D242" t="s">
        <v>1184</v>
      </c>
      <c r="F242" t="s">
        <v>1269</v>
      </c>
      <c r="G242" t="s">
        <v>1270</v>
      </c>
      <c r="I242" t="s">
        <v>1271</v>
      </c>
      <c r="J242">
        <v>2015</v>
      </c>
      <c r="K242" t="s">
        <v>1190</v>
      </c>
      <c r="L242">
        <v>5</v>
      </c>
      <c r="M242">
        <v>1</v>
      </c>
      <c r="N242">
        <v>1</v>
      </c>
      <c r="O242">
        <v>0</v>
      </c>
      <c r="P242">
        <v>0</v>
      </c>
      <c r="Q242">
        <v>1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1</v>
      </c>
      <c r="X242">
        <v>1</v>
      </c>
    </row>
    <row r="243" spans="1:24" x14ac:dyDescent="0.3">
      <c r="A243" t="s">
        <v>234</v>
      </c>
      <c r="B243" t="s">
        <v>1183</v>
      </c>
      <c r="D243" t="s">
        <v>1184</v>
      </c>
      <c r="F243" t="s">
        <v>1269</v>
      </c>
      <c r="G243" t="s">
        <v>1270</v>
      </c>
      <c r="I243" t="s">
        <v>1271</v>
      </c>
      <c r="J243">
        <v>2016</v>
      </c>
      <c r="K243" t="s">
        <v>1189</v>
      </c>
      <c r="L243">
        <v>4</v>
      </c>
      <c r="M243">
        <v>0</v>
      </c>
      <c r="N243">
        <v>1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3</v>
      </c>
      <c r="W243">
        <v>0</v>
      </c>
      <c r="X243">
        <v>0</v>
      </c>
    </row>
    <row r="244" spans="1:24" x14ac:dyDescent="0.3">
      <c r="A244" t="s">
        <v>234</v>
      </c>
      <c r="B244" t="s">
        <v>1183</v>
      </c>
      <c r="D244" t="s">
        <v>1184</v>
      </c>
      <c r="F244" t="s">
        <v>1269</v>
      </c>
      <c r="G244" t="s">
        <v>1270</v>
      </c>
      <c r="I244" t="s">
        <v>1271</v>
      </c>
      <c r="J244">
        <v>2016</v>
      </c>
      <c r="K244" t="s">
        <v>1190</v>
      </c>
      <c r="L244">
        <v>4</v>
      </c>
      <c r="M244">
        <v>0</v>
      </c>
      <c r="N244">
        <v>1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3</v>
      </c>
      <c r="W244">
        <v>0</v>
      </c>
      <c r="X244">
        <v>0</v>
      </c>
    </row>
    <row r="245" spans="1:24" x14ac:dyDescent="0.3">
      <c r="A245" t="s">
        <v>234</v>
      </c>
      <c r="B245" t="s">
        <v>1183</v>
      </c>
      <c r="D245" t="s">
        <v>1184</v>
      </c>
      <c r="F245" t="s">
        <v>1269</v>
      </c>
      <c r="G245" t="s">
        <v>1270</v>
      </c>
      <c r="I245" t="s">
        <v>1271</v>
      </c>
      <c r="J245">
        <v>2017</v>
      </c>
      <c r="K245" t="s">
        <v>1189</v>
      </c>
      <c r="L245">
        <v>10</v>
      </c>
      <c r="M245">
        <v>4</v>
      </c>
      <c r="N245">
        <v>1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5</v>
      </c>
      <c r="W245">
        <v>0</v>
      </c>
      <c r="X245">
        <v>0</v>
      </c>
    </row>
    <row r="246" spans="1:24" x14ac:dyDescent="0.3">
      <c r="A246" t="s">
        <v>234</v>
      </c>
      <c r="B246" t="s">
        <v>1183</v>
      </c>
      <c r="D246" t="s">
        <v>1184</v>
      </c>
      <c r="F246" t="s">
        <v>1269</v>
      </c>
      <c r="G246" t="s">
        <v>1270</v>
      </c>
      <c r="I246" t="s">
        <v>1271</v>
      </c>
      <c r="J246">
        <v>2017</v>
      </c>
      <c r="K246" t="s">
        <v>1190</v>
      </c>
      <c r="L246">
        <v>6</v>
      </c>
      <c r="M246">
        <v>2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3</v>
      </c>
      <c r="W246">
        <v>0</v>
      </c>
      <c r="X246">
        <v>0</v>
      </c>
    </row>
    <row r="247" spans="1:24" x14ac:dyDescent="0.3">
      <c r="A247" t="s">
        <v>234</v>
      </c>
      <c r="B247" t="s">
        <v>1183</v>
      </c>
      <c r="D247" t="s">
        <v>1184</v>
      </c>
      <c r="F247" t="s">
        <v>1269</v>
      </c>
      <c r="G247" t="s">
        <v>1270</v>
      </c>
      <c r="I247" t="s">
        <v>1271</v>
      </c>
      <c r="J247">
        <v>2018</v>
      </c>
      <c r="K247" t="s">
        <v>1189</v>
      </c>
      <c r="L247">
        <v>8</v>
      </c>
      <c r="M247">
        <v>0</v>
      </c>
      <c r="N247">
        <v>0</v>
      </c>
      <c r="O247">
        <v>2</v>
      </c>
      <c r="P247">
        <v>0</v>
      </c>
      <c r="Q247">
        <v>0</v>
      </c>
      <c r="R247">
        <v>0</v>
      </c>
      <c r="S247">
        <v>0</v>
      </c>
      <c r="T247">
        <v>2</v>
      </c>
      <c r="U247">
        <v>0</v>
      </c>
      <c r="V247">
        <v>2</v>
      </c>
      <c r="W247">
        <v>2</v>
      </c>
      <c r="X247">
        <v>0</v>
      </c>
    </row>
    <row r="248" spans="1:24" x14ac:dyDescent="0.3">
      <c r="A248" t="s">
        <v>234</v>
      </c>
      <c r="B248" t="s">
        <v>1183</v>
      </c>
      <c r="D248" t="s">
        <v>1184</v>
      </c>
      <c r="F248" t="s">
        <v>1269</v>
      </c>
      <c r="G248" t="s">
        <v>1270</v>
      </c>
      <c r="I248" t="s">
        <v>1271</v>
      </c>
      <c r="J248">
        <v>2018</v>
      </c>
      <c r="K248" t="s">
        <v>1190</v>
      </c>
      <c r="L248">
        <v>5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1</v>
      </c>
      <c r="U248">
        <v>0</v>
      </c>
      <c r="V248">
        <v>1</v>
      </c>
      <c r="W248">
        <v>2</v>
      </c>
      <c r="X248">
        <v>0</v>
      </c>
    </row>
    <row r="249" spans="1:24" x14ac:dyDescent="0.3">
      <c r="A249" t="s">
        <v>234</v>
      </c>
      <c r="B249" t="s">
        <v>1183</v>
      </c>
      <c r="D249" t="s">
        <v>1184</v>
      </c>
      <c r="F249" t="s">
        <v>1269</v>
      </c>
      <c r="G249" t="s">
        <v>1270</v>
      </c>
      <c r="I249" t="s">
        <v>1271</v>
      </c>
      <c r="J249">
        <v>2019</v>
      </c>
      <c r="K249" t="s">
        <v>1189</v>
      </c>
      <c r="L249">
        <v>6</v>
      </c>
      <c r="M249">
        <v>2</v>
      </c>
      <c r="N249">
        <v>0</v>
      </c>
      <c r="O249">
        <v>0</v>
      </c>
      <c r="P249">
        <v>0</v>
      </c>
      <c r="Q249">
        <v>2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2</v>
      </c>
    </row>
    <row r="250" spans="1:24" x14ac:dyDescent="0.3">
      <c r="A250" t="s">
        <v>234</v>
      </c>
      <c r="B250" t="s">
        <v>1183</v>
      </c>
      <c r="D250" t="s">
        <v>1184</v>
      </c>
      <c r="F250" t="s">
        <v>1269</v>
      </c>
      <c r="G250" t="s">
        <v>1270</v>
      </c>
      <c r="I250" t="s">
        <v>1271</v>
      </c>
      <c r="J250">
        <v>2019</v>
      </c>
      <c r="K250" t="s">
        <v>1190</v>
      </c>
      <c r="L250">
        <v>4</v>
      </c>
      <c r="M250">
        <v>1</v>
      </c>
      <c r="N250">
        <v>0</v>
      </c>
      <c r="O250">
        <v>0</v>
      </c>
      <c r="P250">
        <v>0</v>
      </c>
      <c r="Q250">
        <v>1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2</v>
      </c>
    </row>
    <row r="251" spans="1:24" x14ac:dyDescent="0.3">
      <c r="A251" t="s">
        <v>314</v>
      </c>
      <c r="B251" t="s">
        <v>1183</v>
      </c>
      <c r="D251" t="s">
        <v>1184</v>
      </c>
      <c r="F251" t="s">
        <v>1272</v>
      </c>
      <c r="G251" t="s">
        <v>1273</v>
      </c>
      <c r="H251" t="s">
        <v>1274</v>
      </c>
      <c r="I251" t="s">
        <v>1275</v>
      </c>
      <c r="J251">
        <v>2017</v>
      </c>
      <c r="K251" t="s">
        <v>1189</v>
      </c>
      <c r="L251">
        <v>24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11</v>
      </c>
      <c r="V251">
        <v>0</v>
      </c>
      <c r="W251">
        <v>6</v>
      </c>
      <c r="X251">
        <v>7</v>
      </c>
    </row>
    <row r="252" spans="1:24" x14ac:dyDescent="0.3">
      <c r="A252" t="s">
        <v>314</v>
      </c>
      <c r="B252" t="s">
        <v>1183</v>
      </c>
      <c r="D252" t="s">
        <v>1184</v>
      </c>
      <c r="F252" t="s">
        <v>1272</v>
      </c>
      <c r="G252" t="s">
        <v>1273</v>
      </c>
      <c r="H252" t="s">
        <v>1274</v>
      </c>
      <c r="I252" t="s">
        <v>1275</v>
      </c>
      <c r="J252">
        <v>2017</v>
      </c>
      <c r="K252" t="s">
        <v>1190</v>
      </c>
      <c r="L252">
        <v>17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8</v>
      </c>
      <c r="V252">
        <v>0</v>
      </c>
      <c r="W252">
        <v>4</v>
      </c>
      <c r="X252">
        <v>5</v>
      </c>
    </row>
    <row r="253" spans="1:24" x14ac:dyDescent="0.3">
      <c r="A253" t="s">
        <v>314</v>
      </c>
      <c r="B253" t="s">
        <v>1183</v>
      </c>
      <c r="D253" t="s">
        <v>1184</v>
      </c>
      <c r="F253" t="s">
        <v>1272</v>
      </c>
      <c r="G253" t="s">
        <v>1273</v>
      </c>
      <c r="H253" t="s">
        <v>1274</v>
      </c>
      <c r="I253" t="s">
        <v>1275</v>
      </c>
      <c r="J253">
        <v>2020</v>
      </c>
      <c r="K253" t="s">
        <v>1189</v>
      </c>
      <c r="L253">
        <v>4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4</v>
      </c>
      <c r="V253">
        <v>0</v>
      </c>
      <c r="W253">
        <v>0</v>
      </c>
      <c r="X253">
        <v>0</v>
      </c>
    </row>
    <row r="254" spans="1:24" x14ac:dyDescent="0.3">
      <c r="A254" t="s">
        <v>314</v>
      </c>
      <c r="B254" t="s">
        <v>1183</v>
      </c>
      <c r="D254" t="s">
        <v>1184</v>
      </c>
      <c r="F254" t="s">
        <v>1272</v>
      </c>
      <c r="G254" t="s">
        <v>1273</v>
      </c>
      <c r="H254" t="s">
        <v>1274</v>
      </c>
      <c r="I254" t="s">
        <v>1275</v>
      </c>
      <c r="J254">
        <v>2020</v>
      </c>
      <c r="K254" t="s">
        <v>1190</v>
      </c>
      <c r="L254">
        <v>2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2</v>
      </c>
      <c r="V254">
        <v>0</v>
      </c>
      <c r="W254">
        <v>0</v>
      </c>
      <c r="X254">
        <v>0</v>
      </c>
    </row>
    <row r="255" spans="1:24" x14ac:dyDescent="0.3">
      <c r="A255" t="s">
        <v>628</v>
      </c>
      <c r="B255" t="s">
        <v>1183</v>
      </c>
      <c r="D255" t="s">
        <v>1184</v>
      </c>
      <c r="F255" t="s">
        <v>1276</v>
      </c>
      <c r="G255" t="s">
        <v>1277</v>
      </c>
      <c r="H255" t="s">
        <v>1278</v>
      </c>
      <c r="I255" t="s">
        <v>1279</v>
      </c>
      <c r="J255">
        <v>2022</v>
      </c>
      <c r="K255" t="s">
        <v>1189</v>
      </c>
      <c r="L255">
        <v>1</v>
      </c>
      <c r="M255">
        <v>0</v>
      </c>
      <c r="N255">
        <v>0</v>
      </c>
      <c r="O255">
        <v>0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</row>
    <row r="256" spans="1:24" x14ac:dyDescent="0.3">
      <c r="A256" t="s">
        <v>628</v>
      </c>
      <c r="B256" t="s">
        <v>1183</v>
      </c>
      <c r="D256" t="s">
        <v>1184</v>
      </c>
      <c r="F256" t="s">
        <v>1276</v>
      </c>
      <c r="G256" t="s">
        <v>1277</v>
      </c>
      <c r="H256" t="s">
        <v>1278</v>
      </c>
      <c r="I256" t="s">
        <v>1279</v>
      </c>
      <c r="J256">
        <v>2022</v>
      </c>
      <c r="K256" t="s">
        <v>1190</v>
      </c>
      <c r="L256">
        <v>1</v>
      </c>
      <c r="M256">
        <v>0</v>
      </c>
      <c r="N256">
        <v>0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</row>
    <row r="257" spans="1:24" x14ac:dyDescent="0.3">
      <c r="A257" t="s">
        <v>602</v>
      </c>
      <c r="B257" t="s">
        <v>1183</v>
      </c>
      <c r="D257" t="s">
        <v>1184</v>
      </c>
      <c r="F257" t="s">
        <v>1280</v>
      </c>
      <c r="G257" t="s">
        <v>1281</v>
      </c>
      <c r="H257" t="s">
        <v>1282</v>
      </c>
      <c r="I257" t="s">
        <v>1283</v>
      </c>
      <c r="J257">
        <v>2015</v>
      </c>
      <c r="K257" t="s">
        <v>1189</v>
      </c>
      <c r="L257">
        <v>1</v>
      </c>
      <c r="M257">
        <v>0</v>
      </c>
      <c r="N257">
        <v>0</v>
      </c>
      <c r="O257">
        <v>0</v>
      </c>
      <c r="P257">
        <v>0</v>
      </c>
      <c r="Q257">
        <v>1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</row>
    <row r="258" spans="1:24" x14ac:dyDescent="0.3">
      <c r="A258" t="s">
        <v>602</v>
      </c>
      <c r="B258" t="s">
        <v>1183</v>
      </c>
      <c r="D258" t="s">
        <v>1184</v>
      </c>
      <c r="F258" t="s">
        <v>1280</v>
      </c>
      <c r="G258" t="s">
        <v>1281</v>
      </c>
      <c r="H258" t="s">
        <v>1282</v>
      </c>
      <c r="I258" t="s">
        <v>1283</v>
      </c>
      <c r="J258">
        <v>2015</v>
      </c>
      <c r="K258" t="s">
        <v>1190</v>
      </c>
      <c r="L258">
        <v>1</v>
      </c>
      <c r="M258">
        <v>0</v>
      </c>
      <c r="N258">
        <v>0</v>
      </c>
      <c r="O258">
        <v>0</v>
      </c>
      <c r="P258">
        <v>0</v>
      </c>
      <c r="Q258">
        <v>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</row>
    <row r="259" spans="1:24" x14ac:dyDescent="0.3">
      <c r="A259" t="s">
        <v>602</v>
      </c>
      <c r="B259" t="s">
        <v>1183</v>
      </c>
      <c r="D259" t="s">
        <v>1184</v>
      </c>
      <c r="F259" t="s">
        <v>1280</v>
      </c>
      <c r="G259" t="s">
        <v>1281</v>
      </c>
      <c r="H259" t="s">
        <v>1282</v>
      </c>
      <c r="I259" t="s">
        <v>1283</v>
      </c>
      <c r="J259">
        <v>2020</v>
      </c>
      <c r="K259" t="s">
        <v>1189</v>
      </c>
      <c r="L259">
        <v>1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</v>
      </c>
    </row>
    <row r="260" spans="1:24" x14ac:dyDescent="0.3">
      <c r="A260" t="s">
        <v>602</v>
      </c>
      <c r="B260" t="s">
        <v>1183</v>
      </c>
      <c r="D260" t="s">
        <v>1184</v>
      </c>
      <c r="F260" t="s">
        <v>1280</v>
      </c>
      <c r="G260" t="s">
        <v>1281</v>
      </c>
      <c r="H260" t="s">
        <v>1282</v>
      </c>
      <c r="I260" t="s">
        <v>1283</v>
      </c>
      <c r="J260">
        <v>2020</v>
      </c>
      <c r="K260" t="s">
        <v>1190</v>
      </c>
      <c r="L260">
        <v>1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1</v>
      </c>
    </row>
    <row r="261" spans="1:24" x14ac:dyDescent="0.3">
      <c r="A261" t="s">
        <v>563</v>
      </c>
      <c r="B261" t="s">
        <v>1183</v>
      </c>
      <c r="D261" t="s">
        <v>1184</v>
      </c>
      <c r="F261" t="s">
        <v>1284</v>
      </c>
      <c r="G261" t="s">
        <v>1285</v>
      </c>
      <c r="H261" t="s">
        <v>1286</v>
      </c>
      <c r="I261" t="s">
        <v>1287</v>
      </c>
      <c r="J261">
        <v>2010</v>
      </c>
      <c r="K261" t="s">
        <v>1189</v>
      </c>
      <c r="L261">
        <v>3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2</v>
      </c>
      <c r="V261">
        <v>0</v>
      </c>
      <c r="W261">
        <v>0</v>
      </c>
      <c r="X261">
        <v>0</v>
      </c>
    </row>
    <row r="262" spans="1:24" x14ac:dyDescent="0.3">
      <c r="A262" t="s">
        <v>563</v>
      </c>
      <c r="B262" t="s">
        <v>1183</v>
      </c>
      <c r="D262" t="s">
        <v>1184</v>
      </c>
      <c r="F262" t="s">
        <v>1284</v>
      </c>
      <c r="G262" t="s">
        <v>1285</v>
      </c>
      <c r="H262" t="s">
        <v>1286</v>
      </c>
      <c r="I262" t="s">
        <v>1287</v>
      </c>
      <c r="J262">
        <v>2010</v>
      </c>
      <c r="K262" t="s">
        <v>1190</v>
      </c>
      <c r="L262">
        <v>3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2</v>
      </c>
      <c r="V262">
        <v>0</v>
      </c>
      <c r="W262">
        <v>0</v>
      </c>
      <c r="X262">
        <v>0</v>
      </c>
    </row>
    <row r="263" spans="1:24" x14ac:dyDescent="0.3">
      <c r="A263" t="s">
        <v>563</v>
      </c>
      <c r="B263" t="s">
        <v>1183</v>
      </c>
      <c r="D263" t="s">
        <v>1184</v>
      </c>
      <c r="F263" t="s">
        <v>1284</v>
      </c>
      <c r="G263" t="s">
        <v>1285</v>
      </c>
      <c r="H263" t="s">
        <v>1286</v>
      </c>
      <c r="I263" t="s">
        <v>1287</v>
      </c>
      <c r="J263">
        <v>2022</v>
      </c>
      <c r="K263" t="s">
        <v>1189</v>
      </c>
      <c r="L263">
        <v>1</v>
      </c>
      <c r="M263">
        <v>0</v>
      </c>
      <c r="N263">
        <v>0</v>
      </c>
      <c r="O263">
        <v>1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</row>
    <row r="264" spans="1:24" x14ac:dyDescent="0.3">
      <c r="A264" t="s">
        <v>563</v>
      </c>
      <c r="B264" t="s">
        <v>1183</v>
      </c>
      <c r="D264" t="s">
        <v>1184</v>
      </c>
      <c r="F264" t="s">
        <v>1284</v>
      </c>
      <c r="G264" t="s">
        <v>1285</v>
      </c>
      <c r="H264" t="s">
        <v>1286</v>
      </c>
      <c r="I264" t="s">
        <v>1287</v>
      </c>
      <c r="J264">
        <v>2022</v>
      </c>
      <c r="K264" t="s">
        <v>1190</v>
      </c>
      <c r="L264">
        <v>1</v>
      </c>
      <c r="M264">
        <v>0</v>
      </c>
      <c r="N264">
        <v>0</v>
      </c>
      <c r="O264">
        <v>1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</row>
    <row r="265" spans="1:24" x14ac:dyDescent="0.3">
      <c r="A265" t="s">
        <v>578</v>
      </c>
      <c r="B265" t="s">
        <v>1183</v>
      </c>
      <c r="D265" t="s">
        <v>1184</v>
      </c>
      <c r="F265" t="s">
        <v>1288</v>
      </c>
      <c r="G265" t="s">
        <v>1289</v>
      </c>
      <c r="H265" t="s">
        <v>1290</v>
      </c>
      <c r="I265" t="s">
        <v>1291</v>
      </c>
      <c r="J265">
        <v>2010</v>
      </c>
      <c r="K265" t="s">
        <v>1189</v>
      </c>
      <c r="L265">
        <v>1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0</v>
      </c>
    </row>
    <row r="266" spans="1:24" x14ac:dyDescent="0.3">
      <c r="A266" t="s">
        <v>578</v>
      </c>
      <c r="B266" t="s">
        <v>1183</v>
      </c>
      <c r="D266" t="s">
        <v>1184</v>
      </c>
      <c r="F266" t="s">
        <v>1288</v>
      </c>
      <c r="G266" t="s">
        <v>1289</v>
      </c>
      <c r="H266" t="s">
        <v>1290</v>
      </c>
      <c r="I266" t="s">
        <v>1291</v>
      </c>
      <c r="J266">
        <v>2010</v>
      </c>
      <c r="K266" t="s">
        <v>1190</v>
      </c>
      <c r="L266">
        <v>1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0</v>
      </c>
    </row>
    <row r="267" spans="1:24" x14ac:dyDescent="0.3">
      <c r="A267" t="s">
        <v>578</v>
      </c>
      <c r="B267" t="s">
        <v>1183</v>
      </c>
      <c r="D267" t="s">
        <v>1184</v>
      </c>
      <c r="F267" t="s">
        <v>1288</v>
      </c>
      <c r="G267" t="s">
        <v>1289</v>
      </c>
      <c r="H267" t="s">
        <v>1290</v>
      </c>
      <c r="I267" t="s">
        <v>1291</v>
      </c>
      <c r="J267">
        <v>2018</v>
      </c>
      <c r="K267" t="s">
        <v>1189</v>
      </c>
      <c r="L267">
        <v>1</v>
      </c>
      <c r="M267">
        <v>0</v>
      </c>
      <c r="N267">
        <v>0</v>
      </c>
      <c r="O267">
        <v>0</v>
      </c>
      <c r="P267">
        <v>0</v>
      </c>
      <c r="Q267">
        <v>1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</row>
    <row r="268" spans="1:24" x14ac:dyDescent="0.3">
      <c r="A268" t="s">
        <v>578</v>
      </c>
      <c r="B268" t="s">
        <v>1183</v>
      </c>
      <c r="D268" t="s">
        <v>1184</v>
      </c>
      <c r="F268" t="s">
        <v>1288</v>
      </c>
      <c r="G268" t="s">
        <v>1289</v>
      </c>
      <c r="H268" t="s">
        <v>1290</v>
      </c>
      <c r="I268" t="s">
        <v>1291</v>
      </c>
      <c r="J268">
        <v>2018</v>
      </c>
      <c r="K268" t="s">
        <v>1190</v>
      </c>
      <c r="L268">
        <v>1</v>
      </c>
      <c r="M268">
        <v>0</v>
      </c>
      <c r="N268">
        <v>0</v>
      </c>
      <c r="O268">
        <v>0</v>
      </c>
      <c r="P268">
        <v>0</v>
      </c>
      <c r="Q268">
        <v>1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</row>
    <row r="269" spans="1:24" x14ac:dyDescent="0.3">
      <c r="A269" t="s">
        <v>578</v>
      </c>
      <c r="B269" t="s">
        <v>1183</v>
      </c>
      <c r="D269" t="s">
        <v>1184</v>
      </c>
      <c r="F269" t="s">
        <v>1288</v>
      </c>
      <c r="G269" t="s">
        <v>1289</v>
      </c>
      <c r="H269" t="s">
        <v>1290</v>
      </c>
      <c r="I269" t="s">
        <v>1291</v>
      </c>
      <c r="J269">
        <v>2020</v>
      </c>
      <c r="K269" t="s">
        <v>1189</v>
      </c>
      <c r="L269">
        <v>1</v>
      </c>
      <c r="M269">
        <v>0</v>
      </c>
      <c r="N269">
        <v>0</v>
      </c>
      <c r="O269">
        <v>1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</row>
    <row r="270" spans="1:24" x14ac:dyDescent="0.3">
      <c r="A270" t="s">
        <v>578</v>
      </c>
      <c r="B270" t="s">
        <v>1183</v>
      </c>
      <c r="D270" t="s">
        <v>1184</v>
      </c>
      <c r="F270" t="s">
        <v>1288</v>
      </c>
      <c r="G270" t="s">
        <v>1289</v>
      </c>
      <c r="H270" t="s">
        <v>1290</v>
      </c>
      <c r="I270" t="s">
        <v>1291</v>
      </c>
      <c r="J270">
        <v>2020</v>
      </c>
      <c r="K270" t="s">
        <v>1190</v>
      </c>
      <c r="L270">
        <v>1</v>
      </c>
      <c r="M270">
        <v>0</v>
      </c>
      <c r="N270">
        <v>0</v>
      </c>
      <c r="O270">
        <v>1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</row>
    <row r="271" spans="1:24" x14ac:dyDescent="0.3">
      <c r="A271" t="s">
        <v>696</v>
      </c>
      <c r="B271" t="s">
        <v>1183</v>
      </c>
      <c r="D271" t="s">
        <v>1184</v>
      </c>
      <c r="F271" t="s">
        <v>1292</v>
      </c>
      <c r="G271" t="s">
        <v>1293</v>
      </c>
      <c r="H271" t="s">
        <v>1294</v>
      </c>
      <c r="I271" t="s">
        <v>1295</v>
      </c>
      <c r="J271">
        <v>2014</v>
      </c>
      <c r="K271" t="s">
        <v>1189</v>
      </c>
      <c r="L271">
        <v>1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</row>
    <row r="272" spans="1:24" x14ac:dyDescent="0.3">
      <c r="A272" t="s">
        <v>696</v>
      </c>
      <c r="B272" t="s">
        <v>1183</v>
      </c>
      <c r="D272" t="s">
        <v>1184</v>
      </c>
      <c r="F272" t="s">
        <v>1292</v>
      </c>
      <c r="G272" t="s">
        <v>1293</v>
      </c>
      <c r="H272" t="s">
        <v>1294</v>
      </c>
      <c r="I272" t="s">
        <v>1295</v>
      </c>
      <c r="J272">
        <v>2014</v>
      </c>
      <c r="K272" t="s">
        <v>1190</v>
      </c>
      <c r="L272">
        <v>1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</row>
    <row r="273" spans="1:24" x14ac:dyDescent="0.3">
      <c r="A273" t="s">
        <v>181</v>
      </c>
      <c r="B273" t="s">
        <v>1183</v>
      </c>
      <c r="D273" t="s">
        <v>1184</v>
      </c>
      <c r="F273" t="s">
        <v>1296</v>
      </c>
      <c r="G273" t="s">
        <v>1297</v>
      </c>
      <c r="H273" t="s">
        <v>1298</v>
      </c>
      <c r="I273" t="s">
        <v>1299</v>
      </c>
      <c r="J273">
        <v>1998</v>
      </c>
      <c r="K273" t="s">
        <v>1189</v>
      </c>
      <c r="L273">
        <v>6</v>
      </c>
      <c r="M273">
        <v>0</v>
      </c>
      <c r="N273">
        <v>0</v>
      </c>
      <c r="O273">
        <v>0</v>
      </c>
      <c r="P273">
        <v>0</v>
      </c>
      <c r="Q273">
        <v>4</v>
      </c>
      <c r="R273">
        <v>0</v>
      </c>
      <c r="S273">
        <v>0</v>
      </c>
      <c r="T273">
        <v>0</v>
      </c>
      <c r="U273">
        <v>0</v>
      </c>
      <c r="V273">
        <v>2</v>
      </c>
      <c r="W273">
        <v>0</v>
      </c>
      <c r="X273">
        <v>0</v>
      </c>
    </row>
    <row r="274" spans="1:24" x14ac:dyDescent="0.3">
      <c r="A274" t="s">
        <v>181</v>
      </c>
      <c r="B274" t="s">
        <v>1183</v>
      </c>
      <c r="D274" t="s">
        <v>1184</v>
      </c>
      <c r="F274" t="s">
        <v>1296</v>
      </c>
      <c r="G274" t="s">
        <v>1297</v>
      </c>
      <c r="H274" t="s">
        <v>1298</v>
      </c>
      <c r="I274" t="s">
        <v>1299</v>
      </c>
      <c r="J274">
        <v>1998</v>
      </c>
      <c r="K274" t="s">
        <v>1190</v>
      </c>
      <c r="L274">
        <v>6</v>
      </c>
      <c r="M274">
        <v>0</v>
      </c>
      <c r="N274">
        <v>0</v>
      </c>
      <c r="O274">
        <v>0</v>
      </c>
      <c r="P274">
        <v>0</v>
      </c>
      <c r="Q274">
        <v>4</v>
      </c>
      <c r="R274">
        <v>0</v>
      </c>
      <c r="S274">
        <v>0</v>
      </c>
      <c r="T274">
        <v>0</v>
      </c>
      <c r="U274">
        <v>0</v>
      </c>
      <c r="V274">
        <v>2</v>
      </c>
      <c r="W274">
        <v>0</v>
      </c>
      <c r="X274">
        <v>0</v>
      </c>
    </row>
    <row r="275" spans="1:24" x14ac:dyDescent="0.3">
      <c r="A275" t="s">
        <v>181</v>
      </c>
      <c r="B275" t="s">
        <v>1183</v>
      </c>
      <c r="D275" t="s">
        <v>1184</v>
      </c>
      <c r="F275" t="s">
        <v>1296</v>
      </c>
      <c r="G275" t="s">
        <v>1297</v>
      </c>
      <c r="H275" t="s">
        <v>1298</v>
      </c>
      <c r="I275" t="s">
        <v>1299</v>
      </c>
      <c r="J275">
        <v>2011</v>
      </c>
      <c r="K275" t="s">
        <v>1189</v>
      </c>
      <c r="L275">
        <v>17</v>
      </c>
      <c r="M275">
        <v>0</v>
      </c>
      <c r="N275">
        <v>15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2</v>
      </c>
      <c r="W275">
        <v>0</v>
      </c>
      <c r="X275">
        <v>0</v>
      </c>
    </row>
    <row r="276" spans="1:24" x14ac:dyDescent="0.3">
      <c r="A276" t="s">
        <v>181</v>
      </c>
      <c r="B276" t="s">
        <v>1183</v>
      </c>
      <c r="D276" t="s">
        <v>1184</v>
      </c>
      <c r="F276" t="s">
        <v>1296</v>
      </c>
      <c r="G276" t="s">
        <v>1297</v>
      </c>
      <c r="H276" t="s">
        <v>1298</v>
      </c>
      <c r="I276" t="s">
        <v>1299</v>
      </c>
      <c r="J276">
        <v>2011</v>
      </c>
      <c r="K276" t="s">
        <v>1190</v>
      </c>
      <c r="L276">
        <v>16</v>
      </c>
      <c r="M276">
        <v>0</v>
      </c>
      <c r="N276">
        <v>14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2</v>
      </c>
      <c r="W276">
        <v>0</v>
      </c>
      <c r="X276">
        <v>0</v>
      </c>
    </row>
    <row r="277" spans="1:24" x14ac:dyDescent="0.3">
      <c r="A277" t="s">
        <v>181</v>
      </c>
      <c r="B277" t="s">
        <v>1183</v>
      </c>
      <c r="D277" t="s">
        <v>1184</v>
      </c>
      <c r="F277" t="s">
        <v>1296</v>
      </c>
      <c r="G277" t="s">
        <v>1297</v>
      </c>
      <c r="H277" t="s">
        <v>1298</v>
      </c>
      <c r="I277" t="s">
        <v>1299</v>
      </c>
      <c r="J277">
        <v>2012</v>
      </c>
      <c r="K277" t="s">
        <v>1189</v>
      </c>
      <c r="L277">
        <v>1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1</v>
      </c>
      <c r="W277">
        <v>0</v>
      </c>
      <c r="X277">
        <v>0</v>
      </c>
    </row>
    <row r="278" spans="1:24" x14ac:dyDescent="0.3">
      <c r="A278" t="s">
        <v>181</v>
      </c>
      <c r="B278" t="s">
        <v>1183</v>
      </c>
      <c r="D278" t="s">
        <v>1184</v>
      </c>
      <c r="F278" t="s">
        <v>1296</v>
      </c>
      <c r="G278" t="s">
        <v>1297</v>
      </c>
      <c r="H278" t="s">
        <v>1298</v>
      </c>
      <c r="I278" t="s">
        <v>1299</v>
      </c>
      <c r="J278">
        <v>2012</v>
      </c>
      <c r="K278" t="s">
        <v>1190</v>
      </c>
      <c r="L278">
        <v>1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1</v>
      </c>
      <c r="W278">
        <v>0</v>
      </c>
      <c r="X278">
        <v>0</v>
      </c>
    </row>
    <row r="279" spans="1:24" x14ac:dyDescent="0.3">
      <c r="A279" t="s">
        <v>181</v>
      </c>
      <c r="B279" t="s">
        <v>1183</v>
      </c>
      <c r="D279" t="s">
        <v>1184</v>
      </c>
      <c r="F279" t="s">
        <v>1296</v>
      </c>
      <c r="G279" t="s">
        <v>1297</v>
      </c>
      <c r="H279" t="s">
        <v>1298</v>
      </c>
      <c r="I279" t="s">
        <v>1299</v>
      </c>
      <c r="J279">
        <v>2014</v>
      </c>
      <c r="K279" t="s">
        <v>1189</v>
      </c>
      <c r="L279">
        <v>6</v>
      </c>
      <c r="M279">
        <v>0</v>
      </c>
      <c r="N279">
        <v>0</v>
      </c>
      <c r="O279">
        <v>0</v>
      </c>
      <c r="P279">
        <v>4</v>
      </c>
      <c r="Q279">
        <v>2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</row>
    <row r="280" spans="1:24" x14ac:dyDescent="0.3">
      <c r="A280" t="s">
        <v>181</v>
      </c>
      <c r="B280" t="s">
        <v>1183</v>
      </c>
      <c r="D280" t="s">
        <v>1184</v>
      </c>
      <c r="F280" t="s">
        <v>1296</v>
      </c>
      <c r="G280" t="s">
        <v>1297</v>
      </c>
      <c r="H280" t="s">
        <v>1298</v>
      </c>
      <c r="I280" t="s">
        <v>1299</v>
      </c>
      <c r="J280">
        <v>2014</v>
      </c>
      <c r="K280" t="s">
        <v>1190</v>
      </c>
      <c r="L280">
        <v>5</v>
      </c>
      <c r="M280">
        <v>0</v>
      </c>
      <c r="N280">
        <v>0</v>
      </c>
      <c r="O280">
        <v>0</v>
      </c>
      <c r="P280">
        <v>3</v>
      </c>
      <c r="Q280">
        <v>2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</row>
    <row r="281" spans="1:24" x14ac:dyDescent="0.3">
      <c r="A281" t="s">
        <v>181</v>
      </c>
      <c r="B281" t="s">
        <v>1183</v>
      </c>
      <c r="D281" t="s">
        <v>1184</v>
      </c>
      <c r="F281" t="s">
        <v>1296</v>
      </c>
      <c r="G281" t="s">
        <v>1297</v>
      </c>
      <c r="H281" t="s">
        <v>1298</v>
      </c>
      <c r="I281" t="s">
        <v>1299</v>
      </c>
      <c r="J281">
        <v>2015</v>
      </c>
      <c r="K281" t="s">
        <v>1189</v>
      </c>
      <c r="L281">
        <v>2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2</v>
      </c>
      <c r="V281">
        <v>0</v>
      </c>
      <c r="W281">
        <v>0</v>
      </c>
      <c r="X281">
        <v>0</v>
      </c>
    </row>
    <row r="282" spans="1:24" x14ac:dyDescent="0.3">
      <c r="A282" t="s">
        <v>181</v>
      </c>
      <c r="B282" t="s">
        <v>1183</v>
      </c>
      <c r="D282" t="s">
        <v>1184</v>
      </c>
      <c r="F282" t="s">
        <v>1296</v>
      </c>
      <c r="G282" t="s">
        <v>1297</v>
      </c>
      <c r="H282" t="s">
        <v>1298</v>
      </c>
      <c r="I282" t="s">
        <v>1299</v>
      </c>
      <c r="J282">
        <v>2015</v>
      </c>
      <c r="K282" t="s">
        <v>1190</v>
      </c>
      <c r="L282">
        <v>2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2</v>
      </c>
      <c r="V282">
        <v>0</v>
      </c>
      <c r="W282">
        <v>0</v>
      </c>
      <c r="X282">
        <v>0</v>
      </c>
    </row>
    <row r="283" spans="1:24" x14ac:dyDescent="0.3">
      <c r="A283" t="s">
        <v>181</v>
      </c>
      <c r="B283" t="s">
        <v>1183</v>
      </c>
      <c r="D283" t="s">
        <v>1184</v>
      </c>
      <c r="F283" t="s">
        <v>1296</v>
      </c>
      <c r="G283" t="s">
        <v>1297</v>
      </c>
      <c r="H283" t="s">
        <v>1298</v>
      </c>
      <c r="I283" t="s">
        <v>1299</v>
      </c>
      <c r="J283">
        <v>2016</v>
      </c>
      <c r="K283" t="s">
        <v>1189</v>
      </c>
      <c r="L283">
        <v>2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1</v>
      </c>
      <c r="T283">
        <v>0</v>
      </c>
      <c r="U283">
        <v>0</v>
      </c>
      <c r="V283">
        <v>1</v>
      </c>
      <c r="W283">
        <v>0</v>
      </c>
      <c r="X283">
        <v>0</v>
      </c>
    </row>
    <row r="284" spans="1:24" x14ac:dyDescent="0.3">
      <c r="A284" t="s">
        <v>181</v>
      </c>
      <c r="B284" t="s">
        <v>1183</v>
      </c>
      <c r="D284" t="s">
        <v>1184</v>
      </c>
      <c r="F284" t="s">
        <v>1296</v>
      </c>
      <c r="G284" t="s">
        <v>1297</v>
      </c>
      <c r="H284" t="s">
        <v>1298</v>
      </c>
      <c r="I284" t="s">
        <v>1299</v>
      </c>
      <c r="J284">
        <v>2016</v>
      </c>
      <c r="K284" t="s">
        <v>1190</v>
      </c>
      <c r="L284">
        <v>2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</v>
      </c>
      <c r="T284">
        <v>0</v>
      </c>
      <c r="U284">
        <v>0</v>
      </c>
      <c r="V284">
        <v>1</v>
      </c>
      <c r="W284">
        <v>0</v>
      </c>
      <c r="X284">
        <v>0</v>
      </c>
    </row>
    <row r="285" spans="1:24" x14ac:dyDescent="0.3">
      <c r="A285" t="s">
        <v>181</v>
      </c>
      <c r="B285" t="s">
        <v>1183</v>
      </c>
      <c r="D285" t="s">
        <v>1184</v>
      </c>
      <c r="F285" t="s">
        <v>1296</v>
      </c>
      <c r="G285" t="s">
        <v>1297</v>
      </c>
      <c r="H285" t="s">
        <v>1298</v>
      </c>
      <c r="I285" t="s">
        <v>1299</v>
      </c>
      <c r="J285">
        <v>2017</v>
      </c>
      <c r="K285" t="s">
        <v>1189</v>
      </c>
      <c r="L285">
        <v>2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2</v>
      </c>
      <c r="W285">
        <v>0</v>
      </c>
      <c r="X285">
        <v>0</v>
      </c>
    </row>
    <row r="286" spans="1:24" x14ac:dyDescent="0.3">
      <c r="A286" t="s">
        <v>181</v>
      </c>
      <c r="B286" t="s">
        <v>1183</v>
      </c>
      <c r="D286" t="s">
        <v>1184</v>
      </c>
      <c r="F286" t="s">
        <v>1296</v>
      </c>
      <c r="G286" t="s">
        <v>1297</v>
      </c>
      <c r="H286" t="s">
        <v>1298</v>
      </c>
      <c r="I286" t="s">
        <v>1299</v>
      </c>
      <c r="J286">
        <v>2017</v>
      </c>
      <c r="K286" t="s">
        <v>1190</v>
      </c>
      <c r="L286">
        <v>1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1</v>
      </c>
      <c r="W286">
        <v>0</v>
      </c>
      <c r="X286">
        <v>0</v>
      </c>
    </row>
    <row r="287" spans="1:24" x14ac:dyDescent="0.3">
      <c r="A287" t="s">
        <v>181</v>
      </c>
      <c r="B287" t="s">
        <v>1183</v>
      </c>
      <c r="D287" t="s">
        <v>1184</v>
      </c>
      <c r="F287" t="s">
        <v>1296</v>
      </c>
      <c r="G287" t="s">
        <v>1297</v>
      </c>
      <c r="H287" t="s">
        <v>1298</v>
      </c>
      <c r="I287" t="s">
        <v>1299</v>
      </c>
      <c r="J287">
        <v>2018</v>
      </c>
      <c r="K287" t="s">
        <v>1189</v>
      </c>
      <c r="L287">
        <v>1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1</v>
      </c>
    </row>
    <row r="288" spans="1:24" x14ac:dyDescent="0.3">
      <c r="A288" t="s">
        <v>181</v>
      </c>
      <c r="B288" t="s">
        <v>1183</v>
      </c>
      <c r="D288" t="s">
        <v>1184</v>
      </c>
      <c r="F288" t="s">
        <v>1296</v>
      </c>
      <c r="G288" t="s">
        <v>1297</v>
      </c>
      <c r="H288" t="s">
        <v>1298</v>
      </c>
      <c r="I288" t="s">
        <v>1299</v>
      </c>
      <c r="J288">
        <v>2018</v>
      </c>
      <c r="K288" t="s">
        <v>1190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1</v>
      </c>
    </row>
    <row r="289" spans="1:24" x14ac:dyDescent="0.3">
      <c r="A289" t="s">
        <v>181</v>
      </c>
      <c r="B289" t="s">
        <v>1183</v>
      </c>
      <c r="D289" t="s">
        <v>1184</v>
      </c>
      <c r="F289" t="s">
        <v>1296</v>
      </c>
      <c r="G289" t="s">
        <v>1297</v>
      </c>
      <c r="H289" t="s">
        <v>1298</v>
      </c>
      <c r="I289" t="s">
        <v>1299</v>
      </c>
      <c r="J289">
        <v>2019</v>
      </c>
      <c r="K289" t="s">
        <v>1189</v>
      </c>
      <c r="L289">
        <v>1</v>
      </c>
      <c r="M289">
        <v>0</v>
      </c>
      <c r="N289">
        <v>1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</row>
    <row r="290" spans="1:24" x14ac:dyDescent="0.3">
      <c r="A290" t="s">
        <v>181</v>
      </c>
      <c r="B290" t="s">
        <v>1183</v>
      </c>
      <c r="D290" t="s">
        <v>1184</v>
      </c>
      <c r="F290" t="s">
        <v>1296</v>
      </c>
      <c r="G290" t="s">
        <v>1297</v>
      </c>
      <c r="H290" t="s">
        <v>1298</v>
      </c>
      <c r="I290" t="s">
        <v>1299</v>
      </c>
      <c r="J290">
        <v>2019</v>
      </c>
      <c r="K290" t="s">
        <v>1190</v>
      </c>
      <c r="L290">
        <v>1</v>
      </c>
      <c r="M290">
        <v>0</v>
      </c>
      <c r="N290">
        <v>1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</row>
    <row r="291" spans="1:24" x14ac:dyDescent="0.3">
      <c r="A291" t="s">
        <v>181</v>
      </c>
      <c r="B291" t="s">
        <v>1183</v>
      </c>
      <c r="D291" t="s">
        <v>1184</v>
      </c>
      <c r="F291" t="s">
        <v>1296</v>
      </c>
      <c r="G291" t="s">
        <v>1297</v>
      </c>
      <c r="H291" t="s">
        <v>1298</v>
      </c>
      <c r="I291" t="s">
        <v>1299</v>
      </c>
      <c r="J291">
        <v>2021</v>
      </c>
      <c r="K291" t="s">
        <v>1189</v>
      </c>
      <c r="L291">
        <v>4</v>
      </c>
      <c r="M291">
        <v>0</v>
      </c>
      <c r="N291">
        <v>0</v>
      </c>
      <c r="O291">
        <v>4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</row>
    <row r="292" spans="1:24" x14ac:dyDescent="0.3">
      <c r="A292" t="s">
        <v>181</v>
      </c>
      <c r="B292" t="s">
        <v>1183</v>
      </c>
      <c r="D292" t="s">
        <v>1184</v>
      </c>
      <c r="F292" t="s">
        <v>1296</v>
      </c>
      <c r="G292" t="s">
        <v>1297</v>
      </c>
      <c r="H292" t="s">
        <v>1298</v>
      </c>
      <c r="I292" t="s">
        <v>1299</v>
      </c>
      <c r="J292">
        <v>2021</v>
      </c>
      <c r="K292" t="s">
        <v>1190</v>
      </c>
      <c r="L292">
        <v>3</v>
      </c>
      <c r="M292">
        <v>0</v>
      </c>
      <c r="N292">
        <v>0</v>
      </c>
      <c r="O292">
        <v>3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</row>
    <row r="293" spans="1:24" x14ac:dyDescent="0.3">
      <c r="A293" t="s">
        <v>181</v>
      </c>
      <c r="B293" t="s">
        <v>1183</v>
      </c>
      <c r="D293" t="s">
        <v>1184</v>
      </c>
      <c r="F293" t="s">
        <v>1296</v>
      </c>
      <c r="G293" t="s">
        <v>1297</v>
      </c>
      <c r="H293" t="s">
        <v>1298</v>
      </c>
      <c r="I293" t="s">
        <v>1299</v>
      </c>
      <c r="J293">
        <v>2022</v>
      </c>
      <c r="K293" t="s">
        <v>1189</v>
      </c>
      <c r="L293">
        <v>2</v>
      </c>
      <c r="M293">
        <v>0</v>
      </c>
      <c r="N293">
        <v>0</v>
      </c>
      <c r="O293">
        <v>0</v>
      </c>
      <c r="P293">
        <v>0</v>
      </c>
      <c r="Q293">
        <v>2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</row>
    <row r="294" spans="1:24" x14ac:dyDescent="0.3">
      <c r="A294" t="s">
        <v>181</v>
      </c>
      <c r="B294" t="s">
        <v>1183</v>
      </c>
      <c r="D294" t="s">
        <v>1184</v>
      </c>
      <c r="F294" t="s">
        <v>1296</v>
      </c>
      <c r="G294" t="s">
        <v>1297</v>
      </c>
      <c r="H294" t="s">
        <v>1298</v>
      </c>
      <c r="I294" t="s">
        <v>1299</v>
      </c>
      <c r="J294">
        <v>2022</v>
      </c>
      <c r="K294" t="s">
        <v>1190</v>
      </c>
      <c r="L294">
        <v>1</v>
      </c>
      <c r="M294">
        <v>0</v>
      </c>
      <c r="N294">
        <v>0</v>
      </c>
      <c r="O294">
        <v>0</v>
      </c>
      <c r="P294">
        <v>0</v>
      </c>
      <c r="Q294">
        <v>1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</row>
    <row r="295" spans="1:24" x14ac:dyDescent="0.3">
      <c r="A295" t="s">
        <v>181</v>
      </c>
      <c r="B295" t="s">
        <v>1183</v>
      </c>
      <c r="D295" t="s">
        <v>1184</v>
      </c>
      <c r="F295" t="s">
        <v>1296</v>
      </c>
      <c r="G295" t="s">
        <v>1297</v>
      </c>
      <c r="H295" t="s">
        <v>1298</v>
      </c>
      <c r="I295" t="s">
        <v>1299</v>
      </c>
      <c r="J295">
        <v>2023</v>
      </c>
      <c r="K295" t="s">
        <v>1189</v>
      </c>
      <c r="L295">
        <v>2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2</v>
      </c>
      <c r="X295">
        <v>0</v>
      </c>
    </row>
    <row r="296" spans="1:24" x14ac:dyDescent="0.3">
      <c r="A296" t="s">
        <v>181</v>
      </c>
      <c r="B296" t="s">
        <v>1183</v>
      </c>
      <c r="D296" t="s">
        <v>1184</v>
      </c>
      <c r="F296" t="s">
        <v>1296</v>
      </c>
      <c r="G296" t="s">
        <v>1297</v>
      </c>
      <c r="H296" t="s">
        <v>1298</v>
      </c>
      <c r="I296" t="s">
        <v>1299</v>
      </c>
      <c r="J296">
        <v>2023</v>
      </c>
      <c r="K296" t="s">
        <v>1190</v>
      </c>
      <c r="L296">
        <v>1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1</v>
      </c>
      <c r="X296">
        <v>0</v>
      </c>
    </row>
    <row r="297" spans="1:24" x14ac:dyDescent="0.3">
      <c r="A297" t="s">
        <v>697</v>
      </c>
      <c r="B297" t="s">
        <v>1183</v>
      </c>
      <c r="D297" t="s">
        <v>1184</v>
      </c>
      <c r="F297" t="s">
        <v>1300</v>
      </c>
      <c r="G297" t="s">
        <v>1301</v>
      </c>
      <c r="H297" t="s">
        <v>1302</v>
      </c>
      <c r="I297" t="s">
        <v>1303</v>
      </c>
      <c r="J297">
        <v>2005</v>
      </c>
      <c r="K297" t="s">
        <v>1189</v>
      </c>
      <c r="L297">
        <v>1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1</v>
      </c>
      <c r="T297">
        <v>0</v>
      </c>
      <c r="U297">
        <v>0</v>
      </c>
      <c r="V297">
        <v>0</v>
      </c>
      <c r="W297">
        <v>0</v>
      </c>
      <c r="X297">
        <v>0</v>
      </c>
    </row>
    <row r="298" spans="1:24" x14ac:dyDescent="0.3">
      <c r="A298" t="s">
        <v>697</v>
      </c>
      <c r="B298" t="s">
        <v>1183</v>
      </c>
      <c r="D298" t="s">
        <v>1184</v>
      </c>
      <c r="F298" t="s">
        <v>1300</v>
      </c>
      <c r="G298" t="s">
        <v>1301</v>
      </c>
      <c r="H298" t="s">
        <v>1302</v>
      </c>
      <c r="I298" t="s">
        <v>1303</v>
      </c>
      <c r="J298">
        <v>2005</v>
      </c>
      <c r="K298" t="s">
        <v>1190</v>
      </c>
      <c r="L298">
        <v>1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1</v>
      </c>
      <c r="T298">
        <v>0</v>
      </c>
      <c r="U298">
        <v>0</v>
      </c>
      <c r="V298">
        <v>0</v>
      </c>
      <c r="W298">
        <v>0</v>
      </c>
      <c r="X298">
        <v>0</v>
      </c>
    </row>
    <row r="299" spans="1:24" x14ac:dyDescent="0.3">
      <c r="A299" t="s">
        <v>697</v>
      </c>
      <c r="B299" t="s">
        <v>1183</v>
      </c>
      <c r="D299" t="s">
        <v>1184</v>
      </c>
      <c r="F299" t="s">
        <v>1300</v>
      </c>
      <c r="G299" t="s">
        <v>1301</v>
      </c>
      <c r="H299" t="s">
        <v>1302</v>
      </c>
      <c r="I299" t="s">
        <v>1303</v>
      </c>
      <c r="J299">
        <v>2015</v>
      </c>
      <c r="K299" t="s">
        <v>1189</v>
      </c>
      <c r="L299">
        <v>1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1</v>
      </c>
      <c r="W299">
        <v>0</v>
      </c>
      <c r="X299">
        <v>0</v>
      </c>
    </row>
    <row r="300" spans="1:24" x14ac:dyDescent="0.3">
      <c r="A300" t="s">
        <v>697</v>
      </c>
      <c r="B300" t="s">
        <v>1183</v>
      </c>
      <c r="D300" t="s">
        <v>1184</v>
      </c>
      <c r="F300" t="s">
        <v>1300</v>
      </c>
      <c r="G300" t="s">
        <v>1301</v>
      </c>
      <c r="H300" t="s">
        <v>1302</v>
      </c>
      <c r="I300" t="s">
        <v>1303</v>
      </c>
      <c r="J300">
        <v>2015</v>
      </c>
      <c r="K300" t="s">
        <v>1190</v>
      </c>
      <c r="L300">
        <v>1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1</v>
      </c>
      <c r="W300">
        <v>0</v>
      </c>
      <c r="X300">
        <v>0</v>
      </c>
    </row>
    <row r="301" spans="1:24" x14ac:dyDescent="0.3">
      <c r="A301" t="s">
        <v>265</v>
      </c>
      <c r="B301" t="s">
        <v>1183</v>
      </c>
      <c r="D301" t="s">
        <v>1184</v>
      </c>
      <c r="F301" t="s">
        <v>1304</v>
      </c>
      <c r="G301" t="s">
        <v>1305</v>
      </c>
      <c r="H301" t="s">
        <v>1306</v>
      </c>
      <c r="I301" t="s">
        <v>1307</v>
      </c>
      <c r="J301">
        <v>1990</v>
      </c>
      <c r="K301" t="s">
        <v>1189</v>
      </c>
      <c r="L301">
        <v>2</v>
      </c>
      <c r="M301">
        <v>0</v>
      </c>
      <c r="N301">
        <v>0</v>
      </c>
      <c r="O301">
        <v>1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0</v>
      </c>
    </row>
    <row r="302" spans="1:24" x14ac:dyDescent="0.3">
      <c r="A302" t="s">
        <v>265</v>
      </c>
      <c r="B302" t="s">
        <v>1183</v>
      </c>
      <c r="D302" t="s">
        <v>1184</v>
      </c>
      <c r="F302" t="s">
        <v>1304</v>
      </c>
      <c r="G302" t="s">
        <v>1305</v>
      </c>
      <c r="H302" t="s">
        <v>1306</v>
      </c>
      <c r="I302" t="s">
        <v>1307</v>
      </c>
      <c r="J302">
        <v>1990</v>
      </c>
      <c r="K302" t="s">
        <v>1190</v>
      </c>
      <c r="L302">
        <v>2</v>
      </c>
      <c r="M302">
        <v>0</v>
      </c>
      <c r="N302">
        <v>0</v>
      </c>
      <c r="O302">
        <v>1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0</v>
      </c>
    </row>
    <row r="303" spans="1:24" x14ac:dyDescent="0.3">
      <c r="A303" t="s">
        <v>265</v>
      </c>
      <c r="B303" t="s">
        <v>1183</v>
      </c>
      <c r="D303" t="s">
        <v>1184</v>
      </c>
      <c r="F303" t="s">
        <v>1304</v>
      </c>
      <c r="G303" t="s">
        <v>1305</v>
      </c>
      <c r="H303" t="s">
        <v>1306</v>
      </c>
      <c r="I303" t="s">
        <v>1307</v>
      </c>
      <c r="J303">
        <v>2010</v>
      </c>
      <c r="K303" t="s">
        <v>1189</v>
      </c>
      <c r="L303">
        <v>10</v>
      </c>
      <c r="M303">
        <v>0</v>
      </c>
      <c r="N303">
        <v>0</v>
      </c>
      <c r="O303">
        <v>5</v>
      </c>
      <c r="P303">
        <v>0</v>
      </c>
      <c r="Q303">
        <v>0</v>
      </c>
      <c r="R303">
        <v>0</v>
      </c>
      <c r="S303">
        <v>3</v>
      </c>
      <c r="T303">
        <v>0</v>
      </c>
      <c r="U303">
        <v>0</v>
      </c>
      <c r="V303">
        <v>2</v>
      </c>
      <c r="W303">
        <v>0</v>
      </c>
      <c r="X303">
        <v>0</v>
      </c>
    </row>
    <row r="304" spans="1:24" x14ac:dyDescent="0.3">
      <c r="A304" t="s">
        <v>265</v>
      </c>
      <c r="B304" t="s">
        <v>1183</v>
      </c>
      <c r="D304" t="s">
        <v>1184</v>
      </c>
      <c r="F304" t="s">
        <v>1304</v>
      </c>
      <c r="G304" t="s">
        <v>1305</v>
      </c>
      <c r="H304" t="s">
        <v>1306</v>
      </c>
      <c r="I304" t="s">
        <v>1307</v>
      </c>
      <c r="J304">
        <v>2010</v>
      </c>
      <c r="K304" t="s">
        <v>1190</v>
      </c>
      <c r="L304">
        <v>6</v>
      </c>
      <c r="M304">
        <v>0</v>
      </c>
      <c r="N304">
        <v>0</v>
      </c>
      <c r="O304">
        <v>3</v>
      </c>
      <c r="P304">
        <v>0</v>
      </c>
      <c r="Q304">
        <v>0</v>
      </c>
      <c r="R304">
        <v>0</v>
      </c>
      <c r="S304">
        <v>2</v>
      </c>
      <c r="T304">
        <v>0</v>
      </c>
      <c r="U304">
        <v>0</v>
      </c>
      <c r="V304">
        <v>1</v>
      </c>
      <c r="W304">
        <v>0</v>
      </c>
      <c r="X304">
        <v>0</v>
      </c>
    </row>
    <row r="305" spans="1:24" x14ac:dyDescent="0.3">
      <c r="A305" t="s">
        <v>265</v>
      </c>
      <c r="B305" t="s">
        <v>1183</v>
      </c>
      <c r="D305" t="s">
        <v>1184</v>
      </c>
      <c r="F305" t="s">
        <v>1304</v>
      </c>
      <c r="G305" t="s">
        <v>1305</v>
      </c>
      <c r="H305" t="s">
        <v>1306</v>
      </c>
      <c r="I305" t="s">
        <v>1307</v>
      </c>
      <c r="J305">
        <v>2011</v>
      </c>
      <c r="K305" t="s">
        <v>1189</v>
      </c>
      <c r="L305">
        <v>2</v>
      </c>
      <c r="M305">
        <v>0</v>
      </c>
      <c r="N305">
        <v>0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1</v>
      </c>
      <c r="U305">
        <v>0</v>
      </c>
      <c r="V305">
        <v>0</v>
      </c>
      <c r="W305">
        <v>0</v>
      </c>
      <c r="X305">
        <v>0</v>
      </c>
    </row>
    <row r="306" spans="1:24" x14ac:dyDescent="0.3">
      <c r="A306" t="s">
        <v>265</v>
      </c>
      <c r="B306" t="s">
        <v>1183</v>
      </c>
      <c r="D306" t="s">
        <v>1184</v>
      </c>
      <c r="F306" t="s">
        <v>1304</v>
      </c>
      <c r="G306" t="s">
        <v>1305</v>
      </c>
      <c r="H306" t="s">
        <v>1306</v>
      </c>
      <c r="I306" t="s">
        <v>1307</v>
      </c>
      <c r="J306">
        <v>2011</v>
      </c>
      <c r="K306" t="s">
        <v>1190</v>
      </c>
      <c r="L306">
        <v>2</v>
      </c>
      <c r="M306">
        <v>0</v>
      </c>
      <c r="N306">
        <v>0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1</v>
      </c>
      <c r="U306">
        <v>0</v>
      </c>
      <c r="V306">
        <v>0</v>
      </c>
      <c r="W306">
        <v>0</v>
      </c>
      <c r="X306">
        <v>0</v>
      </c>
    </row>
    <row r="307" spans="1:24" x14ac:dyDescent="0.3">
      <c r="A307" t="s">
        <v>265</v>
      </c>
      <c r="B307" t="s">
        <v>1183</v>
      </c>
      <c r="D307" t="s">
        <v>1184</v>
      </c>
      <c r="F307" t="s">
        <v>1304</v>
      </c>
      <c r="G307" t="s">
        <v>1305</v>
      </c>
      <c r="H307" t="s">
        <v>1306</v>
      </c>
      <c r="I307" t="s">
        <v>1307</v>
      </c>
      <c r="J307">
        <v>2012</v>
      </c>
      <c r="K307" t="s">
        <v>1189</v>
      </c>
      <c r="L307">
        <v>7</v>
      </c>
      <c r="M307">
        <v>1</v>
      </c>
      <c r="N307">
        <v>1</v>
      </c>
      <c r="O307">
        <v>0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0</v>
      </c>
      <c r="V307">
        <v>4</v>
      </c>
      <c r="W307">
        <v>0</v>
      </c>
      <c r="X307">
        <v>0</v>
      </c>
    </row>
    <row r="308" spans="1:24" x14ac:dyDescent="0.3">
      <c r="A308" t="s">
        <v>265</v>
      </c>
      <c r="B308" t="s">
        <v>1183</v>
      </c>
      <c r="D308" t="s">
        <v>1184</v>
      </c>
      <c r="F308" t="s">
        <v>1304</v>
      </c>
      <c r="G308" t="s">
        <v>1305</v>
      </c>
      <c r="H308" t="s">
        <v>1306</v>
      </c>
      <c r="I308" t="s">
        <v>1307</v>
      </c>
      <c r="J308">
        <v>2012</v>
      </c>
      <c r="K308" t="s">
        <v>1190</v>
      </c>
      <c r="L308">
        <v>4</v>
      </c>
      <c r="M308">
        <v>1</v>
      </c>
      <c r="N308">
        <v>1</v>
      </c>
      <c r="O308">
        <v>0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0</v>
      </c>
      <c r="V308">
        <v>1</v>
      </c>
      <c r="W308">
        <v>0</v>
      </c>
      <c r="X308">
        <v>0</v>
      </c>
    </row>
    <row r="309" spans="1:24" x14ac:dyDescent="0.3">
      <c r="A309" t="s">
        <v>265</v>
      </c>
      <c r="B309" t="s">
        <v>1183</v>
      </c>
      <c r="D309" t="s">
        <v>1184</v>
      </c>
      <c r="F309" t="s">
        <v>1304</v>
      </c>
      <c r="G309" t="s">
        <v>1305</v>
      </c>
      <c r="H309" t="s">
        <v>1306</v>
      </c>
      <c r="I309" t="s">
        <v>1307</v>
      </c>
      <c r="J309">
        <v>2013</v>
      </c>
      <c r="K309" t="s">
        <v>1189</v>
      </c>
      <c r="L309">
        <v>19</v>
      </c>
      <c r="M309">
        <v>0</v>
      </c>
      <c r="N309">
        <v>0</v>
      </c>
      <c r="O309">
        <v>0</v>
      </c>
      <c r="P309">
        <v>6</v>
      </c>
      <c r="Q309">
        <v>2</v>
      </c>
      <c r="R309">
        <v>3</v>
      </c>
      <c r="S309">
        <v>3</v>
      </c>
      <c r="T309">
        <v>0</v>
      </c>
      <c r="U309">
        <v>2</v>
      </c>
      <c r="V309">
        <v>2</v>
      </c>
      <c r="W309">
        <v>1</v>
      </c>
      <c r="X309">
        <v>0</v>
      </c>
    </row>
    <row r="310" spans="1:24" x14ac:dyDescent="0.3">
      <c r="A310" t="s">
        <v>265</v>
      </c>
      <c r="B310" t="s">
        <v>1183</v>
      </c>
      <c r="D310" t="s">
        <v>1184</v>
      </c>
      <c r="F310" t="s">
        <v>1304</v>
      </c>
      <c r="G310" t="s">
        <v>1305</v>
      </c>
      <c r="H310" t="s">
        <v>1306</v>
      </c>
      <c r="I310" t="s">
        <v>1307</v>
      </c>
      <c r="J310">
        <v>2013</v>
      </c>
      <c r="K310" t="s">
        <v>1190</v>
      </c>
      <c r="L310">
        <v>11</v>
      </c>
      <c r="M310">
        <v>0</v>
      </c>
      <c r="N310">
        <v>0</v>
      </c>
      <c r="O310">
        <v>0</v>
      </c>
      <c r="P310">
        <v>4</v>
      </c>
      <c r="Q310">
        <v>1</v>
      </c>
      <c r="R310">
        <v>1</v>
      </c>
      <c r="S310">
        <v>1</v>
      </c>
      <c r="T310">
        <v>0</v>
      </c>
      <c r="U310">
        <v>2</v>
      </c>
      <c r="V310">
        <v>1</v>
      </c>
      <c r="W310">
        <v>1</v>
      </c>
      <c r="X310">
        <v>0</v>
      </c>
    </row>
    <row r="311" spans="1:24" x14ac:dyDescent="0.3">
      <c r="A311" t="s">
        <v>265</v>
      </c>
      <c r="B311" t="s">
        <v>1183</v>
      </c>
      <c r="D311" t="s">
        <v>1184</v>
      </c>
      <c r="F311" t="s">
        <v>1304</v>
      </c>
      <c r="G311" t="s">
        <v>1305</v>
      </c>
      <c r="H311" t="s">
        <v>1306</v>
      </c>
      <c r="I311" t="s">
        <v>1307</v>
      </c>
      <c r="J311">
        <v>2014</v>
      </c>
      <c r="K311" t="s">
        <v>1189</v>
      </c>
      <c r="L311">
        <v>1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0</v>
      </c>
    </row>
    <row r="312" spans="1:24" x14ac:dyDescent="0.3">
      <c r="A312" t="s">
        <v>265</v>
      </c>
      <c r="B312" t="s">
        <v>1183</v>
      </c>
      <c r="D312" t="s">
        <v>1184</v>
      </c>
      <c r="F312" t="s">
        <v>1304</v>
      </c>
      <c r="G312" t="s">
        <v>1305</v>
      </c>
      <c r="H312" t="s">
        <v>1306</v>
      </c>
      <c r="I312" t="s">
        <v>1307</v>
      </c>
      <c r="J312">
        <v>2014</v>
      </c>
      <c r="K312" t="s">
        <v>1190</v>
      </c>
      <c r="L312">
        <v>1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1</v>
      </c>
      <c r="U312">
        <v>0</v>
      </c>
      <c r="V312">
        <v>0</v>
      </c>
      <c r="W312">
        <v>0</v>
      </c>
      <c r="X312">
        <v>0</v>
      </c>
    </row>
    <row r="313" spans="1:24" x14ac:dyDescent="0.3">
      <c r="A313" t="s">
        <v>265</v>
      </c>
      <c r="B313" t="s">
        <v>1183</v>
      </c>
      <c r="D313" t="s">
        <v>1184</v>
      </c>
      <c r="F313" t="s">
        <v>1304</v>
      </c>
      <c r="G313" t="s">
        <v>1305</v>
      </c>
      <c r="H313" t="s">
        <v>1306</v>
      </c>
      <c r="I313" t="s">
        <v>1307</v>
      </c>
      <c r="J313">
        <v>2015</v>
      </c>
      <c r="K313" t="s">
        <v>1189</v>
      </c>
      <c r="L313">
        <v>1</v>
      </c>
      <c r="M313">
        <v>0</v>
      </c>
      <c r="N313">
        <v>0</v>
      </c>
      <c r="O313">
        <v>0</v>
      </c>
      <c r="P313">
        <v>1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</row>
    <row r="314" spans="1:24" x14ac:dyDescent="0.3">
      <c r="A314" t="s">
        <v>265</v>
      </c>
      <c r="B314" t="s">
        <v>1183</v>
      </c>
      <c r="D314" t="s">
        <v>1184</v>
      </c>
      <c r="F314" t="s">
        <v>1304</v>
      </c>
      <c r="G314" t="s">
        <v>1305</v>
      </c>
      <c r="H314" t="s">
        <v>1306</v>
      </c>
      <c r="I314" t="s">
        <v>1307</v>
      </c>
      <c r="J314">
        <v>2015</v>
      </c>
      <c r="K314" t="s">
        <v>1190</v>
      </c>
      <c r="L314">
        <v>1</v>
      </c>
      <c r="M314">
        <v>0</v>
      </c>
      <c r="N314">
        <v>0</v>
      </c>
      <c r="O314">
        <v>0</v>
      </c>
      <c r="P314">
        <v>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</row>
    <row r="315" spans="1:24" x14ac:dyDescent="0.3">
      <c r="A315" t="s">
        <v>265</v>
      </c>
      <c r="B315" t="s">
        <v>1183</v>
      </c>
      <c r="D315" t="s">
        <v>1184</v>
      </c>
      <c r="F315" t="s">
        <v>1304</v>
      </c>
      <c r="G315" t="s">
        <v>1305</v>
      </c>
      <c r="H315" t="s">
        <v>1306</v>
      </c>
      <c r="I315" t="s">
        <v>1307</v>
      </c>
      <c r="J315">
        <v>2016</v>
      </c>
      <c r="K315" t="s">
        <v>1189</v>
      </c>
      <c r="L315">
        <v>3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3</v>
      </c>
    </row>
    <row r="316" spans="1:24" x14ac:dyDescent="0.3">
      <c r="A316" t="s">
        <v>265</v>
      </c>
      <c r="B316" t="s">
        <v>1183</v>
      </c>
      <c r="D316" t="s">
        <v>1184</v>
      </c>
      <c r="F316" t="s">
        <v>1304</v>
      </c>
      <c r="G316" t="s">
        <v>1305</v>
      </c>
      <c r="H316" t="s">
        <v>1306</v>
      </c>
      <c r="I316" t="s">
        <v>1307</v>
      </c>
      <c r="J316">
        <v>2016</v>
      </c>
      <c r="K316" t="s">
        <v>1190</v>
      </c>
      <c r="L316">
        <v>2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2</v>
      </c>
    </row>
    <row r="317" spans="1:24" x14ac:dyDescent="0.3">
      <c r="A317" t="s">
        <v>265</v>
      </c>
      <c r="B317" t="s">
        <v>1183</v>
      </c>
      <c r="D317" t="s">
        <v>1184</v>
      </c>
      <c r="F317" t="s">
        <v>1304</v>
      </c>
      <c r="G317" t="s">
        <v>1305</v>
      </c>
      <c r="H317" t="s">
        <v>1306</v>
      </c>
      <c r="I317" t="s">
        <v>1307</v>
      </c>
      <c r="J317">
        <v>2018</v>
      </c>
      <c r="K317" t="s">
        <v>1189</v>
      </c>
      <c r="L317">
        <v>1</v>
      </c>
      <c r="M317">
        <v>1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</row>
    <row r="318" spans="1:24" x14ac:dyDescent="0.3">
      <c r="A318" t="s">
        <v>265</v>
      </c>
      <c r="B318" t="s">
        <v>1183</v>
      </c>
      <c r="D318" t="s">
        <v>1184</v>
      </c>
      <c r="F318" t="s">
        <v>1304</v>
      </c>
      <c r="G318" t="s">
        <v>1305</v>
      </c>
      <c r="H318" t="s">
        <v>1306</v>
      </c>
      <c r="I318" t="s">
        <v>1307</v>
      </c>
      <c r="J318">
        <v>2018</v>
      </c>
      <c r="K318" t="s">
        <v>1190</v>
      </c>
      <c r="L318">
        <v>1</v>
      </c>
      <c r="M318">
        <v>1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</row>
    <row r="319" spans="1:24" x14ac:dyDescent="0.3">
      <c r="A319" t="s">
        <v>265</v>
      </c>
      <c r="B319" t="s">
        <v>1183</v>
      </c>
      <c r="D319" t="s">
        <v>1184</v>
      </c>
      <c r="F319" t="s">
        <v>1304</v>
      </c>
      <c r="G319" t="s">
        <v>1305</v>
      </c>
      <c r="H319" t="s">
        <v>1306</v>
      </c>
      <c r="I319" t="s">
        <v>1307</v>
      </c>
      <c r="J319">
        <v>2019</v>
      </c>
      <c r="K319" t="s">
        <v>1189</v>
      </c>
      <c r="L319">
        <v>5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2</v>
      </c>
      <c r="S319">
        <v>3</v>
      </c>
      <c r="T319">
        <v>0</v>
      </c>
      <c r="U319">
        <v>0</v>
      </c>
      <c r="V319">
        <v>0</v>
      </c>
      <c r="W319">
        <v>0</v>
      </c>
      <c r="X319">
        <v>0</v>
      </c>
    </row>
    <row r="320" spans="1:24" x14ac:dyDescent="0.3">
      <c r="A320" t="s">
        <v>265</v>
      </c>
      <c r="B320" t="s">
        <v>1183</v>
      </c>
      <c r="D320" t="s">
        <v>1184</v>
      </c>
      <c r="F320" t="s">
        <v>1304</v>
      </c>
      <c r="G320" t="s">
        <v>1305</v>
      </c>
      <c r="H320" t="s">
        <v>1306</v>
      </c>
      <c r="I320" t="s">
        <v>1307</v>
      </c>
      <c r="J320">
        <v>2019</v>
      </c>
      <c r="K320" t="s">
        <v>1190</v>
      </c>
      <c r="L320">
        <v>3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1</v>
      </c>
      <c r="S320">
        <v>2</v>
      </c>
      <c r="T320">
        <v>0</v>
      </c>
      <c r="U320">
        <v>0</v>
      </c>
      <c r="V320">
        <v>0</v>
      </c>
      <c r="W320">
        <v>0</v>
      </c>
      <c r="X320">
        <v>0</v>
      </c>
    </row>
    <row r="321" spans="1:24" x14ac:dyDescent="0.3">
      <c r="A321" t="s">
        <v>514</v>
      </c>
      <c r="B321" t="s">
        <v>1183</v>
      </c>
      <c r="D321" t="s">
        <v>1184</v>
      </c>
      <c r="F321" t="s">
        <v>1308</v>
      </c>
      <c r="G321" t="s">
        <v>1309</v>
      </c>
      <c r="H321" t="s">
        <v>1310</v>
      </c>
      <c r="I321" t="s">
        <v>1311</v>
      </c>
      <c r="J321">
        <v>2010</v>
      </c>
      <c r="K321" t="s">
        <v>1189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</row>
    <row r="322" spans="1:24" x14ac:dyDescent="0.3">
      <c r="A322" t="s">
        <v>514</v>
      </c>
      <c r="B322" t="s">
        <v>1183</v>
      </c>
      <c r="D322" t="s">
        <v>1184</v>
      </c>
      <c r="F322" t="s">
        <v>1308</v>
      </c>
      <c r="G322" t="s">
        <v>1309</v>
      </c>
      <c r="H322" t="s">
        <v>1310</v>
      </c>
      <c r="I322" t="s">
        <v>1311</v>
      </c>
      <c r="J322">
        <v>2010</v>
      </c>
      <c r="K322" t="s">
        <v>1190</v>
      </c>
      <c r="L322">
        <v>1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</row>
    <row r="323" spans="1:24" x14ac:dyDescent="0.3">
      <c r="A323" t="s">
        <v>514</v>
      </c>
      <c r="B323" t="s">
        <v>1183</v>
      </c>
      <c r="D323" t="s">
        <v>1184</v>
      </c>
      <c r="F323" t="s">
        <v>1308</v>
      </c>
      <c r="G323" t="s">
        <v>1309</v>
      </c>
      <c r="H323" t="s">
        <v>1310</v>
      </c>
      <c r="I323" t="s">
        <v>1311</v>
      </c>
      <c r="J323">
        <v>2011</v>
      </c>
      <c r="K323" t="s">
        <v>1189</v>
      </c>
      <c r="L323">
        <v>6</v>
      </c>
      <c r="M323">
        <v>0</v>
      </c>
      <c r="N323">
        <v>0</v>
      </c>
      <c r="O323">
        <v>6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</row>
    <row r="324" spans="1:24" x14ac:dyDescent="0.3">
      <c r="A324" t="s">
        <v>514</v>
      </c>
      <c r="B324" t="s">
        <v>1183</v>
      </c>
      <c r="D324" t="s">
        <v>1184</v>
      </c>
      <c r="F324" t="s">
        <v>1308</v>
      </c>
      <c r="G324" t="s">
        <v>1309</v>
      </c>
      <c r="H324" t="s">
        <v>1310</v>
      </c>
      <c r="I324" t="s">
        <v>1311</v>
      </c>
      <c r="J324">
        <v>2011</v>
      </c>
      <c r="K324" t="s">
        <v>1190</v>
      </c>
      <c r="L324">
        <v>6</v>
      </c>
      <c r="M324">
        <v>0</v>
      </c>
      <c r="N324">
        <v>0</v>
      </c>
      <c r="O324">
        <v>6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</row>
    <row r="325" spans="1:24" x14ac:dyDescent="0.3">
      <c r="A325" t="s">
        <v>514</v>
      </c>
      <c r="B325" t="s">
        <v>1183</v>
      </c>
      <c r="D325" t="s">
        <v>1184</v>
      </c>
      <c r="F325" t="s">
        <v>1308</v>
      </c>
      <c r="G325" t="s">
        <v>1309</v>
      </c>
      <c r="H325" t="s">
        <v>1310</v>
      </c>
      <c r="I325" t="s">
        <v>1311</v>
      </c>
      <c r="J325">
        <v>2012</v>
      </c>
      <c r="K325" t="s">
        <v>1189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1</v>
      </c>
    </row>
    <row r="326" spans="1:24" x14ac:dyDescent="0.3">
      <c r="A326" t="s">
        <v>514</v>
      </c>
      <c r="B326" t="s">
        <v>1183</v>
      </c>
      <c r="D326" t="s">
        <v>1184</v>
      </c>
      <c r="F326" t="s">
        <v>1308</v>
      </c>
      <c r="G326" t="s">
        <v>1309</v>
      </c>
      <c r="H326" t="s">
        <v>1310</v>
      </c>
      <c r="I326" t="s">
        <v>1311</v>
      </c>
      <c r="J326">
        <v>2012</v>
      </c>
      <c r="K326" t="s">
        <v>1190</v>
      </c>
      <c r="L326">
        <v>1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1</v>
      </c>
    </row>
    <row r="327" spans="1:24" x14ac:dyDescent="0.3">
      <c r="A327" t="s">
        <v>514</v>
      </c>
      <c r="B327" t="s">
        <v>1183</v>
      </c>
      <c r="D327" t="s">
        <v>1184</v>
      </c>
      <c r="F327" t="s">
        <v>1308</v>
      </c>
      <c r="G327" t="s">
        <v>1309</v>
      </c>
      <c r="H327" t="s">
        <v>1310</v>
      </c>
      <c r="I327" t="s">
        <v>1311</v>
      </c>
      <c r="J327">
        <v>2014</v>
      </c>
      <c r="K327" t="s">
        <v>1189</v>
      </c>
      <c r="L327">
        <v>1</v>
      </c>
      <c r="M327">
        <v>0</v>
      </c>
      <c r="N327">
        <v>1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</row>
    <row r="328" spans="1:24" x14ac:dyDescent="0.3">
      <c r="A328" t="s">
        <v>514</v>
      </c>
      <c r="B328" t="s">
        <v>1183</v>
      </c>
      <c r="D328" t="s">
        <v>1184</v>
      </c>
      <c r="F328" t="s">
        <v>1308</v>
      </c>
      <c r="G328" t="s">
        <v>1309</v>
      </c>
      <c r="H328" t="s">
        <v>1310</v>
      </c>
      <c r="I328" t="s">
        <v>1311</v>
      </c>
      <c r="J328">
        <v>2014</v>
      </c>
      <c r="K328" t="s">
        <v>1190</v>
      </c>
      <c r="L328">
        <v>1</v>
      </c>
      <c r="M328">
        <v>0</v>
      </c>
      <c r="N328">
        <v>1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</row>
    <row r="329" spans="1:24" x14ac:dyDescent="0.3">
      <c r="A329" t="s">
        <v>514</v>
      </c>
      <c r="B329" t="s">
        <v>1183</v>
      </c>
      <c r="D329" t="s">
        <v>1184</v>
      </c>
      <c r="F329" t="s">
        <v>1308</v>
      </c>
      <c r="G329" t="s">
        <v>1309</v>
      </c>
      <c r="H329" t="s">
        <v>1310</v>
      </c>
      <c r="I329" t="s">
        <v>1311</v>
      </c>
      <c r="J329">
        <v>2019</v>
      </c>
      <c r="K329" t="s">
        <v>1189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</row>
    <row r="330" spans="1:24" x14ac:dyDescent="0.3">
      <c r="A330" t="s">
        <v>514</v>
      </c>
      <c r="B330" t="s">
        <v>1183</v>
      </c>
      <c r="D330" t="s">
        <v>1184</v>
      </c>
      <c r="F330" t="s">
        <v>1308</v>
      </c>
      <c r="G330" t="s">
        <v>1309</v>
      </c>
      <c r="H330" t="s">
        <v>1310</v>
      </c>
      <c r="I330" t="s">
        <v>1311</v>
      </c>
      <c r="J330">
        <v>2019</v>
      </c>
      <c r="K330" t="s">
        <v>1190</v>
      </c>
      <c r="L330">
        <v>1</v>
      </c>
      <c r="M330">
        <v>0</v>
      </c>
      <c r="N330">
        <v>0</v>
      </c>
      <c r="O330">
        <v>0</v>
      </c>
      <c r="P330">
        <v>1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</row>
    <row r="331" spans="1:24" x14ac:dyDescent="0.3">
      <c r="A331" t="s">
        <v>60</v>
      </c>
      <c r="B331" t="s">
        <v>1183</v>
      </c>
      <c r="D331" t="s">
        <v>1184</v>
      </c>
      <c r="F331" t="s">
        <v>1312</v>
      </c>
      <c r="G331" t="s">
        <v>1313</v>
      </c>
      <c r="I331" t="s">
        <v>1314</v>
      </c>
      <c r="J331">
        <v>1979</v>
      </c>
      <c r="K331" t="s">
        <v>1189</v>
      </c>
      <c r="L331">
        <v>1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1</v>
      </c>
      <c r="W331">
        <v>0</v>
      </c>
      <c r="X331">
        <v>0</v>
      </c>
    </row>
    <row r="332" spans="1:24" x14ac:dyDescent="0.3">
      <c r="A332" t="s">
        <v>60</v>
      </c>
      <c r="B332" t="s">
        <v>1183</v>
      </c>
      <c r="D332" t="s">
        <v>1184</v>
      </c>
      <c r="F332" t="s">
        <v>1312</v>
      </c>
      <c r="G332" t="s">
        <v>1313</v>
      </c>
      <c r="I332" t="s">
        <v>1314</v>
      </c>
      <c r="J332">
        <v>1979</v>
      </c>
      <c r="K332" t="s">
        <v>1190</v>
      </c>
      <c r="L332">
        <v>1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1</v>
      </c>
      <c r="W332">
        <v>0</v>
      </c>
      <c r="X332">
        <v>0</v>
      </c>
    </row>
    <row r="333" spans="1:24" x14ac:dyDescent="0.3">
      <c r="A333" t="s">
        <v>60</v>
      </c>
      <c r="B333" t="s">
        <v>1183</v>
      </c>
      <c r="D333" t="s">
        <v>1184</v>
      </c>
      <c r="F333" t="s">
        <v>1312</v>
      </c>
      <c r="G333" t="s">
        <v>1313</v>
      </c>
      <c r="I333" t="s">
        <v>1314</v>
      </c>
      <c r="J333">
        <v>2010</v>
      </c>
      <c r="K333" t="s">
        <v>1189</v>
      </c>
      <c r="L333">
        <v>12</v>
      </c>
      <c r="M333">
        <v>0</v>
      </c>
      <c r="N333">
        <v>0</v>
      </c>
      <c r="O333">
        <v>0</v>
      </c>
      <c r="P333">
        <v>2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2</v>
      </c>
      <c r="W333">
        <v>6</v>
      </c>
      <c r="X333">
        <v>2</v>
      </c>
    </row>
    <row r="334" spans="1:24" x14ac:dyDescent="0.3">
      <c r="A334" t="s">
        <v>60</v>
      </c>
      <c r="B334" t="s">
        <v>1183</v>
      </c>
      <c r="D334" t="s">
        <v>1184</v>
      </c>
      <c r="F334" t="s">
        <v>1312</v>
      </c>
      <c r="G334" t="s">
        <v>1313</v>
      </c>
      <c r="I334" t="s">
        <v>1314</v>
      </c>
      <c r="J334">
        <v>2010</v>
      </c>
      <c r="K334" t="s">
        <v>1190</v>
      </c>
      <c r="L334">
        <v>9</v>
      </c>
      <c r="M334">
        <v>0</v>
      </c>
      <c r="N334">
        <v>0</v>
      </c>
      <c r="O334">
        <v>0</v>
      </c>
      <c r="P334">
        <v>2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2</v>
      </c>
      <c r="W334">
        <v>3</v>
      </c>
      <c r="X334">
        <v>2</v>
      </c>
    </row>
    <row r="335" spans="1:24" x14ac:dyDescent="0.3">
      <c r="A335" t="s">
        <v>60</v>
      </c>
      <c r="B335" t="s">
        <v>1183</v>
      </c>
      <c r="D335" t="s">
        <v>1184</v>
      </c>
      <c r="F335" t="s">
        <v>1312</v>
      </c>
      <c r="G335" t="s">
        <v>1313</v>
      </c>
      <c r="I335" t="s">
        <v>1314</v>
      </c>
      <c r="J335">
        <v>2011</v>
      </c>
      <c r="K335" t="s">
        <v>1189</v>
      </c>
      <c r="L335">
        <v>19</v>
      </c>
      <c r="M335">
        <v>0</v>
      </c>
      <c r="N335">
        <v>16</v>
      </c>
      <c r="O335">
        <v>1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1</v>
      </c>
    </row>
    <row r="336" spans="1:24" x14ac:dyDescent="0.3">
      <c r="A336" t="s">
        <v>60</v>
      </c>
      <c r="B336" t="s">
        <v>1183</v>
      </c>
      <c r="D336" t="s">
        <v>1184</v>
      </c>
      <c r="F336" t="s">
        <v>1312</v>
      </c>
      <c r="G336" t="s">
        <v>1313</v>
      </c>
      <c r="I336" t="s">
        <v>1314</v>
      </c>
      <c r="J336">
        <v>2011</v>
      </c>
      <c r="K336" t="s">
        <v>1190</v>
      </c>
      <c r="L336">
        <v>11</v>
      </c>
      <c r="M336">
        <v>0</v>
      </c>
      <c r="N336">
        <v>8</v>
      </c>
      <c r="O336">
        <v>1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</v>
      </c>
    </row>
    <row r="337" spans="1:24" x14ac:dyDescent="0.3">
      <c r="A337" t="s">
        <v>60</v>
      </c>
      <c r="B337" t="s">
        <v>1183</v>
      </c>
      <c r="D337" t="s">
        <v>1184</v>
      </c>
      <c r="F337" t="s">
        <v>1312</v>
      </c>
      <c r="G337" t="s">
        <v>1313</v>
      </c>
      <c r="I337" t="s">
        <v>1314</v>
      </c>
      <c r="J337">
        <v>2012</v>
      </c>
      <c r="K337" t="s">
        <v>1189</v>
      </c>
      <c r="L337">
        <v>36</v>
      </c>
      <c r="M337">
        <v>0</v>
      </c>
      <c r="N337">
        <v>16</v>
      </c>
      <c r="O337">
        <v>6</v>
      </c>
      <c r="P337">
        <v>2</v>
      </c>
      <c r="Q337">
        <v>0</v>
      </c>
      <c r="R337">
        <v>0</v>
      </c>
      <c r="S337">
        <v>1</v>
      </c>
      <c r="T337">
        <v>1</v>
      </c>
      <c r="U337">
        <v>3</v>
      </c>
      <c r="V337">
        <v>0</v>
      </c>
      <c r="W337">
        <v>3</v>
      </c>
      <c r="X337">
        <v>4</v>
      </c>
    </row>
    <row r="338" spans="1:24" x14ac:dyDescent="0.3">
      <c r="A338" t="s">
        <v>60</v>
      </c>
      <c r="B338" t="s">
        <v>1183</v>
      </c>
      <c r="D338" t="s">
        <v>1184</v>
      </c>
      <c r="F338" t="s">
        <v>1312</v>
      </c>
      <c r="G338" t="s">
        <v>1313</v>
      </c>
      <c r="I338" t="s">
        <v>1314</v>
      </c>
      <c r="J338">
        <v>2012</v>
      </c>
      <c r="K338" t="s">
        <v>1190</v>
      </c>
      <c r="L338">
        <v>25</v>
      </c>
      <c r="M338">
        <v>0</v>
      </c>
      <c r="N338">
        <v>8</v>
      </c>
      <c r="O338">
        <v>6</v>
      </c>
      <c r="P338">
        <v>2</v>
      </c>
      <c r="Q338">
        <v>0</v>
      </c>
      <c r="R338">
        <v>0</v>
      </c>
      <c r="S338">
        <v>1</v>
      </c>
      <c r="T338">
        <v>1</v>
      </c>
      <c r="U338">
        <v>1</v>
      </c>
      <c r="V338">
        <v>0</v>
      </c>
      <c r="W338">
        <v>2</v>
      </c>
      <c r="X338">
        <v>4</v>
      </c>
    </row>
    <row r="339" spans="1:24" x14ac:dyDescent="0.3">
      <c r="A339" t="s">
        <v>60</v>
      </c>
      <c r="B339" t="s">
        <v>1183</v>
      </c>
      <c r="D339" t="s">
        <v>1184</v>
      </c>
      <c r="F339" t="s">
        <v>1312</v>
      </c>
      <c r="G339" t="s">
        <v>1313</v>
      </c>
      <c r="I339" t="s">
        <v>1314</v>
      </c>
      <c r="J339">
        <v>2013</v>
      </c>
      <c r="K339" t="s">
        <v>1189</v>
      </c>
      <c r="L339">
        <v>4</v>
      </c>
      <c r="M339">
        <v>0</v>
      </c>
      <c r="N339">
        <v>1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2</v>
      </c>
      <c r="U339">
        <v>1</v>
      </c>
      <c r="V339">
        <v>0</v>
      </c>
      <c r="W339">
        <v>0</v>
      </c>
      <c r="X339">
        <v>0</v>
      </c>
    </row>
    <row r="340" spans="1:24" x14ac:dyDescent="0.3">
      <c r="A340" t="s">
        <v>60</v>
      </c>
      <c r="B340" t="s">
        <v>1183</v>
      </c>
      <c r="D340" t="s">
        <v>1184</v>
      </c>
      <c r="F340" t="s">
        <v>1312</v>
      </c>
      <c r="G340" t="s">
        <v>1313</v>
      </c>
      <c r="I340" t="s">
        <v>1314</v>
      </c>
      <c r="J340">
        <v>2013</v>
      </c>
      <c r="K340" t="s">
        <v>1190</v>
      </c>
      <c r="L340">
        <v>3</v>
      </c>
      <c r="M340">
        <v>0</v>
      </c>
      <c r="N340">
        <v>1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1</v>
      </c>
      <c r="U340">
        <v>1</v>
      </c>
      <c r="V340">
        <v>0</v>
      </c>
      <c r="W340">
        <v>0</v>
      </c>
      <c r="X340">
        <v>0</v>
      </c>
    </row>
    <row r="341" spans="1:24" x14ac:dyDescent="0.3">
      <c r="A341" t="s">
        <v>60</v>
      </c>
      <c r="B341" t="s">
        <v>1183</v>
      </c>
      <c r="D341" t="s">
        <v>1184</v>
      </c>
      <c r="F341" t="s">
        <v>1312</v>
      </c>
      <c r="G341" t="s">
        <v>1313</v>
      </c>
      <c r="I341" t="s">
        <v>1314</v>
      </c>
      <c r="J341">
        <v>2014</v>
      </c>
      <c r="K341" t="s">
        <v>1189</v>
      </c>
      <c r="L341">
        <v>17</v>
      </c>
      <c r="M341">
        <v>0</v>
      </c>
      <c r="N341">
        <v>7</v>
      </c>
      <c r="O341">
        <v>4</v>
      </c>
      <c r="P341">
        <v>0</v>
      </c>
      <c r="Q341">
        <v>3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3</v>
      </c>
    </row>
    <row r="342" spans="1:24" x14ac:dyDescent="0.3">
      <c r="A342" t="s">
        <v>60</v>
      </c>
      <c r="B342" t="s">
        <v>1183</v>
      </c>
      <c r="D342" t="s">
        <v>1184</v>
      </c>
      <c r="F342" t="s">
        <v>1312</v>
      </c>
      <c r="G342" t="s">
        <v>1313</v>
      </c>
      <c r="I342" t="s">
        <v>1314</v>
      </c>
      <c r="J342">
        <v>2014</v>
      </c>
      <c r="K342" t="s">
        <v>1190</v>
      </c>
      <c r="L342">
        <v>11</v>
      </c>
      <c r="M342">
        <v>0</v>
      </c>
      <c r="N342">
        <v>4</v>
      </c>
      <c r="O342">
        <v>3</v>
      </c>
      <c r="P342">
        <v>0</v>
      </c>
      <c r="Q342">
        <v>2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2</v>
      </c>
    </row>
    <row r="343" spans="1:24" x14ac:dyDescent="0.3">
      <c r="A343" t="s">
        <v>60</v>
      </c>
      <c r="B343" t="s">
        <v>1183</v>
      </c>
      <c r="D343" t="s">
        <v>1184</v>
      </c>
      <c r="F343" t="s">
        <v>1312</v>
      </c>
      <c r="G343" t="s">
        <v>1313</v>
      </c>
      <c r="I343" t="s">
        <v>1314</v>
      </c>
      <c r="J343">
        <v>2015</v>
      </c>
      <c r="K343" t="s">
        <v>1189</v>
      </c>
      <c r="L343">
        <v>22</v>
      </c>
      <c r="M343">
        <v>0</v>
      </c>
      <c r="N343">
        <v>12</v>
      </c>
      <c r="O343">
        <v>2</v>
      </c>
      <c r="P343">
        <v>1</v>
      </c>
      <c r="Q343">
        <v>0</v>
      </c>
      <c r="R343">
        <v>2</v>
      </c>
      <c r="S343">
        <v>2</v>
      </c>
      <c r="T343">
        <v>0</v>
      </c>
      <c r="U343">
        <v>0</v>
      </c>
      <c r="V343">
        <v>1</v>
      </c>
      <c r="W343">
        <v>2</v>
      </c>
      <c r="X343">
        <v>0</v>
      </c>
    </row>
    <row r="344" spans="1:24" x14ac:dyDescent="0.3">
      <c r="A344" t="s">
        <v>60</v>
      </c>
      <c r="B344" t="s">
        <v>1183</v>
      </c>
      <c r="D344" t="s">
        <v>1184</v>
      </c>
      <c r="F344" t="s">
        <v>1312</v>
      </c>
      <c r="G344" t="s">
        <v>1313</v>
      </c>
      <c r="I344" t="s">
        <v>1314</v>
      </c>
      <c r="J344">
        <v>2015</v>
      </c>
      <c r="K344" t="s">
        <v>1190</v>
      </c>
      <c r="L344">
        <v>15</v>
      </c>
      <c r="M344">
        <v>0</v>
      </c>
      <c r="N344">
        <v>6</v>
      </c>
      <c r="O344">
        <v>1</v>
      </c>
      <c r="P344">
        <v>1</v>
      </c>
      <c r="Q344">
        <v>0</v>
      </c>
      <c r="R344">
        <v>2</v>
      </c>
      <c r="S344">
        <v>2</v>
      </c>
      <c r="T344">
        <v>0</v>
      </c>
      <c r="U344">
        <v>0</v>
      </c>
      <c r="V344">
        <v>1</v>
      </c>
      <c r="W344">
        <v>2</v>
      </c>
      <c r="X344">
        <v>0</v>
      </c>
    </row>
    <row r="345" spans="1:24" x14ac:dyDescent="0.3">
      <c r="A345" t="s">
        <v>60</v>
      </c>
      <c r="B345" t="s">
        <v>1183</v>
      </c>
      <c r="D345" t="s">
        <v>1184</v>
      </c>
      <c r="F345" t="s">
        <v>1312</v>
      </c>
      <c r="G345" t="s">
        <v>1313</v>
      </c>
      <c r="I345" t="s">
        <v>1314</v>
      </c>
      <c r="J345">
        <v>2016</v>
      </c>
      <c r="K345" t="s">
        <v>1189</v>
      </c>
      <c r="L345">
        <v>15</v>
      </c>
      <c r="M345">
        <v>1</v>
      </c>
      <c r="N345">
        <v>2</v>
      </c>
      <c r="O345">
        <v>0</v>
      </c>
      <c r="P345">
        <v>0</v>
      </c>
      <c r="Q345">
        <v>1</v>
      </c>
      <c r="R345">
        <v>3</v>
      </c>
      <c r="S345">
        <v>0</v>
      </c>
      <c r="T345">
        <v>0</v>
      </c>
      <c r="U345">
        <v>0</v>
      </c>
      <c r="V345">
        <v>2</v>
      </c>
      <c r="W345">
        <v>2</v>
      </c>
      <c r="X345">
        <v>4</v>
      </c>
    </row>
    <row r="346" spans="1:24" x14ac:dyDescent="0.3">
      <c r="A346" t="s">
        <v>60</v>
      </c>
      <c r="B346" t="s">
        <v>1183</v>
      </c>
      <c r="D346" t="s">
        <v>1184</v>
      </c>
      <c r="F346" t="s">
        <v>1312</v>
      </c>
      <c r="G346" t="s">
        <v>1313</v>
      </c>
      <c r="I346" t="s">
        <v>1314</v>
      </c>
      <c r="J346">
        <v>2016</v>
      </c>
      <c r="K346" t="s">
        <v>1190</v>
      </c>
      <c r="L346">
        <v>11</v>
      </c>
      <c r="M346">
        <v>1</v>
      </c>
      <c r="N346">
        <v>2</v>
      </c>
      <c r="O346">
        <v>0</v>
      </c>
      <c r="P346">
        <v>0</v>
      </c>
      <c r="Q346">
        <v>1</v>
      </c>
      <c r="R346">
        <v>2</v>
      </c>
      <c r="S346">
        <v>0</v>
      </c>
      <c r="T346">
        <v>0</v>
      </c>
      <c r="U346">
        <v>0</v>
      </c>
      <c r="V346">
        <v>1</v>
      </c>
      <c r="W346">
        <v>2</v>
      </c>
      <c r="X346">
        <v>2</v>
      </c>
    </row>
    <row r="347" spans="1:24" x14ac:dyDescent="0.3">
      <c r="A347" t="s">
        <v>60</v>
      </c>
      <c r="B347" t="s">
        <v>1183</v>
      </c>
      <c r="D347" t="s">
        <v>1184</v>
      </c>
      <c r="F347" t="s">
        <v>1312</v>
      </c>
      <c r="G347" t="s">
        <v>1313</v>
      </c>
      <c r="I347" t="s">
        <v>1314</v>
      </c>
      <c r="J347">
        <v>2017</v>
      </c>
      <c r="K347" t="s">
        <v>1189</v>
      </c>
      <c r="L347">
        <v>16</v>
      </c>
      <c r="M347">
        <v>0</v>
      </c>
      <c r="N347">
        <v>9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1</v>
      </c>
      <c r="U347">
        <v>0</v>
      </c>
      <c r="V347">
        <v>3</v>
      </c>
      <c r="W347">
        <v>1</v>
      </c>
      <c r="X347">
        <v>2</v>
      </c>
    </row>
    <row r="348" spans="1:24" x14ac:dyDescent="0.3">
      <c r="A348" t="s">
        <v>60</v>
      </c>
      <c r="B348" t="s">
        <v>1183</v>
      </c>
      <c r="D348" t="s">
        <v>1184</v>
      </c>
      <c r="F348" t="s">
        <v>1312</v>
      </c>
      <c r="G348" t="s">
        <v>1313</v>
      </c>
      <c r="I348" t="s">
        <v>1314</v>
      </c>
      <c r="J348">
        <v>2017</v>
      </c>
      <c r="K348" t="s">
        <v>1190</v>
      </c>
      <c r="L348">
        <v>11</v>
      </c>
      <c r="M348">
        <v>0</v>
      </c>
      <c r="N348">
        <v>5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1</v>
      </c>
      <c r="U348">
        <v>0</v>
      </c>
      <c r="V348">
        <v>2</v>
      </c>
      <c r="W348">
        <v>1</v>
      </c>
      <c r="X348">
        <v>2</v>
      </c>
    </row>
    <row r="349" spans="1:24" x14ac:dyDescent="0.3">
      <c r="A349" t="s">
        <v>60</v>
      </c>
      <c r="B349" t="s">
        <v>1183</v>
      </c>
      <c r="D349" t="s">
        <v>1184</v>
      </c>
      <c r="F349" t="s">
        <v>1312</v>
      </c>
      <c r="G349" t="s">
        <v>1313</v>
      </c>
      <c r="I349" t="s">
        <v>1314</v>
      </c>
      <c r="J349">
        <v>2018</v>
      </c>
      <c r="K349" t="s">
        <v>1189</v>
      </c>
      <c r="L349">
        <v>6</v>
      </c>
      <c r="M349">
        <v>0</v>
      </c>
      <c r="N349">
        <v>3</v>
      </c>
      <c r="O349">
        <v>0</v>
      </c>
      <c r="P349">
        <v>0</v>
      </c>
      <c r="Q349">
        <v>0</v>
      </c>
      <c r="R349">
        <v>0</v>
      </c>
      <c r="S349">
        <v>1</v>
      </c>
      <c r="T349">
        <v>0</v>
      </c>
      <c r="U349">
        <v>0</v>
      </c>
      <c r="V349">
        <v>0</v>
      </c>
      <c r="W349">
        <v>0</v>
      </c>
      <c r="X349">
        <v>2</v>
      </c>
    </row>
    <row r="350" spans="1:24" x14ac:dyDescent="0.3">
      <c r="A350" t="s">
        <v>60</v>
      </c>
      <c r="B350" t="s">
        <v>1183</v>
      </c>
      <c r="D350" t="s">
        <v>1184</v>
      </c>
      <c r="F350" t="s">
        <v>1312</v>
      </c>
      <c r="G350" t="s">
        <v>1313</v>
      </c>
      <c r="I350" t="s">
        <v>1314</v>
      </c>
      <c r="J350">
        <v>2018</v>
      </c>
      <c r="K350" t="s">
        <v>1190</v>
      </c>
      <c r="L350">
        <v>6</v>
      </c>
      <c r="M350">
        <v>0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1</v>
      </c>
      <c r="T350">
        <v>0</v>
      </c>
      <c r="U350">
        <v>0</v>
      </c>
      <c r="V350">
        <v>0</v>
      </c>
      <c r="W350">
        <v>0</v>
      </c>
      <c r="X350">
        <v>2</v>
      </c>
    </row>
    <row r="351" spans="1:24" x14ac:dyDescent="0.3">
      <c r="A351" t="s">
        <v>60</v>
      </c>
      <c r="B351" t="s">
        <v>1183</v>
      </c>
      <c r="D351" t="s">
        <v>1184</v>
      </c>
      <c r="F351" t="s">
        <v>1312</v>
      </c>
      <c r="G351" t="s">
        <v>1313</v>
      </c>
      <c r="I351" t="s">
        <v>1314</v>
      </c>
      <c r="J351">
        <v>2019</v>
      </c>
      <c r="K351" t="s">
        <v>1189</v>
      </c>
      <c r="L351">
        <v>31</v>
      </c>
      <c r="M351">
        <v>0</v>
      </c>
      <c r="N351">
        <v>7</v>
      </c>
      <c r="O351">
        <v>0</v>
      </c>
      <c r="P351">
        <v>0</v>
      </c>
      <c r="Q351">
        <v>0</v>
      </c>
      <c r="R351">
        <v>4</v>
      </c>
      <c r="S351">
        <v>3</v>
      </c>
      <c r="T351">
        <v>0</v>
      </c>
      <c r="U351">
        <v>1</v>
      </c>
      <c r="V351">
        <v>6</v>
      </c>
      <c r="W351">
        <v>7</v>
      </c>
      <c r="X351">
        <v>3</v>
      </c>
    </row>
    <row r="352" spans="1:24" x14ac:dyDescent="0.3">
      <c r="A352" t="s">
        <v>60</v>
      </c>
      <c r="B352" t="s">
        <v>1183</v>
      </c>
      <c r="D352" t="s">
        <v>1184</v>
      </c>
      <c r="F352" t="s">
        <v>1312</v>
      </c>
      <c r="G352" t="s">
        <v>1313</v>
      </c>
      <c r="I352" t="s">
        <v>1314</v>
      </c>
      <c r="J352">
        <v>2019</v>
      </c>
      <c r="K352" t="s">
        <v>1190</v>
      </c>
      <c r="L352">
        <v>17</v>
      </c>
      <c r="M352">
        <v>0</v>
      </c>
      <c r="N352">
        <v>4</v>
      </c>
      <c r="O352">
        <v>0</v>
      </c>
      <c r="P352">
        <v>0</v>
      </c>
      <c r="Q352">
        <v>0</v>
      </c>
      <c r="R352">
        <v>2</v>
      </c>
      <c r="S352">
        <v>1</v>
      </c>
      <c r="T352">
        <v>0</v>
      </c>
      <c r="U352">
        <v>1</v>
      </c>
      <c r="V352">
        <v>2</v>
      </c>
      <c r="W352">
        <v>4</v>
      </c>
      <c r="X352">
        <v>3</v>
      </c>
    </row>
    <row r="353" spans="1:24" x14ac:dyDescent="0.3">
      <c r="A353" t="s">
        <v>60</v>
      </c>
      <c r="B353" t="s">
        <v>1183</v>
      </c>
      <c r="D353" t="s">
        <v>1184</v>
      </c>
      <c r="F353" t="s">
        <v>1312</v>
      </c>
      <c r="G353" t="s">
        <v>1313</v>
      </c>
      <c r="I353" t="s">
        <v>1314</v>
      </c>
      <c r="J353">
        <v>2020</v>
      </c>
      <c r="K353" t="s">
        <v>1189</v>
      </c>
      <c r="L353">
        <v>6</v>
      </c>
      <c r="M353">
        <v>0</v>
      </c>
      <c r="N353">
        <v>1</v>
      </c>
      <c r="O353">
        <v>1</v>
      </c>
      <c r="P353">
        <v>0</v>
      </c>
      <c r="Q353">
        <v>0</v>
      </c>
      <c r="R353">
        <v>3</v>
      </c>
      <c r="S353">
        <v>0</v>
      </c>
      <c r="T353">
        <v>0</v>
      </c>
      <c r="U353">
        <v>0</v>
      </c>
      <c r="V353">
        <v>0</v>
      </c>
      <c r="W353">
        <v>1</v>
      </c>
      <c r="X353">
        <v>0</v>
      </c>
    </row>
    <row r="354" spans="1:24" x14ac:dyDescent="0.3">
      <c r="A354" t="s">
        <v>60</v>
      </c>
      <c r="B354" t="s">
        <v>1183</v>
      </c>
      <c r="D354" t="s">
        <v>1184</v>
      </c>
      <c r="F354" t="s">
        <v>1312</v>
      </c>
      <c r="G354" t="s">
        <v>1313</v>
      </c>
      <c r="I354" t="s">
        <v>1314</v>
      </c>
      <c r="J354">
        <v>2020</v>
      </c>
      <c r="K354" t="s">
        <v>1190</v>
      </c>
      <c r="L354">
        <v>5</v>
      </c>
      <c r="M354">
        <v>0</v>
      </c>
      <c r="N354">
        <v>1</v>
      </c>
      <c r="O354">
        <v>1</v>
      </c>
      <c r="P354">
        <v>0</v>
      </c>
      <c r="Q354">
        <v>0</v>
      </c>
      <c r="R354">
        <v>2</v>
      </c>
      <c r="S354">
        <v>0</v>
      </c>
      <c r="T354">
        <v>0</v>
      </c>
      <c r="U354">
        <v>0</v>
      </c>
      <c r="V354">
        <v>0</v>
      </c>
      <c r="W354">
        <v>1</v>
      </c>
      <c r="X354">
        <v>0</v>
      </c>
    </row>
    <row r="355" spans="1:24" x14ac:dyDescent="0.3">
      <c r="A355" t="s">
        <v>60</v>
      </c>
      <c r="B355" t="s">
        <v>1183</v>
      </c>
      <c r="D355" t="s">
        <v>1184</v>
      </c>
      <c r="F355" t="s">
        <v>1312</v>
      </c>
      <c r="G355" t="s">
        <v>1313</v>
      </c>
      <c r="I355" t="s">
        <v>1314</v>
      </c>
      <c r="J355">
        <v>2021</v>
      </c>
      <c r="K355" t="s">
        <v>1189</v>
      </c>
      <c r="L355">
        <v>17</v>
      </c>
      <c r="M355">
        <v>1</v>
      </c>
      <c r="N355">
        <v>6</v>
      </c>
      <c r="O355">
        <v>2</v>
      </c>
      <c r="P355">
        <v>1</v>
      </c>
      <c r="Q355">
        <v>2</v>
      </c>
      <c r="R355">
        <v>0</v>
      </c>
      <c r="S355">
        <v>0</v>
      </c>
      <c r="T355">
        <v>1</v>
      </c>
      <c r="U355">
        <v>1</v>
      </c>
      <c r="V355">
        <v>3</v>
      </c>
      <c r="W355">
        <v>0</v>
      </c>
      <c r="X355">
        <v>0</v>
      </c>
    </row>
    <row r="356" spans="1:24" x14ac:dyDescent="0.3">
      <c r="A356" t="s">
        <v>60</v>
      </c>
      <c r="B356" t="s">
        <v>1183</v>
      </c>
      <c r="D356" t="s">
        <v>1184</v>
      </c>
      <c r="F356" t="s">
        <v>1312</v>
      </c>
      <c r="G356" t="s">
        <v>1313</v>
      </c>
      <c r="I356" t="s">
        <v>1314</v>
      </c>
      <c r="J356">
        <v>2021</v>
      </c>
      <c r="K356" t="s">
        <v>1190</v>
      </c>
      <c r="L356">
        <v>15</v>
      </c>
      <c r="M356">
        <v>1</v>
      </c>
      <c r="N356">
        <v>4</v>
      </c>
      <c r="O356">
        <v>2</v>
      </c>
      <c r="P356">
        <v>1</v>
      </c>
      <c r="Q356">
        <v>2</v>
      </c>
      <c r="R356">
        <v>0</v>
      </c>
      <c r="S356">
        <v>0</v>
      </c>
      <c r="T356">
        <v>1</v>
      </c>
      <c r="U356">
        <v>1</v>
      </c>
      <c r="V356">
        <v>3</v>
      </c>
      <c r="W356">
        <v>0</v>
      </c>
      <c r="X356">
        <v>0</v>
      </c>
    </row>
    <row r="357" spans="1:24" x14ac:dyDescent="0.3">
      <c r="A357" t="s">
        <v>60</v>
      </c>
      <c r="B357" t="s">
        <v>1183</v>
      </c>
      <c r="D357" t="s">
        <v>1184</v>
      </c>
      <c r="F357" t="s">
        <v>1312</v>
      </c>
      <c r="G357" t="s">
        <v>1313</v>
      </c>
      <c r="I357" t="s">
        <v>1314</v>
      </c>
      <c r="J357">
        <v>2022</v>
      </c>
      <c r="K357" t="s">
        <v>1189</v>
      </c>
      <c r="L357">
        <v>39</v>
      </c>
      <c r="M357">
        <v>0</v>
      </c>
      <c r="N357">
        <v>33</v>
      </c>
      <c r="O357">
        <v>1</v>
      </c>
      <c r="P357">
        <v>2</v>
      </c>
      <c r="Q357">
        <v>2</v>
      </c>
      <c r="R357">
        <v>1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</row>
    <row r="358" spans="1:24" x14ac:dyDescent="0.3">
      <c r="A358" t="s">
        <v>60</v>
      </c>
      <c r="B358" t="s">
        <v>1183</v>
      </c>
      <c r="D358" t="s">
        <v>1184</v>
      </c>
      <c r="F358" t="s">
        <v>1312</v>
      </c>
      <c r="G358" t="s">
        <v>1313</v>
      </c>
      <c r="I358" t="s">
        <v>1314</v>
      </c>
      <c r="J358">
        <v>2022</v>
      </c>
      <c r="K358" t="s">
        <v>1190</v>
      </c>
      <c r="L358">
        <v>19</v>
      </c>
      <c r="M358">
        <v>0</v>
      </c>
      <c r="N358">
        <v>13</v>
      </c>
      <c r="O358">
        <v>1</v>
      </c>
      <c r="P358">
        <v>2</v>
      </c>
      <c r="Q358">
        <v>2</v>
      </c>
      <c r="R358">
        <v>1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</row>
    <row r="359" spans="1:24" x14ac:dyDescent="0.3">
      <c r="A359" t="s">
        <v>60</v>
      </c>
      <c r="B359" t="s">
        <v>1183</v>
      </c>
      <c r="D359" t="s">
        <v>1184</v>
      </c>
      <c r="F359" t="s">
        <v>1312</v>
      </c>
      <c r="G359" t="s">
        <v>1313</v>
      </c>
      <c r="I359" t="s">
        <v>1314</v>
      </c>
      <c r="J359">
        <v>2023</v>
      </c>
      <c r="K359" t="s">
        <v>1189</v>
      </c>
      <c r="L359">
        <v>16</v>
      </c>
      <c r="M359">
        <v>3</v>
      </c>
      <c r="N359">
        <v>7</v>
      </c>
      <c r="O359">
        <v>1</v>
      </c>
      <c r="P359">
        <v>1</v>
      </c>
      <c r="Q359">
        <v>0</v>
      </c>
      <c r="R359">
        <v>0</v>
      </c>
      <c r="S359">
        <v>0</v>
      </c>
      <c r="T359">
        <v>3</v>
      </c>
      <c r="U359">
        <v>0</v>
      </c>
      <c r="V359">
        <v>0</v>
      </c>
      <c r="W359">
        <v>0</v>
      </c>
      <c r="X359">
        <v>1</v>
      </c>
    </row>
    <row r="360" spans="1:24" x14ac:dyDescent="0.3">
      <c r="A360" t="s">
        <v>60</v>
      </c>
      <c r="B360" t="s">
        <v>1183</v>
      </c>
      <c r="D360" t="s">
        <v>1184</v>
      </c>
      <c r="F360" t="s">
        <v>1312</v>
      </c>
      <c r="G360" t="s">
        <v>1313</v>
      </c>
      <c r="I360" t="s">
        <v>1314</v>
      </c>
      <c r="J360">
        <v>2023</v>
      </c>
      <c r="K360" t="s">
        <v>1190</v>
      </c>
      <c r="L360">
        <v>10</v>
      </c>
      <c r="M360">
        <v>1</v>
      </c>
      <c r="N360">
        <v>4</v>
      </c>
      <c r="O360">
        <v>1</v>
      </c>
      <c r="P360">
        <v>1</v>
      </c>
      <c r="Q360">
        <v>0</v>
      </c>
      <c r="R360">
        <v>0</v>
      </c>
      <c r="S360">
        <v>0</v>
      </c>
      <c r="T360">
        <v>2</v>
      </c>
      <c r="U360">
        <v>0</v>
      </c>
      <c r="V360">
        <v>0</v>
      </c>
      <c r="W360">
        <v>0</v>
      </c>
      <c r="X360">
        <v>1</v>
      </c>
    </row>
    <row r="361" spans="1:24" x14ac:dyDescent="0.3">
      <c r="A361" t="s">
        <v>698</v>
      </c>
      <c r="B361" t="s">
        <v>1183</v>
      </c>
      <c r="D361" t="s">
        <v>1184</v>
      </c>
      <c r="F361" t="s">
        <v>1315</v>
      </c>
      <c r="G361" t="s">
        <v>1316</v>
      </c>
      <c r="I361" t="s">
        <v>1317</v>
      </c>
      <c r="J361">
        <v>2017</v>
      </c>
      <c r="K361" t="s">
        <v>1189</v>
      </c>
      <c r="L361">
        <v>1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</row>
    <row r="362" spans="1:24" x14ac:dyDescent="0.3">
      <c r="A362" t="s">
        <v>698</v>
      </c>
      <c r="B362" t="s">
        <v>1183</v>
      </c>
      <c r="D362" t="s">
        <v>1184</v>
      </c>
      <c r="F362" t="s">
        <v>1315</v>
      </c>
      <c r="G362" t="s">
        <v>1316</v>
      </c>
      <c r="I362" t="s">
        <v>1317</v>
      </c>
      <c r="J362">
        <v>2017</v>
      </c>
      <c r="K362" t="s">
        <v>1190</v>
      </c>
      <c r="L362">
        <v>1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</row>
    <row r="363" spans="1:24" x14ac:dyDescent="0.3">
      <c r="A363" t="s">
        <v>629</v>
      </c>
      <c r="B363" t="s">
        <v>1183</v>
      </c>
      <c r="D363" t="s">
        <v>1184</v>
      </c>
      <c r="G363" t="s">
        <v>1318</v>
      </c>
      <c r="H363" t="s">
        <v>1319</v>
      </c>
      <c r="I363" t="s">
        <v>1320</v>
      </c>
      <c r="J363">
        <v>2021</v>
      </c>
      <c r="K363" t="s">
        <v>1189</v>
      </c>
      <c r="L363">
        <v>1</v>
      </c>
      <c r="M363">
        <v>0</v>
      </c>
      <c r="N363">
        <v>1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</row>
    <row r="364" spans="1:24" x14ac:dyDescent="0.3">
      <c r="A364" t="s">
        <v>629</v>
      </c>
      <c r="B364" t="s">
        <v>1183</v>
      </c>
      <c r="D364" t="s">
        <v>1184</v>
      </c>
      <c r="G364" t="s">
        <v>1318</v>
      </c>
      <c r="H364" t="s">
        <v>1319</v>
      </c>
      <c r="I364" t="s">
        <v>1320</v>
      </c>
      <c r="J364">
        <v>2021</v>
      </c>
      <c r="K364" t="s">
        <v>1190</v>
      </c>
      <c r="L364">
        <v>1</v>
      </c>
      <c r="M364">
        <v>0</v>
      </c>
      <c r="N364">
        <v>1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</row>
    <row r="365" spans="1:24" x14ac:dyDescent="0.3">
      <c r="A365" t="s">
        <v>411</v>
      </c>
      <c r="B365" t="s">
        <v>1183</v>
      </c>
      <c r="D365" t="s">
        <v>1184</v>
      </c>
      <c r="F365" t="s">
        <v>1321</v>
      </c>
      <c r="G365" t="s">
        <v>1322</v>
      </c>
      <c r="H365" t="s">
        <v>1323</v>
      </c>
      <c r="I365" t="s">
        <v>1324</v>
      </c>
      <c r="J365">
        <v>2010</v>
      </c>
      <c r="K365" t="s">
        <v>1189</v>
      </c>
      <c r="L365">
        <v>2</v>
      </c>
      <c r="M365">
        <v>1</v>
      </c>
      <c r="N365">
        <v>0</v>
      </c>
      <c r="O365">
        <v>0</v>
      </c>
      <c r="P365">
        <v>0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</row>
    <row r="366" spans="1:24" x14ac:dyDescent="0.3">
      <c r="A366" t="s">
        <v>411</v>
      </c>
      <c r="B366" t="s">
        <v>1183</v>
      </c>
      <c r="D366" t="s">
        <v>1184</v>
      </c>
      <c r="F366" t="s">
        <v>1321</v>
      </c>
      <c r="G366" t="s">
        <v>1322</v>
      </c>
      <c r="H366" t="s">
        <v>1323</v>
      </c>
      <c r="I366" t="s">
        <v>1324</v>
      </c>
      <c r="J366">
        <v>2010</v>
      </c>
      <c r="K366" t="s">
        <v>1190</v>
      </c>
      <c r="L366">
        <v>2</v>
      </c>
      <c r="M366">
        <v>1</v>
      </c>
      <c r="N366">
        <v>0</v>
      </c>
      <c r="O366">
        <v>0</v>
      </c>
      <c r="P366">
        <v>0</v>
      </c>
      <c r="Q366">
        <v>1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</row>
    <row r="367" spans="1:24" x14ac:dyDescent="0.3">
      <c r="A367" t="s">
        <v>411</v>
      </c>
      <c r="B367" t="s">
        <v>1183</v>
      </c>
      <c r="D367" t="s">
        <v>1184</v>
      </c>
      <c r="F367" t="s">
        <v>1321</v>
      </c>
      <c r="G367" t="s">
        <v>1322</v>
      </c>
      <c r="H367" t="s">
        <v>1323</v>
      </c>
      <c r="I367" t="s">
        <v>1324</v>
      </c>
      <c r="J367">
        <v>2015</v>
      </c>
      <c r="K367" t="s">
        <v>1189</v>
      </c>
      <c r="L367">
        <v>1</v>
      </c>
      <c r="M367">
        <v>1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</row>
    <row r="368" spans="1:24" x14ac:dyDescent="0.3">
      <c r="A368" t="s">
        <v>411</v>
      </c>
      <c r="B368" t="s">
        <v>1183</v>
      </c>
      <c r="D368" t="s">
        <v>1184</v>
      </c>
      <c r="F368" t="s">
        <v>1321</v>
      </c>
      <c r="G368" t="s">
        <v>1322</v>
      </c>
      <c r="H368" t="s">
        <v>1323</v>
      </c>
      <c r="I368" t="s">
        <v>1324</v>
      </c>
      <c r="J368">
        <v>2015</v>
      </c>
      <c r="K368" t="s">
        <v>1190</v>
      </c>
      <c r="L368">
        <v>1</v>
      </c>
      <c r="M368">
        <v>1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</row>
    <row r="369" spans="1:24" x14ac:dyDescent="0.3">
      <c r="A369" t="s">
        <v>411</v>
      </c>
      <c r="B369" t="s">
        <v>1183</v>
      </c>
      <c r="D369" t="s">
        <v>1184</v>
      </c>
      <c r="F369" t="s">
        <v>1321</v>
      </c>
      <c r="G369" t="s">
        <v>1322</v>
      </c>
      <c r="H369" t="s">
        <v>1323</v>
      </c>
      <c r="I369" t="s">
        <v>1324</v>
      </c>
      <c r="J369">
        <v>2018</v>
      </c>
      <c r="K369" t="s">
        <v>1189</v>
      </c>
      <c r="L369">
        <v>2</v>
      </c>
      <c r="M369">
        <v>0</v>
      </c>
      <c r="N369">
        <v>0</v>
      </c>
      <c r="O369">
        <v>2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</row>
    <row r="370" spans="1:24" x14ac:dyDescent="0.3">
      <c r="A370" t="s">
        <v>411</v>
      </c>
      <c r="B370" t="s">
        <v>1183</v>
      </c>
      <c r="D370" t="s">
        <v>1184</v>
      </c>
      <c r="F370" t="s">
        <v>1321</v>
      </c>
      <c r="G370" t="s">
        <v>1322</v>
      </c>
      <c r="H370" t="s">
        <v>1323</v>
      </c>
      <c r="I370" t="s">
        <v>1324</v>
      </c>
      <c r="J370">
        <v>2018</v>
      </c>
      <c r="K370" t="s">
        <v>1190</v>
      </c>
      <c r="L370">
        <v>2</v>
      </c>
      <c r="M370">
        <v>0</v>
      </c>
      <c r="N370">
        <v>0</v>
      </c>
      <c r="O370">
        <v>2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</row>
    <row r="371" spans="1:24" x14ac:dyDescent="0.3">
      <c r="A371" t="s">
        <v>411</v>
      </c>
      <c r="B371" t="s">
        <v>1183</v>
      </c>
      <c r="D371" t="s">
        <v>1184</v>
      </c>
      <c r="F371" t="s">
        <v>1321</v>
      </c>
      <c r="G371" t="s">
        <v>1322</v>
      </c>
      <c r="H371" t="s">
        <v>1323</v>
      </c>
      <c r="I371" t="s">
        <v>1324</v>
      </c>
      <c r="J371">
        <v>2022</v>
      </c>
      <c r="K371" t="s">
        <v>1189</v>
      </c>
      <c r="L371">
        <v>2</v>
      </c>
      <c r="M371">
        <v>0</v>
      </c>
      <c r="N371">
        <v>0</v>
      </c>
      <c r="O371">
        <v>1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</row>
    <row r="372" spans="1:24" x14ac:dyDescent="0.3">
      <c r="A372" t="s">
        <v>411</v>
      </c>
      <c r="B372" t="s">
        <v>1183</v>
      </c>
      <c r="D372" t="s">
        <v>1184</v>
      </c>
      <c r="F372" t="s">
        <v>1321</v>
      </c>
      <c r="G372" t="s">
        <v>1322</v>
      </c>
      <c r="H372" t="s">
        <v>1323</v>
      </c>
      <c r="I372" t="s">
        <v>1324</v>
      </c>
      <c r="J372">
        <v>2022</v>
      </c>
      <c r="K372" t="s">
        <v>1190</v>
      </c>
      <c r="L372">
        <v>2</v>
      </c>
      <c r="M372">
        <v>0</v>
      </c>
      <c r="N372">
        <v>0</v>
      </c>
      <c r="O372">
        <v>1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</row>
    <row r="373" spans="1:24" x14ac:dyDescent="0.3">
      <c r="A373" t="s">
        <v>554</v>
      </c>
      <c r="B373" t="s">
        <v>1183</v>
      </c>
      <c r="D373" t="s">
        <v>1184</v>
      </c>
      <c r="F373" t="s">
        <v>1325</v>
      </c>
      <c r="G373" t="s">
        <v>1326</v>
      </c>
      <c r="H373" t="s">
        <v>1327</v>
      </c>
      <c r="I373" t="s">
        <v>1328</v>
      </c>
      <c r="J373">
        <v>2014</v>
      </c>
      <c r="K373" t="s">
        <v>1189</v>
      </c>
      <c r="L373">
        <v>1</v>
      </c>
      <c r="M373">
        <v>0</v>
      </c>
      <c r="N373">
        <v>0</v>
      </c>
      <c r="O373">
        <v>0</v>
      </c>
      <c r="P373">
        <v>0</v>
      </c>
      <c r="Q373">
        <v>1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</row>
    <row r="374" spans="1:24" x14ac:dyDescent="0.3">
      <c r="A374" t="s">
        <v>554</v>
      </c>
      <c r="B374" t="s">
        <v>1183</v>
      </c>
      <c r="D374" t="s">
        <v>1184</v>
      </c>
      <c r="F374" t="s">
        <v>1325</v>
      </c>
      <c r="G374" t="s">
        <v>1326</v>
      </c>
      <c r="H374" t="s">
        <v>1327</v>
      </c>
      <c r="I374" t="s">
        <v>1328</v>
      </c>
      <c r="J374">
        <v>2014</v>
      </c>
      <c r="K374" t="s">
        <v>1190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1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</row>
    <row r="375" spans="1:24" x14ac:dyDescent="0.3">
      <c r="A375" t="s">
        <v>554</v>
      </c>
      <c r="B375" t="s">
        <v>1183</v>
      </c>
      <c r="D375" t="s">
        <v>1184</v>
      </c>
      <c r="F375" t="s">
        <v>1325</v>
      </c>
      <c r="G375" t="s">
        <v>1326</v>
      </c>
      <c r="H375" t="s">
        <v>1327</v>
      </c>
      <c r="I375" t="s">
        <v>1328</v>
      </c>
      <c r="J375">
        <v>2015</v>
      </c>
      <c r="K375" t="s">
        <v>1189</v>
      </c>
      <c r="L375">
        <v>2</v>
      </c>
      <c r="M375">
        <v>0</v>
      </c>
      <c r="N375">
        <v>0</v>
      </c>
      <c r="O375">
        <v>0</v>
      </c>
      <c r="P375">
        <v>0</v>
      </c>
      <c r="Q375">
        <v>2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</row>
    <row r="376" spans="1:24" x14ac:dyDescent="0.3">
      <c r="A376" t="s">
        <v>554</v>
      </c>
      <c r="B376" t="s">
        <v>1183</v>
      </c>
      <c r="D376" t="s">
        <v>1184</v>
      </c>
      <c r="F376" t="s">
        <v>1325</v>
      </c>
      <c r="G376" t="s">
        <v>1326</v>
      </c>
      <c r="H376" t="s">
        <v>1327</v>
      </c>
      <c r="I376" t="s">
        <v>1328</v>
      </c>
      <c r="J376">
        <v>2015</v>
      </c>
      <c r="K376" t="s">
        <v>1190</v>
      </c>
      <c r="L376">
        <v>2</v>
      </c>
      <c r="M376">
        <v>0</v>
      </c>
      <c r="N376">
        <v>0</v>
      </c>
      <c r="O376">
        <v>0</v>
      </c>
      <c r="P376">
        <v>0</v>
      </c>
      <c r="Q376">
        <v>2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</row>
    <row r="377" spans="1:24" x14ac:dyDescent="0.3">
      <c r="A377" t="s">
        <v>554</v>
      </c>
      <c r="B377" t="s">
        <v>1183</v>
      </c>
      <c r="D377" t="s">
        <v>1184</v>
      </c>
      <c r="F377" t="s">
        <v>1325</v>
      </c>
      <c r="G377" t="s">
        <v>1326</v>
      </c>
      <c r="H377" t="s">
        <v>1327</v>
      </c>
      <c r="I377" t="s">
        <v>1328</v>
      </c>
      <c r="J377">
        <v>2017</v>
      </c>
      <c r="K377" t="s">
        <v>1189</v>
      </c>
      <c r="L377">
        <v>1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1</v>
      </c>
      <c r="T377">
        <v>0</v>
      </c>
      <c r="U377">
        <v>0</v>
      </c>
      <c r="V377">
        <v>0</v>
      </c>
      <c r="W377">
        <v>0</v>
      </c>
      <c r="X377">
        <v>0</v>
      </c>
    </row>
    <row r="378" spans="1:24" x14ac:dyDescent="0.3">
      <c r="A378" t="s">
        <v>554</v>
      </c>
      <c r="B378" t="s">
        <v>1183</v>
      </c>
      <c r="D378" t="s">
        <v>1184</v>
      </c>
      <c r="F378" t="s">
        <v>1325</v>
      </c>
      <c r="G378" t="s">
        <v>1326</v>
      </c>
      <c r="H378" t="s">
        <v>1327</v>
      </c>
      <c r="I378" t="s">
        <v>1328</v>
      </c>
      <c r="J378">
        <v>2017</v>
      </c>
      <c r="K378" t="s">
        <v>1190</v>
      </c>
      <c r="L378">
        <v>1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1</v>
      </c>
      <c r="T378">
        <v>0</v>
      </c>
      <c r="U378">
        <v>0</v>
      </c>
      <c r="V378">
        <v>0</v>
      </c>
      <c r="W378">
        <v>0</v>
      </c>
      <c r="X378">
        <v>0</v>
      </c>
    </row>
    <row r="379" spans="1:24" x14ac:dyDescent="0.3">
      <c r="A379" t="s">
        <v>554</v>
      </c>
      <c r="B379" t="s">
        <v>1183</v>
      </c>
      <c r="D379" t="s">
        <v>1184</v>
      </c>
      <c r="F379" t="s">
        <v>1325</v>
      </c>
      <c r="G379" t="s">
        <v>1326</v>
      </c>
      <c r="H379" t="s">
        <v>1327</v>
      </c>
      <c r="I379" t="s">
        <v>1328</v>
      </c>
      <c r="J379">
        <v>2020</v>
      </c>
      <c r="K379" t="s">
        <v>1189</v>
      </c>
      <c r="L379">
        <v>1</v>
      </c>
      <c r="M379">
        <v>0</v>
      </c>
      <c r="N379">
        <v>1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</row>
    <row r="380" spans="1:24" x14ac:dyDescent="0.3">
      <c r="A380" t="s">
        <v>554</v>
      </c>
      <c r="B380" t="s">
        <v>1183</v>
      </c>
      <c r="D380" t="s">
        <v>1184</v>
      </c>
      <c r="F380" t="s">
        <v>1325</v>
      </c>
      <c r="G380" t="s">
        <v>1326</v>
      </c>
      <c r="H380" t="s">
        <v>1327</v>
      </c>
      <c r="I380" t="s">
        <v>1328</v>
      </c>
      <c r="J380">
        <v>2020</v>
      </c>
      <c r="K380" t="s">
        <v>1190</v>
      </c>
      <c r="L380">
        <v>1</v>
      </c>
      <c r="M380">
        <v>0</v>
      </c>
      <c r="N380">
        <v>1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</row>
    <row r="381" spans="1:24" x14ac:dyDescent="0.3">
      <c r="A381" t="s">
        <v>424</v>
      </c>
      <c r="B381" t="s">
        <v>1183</v>
      </c>
      <c r="D381" t="s">
        <v>1184</v>
      </c>
      <c r="F381" t="s">
        <v>1329</v>
      </c>
      <c r="G381" t="s">
        <v>1330</v>
      </c>
      <c r="H381" t="s">
        <v>1331</v>
      </c>
      <c r="I381" t="s">
        <v>1332</v>
      </c>
      <c r="J381">
        <v>2016</v>
      </c>
      <c r="K381" t="s">
        <v>1189</v>
      </c>
      <c r="L381">
        <v>1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1</v>
      </c>
      <c r="X381">
        <v>0</v>
      </c>
    </row>
    <row r="382" spans="1:24" x14ac:dyDescent="0.3">
      <c r="A382" t="s">
        <v>424</v>
      </c>
      <c r="B382" t="s">
        <v>1183</v>
      </c>
      <c r="D382" t="s">
        <v>1184</v>
      </c>
      <c r="F382" t="s">
        <v>1329</v>
      </c>
      <c r="G382" t="s">
        <v>1330</v>
      </c>
      <c r="H382" t="s">
        <v>1331</v>
      </c>
      <c r="I382" t="s">
        <v>1332</v>
      </c>
      <c r="J382">
        <v>2016</v>
      </c>
      <c r="K382" t="s">
        <v>1190</v>
      </c>
      <c r="L382">
        <v>1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1</v>
      </c>
      <c r="X382">
        <v>0</v>
      </c>
    </row>
    <row r="383" spans="1:24" x14ac:dyDescent="0.3">
      <c r="A383" t="s">
        <v>424</v>
      </c>
      <c r="B383" t="s">
        <v>1183</v>
      </c>
      <c r="D383" t="s">
        <v>1184</v>
      </c>
      <c r="F383" t="s">
        <v>1329</v>
      </c>
      <c r="G383" t="s">
        <v>1330</v>
      </c>
      <c r="H383" t="s">
        <v>1331</v>
      </c>
      <c r="I383" t="s">
        <v>1332</v>
      </c>
      <c r="J383">
        <v>2022</v>
      </c>
      <c r="K383" t="s">
        <v>1189</v>
      </c>
      <c r="L383">
        <v>2</v>
      </c>
      <c r="M383">
        <v>1</v>
      </c>
      <c r="N383">
        <v>0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</row>
    <row r="384" spans="1:24" x14ac:dyDescent="0.3">
      <c r="A384" t="s">
        <v>424</v>
      </c>
      <c r="B384" t="s">
        <v>1183</v>
      </c>
      <c r="D384" t="s">
        <v>1184</v>
      </c>
      <c r="F384" t="s">
        <v>1329</v>
      </c>
      <c r="G384" t="s">
        <v>1330</v>
      </c>
      <c r="H384" t="s">
        <v>1331</v>
      </c>
      <c r="I384" t="s">
        <v>1332</v>
      </c>
      <c r="J384">
        <v>2022</v>
      </c>
      <c r="K384" t="s">
        <v>1190</v>
      </c>
      <c r="L384">
        <v>2</v>
      </c>
      <c r="M384">
        <v>1</v>
      </c>
      <c r="N384">
        <v>0</v>
      </c>
      <c r="O384">
        <v>0</v>
      </c>
      <c r="P384">
        <v>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</row>
    <row r="385" spans="1:24" x14ac:dyDescent="0.3">
      <c r="A385" t="s">
        <v>699</v>
      </c>
      <c r="B385" t="s">
        <v>1183</v>
      </c>
      <c r="D385" t="s">
        <v>1184</v>
      </c>
      <c r="F385" t="s">
        <v>1333</v>
      </c>
      <c r="G385" t="s">
        <v>1334</v>
      </c>
      <c r="H385" t="s">
        <v>1335</v>
      </c>
      <c r="I385" t="s">
        <v>1336</v>
      </c>
      <c r="J385">
        <v>2011</v>
      </c>
      <c r="K385" t="s">
        <v>1189</v>
      </c>
      <c r="L385">
        <v>2</v>
      </c>
      <c r="M385">
        <v>0</v>
      </c>
      <c r="N385">
        <v>0</v>
      </c>
      <c r="O385">
        <v>0</v>
      </c>
      <c r="P385">
        <v>1</v>
      </c>
      <c r="Q385">
        <v>1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</row>
    <row r="386" spans="1:24" x14ac:dyDescent="0.3">
      <c r="A386" t="s">
        <v>699</v>
      </c>
      <c r="B386" t="s">
        <v>1183</v>
      </c>
      <c r="D386" t="s">
        <v>1184</v>
      </c>
      <c r="F386" t="s">
        <v>1333</v>
      </c>
      <c r="G386" t="s">
        <v>1334</v>
      </c>
      <c r="H386" t="s">
        <v>1335</v>
      </c>
      <c r="I386" t="s">
        <v>1336</v>
      </c>
      <c r="J386">
        <v>2011</v>
      </c>
      <c r="K386" t="s">
        <v>1190</v>
      </c>
      <c r="L386">
        <v>2</v>
      </c>
      <c r="M386">
        <v>0</v>
      </c>
      <c r="N386">
        <v>0</v>
      </c>
      <c r="O386">
        <v>0</v>
      </c>
      <c r="P386">
        <v>1</v>
      </c>
      <c r="Q386">
        <v>1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</row>
    <row r="387" spans="1:24" x14ac:dyDescent="0.3">
      <c r="A387" t="s">
        <v>549</v>
      </c>
      <c r="B387" t="s">
        <v>1183</v>
      </c>
      <c r="D387" t="s">
        <v>1184</v>
      </c>
      <c r="F387" t="s">
        <v>1337</v>
      </c>
      <c r="G387" t="s">
        <v>1338</v>
      </c>
      <c r="H387" t="s">
        <v>1339</v>
      </c>
      <c r="I387" t="s">
        <v>1340</v>
      </c>
      <c r="J387">
        <v>2007</v>
      </c>
      <c r="K387" t="s">
        <v>1189</v>
      </c>
      <c r="L387">
        <v>1</v>
      </c>
      <c r="M387">
        <v>0</v>
      </c>
      <c r="N387">
        <v>0</v>
      </c>
      <c r="O387">
        <v>1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</row>
    <row r="388" spans="1:24" x14ac:dyDescent="0.3">
      <c r="A388" t="s">
        <v>549</v>
      </c>
      <c r="B388" t="s">
        <v>1183</v>
      </c>
      <c r="D388" t="s">
        <v>1184</v>
      </c>
      <c r="F388" t="s">
        <v>1337</v>
      </c>
      <c r="G388" t="s">
        <v>1338</v>
      </c>
      <c r="H388" t="s">
        <v>1339</v>
      </c>
      <c r="I388" t="s">
        <v>1340</v>
      </c>
      <c r="J388">
        <v>2007</v>
      </c>
      <c r="K388" t="s">
        <v>1190</v>
      </c>
      <c r="L388">
        <v>1</v>
      </c>
      <c r="M388">
        <v>0</v>
      </c>
      <c r="N388">
        <v>0</v>
      </c>
      <c r="O388">
        <v>1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</row>
    <row r="389" spans="1:24" x14ac:dyDescent="0.3">
      <c r="A389" t="s">
        <v>549</v>
      </c>
      <c r="B389" t="s">
        <v>1183</v>
      </c>
      <c r="D389" t="s">
        <v>1184</v>
      </c>
      <c r="F389" t="s">
        <v>1337</v>
      </c>
      <c r="G389" t="s">
        <v>1338</v>
      </c>
      <c r="H389" t="s">
        <v>1339</v>
      </c>
      <c r="I389" t="s">
        <v>1340</v>
      </c>
      <c r="J389">
        <v>2008</v>
      </c>
      <c r="K389" t="s">
        <v>1189</v>
      </c>
      <c r="L389">
        <v>1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1</v>
      </c>
      <c r="W389">
        <v>0</v>
      </c>
      <c r="X389">
        <v>0</v>
      </c>
    </row>
    <row r="390" spans="1:24" x14ac:dyDescent="0.3">
      <c r="A390" t="s">
        <v>549</v>
      </c>
      <c r="B390" t="s">
        <v>1183</v>
      </c>
      <c r="D390" t="s">
        <v>1184</v>
      </c>
      <c r="F390" t="s">
        <v>1337</v>
      </c>
      <c r="G390" t="s">
        <v>1338</v>
      </c>
      <c r="H390" t="s">
        <v>1339</v>
      </c>
      <c r="I390" t="s">
        <v>1340</v>
      </c>
      <c r="J390">
        <v>2008</v>
      </c>
      <c r="K390" t="s">
        <v>1190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0</v>
      </c>
    </row>
    <row r="391" spans="1:24" x14ac:dyDescent="0.3">
      <c r="A391" t="s">
        <v>549</v>
      </c>
      <c r="B391" t="s">
        <v>1183</v>
      </c>
      <c r="D391" t="s">
        <v>1184</v>
      </c>
      <c r="F391" t="s">
        <v>1337</v>
      </c>
      <c r="G391" t="s">
        <v>1338</v>
      </c>
      <c r="H391" t="s">
        <v>1339</v>
      </c>
      <c r="I391" t="s">
        <v>1340</v>
      </c>
      <c r="J391">
        <v>2010</v>
      </c>
      <c r="K391" t="s">
        <v>1189</v>
      </c>
      <c r="L391">
        <v>1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</row>
    <row r="392" spans="1:24" x14ac:dyDescent="0.3">
      <c r="A392" t="s">
        <v>549</v>
      </c>
      <c r="B392" t="s">
        <v>1183</v>
      </c>
      <c r="D392" t="s">
        <v>1184</v>
      </c>
      <c r="F392" t="s">
        <v>1337</v>
      </c>
      <c r="G392" t="s">
        <v>1338</v>
      </c>
      <c r="H392" t="s">
        <v>1339</v>
      </c>
      <c r="I392" t="s">
        <v>1340</v>
      </c>
      <c r="J392">
        <v>2010</v>
      </c>
      <c r="K392" t="s">
        <v>1190</v>
      </c>
      <c r="L392">
        <v>1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1</v>
      </c>
      <c r="T392">
        <v>0</v>
      </c>
      <c r="U392">
        <v>0</v>
      </c>
      <c r="V392">
        <v>0</v>
      </c>
      <c r="W392">
        <v>0</v>
      </c>
      <c r="X392">
        <v>0</v>
      </c>
    </row>
    <row r="393" spans="1:24" x14ac:dyDescent="0.3">
      <c r="A393" t="s">
        <v>549</v>
      </c>
      <c r="B393" t="s">
        <v>1183</v>
      </c>
      <c r="D393" t="s">
        <v>1184</v>
      </c>
      <c r="F393" t="s">
        <v>1337</v>
      </c>
      <c r="G393" t="s">
        <v>1338</v>
      </c>
      <c r="H393" t="s">
        <v>1339</v>
      </c>
      <c r="I393" t="s">
        <v>1340</v>
      </c>
      <c r="J393">
        <v>2018</v>
      </c>
      <c r="K393" t="s">
        <v>1189</v>
      </c>
      <c r="L393">
        <v>2</v>
      </c>
      <c r="M393">
        <v>0</v>
      </c>
      <c r="N393">
        <v>0</v>
      </c>
      <c r="O393">
        <v>0</v>
      </c>
      <c r="P393">
        <v>2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</row>
    <row r="394" spans="1:24" x14ac:dyDescent="0.3">
      <c r="A394" t="s">
        <v>549</v>
      </c>
      <c r="B394" t="s">
        <v>1183</v>
      </c>
      <c r="D394" t="s">
        <v>1184</v>
      </c>
      <c r="F394" t="s">
        <v>1337</v>
      </c>
      <c r="G394" t="s">
        <v>1338</v>
      </c>
      <c r="H394" t="s">
        <v>1339</v>
      </c>
      <c r="I394" t="s">
        <v>1340</v>
      </c>
      <c r="J394">
        <v>2018</v>
      </c>
      <c r="K394" t="s">
        <v>1190</v>
      </c>
      <c r="L394">
        <v>1</v>
      </c>
      <c r="M394">
        <v>0</v>
      </c>
      <c r="N394">
        <v>0</v>
      </c>
      <c r="O394">
        <v>0</v>
      </c>
      <c r="P394">
        <v>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</row>
    <row r="395" spans="1:24" x14ac:dyDescent="0.3">
      <c r="A395" t="s">
        <v>549</v>
      </c>
      <c r="B395" t="s">
        <v>1183</v>
      </c>
      <c r="D395" t="s">
        <v>1184</v>
      </c>
      <c r="F395" t="s">
        <v>1337</v>
      </c>
      <c r="G395" t="s">
        <v>1338</v>
      </c>
      <c r="H395" t="s">
        <v>1339</v>
      </c>
      <c r="I395" t="s">
        <v>1340</v>
      </c>
      <c r="J395">
        <v>2019</v>
      </c>
      <c r="K395" t="s">
        <v>1189</v>
      </c>
      <c r="L395">
        <v>1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1</v>
      </c>
    </row>
    <row r="396" spans="1:24" x14ac:dyDescent="0.3">
      <c r="A396" t="s">
        <v>549</v>
      </c>
      <c r="B396" t="s">
        <v>1183</v>
      </c>
      <c r="D396" t="s">
        <v>1184</v>
      </c>
      <c r="F396" t="s">
        <v>1337</v>
      </c>
      <c r="G396" t="s">
        <v>1338</v>
      </c>
      <c r="H396" t="s">
        <v>1339</v>
      </c>
      <c r="I396" t="s">
        <v>1340</v>
      </c>
      <c r="J396">
        <v>2019</v>
      </c>
      <c r="K396" t="s">
        <v>1190</v>
      </c>
      <c r="L396">
        <v>1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1</v>
      </c>
    </row>
    <row r="397" spans="1:24" x14ac:dyDescent="0.3">
      <c r="A397" t="s">
        <v>469</v>
      </c>
      <c r="B397" t="s">
        <v>1183</v>
      </c>
      <c r="D397" t="s">
        <v>1184</v>
      </c>
      <c r="F397" t="s">
        <v>1341</v>
      </c>
      <c r="G397" t="s">
        <v>1342</v>
      </c>
      <c r="H397" t="s">
        <v>1343</v>
      </c>
      <c r="I397" t="s">
        <v>1344</v>
      </c>
      <c r="J397">
        <v>2017</v>
      </c>
      <c r="K397" t="s">
        <v>1189</v>
      </c>
      <c r="L397">
        <v>2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</row>
    <row r="398" spans="1:24" x14ac:dyDescent="0.3">
      <c r="A398" t="s">
        <v>469</v>
      </c>
      <c r="B398" t="s">
        <v>1183</v>
      </c>
      <c r="D398" t="s">
        <v>1184</v>
      </c>
      <c r="F398" t="s">
        <v>1341</v>
      </c>
      <c r="G398" t="s">
        <v>1342</v>
      </c>
      <c r="H398" t="s">
        <v>1343</v>
      </c>
      <c r="I398" t="s">
        <v>1344</v>
      </c>
      <c r="J398">
        <v>2017</v>
      </c>
      <c r="K398" t="s">
        <v>1190</v>
      </c>
      <c r="L398">
        <v>1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</row>
    <row r="399" spans="1:24" x14ac:dyDescent="0.3">
      <c r="A399" t="s">
        <v>469</v>
      </c>
      <c r="B399" t="s">
        <v>1183</v>
      </c>
      <c r="D399" t="s">
        <v>1184</v>
      </c>
      <c r="F399" t="s">
        <v>1341</v>
      </c>
      <c r="G399" t="s">
        <v>1342</v>
      </c>
      <c r="H399" t="s">
        <v>1343</v>
      </c>
      <c r="I399" t="s">
        <v>1344</v>
      </c>
      <c r="J399">
        <v>2020</v>
      </c>
      <c r="K399" t="s">
        <v>1189</v>
      </c>
      <c r="L399">
        <v>2</v>
      </c>
      <c r="M399">
        <v>0</v>
      </c>
      <c r="N399">
        <v>0</v>
      </c>
      <c r="O399">
        <v>0</v>
      </c>
      <c r="P399">
        <v>0</v>
      </c>
      <c r="Q399">
        <v>2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</row>
    <row r="400" spans="1:24" x14ac:dyDescent="0.3">
      <c r="A400" t="s">
        <v>469</v>
      </c>
      <c r="B400" t="s">
        <v>1183</v>
      </c>
      <c r="D400" t="s">
        <v>1184</v>
      </c>
      <c r="F400" t="s">
        <v>1341</v>
      </c>
      <c r="G400" t="s">
        <v>1342</v>
      </c>
      <c r="H400" t="s">
        <v>1343</v>
      </c>
      <c r="I400" t="s">
        <v>1344</v>
      </c>
      <c r="J400">
        <v>2020</v>
      </c>
      <c r="K400" t="s">
        <v>1190</v>
      </c>
      <c r="L400">
        <v>1</v>
      </c>
      <c r="M400">
        <v>0</v>
      </c>
      <c r="N400">
        <v>0</v>
      </c>
      <c r="O400">
        <v>0</v>
      </c>
      <c r="P400">
        <v>0</v>
      </c>
      <c r="Q400">
        <v>1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</row>
    <row r="401" spans="1:24" x14ac:dyDescent="0.3">
      <c r="A401" t="s">
        <v>431</v>
      </c>
      <c r="B401" t="s">
        <v>1183</v>
      </c>
      <c r="D401" t="s">
        <v>1184</v>
      </c>
      <c r="F401" t="s">
        <v>1345</v>
      </c>
      <c r="G401" t="s">
        <v>1346</v>
      </c>
      <c r="H401" t="s">
        <v>1347</v>
      </c>
      <c r="I401" t="s">
        <v>1348</v>
      </c>
      <c r="J401">
        <v>2020</v>
      </c>
      <c r="K401" t="s">
        <v>1189</v>
      </c>
      <c r="L401">
        <v>2</v>
      </c>
      <c r="M401">
        <v>0</v>
      </c>
      <c r="N401">
        <v>0</v>
      </c>
      <c r="O401">
        <v>0</v>
      </c>
      <c r="P401">
        <v>2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</row>
    <row r="402" spans="1:24" x14ac:dyDescent="0.3">
      <c r="A402" t="s">
        <v>431</v>
      </c>
      <c r="B402" t="s">
        <v>1183</v>
      </c>
      <c r="D402" t="s">
        <v>1184</v>
      </c>
      <c r="F402" t="s">
        <v>1345</v>
      </c>
      <c r="G402" t="s">
        <v>1346</v>
      </c>
      <c r="H402" t="s">
        <v>1347</v>
      </c>
      <c r="I402" t="s">
        <v>1348</v>
      </c>
      <c r="J402">
        <v>2020</v>
      </c>
      <c r="K402" t="s">
        <v>1190</v>
      </c>
      <c r="L402">
        <v>2</v>
      </c>
      <c r="M402">
        <v>0</v>
      </c>
      <c r="N402">
        <v>0</v>
      </c>
      <c r="O402">
        <v>0</v>
      </c>
      <c r="P402">
        <v>2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</row>
    <row r="403" spans="1:24" x14ac:dyDescent="0.3">
      <c r="A403" t="s">
        <v>700</v>
      </c>
      <c r="B403" t="s">
        <v>1183</v>
      </c>
      <c r="D403" t="s">
        <v>1184</v>
      </c>
      <c r="F403" t="s">
        <v>1349</v>
      </c>
      <c r="G403" t="s">
        <v>1350</v>
      </c>
      <c r="I403" t="s">
        <v>1351</v>
      </c>
      <c r="J403">
        <v>2015</v>
      </c>
      <c r="K403" t="s">
        <v>1189</v>
      </c>
      <c r="L403">
        <v>2</v>
      </c>
      <c r="M403">
        <v>0</v>
      </c>
      <c r="N403">
        <v>0</v>
      </c>
      <c r="O403">
        <v>0</v>
      </c>
      <c r="P403">
        <v>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1</v>
      </c>
      <c r="X403">
        <v>0</v>
      </c>
    </row>
    <row r="404" spans="1:24" x14ac:dyDescent="0.3">
      <c r="A404" t="s">
        <v>700</v>
      </c>
      <c r="B404" t="s">
        <v>1183</v>
      </c>
      <c r="D404" t="s">
        <v>1184</v>
      </c>
      <c r="F404" t="s">
        <v>1349</v>
      </c>
      <c r="G404" t="s">
        <v>1350</v>
      </c>
      <c r="I404" t="s">
        <v>1351</v>
      </c>
      <c r="J404">
        <v>2015</v>
      </c>
      <c r="K404" t="s">
        <v>1190</v>
      </c>
      <c r="L404">
        <v>2</v>
      </c>
      <c r="M404">
        <v>0</v>
      </c>
      <c r="N404">
        <v>0</v>
      </c>
      <c r="O404">
        <v>0</v>
      </c>
      <c r="P404">
        <v>1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1</v>
      </c>
      <c r="X404">
        <v>0</v>
      </c>
    </row>
    <row r="405" spans="1:24" x14ac:dyDescent="0.3">
      <c r="A405" t="s">
        <v>404</v>
      </c>
      <c r="B405" t="s">
        <v>1183</v>
      </c>
      <c r="D405" t="s">
        <v>1184</v>
      </c>
      <c r="F405" t="s">
        <v>1352</v>
      </c>
      <c r="G405" t="s">
        <v>1353</v>
      </c>
      <c r="I405" t="s">
        <v>1354</v>
      </c>
      <c r="J405">
        <v>2012</v>
      </c>
      <c r="K405" t="s">
        <v>1189</v>
      </c>
      <c r="L405">
        <v>2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2</v>
      </c>
      <c r="X405">
        <v>0</v>
      </c>
    </row>
    <row r="406" spans="1:24" x14ac:dyDescent="0.3">
      <c r="A406" t="s">
        <v>404</v>
      </c>
      <c r="B406" t="s">
        <v>1183</v>
      </c>
      <c r="D406" t="s">
        <v>1184</v>
      </c>
      <c r="F406" t="s">
        <v>1352</v>
      </c>
      <c r="G406" t="s">
        <v>1353</v>
      </c>
      <c r="I406" t="s">
        <v>1354</v>
      </c>
      <c r="J406">
        <v>2012</v>
      </c>
      <c r="K406" t="s">
        <v>1190</v>
      </c>
      <c r="L406">
        <v>2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2</v>
      </c>
      <c r="X406">
        <v>0</v>
      </c>
    </row>
    <row r="407" spans="1:24" x14ac:dyDescent="0.3">
      <c r="A407" t="s">
        <v>404</v>
      </c>
      <c r="B407" t="s">
        <v>1183</v>
      </c>
      <c r="D407" t="s">
        <v>1184</v>
      </c>
      <c r="F407" t="s">
        <v>1352</v>
      </c>
      <c r="G407" t="s">
        <v>1353</v>
      </c>
      <c r="I407" t="s">
        <v>1354</v>
      </c>
      <c r="J407">
        <v>2014</v>
      </c>
      <c r="K407" t="s">
        <v>1189</v>
      </c>
      <c r="L407">
        <v>2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1</v>
      </c>
      <c r="T407">
        <v>0</v>
      </c>
      <c r="U407">
        <v>0</v>
      </c>
      <c r="V407">
        <v>0</v>
      </c>
      <c r="W407">
        <v>1</v>
      </c>
      <c r="X407">
        <v>0</v>
      </c>
    </row>
    <row r="408" spans="1:24" x14ac:dyDescent="0.3">
      <c r="A408" t="s">
        <v>404</v>
      </c>
      <c r="B408" t="s">
        <v>1183</v>
      </c>
      <c r="D408" t="s">
        <v>1184</v>
      </c>
      <c r="F408" t="s">
        <v>1352</v>
      </c>
      <c r="G408" t="s">
        <v>1353</v>
      </c>
      <c r="I408" t="s">
        <v>1354</v>
      </c>
      <c r="J408">
        <v>2014</v>
      </c>
      <c r="K408" t="s">
        <v>1190</v>
      </c>
      <c r="L408">
        <v>2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1</v>
      </c>
      <c r="T408">
        <v>0</v>
      </c>
      <c r="U408">
        <v>0</v>
      </c>
      <c r="V408">
        <v>0</v>
      </c>
      <c r="W408">
        <v>1</v>
      </c>
      <c r="X408">
        <v>0</v>
      </c>
    </row>
    <row r="409" spans="1:24" x14ac:dyDescent="0.3">
      <c r="A409" t="s">
        <v>404</v>
      </c>
      <c r="B409" t="s">
        <v>1183</v>
      </c>
      <c r="D409" t="s">
        <v>1184</v>
      </c>
      <c r="F409" t="s">
        <v>1352</v>
      </c>
      <c r="G409" t="s">
        <v>1353</v>
      </c>
      <c r="I409" t="s">
        <v>1354</v>
      </c>
      <c r="J409">
        <v>2018</v>
      </c>
      <c r="K409" t="s">
        <v>1189</v>
      </c>
      <c r="L409">
        <v>4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1</v>
      </c>
      <c r="T409">
        <v>0</v>
      </c>
      <c r="U409">
        <v>3</v>
      </c>
      <c r="V409">
        <v>0</v>
      </c>
      <c r="W409">
        <v>0</v>
      </c>
      <c r="X409">
        <v>0</v>
      </c>
    </row>
    <row r="410" spans="1:24" x14ac:dyDescent="0.3">
      <c r="A410" t="s">
        <v>404</v>
      </c>
      <c r="B410" t="s">
        <v>1183</v>
      </c>
      <c r="D410" t="s">
        <v>1184</v>
      </c>
      <c r="F410" t="s">
        <v>1352</v>
      </c>
      <c r="G410" t="s">
        <v>1353</v>
      </c>
      <c r="I410" t="s">
        <v>1354</v>
      </c>
      <c r="J410">
        <v>2018</v>
      </c>
      <c r="K410" t="s">
        <v>1190</v>
      </c>
      <c r="L410">
        <v>3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1</v>
      </c>
      <c r="T410">
        <v>0</v>
      </c>
      <c r="U410">
        <v>2</v>
      </c>
      <c r="V410">
        <v>0</v>
      </c>
      <c r="W410">
        <v>0</v>
      </c>
      <c r="X410">
        <v>0</v>
      </c>
    </row>
    <row r="411" spans="1:24" x14ac:dyDescent="0.3">
      <c r="A411" t="s">
        <v>404</v>
      </c>
      <c r="B411" t="s">
        <v>1183</v>
      </c>
      <c r="D411" t="s">
        <v>1184</v>
      </c>
      <c r="F411" t="s">
        <v>1352</v>
      </c>
      <c r="G411" t="s">
        <v>1353</v>
      </c>
      <c r="I411" t="s">
        <v>1354</v>
      </c>
      <c r="J411">
        <v>2019</v>
      </c>
      <c r="K411" t="s">
        <v>1189</v>
      </c>
      <c r="L411">
        <v>1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1</v>
      </c>
      <c r="T411">
        <v>0</v>
      </c>
      <c r="U411">
        <v>0</v>
      </c>
      <c r="V411">
        <v>0</v>
      </c>
      <c r="W411">
        <v>0</v>
      </c>
      <c r="X411">
        <v>0</v>
      </c>
    </row>
    <row r="412" spans="1:24" x14ac:dyDescent="0.3">
      <c r="A412" t="s">
        <v>404</v>
      </c>
      <c r="B412" t="s">
        <v>1183</v>
      </c>
      <c r="D412" t="s">
        <v>1184</v>
      </c>
      <c r="F412" t="s">
        <v>1352</v>
      </c>
      <c r="G412" t="s">
        <v>1353</v>
      </c>
      <c r="I412" t="s">
        <v>1354</v>
      </c>
      <c r="J412">
        <v>2019</v>
      </c>
      <c r="K412" t="s">
        <v>1190</v>
      </c>
      <c r="L412">
        <v>1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1</v>
      </c>
      <c r="T412">
        <v>0</v>
      </c>
      <c r="U412">
        <v>0</v>
      </c>
      <c r="V412">
        <v>0</v>
      </c>
      <c r="W412">
        <v>0</v>
      </c>
      <c r="X412">
        <v>0</v>
      </c>
    </row>
    <row r="413" spans="1:24" x14ac:dyDescent="0.3">
      <c r="A413" t="s">
        <v>404</v>
      </c>
      <c r="B413" t="s">
        <v>1183</v>
      </c>
      <c r="D413" t="s">
        <v>1184</v>
      </c>
      <c r="F413" t="s">
        <v>1352</v>
      </c>
      <c r="G413" t="s">
        <v>1353</v>
      </c>
      <c r="I413" t="s">
        <v>1354</v>
      </c>
      <c r="J413">
        <v>2021</v>
      </c>
      <c r="K413" t="s">
        <v>1189</v>
      </c>
      <c r="L413">
        <v>1</v>
      </c>
      <c r="M413">
        <v>0</v>
      </c>
      <c r="N413">
        <v>0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</row>
    <row r="414" spans="1:24" x14ac:dyDescent="0.3">
      <c r="A414" t="s">
        <v>404</v>
      </c>
      <c r="B414" t="s">
        <v>1183</v>
      </c>
      <c r="D414" t="s">
        <v>1184</v>
      </c>
      <c r="F414" t="s">
        <v>1352</v>
      </c>
      <c r="G414" t="s">
        <v>1353</v>
      </c>
      <c r="I414" t="s">
        <v>1354</v>
      </c>
      <c r="J414">
        <v>2021</v>
      </c>
      <c r="K414" t="s">
        <v>1190</v>
      </c>
      <c r="L414">
        <v>1</v>
      </c>
      <c r="M414">
        <v>0</v>
      </c>
      <c r="N414">
        <v>0</v>
      </c>
      <c r="O414">
        <v>1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</row>
    <row r="415" spans="1:24" x14ac:dyDescent="0.3">
      <c r="A415" t="s">
        <v>701</v>
      </c>
      <c r="B415" t="s">
        <v>1183</v>
      </c>
      <c r="D415" t="s">
        <v>1184</v>
      </c>
      <c r="F415" t="s">
        <v>1355</v>
      </c>
      <c r="G415" t="s">
        <v>1356</v>
      </c>
      <c r="I415" t="s">
        <v>1357</v>
      </c>
      <c r="J415">
        <v>1991</v>
      </c>
      <c r="K415" t="s">
        <v>1189</v>
      </c>
      <c r="L415">
        <v>1</v>
      </c>
      <c r="M415">
        <v>0</v>
      </c>
      <c r="N415">
        <v>0</v>
      </c>
      <c r="O415">
        <v>1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</row>
    <row r="416" spans="1:24" x14ac:dyDescent="0.3">
      <c r="A416" t="s">
        <v>701</v>
      </c>
      <c r="B416" t="s">
        <v>1183</v>
      </c>
      <c r="D416" t="s">
        <v>1184</v>
      </c>
      <c r="F416" t="s">
        <v>1355</v>
      </c>
      <c r="G416" t="s">
        <v>1356</v>
      </c>
      <c r="I416" t="s">
        <v>1357</v>
      </c>
      <c r="J416">
        <v>1991</v>
      </c>
      <c r="K416" t="s">
        <v>1190</v>
      </c>
      <c r="L416">
        <v>1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</row>
    <row r="417" spans="1:24" x14ac:dyDescent="0.3">
      <c r="A417" t="s">
        <v>630</v>
      </c>
      <c r="B417" t="s">
        <v>1183</v>
      </c>
      <c r="D417" t="s">
        <v>1184</v>
      </c>
      <c r="F417" t="s">
        <v>1358</v>
      </c>
      <c r="G417" t="s">
        <v>1359</v>
      </c>
      <c r="I417" t="s">
        <v>1360</v>
      </c>
      <c r="J417">
        <v>9999</v>
      </c>
      <c r="K417" t="s">
        <v>1189</v>
      </c>
      <c r="L417">
        <v>1</v>
      </c>
      <c r="M417">
        <v>0</v>
      </c>
      <c r="N417">
        <v>0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</row>
    <row r="418" spans="1:24" x14ac:dyDescent="0.3">
      <c r="A418" t="s">
        <v>630</v>
      </c>
      <c r="B418" t="s">
        <v>1183</v>
      </c>
      <c r="D418" t="s">
        <v>1184</v>
      </c>
      <c r="F418" t="s">
        <v>1358</v>
      </c>
      <c r="G418" t="s">
        <v>1359</v>
      </c>
      <c r="I418" t="s">
        <v>1360</v>
      </c>
      <c r="J418">
        <v>9999</v>
      </c>
      <c r="K418" t="s">
        <v>1190</v>
      </c>
      <c r="L418">
        <v>1</v>
      </c>
      <c r="M418">
        <v>0</v>
      </c>
      <c r="N418">
        <v>0</v>
      </c>
      <c r="O418">
        <v>0</v>
      </c>
      <c r="P418">
        <v>1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</row>
    <row r="419" spans="1:24" x14ac:dyDescent="0.3">
      <c r="A419" t="s">
        <v>631</v>
      </c>
      <c r="B419" t="s">
        <v>1183</v>
      </c>
      <c r="D419" t="s">
        <v>1184</v>
      </c>
      <c r="F419" t="s">
        <v>1361</v>
      </c>
      <c r="G419" t="s">
        <v>1362</v>
      </c>
      <c r="I419" t="s">
        <v>1363</v>
      </c>
      <c r="J419">
        <v>2020</v>
      </c>
      <c r="K419" t="s">
        <v>1189</v>
      </c>
      <c r="L419">
        <v>1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0</v>
      </c>
    </row>
    <row r="420" spans="1:24" x14ac:dyDescent="0.3">
      <c r="A420" t="s">
        <v>631</v>
      </c>
      <c r="B420" t="s">
        <v>1183</v>
      </c>
      <c r="D420" t="s">
        <v>1184</v>
      </c>
      <c r="F420" t="s">
        <v>1361</v>
      </c>
      <c r="G420" t="s">
        <v>1362</v>
      </c>
      <c r="I420" t="s">
        <v>1363</v>
      </c>
      <c r="J420">
        <v>2020</v>
      </c>
      <c r="K420" t="s">
        <v>1190</v>
      </c>
      <c r="L420">
        <v>1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0</v>
      </c>
    </row>
    <row r="421" spans="1:24" x14ac:dyDescent="0.3">
      <c r="A421" t="s">
        <v>702</v>
      </c>
      <c r="B421" t="s">
        <v>1183</v>
      </c>
      <c r="D421" t="s">
        <v>1184</v>
      </c>
      <c r="F421" t="s">
        <v>1364</v>
      </c>
      <c r="G421" t="s">
        <v>1365</v>
      </c>
      <c r="H421" t="s">
        <v>1366</v>
      </c>
      <c r="I421" t="s">
        <v>1367</v>
      </c>
      <c r="J421">
        <v>2013</v>
      </c>
      <c r="K421" t="s">
        <v>1189</v>
      </c>
      <c r="L421">
        <v>1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</row>
    <row r="422" spans="1:24" x14ac:dyDescent="0.3">
      <c r="A422" t="s">
        <v>702</v>
      </c>
      <c r="B422" t="s">
        <v>1183</v>
      </c>
      <c r="D422" t="s">
        <v>1184</v>
      </c>
      <c r="F422" t="s">
        <v>1364</v>
      </c>
      <c r="G422" t="s">
        <v>1365</v>
      </c>
      <c r="H422" t="s">
        <v>1366</v>
      </c>
      <c r="I422" t="s">
        <v>1367</v>
      </c>
      <c r="J422">
        <v>2013</v>
      </c>
      <c r="K422" t="s">
        <v>1190</v>
      </c>
      <c r="L422">
        <v>1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</row>
    <row r="423" spans="1:24" x14ac:dyDescent="0.3">
      <c r="A423" t="s">
        <v>165</v>
      </c>
      <c r="B423" t="s">
        <v>1183</v>
      </c>
      <c r="D423" t="s">
        <v>1184</v>
      </c>
      <c r="F423" t="s">
        <v>1368</v>
      </c>
      <c r="G423" t="s">
        <v>1369</v>
      </c>
      <c r="H423" t="s">
        <v>1370</v>
      </c>
      <c r="I423" t="s">
        <v>1371</v>
      </c>
      <c r="J423">
        <v>2011</v>
      </c>
      <c r="K423" t="s">
        <v>1189</v>
      </c>
      <c r="L423">
        <v>3</v>
      </c>
      <c r="M423">
        <v>0</v>
      </c>
      <c r="N423">
        <v>0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2</v>
      </c>
      <c r="X423">
        <v>0</v>
      </c>
    </row>
    <row r="424" spans="1:24" x14ac:dyDescent="0.3">
      <c r="A424" t="s">
        <v>165</v>
      </c>
      <c r="B424" t="s">
        <v>1183</v>
      </c>
      <c r="D424" t="s">
        <v>1184</v>
      </c>
      <c r="F424" t="s">
        <v>1368</v>
      </c>
      <c r="G424" t="s">
        <v>1369</v>
      </c>
      <c r="H424" t="s">
        <v>1370</v>
      </c>
      <c r="I424" t="s">
        <v>1371</v>
      </c>
      <c r="J424">
        <v>2011</v>
      </c>
      <c r="K424" t="s">
        <v>1190</v>
      </c>
      <c r="L424">
        <v>2</v>
      </c>
      <c r="M424">
        <v>0</v>
      </c>
      <c r="N424">
        <v>0</v>
      </c>
      <c r="O424">
        <v>0</v>
      </c>
      <c r="P424">
        <v>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</row>
    <row r="425" spans="1:24" x14ac:dyDescent="0.3">
      <c r="A425" t="s">
        <v>165</v>
      </c>
      <c r="B425" t="s">
        <v>1183</v>
      </c>
      <c r="D425" t="s">
        <v>1184</v>
      </c>
      <c r="F425" t="s">
        <v>1368</v>
      </c>
      <c r="G425" t="s">
        <v>1369</v>
      </c>
      <c r="H425" t="s">
        <v>1370</v>
      </c>
      <c r="I425" t="s">
        <v>1371</v>
      </c>
      <c r="J425">
        <v>2013</v>
      </c>
      <c r="K425" t="s">
        <v>1189</v>
      </c>
      <c r="L425">
        <v>3</v>
      </c>
      <c r="M425">
        <v>0</v>
      </c>
      <c r="N425">
        <v>1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1</v>
      </c>
      <c r="X425">
        <v>0</v>
      </c>
    </row>
    <row r="426" spans="1:24" x14ac:dyDescent="0.3">
      <c r="A426" t="s">
        <v>165</v>
      </c>
      <c r="B426" t="s">
        <v>1183</v>
      </c>
      <c r="D426" t="s">
        <v>1184</v>
      </c>
      <c r="F426" t="s">
        <v>1368</v>
      </c>
      <c r="G426" t="s">
        <v>1369</v>
      </c>
      <c r="H426" t="s">
        <v>1370</v>
      </c>
      <c r="I426" t="s">
        <v>1371</v>
      </c>
      <c r="J426">
        <v>2013</v>
      </c>
      <c r="K426" t="s">
        <v>1190</v>
      </c>
      <c r="L426">
        <v>3</v>
      </c>
      <c r="M426">
        <v>0</v>
      </c>
      <c r="N426">
        <v>1</v>
      </c>
      <c r="O426">
        <v>0</v>
      </c>
      <c r="P426">
        <v>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1</v>
      </c>
      <c r="X426">
        <v>0</v>
      </c>
    </row>
    <row r="427" spans="1:24" x14ac:dyDescent="0.3">
      <c r="A427" t="s">
        <v>165</v>
      </c>
      <c r="B427" t="s">
        <v>1183</v>
      </c>
      <c r="D427" t="s">
        <v>1184</v>
      </c>
      <c r="F427" t="s">
        <v>1368</v>
      </c>
      <c r="G427" t="s">
        <v>1369</v>
      </c>
      <c r="H427" t="s">
        <v>1370</v>
      </c>
      <c r="I427" t="s">
        <v>1371</v>
      </c>
      <c r="J427">
        <v>2015</v>
      </c>
      <c r="K427" t="s">
        <v>1189</v>
      </c>
      <c r="L427">
        <v>1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</v>
      </c>
    </row>
    <row r="428" spans="1:24" x14ac:dyDescent="0.3">
      <c r="A428" t="s">
        <v>165</v>
      </c>
      <c r="B428" t="s">
        <v>1183</v>
      </c>
      <c r="D428" t="s">
        <v>1184</v>
      </c>
      <c r="F428" t="s">
        <v>1368</v>
      </c>
      <c r="G428" t="s">
        <v>1369</v>
      </c>
      <c r="H428" t="s">
        <v>1370</v>
      </c>
      <c r="I428" t="s">
        <v>1371</v>
      </c>
      <c r="J428">
        <v>2015</v>
      </c>
      <c r="K428" t="s">
        <v>1190</v>
      </c>
      <c r="L428">
        <v>1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1</v>
      </c>
    </row>
    <row r="429" spans="1:24" x14ac:dyDescent="0.3">
      <c r="A429" t="s">
        <v>165</v>
      </c>
      <c r="B429" t="s">
        <v>1183</v>
      </c>
      <c r="D429" t="s">
        <v>1184</v>
      </c>
      <c r="F429" t="s">
        <v>1368</v>
      </c>
      <c r="G429" t="s">
        <v>1369</v>
      </c>
      <c r="H429" t="s">
        <v>1370</v>
      </c>
      <c r="I429" t="s">
        <v>1371</v>
      </c>
      <c r="J429">
        <v>2016</v>
      </c>
      <c r="K429" t="s">
        <v>1189</v>
      </c>
      <c r="L429">
        <v>4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1</v>
      </c>
      <c r="V429">
        <v>3</v>
      </c>
      <c r="W429">
        <v>0</v>
      </c>
      <c r="X429">
        <v>0</v>
      </c>
    </row>
    <row r="430" spans="1:24" x14ac:dyDescent="0.3">
      <c r="A430" t="s">
        <v>165</v>
      </c>
      <c r="B430" t="s">
        <v>1183</v>
      </c>
      <c r="D430" t="s">
        <v>1184</v>
      </c>
      <c r="F430" t="s">
        <v>1368</v>
      </c>
      <c r="G430" t="s">
        <v>1369</v>
      </c>
      <c r="H430" t="s">
        <v>1370</v>
      </c>
      <c r="I430" t="s">
        <v>1371</v>
      </c>
      <c r="J430">
        <v>2016</v>
      </c>
      <c r="K430" t="s">
        <v>1190</v>
      </c>
      <c r="L430">
        <v>4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1</v>
      </c>
      <c r="V430">
        <v>3</v>
      </c>
      <c r="W430">
        <v>0</v>
      </c>
      <c r="X430">
        <v>0</v>
      </c>
    </row>
    <row r="431" spans="1:24" x14ac:dyDescent="0.3">
      <c r="A431" t="s">
        <v>165</v>
      </c>
      <c r="B431" t="s">
        <v>1183</v>
      </c>
      <c r="D431" t="s">
        <v>1184</v>
      </c>
      <c r="F431" t="s">
        <v>1368</v>
      </c>
      <c r="G431" t="s">
        <v>1369</v>
      </c>
      <c r="H431" t="s">
        <v>1370</v>
      </c>
      <c r="I431" t="s">
        <v>1371</v>
      </c>
      <c r="J431">
        <v>2017</v>
      </c>
      <c r="K431" t="s">
        <v>1189</v>
      </c>
      <c r="L431">
        <v>1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</row>
    <row r="432" spans="1:24" x14ac:dyDescent="0.3">
      <c r="A432" t="s">
        <v>165</v>
      </c>
      <c r="B432" t="s">
        <v>1183</v>
      </c>
      <c r="D432" t="s">
        <v>1184</v>
      </c>
      <c r="F432" t="s">
        <v>1368</v>
      </c>
      <c r="G432" t="s">
        <v>1369</v>
      </c>
      <c r="H432" t="s">
        <v>1370</v>
      </c>
      <c r="I432" t="s">
        <v>1371</v>
      </c>
      <c r="J432">
        <v>2017</v>
      </c>
      <c r="K432" t="s">
        <v>1190</v>
      </c>
      <c r="L432">
        <v>1</v>
      </c>
      <c r="M432">
        <v>0</v>
      </c>
      <c r="N432">
        <v>0</v>
      </c>
      <c r="O432">
        <v>0</v>
      </c>
      <c r="P432">
        <v>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</row>
    <row r="433" spans="1:24" x14ac:dyDescent="0.3">
      <c r="A433" t="s">
        <v>165</v>
      </c>
      <c r="B433" t="s">
        <v>1183</v>
      </c>
      <c r="D433" t="s">
        <v>1184</v>
      </c>
      <c r="F433" t="s">
        <v>1368</v>
      </c>
      <c r="G433" t="s">
        <v>1369</v>
      </c>
      <c r="H433" t="s">
        <v>1370</v>
      </c>
      <c r="I433" t="s">
        <v>1371</v>
      </c>
      <c r="J433">
        <v>2018</v>
      </c>
      <c r="K433" t="s">
        <v>1189</v>
      </c>
      <c r="L433">
        <v>4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3</v>
      </c>
      <c r="W433">
        <v>0</v>
      </c>
      <c r="X433">
        <v>1</v>
      </c>
    </row>
    <row r="434" spans="1:24" x14ac:dyDescent="0.3">
      <c r="A434" t="s">
        <v>165</v>
      </c>
      <c r="B434" t="s">
        <v>1183</v>
      </c>
      <c r="D434" t="s">
        <v>1184</v>
      </c>
      <c r="F434" t="s">
        <v>1368</v>
      </c>
      <c r="G434" t="s">
        <v>1369</v>
      </c>
      <c r="H434" t="s">
        <v>1370</v>
      </c>
      <c r="I434" t="s">
        <v>1371</v>
      </c>
      <c r="J434">
        <v>2018</v>
      </c>
      <c r="K434" t="s">
        <v>1190</v>
      </c>
      <c r="L434">
        <v>4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3</v>
      </c>
      <c r="W434">
        <v>0</v>
      </c>
      <c r="X434">
        <v>1</v>
      </c>
    </row>
    <row r="435" spans="1:24" x14ac:dyDescent="0.3">
      <c r="A435" t="s">
        <v>165</v>
      </c>
      <c r="B435" t="s">
        <v>1183</v>
      </c>
      <c r="D435" t="s">
        <v>1184</v>
      </c>
      <c r="F435" t="s">
        <v>1368</v>
      </c>
      <c r="G435" t="s">
        <v>1369</v>
      </c>
      <c r="H435" t="s">
        <v>1370</v>
      </c>
      <c r="I435" t="s">
        <v>1371</v>
      </c>
      <c r="J435">
        <v>2019</v>
      </c>
      <c r="K435" t="s">
        <v>1189</v>
      </c>
      <c r="L435">
        <v>6</v>
      </c>
      <c r="M435">
        <v>0</v>
      </c>
      <c r="N435">
        <v>0</v>
      </c>
      <c r="O435">
        <v>2</v>
      </c>
      <c r="P435">
        <v>0</v>
      </c>
      <c r="Q435">
        <v>0</v>
      </c>
      <c r="R435">
        <v>3</v>
      </c>
      <c r="S435">
        <v>0</v>
      </c>
      <c r="T435">
        <v>0</v>
      </c>
      <c r="U435">
        <v>0</v>
      </c>
      <c r="V435">
        <v>1</v>
      </c>
      <c r="W435">
        <v>0</v>
      </c>
      <c r="X435">
        <v>0</v>
      </c>
    </row>
    <row r="436" spans="1:24" x14ac:dyDescent="0.3">
      <c r="A436" t="s">
        <v>165</v>
      </c>
      <c r="B436" t="s">
        <v>1183</v>
      </c>
      <c r="D436" t="s">
        <v>1184</v>
      </c>
      <c r="F436" t="s">
        <v>1368</v>
      </c>
      <c r="G436" t="s">
        <v>1369</v>
      </c>
      <c r="H436" t="s">
        <v>1370</v>
      </c>
      <c r="I436" t="s">
        <v>1371</v>
      </c>
      <c r="J436">
        <v>2019</v>
      </c>
      <c r="K436" t="s">
        <v>1190</v>
      </c>
      <c r="L436">
        <v>4</v>
      </c>
      <c r="M436">
        <v>0</v>
      </c>
      <c r="N436">
        <v>0</v>
      </c>
      <c r="O436">
        <v>1</v>
      </c>
      <c r="P436">
        <v>0</v>
      </c>
      <c r="Q436">
        <v>0</v>
      </c>
      <c r="R436">
        <v>2</v>
      </c>
      <c r="S436">
        <v>0</v>
      </c>
      <c r="T436">
        <v>0</v>
      </c>
      <c r="U436">
        <v>0</v>
      </c>
      <c r="V436">
        <v>1</v>
      </c>
      <c r="W436">
        <v>0</v>
      </c>
      <c r="X436">
        <v>0</v>
      </c>
    </row>
    <row r="437" spans="1:24" x14ac:dyDescent="0.3">
      <c r="A437" t="s">
        <v>165</v>
      </c>
      <c r="B437" t="s">
        <v>1183</v>
      </c>
      <c r="D437" t="s">
        <v>1184</v>
      </c>
      <c r="F437" t="s">
        <v>1368</v>
      </c>
      <c r="G437" t="s">
        <v>1369</v>
      </c>
      <c r="H437" t="s">
        <v>1370</v>
      </c>
      <c r="I437" t="s">
        <v>1371</v>
      </c>
      <c r="J437">
        <v>2020</v>
      </c>
      <c r="K437" t="s">
        <v>1189</v>
      </c>
      <c r="L437">
        <v>2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2</v>
      </c>
      <c r="W437">
        <v>0</v>
      </c>
      <c r="X437">
        <v>0</v>
      </c>
    </row>
    <row r="438" spans="1:24" x14ac:dyDescent="0.3">
      <c r="A438" t="s">
        <v>165</v>
      </c>
      <c r="B438" t="s">
        <v>1183</v>
      </c>
      <c r="D438" t="s">
        <v>1184</v>
      </c>
      <c r="F438" t="s">
        <v>1368</v>
      </c>
      <c r="G438" t="s">
        <v>1369</v>
      </c>
      <c r="H438" t="s">
        <v>1370</v>
      </c>
      <c r="I438" t="s">
        <v>1371</v>
      </c>
      <c r="J438">
        <v>2020</v>
      </c>
      <c r="K438" t="s">
        <v>1190</v>
      </c>
      <c r="L438">
        <v>2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2</v>
      </c>
      <c r="W438">
        <v>0</v>
      </c>
      <c r="X438">
        <v>0</v>
      </c>
    </row>
    <row r="439" spans="1:24" x14ac:dyDescent="0.3">
      <c r="A439" t="s">
        <v>165</v>
      </c>
      <c r="B439" t="s">
        <v>1183</v>
      </c>
      <c r="D439" t="s">
        <v>1184</v>
      </c>
      <c r="F439" t="s">
        <v>1368</v>
      </c>
      <c r="G439" t="s">
        <v>1369</v>
      </c>
      <c r="H439" t="s">
        <v>1370</v>
      </c>
      <c r="I439" t="s">
        <v>1371</v>
      </c>
      <c r="J439">
        <v>2022</v>
      </c>
      <c r="K439" t="s">
        <v>1189</v>
      </c>
      <c r="L439">
        <v>1</v>
      </c>
      <c r="M439">
        <v>0</v>
      </c>
      <c r="N439">
        <v>0</v>
      </c>
      <c r="O439">
        <v>0</v>
      </c>
      <c r="P439">
        <v>0</v>
      </c>
      <c r="Q439">
        <v>1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</row>
    <row r="440" spans="1:24" x14ac:dyDescent="0.3">
      <c r="A440" t="s">
        <v>165</v>
      </c>
      <c r="B440" t="s">
        <v>1183</v>
      </c>
      <c r="D440" t="s">
        <v>1184</v>
      </c>
      <c r="F440" t="s">
        <v>1368</v>
      </c>
      <c r="G440" t="s">
        <v>1369</v>
      </c>
      <c r="H440" t="s">
        <v>1370</v>
      </c>
      <c r="I440" t="s">
        <v>1371</v>
      </c>
      <c r="J440">
        <v>2022</v>
      </c>
      <c r="K440" t="s">
        <v>1190</v>
      </c>
      <c r="L440">
        <v>1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</row>
    <row r="441" spans="1:24" x14ac:dyDescent="0.3">
      <c r="A441" t="s">
        <v>165</v>
      </c>
      <c r="B441" t="s">
        <v>1183</v>
      </c>
      <c r="D441" t="s">
        <v>1184</v>
      </c>
      <c r="F441" t="s">
        <v>1368</v>
      </c>
      <c r="G441" t="s">
        <v>1369</v>
      </c>
      <c r="H441" t="s">
        <v>1370</v>
      </c>
      <c r="I441" t="s">
        <v>1371</v>
      </c>
      <c r="J441">
        <v>2023</v>
      </c>
      <c r="K441" t="s">
        <v>1189</v>
      </c>
      <c r="L441">
        <v>1</v>
      </c>
      <c r="M441">
        <v>0</v>
      </c>
      <c r="N441">
        <v>1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</row>
    <row r="442" spans="1:24" x14ac:dyDescent="0.3">
      <c r="A442" t="s">
        <v>165</v>
      </c>
      <c r="B442" t="s">
        <v>1183</v>
      </c>
      <c r="D442" t="s">
        <v>1184</v>
      </c>
      <c r="F442" t="s">
        <v>1368</v>
      </c>
      <c r="G442" t="s">
        <v>1369</v>
      </c>
      <c r="H442" t="s">
        <v>1370</v>
      </c>
      <c r="I442" t="s">
        <v>1371</v>
      </c>
      <c r="J442">
        <v>2023</v>
      </c>
      <c r="K442" t="s">
        <v>1190</v>
      </c>
      <c r="L442">
        <v>1</v>
      </c>
      <c r="M442">
        <v>0</v>
      </c>
      <c r="N442">
        <v>1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</row>
    <row r="443" spans="1:24" x14ac:dyDescent="0.3">
      <c r="A443" t="s">
        <v>366</v>
      </c>
      <c r="B443" t="s">
        <v>1183</v>
      </c>
      <c r="D443" t="s">
        <v>1184</v>
      </c>
      <c r="F443" t="s">
        <v>1372</v>
      </c>
      <c r="G443" t="s">
        <v>1373</v>
      </c>
      <c r="H443" t="s">
        <v>1374</v>
      </c>
      <c r="I443" t="s">
        <v>1375</v>
      </c>
      <c r="J443">
        <v>2011</v>
      </c>
      <c r="K443" t="s">
        <v>1189</v>
      </c>
      <c r="L443">
        <v>1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1</v>
      </c>
      <c r="U443">
        <v>0</v>
      </c>
      <c r="V443">
        <v>0</v>
      </c>
      <c r="W443">
        <v>0</v>
      </c>
      <c r="X443">
        <v>0</v>
      </c>
    </row>
    <row r="444" spans="1:24" x14ac:dyDescent="0.3">
      <c r="A444" t="s">
        <v>366</v>
      </c>
      <c r="B444" t="s">
        <v>1183</v>
      </c>
      <c r="D444" t="s">
        <v>1184</v>
      </c>
      <c r="F444" t="s">
        <v>1372</v>
      </c>
      <c r="G444" t="s">
        <v>1373</v>
      </c>
      <c r="H444" t="s">
        <v>1374</v>
      </c>
      <c r="I444" t="s">
        <v>1375</v>
      </c>
      <c r="J444">
        <v>2011</v>
      </c>
      <c r="K444" t="s">
        <v>1190</v>
      </c>
      <c r="L444">
        <v>1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0</v>
      </c>
    </row>
    <row r="445" spans="1:24" x14ac:dyDescent="0.3">
      <c r="A445" t="s">
        <v>366</v>
      </c>
      <c r="B445" t="s">
        <v>1183</v>
      </c>
      <c r="D445" t="s">
        <v>1184</v>
      </c>
      <c r="F445" t="s">
        <v>1372</v>
      </c>
      <c r="G445" t="s">
        <v>1373</v>
      </c>
      <c r="H445" t="s">
        <v>1374</v>
      </c>
      <c r="I445" t="s">
        <v>1375</v>
      </c>
      <c r="J445">
        <v>2014</v>
      </c>
      <c r="K445" t="s">
        <v>1189</v>
      </c>
      <c r="L445">
        <v>2</v>
      </c>
      <c r="M445">
        <v>0</v>
      </c>
      <c r="N445">
        <v>0</v>
      </c>
      <c r="O445">
        <v>0</v>
      </c>
      <c r="P445">
        <v>0</v>
      </c>
      <c r="Q445">
        <v>2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</row>
    <row r="446" spans="1:24" x14ac:dyDescent="0.3">
      <c r="A446" t="s">
        <v>366</v>
      </c>
      <c r="B446" t="s">
        <v>1183</v>
      </c>
      <c r="D446" t="s">
        <v>1184</v>
      </c>
      <c r="F446" t="s">
        <v>1372</v>
      </c>
      <c r="G446" t="s">
        <v>1373</v>
      </c>
      <c r="H446" t="s">
        <v>1374</v>
      </c>
      <c r="I446" t="s">
        <v>1375</v>
      </c>
      <c r="J446">
        <v>2014</v>
      </c>
      <c r="K446" t="s">
        <v>1190</v>
      </c>
      <c r="L446">
        <v>1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</row>
    <row r="447" spans="1:24" x14ac:dyDescent="0.3">
      <c r="A447" t="s">
        <v>366</v>
      </c>
      <c r="B447" t="s">
        <v>1183</v>
      </c>
      <c r="D447" t="s">
        <v>1184</v>
      </c>
      <c r="F447" t="s">
        <v>1372</v>
      </c>
      <c r="G447" t="s">
        <v>1373</v>
      </c>
      <c r="H447" t="s">
        <v>1374</v>
      </c>
      <c r="I447" t="s">
        <v>1375</v>
      </c>
      <c r="J447">
        <v>2015</v>
      </c>
      <c r="K447" t="s">
        <v>1189</v>
      </c>
      <c r="L447">
        <v>1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1</v>
      </c>
      <c r="W447">
        <v>0</v>
      </c>
      <c r="X447">
        <v>0</v>
      </c>
    </row>
    <row r="448" spans="1:24" x14ac:dyDescent="0.3">
      <c r="A448" t="s">
        <v>366</v>
      </c>
      <c r="B448" t="s">
        <v>1183</v>
      </c>
      <c r="D448" t="s">
        <v>1184</v>
      </c>
      <c r="F448" t="s">
        <v>1372</v>
      </c>
      <c r="G448" t="s">
        <v>1373</v>
      </c>
      <c r="H448" t="s">
        <v>1374</v>
      </c>
      <c r="I448" t="s">
        <v>1375</v>
      </c>
      <c r="J448">
        <v>2015</v>
      </c>
      <c r="K448" t="s">
        <v>1190</v>
      </c>
      <c r="L448">
        <v>1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1</v>
      </c>
      <c r="W448">
        <v>0</v>
      </c>
      <c r="X448">
        <v>0</v>
      </c>
    </row>
    <row r="449" spans="1:24" x14ac:dyDescent="0.3">
      <c r="A449" t="s">
        <v>366</v>
      </c>
      <c r="B449" t="s">
        <v>1183</v>
      </c>
      <c r="D449" t="s">
        <v>1184</v>
      </c>
      <c r="F449" t="s">
        <v>1372</v>
      </c>
      <c r="G449" t="s">
        <v>1373</v>
      </c>
      <c r="H449" t="s">
        <v>1374</v>
      </c>
      <c r="I449" t="s">
        <v>1375</v>
      </c>
      <c r="J449">
        <v>2019</v>
      </c>
      <c r="K449" t="s">
        <v>1189</v>
      </c>
      <c r="L449">
        <v>3</v>
      </c>
      <c r="M449">
        <v>0</v>
      </c>
      <c r="N449">
        <v>0</v>
      </c>
      <c r="O449">
        <v>0</v>
      </c>
      <c r="P449">
        <v>3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</row>
    <row r="450" spans="1:24" x14ac:dyDescent="0.3">
      <c r="A450" t="s">
        <v>366</v>
      </c>
      <c r="B450" t="s">
        <v>1183</v>
      </c>
      <c r="D450" t="s">
        <v>1184</v>
      </c>
      <c r="F450" t="s">
        <v>1372</v>
      </c>
      <c r="G450" t="s">
        <v>1373</v>
      </c>
      <c r="H450" t="s">
        <v>1374</v>
      </c>
      <c r="I450" t="s">
        <v>1375</v>
      </c>
      <c r="J450">
        <v>2019</v>
      </c>
      <c r="K450" t="s">
        <v>1190</v>
      </c>
      <c r="L450">
        <v>2</v>
      </c>
      <c r="M450">
        <v>0</v>
      </c>
      <c r="N450">
        <v>0</v>
      </c>
      <c r="O450">
        <v>0</v>
      </c>
      <c r="P450">
        <v>2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</row>
    <row r="451" spans="1:24" x14ac:dyDescent="0.3">
      <c r="A451" t="s">
        <v>703</v>
      </c>
      <c r="B451" t="s">
        <v>1183</v>
      </c>
      <c r="D451" t="s">
        <v>1184</v>
      </c>
      <c r="F451" t="s">
        <v>1376</v>
      </c>
      <c r="G451" t="s">
        <v>1377</v>
      </c>
      <c r="I451" t="s">
        <v>1378</v>
      </c>
      <c r="J451">
        <v>2009</v>
      </c>
      <c r="K451" t="s">
        <v>1189</v>
      </c>
      <c r="L451">
        <v>1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0</v>
      </c>
    </row>
    <row r="452" spans="1:24" x14ac:dyDescent="0.3">
      <c r="A452" t="s">
        <v>703</v>
      </c>
      <c r="B452" t="s">
        <v>1183</v>
      </c>
      <c r="D452" t="s">
        <v>1184</v>
      </c>
      <c r="F452" t="s">
        <v>1376</v>
      </c>
      <c r="G452" t="s">
        <v>1377</v>
      </c>
      <c r="I452" t="s">
        <v>1378</v>
      </c>
      <c r="J452">
        <v>2009</v>
      </c>
      <c r="K452" t="s">
        <v>1190</v>
      </c>
      <c r="L452">
        <v>1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1</v>
      </c>
      <c r="W452">
        <v>0</v>
      </c>
      <c r="X452">
        <v>0</v>
      </c>
    </row>
    <row r="453" spans="1:24" x14ac:dyDescent="0.3">
      <c r="A453" t="s">
        <v>704</v>
      </c>
      <c r="B453" t="s">
        <v>1183</v>
      </c>
      <c r="D453" t="s">
        <v>1184</v>
      </c>
      <c r="F453" t="s">
        <v>1379</v>
      </c>
      <c r="G453" t="s">
        <v>1380</v>
      </c>
      <c r="I453" t="s">
        <v>1381</v>
      </c>
      <c r="J453">
        <v>2010</v>
      </c>
      <c r="K453" t="s">
        <v>1189</v>
      </c>
      <c r="L453">
        <v>1</v>
      </c>
      <c r="M453">
        <v>0</v>
      </c>
      <c r="N453">
        <v>0</v>
      </c>
      <c r="O453">
        <v>1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</row>
    <row r="454" spans="1:24" x14ac:dyDescent="0.3">
      <c r="A454" t="s">
        <v>704</v>
      </c>
      <c r="B454" t="s">
        <v>1183</v>
      </c>
      <c r="D454" t="s">
        <v>1184</v>
      </c>
      <c r="F454" t="s">
        <v>1379</v>
      </c>
      <c r="G454" t="s">
        <v>1380</v>
      </c>
      <c r="I454" t="s">
        <v>1381</v>
      </c>
      <c r="J454">
        <v>2010</v>
      </c>
      <c r="K454" t="s">
        <v>1190</v>
      </c>
      <c r="L454">
        <v>1</v>
      </c>
      <c r="M454">
        <v>0</v>
      </c>
      <c r="N454">
        <v>0</v>
      </c>
      <c r="O454">
        <v>1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</row>
    <row r="455" spans="1:24" x14ac:dyDescent="0.3">
      <c r="A455" t="s">
        <v>704</v>
      </c>
      <c r="B455" t="s">
        <v>1183</v>
      </c>
      <c r="D455" t="s">
        <v>1184</v>
      </c>
      <c r="F455" t="s">
        <v>1379</v>
      </c>
      <c r="G455" t="s">
        <v>1380</v>
      </c>
      <c r="I455" t="s">
        <v>1381</v>
      </c>
      <c r="J455">
        <v>2012</v>
      </c>
      <c r="K455" t="s">
        <v>1189</v>
      </c>
      <c r="L455">
        <v>1</v>
      </c>
      <c r="M455">
        <v>0</v>
      </c>
      <c r="N455">
        <v>0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</row>
    <row r="456" spans="1:24" x14ac:dyDescent="0.3">
      <c r="A456" t="s">
        <v>704</v>
      </c>
      <c r="B456" t="s">
        <v>1183</v>
      </c>
      <c r="D456" t="s">
        <v>1184</v>
      </c>
      <c r="F456" t="s">
        <v>1379</v>
      </c>
      <c r="G456" t="s">
        <v>1380</v>
      </c>
      <c r="I456" t="s">
        <v>1381</v>
      </c>
      <c r="J456">
        <v>2012</v>
      </c>
      <c r="K456" t="s">
        <v>1190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</row>
    <row r="457" spans="1:24" x14ac:dyDescent="0.3">
      <c r="A457" t="s">
        <v>704</v>
      </c>
      <c r="B457" t="s">
        <v>1183</v>
      </c>
      <c r="D457" t="s">
        <v>1184</v>
      </c>
      <c r="F457" t="s">
        <v>1379</v>
      </c>
      <c r="G457" t="s">
        <v>1380</v>
      </c>
      <c r="I457" t="s">
        <v>1381</v>
      </c>
      <c r="J457">
        <v>2013</v>
      </c>
      <c r="K457" t="s">
        <v>1189</v>
      </c>
      <c r="L457">
        <v>1</v>
      </c>
      <c r="M457">
        <v>0</v>
      </c>
      <c r="N457">
        <v>0</v>
      </c>
      <c r="O457">
        <v>1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</row>
    <row r="458" spans="1:24" x14ac:dyDescent="0.3">
      <c r="A458" t="s">
        <v>704</v>
      </c>
      <c r="B458" t="s">
        <v>1183</v>
      </c>
      <c r="D458" t="s">
        <v>1184</v>
      </c>
      <c r="F458" t="s">
        <v>1379</v>
      </c>
      <c r="G458" t="s">
        <v>1380</v>
      </c>
      <c r="I458" t="s">
        <v>1381</v>
      </c>
      <c r="J458">
        <v>2013</v>
      </c>
      <c r="K458" t="s">
        <v>1190</v>
      </c>
      <c r="L458">
        <v>1</v>
      </c>
      <c r="M458">
        <v>0</v>
      </c>
      <c r="N458">
        <v>0</v>
      </c>
      <c r="O458">
        <v>1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</row>
    <row r="459" spans="1:24" x14ac:dyDescent="0.3">
      <c r="A459" t="s">
        <v>704</v>
      </c>
      <c r="B459" t="s">
        <v>1183</v>
      </c>
      <c r="D459" t="s">
        <v>1184</v>
      </c>
      <c r="F459" t="s">
        <v>1379</v>
      </c>
      <c r="G459" t="s">
        <v>1380</v>
      </c>
      <c r="I459" t="s">
        <v>1381</v>
      </c>
      <c r="J459">
        <v>2014</v>
      </c>
      <c r="K459" t="s">
        <v>1189</v>
      </c>
      <c r="L459">
        <v>1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</row>
    <row r="460" spans="1:24" x14ac:dyDescent="0.3">
      <c r="A460" t="s">
        <v>704</v>
      </c>
      <c r="B460" t="s">
        <v>1183</v>
      </c>
      <c r="D460" t="s">
        <v>1184</v>
      </c>
      <c r="F460" t="s">
        <v>1379</v>
      </c>
      <c r="G460" t="s">
        <v>1380</v>
      </c>
      <c r="I460" t="s">
        <v>1381</v>
      </c>
      <c r="J460">
        <v>2014</v>
      </c>
      <c r="K460" t="s">
        <v>1190</v>
      </c>
      <c r="L460">
        <v>1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</row>
    <row r="461" spans="1:24" x14ac:dyDescent="0.3">
      <c r="A461" t="s">
        <v>704</v>
      </c>
      <c r="B461" t="s">
        <v>1183</v>
      </c>
      <c r="D461" t="s">
        <v>1184</v>
      </c>
      <c r="F461" t="s">
        <v>1379</v>
      </c>
      <c r="G461" t="s">
        <v>1380</v>
      </c>
      <c r="I461" t="s">
        <v>1381</v>
      </c>
      <c r="J461">
        <v>2015</v>
      </c>
      <c r="K461" t="s">
        <v>1189</v>
      </c>
      <c r="L461">
        <v>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4</v>
      </c>
      <c r="W461">
        <v>0</v>
      </c>
      <c r="X461">
        <v>0</v>
      </c>
    </row>
    <row r="462" spans="1:24" x14ac:dyDescent="0.3">
      <c r="A462" t="s">
        <v>704</v>
      </c>
      <c r="B462" t="s">
        <v>1183</v>
      </c>
      <c r="D462" t="s">
        <v>1184</v>
      </c>
      <c r="F462" t="s">
        <v>1379</v>
      </c>
      <c r="G462" t="s">
        <v>1380</v>
      </c>
      <c r="I462" t="s">
        <v>1381</v>
      </c>
      <c r="J462">
        <v>2015</v>
      </c>
      <c r="K462" t="s">
        <v>1190</v>
      </c>
      <c r="L462">
        <v>3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3</v>
      </c>
      <c r="W462">
        <v>0</v>
      </c>
      <c r="X462">
        <v>0</v>
      </c>
    </row>
    <row r="463" spans="1:24" x14ac:dyDescent="0.3">
      <c r="A463" t="s">
        <v>704</v>
      </c>
      <c r="B463" t="s">
        <v>1183</v>
      </c>
      <c r="D463" t="s">
        <v>1184</v>
      </c>
      <c r="F463" t="s">
        <v>1379</v>
      </c>
      <c r="G463" t="s">
        <v>1380</v>
      </c>
      <c r="I463" t="s">
        <v>1381</v>
      </c>
      <c r="J463">
        <v>2016</v>
      </c>
      <c r="K463" t="s">
        <v>1189</v>
      </c>
      <c r="L463">
        <v>1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1</v>
      </c>
      <c r="X463">
        <v>0</v>
      </c>
    </row>
    <row r="464" spans="1:24" x14ac:dyDescent="0.3">
      <c r="A464" t="s">
        <v>704</v>
      </c>
      <c r="B464" t="s">
        <v>1183</v>
      </c>
      <c r="D464" t="s">
        <v>1184</v>
      </c>
      <c r="F464" t="s">
        <v>1379</v>
      </c>
      <c r="G464" t="s">
        <v>1380</v>
      </c>
      <c r="I464" t="s">
        <v>1381</v>
      </c>
      <c r="J464">
        <v>2016</v>
      </c>
      <c r="K464" t="s">
        <v>1190</v>
      </c>
      <c r="L464">
        <v>1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1</v>
      </c>
      <c r="X464">
        <v>0</v>
      </c>
    </row>
    <row r="465" spans="1:24" x14ac:dyDescent="0.3">
      <c r="A465" t="s">
        <v>704</v>
      </c>
      <c r="B465" t="s">
        <v>1183</v>
      </c>
      <c r="D465" t="s">
        <v>1184</v>
      </c>
      <c r="F465" t="s">
        <v>1379</v>
      </c>
      <c r="G465" t="s">
        <v>1380</v>
      </c>
      <c r="I465" t="s">
        <v>1381</v>
      </c>
      <c r="J465">
        <v>2018</v>
      </c>
      <c r="K465" t="s">
        <v>1189</v>
      </c>
      <c r="L465">
        <v>4</v>
      </c>
      <c r="M465">
        <v>0</v>
      </c>
      <c r="N465">
        <v>2</v>
      </c>
      <c r="O465">
        <v>0</v>
      </c>
      <c r="P465">
        <v>1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1</v>
      </c>
    </row>
    <row r="466" spans="1:24" x14ac:dyDescent="0.3">
      <c r="A466" t="s">
        <v>704</v>
      </c>
      <c r="B466" t="s">
        <v>1183</v>
      </c>
      <c r="D466" t="s">
        <v>1184</v>
      </c>
      <c r="F466" t="s">
        <v>1379</v>
      </c>
      <c r="G466" t="s">
        <v>1380</v>
      </c>
      <c r="I466" t="s">
        <v>1381</v>
      </c>
      <c r="J466">
        <v>2018</v>
      </c>
      <c r="K466" t="s">
        <v>1190</v>
      </c>
      <c r="L466">
        <v>3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1</v>
      </c>
    </row>
    <row r="467" spans="1:24" x14ac:dyDescent="0.3">
      <c r="A467" t="s">
        <v>140</v>
      </c>
      <c r="B467" t="s">
        <v>1183</v>
      </c>
      <c r="D467" t="s">
        <v>1184</v>
      </c>
      <c r="F467" t="s">
        <v>1382</v>
      </c>
      <c r="G467" t="s">
        <v>1383</v>
      </c>
      <c r="I467" t="s">
        <v>1384</v>
      </c>
      <c r="J467">
        <v>2010</v>
      </c>
      <c r="K467" t="s">
        <v>1189</v>
      </c>
      <c r="L467">
        <v>4</v>
      </c>
      <c r="M467">
        <v>0</v>
      </c>
      <c r="N467">
        <v>0</v>
      </c>
      <c r="O467">
        <v>1</v>
      </c>
      <c r="P467">
        <v>0</v>
      </c>
      <c r="Q467">
        <v>3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</row>
    <row r="468" spans="1:24" x14ac:dyDescent="0.3">
      <c r="A468" t="s">
        <v>140</v>
      </c>
      <c r="B468" t="s">
        <v>1183</v>
      </c>
      <c r="D468" t="s">
        <v>1184</v>
      </c>
      <c r="F468" t="s">
        <v>1382</v>
      </c>
      <c r="G468" t="s">
        <v>1383</v>
      </c>
      <c r="I468" t="s">
        <v>1384</v>
      </c>
      <c r="J468">
        <v>2010</v>
      </c>
      <c r="K468" t="s">
        <v>1190</v>
      </c>
      <c r="L468">
        <v>2</v>
      </c>
      <c r="M468">
        <v>0</v>
      </c>
      <c r="N468">
        <v>0</v>
      </c>
      <c r="O468">
        <v>1</v>
      </c>
      <c r="P468">
        <v>0</v>
      </c>
      <c r="Q468">
        <v>1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</row>
    <row r="469" spans="1:24" x14ac:dyDescent="0.3">
      <c r="A469" t="s">
        <v>140</v>
      </c>
      <c r="B469" t="s">
        <v>1183</v>
      </c>
      <c r="D469" t="s">
        <v>1184</v>
      </c>
      <c r="F469" t="s">
        <v>1382</v>
      </c>
      <c r="G469" t="s">
        <v>1383</v>
      </c>
      <c r="I469" t="s">
        <v>1384</v>
      </c>
      <c r="J469">
        <v>2012</v>
      </c>
      <c r="K469" t="s">
        <v>1189</v>
      </c>
      <c r="L469">
        <v>7</v>
      </c>
      <c r="M469">
        <v>2</v>
      </c>
      <c r="N469">
        <v>2</v>
      </c>
      <c r="O469">
        <v>0</v>
      </c>
      <c r="P469">
        <v>0</v>
      </c>
      <c r="Q469">
        <v>0</v>
      </c>
      <c r="R469">
        <v>3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</row>
    <row r="470" spans="1:24" x14ac:dyDescent="0.3">
      <c r="A470" t="s">
        <v>140</v>
      </c>
      <c r="B470" t="s">
        <v>1183</v>
      </c>
      <c r="D470" t="s">
        <v>1184</v>
      </c>
      <c r="F470" t="s">
        <v>1382</v>
      </c>
      <c r="G470" t="s">
        <v>1383</v>
      </c>
      <c r="I470" t="s">
        <v>1384</v>
      </c>
      <c r="J470">
        <v>2012</v>
      </c>
      <c r="K470" t="s">
        <v>1190</v>
      </c>
      <c r="L470">
        <v>4</v>
      </c>
      <c r="M470">
        <v>1</v>
      </c>
      <c r="N470">
        <v>1</v>
      </c>
      <c r="O470">
        <v>0</v>
      </c>
      <c r="P470">
        <v>0</v>
      </c>
      <c r="Q470">
        <v>0</v>
      </c>
      <c r="R470">
        <v>2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</row>
    <row r="471" spans="1:24" x14ac:dyDescent="0.3">
      <c r="A471" t="s">
        <v>140</v>
      </c>
      <c r="B471" t="s">
        <v>1183</v>
      </c>
      <c r="D471" t="s">
        <v>1184</v>
      </c>
      <c r="F471" t="s">
        <v>1382</v>
      </c>
      <c r="G471" t="s">
        <v>1383</v>
      </c>
      <c r="I471" t="s">
        <v>1384</v>
      </c>
      <c r="J471">
        <v>2013</v>
      </c>
      <c r="K471" t="s">
        <v>1189</v>
      </c>
      <c r="L471">
        <v>3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2</v>
      </c>
      <c r="X471">
        <v>1</v>
      </c>
    </row>
    <row r="472" spans="1:24" x14ac:dyDescent="0.3">
      <c r="A472" t="s">
        <v>140</v>
      </c>
      <c r="B472" t="s">
        <v>1183</v>
      </c>
      <c r="D472" t="s">
        <v>1184</v>
      </c>
      <c r="F472" t="s">
        <v>1382</v>
      </c>
      <c r="G472" t="s">
        <v>1383</v>
      </c>
      <c r="I472" t="s">
        <v>1384</v>
      </c>
      <c r="J472">
        <v>2013</v>
      </c>
      <c r="K472" t="s">
        <v>1190</v>
      </c>
      <c r="L472">
        <v>2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1</v>
      </c>
      <c r="X472">
        <v>1</v>
      </c>
    </row>
    <row r="473" spans="1:24" x14ac:dyDescent="0.3">
      <c r="A473" t="s">
        <v>140</v>
      </c>
      <c r="B473" t="s">
        <v>1183</v>
      </c>
      <c r="D473" t="s">
        <v>1184</v>
      </c>
      <c r="F473" t="s">
        <v>1382</v>
      </c>
      <c r="G473" t="s">
        <v>1383</v>
      </c>
      <c r="I473" t="s">
        <v>1384</v>
      </c>
      <c r="J473">
        <v>2014</v>
      </c>
      <c r="K473" t="s">
        <v>1189</v>
      </c>
      <c r="L473">
        <v>1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1</v>
      </c>
      <c r="W473">
        <v>0</v>
      </c>
      <c r="X473">
        <v>0</v>
      </c>
    </row>
    <row r="474" spans="1:24" x14ac:dyDescent="0.3">
      <c r="A474" t="s">
        <v>140</v>
      </c>
      <c r="B474" t="s">
        <v>1183</v>
      </c>
      <c r="D474" t="s">
        <v>1184</v>
      </c>
      <c r="F474" t="s">
        <v>1382</v>
      </c>
      <c r="G474" t="s">
        <v>1383</v>
      </c>
      <c r="I474" t="s">
        <v>1384</v>
      </c>
      <c r="J474">
        <v>2014</v>
      </c>
      <c r="K474" t="s">
        <v>1190</v>
      </c>
      <c r="L474">
        <v>1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1</v>
      </c>
      <c r="W474">
        <v>0</v>
      </c>
      <c r="X474">
        <v>0</v>
      </c>
    </row>
    <row r="475" spans="1:24" x14ac:dyDescent="0.3">
      <c r="A475" t="s">
        <v>140</v>
      </c>
      <c r="B475" t="s">
        <v>1183</v>
      </c>
      <c r="D475" t="s">
        <v>1184</v>
      </c>
      <c r="F475" t="s">
        <v>1382</v>
      </c>
      <c r="G475" t="s">
        <v>1383</v>
      </c>
      <c r="I475" t="s">
        <v>1384</v>
      </c>
      <c r="J475">
        <v>2015</v>
      </c>
      <c r="K475" t="s">
        <v>1189</v>
      </c>
      <c r="L475">
        <v>1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1</v>
      </c>
      <c r="X475">
        <v>0</v>
      </c>
    </row>
    <row r="476" spans="1:24" x14ac:dyDescent="0.3">
      <c r="A476" t="s">
        <v>140</v>
      </c>
      <c r="B476" t="s">
        <v>1183</v>
      </c>
      <c r="D476" t="s">
        <v>1184</v>
      </c>
      <c r="F476" t="s">
        <v>1382</v>
      </c>
      <c r="G476" t="s">
        <v>1383</v>
      </c>
      <c r="I476" t="s">
        <v>1384</v>
      </c>
      <c r="J476">
        <v>2015</v>
      </c>
      <c r="K476" t="s">
        <v>1190</v>
      </c>
      <c r="L476">
        <v>1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1</v>
      </c>
      <c r="X476">
        <v>0</v>
      </c>
    </row>
    <row r="477" spans="1:24" x14ac:dyDescent="0.3">
      <c r="A477" t="s">
        <v>140</v>
      </c>
      <c r="B477" t="s">
        <v>1183</v>
      </c>
      <c r="D477" t="s">
        <v>1184</v>
      </c>
      <c r="F477" t="s">
        <v>1382</v>
      </c>
      <c r="G477" t="s">
        <v>1383</v>
      </c>
      <c r="I477" t="s">
        <v>1384</v>
      </c>
      <c r="J477">
        <v>2016</v>
      </c>
      <c r="K477" t="s">
        <v>1189</v>
      </c>
      <c r="L477">
        <v>12</v>
      </c>
      <c r="M477">
        <v>2</v>
      </c>
      <c r="N477">
        <v>1</v>
      </c>
      <c r="O477">
        <v>0</v>
      </c>
      <c r="P477">
        <v>1</v>
      </c>
      <c r="Q477">
        <v>3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2</v>
      </c>
      <c r="X477">
        <v>3</v>
      </c>
    </row>
    <row r="478" spans="1:24" x14ac:dyDescent="0.3">
      <c r="A478" t="s">
        <v>140</v>
      </c>
      <c r="B478" t="s">
        <v>1183</v>
      </c>
      <c r="D478" t="s">
        <v>1184</v>
      </c>
      <c r="F478" t="s">
        <v>1382</v>
      </c>
      <c r="G478" t="s">
        <v>1383</v>
      </c>
      <c r="I478" t="s">
        <v>1384</v>
      </c>
      <c r="J478">
        <v>2016</v>
      </c>
      <c r="K478" t="s">
        <v>1190</v>
      </c>
      <c r="L478">
        <v>7</v>
      </c>
      <c r="M478">
        <v>1</v>
      </c>
      <c r="N478">
        <v>1</v>
      </c>
      <c r="O478">
        <v>0</v>
      </c>
      <c r="P478">
        <v>1</v>
      </c>
      <c r="Q478">
        <v>1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1</v>
      </c>
      <c r="X478">
        <v>2</v>
      </c>
    </row>
    <row r="479" spans="1:24" x14ac:dyDescent="0.3">
      <c r="A479" t="s">
        <v>140</v>
      </c>
      <c r="B479" t="s">
        <v>1183</v>
      </c>
      <c r="D479" t="s">
        <v>1184</v>
      </c>
      <c r="F479" t="s">
        <v>1382</v>
      </c>
      <c r="G479" t="s">
        <v>1383</v>
      </c>
      <c r="I479" t="s">
        <v>1384</v>
      </c>
      <c r="J479">
        <v>2017</v>
      </c>
      <c r="K479" t="s">
        <v>1189</v>
      </c>
      <c r="L479">
        <v>4</v>
      </c>
      <c r="M479">
        <v>0</v>
      </c>
      <c r="N479">
        <v>0</v>
      </c>
      <c r="O479">
        <v>0</v>
      </c>
      <c r="P479">
        <v>0</v>
      </c>
      <c r="Q479">
        <v>1</v>
      </c>
      <c r="R479">
        <v>0</v>
      </c>
      <c r="S479">
        <v>0</v>
      </c>
      <c r="T479">
        <v>0</v>
      </c>
      <c r="U479">
        <v>0</v>
      </c>
      <c r="V479">
        <v>1</v>
      </c>
      <c r="W479">
        <v>2</v>
      </c>
      <c r="X479">
        <v>0</v>
      </c>
    </row>
    <row r="480" spans="1:24" x14ac:dyDescent="0.3">
      <c r="A480" t="s">
        <v>140</v>
      </c>
      <c r="B480" t="s">
        <v>1183</v>
      </c>
      <c r="D480" t="s">
        <v>1184</v>
      </c>
      <c r="F480" t="s">
        <v>1382</v>
      </c>
      <c r="G480" t="s">
        <v>1383</v>
      </c>
      <c r="I480" t="s">
        <v>1384</v>
      </c>
      <c r="J480">
        <v>2017</v>
      </c>
      <c r="K480" t="s">
        <v>1190</v>
      </c>
      <c r="L480">
        <v>4</v>
      </c>
      <c r="M480">
        <v>0</v>
      </c>
      <c r="N480">
        <v>0</v>
      </c>
      <c r="O480">
        <v>0</v>
      </c>
      <c r="P480">
        <v>0</v>
      </c>
      <c r="Q480">
        <v>1</v>
      </c>
      <c r="R480">
        <v>0</v>
      </c>
      <c r="S480">
        <v>0</v>
      </c>
      <c r="T480">
        <v>0</v>
      </c>
      <c r="U480">
        <v>0</v>
      </c>
      <c r="V480">
        <v>1</v>
      </c>
      <c r="W480">
        <v>2</v>
      </c>
      <c r="X480">
        <v>0</v>
      </c>
    </row>
    <row r="481" spans="1:24" x14ac:dyDescent="0.3">
      <c r="A481" t="s">
        <v>140</v>
      </c>
      <c r="B481" t="s">
        <v>1183</v>
      </c>
      <c r="D481" t="s">
        <v>1184</v>
      </c>
      <c r="F481" t="s">
        <v>1382</v>
      </c>
      <c r="G481" t="s">
        <v>1383</v>
      </c>
      <c r="I481" t="s">
        <v>1384</v>
      </c>
      <c r="J481">
        <v>2018</v>
      </c>
      <c r="K481" t="s">
        <v>1189</v>
      </c>
      <c r="L481">
        <v>15</v>
      </c>
      <c r="M481">
        <v>0</v>
      </c>
      <c r="N481">
        <v>0</v>
      </c>
      <c r="O481">
        <v>0</v>
      </c>
      <c r="P481">
        <v>5</v>
      </c>
      <c r="Q481">
        <v>1</v>
      </c>
      <c r="R481">
        <v>0</v>
      </c>
      <c r="S481">
        <v>1</v>
      </c>
      <c r="T481">
        <v>0</v>
      </c>
      <c r="U481">
        <v>0</v>
      </c>
      <c r="V481">
        <v>1</v>
      </c>
      <c r="W481">
        <v>7</v>
      </c>
      <c r="X481">
        <v>0</v>
      </c>
    </row>
    <row r="482" spans="1:24" x14ac:dyDescent="0.3">
      <c r="A482" t="s">
        <v>140</v>
      </c>
      <c r="B482" t="s">
        <v>1183</v>
      </c>
      <c r="D482" t="s">
        <v>1184</v>
      </c>
      <c r="F482" t="s">
        <v>1382</v>
      </c>
      <c r="G482" t="s">
        <v>1383</v>
      </c>
      <c r="I482" t="s">
        <v>1384</v>
      </c>
      <c r="J482">
        <v>2018</v>
      </c>
      <c r="K482" t="s">
        <v>1190</v>
      </c>
      <c r="L482">
        <v>10</v>
      </c>
      <c r="M482">
        <v>0</v>
      </c>
      <c r="N482">
        <v>0</v>
      </c>
      <c r="O482">
        <v>0</v>
      </c>
      <c r="P482">
        <v>2</v>
      </c>
      <c r="Q482">
        <v>1</v>
      </c>
      <c r="R482">
        <v>0</v>
      </c>
      <c r="S482">
        <v>1</v>
      </c>
      <c r="T482">
        <v>0</v>
      </c>
      <c r="U482">
        <v>0</v>
      </c>
      <c r="V482">
        <v>1</v>
      </c>
      <c r="W482">
        <v>5</v>
      </c>
      <c r="X482">
        <v>0</v>
      </c>
    </row>
    <row r="483" spans="1:24" x14ac:dyDescent="0.3">
      <c r="A483" t="s">
        <v>140</v>
      </c>
      <c r="B483" t="s">
        <v>1183</v>
      </c>
      <c r="D483" t="s">
        <v>1184</v>
      </c>
      <c r="F483" t="s">
        <v>1382</v>
      </c>
      <c r="G483" t="s">
        <v>1383</v>
      </c>
      <c r="I483" t="s">
        <v>1384</v>
      </c>
      <c r="J483">
        <v>2019</v>
      </c>
      <c r="K483" t="s">
        <v>1189</v>
      </c>
      <c r="L483">
        <v>14</v>
      </c>
      <c r="M483">
        <v>0</v>
      </c>
      <c r="N483">
        <v>0</v>
      </c>
      <c r="O483">
        <v>0</v>
      </c>
      <c r="P483">
        <v>0</v>
      </c>
      <c r="Q483">
        <v>6</v>
      </c>
      <c r="R483">
        <v>0</v>
      </c>
      <c r="S483">
        <v>1</v>
      </c>
      <c r="T483">
        <v>0</v>
      </c>
      <c r="U483">
        <v>0</v>
      </c>
      <c r="V483">
        <v>3</v>
      </c>
      <c r="W483">
        <v>2</v>
      </c>
      <c r="X483">
        <v>2</v>
      </c>
    </row>
    <row r="484" spans="1:24" x14ac:dyDescent="0.3">
      <c r="A484" t="s">
        <v>140</v>
      </c>
      <c r="B484" t="s">
        <v>1183</v>
      </c>
      <c r="D484" t="s">
        <v>1184</v>
      </c>
      <c r="F484" t="s">
        <v>1382</v>
      </c>
      <c r="G484" t="s">
        <v>1383</v>
      </c>
      <c r="I484" t="s">
        <v>1384</v>
      </c>
      <c r="J484">
        <v>2019</v>
      </c>
      <c r="K484" t="s">
        <v>1190</v>
      </c>
      <c r="L484">
        <v>8</v>
      </c>
      <c r="M484">
        <v>0</v>
      </c>
      <c r="N484">
        <v>0</v>
      </c>
      <c r="O484">
        <v>0</v>
      </c>
      <c r="P484">
        <v>0</v>
      </c>
      <c r="Q484">
        <v>3</v>
      </c>
      <c r="R484">
        <v>0</v>
      </c>
      <c r="S484">
        <v>1</v>
      </c>
      <c r="T484">
        <v>0</v>
      </c>
      <c r="U484">
        <v>0</v>
      </c>
      <c r="V484">
        <v>2</v>
      </c>
      <c r="W484">
        <v>1</v>
      </c>
      <c r="X484">
        <v>1</v>
      </c>
    </row>
    <row r="485" spans="1:24" x14ac:dyDescent="0.3">
      <c r="A485" t="s">
        <v>705</v>
      </c>
      <c r="B485" t="s">
        <v>1183</v>
      </c>
      <c r="D485" t="s">
        <v>1184</v>
      </c>
      <c r="F485" t="s">
        <v>1385</v>
      </c>
      <c r="G485" t="s">
        <v>1386</v>
      </c>
      <c r="I485" t="s">
        <v>1387</v>
      </c>
      <c r="J485">
        <v>2011</v>
      </c>
      <c r="K485" t="s">
        <v>1189</v>
      </c>
      <c r="L485">
        <v>3</v>
      </c>
      <c r="M485">
        <v>0</v>
      </c>
      <c r="N485">
        <v>2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1</v>
      </c>
      <c r="X485">
        <v>0</v>
      </c>
    </row>
    <row r="486" spans="1:24" x14ac:dyDescent="0.3">
      <c r="A486" t="s">
        <v>705</v>
      </c>
      <c r="B486" t="s">
        <v>1183</v>
      </c>
      <c r="D486" t="s">
        <v>1184</v>
      </c>
      <c r="F486" t="s">
        <v>1385</v>
      </c>
      <c r="G486" t="s">
        <v>1386</v>
      </c>
      <c r="I486" t="s">
        <v>1387</v>
      </c>
      <c r="J486">
        <v>2011</v>
      </c>
      <c r="K486" t="s">
        <v>1190</v>
      </c>
      <c r="L486">
        <v>3</v>
      </c>
      <c r="M486">
        <v>0</v>
      </c>
      <c r="N486">
        <v>2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0</v>
      </c>
    </row>
    <row r="487" spans="1:24" x14ac:dyDescent="0.3">
      <c r="A487" t="s">
        <v>705</v>
      </c>
      <c r="B487" t="s">
        <v>1183</v>
      </c>
      <c r="D487" t="s">
        <v>1184</v>
      </c>
      <c r="F487" t="s">
        <v>1385</v>
      </c>
      <c r="G487" t="s">
        <v>1386</v>
      </c>
      <c r="I487" t="s">
        <v>1387</v>
      </c>
      <c r="J487">
        <v>2014</v>
      </c>
      <c r="K487" t="s">
        <v>1189</v>
      </c>
      <c r="L487">
        <v>2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2</v>
      </c>
      <c r="W487">
        <v>0</v>
      </c>
      <c r="X487">
        <v>0</v>
      </c>
    </row>
    <row r="488" spans="1:24" x14ac:dyDescent="0.3">
      <c r="A488" t="s">
        <v>705</v>
      </c>
      <c r="B488" t="s">
        <v>1183</v>
      </c>
      <c r="D488" t="s">
        <v>1184</v>
      </c>
      <c r="F488" t="s">
        <v>1385</v>
      </c>
      <c r="G488" t="s">
        <v>1386</v>
      </c>
      <c r="I488" t="s">
        <v>1387</v>
      </c>
      <c r="J488">
        <v>2014</v>
      </c>
      <c r="K488" t="s">
        <v>1190</v>
      </c>
      <c r="L488">
        <v>1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1</v>
      </c>
      <c r="W488">
        <v>0</v>
      </c>
      <c r="X488">
        <v>0</v>
      </c>
    </row>
    <row r="489" spans="1:24" x14ac:dyDescent="0.3">
      <c r="A489" t="s">
        <v>705</v>
      </c>
      <c r="B489" t="s">
        <v>1183</v>
      </c>
      <c r="D489" t="s">
        <v>1184</v>
      </c>
      <c r="F489" t="s">
        <v>1385</v>
      </c>
      <c r="G489" t="s">
        <v>1386</v>
      </c>
      <c r="I489" t="s">
        <v>1387</v>
      </c>
      <c r="J489">
        <v>2017</v>
      </c>
      <c r="K489" t="s">
        <v>1189</v>
      </c>
      <c r="L489">
        <v>2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2</v>
      </c>
      <c r="W489">
        <v>0</v>
      </c>
      <c r="X489">
        <v>0</v>
      </c>
    </row>
    <row r="490" spans="1:24" x14ac:dyDescent="0.3">
      <c r="A490" t="s">
        <v>705</v>
      </c>
      <c r="B490" t="s">
        <v>1183</v>
      </c>
      <c r="D490" t="s">
        <v>1184</v>
      </c>
      <c r="F490" t="s">
        <v>1385</v>
      </c>
      <c r="G490" t="s">
        <v>1386</v>
      </c>
      <c r="I490" t="s">
        <v>1387</v>
      </c>
      <c r="J490">
        <v>2017</v>
      </c>
      <c r="K490" t="s">
        <v>1190</v>
      </c>
      <c r="L490">
        <v>1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</v>
      </c>
      <c r="W490">
        <v>0</v>
      </c>
      <c r="X490">
        <v>0</v>
      </c>
    </row>
    <row r="491" spans="1:24" x14ac:dyDescent="0.3">
      <c r="A491" t="s">
        <v>51</v>
      </c>
      <c r="B491" t="s">
        <v>1183</v>
      </c>
      <c r="D491" t="s">
        <v>1184</v>
      </c>
      <c r="F491" t="s">
        <v>1388</v>
      </c>
      <c r="G491" t="s">
        <v>1389</v>
      </c>
      <c r="H491" t="s">
        <v>1390</v>
      </c>
      <c r="I491" t="s">
        <v>1391</v>
      </c>
      <c r="J491">
        <v>2015</v>
      </c>
      <c r="K491" t="s">
        <v>1189</v>
      </c>
      <c r="L491">
        <v>4</v>
      </c>
      <c r="M491">
        <v>0</v>
      </c>
      <c r="N491">
        <v>0</v>
      </c>
      <c r="O491">
        <v>1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3</v>
      </c>
      <c r="W491">
        <v>0</v>
      </c>
      <c r="X491">
        <v>0</v>
      </c>
    </row>
    <row r="492" spans="1:24" x14ac:dyDescent="0.3">
      <c r="A492" t="s">
        <v>51</v>
      </c>
      <c r="B492" t="s">
        <v>1183</v>
      </c>
      <c r="D492" t="s">
        <v>1184</v>
      </c>
      <c r="F492" t="s">
        <v>1388</v>
      </c>
      <c r="G492" t="s">
        <v>1389</v>
      </c>
      <c r="H492" t="s">
        <v>1390</v>
      </c>
      <c r="I492" t="s">
        <v>1391</v>
      </c>
      <c r="J492">
        <v>2015</v>
      </c>
      <c r="K492" t="s">
        <v>1190</v>
      </c>
      <c r="L492">
        <v>3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2</v>
      </c>
      <c r="W492">
        <v>0</v>
      </c>
      <c r="X492">
        <v>0</v>
      </c>
    </row>
    <row r="493" spans="1:24" x14ac:dyDescent="0.3">
      <c r="A493" t="s">
        <v>51</v>
      </c>
      <c r="B493" t="s">
        <v>1183</v>
      </c>
      <c r="D493" t="s">
        <v>1184</v>
      </c>
      <c r="F493" t="s">
        <v>1388</v>
      </c>
      <c r="G493" t="s">
        <v>1389</v>
      </c>
      <c r="H493" t="s">
        <v>1390</v>
      </c>
      <c r="I493" t="s">
        <v>1391</v>
      </c>
      <c r="J493">
        <v>2016</v>
      </c>
      <c r="K493" t="s">
        <v>1189</v>
      </c>
      <c r="L493">
        <v>31</v>
      </c>
      <c r="M493">
        <v>3</v>
      </c>
      <c r="N493">
        <v>4</v>
      </c>
      <c r="O493">
        <v>1</v>
      </c>
      <c r="P493">
        <v>2</v>
      </c>
      <c r="Q493">
        <v>3</v>
      </c>
      <c r="R493">
        <v>1</v>
      </c>
      <c r="S493">
        <v>0</v>
      </c>
      <c r="T493">
        <v>1</v>
      </c>
      <c r="U493">
        <v>10</v>
      </c>
      <c r="V493">
        <v>4</v>
      </c>
      <c r="W493">
        <v>0</v>
      </c>
      <c r="X493">
        <v>2</v>
      </c>
    </row>
    <row r="494" spans="1:24" x14ac:dyDescent="0.3">
      <c r="A494" t="s">
        <v>51</v>
      </c>
      <c r="B494" t="s">
        <v>1183</v>
      </c>
      <c r="D494" t="s">
        <v>1184</v>
      </c>
      <c r="F494" t="s">
        <v>1388</v>
      </c>
      <c r="G494" t="s">
        <v>1389</v>
      </c>
      <c r="H494" t="s">
        <v>1390</v>
      </c>
      <c r="I494" t="s">
        <v>1391</v>
      </c>
      <c r="J494">
        <v>2016</v>
      </c>
      <c r="K494" t="s">
        <v>1190</v>
      </c>
      <c r="L494">
        <v>20</v>
      </c>
      <c r="M494">
        <v>2</v>
      </c>
      <c r="N494">
        <v>2</v>
      </c>
      <c r="O494">
        <v>1</v>
      </c>
      <c r="P494">
        <v>1</v>
      </c>
      <c r="Q494">
        <v>2</v>
      </c>
      <c r="R494">
        <v>1</v>
      </c>
      <c r="S494">
        <v>0</v>
      </c>
      <c r="T494">
        <v>1</v>
      </c>
      <c r="U494">
        <v>4</v>
      </c>
      <c r="V494">
        <v>4</v>
      </c>
      <c r="W494">
        <v>0</v>
      </c>
      <c r="X494">
        <v>2</v>
      </c>
    </row>
    <row r="495" spans="1:24" x14ac:dyDescent="0.3">
      <c r="A495" t="s">
        <v>51</v>
      </c>
      <c r="B495" t="s">
        <v>1183</v>
      </c>
      <c r="D495" t="s">
        <v>1184</v>
      </c>
      <c r="F495" t="s">
        <v>1388</v>
      </c>
      <c r="G495" t="s">
        <v>1389</v>
      </c>
      <c r="H495" t="s">
        <v>1390</v>
      </c>
      <c r="I495" t="s">
        <v>1391</v>
      </c>
      <c r="J495">
        <v>2017</v>
      </c>
      <c r="K495" t="s">
        <v>1189</v>
      </c>
      <c r="L495">
        <v>49</v>
      </c>
      <c r="M495">
        <v>7</v>
      </c>
      <c r="N495">
        <v>3</v>
      </c>
      <c r="O495">
        <v>3</v>
      </c>
      <c r="P495">
        <v>2</v>
      </c>
      <c r="Q495">
        <v>1</v>
      </c>
      <c r="R495">
        <v>0</v>
      </c>
      <c r="S495">
        <v>1</v>
      </c>
      <c r="T495">
        <v>0</v>
      </c>
      <c r="U495">
        <v>5</v>
      </c>
      <c r="V495">
        <v>14</v>
      </c>
      <c r="W495">
        <v>10</v>
      </c>
      <c r="X495">
        <v>3</v>
      </c>
    </row>
    <row r="496" spans="1:24" x14ac:dyDescent="0.3">
      <c r="A496" t="s">
        <v>51</v>
      </c>
      <c r="B496" t="s">
        <v>1183</v>
      </c>
      <c r="D496" t="s">
        <v>1184</v>
      </c>
      <c r="F496" t="s">
        <v>1388</v>
      </c>
      <c r="G496" t="s">
        <v>1389</v>
      </c>
      <c r="H496" t="s">
        <v>1390</v>
      </c>
      <c r="I496" t="s">
        <v>1391</v>
      </c>
      <c r="J496">
        <v>2017</v>
      </c>
      <c r="K496" t="s">
        <v>1190</v>
      </c>
      <c r="L496">
        <v>34</v>
      </c>
      <c r="M496">
        <v>3</v>
      </c>
      <c r="N496">
        <v>2</v>
      </c>
      <c r="O496">
        <v>2</v>
      </c>
      <c r="P496">
        <v>1</v>
      </c>
      <c r="Q496">
        <v>1</v>
      </c>
      <c r="R496">
        <v>0</v>
      </c>
      <c r="S496">
        <v>1</v>
      </c>
      <c r="T496">
        <v>0</v>
      </c>
      <c r="U496">
        <v>2</v>
      </c>
      <c r="V496">
        <v>10</v>
      </c>
      <c r="W496">
        <v>10</v>
      </c>
      <c r="X496">
        <v>2</v>
      </c>
    </row>
    <row r="497" spans="1:24" x14ac:dyDescent="0.3">
      <c r="A497" t="s">
        <v>51</v>
      </c>
      <c r="B497" t="s">
        <v>1183</v>
      </c>
      <c r="D497" t="s">
        <v>1184</v>
      </c>
      <c r="F497" t="s">
        <v>1388</v>
      </c>
      <c r="G497" t="s">
        <v>1389</v>
      </c>
      <c r="H497" t="s">
        <v>1390</v>
      </c>
      <c r="I497" t="s">
        <v>1391</v>
      </c>
      <c r="J497">
        <v>2018</v>
      </c>
      <c r="K497" t="s">
        <v>1189</v>
      </c>
      <c r="L497">
        <v>23</v>
      </c>
      <c r="M497">
        <v>0</v>
      </c>
      <c r="N497">
        <v>0</v>
      </c>
      <c r="O497">
        <v>0</v>
      </c>
      <c r="P497">
        <v>11</v>
      </c>
      <c r="Q497">
        <v>2</v>
      </c>
      <c r="R497">
        <v>0</v>
      </c>
      <c r="S497">
        <v>0</v>
      </c>
      <c r="T497">
        <v>2</v>
      </c>
      <c r="U497">
        <v>0</v>
      </c>
      <c r="V497">
        <v>1</v>
      </c>
      <c r="W497">
        <v>4</v>
      </c>
      <c r="X497">
        <v>3</v>
      </c>
    </row>
    <row r="498" spans="1:24" x14ac:dyDescent="0.3">
      <c r="A498" t="s">
        <v>51</v>
      </c>
      <c r="B498" t="s">
        <v>1183</v>
      </c>
      <c r="D498" t="s">
        <v>1184</v>
      </c>
      <c r="F498" t="s">
        <v>1388</v>
      </c>
      <c r="G498" t="s">
        <v>1389</v>
      </c>
      <c r="H498" t="s">
        <v>1390</v>
      </c>
      <c r="I498" t="s">
        <v>1391</v>
      </c>
      <c r="J498">
        <v>2018</v>
      </c>
      <c r="K498" t="s">
        <v>1190</v>
      </c>
      <c r="L498">
        <v>17</v>
      </c>
      <c r="M498">
        <v>0</v>
      </c>
      <c r="N498">
        <v>0</v>
      </c>
      <c r="O498">
        <v>0</v>
      </c>
      <c r="P498">
        <v>6</v>
      </c>
      <c r="Q498">
        <v>2</v>
      </c>
      <c r="R498">
        <v>0</v>
      </c>
      <c r="S498">
        <v>0</v>
      </c>
      <c r="T498">
        <v>2</v>
      </c>
      <c r="U498">
        <v>0</v>
      </c>
      <c r="V498">
        <v>1</v>
      </c>
      <c r="W498">
        <v>3</v>
      </c>
      <c r="X498">
        <v>3</v>
      </c>
    </row>
    <row r="499" spans="1:24" x14ac:dyDescent="0.3">
      <c r="A499" t="s">
        <v>51</v>
      </c>
      <c r="B499" t="s">
        <v>1183</v>
      </c>
      <c r="D499" t="s">
        <v>1184</v>
      </c>
      <c r="F499" t="s">
        <v>1388</v>
      </c>
      <c r="G499" t="s">
        <v>1389</v>
      </c>
      <c r="H499" t="s">
        <v>1390</v>
      </c>
      <c r="I499" t="s">
        <v>1391</v>
      </c>
      <c r="J499">
        <v>2019</v>
      </c>
      <c r="K499" t="s">
        <v>1189</v>
      </c>
      <c r="L499">
        <v>31</v>
      </c>
      <c r="M499">
        <v>6</v>
      </c>
      <c r="N499">
        <v>5</v>
      </c>
      <c r="O499">
        <v>3</v>
      </c>
      <c r="P499">
        <v>3</v>
      </c>
      <c r="Q499">
        <v>1</v>
      </c>
      <c r="R499">
        <v>3</v>
      </c>
      <c r="S499">
        <v>2</v>
      </c>
      <c r="T499">
        <v>0</v>
      </c>
      <c r="U499">
        <v>0</v>
      </c>
      <c r="V499">
        <v>5</v>
      </c>
      <c r="W499">
        <v>1</v>
      </c>
      <c r="X499">
        <v>2</v>
      </c>
    </row>
    <row r="500" spans="1:24" x14ac:dyDescent="0.3">
      <c r="A500" t="s">
        <v>51</v>
      </c>
      <c r="B500" t="s">
        <v>1183</v>
      </c>
      <c r="D500" t="s">
        <v>1184</v>
      </c>
      <c r="F500" t="s">
        <v>1388</v>
      </c>
      <c r="G500" t="s">
        <v>1389</v>
      </c>
      <c r="H500" t="s">
        <v>1390</v>
      </c>
      <c r="I500" t="s">
        <v>1391</v>
      </c>
      <c r="J500">
        <v>2019</v>
      </c>
      <c r="K500" t="s">
        <v>1190</v>
      </c>
      <c r="L500">
        <v>22</v>
      </c>
      <c r="M500">
        <v>3</v>
      </c>
      <c r="N500">
        <v>3</v>
      </c>
      <c r="O500">
        <v>3</v>
      </c>
      <c r="P500">
        <v>2</v>
      </c>
      <c r="Q500">
        <v>1</v>
      </c>
      <c r="R500">
        <v>2</v>
      </c>
      <c r="S500">
        <v>1</v>
      </c>
      <c r="T500">
        <v>0</v>
      </c>
      <c r="U500">
        <v>0</v>
      </c>
      <c r="V500">
        <v>4</v>
      </c>
      <c r="W500">
        <v>1</v>
      </c>
      <c r="X500">
        <v>2</v>
      </c>
    </row>
    <row r="501" spans="1:24" x14ac:dyDescent="0.3">
      <c r="A501" t="s">
        <v>51</v>
      </c>
      <c r="B501" t="s">
        <v>1183</v>
      </c>
      <c r="D501" t="s">
        <v>1184</v>
      </c>
      <c r="F501" t="s">
        <v>1388</v>
      </c>
      <c r="G501" t="s">
        <v>1389</v>
      </c>
      <c r="H501" t="s">
        <v>1390</v>
      </c>
      <c r="I501" t="s">
        <v>1391</v>
      </c>
      <c r="J501">
        <v>2020</v>
      </c>
      <c r="K501" t="s">
        <v>1189</v>
      </c>
      <c r="L501">
        <v>43</v>
      </c>
      <c r="M501">
        <v>3</v>
      </c>
      <c r="N501">
        <v>4</v>
      </c>
      <c r="O501">
        <v>1</v>
      </c>
      <c r="P501">
        <v>5</v>
      </c>
      <c r="Q501">
        <v>5</v>
      </c>
      <c r="R501">
        <v>0</v>
      </c>
      <c r="S501">
        <v>0</v>
      </c>
      <c r="T501">
        <v>6</v>
      </c>
      <c r="U501">
        <v>12</v>
      </c>
      <c r="V501">
        <v>5</v>
      </c>
      <c r="W501">
        <v>1</v>
      </c>
      <c r="X501">
        <v>1</v>
      </c>
    </row>
    <row r="502" spans="1:24" x14ac:dyDescent="0.3">
      <c r="A502" t="s">
        <v>51</v>
      </c>
      <c r="B502" t="s">
        <v>1183</v>
      </c>
      <c r="D502" t="s">
        <v>1184</v>
      </c>
      <c r="F502" t="s">
        <v>1388</v>
      </c>
      <c r="G502" t="s">
        <v>1389</v>
      </c>
      <c r="H502" t="s">
        <v>1390</v>
      </c>
      <c r="I502" t="s">
        <v>1391</v>
      </c>
      <c r="J502">
        <v>2020</v>
      </c>
      <c r="K502" t="s">
        <v>1190</v>
      </c>
      <c r="L502">
        <v>30</v>
      </c>
      <c r="M502">
        <v>3</v>
      </c>
      <c r="N502">
        <v>4</v>
      </c>
      <c r="O502">
        <v>1</v>
      </c>
      <c r="P502">
        <v>3</v>
      </c>
      <c r="Q502">
        <v>3</v>
      </c>
      <c r="R502">
        <v>0</v>
      </c>
      <c r="S502">
        <v>0</v>
      </c>
      <c r="T502">
        <v>3</v>
      </c>
      <c r="U502">
        <v>7</v>
      </c>
      <c r="V502">
        <v>4</v>
      </c>
      <c r="W502">
        <v>1</v>
      </c>
      <c r="X502">
        <v>1</v>
      </c>
    </row>
    <row r="503" spans="1:24" x14ac:dyDescent="0.3">
      <c r="A503" t="s">
        <v>51</v>
      </c>
      <c r="B503" t="s">
        <v>1183</v>
      </c>
      <c r="D503" t="s">
        <v>1184</v>
      </c>
      <c r="F503" t="s">
        <v>1388</v>
      </c>
      <c r="G503" t="s">
        <v>1389</v>
      </c>
      <c r="H503" t="s">
        <v>1390</v>
      </c>
      <c r="I503" t="s">
        <v>1391</v>
      </c>
      <c r="J503">
        <v>2021</v>
      </c>
      <c r="K503" t="s">
        <v>1189</v>
      </c>
      <c r="L503">
        <v>8</v>
      </c>
      <c r="M503">
        <v>1</v>
      </c>
      <c r="N503">
        <v>0</v>
      </c>
      <c r="O503">
        <v>2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2</v>
      </c>
      <c r="W503">
        <v>2</v>
      </c>
      <c r="X503">
        <v>1</v>
      </c>
    </row>
    <row r="504" spans="1:24" x14ac:dyDescent="0.3">
      <c r="A504" t="s">
        <v>51</v>
      </c>
      <c r="B504" t="s">
        <v>1183</v>
      </c>
      <c r="D504" t="s">
        <v>1184</v>
      </c>
      <c r="F504" t="s">
        <v>1388</v>
      </c>
      <c r="G504" t="s">
        <v>1389</v>
      </c>
      <c r="H504" t="s">
        <v>1390</v>
      </c>
      <c r="I504" t="s">
        <v>1391</v>
      </c>
      <c r="J504">
        <v>2021</v>
      </c>
      <c r="K504" t="s">
        <v>1190</v>
      </c>
      <c r="L504">
        <v>7</v>
      </c>
      <c r="M504">
        <v>1</v>
      </c>
      <c r="N504">
        <v>0</v>
      </c>
      <c r="O504">
        <v>2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1</v>
      </c>
      <c r="W504">
        <v>2</v>
      </c>
      <c r="X504">
        <v>1</v>
      </c>
    </row>
    <row r="505" spans="1:24" x14ac:dyDescent="0.3">
      <c r="A505" t="s">
        <v>51</v>
      </c>
      <c r="B505" t="s">
        <v>1183</v>
      </c>
      <c r="D505" t="s">
        <v>1184</v>
      </c>
      <c r="F505" t="s">
        <v>1388</v>
      </c>
      <c r="G505" t="s">
        <v>1389</v>
      </c>
      <c r="H505" t="s">
        <v>1390</v>
      </c>
      <c r="I505" t="s">
        <v>1391</v>
      </c>
      <c r="J505">
        <v>2022</v>
      </c>
      <c r="K505" t="s">
        <v>1189</v>
      </c>
      <c r="L505">
        <v>35</v>
      </c>
      <c r="M505">
        <v>0</v>
      </c>
      <c r="N505">
        <v>1</v>
      </c>
      <c r="O505">
        <v>5</v>
      </c>
      <c r="P505">
        <v>4</v>
      </c>
      <c r="Q505">
        <v>3</v>
      </c>
      <c r="R505">
        <v>0</v>
      </c>
      <c r="S505">
        <v>0</v>
      </c>
      <c r="T505">
        <v>0</v>
      </c>
      <c r="U505">
        <v>2</v>
      </c>
      <c r="V505">
        <v>4</v>
      </c>
      <c r="W505">
        <v>12</v>
      </c>
      <c r="X505">
        <v>4</v>
      </c>
    </row>
    <row r="506" spans="1:24" x14ac:dyDescent="0.3">
      <c r="A506" t="s">
        <v>51</v>
      </c>
      <c r="B506" t="s">
        <v>1183</v>
      </c>
      <c r="D506" t="s">
        <v>1184</v>
      </c>
      <c r="F506" t="s">
        <v>1388</v>
      </c>
      <c r="G506" t="s">
        <v>1389</v>
      </c>
      <c r="H506" t="s">
        <v>1390</v>
      </c>
      <c r="I506" t="s">
        <v>1391</v>
      </c>
      <c r="J506">
        <v>2022</v>
      </c>
      <c r="K506" t="s">
        <v>1190</v>
      </c>
      <c r="L506">
        <v>24</v>
      </c>
      <c r="M506">
        <v>0</v>
      </c>
      <c r="N506">
        <v>1</v>
      </c>
      <c r="O506">
        <v>4</v>
      </c>
      <c r="P506">
        <v>4</v>
      </c>
      <c r="Q506">
        <v>2</v>
      </c>
      <c r="R506">
        <v>0</v>
      </c>
      <c r="S506">
        <v>0</v>
      </c>
      <c r="T506">
        <v>0</v>
      </c>
      <c r="U506">
        <v>2</v>
      </c>
      <c r="V506">
        <v>2</v>
      </c>
      <c r="W506">
        <v>7</v>
      </c>
      <c r="X506">
        <v>2</v>
      </c>
    </row>
    <row r="507" spans="1:24" x14ac:dyDescent="0.3">
      <c r="A507" t="s">
        <v>51</v>
      </c>
      <c r="B507" t="s">
        <v>1183</v>
      </c>
      <c r="D507" t="s">
        <v>1184</v>
      </c>
      <c r="F507" t="s">
        <v>1388</v>
      </c>
      <c r="G507" t="s">
        <v>1389</v>
      </c>
      <c r="H507" t="s">
        <v>1390</v>
      </c>
      <c r="I507" t="s">
        <v>1391</v>
      </c>
      <c r="J507">
        <v>2023</v>
      </c>
      <c r="K507" t="s">
        <v>1189</v>
      </c>
      <c r="L507">
        <v>20</v>
      </c>
      <c r="M507">
        <v>2</v>
      </c>
      <c r="N507">
        <v>0</v>
      </c>
      <c r="O507">
        <v>1</v>
      </c>
      <c r="P507">
        <v>2</v>
      </c>
      <c r="Q507">
        <v>0</v>
      </c>
      <c r="R507">
        <v>0</v>
      </c>
      <c r="S507">
        <v>0</v>
      </c>
      <c r="T507">
        <v>0</v>
      </c>
      <c r="U507">
        <v>4</v>
      </c>
      <c r="V507">
        <v>3</v>
      </c>
      <c r="W507">
        <v>5</v>
      </c>
      <c r="X507">
        <v>3</v>
      </c>
    </row>
    <row r="508" spans="1:24" x14ac:dyDescent="0.3">
      <c r="A508" t="s">
        <v>51</v>
      </c>
      <c r="B508" t="s">
        <v>1183</v>
      </c>
      <c r="D508" t="s">
        <v>1184</v>
      </c>
      <c r="F508" t="s">
        <v>1388</v>
      </c>
      <c r="G508" t="s">
        <v>1389</v>
      </c>
      <c r="H508" t="s">
        <v>1390</v>
      </c>
      <c r="I508" t="s">
        <v>1391</v>
      </c>
      <c r="J508">
        <v>2023</v>
      </c>
      <c r="K508" t="s">
        <v>1190</v>
      </c>
      <c r="L508">
        <v>15</v>
      </c>
      <c r="M508">
        <v>1</v>
      </c>
      <c r="N508">
        <v>0</v>
      </c>
      <c r="O508">
        <v>1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3</v>
      </c>
      <c r="V508">
        <v>2</v>
      </c>
      <c r="W508">
        <v>4</v>
      </c>
      <c r="X508">
        <v>3</v>
      </c>
    </row>
    <row r="509" spans="1:24" x14ac:dyDescent="0.3">
      <c r="A509" t="s">
        <v>51</v>
      </c>
      <c r="B509" t="s">
        <v>1183</v>
      </c>
      <c r="D509" t="s">
        <v>1184</v>
      </c>
      <c r="F509" t="s">
        <v>1388</v>
      </c>
      <c r="G509" t="s">
        <v>1389</v>
      </c>
      <c r="H509" t="s">
        <v>1390</v>
      </c>
      <c r="I509" t="s">
        <v>1391</v>
      </c>
      <c r="J509">
        <v>2024</v>
      </c>
      <c r="K509" t="s">
        <v>1189</v>
      </c>
      <c r="L509">
        <v>4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4</v>
      </c>
      <c r="X509">
        <v>0</v>
      </c>
    </row>
    <row r="510" spans="1:24" x14ac:dyDescent="0.3">
      <c r="A510" t="s">
        <v>51</v>
      </c>
      <c r="B510" t="s">
        <v>1183</v>
      </c>
      <c r="D510" t="s">
        <v>1184</v>
      </c>
      <c r="F510" t="s">
        <v>1388</v>
      </c>
      <c r="G510" t="s">
        <v>1389</v>
      </c>
      <c r="H510" t="s">
        <v>1390</v>
      </c>
      <c r="I510" t="s">
        <v>1391</v>
      </c>
      <c r="J510">
        <v>2024</v>
      </c>
      <c r="K510" t="s">
        <v>1190</v>
      </c>
      <c r="L510">
        <v>3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3</v>
      </c>
      <c r="X510">
        <v>0</v>
      </c>
    </row>
    <row r="511" spans="1:24" x14ac:dyDescent="0.3">
      <c r="A511" t="s">
        <v>204</v>
      </c>
      <c r="B511" t="s">
        <v>1183</v>
      </c>
      <c r="D511" t="s">
        <v>1184</v>
      </c>
      <c r="F511" t="s">
        <v>1392</v>
      </c>
      <c r="G511" t="s">
        <v>1393</v>
      </c>
      <c r="H511" t="s">
        <v>1394</v>
      </c>
      <c r="I511" t="s">
        <v>1395</v>
      </c>
      <c r="J511">
        <v>2012</v>
      </c>
      <c r="K511" t="s">
        <v>1189</v>
      </c>
      <c r="L511">
        <v>3</v>
      </c>
      <c r="M511">
        <v>1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2</v>
      </c>
      <c r="T511">
        <v>0</v>
      </c>
      <c r="U511">
        <v>0</v>
      </c>
      <c r="V511">
        <v>0</v>
      </c>
      <c r="W511">
        <v>0</v>
      </c>
      <c r="X511">
        <v>0</v>
      </c>
    </row>
    <row r="512" spans="1:24" x14ac:dyDescent="0.3">
      <c r="A512" t="s">
        <v>204</v>
      </c>
      <c r="B512" t="s">
        <v>1183</v>
      </c>
      <c r="D512" t="s">
        <v>1184</v>
      </c>
      <c r="F512" t="s">
        <v>1392</v>
      </c>
      <c r="G512" t="s">
        <v>1393</v>
      </c>
      <c r="H512" t="s">
        <v>1394</v>
      </c>
      <c r="I512" t="s">
        <v>1395</v>
      </c>
      <c r="J512">
        <v>2012</v>
      </c>
      <c r="K512" t="s">
        <v>1190</v>
      </c>
      <c r="L512">
        <v>2</v>
      </c>
      <c r="M512">
        <v>1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1</v>
      </c>
      <c r="T512">
        <v>0</v>
      </c>
      <c r="U512">
        <v>0</v>
      </c>
      <c r="V512">
        <v>0</v>
      </c>
      <c r="W512">
        <v>0</v>
      </c>
      <c r="X512">
        <v>0</v>
      </c>
    </row>
    <row r="513" spans="1:24" x14ac:dyDescent="0.3">
      <c r="A513" t="s">
        <v>204</v>
      </c>
      <c r="B513" t="s">
        <v>1183</v>
      </c>
      <c r="D513" t="s">
        <v>1184</v>
      </c>
      <c r="F513" t="s">
        <v>1392</v>
      </c>
      <c r="G513" t="s">
        <v>1393</v>
      </c>
      <c r="H513" t="s">
        <v>1394</v>
      </c>
      <c r="I513" t="s">
        <v>1395</v>
      </c>
      <c r="J513">
        <v>2014</v>
      </c>
      <c r="K513" t="s">
        <v>1189</v>
      </c>
      <c r="L513">
        <v>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1</v>
      </c>
      <c r="W513">
        <v>0</v>
      </c>
      <c r="X513">
        <v>0</v>
      </c>
    </row>
    <row r="514" spans="1:24" x14ac:dyDescent="0.3">
      <c r="A514" t="s">
        <v>204</v>
      </c>
      <c r="B514" t="s">
        <v>1183</v>
      </c>
      <c r="D514" t="s">
        <v>1184</v>
      </c>
      <c r="F514" t="s">
        <v>1392</v>
      </c>
      <c r="G514" t="s">
        <v>1393</v>
      </c>
      <c r="H514" t="s">
        <v>1394</v>
      </c>
      <c r="I514" t="s">
        <v>1395</v>
      </c>
      <c r="J514">
        <v>2014</v>
      </c>
      <c r="K514" t="s">
        <v>1190</v>
      </c>
      <c r="L514">
        <v>1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1</v>
      </c>
      <c r="W514">
        <v>0</v>
      </c>
      <c r="X514">
        <v>0</v>
      </c>
    </row>
    <row r="515" spans="1:24" x14ac:dyDescent="0.3">
      <c r="A515" t="s">
        <v>204</v>
      </c>
      <c r="B515" t="s">
        <v>1183</v>
      </c>
      <c r="D515" t="s">
        <v>1184</v>
      </c>
      <c r="F515" t="s">
        <v>1392</v>
      </c>
      <c r="G515" t="s">
        <v>1393</v>
      </c>
      <c r="H515" t="s">
        <v>1394</v>
      </c>
      <c r="I515" t="s">
        <v>1395</v>
      </c>
      <c r="J515">
        <v>2015</v>
      </c>
      <c r="K515" t="s">
        <v>1189</v>
      </c>
      <c r="L515">
        <v>1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</row>
    <row r="516" spans="1:24" x14ac:dyDescent="0.3">
      <c r="A516" t="s">
        <v>204</v>
      </c>
      <c r="B516" t="s">
        <v>1183</v>
      </c>
      <c r="D516" t="s">
        <v>1184</v>
      </c>
      <c r="F516" t="s">
        <v>1392</v>
      </c>
      <c r="G516" t="s">
        <v>1393</v>
      </c>
      <c r="H516" t="s">
        <v>1394</v>
      </c>
      <c r="I516" t="s">
        <v>1395</v>
      </c>
      <c r="J516">
        <v>2015</v>
      </c>
      <c r="K516" t="s">
        <v>1190</v>
      </c>
      <c r="L516">
        <v>1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</row>
    <row r="517" spans="1:24" x14ac:dyDescent="0.3">
      <c r="A517" t="s">
        <v>204</v>
      </c>
      <c r="B517" t="s">
        <v>1183</v>
      </c>
      <c r="D517" t="s">
        <v>1184</v>
      </c>
      <c r="F517" t="s">
        <v>1392</v>
      </c>
      <c r="G517" t="s">
        <v>1393</v>
      </c>
      <c r="H517" t="s">
        <v>1394</v>
      </c>
      <c r="I517" t="s">
        <v>1395</v>
      </c>
      <c r="J517">
        <v>2016</v>
      </c>
      <c r="K517" t="s">
        <v>1189</v>
      </c>
      <c r="L517">
        <v>1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1</v>
      </c>
    </row>
    <row r="518" spans="1:24" x14ac:dyDescent="0.3">
      <c r="A518" t="s">
        <v>204</v>
      </c>
      <c r="B518" t="s">
        <v>1183</v>
      </c>
      <c r="D518" t="s">
        <v>1184</v>
      </c>
      <c r="F518" t="s">
        <v>1392</v>
      </c>
      <c r="G518" t="s">
        <v>1393</v>
      </c>
      <c r="H518" t="s">
        <v>1394</v>
      </c>
      <c r="I518" t="s">
        <v>1395</v>
      </c>
      <c r="J518">
        <v>2016</v>
      </c>
      <c r="K518" t="s">
        <v>1190</v>
      </c>
      <c r="L518">
        <v>1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1</v>
      </c>
    </row>
    <row r="519" spans="1:24" x14ac:dyDescent="0.3">
      <c r="A519" t="s">
        <v>204</v>
      </c>
      <c r="B519" t="s">
        <v>1183</v>
      </c>
      <c r="D519" t="s">
        <v>1184</v>
      </c>
      <c r="F519" t="s">
        <v>1392</v>
      </c>
      <c r="G519" t="s">
        <v>1393</v>
      </c>
      <c r="H519" t="s">
        <v>1394</v>
      </c>
      <c r="I519" t="s">
        <v>1395</v>
      </c>
      <c r="J519">
        <v>2017</v>
      </c>
      <c r="K519" t="s">
        <v>1189</v>
      </c>
      <c r="L519">
        <v>1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1</v>
      </c>
      <c r="W519">
        <v>0</v>
      </c>
      <c r="X519">
        <v>0</v>
      </c>
    </row>
    <row r="520" spans="1:24" x14ac:dyDescent="0.3">
      <c r="A520" t="s">
        <v>204</v>
      </c>
      <c r="B520" t="s">
        <v>1183</v>
      </c>
      <c r="D520" t="s">
        <v>1184</v>
      </c>
      <c r="F520" t="s">
        <v>1392</v>
      </c>
      <c r="G520" t="s">
        <v>1393</v>
      </c>
      <c r="H520" t="s">
        <v>1394</v>
      </c>
      <c r="I520" t="s">
        <v>1395</v>
      </c>
      <c r="J520">
        <v>2017</v>
      </c>
      <c r="K520" t="s">
        <v>1190</v>
      </c>
      <c r="L520">
        <v>1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1</v>
      </c>
      <c r="W520">
        <v>0</v>
      </c>
      <c r="X520">
        <v>0</v>
      </c>
    </row>
    <row r="521" spans="1:24" x14ac:dyDescent="0.3">
      <c r="A521" t="s">
        <v>204</v>
      </c>
      <c r="B521" t="s">
        <v>1183</v>
      </c>
      <c r="D521" t="s">
        <v>1184</v>
      </c>
      <c r="F521" t="s">
        <v>1392</v>
      </c>
      <c r="G521" t="s">
        <v>1393</v>
      </c>
      <c r="H521" t="s">
        <v>1394</v>
      </c>
      <c r="I521" t="s">
        <v>1395</v>
      </c>
      <c r="J521">
        <v>2018</v>
      </c>
      <c r="K521" t="s">
        <v>1189</v>
      </c>
      <c r="L521">
        <v>4</v>
      </c>
      <c r="M521">
        <v>0</v>
      </c>
      <c r="N521">
        <v>0</v>
      </c>
      <c r="O521">
        <v>2</v>
      </c>
      <c r="P521">
        <v>0</v>
      </c>
      <c r="Q521">
        <v>2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</row>
    <row r="522" spans="1:24" x14ac:dyDescent="0.3">
      <c r="A522" t="s">
        <v>204</v>
      </c>
      <c r="B522" t="s">
        <v>1183</v>
      </c>
      <c r="D522" t="s">
        <v>1184</v>
      </c>
      <c r="F522" t="s">
        <v>1392</v>
      </c>
      <c r="G522" t="s">
        <v>1393</v>
      </c>
      <c r="H522" t="s">
        <v>1394</v>
      </c>
      <c r="I522" t="s">
        <v>1395</v>
      </c>
      <c r="J522">
        <v>2018</v>
      </c>
      <c r="K522" t="s">
        <v>1190</v>
      </c>
      <c r="L522">
        <v>3</v>
      </c>
      <c r="M522">
        <v>0</v>
      </c>
      <c r="N522">
        <v>0</v>
      </c>
      <c r="O522">
        <v>1</v>
      </c>
      <c r="P522">
        <v>0</v>
      </c>
      <c r="Q522">
        <v>2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</row>
    <row r="523" spans="1:24" x14ac:dyDescent="0.3">
      <c r="A523" t="s">
        <v>204</v>
      </c>
      <c r="B523" t="s">
        <v>1183</v>
      </c>
      <c r="D523" t="s">
        <v>1184</v>
      </c>
      <c r="F523" t="s">
        <v>1392</v>
      </c>
      <c r="G523" t="s">
        <v>1393</v>
      </c>
      <c r="H523" t="s">
        <v>1394</v>
      </c>
      <c r="I523" t="s">
        <v>1395</v>
      </c>
      <c r="J523">
        <v>2019</v>
      </c>
      <c r="K523" t="s">
        <v>1189</v>
      </c>
      <c r="L523">
        <v>4</v>
      </c>
      <c r="M523">
        <v>2</v>
      </c>
      <c r="N523">
        <v>0</v>
      </c>
      <c r="O523">
        <v>0</v>
      </c>
      <c r="P523">
        <v>2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</row>
    <row r="524" spans="1:24" x14ac:dyDescent="0.3">
      <c r="A524" t="s">
        <v>204</v>
      </c>
      <c r="B524" t="s">
        <v>1183</v>
      </c>
      <c r="D524" t="s">
        <v>1184</v>
      </c>
      <c r="F524" t="s">
        <v>1392</v>
      </c>
      <c r="G524" t="s">
        <v>1393</v>
      </c>
      <c r="H524" t="s">
        <v>1394</v>
      </c>
      <c r="I524" t="s">
        <v>1395</v>
      </c>
      <c r="J524">
        <v>2019</v>
      </c>
      <c r="K524" t="s">
        <v>1190</v>
      </c>
      <c r="L524">
        <v>2</v>
      </c>
      <c r="M524">
        <v>1</v>
      </c>
      <c r="N524">
        <v>0</v>
      </c>
      <c r="O524">
        <v>0</v>
      </c>
      <c r="P524">
        <v>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</row>
    <row r="525" spans="1:24" x14ac:dyDescent="0.3">
      <c r="A525" t="s">
        <v>204</v>
      </c>
      <c r="B525" t="s">
        <v>1183</v>
      </c>
      <c r="D525" t="s">
        <v>1184</v>
      </c>
      <c r="F525" t="s">
        <v>1392</v>
      </c>
      <c r="G525" t="s">
        <v>1393</v>
      </c>
      <c r="H525" t="s">
        <v>1394</v>
      </c>
      <c r="I525" t="s">
        <v>1395</v>
      </c>
      <c r="J525">
        <v>2021</v>
      </c>
      <c r="K525" t="s">
        <v>1189</v>
      </c>
      <c r="L525">
        <v>1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1</v>
      </c>
      <c r="W525">
        <v>0</v>
      </c>
      <c r="X525">
        <v>0</v>
      </c>
    </row>
    <row r="526" spans="1:24" x14ac:dyDescent="0.3">
      <c r="A526" t="s">
        <v>204</v>
      </c>
      <c r="B526" t="s">
        <v>1183</v>
      </c>
      <c r="D526" t="s">
        <v>1184</v>
      </c>
      <c r="F526" t="s">
        <v>1392</v>
      </c>
      <c r="G526" t="s">
        <v>1393</v>
      </c>
      <c r="H526" t="s">
        <v>1394</v>
      </c>
      <c r="I526" t="s">
        <v>1395</v>
      </c>
      <c r="J526">
        <v>2021</v>
      </c>
      <c r="K526" t="s">
        <v>1190</v>
      </c>
      <c r="L526">
        <v>1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1</v>
      </c>
      <c r="W526">
        <v>0</v>
      </c>
      <c r="X526">
        <v>0</v>
      </c>
    </row>
    <row r="527" spans="1:24" x14ac:dyDescent="0.3">
      <c r="A527" t="s">
        <v>204</v>
      </c>
      <c r="B527" t="s">
        <v>1183</v>
      </c>
      <c r="D527" t="s">
        <v>1184</v>
      </c>
      <c r="F527" t="s">
        <v>1392</v>
      </c>
      <c r="G527" t="s">
        <v>1393</v>
      </c>
      <c r="H527" t="s">
        <v>1394</v>
      </c>
      <c r="I527" t="s">
        <v>1395</v>
      </c>
      <c r="J527">
        <v>2022</v>
      </c>
      <c r="K527" t="s">
        <v>1189</v>
      </c>
      <c r="L527">
        <v>1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0</v>
      </c>
    </row>
    <row r="528" spans="1:24" x14ac:dyDescent="0.3">
      <c r="A528" t="s">
        <v>204</v>
      </c>
      <c r="B528" t="s">
        <v>1183</v>
      </c>
      <c r="D528" t="s">
        <v>1184</v>
      </c>
      <c r="F528" t="s">
        <v>1392</v>
      </c>
      <c r="G528" t="s">
        <v>1393</v>
      </c>
      <c r="H528" t="s">
        <v>1394</v>
      </c>
      <c r="I528" t="s">
        <v>1395</v>
      </c>
      <c r="J528">
        <v>2022</v>
      </c>
      <c r="K528" t="s">
        <v>1190</v>
      </c>
      <c r="L528">
        <v>1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0</v>
      </c>
    </row>
    <row r="529" spans="1:24" x14ac:dyDescent="0.3">
      <c r="A529" t="s">
        <v>204</v>
      </c>
      <c r="B529" t="s">
        <v>1183</v>
      </c>
      <c r="D529" t="s">
        <v>1184</v>
      </c>
      <c r="F529" t="s">
        <v>1392</v>
      </c>
      <c r="G529" t="s">
        <v>1393</v>
      </c>
      <c r="H529" t="s">
        <v>1394</v>
      </c>
      <c r="I529" t="s">
        <v>1395</v>
      </c>
      <c r="J529">
        <v>2023</v>
      </c>
      <c r="K529" t="s">
        <v>1189</v>
      </c>
      <c r="L529">
        <v>2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2</v>
      </c>
      <c r="T529">
        <v>0</v>
      </c>
      <c r="U529">
        <v>0</v>
      </c>
      <c r="V529">
        <v>0</v>
      </c>
      <c r="W529">
        <v>0</v>
      </c>
      <c r="X529">
        <v>0</v>
      </c>
    </row>
    <row r="530" spans="1:24" x14ac:dyDescent="0.3">
      <c r="A530" t="s">
        <v>204</v>
      </c>
      <c r="B530" t="s">
        <v>1183</v>
      </c>
      <c r="D530" t="s">
        <v>1184</v>
      </c>
      <c r="F530" t="s">
        <v>1392</v>
      </c>
      <c r="G530" t="s">
        <v>1393</v>
      </c>
      <c r="H530" t="s">
        <v>1394</v>
      </c>
      <c r="I530" t="s">
        <v>1395</v>
      </c>
      <c r="J530">
        <v>2023</v>
      </c>
      <c r="K530" t="s">
        <v>1190</v>
      </c>
      <c r="L530">
        <v>1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1</v>
      </c>
      <c r="T530">
        <v>0</v>
      </c>
      <c r="U530">
        <v>0</v>
      </c>
      <c r="V530">
        <v>0</v>
      </c>
      <c r="W530">
        <v>0</v>
      </c>
      <c r="X530">
        <v>0</v>
      </c>
    </row>
    <row r="531" spans="1:24" x14ac:dyDescent="0.3">
      <c r="A531" t="s">
        <v>204</v>
      </c>
      <c r="B531" t="s">
        <v>1183</v>
      </c>
      <c r="D531" t="s">
        <v>1184</v>
      </c>
      <c r="F531" t="s">
        <v>1392</v>
      </c>
      <c r="G531" t="s">
        <v>1393</v>
      </c>
      <c r="H531" t="s">
        <v>1394</v>
      </c>
      <c r="I531" t="s">
        <v>1395</v>
      </c>
      <c r="J531">
        <v>2024</v>
      </c>
      <c r="K531" t="s">
        <v>1189</v>
      </c>
      <c r="L531">
        <v>2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2</v>
      </c>
      <c r="V531">
        <v>0</v>
      </c>
      <c r="W531">
        <v>0</v>
      </c>
      <c r="X531">
        <v>0</v>
      </c>
    </row>
    <row r="532" spans="1:24" x14ac:dyDescent="0.3">
      <c r="A532" t="s">
        <v>204</v>
      </c>
      <c r="B532" t="s">
        <v>1183</v>
      </c>
      <c r="D532" t="s">
        <v>1184</v>
      </c>
      <c r="F532" t="s">
        <v>1392</v>
      </c>
      <c r="G532" t="s">
        <v>1393</v>
      </c>
      <c r="H532" t="s">
        <v>1394</v>
      </c>
      <c r="I532" t="s">
        <v>1395</v>
      </c>
      <c r="J532">
        <v>2024</v>
      </c>
      <c r="K532" t="s">
        <v>1190</v>
      </c>
      <c r="L532">
        <v>1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0</v>
      </c>
    </row>
    <row r="533" spans="1:24" x14ac:dyDescent="0.3">
      <c r="A533" t="s">
        <v>706</v>
      </c>
      <c r="B533" t="s">
        <v>1183</v>
      </c>
      <c r="D533" t="s">
        <v>1184</v>
      </c>
      <c r="F533" t="s">
        <v>1396</v>
      </c>
      <c r="G533" t="s">
        <v>1397</v>
      </c>
      <c r="H533" t="s">
        <v>1398</v>
      </c>
      <c r="I533" t="s">
        <v>1399</v>
      </c>
      <c r="J533">
        <v>2010</v>
      </c>
      <c r="K533" t="s">
        <v>1189</v>
      </c>
      <c r="L533">
        <v>1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1</v>
      </c>
      <c r="T533">
        <v>0</v>
      </c>
      <c r="U533">
        <v>0</v>
      </c>
      <c r="V533">
        <v>0</v>
      </c>
      <c r="W533">
        <v>0</v>
      </c>
      <c r="X533">
        <v>0</v>
      </c>
    </row>
    <row r="534" spans="1:24" x14ac:dyDescent="0.3">
      <c r="A534" t="s">
        <v>706</v>
      </c>
      <c r="B534" t="s">
        <v>1183</v>
      </c>
      <c r="D534" t="s">
        <v>1184</v>
      </c>
      <c r="F534" t="s">
        <v>1396</v>
      </c>
      <c r="G534" t="s">
        <v>1397</v>
      </c>
      <c r="H534" t="s">
        <v>1398</v>
      </c>
      <c r="I534" t="s">
        <v>1399</v>
      </c>
      <c r="J534">
        <v>2010</v>
      </c>
      <c r="K534" t="s">
        <v>1190</v>
      </c>
      <c r="L534">
        <v>1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1</v>
      </c>
      <c r="T534">
        <v>0</v>
      </c>
      <c r="U534">
        <v>0</v>
      </c>
      <c r="V534">
        <v>0</v>
      </c>
      <c r="W534">
        <v>0</v>
      </c>
      <c r="X534">
        <v>0</v>
      </c>
    </row>
    <row r="535" spans="1:24" x14ac:dyDescent="0.3">
      <c r="A535" t="s">
        <v>706</v>
      </c>
      <c r="B535" t="s">
        <v>1183</v>
      </c>
      <c r="D535" t="s">
        <v>1184</v>
      </c>
      <c r="F535" t="s">
        <v>1396</v>
      </c>
      <c r="G535" t="s">
        <v>1397</v>
      </c>
      <c r="H535" t="s">
        <v>1398</v>
      </c>
      <c r="I535" t="s">
        <v>1399</v>
      </c>
      <c r="J535">
        <v>2011</v>
      </c>
      <c r="K535" t="s">
        <v>1189</v>
      </c>
      <c r="L535">
        <v>1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1</v>
      </c>
      <c r="T535">
        <v>0</v>
      </c>
      <c r="U535">
        <v>0</v>
      </c>
      <c r="V535">
        <v>0</v>
      </c>
      <c r="W535">
        <v>0</v>
      </c>
      <c r="X535">
        <v>0</v>
      </c>
    </row>
    <row r="536" spans="1:24" x14ac:dyDescent="0.3">
      <c r="A536" t="s">
        <v>706</v>
      </c>
      <c r="B536" t="s">
        <v>1183</v>
      </c>
      <c r="D536" t="s">
        <v>1184</v>
      </c>
      <c r="F536" t="s">
        <v>1396</v>
      </c>
      <c r="G536" t="s">
        <v>1397</v>
      </c>
      <c r="H536" t="s">
        <v>1398</v>
      </c>
      <c r="I536" t="s">
        <v>1399</v>
      </c>
      <c r="J536">
        <v>2011</v>
      </c>
      <c r="K536" t="s">
        <v>1190</v>
      </c>
      <c r="L536">
        <v>1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</row>
    <row r="537" spans="1:24" x14ac:dyDescent="0.3">
      <c r="A537" t="s">
        <v>706</v>
      </c>
      <c r="B537" t="s">
        <v>1183</v>
      </c>
      <c r="D537" t="s">
        <v>1184</v>
      </c>
      <c r="F537" t="s">
        <v>1396</v>
      </c>
      <c r="G537" t="s">
        <v>1397</v>
      </c>
      <c r="H537" t="s">
        <v>1398</v>
      </c>
      <c r="I537" t="s">
        <v>1399</v>
      </c>
      <c r="J537">
        <v>2012</v>
      </c>
      <c r="K537" t="s">
        <v>1189</v>
      </c>
      <c r="L537">
        <v>9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8</v>
      </c>
      <c r="X537">
        <v>1</v>
      </c>
    </row>
    <row r="538" spans="1:24" x14ac:dyDescent="0.3">
      <c r="A538" t="s">
        <v>706</v>
      </c>
      <c r="B538" t="s">
        <v>1183</v>
      </c>
      <c r="D538" t="s">
        <v>1184</v>
      </c>
      <c r="F538" t="s">
        <v>1396</v>
      </c>
      <c r="G538" t="s">
        <v>1397</v>
      </c>
      <c r="H538" t="s">
        <v>1398</v>
      </c>
      <c r="I538" t="s">
        <v>1399</v>
      </c>
      <c r="J538">
        <v>2012</v>
      </c>
      <c r="K538" t="s">
        <v>1190</v>
      </c>
      <c r="L538">
        <v>4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3</v>
      </c>
      <c r="X538">
        <v>1</v>
      </c>
    </row>
    <row r="539" spans="1:24" x14ac:dyDescent="0.3">
      <c r="A539" t="s">
        <v>706</v>
      </c>
      <c r="B539" t="s">
        <v>1183</v>
      </c>
      <c r="D539" t="s">
        <v>1184</v>
      </c>
      <c r="F539" t="s">
        <v>1396</v>
      </c>
      <c r="G539" t="s">
        <v>1397</v>
      </c>
      <c r="H539" t="s">
        <v>1398</v>
      </c>
      <c r="I539" t="s">
        <v>1399</v>
      </c>
      <c r="J539">
        <v>2014</v>
      </c>
      <c r="K539" t="s">
        <v>1189</v>
      </c>
      <c r="L539">
        <v>3</v>
      </c>
      <c r="M539">
        <v>0</v>
      </c>
      <c r="N539">
        <v>0</v>
      </c>
      <c r="O539">
        <v>1</v>
      </c>
      <c r="P539">
        <v>0</v>
      </c>
      <c r="Q539">
        <v>1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1</v>
      </c>
      <c r="X539">
        <v>0</v>
      </c>
    </row>
    <row r="540" spans="1:24" x14ac:dyDescent="0.3">
      <c r="A540" t="s">
        <v>706</v>
      </c>
      <c r="B540" t="s">
        <v>1183</v>
      </c>
      <c r="D540" t="s">
        <v>1184</v>
      </c>
      <c r="F540" t="s">
        <v>1396</v>
      </c>
      <c r="G540" t="s">
        <v>1397</v>
      </c>
      <c r="H540" t="s">
        <v>1398</v>
      </c>
      <c r="I540" t="s">
        <v>1399</v>
      </c>
      <c r="J540">
        <v>2014</v>
      </c>
      <c r="K540" t="s">
        <v>1190</v>
      </c>
      <c r="L540">
        <v>3</v>
      </c>
      <c r="M540">
        <v>0</v>
      </c>
      <c r="N540">
        <v>0</v>
      </c>
      <c r="O540">
        <v>1</v>
      </c>
      <c r="P540">
        <v>0</v>
      </c>
      <c r="Q540">
        <v>1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1</v>
      </c>
      <c r="X540">
        <v>0</v>
      </c>
    </row>
    <row r="541" spans="1:24" x14ac:dyDescent="0.3">
      <c r="A541" t="s">
        <v>706</v>
      </c>
      <c r="B541" t="s">
        <v>1183</v>
      </c>
      <c r="D541" t="s">
        <v>1184</v>
      </c>
      <c r="F541" t="s">
        <v>1396</v>
      </c>
      <c r="G541" t="s">
        <v>1397</v>
      </c>
      <c r="H541" t="s">
        <v>1398</v>
      </c>
      <c r="I541" t="s">
        <v>1399</v>
      </c>
      <c r="J541">
        <v>2016</v>
      </c>
      <c r="K541" t="s">
        <v>1189</v>
      </c>
      <c r="L541">
        <v>1</v>
      </c>
      <c r="M541">
        <v>0</v>
      </c>
      <c r="N541">
        <v>1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</row>
    <row r="542" spans="1:24" x14ac:dyDescent="0.3">
      <c r="A542" t="s">
        <v>706</v>
      </c>
      <c r="B542" t="s">
        <v>1183</v>
      </c>
      <c r="D542" t="s">
        <v>1184</v>
      </c>
      <c r="F542" t="s">
        <v>1396</v>
      </c>
      <c r="G542" t="s">
        <v>1397</v>
      </c>
      <c r="H542" t="s">
        <v>1398</v>
      </c>
      <c r="I542" t="s">
        <v>1399</v>
      </c>
      <c r="J542">
        <v>2016</v>
      </c>
      <c r="K542" t="s">
        <v>1190</v>
      </c>
      <c r="L542">
        <v>1</v>
      </c>
      <c r="M542">
        <v>0</v>
      </c>
      <c r="N542">
        <v>1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</row>
    <row r="543" spans="1:24" x14ac:dyDescent="0.3">
      <c r="A543" t="s">
        <v>706</v>
      </c>
      <c r="B543" t="s">
        <v>1183</v>
      </c>
      <c r="D543" t="s">
        <v>1184</v>
      </c>
      <c r="F543" t="s">
        <v>1396</v>
      </c>
      <c r="G543" t="s">
        <v>1397</v>
      </c>
      <c r="H543" t="s">
        <v>1398</v>
      </c>
      <c r="I543" t="s">
        <v>1399</v>
      </c>
      <c r="J543">
        <v>2017</v>
      </c>
      <c r="K543" t="s">
        <v>1189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3</v>
      </c>
      <c r="V543">
        <v>0</v>
      </c>
      <c r="W543">
        <v>0</v>
      </c>
      <c r="X543">
        <v>0</v>
      </c>
    </row>
    <row r="544" spans="1:24" x14ac:dyDescent="0.3">
      <c r="A544" t="s">
        <v>706</v>
      </c>
      <c r="B544" t="s">
        <v>1183</v>
      </c>
      <c r="D544" t="s">
        <v>1184</v>
      </c>
      <c r="F544" t="s">
        <v>1396</v>
      </c>
      <c r="G544" t="s">
        <v>1397</v>
      </c>
      <c r="H544" t="s">
        <v>1398</v>
      </c>
      <c r="I544" t="s">
        <v>1399</v>
      </c>
      <c r="J544">
        <v>2017</v>
      </c>
      <c r="K544" t="s">
        <v>1190</v>
      </c>
      <c r="L544">
        <v>2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2</v>
      </c>
      <c r="V544">
        <v>0</v>
      </c>
      <c r="W544">
        <v>0</v>
      </c>
      <c r="X544">
        <v>0</v>
      </c>
    </row>
    <row r="545" spans="1:24" x14ac:dyDescent="0.3">
      <c r="A545" t="s">
        <v>706</v>
      </c>
      <c r="B545" t="s">
        <v>1183</v>
      </c>
      <c r="D545" t="s">
        <v>1184</v>
      </c>
      <c r="F545" t="s">
        <v>1396</v>
      </c>
      <c r="G545" t="s">
        <v>1397</v>
      </c>
      <c r="H545" t="s">
        <v>1398</v>
      </c>
      <c r="I545" t="s">
        <v>1399</v>
      </c>
      <c r="J545">
        <v>2018</v>
      </c>
      <c r="K545" t="s">
        <v>1189</v>
      </c>
      <c r="L545">
        <v>4</v>
      </c>
      <c r="M545">
        <v>0</v>
      </c>
      <c r="N545">
        <v>0</v>
      </c>
      <c r="O545">
        <v>0</v>
      </c>
      <c r="P545">
        <v>0</v>
      </c>
      <c r="Q545">
        <v>1</v>
      </c>
      <c r="R545">
        <v>0</v>
      </c>
      <c r="S545">
        <v>0</v>
      </c>
      <c r="T545">
        <v>0</v>
      </c>
      <c r="U545">
        <v>1</v>
      </c>
      <c r="V545">
        <v>2</v>
      </c>
      <c r="W545">
        <v>0</v>
      </c>
      <c r="X545">
        <v>0</v>
      </c>
    </row>
    <row r="546" spans="1:24" x14ac:dyDescent="0.3">
      <c r="A546" t="s">
        <v>706</v>
      </c>
      <c r="B546" t="s">
        <v>1183</v>
      </c>
      <c r="D546" t="s">
        <v>1184</v>
      </c>
      <c r="F546" t="s">
        <v>1396</v>
      </c>
      <c r="G546" t="s">
        <v>1397</v>
      </c>
      <c r="H546" t="s">
        <v>1398</v>
      </c>
      <c r="I546" t="s">
        <v>1399</v>
      </c>
      <c r="J546">
        <v>2018</v>
      </c>
      <c r="K546" t="s">
        <v>1190</v>
      </c>
      <c r="L546">
        <v>3</v>
      </c>
      <c r="M546">
        <v>0</v>
      </c>
      <c r="N546">
        <v>0</v>
      </c>
      <c r="O546">
        <v>0</v>
      </c>
      <c r="P546">
        <v>0</v>
      </c>
      <c r="Q546">
        <v>1</v>
      </c>
      <c r="R546">
        <v>0</v>
      </c>
      <c r="S546">
        <v>0</v>
      </c>
      <c r="T546">
        <v>0</v>
      </c>
      <c r="U546">
        <v>1</v>
      </c>
      <c r="V546">
        <v>1</v>
      </c>
      <c r="W546">
        <v>0</v>
      </c>
      <c r="X546">
        <v>0</v>
      </c>
    </row>
    <row r="547" spans="1:24" x14ac:dyDescent="0.3">
      <c r="A547" t="s">
        <v>84</v>
      </c>
      <c r="B547" t="s">
        <v>1183</v>
      </c>
      <c r="D547" t="s">
        <v>1184</v>
      </c>
      <c r="F547" t="s">
        <v>1400</v>
      </c>
      <c r="G547" t="s">
        <v>1401</v>
      </c>
      <c r="I547" t="s">
        <v>1402</v>
      </c>
      <c r="J547">
        <v>2010</v>
      </c>
      <c r="K547" t="s">
        <v>1189</v>
      </c>
      <c r="L547">
        <v>2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0</v>
      </c>
    </row>
    <row r="548" spans="1:24" x14ac:dyDescent="0.3">
      <c r="A548" t="s">
        <v>84</v>
      </c>
      <c r="B548" t="s">
        <v>1183</v>
      </c>
      <c r="D548" t="s">
        <v>1184</v>
      </c>
      <c r="F548" t="s">
        <v>1400</v>
      </c>
      <c r="G548" t="s">
        <v>1401</v>
      </c>
      <c r="I548" t="s">
        <v>1402</v>
      </c>
      <c r="J548">
        <v>2010</v>
      </c>
      <c r="K548" t="s">
        <v>1190</v>
      </c>
      <c r="L548">
        <v>2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0</v>
      </c>
    </row>
    <row r="549" spans="1:24" x14ac:dyDescent="0.3">
      <c r="A549" t="s">
        <v>84</v>
      </c>
      <c r="B549" t="s">
        <v>1183</v>
      </c>
      <c r="D549" t="s">
        <v>1184</v>
      </c>
      <c r="F549" t="s">
        <v>1400</v>
      </c>
      <c r="G549" t="s">
        <v>1401</v>
      </c>
      <c r="I549" t="s">
        <v>1402</v>
      </c>
      <c r="J549">
        <v>2011</v>
      </c>
      <c r="K549" t="s">
        <v>1189</v>
      </c>
      <c r="L549">
        <v>10</v>
      </c>
      <c r="M549">
        <v>0</v>
      </c>
      <c r="N549">
        <v>0</v>
      </c>
      <c r="O549">
        <v>0</v>
      </c>
      <c r="P549">
        <v>1</v>
      </c>
      <c r="Q549">
        <v>0</v>
      </c>
      <c r="R549">
        <v>2</v>
      </c>
      <c r="S549">
        <v>0</v>
      </c>
      <c r="T549">
        <v>1</v>
      </c>
      <c r="U549">
        <v>0</v>
      </c>
      <c r="V549">
        <v>1</v>
      </c>
      <c r="W549">
        <v>4</v>
      </c>
      <c r="X549">
        <v>1</v>
      </c>
    </row>
    <row r="550" spans="1:24" x14ac:dyDescent="0.3">
      <c r="A550" t="s">
        <v>84</v>
      </c>
      <c r="B550" t="s">
        <v>1183</v>
      </c>
      <c r="D550" t="s">
        <v>1184</v>
      </c>
      <c r="F550" t="s">
        <v>1400</v>
      </c>
      <c r="G550" t="s">
        <v>1401</v>
      </c>
      <c r="I550" t="s">
        <v>1402</v>
      </c>
      <c r="J550">
        <v>2011</v>
      </c>
      <c r="K550" t="s">
        <v>1190</v>
      </c>
      <c r="L550">
        <v>7</v>
      </c>
      <c r="M550">
        <v>0</v>
      </c>
      <c r="N550">
        <v>0</v>
      </c>
      <c r="O550">
        <v>0</v>
      </c>
      <c r="P550">
        <v>1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2</v>
      </c>
      <c r="X550">
        <v>1</v>
      </c>
    </row>
    <row r="551" spans="1:24" x14ac:dyDescent="0.3">
      <c r="A551" t="s">
        <v>84</v>
      </c>
      <c r="B551" t="s">
        <v>1183</v>
      </c>
      <c r="D551" t="s">
        <v>1184</v>
      </c>
      <c r="F551" t="s">
        <v>1400</v>
      </c>
      <c r="G551" t="s">
        <v>1401</v>
      </c>
      <c r="I551" t="s">
        <v>1402</v>
      </c>
      <c r="J551">
        <v>2012</v>
      </c>
      <c r="K551" t="s">
        <v>1189</v>
      </c>
      <c r="L551">
        <v>6</v>
      </c>
      <c r="M551">
        <v>0</v>
      </c>
      <c r="N551">
        <v>0</v>
      </c>
      <c r="O551">
        <v>4</v>
      </c>
      <c r="P551">
        <v>0</v>
      </c>
      <c r="Q551">
        <v>1</v>
      </c>
      <c r="R551">
        <v>0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0</v>
      </c>
    </row>
    <row r="552" spans="1:24" x14ac:dyDescent="0.3">
      <c r="A552" t="s">
        <v>84</v>
      </c>
      <c r="B552" t="s">
        <v>1183</v>
      </c>
      <c r="D552" t="s">
        <v>1184</v>
      </c>
      <c r="F552" t="s">
        <v>1400</v>
      </c>
      <c r="G552" t="s">
        <v>1401</v>
      </c>
      <c r="I552" t="s">
        <v>1402</v>
      </c>
      <c r="J552">
        <v>2012</v>
      </c>
      <c r="K552" t="s">
        <v>1190</v>
      </c>
      <c r="L552">
        <v>4</v>
      </c>
      <c r="M552">
        <v>0</v>
      </c>
      <c r="N552">
        <v>0</v>
      </c>
      <c r="O552">
        <v>2</v>
      </c>
      <c r="P552">
        <v>0</v>
      </c>
      <c r="Q552">
        <v>1</v>
      </c>
      <c r="R552">
        <v>0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0</v>
      </c>
    </row>
    <row r="553" spans="1:24" x14ac:dyDescent="0.3">
      <c r="A553" t="s">
        <v>84</v>
      </c>
      <c r="B553" t="s">
        <v>1183</v>
      </c>
      <c r="D553" t="s">
        <v>1184</v>
      </c>
      <c r="F553" t="s">
        <v>1400</v>
      </c>
      <c r="G553" t="s">
        <v>1401</v>
      </c>
      <c r="I553" t="s">
        <v>1402</v>
      </c>
      <c r="J553">
        <v>2013</v>
      </c>
      <c r="K553" t="s">
        <v>1189</v>
      </c>
      <c r="L553">
        <v>1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1</v>
      </c>
      <c r="X553">
        <v>0</v>
      </c>
    </row>
    <row r="554" spans="1:24" x14ac:dyDescent="0.3">
      <c r="A554" t="s">
        <v>84</v>
      </c>
      <c r="B554" t="s">
        <v>1183</v>
      </c>
      <c r="D554" t="s">
        <v>1184</v>
      </c>
      <c r="F554" t="s">
        <v>1400</v>
      </c>
      <c r="G554" t="s">
        <v>1401</v>
      </c>
      <c r="I554" t="s">
        <v>1402</v>
      </c>
      <c r="J554">
        <v>2013</v>
      </c>
      <c r="K554" t="s">
        <v>1190</v>
      </c>
      <c r="L554">
        <v>1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1</v>
      </c>
      <c r="X554">
        <v>0</v>
      </c>
    </row>
    <row r="555" spans="1:24" x14ac:dyDescent="0.3">
      <c r="A555" t="s">
        <v>84</v>
      </c>
      <c r="B555" t="s">
        <v>1183</v>
      </c>
      <c r="D555" t="s">
        <v>1184</v>
      </c>
      <c r="F555" t="s">
        <v>1400</v>
      </c>
      <c r="G555" t="s">
        <v>1401</v>
      </c>
      <c r="I555" t="s">
        <v>1402</v>
      </c>
      <c r="J555">
        <v>2014</v>
      </c>
      <c r="K555" t="s">
        <v>1189</v>
      </c>
      <c r="L555">
        <v>13</v>
      </c>
      <c r="M555">
        <v>1</v>
      </c>
      <c r="N555">
        <v>3</v>
      </c>
      <c r="O555">
        <v>0</v>
      </c>
      <c r="P555">
        <v>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3</v>
      </c>
      <c r="W555">
        <v>2</v>
      </c>
      <c r="X555">
        <v>3</v>
      </c>
    </row>
    <row r="556" spans="1:24" x14ac:dyDescent="0.3">
      <c r="A556" t="s">
        <v>84</v>
      </c>
      <c r="B556" t="s">
        <v>1183</v>
      </c>
      <c r="D556" t="s">
        <v>1184</v>
      </c>
      <c r="F556" t="s">
        <v>1400</v>
      </c>
      <c r="G556" t="s">
        <v>1401</v>
      </c>
      <c r="I556" t="s">
        <v>1402</v>
      </c>
      <c r="J556">
        <v>2014</v>
      </c>
      <c r="K556" t="s">
        <v>1190</v>
      </c>
      <c r="L556">
        <v>9</v>
      </c>
      <c r="M556">
        <v>1</v>
      </c>
      <c r="N556">
        <v>2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1</v>
      </c>
      <c r="W556">
        <v>2</v>
      </c>
      <c r="X556">
        <v>2</v>
      </c>
    </row>
    <row r="557" spans="1:24" x14ac:dyDescent="0.3">
      <c r="A557" t="s">
        <v>84</v>
      </c>
      <c r="B557" t="s">
        <v>1183</v>
      </c>
      <c r="D557" t="s">
        <v>1184</v>
      </c>
      <c r="F557" t="s">
        <v>1400</v>
      </c>
      <c r="G557" t="s">
        <v>1401</v>
      </c>
      <c r="I557" t="s">
        <v>1402</v>
      </c>
      <c r="J557">
        <v>2015</v>
      </c>
      <c r="K557" t="s">
        <v>1189</v>
      </c>
      <c r="L557">
        <v>13</v>
      </c>
      <c r="M557">
        <v>1</v>
      </c>
      <c r="N557">
        <v>0</v>
      </c>
      <c r="O557">
        <v>1</v>
      </c>
      <c r="P557">
        <v>0</v>
      </c>
      <c r="Q557">
        <v>3</v>
      </c>
      <c r="R557">
        <v>0</v>
      </c>
      <c r="S557">
        <v>0</v>
      </c>
      <c r="T557">
        <v>0</v>
      </c>
      <c r="U557">
        <v>0</v>
      </c>
      <c r="V557">
        <v>6</v>
      </c>
      <c r="W557">
        <v>0</v>
      </c>
      <c r="X557">
        <v>2</v>
      </c>
    </row>
    <row r="558" spans="1:24" x14ac:dyDescent="0.3">
      <c r="A558" t="s">
        <v>84</v>
      </c>
      <c r="B558" t="s">
        <v>1183</v>
      </c>
      <c r="D558" t="s">
        <v>1184</v>
      </c>
      <c r="F558" t="s">
        <v>1400</v>
      </c>
      <c r="G558" t="s">
        <v>1401</v>
      </c>
      <c r="I558" t="s">
        <v>1402</v>
      </c>
      <c r="J558">
        <v>2015</v>
      </c>
      <c r="K558" t="s">
        <v>1190</v>
      </c>
      <c r="L558">
        <v>9</v>
      </c>
      <c r="M558">
        <v>1</v>
      </c>
      <c r="N558">
        <v>0</v>
      </c>
      <c r="O558">
        <v>1</v>
      </c>
      <c r="P558">
        <v>0</v>
      </c>
      <c r="Q558">
        <v>3</v>
      </c>
      <c r="R558">
        <v>0</v>
      </c>
      <c r="S558">
        <v>0</v>
      </c>
      <c r="T558">
        <v>0</v>
      </c>
      <c r="U558">
        <v>0</v>
      </c>
      <c r="V558">
        <v>3</v>
      </c>
      <c r="W558">
        <v>0</v>
      </c>
      <c r="X558">
        <v>1</v>
      </c>
    </row>
    <row r="559" spans="1:24" x14ac:dyDescent="0.3">
      <c r="A559" t="s">
        <v>84</v>
      </c>
      <c r="B559" t="s">
        <v>1183</v>
      </c>
      <c r="D559" t="s">
        <v>1184</v>
      </c>
      <c r="F559" t="s">
        <v>1400</v>
      </c>
      <c r="G559" t="s">
        <v>1401</v>
      </c>
      <c r="I559" t="s">
        <v>1402</v>
      </c>
      <c r="J559">
        <v>2016</v>
      </c>
      <c r="K559" t="s">
        <v>1189</v>
      </c>
      <c r="L559">
        <v>15</v>
      </c>
      <c r="M559">
        <v>0</v>
      </c>
      <c r="N559">
        <v>0</v>
      </c>
      <c r="O559">
        <v>1</v>
      </c>
      <c r="P559">
        <v>1</v>
      </c>
      <c r="Q559">
        <v>0</v>
      </c>
      <c r="R559">
        <v>0</v>
      </c>
      <c r="S559">
        <v>3</v>
      </c>
      <c r="T559">
        <v>0</v>
      </c>
      <c r="U559">
        <v>9</v>
      </c>
      <c r="V559">
        <v>0</v>
      </c>
      <c r="W559">
        <v>1</v>
      </c>
      <c r="X559">
        <v>0</v>
      </c>
    </row>
    <row r="560" spans="1:24" x14ac:dyDescent="0.3">
      <c r="A560" t="s">
        <v>84</v>
      </c>
      <c r="B560" t="s">
        <v>1183</v>
      </c>
      <c r="D560" t="s">
        <v>1184</v>
      </c>
      <c r="F560" t="s">
        <v>1400</v>
      </c>
      <c r="G560" t="s">
        <v>1401</v>
      </c>
      <c r="I560" t="s">
        <v>1402</v>
      </c>
      <c r="J560">
        <v>2016</v>
      </c>
      <c r="K560" t="s">
        <v>1190</v>
      </c>
      <c r="L560">
        <v>11</v>
      </c>
      <c r="M560">
        <v>0</v>
      </c>
      <c r="N560">
        <v>0</v>
      </c>
      <c r="O560">
        <v>1</v>
      </c>
      <c r="P560">
        <v>1</v>
      </c>
      <c r="Q560">
        <v>0</v>
      </c>
      <c r="R560">
        <v>0</v>
      </c>
      <c r="S560">
        <v>2</v>
      </c>
      <c r="T560">
        <v>0</v>
      </c>
      <c r="U560">
        <v>6</v>
      </c>
      <c r="V560">
        <v>0</v>
      </c>
      <c r="W560">
        <v>1</v>
      </c>
      <c r="X560">
        <v>0</v>
      </c>
    </row>
    <row r="561" spans="1:24" x14ac:dyDescent="0.3">
      <c r="A561" t="s">
        <v>84</v>
      </c>
      <c r="B561" t="s">
        <v>1183</v>
      </c>
      <c r="D561" t="s">
        <v>1184</v>
      </c>
      <c r="F561" t="s">
        <v>1400</v>
      </c>
      <c r="G561" t="s">
        <v>1401</v>
      </c>
      <c r="I561" t="s">
        <v>1402</v>
      </c>
      <c r="J561">
        <v>2017</v>
      </c>
      <c r="K561" t="s">
        <v>1189</v>
      </c>
      <c r="L561">
        <v>3</v>
      </c>
      <c r="M561">
        <v>0</v>
      </c>
      <c r="N561">
        <v>2</v>
      </c>
      <c r="O561">
        <v>0</v>
      </c>
      <c r="P561">
        <v>0</v>
      </c>
      <c r="Q561">
        <v>1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</row>
    <row r="562" spans="1:24" x14ac:dyDescent="0.3">
      <c r="A562" t="s">
        <v>84</v>
      </c>
      <c r="B562" t="s">
        <v>1183</v>
      </c>
      <c r="D562" t="s">
        <v>1184</v>
      </c>
      <c r="F562" t="s">
        <v>1400</v>
      </c>
      <c r="G562" t="s">
        <v>1401</v>
      </c>
      <c r="I562" t="s">
        <v>1402</v>
      </c>
      <c r="J562">
        <v>2017</v>
      </c>
      <c r="K562" t="s">
        <v>1190</v>
      </c>
      <c r="L562">
        <v>2</v>
      </c>
      <c r="M562">
        <v>0</v>
      </c>
      <c r="N562">
        <v>1</v>
      </c>
      <c r="O562">
        <v>0</v>
      </c>
      <c r="P562">
        <v>0</v>
      </c>
      <c r="Q562">
        <v>1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</row>
    <row r="563" spans="1:24" x14ac:dyDescent="0.3">
      <c r="A563" t="s">
        <v>84</v>
      </c>
      <c r="B563" t="s">
        <v>1183</v>
      </c>
      <c r="D563" t="s">
        <v>1184</v>
      </c>
      <c r="F563" t="s">
        <v>1400</v>
      </c>
      <c r="G563" t="s">
        <v>1401</v>
      </c>
      <c r="I563" t="s">
        <v>1402</v>
      </c>
      <c r="J563">
        <v>2018</v>
      </c>
      <c r="K563" t="s">
        <v>1189</v>
      </c>
      <c r="L563">
        <v>11</v>
      </c>
      <c r="M563">
        <v>1</v>
      </c>
      <c r="N563">
        <v>0</v>
      </c>
      <c r="O563">
        <v>0</v>
      </c>
      <c r="P563">
        <v>2</v>
      </c>
      <c r="Q563">
        <v>0</v>
      </c>
      <c r="R563">
        <v>0</v>
      </c>
      <c r="S563">
        <v>0</v>
      </c>
      <c r="T563">
        <v>0</v>
      </c>
      <c r="U563">
        <v>4</v>
      </c>
      <c r="V563">
        <v>2</v>
      </c>
      <c r="W563">
        <v>2</v>
      </c>
      <c r="X563">
        <v>0</v>
      </c>
    </row>
    <row r="564" spans="1:24" x14ac:dyDescent="0.3">
      <c r="A564" t="s">
        <v>84</v>
      </c>
      <c r="B564" t="s">
        <v>1183</v>
      </c>
      <c r="D564" t="s">
        <v>1184</v>
      </c>
      <c r="F564" t="s">
        <v>1400</v>
      </c>
      <c r="G564" t="s">
        <v>1401</v>
      </c>
      <c r="I564" t="s">
        <v>1402</v>
      </c>
      <c r="J564">
        <v>2018</v>
      </c>
      <c r="K564" t="s">
        <v>1190</v>
      </c>
      <c r="L564">
        <v>11</v>
      </c>
      <c r="M564">
        <v>1</v>
      </c>
      <c r="N564">
        <v>0</v>
      </c>
      <c r="O564">
        <v>0</v>
      </c>
      <c r="P564">
        <v>2</v>
      </c>
      <c r="Q564">
        <v>0</v>
      </c>
      <c r="R564">
        <v>0</v>
      </c>
      <c r="S564">
        <v>0</v>
      </c>
      <c r="T564">
        <v>0</v>
      </c>
      <c r="U564">
        <v>4</v>
      </c>
      <c r="V564">
        <v>2</v>
      </c>
      <c r="W564">
        <v>2</v>
      </c>
      <c r="X564">
        <v>0</v>
      </c>
    </row>
    <row r="565" spans="1:24" x14ac:dyDescent="0.3">
      <c r="A565" t="s">
        <v>84</v>
      </c>
      <c r="B565" t="s">
        <v>1183</v>
      </c>
      <c r="D565" t="s">
        <v>1184</v>
      </c>
      <c r="F565" t="s">
        <v>1400</v>
      </c>
      <c r="G565" t="s">
        <v>1401</v>
      </c>
      <c r="I565" t="s">
        <v>1402</v>
      </c>
      <c r="J565">
        <v>2019</v>
      </c>
      <c r="K565" t="s">
        <v>1189</v>
      </c>
      <c r="L565">
        <v>6</v>
      </c>
      <c r="M565">
        <v>0</v>
      </c>
      <c r="N565">
        <v>0</v>
      </c>
      <c r="O565">
        <v>0</v>
      </c>
      <c r="P565">
        <v>0</v>
      </c>
      <c r="Q565">
        <v>3</v>
      </c>
      <c r="R565">
        <v>2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</row>
    <row r="566" spans="1:24" x14ac:dyDescent="0.3">
      <c r="A566" t="s">
        <v>84</v>
      </c>
      <c r="B566" t="s">
        <v>1183</v>
      </c>
      <c r="D566" t="s">
        <v>1184</v>
      </c>
      <c r="F566" t="s">
        <v>1400</v>
      </c>
      <c r="G566" t="s">
        <v>1401</v>
      </c>
      <c r="I566" t="s">
        <v>1402</v>
      </c>
      <c r="J566">
        <v>2019</v>
      </c>
      <c r="K566" t="s">
        <v>1190</v>
      </c>
      <c r="L566">
        <v>6</v>
      </c>
      <c r="M566">
        <v>0</v>
      </c>
      <c r="N566">
        <v>0</v>
      </c>
      <c r="O566">
        <v>0</v>
      </c>
      <c r="P566">
        <v>0</v>
      </c>
      <c r="Q566">
        <v>3</v>
      </c>
      <c r="R566">
        <v>2</v>
      </c>
      <c r="S566">
        <v>0</v>
      </c>
      <c r="T566">
        <v>0</v>
      </c>
      <c r="U566">
        <v>0</v>
      </c>
      <c r="V566">
        <v>1</v>
      </c>
      <c r="W566">
        <v>0</v>
      </c>
      <c r="X566">
        <v>0</v>
      </c>
    </row>
    <row r="567" spans="1:24" x14ac:dyDescent="0.3">
      <c r="A567" t="s">
        <v>84</v>
      </c>
      <c r="B567" t="s">
        <v>1183</v>
      </c>
      <c r="D567" t="s">
        <v>1184</v>
      </c>
      <c r="F567" t="s">
        <v>1400</v>
      </c>
      <c r="G567" t="s">
        <v>1401</v>
      </c>
      <c r="I567" t="s">
        <v>1402</v>
      </c>
      <c r="J567">
        <v>2020</v>
      </c>
      <c r="K567" t="s">
        <v>1189</v>
      </c>
      <c r="L567">
        <v>5</v>
      </c>
      <c r="M567">
        <v>0</v>
      </c>
      <c r="N567">
        <v>3</v>
      </c>
      <c r="O567">
        <v>0</v>
      </c>
      <c r="P567">
        <v>0</v>
      </c>
      <c r="Q567">
        <v>0</v>
      </c>
      <c r="R567">
        <v>0</v>
      </c>
      <c r="S567">
        <v>2</v>
      </c>
      <c r="T567">
        <v>0</v>
      </c>
      <c r="U567">
        <v>0</v>
      </c>
      <c r="V567">
        <v>0</v>
      </c>
      <c r="W567">
        <v>0</v>
      </c>
      <c r="X567">
        <v>0</v>
      </c>
    </row>
    <row r="568" spans="1:24" x14ac:dyDescent="0.3">
      <c r="A568" t="s">
        <v>84</v>
      </c>
      <c r="B568" t="s">
        <v>1183</v>
      </c>
      <c r="D568" t="s">
        <v>1184</v>
      </c>
      <c r="F568" t="s">
        <v>1400</v>
      </c>
      <c r="G568" t="s">
        <v>1401</v>
      </c>
      <c r="I568" t="s">
        <v>1402</v>
      </c>
      <c r="J568">
        <v>2020</v>
      </c>
      <c r="K568" t="s">
        <v>1190</v>
      </c>
      <c r="L568">
        <v>5</v>
      </c>
      <c r="M568">
        <v>0</v>
      </c>
      <c r="N568">
        <v>3</v>
      </c>
      <c r="O568">
        <v>0</v>
      </c>
      <c r="P568">
        <v>0</v>
      </c>
      <c r="Q568">
        <v>0</v>
      </c>
      <c r="R568">
        <v>0</v>
      </c>
      <c r="S568">
        <v>2</v>
      </c>
      <c r="T568">
        <v>0</v>
      </c>
      <c r="U568">
        <v>0</v>
      </c>
      <c r="V568">
        <v>0</v>
      </c>
      <c r="W568">
        <v>0</v>
      </c>
      <c r="X568">
        <v>0</v>
      </c>
    </row>
    <row r="569" spans="1:24" x14ac:dyDescent="0.3">
      <c r="A569" t="s">
        <v>84</v>
      </c>
      <c r="B569" t="s">
        <v>1183</v>
      </c>
      <c r="D569" t="s">
        <v>1184</v>
      </c>
      <c r="F569" t="s">
        <v>1400</v>
      </c>
      <c r="G569" t="s">
        <v>1401</v>
      </c>
      <c r="I569" t="s">
        <v>1402</v>
      </c>
      <c r="J569">
        <v>2021</v>
      </c>
      <c r="K569" t="s">
        <v>1189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2</v>
      </c>
      <c r="R569">
        <v>0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0</v>
      </c>
    </row>
    <row r="570" spans="1:24" x14ac:dyDescent="0.3">
      <c r="A570" t="s">
        <v>84</v>
      </c>
      <c r="B570" t="s">
        <v>1183</v>
      </c>
      <c r="D570" t="s">
        <v>1184</v>
      </c>
      <c r="F570" t="s">
        <v>1400</v>
      </c>
      <c r="G570" t="s">
        <v>1401</v>
      </c>
      <c r="I570" t="s">
        <v>1402</v>
      </c>
      <c r="J570">
        <v>2021</v>
      </c>
      <c r="K570" t="s">
        <v>1190</v>
      </c>
      <c r="L570">
        <v>3</v>
      </c>
      <c r="M570">
        <v>0</v>
      </c>
      <c r="N570">
        <v>0</v>
      </c>
      <c r="O570">
        <v>0</v>
      </c>
      <c r="P570">
        <v>0</v>
      </c>
      <c r="Q570">
        <v>2</v>
      </c>
      <c r="R570">
        <v>0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0</v>
      </c>
    </row>
    <row r="571" spans="1:24" x14ac:dyDescent="0.3">
      <c r="A571" t="s">
        <v>84</v>
      </c>
      <c r="B571" t="s">
        <v>1183</v>
      </c>
      <c r="D571" t="s">
        <v>1184</v>
      </c>
      <c r="F571" t="s">
        <v>1400</v>
      </c>
      <c r="G571" t="s">
        <v>1401</v>
      </c>
      <c r="I571" t="s">
        <v>1402</v>
      </c>
      <c r="J571">
        <v>2022</v>
      </c>
      <c r="K571" t="s">
        <v>1189</v>
      </c>
      <c r="L571">
        <v>11</v>
      </c>
      <c r="M571">
        <v>0</v>
      </c>
      <c r="N571">
        <v>8</v>
      </c>
      <c r="O571">
        <v>0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2</v>
      </c>
      <c r="V571">
        <v>0</v>
      </c>
      <c r="W571">
        <v>0</v>
      </c>
      <c r="X571">
        <v>0</v>
      </c>
    </row>
    <row r="572" spans="1:24" x14ac:dyDescent="0.3">
      <c r="A572" t="s">
        <v>84</v>
      </c>
      <c r="B572" t="s">
        <v>1183</v>
      </c>
      <c r="D572" t="s">
        <v>1184</v>
      </c>
      <c r="F572" t="s">
        <v>1400</v>
      </c>
      <c r="G572" t="s">
        <v>1401</v>
      </c>
      <c r="I572" t="s">
        <v>1402</v>
      </c>
      <c r="J572">
        <v>2022</v>
      </c>
      <c r="K572" t="s">
        <v>1190</v>
      </c>
      <c r="L572">
        <v>8</v>
      </c>
      <c r="M572">
        <v>0</v>
      </c>
      <c r="N572">
        <v>5</v>
      </c>
      <c r="O572">
        <v>0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2</v>
      </c>
      <c r="V572">
        <v>0</v>
      </c>
      <c r="W572">
        <v>0</v>
      </c>
      <c r="X572">
        <v>0</v>
      </c>
    </row>
    <row r="573" spans="1:24" x14ac:dyDescent="0.3">
      <c r="A573" t="s">
        <v>84</v>
      </c>
      <c r="B573" t="s">
        <v>1183</v>
      </c>
      <c r="D573" t="s">
        <v>1184</v>
      </c>
      <c r="F573" t="s">
        <v>1400</v>
      </c>
      <c r="G573" t="s">
        <v>1401</v>
      </c>
      <c r="I573" t="s">
        <v>1402</v>
      </c>
      <c r="J573">
        <v>2023</v>
      </c>
      <c r="K573" t="s">
        <v>1189</v>
      </c>
      <c r="L573">
        <v>9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1</v>
      </c>
      <c r="V573">
        <v>5</v>
      </c>
      <c r="W573">
        <v>3</v>
      </c>
      <c r="X573">
        <v>0</v>
      </c>
    </row>
    <row r="574" spans="1:24" x14ac:dyDescent="0.3">
      <c r="A574" t="s">
        <v>84</v>
      </c>
      <c r="B574" t="s">
        <v>1183</v>
      </c>
      <c r="D574" t="s">
        <v>1184</v>
      </c>
      <c r="F574" t="s">
        <v>1400</v>
      </c>
      <c r="G574" t="s">
        <v>1401</v>
      </c>
      <c r="I574" t="s">
        <v>1402</v>
      </c>
      <c r="J574">
        <v>2023</v>
      </c>
      <c r="K574" t="s">
        <v>1190</v>
      </c>
      <c r="L574">
        <v>5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1</v>
      </c>
      <c r="V574">
        <v>3</v>
      </c>
      <c r="W574">
        <v>1</v>
      </c>
      <c r="X574">
        <v>0</v>
      </c>
    </row>
    <row r="575" spans="1:24" x14ac:dyDescent="0.3">
      <c r="A575" t="s">
        <v>707</v>
      </c>
      <c r="B575" t="s">
        <v>1183</v>
      </c>
      <c r="D575" t="s">
        <v>1184</v>
      </c>
      <c r="F575" t="s">
        <v>1403</v>
      </c>
      <c r="G575" t="s">
        <v>1404</v>
      </c>
      <c r="I575" t="s">
        <v>1405</v>
      </c>
      <c r="J575">
        <v>1992</v>
      </c>
      <c r="K575" t="s">
        <v>1189</v>
      </c>
      <c r="L575">
        <v>1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1</v>
      </c>
      <c r="U575">
        <v>0</v>
      </c>
      <c r="V575">
        <v>0</v>
      </c>
      <c r="W575">
        <v>0</v>
      </c>
      <c r="X575">
        <v>0</v>
      </c>
    </row>
    <row r="576" spans="1:24" x14ac:dyDescent="0.3">
      <c r="A576" t="s">
        <v>707</v>
      </c>
      <c r="B576" t="s">
        <v>1183</v>
      </c>
      <c r="D576" t="s">
        <v>1184</v>
      </c>
      <c r="F576" t="s">
        <v>1403</v>
      </c>
      <c r="G576" t="s">
        <v>1404</v>
      </c>
      <c r="I576" t="s">
        <v>1405</v>
      </c>
      <c r="J576">
        <v>1992</v>
      </c>
      <c r="K576" t="s">
        <v>1190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1</v>
      </c>
      <c r="U576">
        <v>0</v>
      </c>
      <c r="V576">
        <v>0</v>
      </c>
      <c r="W576">
        <v>0</v>
      </c>
      <c r="X576">
        <v>0</v>
      </c>
    </row>
    <row r="577" spans="1:24" x14ac:dyDescent="0.3">
      <c r="A577" t="s">
        <v>707</v>
      </c>
      <c r="B577" t="s">
        <v>1183</v>
      </c>
      <c r="D577" t="s">
        <v>1184</v>
      </c>
      <c r="F577" t="s">
        <v>1403</v>
      </c>
      <c r="G577" t="s">
        <v>1404</v>
      </c>
      <c r="I577" t="s">
        <v>1405</v>
      </c>
      <c r="J577">
        <v>2006</v>
      </c>
      <c r="K577" t="s">
        <v>1189</v>
      </c>
      <c r="L577">
        <v>1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</v>
      </c>
    </row>
    <row r="578" spans="1:24" x14ac:dyDescent="0.3">
      <c r="A578" t="s">
        <v>707</v>
      </c>
      <c r="B578" t="s">
        <v>1183</v>
      </c>
      <c r="D578" t="s">
        <v>1184</v>
      </c>
      <c r="F578" t="s">
        <v>1403</v>
      </c>
      <c r="G578" t="s">
        <v>1404</v>
      </c>
      <c r="I578" t="s">
        <v>1405</v>
      </c>
      <c r="J578">
        <v>2006</v>
      </c>
      <c r="K578" t="s">
        <v>1190</v>
      </c>
      <c r="L578">
        <v>1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1</v>
      </c>
    </row>
    <row r="579" spans="1:24" x14ac:dyDescent="0.3">
      <c r="A579" t="s">
        <v>707</v>
      </c>
      <c r="B579" t="s">
        <v>1183</v>
      </c>
      <c r="D579" t="s">
        <v>1184</v>
      </c>
      <c r="F579" t="s">
        <v>1403</v>
      </c>
      <c r="G579" t="s">
        <v>1404</v>
      </c>
      <c r="I579" t="s">
        <v>1405</v>
      </c>
      <c r="J579">
        <v>2008</v>
      </c>
      <c r="K579" t="s">
        <v>1189</v>
      </c>
      <c r="L579">
        <v>1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</row>
    <row r="580" spans="1:24" x14ac:dyDescent="0.3">
      <c r="A580" t="s">
        <v>707</v>
      </c>
      <c r="B580" t="s">
        <v>1183</v>
      </c>
      <c r="D580" t="s">
        <v>1184</v>
      </c>
      <c r="F580" t="s">
        <v>1403</v>
      </c>
      <c r="G580" t="s">
        <v>1404</v>
      </c>
      <c r="I580" t="s">
        <v>1405</v>
      </c>
      <c r="J580">
        <v>2008</v>
      </c>
      <c r="K580" t="s">
        <v>1190</v>
      </c>
      <c r="L580">
        <v>1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0</v>
      </c>
    </row>
    <row r="581" spans="1:24" x14ac:dyDescent="0.3">
      <c r="A581" t="s">
        <v>707</v>
      </c>
      <c r="B581" t="s">
        <v>1183</v>
      </c>
      <c r="D581" t="s">
        <v>1184</v>
      </c>
      <c r="F581" t="s">
        <v>1403</v>
      </c>
      <c r="G581" t="s">
        <v>1404</v>
      </c>
      <c r="I581" t="s">
        <v>1405</v>
      </c>
      <c r="J581">
        <v>2014</v>
      </c>
      <c r="K581" t="s">
        <v>1189</v>
      </c>
      <c r="L581">
        <v>5</v>
      </c>
      <c r="M581">
        <v>0</v>
      </c>
      <c r="N581">
        <v>0</v>
      </c>
      <c r="O581">
        <v>0</v>
      </c>
      <c r="P581">
        <v>2</v>
      </c>
      <c r="Q581">
        <v>0</v>
      </c>
      <c r="R581">
        <v>0</v>
      </c>
      <c r="S581">
        <v>0</v>
      </c>
      <c r="T581">
        <v>3</v>
      </c>
      <c r="U581">
        <v>0</v>
      </c>
      <c r="V581">
        <v>0</v>
      </c>
      <c r="W581">
        <v>0</v>
      </c>
      <c r="X581">
        <v>0</v>
      </c>
    </row>
    <row r="582" spans="1:24" x14ac:dyDescent="0.3">
      <c r="A582" t="s">
        <v>707</v>
      </c>
      <c r="B582" t="s">
        <v>1183</v>
      </c>
      <c r="D582" t="s">
        <v>1184</v>
      </c>
      <c r="F582" t="s">
        <v>1403</v>
      </c>
      <c r="G582" t="s">
        <v>1404</v>
      </c>
      <c r="I582" t="s">
        <v>1405</v>
      </c>
      <c r="J582">
        <v>2014</v>
      </c>
      <c r="K582" t="s">
        <v>1190</v>
      </c>
      <c r="L582">
        <v>4</v>
      </c>
      <c r="M582">
        <v>0</v>
      </c>
      <c r="N582">
        <v>0</v>
      </c>
      <c r="O582">
        <v>0</v>
      </c>
      <c r="P582">
        <v>2</v>
      </c>
      <c r="Q582">
        <v>0</v>
      </c>
      <c r="R582">
        <v>0</v>
      </c>
      <c r="S582">
        <v>0</v>
      </c>
      <c r="T582">
        <v>2</v>
      </c>
      <c r="U582">
        <v>0</v>
      </c>
      <c r="V582">
        <v>0</v>
      </c>
      <c r="W582">
        <v>0</v>
      </c>
      <c r="X582">
        <v>0</v>
      </c>
    </row>
    <row r="583" spans="1:24" x14ac:dyDescent="0.3">
      <c r="A583" t="s">
        <v>707</v>
      </c>
      <c r="B583" t="s">
        <v>1183</v>
      </c>
      <c r="D583" t="s">
        <v>1184</v>
      </c>
      <c r="F583" t="s">
        <v>1403</v>
      </c>
      <c r="G583" t="s">
        <v>1404</v>
      </c>
      <c r="I583" t="s">
        <v>1405</v>
      </c>
      <c r="J583">
        <v>2016</v>
      </c>
      <c r="K583" t="s">
        <v>1189</v>
      </c>
      <c r="L583">
        <v>1</v>
      </c>
      <c r="M583">
        <v>0</v>
      </c>
      <c r="N583">
        <v>1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</row>
    <row r="584" spans="1:24" x14ac:dyDescent="0.3">
      <c r="A584" t="s">
        <v>707</v>
      </c>
      <c r="B584" t="s">
        <v>1183</v>
      </c>
      <c r="D584" t="s">
        <v>1184</v>
      </c>
      <c r="F584" t="s">
        <v>1403</v>
      </c>
      <c r="G584" t="s">
        <v>1404</v>
      </c>
      <c r="I584" t="s">
        <v>1405</v>
      </c>
      <c r="J584">
        <v>2016</v>
      </c>
      <c r="K584" t="s">
        <v>1190</v>
      </c>
      <c r="L584">
        <v>1</v>
      </c>
      <c r="M584">
        <v>0</v>
      </c>
      <c r="N584">
        <v>1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</row>
    <row r="585" spans="1:24" x14ac:dyDescent="0.3">
      <c r="A585" t="s">
        <v>707</v>
      </c>
      <c r="B585" t="s">
        <v>1183</v>
      </c>
      <c r="D585" t="s">
        <v>1184</v>
      </c>
      <c r="F585" t="s">
        <v>1403</v>
      </c>
      <c r="G585" t="s">
        <v>1404</v>
      </c>
      <c r="I585" t="s">
        <v>1405</v>
      </c>
      <c r="J585">
        <v>2017</v>
      </c>
      <c r="K585" t="s">
        <v>1189</v>
      </c>
      <c r="L585">
        <v>6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1</v>
      </c>
      <c r="V585">
        <v>5</v>
      </c>
      <c r="W585">
        <v>0</v>
      </c>
      <c r="X585">
        <v>0</v>
      </c>
    </row>
    <row r="586" spans="1:24" x14ac:dyDescent="0.3">
      <c r="A586" t="s">
        <v>707</v>
      </c>
      <c r="B586" t="s">
        <v>1183</v>
      </c>
      <c r="D586" t="s">
        <v>1184</v>
      </c>
      <c r="F586" t="s">
        <v>1403</v>
      </c>
      <c r="G586" t="s">
        <v>1404</v>
      </c>
      <c r="I586" t="s">
        <v>1405</v>
      </c>
      <c r="J586">
        <v>2017</v>
      </c>
      <c r="K586" t="s">
        <v>1190</v>
      </c>
      <c r="L586">
        <v>4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1</v>
      </c>
      <c r="V586">
        <v>3</v>
      </c>
      <c r="W586">
        <v>0</v>
      </c>
      <c r="X586">
        <v>0</v>
      </c>
    </row>
    <row r="587" spans="1:24" x14ac:dyDescent="0.3">
      <c r="A587" t="s">
        <v>708</v>
      </c>
      <c r="B587" t="s">
        <v>1183</v>
      </c>
      <c r="D587" t="s">
        <v>1184</v>
      </c>
      <c r="F587" t="s">
        <v>1406</v>
      </c>
      <c r="G587" t="s">
        <v>1407</v>
      </c>
      <c r="H587" t="s">
        <v>1408</v>
      </c>
      <c r="I587" t="s">
        <v>1409</v>
      </c>
      <c r="J587">
        <v>1995</v>
      </c>
      <c r="K587" t="s">
        <v>1189</v>
      </c>
      <c r="L587">
        <v>1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1</v>
      </c>
      <c r="W587">
        <v>0</v>
      </c>
      <c r="X587">
        <v>0</v>
      </c>
    </row>
    <row r="588" spans="1:24" x14ac:dyDescent="0.3">
      <c r="A588" t="s">
        <v>708</v>
      </c>
      <c r="B588" t="s">
        <v>1183</v>
      </c>
      <c r="D588" t="s">
        <v>1184</v>
      </c>
      <c r="F588" t="s">
        <v>1406</v>
      </c>
      <c r="G588" t="s">
        <v>1407</v>
      </c>
      <c r="H588" t="s">
        <v>1408</v>
      </c>
      <c r="I588" t="s">
        <v>1409</v>
      </c>
      <c r="J588">
        <v>1995</v>
      </c>
      <c r="K588" t="s">
        <v>1190</v>
      </c>
      <c r="L588">
        <v>1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1</v>
      </c>
      <c r="W588">
        <v>0</v>
      </c>
      <c r="X588">
        <v>0</v>
      </c>
    </row>
    <row r="589" spans="1:24" x14ac:dyDescent="0.3">
      <c r="A589" t="s">
        <v>708</v>
      </c>
      <c r="B589" t="s">
        <v>1183</v>
      </c>
      <c r="D589" t="s">
        <v>1184</v>
      </c>
      <c r="F589" t="s">
        <v>1406</v>
      </c>
      <c r="G589" t="s">
        <v>1407</v>
      </c>
      <c r="H589" t="s">
        <v>1408</v>
      </c>
      <c r="I589" t="s">
        <v>1409</v>
      </c>
      <c r="J589">
        <v>2007</v>
      </c>
      <c r="K589" t="s">
        <v>1189</v>
      </c>
      <c r="L589">
        <v>1</v>
      </c>
      <c r="M589">
        <v>0</v>
      </c>
      <c r="N589">
        <v>0</v>
      </c>
      <c r="O589">
        <v>1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</row>
    <row r="590" spans="1:24" x14ac:dyDescent="0.3">
      <c r="A590" t="s">
        <v>708</v>
      </c>
      <c r="B590" t="s">
        <v>1183</v>
      </c>
      <c r="D590" t="s">
        <v>1184</v>
      </c>
      <c r="F590" t="s">
        <v>1406</v>
      </c>
      <c r="G590" t="s">
        <v>1407</v>
      </c>
      <c r="H590" t="s">
        <v>1408</v>
      </c>
      <c r="I590" t="s">
        <v>1409</v>
      </c>
      <c r="J590">
        <v>2007</v>
      </c>
      <c r="K590" t="s">
        <v>1190</v>
      </c>
      <c r="L590">
        <v>1</v>
      </c>
      <c r="M590">
        <v>0</v>
      </c>
      <c r="N590">
        <v>0</v>
      </c>
      <c r="O590">
        <v>1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</row>
    <row r="591" spans="1:24" x14ac:dyDescent="0.3">
      <c r="A591" t="s">
        <v>709</v>
      </c>
      <c r="B591" t="s">
        <v>1183</v>
      </c>
      <c r="D591" t="s">
        <v>1184</v>
      </c>
      <c r="F591" t="s">
        <v>1410</v>
      </c>
      <c r="G591" t="s">
        <v>1411</v>
      </c>
      <c r="I591" t="s">
        <v>1412</v>
      </c>
      <c r="J591">
        <v>2017</v>
      </c>
      <c r="K591" t="s">
        <v>1189</v>
      </c>
      <c r="L591">
        <v>2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2</v>
      </c>
      <c r="V591">
        <v>0</v>
      </c>
      <c r="W591">
        <v>0</v>
      </c>
      <c r="X591">
        <v>0</v>
      </c>
    </row>
    <row r="592" spans="1:24" x14ac:dyDescent="0.3">
      <c r="A592" t="s">
        <v>709</v>
      </c>
      <c r="B592" t="s">
        <v>1183</v>
      </c>
      <c r="D592" t="s">
        <v>1184</v>
      </c>
      <c r="F592" t="s">
        <v>1410</v>
      </c>
      <c r="G592" t="s">
        <v>1411</v>
      </c>
      <c r="I592" t="s">
        <v>1412</v>
      </c>
      <c r="J592">
        <v>2017</v>
      </c>
      <c r="K592" t="s">
        <v>1190</v>
      </c>
      <c r="L592">
        <v>1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0</v>
      </c>
    </row>
    <row r="593" spans="1:24" x14ac:dyDescent="0.3">
      <c r="A593" t="s">
        <v>710</v>
      </c>
      <c r="B593" t="s">
        <v>1183</v>
      </c>
      <c r="D593" t="s">
        <v>1184</v>
      </c>
      <c r="F593" t="s">
        <v>1413</v>
      </c>
      <c r="G593" t="s">
        <v>1414</v>
      </c>
      <c r="I593" t="s">
        <v>1415</v>
      </c>
      <c r="J593">
        <v>2015</v>
      </c>
      <c r="K593" t="s">
        <v>1189</v>
      </c>
      <c r="L593">
        <v>4</v>
      </c>
      <c r="M593">
        <v>0</v>
      </c>
      <c r="N593">
        <v>0</v>
      </c>
      <c r="O593">
        <v>0</v>
      </c>
      <c r="P593">
        <v>4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</row>
    <row r="594" spans="1:24" x14ac:dyDescent="0.3">
      <c r="A594" t="s">
        <v>710</v>
      </c>
      <c r="B594" t="s">
        <v>1183</v>
      </c>
      <c r="D594" t="s">
        <v>1184</v>
      </c>
      <c r="F594" t="s">
        <v>1413</v>
      </c>
      <c r="G594" t="s">
        <v>1414</v>
      </c>
      <c r="I594" t="s">
        <v>1415</v>
      </c>
      <c r="J594">
        <v>2015</v>
      </c>
      <c r="K594" t="s">
        <v>1190</v>
      </c>
      <c r="L594">
        <v>3</v>
      </c>
      <c r="M594">
        <v>0</v>
      </c>
      <c r="N594">
        <v>0</v>
      </c>
      <c r="O594">
        <v>0</v>
      </c>
      <c r="P594">
        <v>3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</row>
    <row r="595" spans="1:24" x14ac:dyDescent="0.3">
      <c r="A595" t="s">
        <v>710</v>
      </c>
      <c r="B595" t="s">
        <v>1183</v>
      </c>
      <c r="D595" t="s">
        <v>1184</v>
      </c>
      <c r="F595" t="s">
        <v>1413</v>
      </c>
      <c r="G595" t="s">
        <v>1414</v>
      </c>
      <c r="I595" t="s">
        <v>1415</v>
      </c>
      <c r="J595">
        <v>2016</v>
      </c>
      <c r="K595" t="s">
        <v>1189</v>
      </c>
      <c r="L595">
        <v>8</v>
      </c>
      <c r="M595">
        <v>0</v>
      </c>
      <c r="N595">
        <v>0</v>
      </c>
      <c r="O595">
        <v>2</v>
      </c>
      <c r="P595">
        <v>6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</row>
    <row r="596" spans="1:24" x14ac:dyDescent="0.3">
      <c r="A596" t="s">
        <v>710</v>
      </c>
      <c r="B596" t="s">
        <v>1183</v>
      </c>
      <c r="D596" t="s">
        <v>1184</v>
      </c>
      <c r="F596" t="s">
        <v>1413</v>
      </c>
      <c r="G596" t="s">
        <v>1414</v>
      </c>
      <c r="I596" t="s">
        <v>1415</v>
      </c>
      <c r="J596">
        <v>2016</v>
      </c>
      <c r="K596" t="s">
        <v>1190</v>
      </c>
      <c r="L596">
        <v>8</v>
      </c>
      <c r="M596">
        <v>0</v>
      </c>
      <c r="N596">
        <v>0</v>
      </c>
      <c r="O596">
        <v>2</v>
      </c>
      <c r="P596">
        <v>6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</row>
    <row r="597" spans="1:24" x14ac:dyDescent="0.3">
      <c r="A597" t="s">
        <v>711</v>
      </c>
      <c r="B597" t="s">
        <v>1183</v>
      </c>
      <c r="D597" t="s">
        <v>1184</v>
      </c>
      <c r="F597" t="s">
        <v>1416</v>
      </c>
      <c r="G597" t="s">
        <v>1417</v>
      </c>
      <c r="H597" t="s">
        <v>1418</v>
      </c>
      <c r="I597" t="s">
        <v>1419</v>
      </c>
      <c r="J597">
        <v>2016</v>
      </c>
      <c r="K597" t="s">
        <v>1189</v>
      </c>
      <c r="L597">
        <v>3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2</v>
      </c>
    </row>
    <row r="598" spans="1:24" x14ac:dyDescent="0.3">
      <c r="A598" t="s">
        <v>711</v>
      </c>
      <c r="B598" t="s">
        <v>1183</v>
      </c>
      <c r="D598" t="s">
        <v>1184</v>
      </c>
      <c r="F598" t="s">
        <v>1416</v>
      </c>
      <c r="G598" t="s">
        <v>1417</v>
      </c>
      <c r="H598" t="s">
        <v>1418</v>
      </c>
      <c r="I598" t="s">
        <v>1419</v>
      </c>
      <c r="J598">
        <v>2016</v>
      </c>
      <c r="K598" t="s">
        <v>1190</v>
      </c>
      <c r="L598">
        <v>2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</row>
    <row r="599" spans="1:24" x14ac:dyDescent="0.3">
      <c r="A599" t="s">
        <v>711</v>
      </c>
      <c r="B599" t="s">
        <v>1183</v>
      </c>
      <c r="D599" t="s">
        <v>1184</v>
      </c>
      <c r="F599" t="s">
        <v>1416</v>
      </c>
      <c r="G599" t="s">
        <v>1417</v>
      </c>
      <c r="H599" t="s">
        <v>1418</v>
      </c>
      <c r="I599" t="s">
        <v>1419</v>
      </c>
      <c r="J599">
        <v>2017</v>
      </c>
      <c r="K599" t="s">
        <v>1189</v>
      </c>
      <c r="L599">
        <v>2</v>
      </c>
      <c r="M599">
        <v>2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</row>
    <row r="600" spans="1:24" x14ac:dyDescent="0.3">
      <c r="A600" t="s">
        <v>711</v>
      </c>
      <c r="B600" t="s">
        <v>1183</v>
      </c>
      <c r="D600" t="s">
        <v>1184</v>
      </c>
      <c r="F600" t="s">
        <v>1416</v>
      </c>
      <c r="G600" t="s">
        <v>1417</v>
      </c>
      <c r="H600" t="s">
        <v>1418</v>
      </c>
      <c r="I600" t="s">
        <v>1419</v>
      </c>
      <c r="J600">
        <v>2017</v>
      </c>
      <c r="K600" t="s">
        <v>1190</v>
      </c>
      <c r="L600">
        <v>1</v>
      </c>
      <c r="M600">
        <v>1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</row>
    <row r="601" spans="1:24" x14ac:dyDescent="0.3">
      <c r="A601" t="s">
        <v>107</v>
      </c>
      <c r="B601" t="s">
        <v>1183</v>
      </c>
      <c r="D601" t="s">
        <v>1184</v>
      </c>
      <c r="F601" t="s">
        <v>1420</v>
      </c>
      <c r="G601" t="s">
        <v>1421</v>
      </c>
      <c r="I601" t="s">
        <v>1422</v>
      </c>
      <c r="J601">
        <v>2019</v>
      </c>
      <c r="K601" t="s">
        <v>1189</v>
      </c>
      <c r="L601">
        <v>1</v>
      </c>
      <c r="M601">
        <v>1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</row>
    <row r="602" spans="1:24" x14ac:dyDescent="0.3">
      <c r="A602" t="s">
        <v>107</v>
      </c>
      <c r="B602" t="s">
        <v>1183</v>
      </c>
      <c r="D602" t="s">
        <v>1184</v>
      </c>
      <c r="F602" t="s">
        <v>1420</v>
      </c>
      <c r="G602" t="s">
        <v>1421</v>
      </c>
      <c r="I602" t="s">
        <v>1422</v>
      </c>
      <c r="J602">
        <v>2019</v>
      </c>
      <c r="K602" t="s">
        <v>1190</v>
      </c>
      <c r="L602">
        <v>1</v>
      </c>
      <c r="M602">
        <v>1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</row>
    <row r="603" spans="1:24" x14ac:dyDescent="0.3">
      <c r="A603" t="s">
        <v>107</v>
      </c>
      <c r="B603" t="s">
        <v>1183</v>
      </c>
      <c r="D603" t="s">
        <v>1184</v>
      </c>
      <c r="F603" t="s">
        <v>1420</v>
      </c>
      <c r="G603" t="s">
        <v>1421</v>
      </c>
      <c r="I603" t="s">
        <v>1422</v>
      </c>
      <c r="J603">
        <v>2020</v>
      </c>
      <c r="K603" t="s">
        <v>1189</v>
      </c>
      <c r="L603">
        <v>3</v>
      </c>
      <c r="M603">
        <v>0</v>
      </c>
      <c r="N603">
        <v>2</v>
      </c>
      <c r="O603">
        <v>1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</row>
    <row r="604" spans="1:24" x14ac:dyDescent="0.3">
      <c r="A604" t="s">
        <v>107</v>
      </c>
      <c r="B604" t="s">
        <v>1183</v>
      </c>
      <c r="D604" t="s">
        <v>1184</v>
      </c>
      <c r="F604" t="s">
        <v>1420</v>
      </c>
      <c r="G604" t="s">
        <v>1421</v>
      </c>
      <c r="I604" t="s">
        <v>1422</v>
      </c>
      <c r="J604">
        <v>2020</v>
      </c>
      <c r="K604" t="s">
        <v>1190</v>
      </c>
      <c r="L604">
        <v>2</v>
      </c>
      <c r="M604">
        <v>0</v>
      </c>
      <c r="N604">
        <v>1</v>
      </c>
      <c r="O604">
        <v>1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</row>
    <row r="605" spans="1:24" x14ac:dyDescent="0.3">
      <c r="A605" t="s">
        <v>107</v>
      </c>
      <c r="B605" t="s">
        <v>1183</v>
      </c>
      <c r="D605" t="s">
        <v>1184</v>
      </c>
      <c r="F605" t="s">
        <v>1420</v>
      </c>
      <c r="G605" t="s">
        <v>1421</v>
      </c>
      <c r="I605" t="s">
        <v>1422</v>
      </c>
      <c r="J605">
        <v>2021</v>
      </c>
      <c r="K605" t="s">
        <v>1189</v>
      </c>
      <c r="L605">
        <v>4</v>
      </c>
      <c r="M605">
        <v>0</v>
      </c>
      <c r="N605">
        <v>0</v>
      </c>
      <c r="O605">
        <v>0</v>
      </c>
      <c r="P605">
        <v>1</v>
      </c>
      <c r="Q605">
        <v>0</v>
      </c>
      <c r="R605">
        <v>1</v>
      </c>
      <c r="S605">
        <v>0</v>
      </c>
      <c r="T605">
        <v>0</v>
      </c>
      <c r="U605">
        <v>0</v>
      </c>
      <c r="V605">
        <v>2</v>
      </c>
      <c r="W605">
        <v>0</v>
      </c>
      <c r="X605">
        <v>0</v>
      </c>
    </row>
    <row r="606" spans="1:24" x14ac:dyDescent="0.3">
      <c r="A606" t="s">
        <v>107</v>
      </c>
      <c r="B606" t="s">
        <v>1183</v>
      </c>
      <c r="D606" t="s">
        <v>1184</v>
      </c>
      <c r="F606" t="s">
        <v>1420</v>
      </c>
      <c r="G606" t="s">
        <v>1421</v>
      </c>
      <c r="I606" t="s">
        <v>1422</v>
      </c>
      <c r="J606">
        <v>2021</v>
      </c>
      <c r="K606" t="s">
        <v>1190</v>
      </c>
      <c r="L606">
        <v>3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1</v>
      </c>
      <c r="S606">
        <v>0</v>
      </c>
      <c r="T606">
        <v>0</v>
      </c>
      <c r="U606">
        <v>0</v>
      </c>
      <c r="V606">
        <v>1</v>
      </c>
      <c r="W606">
        <v>0</v>
      </c>
      <c r="X606">
        <v>0</v>
      </c>
    </row>
    <row r="607" spans="1:24" x14ac:dyDescent="0.3">
      <c r="A607" t="s">
        <v>107</v>
      </c>
      <c r="B607" t="s">
        <v>1183</v>
      </c>
      <c r="D607" t="s">
        <v>1184</v>
      </c>
      <c r="F607" t="s">
        <v>1420</v>
      </c>
      <c r="G607" t="s">
        <v>1421</v>
      </c>
      <c r="I607" t="s">
        <v>1422</v>
      </c>
      <c r="J607">
        <v>2022</v>
      </c>
      <c r="K607" t="s">
        <v>1189</v>
      </c>
      <c r="L607">
        <v>1</v>
      </c>
      <c r="M607">
        <v>0</v>
      </c>
      <c r="N607">
        <v>0</v>
      </c>
      <c r="O607">
        <v>1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</row>
    <row r="608" spans="1:24" x14ac:dyDescent="0.3">
      <c r="A608" t="s">
        <v>107</v>
      </c>
      <c r="B608" t="s">
        <v>1183</v>
      </c>
      <c r="D608" t="s">
        <v>1184</v>
      </c>
      <c r="F608" t="s">
        <v>1420</v>
      </c>
      <c r="G608" t="s">
        <v>1421</v>
      </c>
      <c r="I608" t="s">
        <v>1422</v>
      </c>
      <c r="J608">
        <v>2022</v>
      </c>
      <c r="K608" t="s">
        <v>1190</v>
      </c>
      <c r="L608">
        <v>1</v>
      </c>
      <c r="M608">
        <v>0</v>
      </c>
      <c r="N608">
        <v>0</v>
      </c>
      <c r="O608">
        <v>1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</row>
    <row r="609" spans="1:24" x14ac:dyDescent="0.3">
      <c r="A609" t="s">
        <v>107</v>
      </c>
      <c r="B609" t="s">
        <v>1183</v>
      </c>
      <c r="D609" t="s">
        <v>1184</v>
      </c>
      <c r="F609" t="s">
        <v>1420</v>
      </c>
      <c r="G609" t="s">
        <v>1421</v>
      </c>
      <c r="I609" t="s">
        <v>1422</v>
      </c>
      <c r="J609">
        <v>2023</v>
      </c>
      <c r="K609" t="s">
        <v>1189</v>
      </c>
      <c r="L609">
        <v>11</v>
      </c>
      <c r="M609">
        <v>0</v>
      </c>
      <c r="N609">
        <v>9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1</v>
      </c>
      <c r="V609">
        <v>0</v>
      </c>
      <c r="W609">
        <v>1</v>
      </c>
      <c r="X609">
        <v>0</v>
      </c>
    </row>
    <row r="610" spans="1:24" x14ac:dyDescent="0.3">
      <c r="A610" t="s">
        <v>107</v>
      </c>
      <c r="B610" t="s">
        <v>1183</v>
      </c>
      <c r="D610" t="s">
        <v>1184</v>
      </c>
      <c r="F610" t="s">
        <v>1420</v>
      </c>
      <c r="G610" t="s">
        <v>1421</v>
      </c>
      <c r="I610" t="s">
        <v>1422</v>
      </c>
      <c r="J610">
        <v>2023</v>
      </c>
      <c r="K610" t="s">
        <v>1190</v>
      </c>
      <c r="L610">
        <v>9</v>
      </c>
      <c r="M610">
        <v>0</v>
      </c>
      <c r="N610">
        <v>7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1</v>
      </c>
      <c r="V610">
        <v>0</v>
      </c>
      <c r="W610">
        <v>1</v>
      </c>
      <c r="X610">
        <v>0</v>
      </c>
    </row>
    <row r="611" spans="1:24" x14ac:dyDescent="0.3">
      <c r="A611" t="s">
        <v>579</v>
      </c>
      <c r="B611" t="s">
        <v>1183</v>
      </c>
      <c r="D611" t="s">
        <v>1184</v>
      </c>
      <c r="F611" t="s">
        <v>1423</v>
      </c>
      <c r="G611" t="s">
        <v>1424</v>
      </c>
      <c r="I611" t="s">
        <v>1425</v>
      </c>
      <c r="J611">
        <v>1994</v>
      </c>
      <c r="K611" t="s">
        <v>1189</v>
      </c>
      <c r="L611">
        <v>1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1</v>
      </c>
      <c r="W611">
        <v>0</v>
      </c>
      <c r="X611">
        <v>0</v>
      </c>
    </row>
    <row r="612" spans="1:24" x14ac:dyDescent="0.3">
      <c r="A612" t="s">
        <v>579</v>
      </c>
      <c r="B612" t="s">
        <v>1183</v>
      </c>
      <c r="D612" t="s">
        <v>1184</v>
      </c>
      <c r="F612" t="s">
        <v>1423</v>
      </c>
      <c r="G612" t="s">
        <v>1424</v>
      </c>
      <c r="I612" t="s">
        <v>1425</v>
      </c>
      <c r="J612">
        <v>1994</v>
      </c>
      <c r="K612" t="s">
        <v>1190</v>
      </c>
      <c r="L612">
        <v>1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1</v>
      </c>
      <c r="W612">
        <v>0</v>
      </c>
      <c r="X612">
        <v>0</v>
      </c>
    </row>
    <row r="613" spans="1:24" x14ac:dyDescent="0.3">
      <c r="A613" t="s">
        <v>579</v>
      </c>
      <c r="B613" t="s">
        <v>1183</v>
      </c>
      <c r="D613" t="s">
        <v>1184</v>
      </c>
      <c r="F613" t="s">
        <v>1423</v>
      </c>
      <c r="G613" t="s">
        <v>1424</v>
      </c>
      <c r="I613" t="s">
        <v>1425</v>
      </c>
      <c r="J613">
        <v>2019</v>
      </c>
      <c r="K613" t="s">
        <v>1189</v>
      </c>
      <c r="L613">
        <v>1</v>
      </c>
      <c r="M613">
        <v>0</v>
      </c>
      <c r="N613">
        <v>0</v>
      </c>
      <c r="O613">
        <v>1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</row>
    <row r="614" spans="1:24" x14ac:dyDescent="0.3">
      <c r="A614" t="s">
        <v>579</v>
      </c>
      <c r="B614" t="s">
        <v>1183</v>
      </c>
      <c r="D614" t="s">
        <v>1184</v>
      </c>
      <c r="F614" t="s">
        <v>1423</v>
      </c>
      <c r="G614" t="s">
        <v>1424</v>
      </c>
      <c r="I614" t="s">
        <v>1425</v>
      </c>
      <c r="J614">
        <v>2019</v>
      </c>
      <c r="K614" t="s">
        <v>1190</v>
      </c>
      <c r="L614">
        <v>1</v>
      </c>
      <c r="M614">
        <v>0</v>
      </c>
      <c r="N614">
        <v>0</v>
      </c>
      <c r="O614">
        <v>1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</row>
    <row r="615" spans="1:24" x14ac:dyDescent="0.3">
      <c r="A615" t="s">
        <v>579</v>
      </c>
      <c r="B615" t="s">
        <v>1183</v>
      </c>
      <c r="D615" t="s">
        <v>1184</v>
      </c>
      <c r="F615" t="s">
        <v>1423</v>
      </c>
      <c r="G615" t="s">
        <v>1424</v>
      </c>
      <c r="I615" t="s">
        <v>1425</v>
      </c>
      <c r="J615">
        <v>2024</v>
      </c>
      <c r="K615" t="s">
        <v>1189</v>
      </c>
      <c r="L615">
        <v>1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1</v>
      </c>
      <c r="X615">
        <v>0</v>
      </c>
    </row>
    <row r="616" spans="1:24" x14ac:dyDescent="0.3">
      <c r="A616" t="s">
        <v>579</v>
      </c>
      <c r="B616" t="s">
        <v>1183</v>
      </c>
      <c r="D616" t="s">
        <v>1184</v>
      </c>
      <c r="F616" t="s">
        <v>1423</v>
      </c>
      <c r="G616" t="s">
        <v>1424</v>
      </c>
      <c r="I616" t="s">
        <v>1425</v>
      </c>
      <c r="J616">
        <v>2024</v>
      </c>
      <c r="K616" t="s">
        <v>1190</v>
      </c>
      <c r="L616">
        <v>1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1</v>
      </c>
      <c r="X616">
        <v>0</v>
      </c>
    </row>
    <row r="617" spans="1:24" x14ac:dyDescent="0.3">
      <c r="A617" t="s">
        <v>222</v>
      </c>
      <c r="B617" t="s">
        <v>1183</v>
      </c>
      <c r="D617" t="s">
        <v>1184</v>
      </c>
      <c r="F617" t="s">
        <v>1426</v>
      </c>
      <c r="G617" t="s">
        <v>1427</v>
      </c>
      <c r="I617" t="s">
        <v>1428</v>
      </c>
      <c r="J617">
        <v>2010</v>
      </c>
      <c r="K617" t="s">
        <v>1189</v>
      </c>
      <c r="L617">
        <v>1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1</v>
      </c>
      <c r="X617">
        <v>0</v>
      </c>
    </row>
    <row r="618" spans="1:24" x14ac:dyDescent="0.3">
      <c r="A618" t="s">
        <v>222</v>
      </c>
      <c r="B618" t="s">
        <v>1183</v>
      </c>
      <c r="D618" t="s">
        <v>1184</v>
      </c>
      <c r="F618" t="s">
        <v>1426</v>
      </c>
      <c r="G618" t="s">
        <v>1427</v>
      </c>
      <c r="I618" t="s">
        <v>1428</v>
      </c>
      <c r="J618">
        <v>2010</v>
      </c>
      <c r="K618" t="s">
        <v>1190</v>
      </c>
      <c r="L618">
        <v>1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1</v>
      </c>
      <c r="X618">
        <v>0</v>
      </c>
    </row>
    <row r="619" spans="1:24" x14ac:dyDescent="0.3">
      <c r="A619" t="s">
        <v>222</v>
      </c>
      <c r="B619" t="s">
        <v>1183</v>
      </c>
      <c r="D619" t="s">
        <v>1184</v>
      </c>
      <c r="F619" t="s">
        <v>1426</v>
      </c>
      <c r="G619" t="s">
        <v>1427</v>
      </c>
      <c r="I619" t="s">
        <v>1428</v>
      </c>
      <c r="J619">
        <v>2011</v>
      </c>
      <c r="K619" t="s">
        <v>1189</v>
      </c>
      <c r="L619">
        <v>2</v>
      </c>
      <c r="M619">
        <v>0</v>
      </c>
      <c r="N619">
        <v>1</v>
      </c>
      <c r="O619">
        <v>1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</row>
    <row r="620" spans="1:24" x14ac:dyDescent="0.3">
      <c r="A620" t="s">
        <v>222</v>
      </c>
      <c r="B620" t="s">
        <v>1183</v>
      </c>
      <c r="D620" t="s">
        <v>1184</v>
      </c>
      <c r="F620" t="s">
        <v>1426</v>
      </c>
      <c r="G620" t="s">
        <v>1427</v>
      </c>
      <c r="I620" t="s">
        <v>1428</v>
      </c>
      <c r="J620">
        <v>2011</v>
      </c>
      <c r="K620" t="s">
        <v>1190</v>
      </c>
      <c r="L620">
        <v>2</v>
      </c>
      <c r="M620">
        <v>0</v>
      </c>
      <c r="N620">
        <v>1</v>
      </c>
      <c r="O620">
        <v>1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</row>
    <row r="621" spans="1:24" x14ac:dyDescent="0.3">
      <c r="A621" t="s">
        <v>222</v>
      </c>
      <c r="B621" t="s">
        <v>1183</v>
      </c>
      <c r="D621" t="s">
        <v>1184</v>
      </c>
      <c r="F621" t="s">
        <v>1426</v>
      </c>
      <c r="G621" t="s">
        <v>1427</v>
      </c>
      <c r="I621" t="s">
        <v>1428</v>
      </c>
      <c r="J621">
        <v>2012</v>
      </c>
      <c r="K621" t="s">
        <v>1189</v>
      </c>
      <c r="L621">
        <v>1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</v>
      </c>
    </row>
    <row r="622" spans="1:24" x14ac:dyDescent="0.3">
      <c r="A622" t="s">
        <v>222</v>
      </c>
      <c r="B622" t="s">
        <v>1183</v>
      </c>
      <c r="D622" t="s">
        <v>1184</v>
      </c>
      <c r="F622" t="s">
        <v>1426</v>
      </c>
      <c r="G622" t="s">
        <v>1427</v>
      </c>
      <c r="I622" t="s">
        <v>1428</v>
      </c>
      <c r="J622">
        <v>2012</v>
      </c>
      <c r="K622" t="s">
        <v>1190</v>
      </c>
      <c r="L622">
        <v>1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1</v>
      </c>
    </row>
    <row r="623" spans="1:24" x14ac:dyDescent="0.3">
      <c r="A623" t="s">
        <v>222</v>
      </c>
      <c r="B623" t="s">
        <v>1183</v>
      </c>
      <c r="D623" t="s">
        <v>1184</v>
      </c>
      <c r="F623" t="s">
        <v>1426</v>
      </c>
      <c r="G623" t="s">
        <v>1427</v>
      </c>
      <c r="I623" t="s">
        <v>1428</v>
      </c>
      <c r="J623">
        <v>2013</v>
      </c>
      <c r="K623" t="s">
        <v>1189</v>
      </c>
      <c r="L623">
        <v>2</v>
      </c>
      <c r="M623">
        <v>0</v>
      </c>
      <c r="N623">
        <v>0</v>
      </c>
      <c r="O623">
        <v>1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1</v>
      </c>
      <c r="X623">
        <v>0</v>
      </c>
    </row>
    <row r="624" spans="1:24" x14ac:dyDescent="0.3">
      <c r="A624" t="s">
        <v>222</v>
      </c>
      <c r="B624" t="s">
        <v>1183</v>
      </c>
      <c r="D624" t="s">
        <v>1184</v>
      </c>
      <c r="F624" t="s">
        <v>1426</v>
      </c>
      <c r="G624" t="s">
        <v>1427</v>
      </c>
      <c r="I624" t="s">
        <v>1428</v>
      </c>
      <c r="J624">
        <v>2013</v>
      </c>
      <c r="K624" t="s">
        <v>1190</v>
      </c>
      <c r="L624">
        <v>2</v>
      </c>
      <c r="M624">
        <v>0</v>
      </c>
      <c r="N624">
        <v>0</v>
      </c>
      <c r="O624">
        <v>1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1</v>
      </c>
      <c r="X624">
        <v>0</v>
      </c>
    </row>
    <row r="625" spans="1:24" x14ac:dyDescent="0.3">
      <c r="A625" t="s">
        <v>222</v>
      </c>
      <c r="B625" t="s">
        <v>1183</v>
      </c>
      <c r="D625" t="s">
        <v>1184</v>
      </c>
      <c r="F625" t="s">
        <v>1426</v>
      </c>
      <c r="G625" t="s">
        <v>1427</v>
      </c>
      <c r="I625" t="s">
        <v>1428</v>
      </c>
      <c r="J625">
        <v>2014</v>
      </c>
      <c r="K625" t="s">
        <v>1189</v>
      </c>
      <c r="L625">
        <v>7</v>
      </c>
      <c r="M625">
        <v>0</v>
      </c>
      <c r="N625">
        <v>3</v>
      </c>
      <c r="O625">
        <v>0</v>
      </c>
      <c r="P625">
        <v>1</v>
      </c>
      <c r="Q625">
        <v>2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1</v>
      </c>
    </row>
    <row r="626" spans="1:24" x14ac:dyDescent="0.3">
      <c r="A626" t="s">
        <v>222</v>
      </c>
      <c r="B626" t="s">
        <v>1183</v>
      </c>
      <c r="D626" t="s">
        <v>1184</v>
      </c>
      <c r="F626" t="s">
        <v>1426</v>
      </c>
      <c r="G626" t="s">
        <v>1427</v>
      </c>
      <c r="I626" t="s">
        <v>1428</v>
      </c>
      <c r="J626">
        <v>2014</v>
      </c>
      <c r="K626" t="s">
        <v>1190</v>
      </c>
      <c r="L626">
        <v>5</v>
      </c>
      <c r="M626">
        <v>0</v>
      </c>
      <c r="N626">
        <v>2</v>
      </c>
      <c r="O626">
        <v>0</v>
      </c>
      <c r="P626">
        <v>1</v>
      </c>
      <c r="Q626">
        <v>1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1</v>
      </c>
    </row>
    <row r="627" spans="1:24" x14ac:dyDescent="0.3">
      <c r="A627" t="s">
        <v>222</v>
      </c>
      <c r="B627" t="s">
        <v>1183</v>
      </c>
      <c r="D627" t="s">
        <v>1184</v>
      </c>
      <c r="F627" t="s">
        <v>1426</v>
      </c>
      <c r="G627" t="s">
        <v>1427</v>
      </c>
      <c r="I627" t="s">
        <v>1428</v>
      </c>
      <c r="J627">
        <v>2015</v>
      </c>
      <c r="K627" t="s">
        <v>1189</v>
      </c>
      <c r="L627">
        <v>13</v>
      </c>
      <c r="M627">
        <v>0</v>
      </c>
      <c r="N627">
        <v>4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4</v>
      </c>
      <c r="V627">
        <v>0</v>
      </c>
      <c r="W627">
        <v>2</v>
      </c>
      <c r="X627">
        <v>2</v>
      </c>
    </row>
    <row r="628" spans="1:24" x14ac:dyDescent="0.3">
      <c r="A628" t="s">
        <v>222</v>
      </c>
      <c r="B628" t="s">
        <v>1183</v>
      </c>
      <c r="D628" t="s">
        <v>1184</v>
      </c>
      <c r="F628" t="s">
        <v>1426</v>
      </c>
      <c r="G628" t="s">
        <v>1427</v>
      </c>
      <c r="I628" t="s">
        <v>1428</v>
      </c>
      <c r="J628">
        <v>2015</v>
      </c>
      <c r="K628" t="s">
        <v>1190</v>
      </c>
      <c r="L628">
        <v>10</v>
      </c>
      <c r="M628">
        <v>0</v>
      </c>
      <c r="N628">
        <v>2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3</v>
      </c>
      <c r="V628">
        <v>0</v>
      </c>
      <c r="W628">
        <v>2</v>
      </c>
      <c r="X628">
        <v>2</v>
      </c>
    </row>
    <row r="629" spans="1:24" x14ac:dyDescent="0.3">
      <c r="A629" t="s">
        <v>222</v>
      </c>
      <c r="B629" t="s">
        <v>1183</v>
      </c>
      <c r="D629" t="s">
        <v>1184</v>
      </c>
      <c r="F629" t="s">
        <v>1426</v>
      </c>
      <c r="G629" t="s">
        <v>1427</v>
      </c>
      <c r="I629" t="s">
        <v>1428</v>
      </c>
      <c r="J629">
        <v>2016</v>
      </c>
      <c r="K629" t="s">
        <v>1189</v>
      </c>
      <c r="L629">
        <v>23</v>
      </c>
      <c r="M629">
        <v>0</v>
      </c>
      <c r="N629">
        <v>3</v>
      </c>
      <c r="O629">
        <v>3</v>
      </c>
      <c r="P629">
        <v>2</v>
      </c>
      <c r="Q629">
        <v>8</v>
      </c>
      <c r="R629">
        <v>1</v>
      </c>
      <c r="S629">
        <v>1</v>
      </c>
      <c r="T629">
        <v>0</v>
      </c>
      <c r="U629">
        <v>3</v>
      </c>
      <c r="V629">
        <v>0</v>
      </c>
      <c r="W629">
        <v>0</v>
      </c>
      <c r="X629">
        <v>2</v>
      </c>
    </row>
    <row r="630" spans="1:24" x14ac:dyDescent="0.3">
      <c r="A630" t="s">
        <v>222</v>
      </c>
      <c r="B630" t="s">
        <v>1183</v>
      </c>
      <c r="D630" t="s">
        <v>1184</v>
      </c>
      <c r="F630" t="s">
        <v>1426</v>
      </c>
      <c r="G630" t="s">
        <v>1427</v>
      </c>
      <c r="I630" t="s">
        <v>1428</v>
      </c>
      <c r="J630">
        <v>2016</v>
      </c>
      <c r="K630" t="s">
        <v>1190</v>
      </c>
      <c r="L630">
        <v>15</v>
      </c>
      <c r="M630">
        <v>0</v>
      </c>
      <c r="N630">
        <v>1</v>
      </c>
      <c r="O630">
        <v>2</v>
      </c>
      <c r="P630">
        <v>1</v>
      </c>
      <c r="Q630">
        <v>5</v>
      </c>
      <c r="R630">
        <v>1</v>
      </c>
      <c r="S630">
        <v>1</v>
      </c>
      <c r="T630">
        <v>0</v>
      </c>
      <c r="U630">
        <v>3</v>
      </c>
      <c r="V630">
        <v>0</v>
      </c>
      <c r="W630">
        <v>0</v>
      </c>
      <c r="X630">
        <v>1</v>
      </c>
    </row>
    <row r="631" spans="1:24" x14ac:dyDescent="0.3">
      <c r="A631" t="s">
        <v>222</v>
      </c>
      <c r="B631" t="s">
        <v>1183</v>
      </c>
      <c r="D631" t="s">
        <v>1184</v>
      </c>
      <c r="F631" t="s">
        <v>1426</v>
      </c>
      <c r="G631" t="s">
        <v>1427</v>
      </c>
      <c r="I631" t="s">
        <v>1428</v>
      </c>
      <c r="J631">
        <v>2017</v>
      </c>
      <c r="K631" t="s">
        <v>1189</v>
      </c>
      <c r="L631">
        <v>6</v>
      </c>
      <c r="M631">
        <v>0</v>
      </c>
      <c r="N631">
        <v>1</v>
      </c>
      <c r="O631">
        <v>1</v>
      </c>
      <c r="P631">
        <v>0</v>
      </c>
      <c r="Q631">
        <v>0</v>
      </c>
      <c r="R631">
        <v>0</v>
      </c>
      <c r="S631">
        <v>1</v>
      </c>
      <c r="T631">
        <v>0</v>
      </c>
      <c r="U631">
        <v>3</v>
      </c>
      <c r="V631">
        <v>0</v>
      </c>
      <c r="W631">
        <v>0</v>
      </c>
      <c r="X631">
        <v>0</v>
      </c>
    </row>
    <row r="632" spans="1:24" x14ac:dyDescent="0.3">
      <c r="A632" t="s">
        <v>222</v>
      </c>
      <c r="B632" t="s">
        <v>1183</v>
      </c>
      <c r="D632" t="s">
        <v>1184</v>
      </c>
      <c r="F632" t="s">
        <v>1426</v>
      </c>
      <c r="G632" t="s">
        <v>1427</v>
      </c>
      <c r="I632" t="s">
        <v>1428</v>
      </c>
      <c r="J632">
        <v>2017</v>
      </c>
      <c r="K632" t="s">
        <v>1190</v>
      </c>
      <c r="L632">
        <v>4</v>
      </c>
      <c r="M632">
        <v>0</v>
      </c>
      <c r="N632">
        <v>1</v>
      </c>
      <c r="O632">
        <v>1</v>
      </c>
      <c r="P632">
        <v>0</v>
      </c>
      <c r="Q632">
        <v>0</v>
      </c>
      <c r="R632">
        <v>0</v>
      </c>
      <c r="S632">
        <v>1</v>
      </c>
      <c r="T632">
        <v>0</v>
      </c>
      <c r="U632">
        <v>1</v>
      </c>
      <c r="V632">
        <v>0</v>
      </c>
      <c r="W632">
        <v>0</v>
      </c>
      <c r="X632">
        <v>0</v>
      </c>
    </row>
    <row r="633" spans="1:24" x14ac:dyDescent="0.3">
      <c r="A633" t="s">
        <v>222</v>
      </c>
      <c r="B633" t="s">
        <v>1183</v>
      </c>
      <c r="D633" t="s">
        <v>1184</v>
      </c>
      <c r="F633" t="s">
        <v>1426</v>
      </c>
      <c r="G633" t="s">
        <v>1427</v>
      </c>
      <c r="I633" t="s">
        <v>1428</v>
      </c>
      <c r="J633">
        <v>2018</v>
      </c>
      <c r="K633" t="s">
        <v>1189</v>
      </c>
      <c r="L633">
        <v>12</v>
      </c>
      <c r="M633">
        <v>2</v>
      </c>
      <c r="N633">
        <v>0</v>
      </c>
      <c r="O633">
        <v>1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3</v>
      </c>
      <c r="V633">
        <v>2</v>
      </c>
      <c r="W633">
        <v>4</v>
      </c>
      <c r="X633">
        <v>0</v>
      </c>
    </row>
    <row r="634" spans="1:24" x14ac:dyDescent="0.3">
      <c r="A634" t="s">
        <v>222</v>
      </c>
      <c r="B634" t="s">
        <v>1183</v>
      </c>
      <c r="D634" t="s">
        <v>1184</v>
      </c>
      <c r="F634" t="s">
        <v>1426</v>
      </c>
      <c r="G634" t="s">
        <v>1427</v>
      </c>
      <c r="I634" t="s">
        <v>1428</v>
      </c>
      <c r="J634">
        <v>2018</v>
      </c>
      <c r="K634" t="s">
        <v>1190</v>
      </c>
      <c r="L634">
        <v>8</v>
      </c>
      <c r="M634">
        <v>1</v>
      </c>
      <c r="N634">
        <v>0</v>
      </c>
      <c r="O634">
        <v>1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</v>
      </c>
      <c r="V634">
        <v>2</v>
      </c>
      <c r="W634">
        <v>3</v>
      </c>
      <c r="X634">
        <v>0</v>
      </c>
    </row>
    <row r="635" spans="1:24" x14ac:dyDescent="0.3">
      <c r="A635" t="s">
        <v>222</v>
      </c>
      <c r="B635" t="s">
        <v>1183</v>
      </c>
      <c r="D635" t="s">
        <v>1184</v>
      </c>
      <c r="F635" t="s">
        <v>1426</v>
      </c>
      <c r="G635" t="s">
        <v>1427</v>
      </c>
      <c r="I635" t="s">
        <v>1428</v>
      </c>
      <c r="J635">
        <v>2019</v>
      </c>
      <c r="K635" t="s">
        <v>1189</v>
      </c>
      <c r="L635">
        <v>5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2</v>
      </c>
      <c r="W635">
        <v>3</v>
      </c>
      <c r="X635">
        <v>0</v>
      </c>
    </row>
    <row r="636" spans="1:24" x14ac:dyDescent="0.3">
      <c r="A636" t="s">
        <v>222</v>
      </c>
      <c r="B636" t="s">
        <v>1183</v>
      </c>
      <c r="D636" t="s">
        <v>1184</v>
      </c>
      <c r="F636" t="s">
        <v>1426</v>
      </c>
      <c r="G636" t="s">
        <v>1427</v>
      </c>
      <c r="I636" t="s">
        <v>1428</v>
      </c>
      <c r="J636">
        <v>2019</v>
      </c>
      <c r="K636" t="s">
        <v>1190</v>
      </c>
      <c r="L636">
        <v>4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2</v>
      </c>
      <c r="W636">
        <v>2</v>
      </c>
      <c r="X636">
        <v>0</v>
      </c>
    </row>
    <row r="637" spans="1:24" x14ac:dyDescent="0.3">
      <c r="A637" t="s">
        <v>222</v>
      </c>
      <c r="B637" t="s">
        <v>1183</v>
      </c>
      <c r="D637" t="s">
        <v>1184</v>
      </c>
      <c r="F637" t="s">
        <v>1426</v>
      </c>
      <c r="G637" t="s">
        <v>1427</v>
      </c>
      <c r="I637" t="s">
        <v>1428</v>
      </c>
      <c r="J637">
        <v>2020</v>
      </c>
      <c r="K637" t="s">
        <v>1189</v>
      </c>
      <c r="L637">
        <v>1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1</v>
      </c>
      <c r="X637">
        <v>0</v>
      </c>
    </row>
    <row r="638" spans="1:24" x14ac:dyDescent="0.3">
      <c r="A638" t="s">
        <v>222</v>
      </c>
      <c r="B638" t="s">
        <v>1183</v>
      </c>
      <c r="D638" t="s">
        <v>1184</v>
      </c>
      <c r="F638" t="s">
        <v>1426</v>
      </c>
      <c r="G638" t="s">
        <v>1427</v>
      </c>
      <c r="I638" t="s">
        <v>1428</v>
      </c>
      <c r="J638">
        <v>2020</v>
      </c>
      <c r="K638" t="s">
        <v>1190</v>
      </c>
      <c r="L638">
        <v>1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1</v>
      </c>
      <c r="X638">
        <v>0</v>
      </c>
    </row>
    <row r="639" spans="1:24" x14ac:dyDescent="0.3">
      <c r="A639" t="s">
        <v>357</v>
      </c>
      <c r="B639" t="s">
        <v>1183</v>
      </c>
      <c r="D639" t="s">
        <v>1184</v>
      </c>
      <c r="F639" t="s">
        <v>1429</v>
      </c>
      <c r="G639" t="s">
        <v>1430</v>
      </c>
      <c r="I639" t="s">
        <v>1431</v>
      </c>
      <c r="J639">
        <v>2011</v>
      </c>
      <c r="K639" t="s">
        <v>1189</v>
      </c>
      <c r="L639">
        <v>1</v>
      </c>
      <c r="M639">
        <v>0</v>
      </c>
      <c r="N639">
        <v>0</v>
      </c>
      <c r="O639">
        <v>0</v>
      </c>
      <c r="P639">
        <v>0</v>
      </c>
      <c r="Q639">
        <v>1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</row>
    <row r="640" spans="1:24" x14ac:dyDescent="0.3">
      <c r="A640" t="s">
        <v>357</v>
      </c>
      <c r="B640" t="s">
        <v>1183</v>
      </c>
      <c r="D640" t="s">
        <v>1184</v>
      </c>
      <c r="F640" t="s">
        <v>1429</v>
      </c>
      <c r="G640" t="s">
        <v>1430</v>
      </c>
      <c r="I640" t="s">
        <v>1431</v>
      </c>
      <c r="J640">
        <v>2011</v>
      </c>
      <c r="K640" t="s">
        <v>1190</v>
      </c>
      <c r="L640">
        <v>1</v>
      </c>
      <c r="M640">
        <v>0</v>
      </c>
      <c r="N640">
        <v>0</v>
      </c>
      <c r="O640">
        <v>0</v>
      </c>
      <c r="P640">
        <v>0</v>
      </c>
      <c r="Q640">
        <v>1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</row>
    <row r="641" spans="1:24" x14ac:dyDescent="0.3">
      <c r="A641" t="s">
        <v>357</v>
      </c>
      <c r="B641" t="s">
        <v>1183</v>
      </c>
      <c r="D641" t="s">
        <v>1184</v>
      </c>
      <c r="F641" t="s">
        <v>1429</v>
      </c>
      <c r="G641" t="s">
        <v>1430</v>
      </c>
      <c r="I641" t="s">
        <v>1431</v>
      </c>
      <c r="J641">
        <v>2013</v>
      </c>
      <c r="K641" t="s">
        <v>1189</v>
      </c>
      <c r="L641">
        <v>1</v>
      </c>
      <c r="M641">
        <v>0</v>
      </c>
      <c r="N641">
        <v>0</v>
      </c>
      <c r="O641">
        <v>1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</row>
    <row r="642" spans="1:24" x14ac:dyDescent="0.3">
      <c r="A642" t="s">
        <v>357</v>
      </c>
      <c r="B642" t="s">
        <v>1183</v>
      </c>
      <c r="D642" t="s">
        <v>1184</v>
      </c>
      <c r="F642" t="s">
        <v>1429</v>
      </c>
      <c r="G642" t="s">
        <v>1430</v>
      </c>
      <c r="I642" t="s">
        <v>1431</v>
      </c>
      <c r="J642">
        <v>2013</v>
      </c>
      <c r="K642" t="s">
        <v>1190</v>
      </c>
      <c r="L642">
        <v>1</v>
      </c>
      <c r="M642">
        <v>0</v>
      </c>
      <c r="N642">
        <v>0</v>
      </c>
      <c r="O642">
        <v>1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</row>
    <row r="643" spans="1:24" x14ac:dyDescent="0.3">
      <c r="A643" t="s">
        <v>357</v>
      </c>
      <c r="B643" t="s">
        <v>1183</v>
      </c>
      <c r="D643" t="s">
        <v>1184</v>
      </c>
      <c r="F643" t="s">
        <v>1429</v>
      </c>
      <c r="G643" t="s">
        <v>1430</v>
      </c>
      <c r="I643" t="s">
        <v>1431</v>
      </c>
      <c r="J643">
        <v>2015</v>
      </c>
      <c r="K643" t="s">
        <v>1189</v>
      </c>
      <c r="L643">
        <v>2</v>
      </c>
      <c r="M643">
        <v>0</v>
      </c>
      <c r="N643">
        <v>0</v>
      </c>
      <c r="O643">
        <v>0</v>
      </c>
      <c r="P643">
        <v>0</v>
      </c>
      <c r="Q643">
        <v>1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1</v>
      </c>
      <c r="X643">
        <v>0</v>
      </c>
    </row>
    <row r="644" spans="1:24" x14ac:dyDescent="0.3">
      <c r="A644" t="s">
        <v>357</v>
      </c>
      <c r="B644" t="s">
        <v>1183</v>
      </c>
      <c r="D644" t="s">
        <v>1184</v>
      </c>
      <c r="F644" t="s">
        <v>1429</v>
      </c>
      <c r="G644" t="s">
        <v>1430</v>
      </c>
      <c r="I644" t="s">
        <v>1431</v>
      </c>
      <c r="J644">
        <v>2015</v>
      </c>
      <c r="K644" t="s">
        <v>1190</v>
      </c>
      <c r="L644">
        <v>2</v>
      </c>
      <c r="M644">
        <v>0</v>
      </c>
      <c r="N644">
        <v>0</v>
      </c>
      <c r="O644">
        <v>0</v>
      </c>
      <c r="P644">
        <v>0</v>
      </c>
      <c r="Q644">
        <v>1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1</v>
      </c>
      <c r="X644">
        <v>0</v>
      </c>
    </row>
    <row r="645" spans="1:24" x14ac:dyDescent="0.3">
      <c r="A645" t="s">
        <v>357</v>
      </c>
      <c r="B645" t="s">
        <v>1183</v>
      </c>
      <c r="D645" t="s">
        <v>1184</v>
      </c>
      <c r="F645" t="s">
        <v>1429</v>
      </c>
      <c r="G645" t="s">
        <v>1430</v>
      </c>
      <c r="I645" t="s">
        <v>1431</v>
      </c>
      <c r="J645">
        <v>2016</v>
      </c>
      <c r="K645" t="s">
        <v>1189</v>
      </c>
      <c r="L645">
        <v>4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4</v>
      </c>
      <c r="V645">
        <v>0</v>
      </c>
      <c r="W645">
        <v>0</v>
      </c>
      <c r="X645">
        <v>0</v>
      </c>
    </row>
    <row r="646" spans="1:24" x14ac:dyDescent="0.3">
      <c r="A646" t="s">
        <v>357</v>
      </c>
      <c r="B646" t="s">
        <v>1183</v>
      </c>
      <c r="D646" t="s">
        <v>1184</v>
      </c>
      <c r="F646" t="s">
        <v>1429</v>
      </c>
      <c r="G646" t="s">
        <v>1430</v>
      </c>
      <c r="I646" t="s">
        <v>1431</v>
      </c>
      <c r="J646">
        <v>2016</v>
      </c>
      <c r="K646" t="s">
        <v>1190</v>
      </c>
      <c r="L646">
        <v>3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3</v>
      </c>
      <c r="V646">
        <v>0</v>
      </c>
      <c r="W646">
        <v>0</v>
      </c>
      <c r="X646">
        <v>0</v>
      </c>
    </row>
    <row r="647" spans="1:24" x14ac:dyDescent="0.3">
      <c r="A647" t="s">
        <v>357</v>
      </c>
      <c r="B647" t="s">
        <v>1183</v>
      </c>
      <c r="D647" t="s">
        <v>1184</v>
      </c>
      <c r="F647" t="s">
        <v>1429</v>
      </c>
      <c r="G647" t="s">
        <v>1430</v>
      </c>
      <c r="I647" t="s">
        <v>1431</v>
      </c>
      <c r="J647">
        <v>2018</v>
      </c>
      <c r="K647" t="s">
        <v>1189</v>
      </c>
      <c r="L647">
        <v>4</v>
      </c>
      <c r="M647">
        <v>0</v>
      </c>
      <c r="N647">
        <v>0</v>
      </c>
      <c r="O647">
        <v>3</v>
      </c>
      <c r="P647">
        <v>0</v>
      </c>
      <c r="Q647">
        <v>0</v>
      </c>
      <c r="R647">
        <v>0</v>
      </c>
      <c r="S647">
        <v>1</v>
      </c>
      <c r="T647">
        <v>0</v>
      </c>
      <c r="U647">
        <v>0</v>
      </c>
      <c r="V647">
        <v>0</v>
      </c>
      <c r="W647">
        <v>0</v>
      </c>
      <c r="X647">
        <v>0</v>
      </c>
    </row>
    <row r="648" spans="1:24" x14ac:dyDescent="0.3">
      <c r="A648" t="s">
        <v>357</v>
      </c>
      <c r="B648" t="s">
        <v>1183</v>
      </c>
      <c r="D648" t="s">
        <v>1184</v>
      </c>
      <c r="F648" t="s">
        <v>1429</v>
      </c>
      <c r="G648" t="s">
        <v>1430</v>
      </c>
      <c r="I648" t="s">
        <v>1431</v>
      </c>
      <c r="J648">
        <v>2018</v>
      </c>
      <c r="K648" t="s">
        <v>1190</v>
      </c>
      <c r="L648">
        <v>4</v>
      </c>
      <c r="M648">
        <v>0</v>
      </c>
      <c r="N648">
        <v>0</v>
      </c>
      <c r="O648">
        <v>3</v>
      </c>
      <c r="P648">
        <v>0</v>
      </c>
      <c r="Q648">
        <v>0</v>
      </c>
      <c r="R648">
        <v>0</v>
      </c>
      <c r="S648">
        <v>1</v>
      </c>
      <c r="T648">
        <v>0</v>
      </c>
      <c r="U648">
        <v>0</v>
      </c>
      <c r="V648">
        <v>0</v>
      </c>
      <c r="W648">
        <v>0</v>
      </c>
      <c r="X648">
        <v>0</v>
      </c>
    </row>
    <row r="649" spans="1:24" x14ac:dyDescent="0.3">
      <c r="A649" t="s">
        <v>357</v>
      </c>
      <c r="B649" t="s">
        <v>1183</v>
      </c>
      <c r="D649" t="s">
        <v>1184</v>
      </c>
      <c r="F649" t="s">
        <v>1429</v>
      </c>
      <c r="G649" t="s">
        <v>1430</v>
      </c>
      <c r="I649" t="s">
        <v>1431</v>
      </c>
      <c r="J649">
        <v>2019</v>
      </c>
      <c r="K649" t="s">
        <v>1189</v>
      </c>
      <c r="L649">
        <v>3</v>
      </c>
      <c r="M649">
        <v>0</v>
      </c>
      <c r="N649">
        <v>0</v>
      </c>
      <c r="O649">
        <v>0</v>
      </c>
      <c r="P649">
        <v>0</v>
      </c>
      <c r="Q649">
        <v>1</v>
      </c>
      <c r="R649">
        <v>2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</row>
    <row r="650" spans="1:24" x14ac:dyDescent="0.3">
      <c r="A650" t="s">
        <v>357</v>
      </c>
      <c r="B650" t="s">
        <v>1183</v>
      </c>
      <c r="D650" t="s">
        <v>1184</v>
      </c>
      <c r="F650" t="s">
        <v>1429</v>
      </c>
      <c r="G650" t="s">
        <v>1430</v>
      </c>
      <c r="I650" t="s">
        <v>1431</v>
      </c>
      <c r="J650">
        <v>2019</v>
      </c>
      <c r="K650" t="s">
        <v>1190</v>
      </c>
      <c r="L650">
        <v>2</v>
      </c>
      <c r="M650">
        <v>0</v>
      </c>
      <c r="N650">
        <v>0</v>
      </c>
      <c r="O650">
        <v>0</v>
      </c>
      <c r="P650">
        <v>0</v>
      </c>
      <c r="Q650">
        <v>1</v>
      </c>
      <c r="R650">
        <v>1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</row>
    <row r="651" spans="1:24" x14ac:dyDescent="0.3">
      <c r="A651" t="s">
        <v>432</v>
      </c>
      <c r="B651" t="s">
        <v>1183</v>
      </c>
      <c r="D651" t="s">
        <v>1184</v>
      </c>
      <c r="F651" t="s">
        <v>1432</v>
      </c>
      <c r="G651" t="s">
        <v>1433</v>
      </c>
      <c r="I651" t="s">
        <v>1434</v>
      </c>
      <c r="J651">
        <v>2020</v>
      </c>
      <c r="K651" t="s">
        <v>1189</v>
      </c>
      <c r="L651">
        <v>3</v>
      </c>
      <c r="M651">
        <v>0</v>
      </c>
      <c r="N651">
        <v>0</v>
      </c>
      <c r="O651">
        <v>3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</row>
    <row r="652" spans="1:24" x14ac:dyDescent="0.3">
      <c r="A652" t="s">
        <v>432</v>
      </c>
      <c r="B652" t="s">
        <v>1183</v>
      </c>
      <c r="D652" t="s">
        <v>1184</v>
      </c>
      <c r="F652" t="s">
        <v>1432</v>
      </c>
      <c r="G652" t="s">
        <v>1433</v>
      </c>
      <c r="I652" t="s">
        <v>1434</v>
      </c>
      <c r="J652">
        <v>2020</v>
      </c>
      <c r="K652" t="s">
        <v>1190</v>
      </c>
      <c r="L652">
        <v>1</v>
      </c>
      <c r="M652">
        <v>0</v>
      </c>
      <c r="N652">
        <v>0</v>
      </c>
      <c r="O652">
        <v>1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</row>
    <row r="653" spans="1:24" x14ac:dyDescent="0.3">
      <c r="A653" t="s">
        <v>150</v>
      </c>
      <c r="B653" t="s">
        <v>1183</v>
      </c>
      <c r="D653" t="s">
        <v>1184</v>
      </c>
      <c r="F653" t="s">
        <v>1435</v>
      </c>
      <c r="G653" t="s">
        <v>1436</v>
      </c>
      <c r="I653" t="s">
        <v>1437</v>
      </c>
      <c r="J653">
        <v>2012</v>
      </c>
      <c r="K653" t="s">
        <v>1189</v>
      </c>
      <c r="L653">
        <v>2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2</v>
      </c>
    </row>
    <row r="654" spans="1:24" x14ac:dyDescent="0.3">
      <c r="A654" t="s">
        <v>150</v>
      </c>
      <c r="B654" t="s">
        <v>1183</v>
      </c>
      <c r="D654" t="s">
        <v>1184</v>
      </c>
      <c r="F654" t="s">
        <v>1435</v>
      </c>
      <c r="G654" t="s">
        <v>1436</v>
      </c>
      <c r="I654" t="s">
        <v>1437</v>
      </c>
      <c r="J654">
        <v>2012</v>
      </c>
      <c r="K654" t="s">
        <v>1190</v>
      </c>
      <c r="L654">
        <v>2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2</v>
      </c>
    </row>
    <row r="655" spans="1:24" x14ac:dyDescent="0.3">
      <c r="A655" t="s">
        <v>150</v>
      </c>
      <c r="B655" t="s">
        <v>1183</v>
      </c>
      <c r="D655" t="s">
        <v>1184</v>
      </c>
      <c r="F655" t="s">
        <v>1435</v>
      </c>
      <c r="G655" t="s">
        <v>1436</v>
      </c>
      <c r="I655" t="s">
        <v>1437</v>
      </c>
      <c r="J655">
        <v>2014</v>
      </c>
      <c r="K655" t="s">
        <v>1189</v>
      </c>
      <c r="L655">
        <v>2</v>
      </c>
      <c r="M655">
        <v>0</v>
      </c>
      <c r="N655">
        <v>2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</row>
    <row r="656" spans="1:24" x14ac:dyDescent="0.3">
      <c r="A656" t="s">
        <v>150</v>
      </c>
      <c r="B656" t="s">
        <v>1183</v>
      </c>
      <c r="D656" t="s">
        <v>1184</v>
      </c>
      <c r="F656" t="s">
        <v>1435</v>
      </c>
      <c r="G656" t="s">
        <v>1436</v>
      </c>
      <c r="I656" t="s">
        <v>1437</v>
      </c>
      <c r="J656">
        <v>2014</v>
      </c>
      <c r="K656" t="s">
        <v>1190</v>
      </c>
      <c r="L656">
        <v>1</v>
      </c>
      <c r="M656">
        <v>0</v>
      </c>
      <c r="N656">
        <v>1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</row>
    <row r="657" spans="1:24" x14ac:dyDescent="0.3">
      <c r="A657" t="s">
        <v>150</v>
      </c>
      <c r="B657" t="s">
        <v>1183</v>
      </c>
      <c r="D657" t="s">
        <v>1184</v>
      </c>
      <c r="F657" t="s">
        <v>1435</v>
      </c>
      <c r="G657" t="s">
        <v>1436</v>
      </c>
      <c r="I657" t="s">
        <v>1437</v>
      </c>
      <c r="J657">
        <v>2015</v>
      </c>
      <c r="K657" t="s">
        <v>1189</v>
      </c>
      <c r="L657">
        <v>3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3</v>
      </c>
      <c r="W657">
        <v>0</v>
      </c>
      <c r="X657">
        <v>0</v>
      </c>
    </row>
    <row r="658" spans="1:24" x14ac:dyDescent="0.3">
      <c r="A658" t="s">
        <v>150</v>
      </c>
      <c r="B658" t="s">
        <v>1183</v>
      </c>
      <c r="D658" t="s">
        <v>1184</v>
      </c>
      <c r="F658" t="s">
        <v>1435</v>
      </c>
      <c r="G658" t="s">
        <v>1436</v>
      </c>
      <c r="I658" t="s">
        <v>1437</v>
      </c>
      <c r="J658">
        <v>2015</v>
      </c>
      <c r="K658" t="s">
        <v>1190</v>
      </c>
      <c r="L658">
        <v>2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2</v>
      </c>
      <c r="W658">
        <v>0</v>
      </c>
      <c r="X658">
        <v>0</v>
      </c>
    </row>
    <row r="659" spans="1:24" x14ac:dyDescent="0.3">
      <c r="A659" t="s">
        <v>150</v>
      </c>
      <c r="B659" t="s">
        <v>1183</v>
      </c>
      <c r="D659" t="s">
        <v>1184</v>
      </c>
      <c r="F659" t="s">
        <v>1435</v>
      </c>
      <c r="G659" t="s">
        <v>1436</v>
      </c>
      <c r="I659" t="s">
        <v>1437</v>
      </c>
      <c r="J659">
        <v>2017</v>
      </c>
      <c r="K659" t="s">
        <v>1189</v>
      </c>
      <c r="L659">
        <v>1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0</v>
      </c>
    </row>
    <row r="660" spans="1:24" x14ac:dyDescent="0.3">
      <c r="A660" t="s">
        <v>150</v>
      </c>
      <c r="B660" t="s">
        <v>1183</v>
      </c>
      <c r="D660" t="s">
        <v>1184</v>
      </c>
      <c r="F660" t="s">
        <v>1435</v>
      </c>
      <c r="G660" t="s">
        <v>1436</v>
      </c>
      <c r="I660" t="s">
        <v>1437</v>
      </c>
      <c r="J660">
        <v>2017</v>
      </c>
      <c r="K660" t="s">
        <v>1190</v>
      </c>
      <c r="L660">
        <v>1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0</v>
      </c>
    </row>
    <row r="661" spans="1:24" x14ac:dyDescent="0.3">
      <c r="A661" t="s">
        <v>150</v>
      </c>
      <c r="B661" t="s">
        <v>1183</v>
      </c>
      <c r="D661" t="s">
        <v>1184</v>
      </c>
      <c r="F661" t="s">
        <v>1435</v>
      </c>
      <c r="G661" t="s">
        <v>1436</v>
      </c>
      <c r="I661" t="s">
        <v>1437</v>
      </c>
      <c r="J661">
        <v>2018</v>
      </c>
      <c r="K661" t="s">
        <v>1189</v>
      </c>
      <c r="L661">
        <v>2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2</v>
      </c>
      <c r="X661">
        <v>0</v>
      </c>
    </row>
    <row r="662" spans="1:24" x14ac:dyDescent="0.3">
      <c r="A662" t="s">
        <v>150</v>
      </c>
      <c r="B662" t="s">
        <v>1183</v>
      </c>
      <c r="D662" t="s">
        <v>1184</v>
      </c>
      <c r="F662" t="s">
        <v>1435</v>
      </c>
      <c r="G662" t="s">
        <v>1436</v>
      </c>
      <c r="I662" t="s">
        <v>1437</v>
      </c>
      <c r="J662">
        <v>2018</v>
      </c>
      <c r="K662" t="s">
        <v>1190</v>
      </c>
      <c r="L662">
        <v>2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2</v>
      </c>
      <c r="X662">
        <v>0</v>
      </c>
    </row>
    <row r="663" spans="1:24" x14ac:dyDescent="0.3">
      <c r="A663" t="s">
        <v>150</v>
      </c>
      <c r="B663" t="s">
        <v>1183</v>
      </c>
      <c r="D663" t="s">
        <v>1184</v>
      </c>
      <c r="F663" t="s">
        <v>1435</v>
      </c>
      <c r="G663" t="s">
        <v>1436</v>
      </c>
      <c r="I663" t="s">
        <v>1437</v>
      </c>
      <c r="J663">
        <v>2019</v>
      </c>
      <c r="K663" t="s">
        <v>1189</v>
      </c>
      <c r="L663">
        <v>11</v>
      </c>
      <c r="M663">
        <v>0</v>
      </c>
      <c r="N663">
        <v>0</v>
      </c>
      <c r="O663">
        <v>0</v>
      </c>
      <c r="P663">
        <v>1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10</v>
      </c>
      <c r="X663">
        <v>0</v>
      </c>
    </row>
    <row r="664" spans="1:24" x14ac:dyDescent="0.3">
      <c r="A664" t="s">
        <v>150</v>
      </c>
      <c r="B664" t="s">
        <v>1183</v>
      </c>
      <c r="D664" t="s">
        <v>1184</v>
      </c>
      <c r="F664" t="s">
        <v>1435</v>
      </c>
      <c r="G664" t="s">
        <v>1436</v>
      </c>
      <c r="I664" t="s">
        <v>1437</v>
      </c>
      <c r="J664">
        <v>2019</v>
      </c>
      <c r="K664" t="s">
        <v>1190</v>
      </c>
      <c r="L664">
        <v>6</v>
      </c>
      <c r="M664">
        <v>0</v>
      </c>
      <c r="N664">
        <v>0</v>
      </c>
      <c r="O664">
        <v>0</v>
      </c>
      <c r="P664">
        <v>1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5</v>
      </c>
      <c r="X664">
        <v>0</v>
      </c>
    </row>
    <row r="665" spans="1:24" x14ac:dyDescent="0.3">
      <c r="A665" t="s">
        <v>150</v>
      </c>
      <c r="B665" t="s">
        <v>1183</v>
      </c>
      <c r="D665" t="s">
        <v>1184</v>
      </c>
      <c r="F665" t="s">
        <v>1435</v>
      </c>
      <c r="G665" t="s">
        <v>1436</v>
      </c>
      <c r="I665" t="s">
        <v>1437</v>
      </c>
      <c r="J665">
        <v>2022</v>
      </c>
      <c r="K665" t="s">
        <v>1189</v>
      </c>
      <c r="L665">
        <v>2</v>
      </c>
      <c r="M665">
        <v>0</v>
      </c>
      <c r="N665">
        <v>0</v>
      </c>
      <c r="O665">
        <v>0</v>
      </c>
      <c r="P665">
        <v>2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</row>
    <row r="666" spans="1:24" x14ac:dyDescent="0.3">
      <c r="A666" t="s">
        <v>150</v>
      </c>
      <c r="B666" t="s">
        <v>1183</v>
      </c>
      <c r="D666" t="s">
        <v>1184</v>
      </c>
      <c r="F666" t="s">
        <v>1435</v>
      </c>
      <c r="G666" t="s">
        <v>1436</v>
      </c>
      <c r="I666" t="s">
        <v>1437</v>
      </c>
      <c r="J666">
        <v>2022</v>
      </c>
      <c r="K666" t="s">
        <v>1190</v>
      </c>
      <c r="L666">
        <v>1</v>
      </c>
      <c r="M666">
        <v>0</v>
      </c>
      <c r="N666">
        <v>0</v>
      </c>
      <c r="O666">
        <v>0</v>
      </c>
      <c r="P666">
        <v>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</row>
    <row r="667" spans="1:24" x14ac:dyDescent="0.3">
      <c r="A667" t="s">
        <v>309</v>
      </c>
      <c r="B667" t="s">
        <v>1183</v>
      </c>
      <c r="D667" t="s">
        <v>1184</v>
      </c>
      <c r="F667" t="s">
        <v>1438</v>
      </c>
      <c r="G667" t="s">
        <v>1439</v>
      </c>
      <c r="I667" t="s">
        <v>1440</v>
      </c>
      <c r="J667">
        <v>2010</v>
      </c>
      <c r="K667" t="s">
        <v>1189</v>
      </c>
      <c r="L667">
        <v>1</v>
      </c>
      <c r="M667">
        <v>0</v>
      </c>
      <c r="N667">
        <v>0</v>
      </c>
      <c r="O667">
        <v>0</v>
      </c>
      <c r="P667">
        <v>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</row>
    <row r="668" spans="1:24" x14ac:dyDescent="0.3">
      <c r="A668" t="s">
        <v>309</v>
      </c>
      <c r="B668" t="s">
        <v>1183</v>
      </c>
      <c r="D668" t="s">
        <v>1184</v>
      </c>
      <c r="F668" t="s">
        <v>1438</v>
      </c>
      <c r="G668" t="s">
        <v>1439</v>
      </c>
      <c r="I668" t="s">
        <v>1440</v>
      </c>
      <c r="J668">
        <v>2010</v>
      </c>
      <c r="K668" t="s">
        <v>1190</v>
      </c>
      <c r="L668">
        <v>1</v>
      </c>
      <c r="M668">
        <v>0</v>
      </c>
      <c r="N668">
        <v>0</v>
      </c>
      <c r="O668">
        <v>0</v>
      </c>
      <c r="P668">
        <v>1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</row>
    <row r="669" spans="1:24" x14ac:dyDescent="0.3">
      <c r="A669" t="s">
        <v>309</v>
      </c>
      <c r="B669" t="s">
        <v>1183</v>
      </c>
      <c r="D669" t="s">
        <v>1184</v>
      </c>
      <c r="F669" t="s">
        <v>1438</v>
      </c>
      <c r="G669" t="s">
        <v>1439</v>
      </c>
      <c r="I669" t="s">
        <v>1440</v>
      </c>
      <c r="J669">
        <v>2011</v>
      </c>
      <c r="K669" t="s">
        <v>1189</v>
      </c>
      <c r="L669">
        <v>6</v>
      </c>
      <c r="M669">
        <v>0</v>
      </c>
      <c r="N669">
        <v>0</v>
      </c>
      <c r="O669">
        <v>0</v>
      </c>
      <c r="P669">
        <v>3</v>
      </c>
      <c r="Q669">
        <v>0</v>
      </c>
      <c r="R669">
        <v>0</v>
      </c>
      <c r="S669">
        <v>0</v>
      </c>
      <c r="T669">
        <v>0</v>
      </c>
      <c r="U669">
        <v>1</v>
      </c>
      <c r="V669">
        <v>0</v>
      </c>
      <c r="W669">
        <v>1</v>
      </c>
      <c r="X669">
        <v>1</v>
      </c>
    </row>
    <row r="670" spans="1:24" x14ac:dyDescent="0.3">
      <c r="A670" t="s">
        <v>309</v>
      </c>
      <c r="B670" t="s">
        <v>1183</v>
      </c>
      <c r="D670" t="s">
        <v>1184</v>
      </c>
      <c r="F670" t="s">
        <v>1438</v>
      </c>
      <c r="G670" t="s">
        <v>1439</v>
      </c>
      <c r="I670" t="s">
        <v>1440</v>
      </c>
      <c r="J670">
        <v>2011</v>
      </c>
      <c r="K670" t="s">
        <v>1190</v>
      </c>
      <c r="L670">
        <v>5</v>
      </c>
      <c r="M670">
        <v>0</v>
      </c>
      <c r="N670">
        <v>0</v>
      </c>
      <c r="O670">
        <v>0</v>
      </c>
      <c r="P670">
        <v>2</v>
      </c>
      <c r="Q670">
        <v>0</v>
      </c>
      <c r="R670">
        <v>0</v>
      </c>
      <c r="S670">
        <v>0</v>
      </c>
      <c r="T670">
        <v>0</v>
      </c>
      <c r="U670">
        <v>1</v>
      </c>
      <c r="V670">
        <v>0</v>
      </c>
      <c r="W670">
        <v>1</v>
      </c>
      <c r="X670">
        <v>1</v>
      </c>
    </row>
    <row r="671" spans="1:24" x14ac:dyDescent="0.3">
      <c r="A671" t="s">
        <v>309</v>
      </c>
      <c r="B671" t="s">
        <v>1183</v>
      </c>
      <c r="D671" t="s">
        <v>1184</v>
      </c>
      <c r="F671" t="s">
        <v>1438</v>
      </c>
      <c r="G671" t="s">
        <v>1439</v>
      </c>
      <c r="I671" t="s">
        <v>1440</v>
      </c>
      <c r="J671">
        <v>2012</v>
      </c>
      <c r="K671" t="s">
        <v>1189</v>
      </c>
      <c r="L671">
        <v>5</v>
      </c>
      <c r="M671">
        <v>0</v>
      </c>
      <c r="N671">
        <v>0</v>
      </c>
      <c r="O671">
        <v>3</v>
      </c>
      <c r="P671">
        <v>2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</row>
    <row r="672" spans="1:24" x14ac:dyDescent="0.3">
      <c r="A672" t="s">
        <v>309</v>
      </c>
      <c r="B672" t="s">
        <v>1183</v>
      </c>
      <c r="D672" t="s">
        <v>1184</v>
      </c>
      <c r="F672" t="s">
        <v>1438</v>
      </c>
      <c r="G672" t="s">
        <v>1439</v>
      </c>
      <c r="I672" t="s">
        <v>1440</v>
      </c>
      <c r="J672">
        <v>2012</v>
      </c>
      <c r="K672" t="s">
        <v>1190</v>
      </c>
      <c r="L672">
        <v>4</v>
      </c>
      <c r="M672">
        <v>0</v>
      </c>
      <c r="N672">
        <v>0</v>
      </c>
      <c r="O672">
        <v>2</v>
      </c>
      <c r="P672">
        <v>2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</row>
    <row r="673" spans="1:24" x14ac:dyDescent="0.3">
      <c r="A673" t="s">
        <v>309</v>
      </c>
      <c r="B673" t="s">
        <v>1183</v>
      </c>
      <c r="D673" t="s">
        <v>1184</v>
      </c>
      <c r="F673" t="s">
        <v>1438</v>
      </c>
      <c r="G673" t="s">
        <v>1439</v>
      </c>
      <c r="I673" t="s">
        <v>1440</v>
      </c>
      <c r="J673">
        <v>2013</v>
      </c>
      <c r="K673" t="s">
        <v>1189</v>
      </c>
      <c r="L673">
        <v>1</v>
      </c>
      <c r="M673">
        <v>0</v>
      </c>
      <c r="N673">
        <v>0</v>
      </c>
      <c r="O673">
        <v>1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</row>
    <row r="674" spans="1:24" x14ac:dyDescent="0.3">
      <c r="A674" t="s">
        <v>309</v>
      </c>
      <c r="B674" t="s">
        <v>1183</v>
      </c>
      <c r="D674" t="s">
        <v>1184</v>
      </c>
      <c r="F674" t="s">
        <v>1438</v>
      </c>
      <c r="G674" t="s">
        <v>1439</v>
      </c>
      <c r="I674" t="s">
        <v>1440</v>
      </c>
      <c r="J674">
        <v>2013</v>
      </c>
      <c r="K674" t="s">
        <v>1190</v>
      </c>
      <c r="L674">
        <v>1</v>
      </c>
      <c r="M674">
        <v>0</v>
      </c>
      <c r="N674">
        <v>0</v>
      </c>
      <c r="O674">
        <v>1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</row>
    <row r="675" spans="1:24" x14ac:dyDescent="0.3">
      <c r="A675" t="s">
        <v>309</v>
      </c>
      <c r="B675" t="s">
        <v>1183</v>
      </c>
      <c r="D675" t="s">
        <v>1184</v>
      </c>
      <c r="F675" t="s">
        <v>1438</v>
      </c>
      <c r="G675" t="s">
        <v>1439</v>
      </c>
      <c r="I675" t="s">
        <v>1440</v>
      </c>
      <c r="J675">
        <v>2014</v>
      </c>
      <c r="K675" t="s">
        <v>1189</v>
      </c>
      <c r="L675">
        <v>11</v>
      </c>
      <c r="M675">
        <v>0</v>
      </c>
      <c r="N675">
        <v>0</v>
      </c>
      <c r="O675">
        <v>5</v>
      </c>
      <c r="P675">
        <v>0</v>
      </c>
      <c r="Q675">
        <v>0</v>
      </c>
      <c r="R675">
        <v>0</v>
      </c>
      <c r="S675">
        <v>0</v>
      </c>
      <c r="T675">
        <v>1</v>
      </c>
      <c r="U675">
        <v>0</v>
      </c>
      <c r="V675">
        <v>0</v>
      </c>
      <c r="W675">
        <v>5</v>
      </c>
      <c r="X675">
        <v>0</v>
      </c>
    </row>
    <row r="676" spans="1:24" x14ac:dyDescent="0.3">
      <c r="A676" t="s">
        <v>309</v>
      </c>
      <c r="B676" t="s">
        <v>1183</v>
      </c>
      <c r="D676" t="s">
        <v>1184</v>
      </c>
      <c r="F676" t="s">
        <v>1438</v>
      </c>
      <c r="G676" t="s">
        <v>1439</v>
      </c>
      <c r="I676" t="s">
        <v>1440</v>
      </c>
      <c r="J676">
        <v>2014</v>
      </c>
      <c r="K676" t="s">
        <v>1190</v>
      </c>
      <c r="L676">
        <v>10</v>
      </c>
      <c r="M676">
        <v>0</v>
      </c>
      <c r="N676">
        <v>0</v>
      </c>
      <c r="O676">
        <v>4</v>
      </c>
      <c r="P676">
        <v>0</v>
      </c>
      <c r="Q676">
        <v>0</v>
      </c>
      <c r="R676">
        <v>0</v>
      </c>
      <c r="S676">
        <v>0</v>
      </c>
      <c r="T676">
        <v>1</v>
      </c>
      <c r="U676">
        <v>0</v>
      </c>
      <c r="V676">
        <v>0</v>
      </c>
      <c r="W676">
        <v>5</v>
      </c>
      <c r="X676">
        <v>0</v>
      </c>
    </row>
    <row r="677" spans="1:24" x14ac:dyDescent="0.3">
      <c r="A677" t="s">
        <v>309</v>
      </c>
      <c r="B677" t="s">
        <v>1183</v>
      </c>
      <c r="D677" t="s">
        <v>1184</v>
      </c>
      <c r="F677" t="s">
        <v>1438</v>
      </c>
      <c r="G677" t="s">
        <v>1439</v>
      </c>
      <c r="I677" t="s">
        <v>1440</v>
      </c>
      <c r="J677">
        <v>2015</v>
      </c>
      <c r="K677" t="s">
        <v>1189</v>
      </c>
      <c r="L677">
        <v>11</v>
      </c>
      <c r="M677">
        <v>0</v>
      </c>
      <c r="N677">
        <v>1</v>
      </c>
      <c r="O677">
        <v>4</v>
      </c>
      <c r="P677">
        <v>0</v>
      </c>
      <c r="Q677">
        <v>0</v>
      </c>
      <c r="R677">
        <v>3</v>
      </c>
      <c r="S677">
        <v>0</v>
      </c>
      <c r="T677">
        <v>0</v>
      </c>
      <c r="U677">
        <v>0</v>
      </c>
      <c r="V677">
        <v>2</v>
      </c>
      <c r="W677">
        <v>0</v>
      </c>
      <c r="X677">
        <v>1</v>
      </c>
    </row>
    <row r="678" spans="1:24" x14ac:dyDescent="0.3">
      <c r="A678" t="s">
        <v>309</v>
      </c>
      <c r="B678" t="s">
        <v>1183</v>
      </c>
      <c r="D678" t="s">
        <v>1184</v>
      </c>
      <c r="F678" t="s">
        <v>1438</v>
      </c>
      <c r="G678" t="s">
        <v>1439</v>
      </c>
      <c r="I678" t="s">
        <v>1440</v>
      </c>
      <c r="J678">
        <v>2015</v>
      </c>
      <c r="K678" t="s">
        <v>1190</v>
      </c>
      <c r="L678">
        <v>7</v>
      </c>
      <c r="M678">
        <v>0</v>
      </c>
      <c r="N678">
        <v>1</v>
      </c>
      <c r="O678">
        <v>2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0</v>
      </c>
      <c r="V678">
        <v>2</v>
      </c>
      <c r="W678">
        <v>0</v>
      </c>
      <c r="X678">
        <v>1</v>
      </c>
    </row>
    <row r="679" spans="1:24" x14ac:dyDescent="0.3">
      <c r="A679" t="s">
        <v>309</v>
      </c>
      <c r="B679" t="s">
        <v>1183</v>
      </c>
      <c r="D679" t="s">
        <v>1184</v>
      </c>
      <c r="F679" t="s">
        <v>1438</v>
      </c>
      <c r="G679" t="s">
        <v>1439</v>
      </c>
      <c r="I679" t="s">
        <v>1440</v>
      </c>
      <c r="J679">
        <v>2017</v>
      </c>
      <c r="K679" t="s">
        <v>1189</v>
      </c>
      <c r="L679">
        <v>13</v>
      </c>
      <c r="M679">
        <v>0</v>
      </c>
      <c r="N679">
        <v>10</v>
      </c>
      <c r="O679">
        <v>1</v>
      </c>
      <c r="P679">
        <v>2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</row>
    <row r="680" spans="1:24" x14ac:dyDescent="0.3">
      <c r="A680" t="s">
        <v>309</v>
      </c>
      <c r="B680" t="s">
        <v>1183</v>
      </c>
      <c r="D680" t="s">
        <v>1184</v>
      </c>
      <c r="F680" t="s">
        <v>1438</v>
      </c>
      <c r="G680" t="s">
        <v>1439</v>
      </c>
      <c r="I680" t="s">
        <v>1440</v>
      </c>
      <c r="J680">
        <v>2017</v>
      </c>
      <c r="K680" t="s">
        <v>1190</v>
      </c>
      <c r="L680">
        <v>9</v>
      </c>
      <c r="M680">
        <v>0</v>
      </c>
      <c r="N680">
        <v>6</v>
      </c>
      <c r="O680">
        <v>1</v>
      </c>
      <c r="P680">
        <v>2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</row>
    <row r="681" spans="1:24" x14ac:dyDescent="0.3">
      <c r="A681" t="s">
        <v>309</v>
      </c>
      <c r="B681" t="s">
        <v>1183</v>
      </c>
      <c r="D681" t="s">
        <v>1184</v>
      </c>
      <c r="F681" t="s">
        <v>1438</v>
      </c>
      <c r="G681" t="s">
        <v>1439</v>
      </c>
      <c r="I681" t="s">
        <v>1440</v>
      </c>
      <c r="J681">
        <v>2018</v>
      </c>
      <c r="K681" t="s">
        <v>1189</v>
      </c>
      <c r="L681">
        <v>2</v>
      </c>
      <c r="M681">
        <v>0</v>
      </c>
      <c r="N681">
        <v>0</v>
      </c>
      <c r="O681">
        <v>1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1</v>
      </c>
      <c r="W681">
        <v>0</v>
      </c>
      <c r="X681">
        <v>0</v>
      </c>
    </row>
    <row r="682" spans="1:24" x14ac:dyDescent="0.3">
      <c r="A682" t="s">
        <v>309</v>
      </c>
      <c r="B682" t="s">
        <v>1183</v>
      </c>
      <c r="D682" t="s">
        <v>1184</v>
      </c>
      <c r="F682" t="s">
        <v>1438</v>
      </c>
      <c r="G682" t="s">
        <v>1439</v>
      </c>
      <c r="I682" t="s">
        <v>1440</v>
      </c>
      <c r="J682">
        <v>2018</v>
      </c>
      <c r="K682" t="s">
        <v>1190</v>
      </c>
      <c r="L682">
        <v>2</v>
      </c>
      <c r="M682">
        <v>0</v>
      </c>
      <c r="N682">
        <v>0</v>
      </c>
      <c r="O682">
        <v>1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1</v>
      </c>
      <c r="W682">
        <v>0</v>
      </c>
      <c r="X682">
        <v>0</v>
      </c>
    </row>
    <row r="683" spans="1:24" x14ac:dyDescent="0.3">
      <c r="A683" t="s">
        <v>309</v>
      </c>
      <c r="B683" t="s">
        <v>1183</v>
      </c>
      <c r="D683" t="s">
        <v>1184</v>
      </c>
      <c r="F683" t="s">
        <v>1438</v>
      </c>
      <c r="G683" t="s">
        <v>1439</v>
      </c>
      <c r="I683" t="s">
        <v>1440</v>
      </c>
      <c r="J683">
        <v>2019</v>
      </c>
      <c r="K683" t="s">
        <v>1189</v>
      </c>
      <c r="L683">
        <v>2</v>
      </c>
      <c r="M683">
        <v>1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1</v>
      </c>
      <c r="W683">
        <v>0</v>
      </c>
      <c r="X683">
        <v>0</v>
      </c>
    </row>
    <row r="684" spans="1:24" x14ac:dyDescent="0.3">
      <c r="A684" t="s">
        <v>309</v>
      </c>
      <c r="B684" t="s">
        <v>1183</v>
      </c>
      <c r="D684" t="s">
        <v>1184</v>
      </c>
      <c r="F684" t="s">
        <v>1438</v>
      </c>
      <c r="G684" t="s">
        <v>1439</v>
      </c>
      <c r="I684" t="s">
        <v>1440</v>
      </c>
      <c r="J684">
        <v>2019</v>
      </c>
      <c r="K684" t="s">
        <v>1190</v>
      </c>
      <c r="L684">
        <v>2</v>
      </c>
      <c r="M684">
        <v>1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1</v>
      </c>
      <c r="W684">
        <v>0</v>
      </c>
      <c r="X684">
        <v>0</v>
      </c>
    </row>
    <row r="685" spans="1:24" x14ac:dyDescent="0.3">
      <c r="A685" t="s">
        <v>309</v>
      </c>
      <c r="B685" t="s">
        <v>1183</v>
      </c>
      <c r="D685" t="s">
        <v>1184</v>
      </c>
      <c r="F685" t="s">
        <v>1438</v>
      </c>
      <c r="G685" t="s">
        <v>1439</v>
      </c>
      <c r="I685" t="s">
        <v>1440</v>
      </c>
      <c r="J685">
        <v>2021</v>
      </c>
      <c r="K685" t="s">
        <v>1189</v>
      </c>
      <c r="L685">
        <v>1</v>
      </c>
      <c r="M685">
        <v>0</v>
      </c>
      <c r="N685">
        <v>0</v>
      </c>
      <c r="O685">
        <v>1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</row>
    <row r="686" spans="1:24" x14ac:dyDescent="0.3">
      <c r="A686" t="s">
        <v>309</v>
      </c>
      <c r="B686" t="s">
        <v>1183</v>
      </c>
      <c r="D686" t="s">
        <v>1184</v>
      </c>
      <c r="F686" t="s">
        <v>1438</v>
      </c>
      <c r="G686" t="s">
        <v>1439</v>
      </c>
      <c r="I686" t="s">
        <v>1440</v>
      </c>
      <c r="J686">
        <v>2021</v>
      </c>
      <c r="K686" t="s">
        <v>1190</v>
      </c>
      <c r="L686">
        <v>1</v>
      </c>
      <c r="M686">
        <v>0</v>
      </c>
      <c r="N686">
        <v>0</v>
      </c>
      <c r="O686">
        <v>1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</row>
    <row r="687" spans="1:24" x14ac:dyDescent="0.3">
      <c r="A687" t="s">
        <v>712</v>
      </c>
      <c r="B687" t="s">
        <v>1183</v>
      </c>
      <c r="D687" t="s">
        <v>1184</v>
      </c>
      <c r="F687" t="s">
        <v>1441</v>
      </c>
      <c r="G687" t="s">
        <v>1442</v>
      </c>
      <c r="I687" t="s">
        <v>1443</v>
      </c>
      <c r="J687">
        <v>2010</v>
      </c>
      <c r="K687" t="s">
        <v>1189</v>
      </c>
      <c r="L687">
        <v>11</v>
      </c>
      <c r="M687">
        <v>6</v>
      </c>
      <c r="N687">
        <v>1</v>
      </c>
      <c r="O687">
        <v>1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1</v>
      </c>
      <c r="W687">
        <v>0</v>
      </c>
      <c r="X687">
        <v>2</v>
      </c>
    </row>
    <row r="688" spans="1:24" x14ac:dyDescent="0.3">
      <c r="A688" t="s">
        <v>712</v>
      </c>
      <c r="B688" t="s">
        <v>1183</v>
      </c>
      <c r="D688" t="s">
        <v>1184</v>
      </c>
      <c r="F688" t="s">
        <v>1441</v>
      </c>
      <c r="G688" t="s">
        <v>1442</v>
      </c>
      <c r="I688" t="s">
        <v>1443</v>
      </c>
      <c r="J688">
        <v>2010</v>
      </c>
      <c r="K688" t="s">
        <v>1190</v>
      </c>
      <c r="L688">
        <v>7</v>
      </c>
      <c r="M688">
        <v>3</v>
      </c>
      <c r="N688">
        <v>1</v>
      </c>
      <c r="O688">
        <v>1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1</v>
      </c>
      <c r="W688">
        <v>0</v>
      </c>
      <c r="X688">
        <v>1</v>
      </c>
    </row>
    <row r="689" spans="1:24" x14ac:dyDescent="0.3">
      <c r="A689" t="s">
        <v>712</v>
      </c>
      <c r="B689" t="s">
        <v>1183</v>
      </c>
      <c r="D689" t="s">
        <v>1184</v>
      </c>
      <c r="F689" t="s">
        <v>1441</v>
      </c>
      <c r="G689" t="s">
        <v>1442</v>
      </c>
      <c r="I689" t="s">
        <v>1443</v>
      </c>
      <c r="J689">
        <v>2012</v>
      </c>
      <c r="K689" t="s">
        <v>1189</v>
      </c>
      <c r="L689">
        <v>3</v>
      </c>
      <c r="M689">
        <v>0</v>
      </c>
      <c r="N689">
        <v>0</v>
      </c>
      <c r="O689">
        <v>3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</row>
    <row r="690" spans="1:24" x14ac:dyDescent="0.3">
      <c r="A690" t="s">
        <v>712</v>
      </c>
      <c r="B690" t="s">
        <v>1183</v>
      </c>
      <c r="D690" t="s">
        <v>1184</v>
      </c>
      <c r="F690" t="s">
        <v>1441</v>
      </c>
      <c r="G690" t="s">
        <v>1442</v>
      </c>
      <c r="I690" t="s">
        <v>1443</v>
      </c>
      <c r="J690">
        <v>2012</v>
      </c>
      <c r="K690" t="s">
        <v>1190</v>
      </c>
      <c r="L690">
        <v>2</v>
      </c>
      <c r="M690">
        <v>0</v>
      </c>
      <c r="N690">
        <v>0</v>
      </c>
      <c r="O690">
        <v>2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</row>
    <row r="691" spans="1:24" x14ac:dyDescent="0.3">
      <c r="A691" t="s">
        <v>712</v>
      </c>
      <c r="B691" t="s">
        <v>1183</v>
      </c>
      <c r="D691" t="s">
        <v>1184</v>
      </c>
      <c r="F691" t="s">
        <v>1441</v>
      </c>
      <c r="G691" t="s">
        <v>1442</v>
      </c>
      <c r="I691" t="s">
        <v>1443</v>
      </c>
      <c r="J691">
        <v>2013</v>
      </c>
      <c r="K691" t="s">
        <v>1189</v>
      </c>
      <c r="L691">
        <v>3</v>
      </c>
      <c r="M691">
        <v>0</v>
      </c>
      <c r="N691">
        <v>2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1</v>
      </c>
      <c r="W691">
        <v>0</v>
      </c>
      <c r="X691">
        <v>0</v>
      </c>
    </row>
    <row r="692" spans="1:24" x14ac:dyDescent="0.3">
      <c r="A692" t="s">
        <v>712</v>
      </c>
      <c r="B692" t="s">
        <v>1183</v>
      </c>
      <c r="D692" t="s">
        <v>1184</v>
      </c>
      <c r="F692" t="s">
        <v>1441</v>
      </c>
      <c r="G692" t="s">
        <v>1442</v>
      </c>
      <c r="I692" t="s">
        <v>1443</v>
      </c>
      <c r="J692">
        <v>2013</v>
      </c>
      <c r="K692" t="s">
        <v>1190</v>
      </c>
      <c r="L692">
        <v>2</v>
      </c>
      <c r="M692">
        <v>0</v>
      </c>
      <c r="N692">
        <v>1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1</v>
      </c>
      <c r="W692">
        <v>0</v>
      </c>
      <c r="X692">
        <v>0</v>
      </c>
    </row>
    <row r="693" spans="1:24" x14ac:dyDescent="0.3">
      <c r="A693" t="s">
        <v>712</v>
      </c>
      <c r="B693" t="s">
        <v>1183</v>
      </c>
      <c r="D693" t="s">
        <v>1184</v>
      </c>
      <c r="F693" t="s">
        <v>1441</v>
      </c>
      <c r="G693" t="s">
        <v>1442</v>
      </c>
      <c r="I693" t="s">
        <v>1443</v>
      </c>
      <c r="J693">
        <v>2014</v>
      </c>
      <c r="K693" t="s">
        <v>1189</v>
      </c>
      <c r="L693">
        <v>7</v>
      </c>
      <c r="M693">
        <v>0</v>
      </c>
      <c r="N693">
        <v>2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5</v>
      </c>
      <c r="W693">
        <v>0</v>
      </c>
      <c r="X693">
        <v>0</v>
      </c>
    </row>
    <row r="694" spans="1:24" x14ac:dyDescent="0.3">
      <c r="A694" t="s">
        <v>712</v>
      </c>
      <c r="B694" t="s">
        <v>1183</v>
      </c>
      <c r="D694" t="s">
        <v>1184</v>
      </c>
      <c r="F694" t="s">
        <v>1441</v>
      </c>
      <c r="G694" t="s">
        <v>1442</v>
      </c>
      <c r="I694" t="s">
        <v>1443</v>
      </c>
      <c r="J694">
        <v>2014</v>
      </c>
      <c r="K694" t="s">
        <v>1190</v>
      </c>
      <c r="L694">
        <v>5</v>
      </c>
      <c r="M694">
        <v>0</v>
      </c>
      <c r="N694">
        <v>2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3</v>
      </c>
      <c r="W694">
        <v>0</v>
      </c>
      <c r="X694">
        <v>0</v>
      </c>
    </row>
    <row r="695" spans="1:24" x14ac:dyDescent="0.3">
      <c r="A695" t="s">
        <v>712</v>
      </c>
      <c r="B695" t="s">
        <v>1183</v>
      </c>
      <c r="D695" t="s">
        <v>1184</v>
      </c>
      <c r="F695" t="s">
        <v>1441</v>
      </c>
      <c r="G695" t="s">
        <v>1442</v>
      </c>
      <c r="I695" t="s">
        <v>1443</v>
      </c>
      <c r="J695">
        <v>2015</v>
      </c>
      <c r="K695" t="s">
        <v>1189</v>
      </c>
      <c r="L695">
        <v>4</v>
      </c>
      <c r="M695">
        <v>0</v>
      </c>
      <c r="N695">
        <v>0</v>
      </c>
      <c r="O695">
        <v>0</v>
      </c>
      <c r="P695">
        <v>2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2</v>
      </c>
      <c r="W695">
        <v>0</v>
      </c>
      <c r="X695">
        <v>0</v>
      </c>
    </row>
    <row r="696" spans="1:24" x14ac:dyDescent="0.3">
      <c r="A696" t="s">
        <v>712</v>
      </c>
      <c r="B696" t="s">
        <v>1183</v>
      </c>
      <c r="D696" t="s">
        <v>1184</v>
      </c>
      <c r="F696" t="s">
        <v>1441</v>
      </c>
      <c r="G696" t="s">
        <v>1442</v>
      </c>
      <c r="I696" t="s">
        <v>1443</v>
      </c>
      <c r="J696">
        <v>2015</v>
      </c>
      <c r="K696" t="s">
        <v>1190</v>
      </c>
      <c r="L696">
        <v>2</v>
      </c>
      <c r="M696">
        <v>0</v>
      </c>
      <c r="N696">
        <v>0</v>
      </c>
      <c r="O696">
        <v>0</v>
      </c>
      <c r="P696">
        <v>1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1</v>
      </c>
      <c r="W696">
        <v>0</v>
      </c>
      <c r="X696">
        <v>0</v>
      </c>
    </row>
    <row r="697" spans="1:24" x14ac:dyDescent="0.3">
      <c r="A697" t="s">
        <v>712</v>
      </c>
      <c r="B697" t="s">
        <v>1183</v>
      </c>
      <c r="D697" t="s">
        <v>1184</v>
      </c>
      <c r="F697" t="s">
        <v>1441</v>
      </c>
      <c r="G697" t="s">
        <v>1442</v>
      </c>
      <c r="I697" t="s">
        <v>1443</v>
      </c>
      <c r="J697">
        <v>2016</v>
      </c>
      <c r="K697" t="s">
        <v>1189</v>
      </c>
      <c r="L697">
        <v>16</v>
      </c>
      <c r="M697">
        <v>1</v>
      </c>
      <c r="N697">
        <v>4</v>
      </c>
      <c r="O697">
        <v>3</v>
      </c>
      <c r="P697">
        <v>2</v>
      </c>
      <c r="Q697">
        <v>2</v>
      </c>
      <c r="R697">
        <v>0</v>
      </c>
      <c r="S697">
        <v>0</v>
      </c>
      <c r="T697">
        <v>0</v>
      </c>
      <c r="U697">
        <v>0</v>
      </c>
      <c r="V697">
        <v>1</v>
      </c>
      <c r="W697">
        <v>0</v>
      </c>
      <c r="X697">
        <v>3</v>
      </c>
    </row>
    <row r="698" spans="1:24" x14ac:dyDescent="0.3">
      <c r="A698" t="s">
        <v>712</v>
      </c>
      <c r="B698" t="s">
        <v>1183</v>
      </c>
      <c r="D698" t="s">
        <v>1184</v>
      </c>
      <c r="F698" t="s">
        <v>1441</v>
      </c>
      <c r="G698" t="s">
        <v>1442</v>
      </c>
      <c r="I698" t="s">
        <v>1443</v>
      </c>
      <c r="J698">
        <v>2016</v>
      </c>
      <c r="K698" t="s">
        <v>1190</v>
      </c>
      <c r="L698">
        <v>11</v>
      </c>
      <c r="M698">
        <v>1</v>
      </c>
      <c r="N698">
        <v>2</v>
      </c>
      <c r="O698">
        <v>2</v>
      </c>
      <c r="P698">
        <v>2</v>
      </c>
      <c r="Q698">
        <v>1</v>
      </c>
      <c r="R698">
        <v>0</v>
      </c>
      <c r="S698">
        <v>0</v>
      </c>
      <c r="T698">
        <v>0</v>
      </c>
      <c r="U698">
        <v>0</v>
      </c>
      <c r="V698">
        <v>1</v>
      </c>
      <c r="W698">
        <v>0</v>
      </c>
      <c r="X698">
        <v>2</v>
      </c>
    </row>
    <row r="699" spans="1:24" x14ac:dyDescent="0.3">
      <c r="A699" t="s">
        <v>712</v>
      </c>
      <c r="B699" t="s">
        <v>1183</v>
      </c>
      <c r="D699" t="s">
        <v>1184</v>
      </c>
      <c r="F699" t="s">
        <v>1441</v>
      </c>
      <c r="G699" t="s">
        <v>1442</v>
      </c>
      <c r="I699" t="s">
        <v>1443</v>
      </c>
      <c r="J699">
        <v>2017</v>
      </c>
      <c r="K699" t="s">
        <v>1189</v>
      </c>
      <c r="L699">
        <v>11</v>
      </c>
      <c r="M699">
        <v>6</v>
      </c>
      <c r="N699">
        <v>1</v>
      </c>
      <c r="O699">
        <v>3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</row>
    <row r="700" spans="1:24" x14ac:dyDescent="0.3">
      <c r="A700" t="s">
        <v>712</v>
      </c>
      <c r="B700" t="s">
        <v>1183</v>
      </c>
      <c r="D700" t="s">
        <v>1184</v>
      </c>
      <c r="F700" t="s">
        <v>1441</v>
      </c>
      <c r="G700" t="s">
        <v>1442</v>
      </c>
      <c r="I700" t="s">
        <v>1443</v>
      </c>
      <c r="J700">
        <v>2017</v>
      </c>
      <c r="K700" t="s">
        <v>1190</v>
      </c>
      <c r="L700">
        <v>8</v>
      </c>
      <c r="M700">
        <v>4</v>
      </c>
      <c r="N700">
        <v>1</v>
      </c>
      <c r="O700">
        <v>2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</row>
    <row r="701" spans="1:24" x14ac:dyDescent="0.3">
      <c r="A701" t="s">
        <v>712</v>
      </c>
      <c r="B701" t="s">
        <v>1183</v>
      </c>
      <c r="D701" t="s">
        <v>1184</v>
      </c>
      <c r="F701" t="s">
        <v>1441</v>
      </c>
      <c r="G701" t="s">
        <v>1442</v>
      </c>
      <c r="I701" t="s">
        <v>1443</v>
      </c>
      <c r="J701">
        <v>2018</v>
      </c>
      <c r="K701" t="s">
        <v>1189</v>
      </c>
      <c r="L701">
        <v>1</v>
      </c>
      <c r="M701">
        <v>0</v>
      </c>
      <c r="N701">
        <v>0</v>
      </c>
      <c r="O701">
        <v>0</v>
      </c>
      <c r="P701">
        <v>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</row>
    <row r="702" spans="1:24" x14ac:dyDescent="0.3">
      <c r="A702" t="s">
        <v>712</v>
      </c>
      <c r="B702" t="s">
        <v>1183</v>
      </c>
      <c r="D702" t="s">
        <v>1184</v>
      </c>
      <c r="F702" t="s">
        <v>1441</v>
      </c>
      <c r="G702" t="s">
        <v>1442</v>
      </c>
      <c r="I702" t="s">
        <v>1443</v>
      </c>
      <c r="J702">
        <v>2018</v>
      </c>
      <c r="K702" t="s">
        <v>1190</v>
      </c>
      <c r="L702">
        <v>1</v>
      </c>
      <c r="M702">
        <v>0</v>
      </c>
      <c r="N702">
        <v>0</v>
      </c>
      <c r="O702">
        <v>0</v>
      </c>
      <c r="P702">
        <v>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</row>
    <row r="703" spans="1:24" x14ac:dyDescent="0.3">
      <c r="A703" t="s">
        <v>115</v>
      </c>
      <c r="B703" t="s">
        <v>1183</v>
      </c>
      <c r="D703" t="s">
        <v>1184</v>
      </c>
      <c r="F703" t="s">
        <v>1444</v>
      </c>
      <c r="G703" t="s">
        <v>1445</v>
      </c>
      <c r="H703" t="s">
        <v>1446</v>
      </c>
      <c r="I703" t="s">
        <v>1447</v>
      </c>
      <c r="J703">
        <v>2010</v>
      </c>
      <c r="K703" t="s">
        <v>1189</v>
      </c>
      <c r="L703">
        <v>2</v>
      </c>
      <c r="M703">
        <v>0</v>
      </c>
      <c r="N703">
        <v>1</v>
      </c>
      <c r="O703">
        <v>1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</row>
    <row r="704" spans="1:24" x14ac:dyDescent="0.3">
      <c r="A704" t="s">
        <v>115</v>
      </c>
      <c r="B704" t="s">
        <v>1183</v>
      </c>
      <c r="D704" t="s">
        <v>1184</v>
      </c>
      <c r="F704" t="s">
        <v>1444</v>
      </c>
      <c r="G704" t="s">
        <v>1445</v>
      </c>
      <c r="H704" t="s">
        <v>1446</v>
      </c>
      <c r="I704" t="s">
        <v>1447</v>
      </c>
      <c r="J704">
        <v>2010</v>
      </c>
      <c r="K704" t="s">
        <v>1190</v>
      </c>
      <c r="L704">
        <v>2</v>
      </c>
      <c r="M704">
        <v>0</v>
      </c>
      <c r="N704">
        <v>1</v>
      </c>
      <c r="O704">
        <v>1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</row>
    <row r="705" spans="1:24" x14ac:dyDescent="0.3">
      <c r="A705" t="s">
        <v>115</v>
      </c>
      <c r="B705" t="s">
        <v>1183</v>
      </c>
      <c r="D705" t="s">
        <v>1184</v>
      </c>
      <c r="F705" t="s">
        <v>1444</v>
      </c>
      <c r="G705" t="s">
        <v>1445</v>
      </c>
      <c r="H705" t="s">
        <v>1446</v>
      </c>
      <c r="I705" t="s">
        <v>1447</v>
      </c>
      <c r="J705">
        <v>2012</v>
      </c>
      <c r="K705" t="s">
        <v>1189</v>
      </c>
      <c r="L705">
        <v>5</v>
      </c>
      <c r="M705">
        <v>2</v>
      </c>
      <c r="N705">
        <v>2</v>
      </c>
      <c r="O705">
        <v>0</v>
      </c>
      <c r="P705">
        <v>0</v>
      </c>
      <c r="Q705">
        <v>1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</row>
    <row r="706" spans="1:24" x14ac:dyDescent="0.3">
      <c r="A706" t="s">
        <v>115</v>
      </c>
      <c r="B706" t="s">
        <v>1183</v>
      </c>
      <c r="D706" t="s">
        <v>1184</v>
      </c>
      <c r="F706" t="s">
        <v>1444</v>
      </c>
      <c r="G706" t="s">
        <v>1445</v>
      </c>
      <c r="H706" t="s">
        <v>1446</v>
      </c>
      <c r="I706" t="s">
        <v>1447</v>
      </c>
      <c r="J706">
        <v>2012</v>
      </c>
      <c r="K706" t="s">
        <v>1190</v>
      </c>
      <c r="L706">
        <v>3</v>
      </c>
      <c r="M706">
        <v>1</v>
      </c>
      <c r="N706">
        <v>1</v>
      </c>
      <c r="O706">
        <v>0</v>
      </c>
      <c r="P706">
        <v>0</v>
      </c>
      <c r="Q706">
        <v>1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</row>
    <row r="707" spans="1:24" x14ac:dyDescent="0.3">
      <c r="A707" t="s">
        <v>115</v>
      </c>
      <c r="B707" t="s">
        <v>1183</v>
      </c>
      <c r="D707" t="s">
        <v>1184</v>
      </c>
      <c r="F707" t="s">
        <v>1444</v>
      </c>
      <c r="G707" t="s">
        <v>1445</v>
      </c>
      <c r="H707" t="s">
        <v>1446</v>
      </c>
      <c r="I707" t="s">
        <v>1447</v>
      </c>
      <c r="J707">
        <v>2013</v>
      </c>
      <c r="K707" t="s">
        <v>1189</v>
      </c>
      <c r="L707">
        <v>7</v>
      </c>
      <c r="M707">
        <v>0</v>
      </c>
      <c r="N707">
        <v>1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2</v>
      </c>
      <c r="V707">
        <v>3</v>
      </c>
      <c r="W707">
        <v>0</v>
      </c>
      <c r="X707">
        <v>1</v>
      </c>
    </row>
    <row r="708" spans="1:24" x14ac:dyDescent="0.3">
      <c r="A708" t="s">
        <v>115</v>
      </c>
      <c r="B708" t="s">
        <v>1183</v>
      </c>
      <c r="D708" t="s">
        <v>1184</v>
      </c>
      <c r="F708" t="s">
        <v>1444</v>
      </c>
      <c r="G708" t="s">
        <v>1445</v>
      </c>
      <c r="H708" t="s">
        <v>1446</v>
      </c>
      <c r="I708" t="s">
        <v>1447</v>
      </c>
      <c r="J708">
        <v>2013</v>
      </c>
      <c r="K708" t="s">
        <v>1190</v>
      </c>
      <c r="L708">
        <v>4</v>
      </c>
      <c r="M708">
        <v>0</v>
      </c>
      <c r="N708">
        <v>1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1</v>
      </c>
      <c r="V708">
        <v>1</v>
      </c>
      <c r="W708">
        <v>0</v>
      </c>
      <c r="X708">
        <v>1</v>
      </c>
    </row>
    <row r="709" spans="1:24" x14ac:dyDescent="0.3">
      <c r="A709" t="s">
        <v>115</v>
      </c>
      <c r="B709" t="s">
        <v>1183</v>
      </c>
      <c r="D709" t="s">
        <v>1184</v>
      </c>
      <c r="F709" t="s">
        <v>1444</v>
      </c>
      <c r="G709" t="s">
        <v>1445</v>
      </c>
      <c r="H709" t="s">
        <v>1446</v>
      </c>
      <c r="I709" t="s">
        <v>1447</v>
      </c>
      <c r="J709">
        <v>2014</v>
      </c>
      <c r="K709" t="s">
        <v>1189</v>
      </c>
      <c r="L709">
        <v>4</v>
      </c>
      <c r="M709">
        <v>0</v>
      </c>
      <c r="N709">
        <v>3</v>
      </c>
      <c r="O709">
        <v>1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</row>
    <row r="710" spans="1:24" x14ac:dyDescent="0.3">
      <c r="A710" t="s">
        <v>115</v>
      </c>
      <c r="B710" t="s">
        <v>1183</v>
      </c>
      <c r="D710" t="s">
        <v>1184</v>
      </c>
      <c r="F710" t="s">
        <v>1444</v>
      </c>
      <c r="G710" t="s">
        <v>1445</v>
      </c>
      <c r="H710" t="s">
        <v>1446</v>
      </c>
      <c r="I710" t="s">
        <v>1447</v>
      </c>
      <c r="J710">
        <v>2014</v>
      </c>
      <c r="K710" t="s">
        <v>1190</v>
      </c>
      <c r="L710">
        <v>3</v>
      </c>
      <c r="M710">
        <v>0</v>
      </c>
      <c r="N710">
        <v>2</v>
      </c>
      <c r="O710">
        <v>1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</row>
    <row r="711" spans="1:24" x14ac:dyDescent="0.3">
      <c r="A711" t="s">
        <v>115</v>
      </c>
      <c r="B711" t="s">
        <v>1183</v>
      </c>
      <c r="D711" t="s">
        <v>1184</v>
      </c>
      <c r="F711" t="s">
        <v>1444</v>
      </c>
      <c r="G711" t="s">
        <v>1445</v>
      </c>
      <c r="H711" t="s">
        <v>1446</v>
      </c>
      <c r="I711" t="s">
        <v>1447</v>
      </c>
      <c r="J711">
        <v>2015</v>
      </c>
      <c r="K711" t="s">
        <v>1189</v>
      </c>
      <c r="L711">
        <v>7</v>
      </c>
      <c r="M711">
        <v>0</v>
      </c>
      <c r="N711">
        <v>4</v>
      </c>
      <c r="O711">
        <v>0</v>
      </c>
      <c r="P711">
        <v>0</v>
      </c>
      <c r="Q711">
        <v>1</v>
      </c>
      <c r="R711">
        <v>1</v>
      </c>
      <c r="S711">
        <v>0</v>
      </c>
      <c r="T711">
        <v>0</v>
      </c>
      <c r="U711">
        <v>0</v>
      </c>
      <c r="V711">
        <v>0</v>
      </c>
      <c r="W711">
        <v>1</v>
      </c>
      <c r="X711">
        <v>0</v>
      </c>
    </row>
    <row r="712" spans="1:24" x14ac:dyDescent="0.3">
      <c r="A712" t="s">
        <v>115</v>
      </c>
      <c r="B712" t="s">
        <v>1183</v>
      </c>
      <c r="D712" t="s">
        <v>1184</v>
      </c>
      <c r="F712" t="s">
        <v>1444</v>
      </c>
      <c r="G712" t="s">
        <v>1445</v>
      </c>
      <c r="H712" t="s">
        <v>1446</v>
      </c>
      <c r="I712" t="s">
        <v>1447</v>
      </c>
      <c r="J712">
        <v>2015</v>
      </c>
      <c r="K712" t="s">
        <v>1190</v>
      </c>
      <c r="L712">
        <v>5</v>
      </c>
      <c r="M712">
        <v>0</v>
      </c>
      <c r="N712">
        <v>2</v>
      </c>
      <c r="O712">
        <v>0</v>
      </c>
      <c r="P712">
        <v>0</v>
      </c>
      <c r="Q712">
        <v>1</v>
      </c>
      <c r="R712">
        <v>1</v>
      </c>
      <c r="S712">
        <v>0</v>
      </c>
      <c r="T712">
        <v>0</v>
      </c>
      <c r="U712">
        <v>0</v>
      </c>
      <c r="V712">
        <v>0</v>
      </c>
      <c r="W712">
        <v>1</v>
      </c>
      <c r="X712">
        <v>0</v>
      </c>
    </row>
    <row r="713" spans="1:24" x14ac:dyDescent="0.3">
      <c r="A713" t="s">
        <v>115</v>
      </c>
      <c r="B713" t="s">
        <v>1183</v>
      </c>
      <c r="D713" t="s">
        <v>1184</v>
      </c>
      <c r="F713" t="s">
        <v>1444</v>
      </c>
      <c r="G713" t="s">
        <v>1445</v>
      </c>
      <c r="H713" t="s">
        <v>1446</v>
      </c>
      <c r="I713" t="s">
        <v>1447</v>
      </c>
      <c r="J713">
        <v>2016</v>
      </c>
      <c r="K713" t="s">
        <v>1189</v>
      </c>
      <c r="L713">
        <v>6</v>
      </c>
      <c r="M713">
        <v>0</v>
      </c>
      <c r="N713">
        <v>0</v>
      </c>
      <c r="O713">
        <v>2</v>
      </c>
      <c r="P713">
        <v>0</v>
      </c>
      <c r="Q713">
        <v>1</v>
      </c>
      <c r="R713">
        <v>0</v>
      </c>
      <c r="S713">
        <v>0</v>
      </c>
      <c r="T713">
        <v>0</v>
      </c>
      <c r="U713">
        <v>0</v>
      </c>
      <c r="V713">
        <v>2</v>
      </c>
      <c r="W713">
        <v>1</v>
      </c>
      <c r="X713">
        <v>0</v>
      </c>
    </row>
    <row r="714" spans="1:24" x14ac:dyDescent="0.3">
      <c r="A714" t="s">
        <v>115</v>
      </c>
      <c r="B714" t="s">
        <v>1183</v>
      </c>
      <c r="D714" t="s">
        <v>1184</v>
      </c>
      <c r="F714" t="s">
        <v>1444</v>
      </c>
      <c r="G714" t="s">
        <v>1445</v>
      </c>
      <c r="H714" t="s">
        <v>1446</v>
      </c>
      <c r="I714" t="s">
        <v>1447</v>
      </c>
      <c r="J714">
        <v>2016</v>
      </c>
      <c r="K714" t="s">
        <v>1190</v>
      </c>
      <c r="L714">
        <v>4</v>
      </c>
      <c r="M714">
        <v>0</v>
      </c>
      <c r="N714">
        <v>0</v>
      </c>
      <c r="O714">
        <v>1</v>
      </c>
      <c r="P714">
        <v>0</v>
      </c>
      <c r="Q714">
        <v>1</v>
      </c>
      <c r="R714">
        <v>0</v>
      </c>
      <c r="S714">
        <v>0</v>
      </c>
      <c r="T714">
        <v>0</v>
      </c>
      <c r="U714">
        <v>0</v>
      </c>
      <c r="V714">
        <v>1</v>
      </c>
      <c r="W714">
        <v>1</v>
      </c>
      <c r="X714">
        <v>0</v>
      </c>
    </row>
    <row r="715" spans="1:24" x14ac:dyDescent="0.3">
      <c r="A715" t="s">
        <v>115</v>
      </c>
      <c r="B715" t="s">
        <v>1183</v>
      </c>
      <c r="D715" t="s">
        <v>1184</v>
      </c>
      <c r="F715" t="s">
        <v>1444</v>
      </c>
      <c r="G715" t="s">
        <v>1445</v>
      </c>
      <c r="H715" t="s">
        <v>1446</v>
      </c>
      <c r="I715" t="s">
        <v>1447</v>
      </c>
      <c r="J715">
        <v>2017</v>
      </c>
      <c r="K715" t="s">
        <v>1189</v>
      </c>
      <c r="L715">
        <v>4</v>
      </c>
      <c r="M715">
        <v>3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</v>
      </c>
      <c r="W715">
        <v>0</v>
      </c>
      <c r="X715">
        <v>0</v>
      </c>
    </row>
    <row r="716" spans="1:24" x14ac:dyDescent="0.3">
      <c r="A716" t="s">
        <v>115</v>
      </c>
      <c r="B716" t="s">
        <v>1183</v>
      </c>
      <c r="D716" t="s">
        <v>1184</v>
      </c>
      <c r="F716" t="s">
        <v>1444</v>
      </c>
      <c r="G716" t="s">
        <v>1445</v>
      </c>
      <c r="H716" t="s">
        <v>1446</v>
      </c>
      <c r="I716" t="s">
        <v>1447</v>
      </c>
      <c r="J716">
        <v>2017</v>
      </c>
      <c r="K716" t="s">
        <v>1190</v>
      </c>
      <c r="L716">
        <v>3</v>
      </c>
      <c r="M716">
        <v>2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1</v>
      </c>
      <c r="W716">
        <v>0</v>
      </c>
      <c r="X716">
        <v>0</v>
      </c>
    </row>
    <row r="717" spans="1:24" x14ac:dyDescent="0.3">
      <c r="A717" t="s">
        <v>115</v>
      </c>
      <c r="B717" t="s">
        <v>1183</v>
      </c>
      <c r="D717" t="s">
        <v>1184</v>
      </c>
      <c r="F717" t="s">
        <v>1444</v>
      </c>
      <c r="G717" t="s">
        <v>1445</v>
      </c>
      <c r="H717" t="s">
        <v>1446</v>
      </c>
      <c r="I717" t="s">
        <v>1447</v>
      </c>
      <c r="J717">
        <v>2019</v>
      </c>
      <c r="K717" t="s">
        <v>1189</v>
      </c>
      <c r="L717">
        <v>19</v>
      </c>
      <c r="M717">
        <v>2</v>
      </c>
      <c r="N717">
        <v>3</v>
      </c>
      <c r="O717">
        <v>7</v>
      </c>
      <c r="P717">
        <v>0</v>
      </c>
      <c r="Q717">
        <v>0</v>
      </c>
      <c r="R717">
        <v>2</v>
      </c>
      <c r="S717">
        <v>0</v>
      </c>
      <c r="T717">
        <v>0</v>
      </c>
      <c r="U717">
        <v>0</v>
      </c>
      <c r="V717">
        <v>1</v>
      </c>
      <c r="W717">
        <v>3</v>
      </c>
      <c r="X717">
        <v>1</v>
      </c>
    </row>
    <row r="718" spans="1:24" x14ac:dyDescent="0.3">
      <c r="A718" t="s">
        <v>115</v>
      </c>
      <c r="B718" t="s">
        <v>1183</v>
      </c>
      <c r="D718" t="s">
        <v>1184</v>
      </c>
      <c r="F718" t="s">
        <v>1444</v>
      </c>
      <c r="G718" t="s">
        <v>1445</v>
      </c>
      <c r="H718" t="s">
        <v>1446</v>
      </c>
      <c r="I718" t="s">
        <v>1447</v>
      </c>
      <c r="J718">
        <v>2019</v>
      </c>
      <c r="K718" t="s">
        <v>1190</v>
      </c>
      <c r="L718">
        <v>13</v>
      </c>
      <c r="M718">
        <v>1</v>
      </c>
      <c r="N718">
        <v>2</v>
      </c>
      <c r="O718">
        <v>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0</v>
      </c>
      <c r="V718">
        <v>1</v>
      </c>
      <c r="W718">
        <v>2</v>
      </c>
      <c r="X718">
        <v>1</v>
      </c>
    </row>
    <row r="719" spans="1:24" x14ac:dyDescent="0.3">
      <c r="A719" t="s">
        <v>713</v>
      </c>
      <c r="B719" t="s">
        <v>1183</v>
      </c>
      <c r="D719" t="s">
        <v>1184</v>
      </c>
      <c r="F719" t="s">
        <v>1448</v>
      </c>
      <c r="G719" t="s">
        <v>1449</v>
      </c>
      <c r="H719" t="s">
        <v>1450</v>
      </c>
      <c r="I719" t="s">
        <v>1451</v>
      </c>
      <c r="J719">
        <v>2011</v>
      </c>
      <c r="K719" t="s">
        <v>1189</v>
      </c>
      <c r="L719">
        <v>2</v>
      </c>
      <c r="M719">
        <v>2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</row>
    <row r="720" spans="1:24" x14ac:dyDescent="0.3">
      <c r="A720" t="s">
        <v>713</v>
      </c>
      <c r="B720" t="s">
        <v>1183</v>
      </c>
      <c r="D720" t="s">
        <v>1184</v>
      </c>
      <c r="F720" t="s">
        <v>1448</v>
      </c>
      <c r="G720" t="s">
        <v>1449</v>
      </c>
      <c r="H720" t="s">
        <v>1450</v>
      </c>
      <c r="I720" t="s">
        <v>1451</v>
      </c>
      <c r="J720">
        <v>2011</v>
      </c>
      <c r="K720" t="s">
        <v>1190</v>
      </c>
      <c r="L720">
        <v>2</v>
      </c>
      <c r="M720">
        <v>2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</row>
    <row r="721" spans="1:24" x14ac:dyDescent="0.3">
      <c r="A721" t="s">
        <v>713</v>
      </c>
      <c r="B721" t="s">
        <v>1183</v>
      </c>
      <c r="D721" t="s">
        <v>1184</v>
      </c>
      <c r="F721" t="s">
        <v>1448</v>
      </c>
      <c r="G721" t="s">
        <v>1449</v>
      </c>
      <c r="H721" t="s">
        <v>1450</v>
      </c>
      <c r="I721" t="s">
        <v>1451</v>
      </c>
      <c r="J721">
        <v>2012</v>
      </c>
      <c r="K721" t="s">
        <v>1189</v>
      </c>
      <c r="L721">
        <v>1</v>
      </c>
      <c r="M721">
        <v>0</v>
      </c>
      <c r="N721">
        <v>0</v>
      </c>
      <c r="O721">
        <v>1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</row>
    <row r="722" spans="1:24" x14ac:dyDescent="0.3">
      <c r="A722" t="s">
        <v>713</v>
      </c>
      <c r="B722" t="s">
        <v>1183</v>
      </c>
      <c r="D722" t="s">
        <v>1184</v>
      </c>
      <c r="F722" t="s">
        <v>1448</v>
      </c>
      <c r="G722" t="s">
        <v>1449</v>
      </c>
      <c r="H722" t="s">
        <v>1450</v>
      </c>
      <c r="I722" t="s">
        <v>1451</v>
      </c>
      <c r="J722">
        <v>2012</v>
      </c>
      <c r="K722" t="s">
        <v>1190</v>
      </c>
      <c r="L722">
        <v>1</v>
      </c>
      <c r="M722">
        <v>0</v>
      </c>
      <c r="N722">
        <v>0</v>
      </c>
      <c r="O722">
        <v>1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</row>
    <row r="723" spans="1:24" x14ac:dyDescent="0.3">
      <c r="A723" t="s">
        <v>713</v>
      </c>
      <c r="B723" t="s">
        <v>1183</v>
      </c>
      <c r="D723" t="s">
        <v>1184</v>
      </c>
      <c r="F723" t="s">
        <v>1448</v>
      </c>
      <c r="G723" t="s">
        <v>1449</v>
      </c>
      <c r="H723" t="s">
        <v>1450</v>
      </c>
      <c r="I723" t="s">
        <v>1451</v>
      </c>
      <c r="J723">
        <v>2013</v>
      </c>
      <c r="K723" t="s">
        <v>1189</v>
      </c>
      <c r="L723">
        <v>1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1</v>
      </c>
    </row>
    <row r="724" spans="1:24" x14ac:dyDescent="0.3">
      <c r="A724" t="s">
        <v>713</v>
      </c>
      <c r="B724" t="s">
        <v>1183</v>
      </c>
      <c r="D724" t="s">
        <v>1184</v>
      </c>
      <c r="F724" t="s">
        <v>1448</v>
      </c>
      <c r="G724" t="s">
        <v>1449</v>
      </c>
      <c r="H724" t="s">
        <v>1450</v>
      </c>
      <c r="I724" t="s">
        <v>1451</v>
      </c>
      <c r="J724">
        <v>2013</v>
      </c>
      <c r="K724" t="s">
        <v>1190</v>
      </c>
      <c r="L724">
        <v>1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1</v>
      </c>
    </row>
    <row r="725" spans="1:24" x14ac:dyDescent="0.3">
      <c r="A725" t="s">
        <v>713</v>
      </c>
      <c r="B725" t="s">
        <v>1183</v>
      </c>
      <c r="D725" t="s">
        <v>1184</v>
      </c>
      <c r="F725" t="s">
        <v>1448</v>
      </c>
      <c r="G725" t="s">
        <v>1449</v>
      </c>
      <c r="H725" t="s">
        <v>1450</v>
      </c>
      <c r="I725" t="s">
        <v>1451</v>
      </c>
      <c r="J725">
        <v>2016</v>
      </c>
      <c r="K725" t="s">
        <v>1189</v>
      </c>
      <c r="L725">
        <v>1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</row>
    <row r="726" spans="1:24" x14ac:dyDescent="0.3">
      <c r="A726" t="s">
        <v>713</v>
      </c>
      <c r="B726" t="s">
        <v>1183</v>
      </c>
      <c r="D726" t="s">
        <v>1184</v>
      </c>
      <c r="F726" t="s">
        <v>1448</v>
      </c>
      <c r="G726" t="s">
        <v>1449</v>
      </c>
      <c r="H726" t="s">
        <v>1450</v>
      </c>
      <c r="I726" t="s">
        <v>1451</v>
      </c>
      <c r="J726">
        <v>2016</v>
      </c>
      <c r="K726" t="s">
        <v>1190</v>
      </c>
      <c r="L726">
        <v>1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</row>
    <row r="727" spans="1:24" x14ac:dyDescent="0.3">
      <c r="A727" t="s">
        <v>714</v>
      </c>
      <c r="B727" t="s">
        <v>1183</v>
      </c>
      <c r="D727" t="s">
        <v>1184</v>
      </c>
      <c r="G727" t="s">
        <v>1452</v>
      </c>
      <c r="H727" t="s">
        <v>1453</v>
      </c>
      <c r="I727" t="s">
        <v>1454</v>
      </c>
      <c r="J727">
        <v>2005</v>
      </c>
      <c r="K727" t="s">
        <v>1189</v>
      </c>
      <c r="L727">
        <v>1</v>
      </c>
      <c r="M727">
        <v>0</v>
      </c>
      <c r="N727">
        <v>0</v>
      </c>
      <c r="O727">
        <v>1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</row>
    <row r="728" spans="1:24" x14ac:dyDescent="0.3">
      <c r="A728" t="s">
        <v>714</v>
      </c>
      <c r="B728" t="s">
        <v>1183</v>
      </c>
      <c r="D728" t="s">
        <v>1184</v>
      </c>
      <c r="G728" t="s">
        <v>1452</v>
      </c>
      <c r="H728" t="s">
        <v>1453</v>
      </c>
      <c r="I728" t="s">
        <v>1454</v>
      </c>
      <c r="J728">
        <v>2005</v>
      </c>
      <c r="K728" t="s">
        <v>1190</v>
      </c>
      <c r="L728">
        <v>1</v>
      </c>
      <c r="M728">
        <v>0</v>
      </c>
      <c r="N728">
        <v>0</v>
      </c>
      <c r="O728">
        <v>1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</row>
    <row r="729" spans="1:24" x14ac:dyDescent="0.3">
      <c r="A729" t="s">
        <v>240</v>
      </c>
      <c r="B729" t="s">
        <v>1183</v>
      </c>
      <c r="D729" t="s">
        <v>1184</v>
      </c>
      <c r="F729" t="s">
        <v>1455</v>
      </c>
      <c r="G729" t="s">
        <v>1456</v>
      </c>
      <c r="H729" t="s">
        <v>1457</v>
      </c>
      <c r="I729" t="s">
        <v>1458</v>
      </c>
      <c r="J729">
        <v>2010</v>
      </c>
      <c r="K729" t="s">
        <v>1189</v>
      </c>
      <c r="L729">
        <v>4</v>
      </c>
      <c r="M729">
        <v>0</v>
      </c>
      <c r="N729">
        <v>3</v>
      </c>
      <c r="O729">
        <v>0</v>
      </c>
      <c r="P729">
        <v>0</v>
      </c>
      <c r="Q729">
        <v>1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</row>
    <row r="730" spans="1:24" x14ac:dyDescent="0.3">
      <c r="A730" t="s">
        <v>240</v>
      </c>
      <c r="B730" t="s">
        <v>1183</v>
      </c>
      <c r="D730" t="s">
        <v>1184</v>
      </c>
      <c r="F730" t="s">
        <v>1455</v>
      </c>
      <c r="G730" t="s">
        <v>1456</v>
      </c>
      <c r="H730" t="s">
        <v>1457</v>
      </c>
      <c r="I730" t="s">
        <v>1458</v>
      </c>
      <c r="J730">
        <v>2010</v>
      </c>
      <c r="K730" t="s">
        <v>1190</v>
      </c>
      <c r="L730">
        <v>2</v>
      </c>
      <c r="M730">
        <v>0</v>
      </c>
      <c r="N730">
        <v>1</v>
      </c>
      <c r="O730">
        <v>0</v>
      </c>
      <c r="P730">
        <v>0</v>
      </c>
      <c r="Q730">
        <v>1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</row>
    <row r="731" spans="1:24" x14ac:dyDescent="0.3">
      <c r="A731" t="s">
        <v>240</v>
      </c>
      <c r="B731" t="s">
        <v>1183</v>
      </c>
      <c r="D731" t="s">
        <v>1184</v>
      </c>
      <c r="F731" t="s">
        <v>1455</v>
      </c>
      <c r="G731" t="s">
        <v>1456</v>
      </c>
      <c r="H731" t="s">
        <v>1457</v>
      </c>
      <c r="I731" t="s">
        <v>1458</v>
      </c>
      <c r="J731">
        <v>2012</v>
      </c>
      <c r="K731" t="s">
        <v>1189</v>
      </c>
      <c r="L731">
        <v>2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1</v>
      </c>
      <c r="S731">
        <v>1</v>
      </c>
      <c r="T731">
        <v>0</v>
      </c>
      <c r="U731">
        <v>0</v>
      </c>
      <c r="V731">
        <v>0</v>
      </c>
      <c r="W731">
        <v>0</v>
      </c>
      <c r="X731">
        <v>0</v>
      </c>
    </row>
    <row r="732" spans="1:24" x14ac:dyDescent="0.3">
      <c r="A732" t="s">
        <v>240</v>
      </c>
      <c r="B732" t="s">
        <v>1183</v>
      </c>
      <c r="D732" t="s">
        <v>1184</v>
      </c>
      <c r="F732" t="s">
        <v>1455</v>
      </c>
      <c r="G732" t="s">
        <v>1456</v>
      </c>
      <c r="H732" t="s">
        <v>1457</v>
      </c>
      <c r="I732" t="s">
        <v>1458</v>
      </c>
      <c r="J732">
        <v>2012</v>
      </c>
      <c r="K732" t="s">
        <v>1190</v>
      </c>
      <c r="L732">
        <v>2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1</v>
      </c>
      <c r="T732">
        <v>0</v>
      </c>
      <c r="U732">
        <v>0</v>
      </c>
      <c r="V732">
        <v>0</v>
      </c>
      <c r="W732">
        <v>0</v>
      </c>
      <c r="X732">
        <v>0</v>
      </c>
    </row>
    <row r="733" spans="1:24" x14ac:dyDescent="0.3">
      <c r="A733" t="s">
        <v>240</v>
      </c>
      <c r="B733" t="s">
        <v>1183</v>
      </c>
      <c r="D733" t="s">
        <v>1184</v>
      </c>
      <c r="F733" t="s">
        <v>1455</v>
      </c>
      <c r="G733" t="s">
        <v>1456</v>
      </c>
      <c r="H733" t="s">
        <v>1457</v>
      </c>
      <c r="I733" t="s">
        <v>1458</v>
      </c>
      <c r="J733">
        <v>2015</v>
      </c>
      <c r="K733" t="s">
        <v>1189</v>
      </c>
      <c r="L733">
        <v>2</v>
      </c>
      <c r="M733">
        <v>0</v>
      </c>
      <c r="N733">
        <v>0</v>
      </c>
      <c r="O733">
        <v>0</v>
      </c>
      <c r="P733">
        <v>2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</row>
    <row r="734" spans="1:24" x14ac:dyDescent="0.3">
      <c r="A734" t="s">
        <v>240</v>
      </c>
      <c r="B734" t="s">
        <v>1183</v>
      </c>
      <c r="D734" t="s">
        <v>1184</v>
      </c>
      <c r="F734" t="s">
        <v>1455</v>
      </c>
      <c r="G734" t="s">
        <v>1456</v>
      </c>
      <c r="H734" t="s">
        <v>1457</v>
      </c>
      <c r="I734" t="s">
        <v>1458</v>
      </c>
      <c r="J734">
        <v>2015</v>
      </c>
      <c r="K734" t="s">
        <v>1190</v>
      </c>
      <c r="L734">
        <v>1</v>
      </c>
      <c r="M734">
        <v>0</v>
      </c>
      <c r="N734">
        <v>0</v>
      </c>
      <c r="O734">
        <v>0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</row>
    <row r="735" spans="1:24" x14ac:dyDescent="0.3">
      <c r="A735" t="s">
        <v>240</v>
      </c>
      <c r="B735" t="s">
        <v>1183</v>
      </c>
      <c r="D735" t="s">
        <v>1184</v>
      </c>
      <c r="F735" t="s">
        <v>1455</v>
      </c>
      <c r="G735" t="s">
        <v>1456</v>
      </c>
      <c r="H735" t="s">
        <v>1457</v>
      </c>
      <c r="I735" t="s">
        <v>1458</v>
      </c>
      <c r="J735">
        <v>2017</v>
      </c>
      <c r="K735" t="s">
        <v>1189</v>
      </c>
      <c r="L735">
        <v>4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4</v>
      </c>
      <c r="U735">
        <v>0</v>
      </c>
      <c r="V735">
        <v>0</v>
      </c>
      <c r="W735">
        <v>0</v>
      </c>
      <c r="X735">
        <v>0</v>
      </c>
    </row>
    <row r="736" spans="1:24" x14ac:dyDescent="0.3">
      <c r="A736" t="s">
        <v>240</v>
      </c>
      <c r="B736" t="s">
        <v>1183</v>
      </c>
      <c r="D736" t="s">
        <v>1184</v>
      </c>
      <c r="F736" t="s">
        <v>1455</v>
      </c>
      <c r="G736" t="s">
        <v>1456</v>
      </c>
      <c r="H736" t="s">
        <v>1457</v>
      </c>
      <c r="I736" t="s">
        <v>1458</v>
      </c>
      <c r="J736">
        <v>2017</v>
      </c>
      <c r="K736" t="s">
        <v>1190</v>
      </c>
      <c r="L736">
        <v>2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2</v>
      </c>
      <c r="U736">
        <v>0</v>
      </c>
      <c r="V736">
        <v>0</v>
      </c>
      <c r="W736">
        <v>0</v>
      </c>
      <c r="X736">
        <v>0</v>
      </c>
    </row>
    <row r="737" spans="1:24" x14ac:dyDescent="0.3">
      <c r="A737" t="s">
        <v>240</v>
      </c>
      <c r="B737" t="s">
        <v>1183</v>
      </c>
      <c r="D737" t="s">
        <v>1184</v>
      </c>
      <c r="F737" t="s">
        <v>1455</v>
      </c>
      <c r="G737" t="s">
        <v>1456</v>
      </c>
      <c r="H737" t="s">
        <v>1457</v>
      </c>
      <c r="I737" t="s">
        <v>1458</v>
      </c>
      <c r="J737">
        <v>2018</v>
      </c>
      <c r="K737" t="s">
        <v>1189</v>
      </c>
      <c r="L737">
        <v>2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2</v>
      </c>
      <c r="U737">
        <v>0</v>
      </c>
      <c r="V737">
        <v>0</v>
      </c>
      <c r="W737">
        <v>0</v>
      </c>
      <c r="X737">
        <v>0</v>
      </c>
    </row>
    <row r="738" spans="1:24" x14ac:dyDescent="0.3">
      <c r="A738" t="s">
        <v>240</v>
      </c>
      <c r="B738" t="s">
        <v>1183</v>
      </c>
      <c r="D738" t="s">
        <v>1184</v>
      </c>
      <c r="F738" t="s">
        <v>1455</v>
      </c>
      <c r="G738" t="s">
        <v>1456</v>
      </c>
      <c r="H738" t="s">
        <v>1457</v>
      </c>
      <c r="I738" t="s">
        <v>1458</v>
      </c>
      <c r="J738">
        <v>2018</v>
      </c>
      <c r="K738" t="s">
        <v>1190</v>
      </c>
      <c r="L738">
        <v>1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1</v>
      </c>
      <c r="U738">
        <v>0</v>
      </c>
      <c r="V738">
        <v>0</v>
      </c>
      <c r="W738">
        <v>0</v>
      </c>
      <c r="X738">
        <v>0</v>
      </c>
    </row>
    <row r="739" spans="1:24" x14ac:dyDescent="0.3">
      <c r="A739" t="s">
        <v>240</v>
      </c>
      <c r="B739" t="s">
        <v>1183</v>
      </c>
      <c r="D739" t="s">
        <v>1184</v>
      </c>
      <c r="F739" t="s">
        <v>1455</v>
      </c>
      <c r="G739" t="s">
        <v>1456</v>
      </c>
      <c r="H739" t="s">
        <v>1457</v>
      </c>
      <c r="I739" t="s">
        <v>1458</v>
      </c>
      <c r="J739">
        <v>2021</v>
      </c>
      <c r="K739" t="s">
        <v>1189</v>
      </c>
      <c r="L739">
        <v>2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1</v>
      </c>
      <c r="U739">
        <v>1</v>
      </c>
      <c r="V739">
        <v>0</v>
      </c>
      <c r="W739">
        <v>0</v>
      </c>
      <c r="X739">
        <v>0</v>
      </c>
    </row>
    <row r="740" spans="1:24" x14ac:dyDescent="0.3">
      <c r="A740" t="s">
        <v>240</v>
      </c>
      <c r="B740" t="s">
        <v>1183</v>
      </c>
      <c r="D740" t="s">
        <v>1184</v>
      </c>
      <c r="F740" t="s">
        <v>1455</v>
      </c>
      <c r="G740" t="s">
        <v>1456</v>
      </c>
      <c r="H740" t="s">
        <v>1457</v>
      </c>
      <c r="I740" t="s">
        <v>1458</v>
      </c>
      <c r="J740">
        <v>2021</v>
      </c>
      <c r="K740" t="s">
        <v>1190</v>
      </c>
      <c r="L740">
        <v>2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1</v>
      </c>
      <c r="U740">
        <v>1</v>
      </c>
      <c r="V740">
        <v>0</v>
      </c>
      <c r="W740">
        <v>0</v>
      </c>
      <c r="X740">
        <v>0</v>
      </c>
    </row>
    <row r="741" spans="1:24" x14ac:dyDescent="0.3">
      <c r="A741" t="s">
        <v>240</v>
      </c>
      <c r="B741" t="s">
        <v>1183</v>
      </c>
      <c r="D741" t="s">
        <v>1184</v>
      </c>
      <c r="F741" t="s">
        <v>1455</v>
      </c>
      <c r="G741" t="s">
        <v>1456</v>
      </c>
      <c r="H741" t="s">
        <v>1457</v>
      </c>
      <c r="I741" t="s">
        <v>1458</v>
      </c>
      <c r="J741">
        <v>2022</v>
      </c>
      <c r="K741" t="s">
        <v>1189</v>
      </c>
      <c r="L741">
        <v>2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2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</row>
    <row r="742" spans="1:24" x14ac:dyDescent="0.3">
      <c r="A742" t="s">
        <v>240</v>
      </c>
      <c r="B742" t="s">
        <v>1183</v>
      </c>
      <c r="D742" t="s">
        <v>1184</v>
      </c>
      <c r="F742" t="s">
        <v>1455</v>
      </c>
      <c r="G742" t="s">
        <v>1456</v>
      </c>
      <c r="H742" t="s">
        <v>1457</v>
      </c>
      <c r="I742" t="s">
        <v>1458</v>
      </c>
      <c r="J742">
        <v>2022</v>
      </c>
      <c r="K742" t="s">
        <v>1190</v>
      </c>
      <c r="L742">
        <v>1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</row>
    <row r="743" spans="1:24" x14ac:dyDescent="0.3">
      <c r="A743" t="s">
        <v>240</v>
      </c>
      <c r="B743" t="s">
        <v>1183</v>
      </c>
      <c r="D743" t="s">
        <v>1184</v>
      </c>
      <c r="F743" t="s">
        <v>1455</v>
      </c>
      <c r="G743" t="s">
        <v>1456</v>
      </c>
      <c r="H743" t="s">
        <v>1457</v>
      </c>
      <c r="I743" t="s">
        <v>1458</v>
      </c>
      <c r="J743">
        <v>9999</v>
      </c>
      <c r="K743" t="s">
        <v>1189</v>
      </c>
      <c r="L743">
        <v>2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2</v>
      </c>
    </row>
    <row r="744" spans="1:24" x14ac:dyDescent="0.3">
      <c r="A744" t="s">
        <v>240</v>
      </c>
      <c r="B744" t="s">
        <v>1183</v>
      </c>
      <c r="D744" t="s">
        <v>1184</v>
      </c>
      <c r="F744" t="s">
        <v>1455</v>
      </c>
      <c r="G744" t="s">
        <v>1456</v>
      </c>
      <c r="H744" t="s">
        <v>1457</v>
      </c>
      <c r="I744" t="s">
        <v>1458</v>
      </c>
      <c r="J744">
        <v>9999</v>
      </c>
      <c r="K744" t="s">
        <v>1190</v>
      </c>
      <c r="L744">
        <v>1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1</v>
      </c>
    </row>
    <row r="745" spans="1:24" x14ac:dyDescent="0.3">
      <c r="A745" t="s">
        <v>715</v>
      </c>
      <c r="B745" t="s">
        <v>1183</v>
      </c>
      <c r="D745" t="s">
        <v>1184</v>
      </c>
      <c r="F745" t="s">
        <v>1459</v>
      </c>
      <c r="G745" t="s">
        <v>1460</v>
      </c>
      <c r="I745" t="s">
        <v>1461</v>
      </c>
      <c r="J745">
        <v>2014</v>
      </c>
      <c r="K745" t="s">
        <v>1189</v>
      </c>
      <c r="L745">
        <v>3</v>
      </c>
      <c r="M745">
        <v>0</v>
      </c>
      <c r="N745">
        <v>3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</row>
    <row r="746" spans="1:24" x14ac:dyDescent="0.3">
      <c r="A746" t="s">
        <v>715</v>
      </c>
      <c r="B746" t="s">
        <v>1183</v>
      </c>
      <c r="D746" t="s">
        <v>1184</v>
      </c>
      <c r="F746" t="s">
        <v>1459</v>
      </c>
      <c r="G746" t="s">
        <v>1460</v>
      </c>
      <c r="I746" t="s">
        <v>1461</v>
      </c>
      <c r="J746">
        <v>2014</v>
      </c>
      <c r="K746" t="s">
        <v>1190</v>
      </c>
      <c r="L746">
        <v>1</v>
      </c>
      <c r="M746">
        <v>0</v>
      </c>
      <c r="N746">
        <v>1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</row>
    <row r="747" spans="1:24" x14ac:dyDescent="0.3">
      <c r="A747" t="s">
        <v>715</v>
      </c>
      <c r="B747" t="s">
        <v>1183</v>
      </c>
      <c r="D747" t="s">
        <v>1184</v>
      </c>
      <c r="F747" t="s">
        <v>1459</v>
      </c>
      <c r="G747" t="s">
        <v>1460</v>
      </c>
      <c r="I747" t="s">
        <v>1461</v>
      </c>
      <c r="J747">
        <v>2016</v>
      </c>
      <c r="K747" t="s">
        <v>1189</v>
      </c>
      <c r="L747">
        <v>6</v>
      </c>
      <c r="M747">
        <v>0</v>
      </c>
      <c r="N747">
        <v>0</v>
      </c>
      <c r="O747">
        <v>6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</row>
    <row r="748" spans="1:24" x14ac:dyDescent="0.3">
      <c r="A748" t="s">
        <v>715</v>
      </c>
      <c r="B748" t="s">
        <v>1183</v>
      </c>
      <c r="D748" t="s">
        <v>1184</v>
      </c>
      <c r="F748" t="s">
        <v>1459</v>
      </c>
      <c r="G748" t="s">
        <v>1460</v>
      </c>
      <c r="I748" t="s">
        <v>1461</v>
      </c>
      <c r="J748">
        <v>2016</v>
      </c>
      <c r="K748" t="s">
        <v>1190</v>
      </c>
      <c r="L748">
        <v>2</v>
      </c>
      <c r="M748">
        <v>0</v>
      </c>
      <c r="N748">
        <v>0</v>
      </c>
      <c r="O748">
        <v>2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</row>
    <row r="749" spans="1:24" x14ac:dyDescent="0.3">
      <c r="A749" t="s">
        <v>716</v>
      </c>
      <c r="B749" t="s">
        <v>1183</v>
      </c>
      <c r="D749" t="s">
        <v>1184</v>
      </c>
      <c r="F749" t="s">
        <v>1462</v>
      </c>
      <c r="G749" t="s">
        <v>1463</v>
      </c>
      <c r="H749" t="s">
        <v>1464</v>
      </c>
      <c r="I749" t="s">
        <v>1465</v>
      </c>
      <c r="J749">
        <v>2012</v>
      </c>
      <c r="K749" t="s">
        <v>1189</v>
      </c>
      <c r="L749">
        <v>1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</v>
      </c>
      <c r="X749">
        <v>0</v>
      </c>
    </row>
    <row r="750" spans="1:24" x14ac:dyDescent="0.3">
      <c r="A750" t="s">
        <v>716</v>
      </c>
      <c r="B750" t="s">
        <v>1183</v>
      </c>
      <c r="D750" t="s">
        <v>1184</v>
      </c>
      <c r="F750" t="s">
        <v>1462</v>
      </c>
      <c r="G750" t="s">
        <v>1463</v>
      </c>
      <c r="H750" t="s">
        <v>1464</v>
      </c>
      <c r="I750" t="s">
        <v>1465</v>
      </c>
      <c r="J750">
        <v>2012</v>
      </c>
      <c r="K750" t="s">
        <v>1190</v>
      </c>
      <c r="L750">
        <v>1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1</v>
      </c>
      <c r="X750">
        <v>0</v>
      </c>
    </row>
    <row r="751" spans="1:24" x14ac:dyDescent="0.3">
      <c r="A751" t="s">
        <v>716</v>
      </c>
      <c r="B751" t="s">
        <v>1183</v>
      </c>
      <c r="D751" t="s">
        <v>1184</v>
      </c>
      <c r="F751" t="s">
        <v>1462</v>
      </c>
      <c r="G751" t="s">
        <v>1463</v>
      </c>
      <c r="H751" t="s">
        <v>1464</v>
      </c>
      <c r="I751" t="s">
        <v>1465</v>
      </c>
      <c r="J751">
        <v>2015</v>
      </c>
      <c r="K751" t="s">
        <v>1189</v>
      </c>
      <c r="L751">
        <v>2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2</v>
      </c>
      <c r="X751">
        <v>0</v>
      </c>
    </row>
    <row r="752" spans="1:24" x14ac:dyDescent="0.3">
      <c r="A752" t="s">
        <v>716</v>
      </c>
      <c r="B752" t="s">
        <v>1183</v>
      </c>
      <c r="D752" t="s">
        <v>1184</v>
      </c>
      <c r="F752" t="s">
        <v>1462</v>
      </c>
      <c r="G752" t="s">
        <v>1463</v>
      </c>
      <c r="H752" t="s">
        <v>1464</v>
      </c>
      <c r="I752" t="s">
        <v>1465</v>
      </c>
      <c r="J752">
        <v>2015</v>
      </c>
      <c r="K752" t="s">
        <v>1190</v>
      </c>
      <c r="L752">
        <v>2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2</v>
      </c>
      <c r="X752">
        <v>0</v>
      </c>
    </row>
    <row r="753" spans="1:24" x14ac:dyDescent="0.3">
      <c r="A753" t="s">
        <v>716</v>
      </c>
      <c r="B753" t="s">
        <v>1183</v>
      </c>
      <c r="D753" t="s">
        <v>1184</v>
      </c>
      <c r="F753" t="s">
        <v>1462</v>
      </c>
      <c r="G753" t="s">
        <v>1463</v>
      </c>
      <c r="H753" t="s">
        <v>1464</v>
      </c>
      <c r="I753" t="s">
        <v>1465</v>
      </c>
      <c r="J753">
        <v>2017</v>
      </c>
      <c r="K753" t="s">
        <v>1189</v>
      </c>
      <c r="L753">
        <v>1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1</v>
      </c>
      <c r="X753">
        <v>0</v>
      </c>
    </row>
    <row r="754" spans="1:24" x14ac:dyDescent="0.3">
      <c r="A754" t="s">
        <v>716</v>
      </c>
      <c r="B754" t="s">
        <v>1183</v>
      </c>
      <c r="D754" t="s">
        <v>1184</v>
      </c>
      <c r="F754" t="s">
        <v>1462</v>
      </c>
      <c r="G754" t="s">
        <v>1463</v>
      </c>
      <c r="H754" t="s">
        <v>1464</v>
      </c>
      <c r="I754" t="s">
        <v>1465</v>
      </c>
      <c r="J754">
        <v>2017</v>
      </c>
      <c r="K754" t="s">
        <v>1190</v>
      </c>
      <c r="L754">
        <v>1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1</v>
      </c>
      <c r="X754">
        <v>0</v>
      </c>
    </row>
    <row r="755" spans="1:24" x14ac:dyDescent="0.3">
      <c r="A755" t="s">
        <v>716</v>
      </c>
      <c r="B755" t="s">
        <v>1183</v>
      </c>
      <c r="D755" t="s">
        <v>1184</v>
      </c>
      <c r="F755" t="s">
        <v>1462</v>
      </c>
      <c r="G755" t="s">
        <v>1463</v>
      </c>
      <c r="H755" t="s">
        <v>1464</v>
      </c>
      <c r="I755" t="s">
        <v>1465</v>
      </c>
      <c r="J755">
        <v>2018</v>
      </c>
      <c r="K755" t="s">
        <v>1189</v>
      </c>
      <c r="L755">
        <v>1</v>
      </c>
      <c r="M755">
        <v>0</v>
      </c>
      <c r="N755">
        <v>0</v>
      </c>
      <c r="O755">
        <v>0</v>
      </c>
      <c r="P755">
        <v>0</v>
      </c>
      <c r="Q755">
        <v>1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</row>
    <row r="756" spans="1:24" x14ac:dyDescent="0.3">
      <c r="A756" t="s">
        <v>716</v>
      </c>
      <c r="B756" t="s">
        <v>1183</v>
      </c>
      <c r="D756" t="s">
        <v>1184</v>
      </c>
      <c r="F756" t="s">
        <v>1462</v>
      </c>
      <c r="G756" t="s">
        <v>1463</v>
      </c>
      <c r="H756" t="s">
        <v>1464</v>
      </c>
      <c r="I756" t="s">
        <v>1465</v>
      </c>
      <c r="J756">
        <v>2018</v>
      </c>
      <c r="K756" t="s">
        <v>1190</v>
      </c>
      <c r="L756">
        <v>1</v>
      </c>
      <c r="M756">
        <v>0</v>
      </c>
      <c r="N756">
        <v>0</v>
      </c>
      <c r="O756">
        <v>0</v>
      </c>
      <c r="P756">
        <v>0</v>
      </c>
      <c r="Q756">
        <v>1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</row>
    <row r="757" spans="1:24" x14ac:dyDescent="0.3">
      <c r="A757" t="s">
        <v>540</v>
      </c>
      <c r="B757" t="s">
        <v>1183</v>
      </c>
      <c r="D757" t="s">
        <v>1184</v>
      </c>
      <c r="F757" t="s">
        <v>1466</v>
      </c>
      <c r="G757" t="s">
        <v>1467</v>
      </c>
      <c r="I757" t="s">
        <v>1468</v>
      </c>
      <c r="J757">
        <v>2006</v>
      </c>
      <c r="K757" t="s">
        <v>1189</v>
      </c>
      <c r="L757">
        <v>1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</row>
    <row r="758" spans="1:24" x14ac:dyDescent="0.3">
      <c r="A758" t="s">
        <v>540</v>
      </c>
      <c r="B758" t="s">
        <v>1183</v>
      </c>
      <c r="D758" t="s">
        <v>1184</v>
      </c>
      <c r="F758" t="s">
        <v>1466</v>
      </c>
      <c r="G758" t="s">
        <v>1467</v>
      </c>
      <c r="I758" t="s">
        <v>1468</v>
      </c>
      <c r="J758">
        <v>2006</v>
      </c>
      <c r="K758" t="s">
        <v>1190</v>
      </c>
      <c r="L758">
        <v>1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</row>
    <row r="759" spans="1:24" x14ac:dyDescent="0.3">
      <c r="A759" t="s">
        <v>540</v>
      </c>
      <c r="B759" t="s">
        <v>1183</v>
      </c>
      <c r="D759" t="s">
        <v>1184</v>
      </c>
      <c r="F759" t="s">
        <v>1466</v>
      </c>
      <c r="G759" t="s">
        <v>1467</v>
      </c>
      <c r="I759" t="s">
        <v>1468</v>
      </c>
      <c r="J759">
        <v>2007</v>
      </c>
      <c r="K759" t="s">
        <v>1189</v>
      </c>
      <c r="L759">
        <v>1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0</v>
      </c>
    </row>
    <row r="760" spans="1:24" x14ac:dyDescent="0.3">
      <c r="A760" t="s">
        <v>540</v>
      </c>
      <c r="B760" t="s">
        <v>1183</v>
      </c>
      <c r="D760" t="s">
        <v>1184</v>
      </c>
      <c r="F760" t="s">
        <v>1466</v>
      </c>
      <c r="G760" t="s">
        <v>1467</v>
      </c>
      <c r="I760" t="s">
        <v>1468</v>
      </c>
      <c r="J760">
        <v>2007</v>
      </c>
      <c r="K760" t="s">
        <v>1190</v>
      </c>
      <c r="L760">
        <v>1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0</v>
      </c>
    </row>
    <row r="761" spans="1:24" x14ac:dyDescent="0.3">
      <c r="A761" t="s">
        <v>540</v>
      </c>
      <c r="B761" t="s">
        <v>1183</v>
      </c>
      <c r="D761" t="s">
        <v>1184</v>
      </c>
      <c r="F761" t="s">
        <v>1466</v>
      </c>
      <c r="G761" t="s">
        <v>1467</v>
      </c>
      <c r="I761" t="s">
        <v>1468</v>
      </c>
      <c r="J761">
        <v>2016</v>
      </c>
      <c r="K761" t="s">
        <v>1189</v>
      </c>
      <c r="L761">
        <v>4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4</v>
      </c>
      <c r="U761">
        <v>0</v>
      </c>
      <c r="V761">
        <v>0</v>
      </c>
      <c r="W761">
        <v>0</v>
      </c>
      <c r="X761">
        <v>0</v>
      </c>
    </row>
    <row r="762" spans="1:24" x14ac:dyDescent="0.3">
      <c r="A762" t="s">
        <v>540</v>
      </c>
      <c r="B762" t="s">
        <v>1183</v>
      </c>
      <c r="D762" t="s">
        <v>1184</v>
      </c>
      <c r="F762" t="s">
        <v>1466</v>
      </c>
      <c r="G762" t="s">
        <v>1467</v>
      </c>
      <c r="I762" t="s">
        <v>1468</v>
      </c>
      <c r="J762">
        <v>2016</v>
      </c>
      <c r="K762" t="s">
        <v>1190</v>
      </c>
      <c r="L762">
        <v>3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3</v>
      </c>
      <c r="U762">
        <v>0</v>
      </c>
      <c r="V762">
        <v>0</v>
      </c>
      <c r="W762">
        <v>0</v>
      </c>
      <c r="X762">
        <v>0</v>
      </c>
    </row>
    <row r="763" spans="1:24" x14ac:dyDescent="0.3">
      <c r="A763" t="s">
        <v>540</v>
      </c>
      <c r="B763" t="s">
        <v>1183</v>
      </c>
      <c r="D763" t="s">
        <v>1184</v>
      </c>
      <c r="F763" t="s">
        <v>1466</v>
      </c>
      <c r="G763" t="s">
        <v>1467</v>
      </c>
      <c r="I763" t="s">
        <v>1468</v>
      </c>
      <c r="J763">
        <v>2019</v>
      </c>
      <c r="K763" t="s">
        <v>1189</v>
      </c>
      <c r="L763">
        <v>1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0</v>
      </c>
    </row>
    <row r="764" spans="1:24" x14ac:dyDescent="0.3">
      <c r="A764" t="s">
        <v>540</v>
      </c>
      <c r="B764" t="s">
        <v>1183</v>
      </c>
      <c r="D764" t="s">
        <v>1184</v>
      </c>
      <c r="F764" t="s">
        <v>1466</v>
      </c>
      <c r="G764" t="s">
        <v>1467</v>
      </c>
      <c r="I764" t="s">
        <v>1468</v>
      </c>
      <c r="J764">
        <v>2019</v>
      </c>
      <c r="K764" t="s">
        <v>1190</v>
      </c>
      <c r="L764">
        <v>1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0</v>
      </c>
    </row>
    <row r="765" spans="1:24" x14ac:dyDescent="0.3">
      <c r="A765" t="s">
        <v>717</v>
      </c>
      <c r="B765" t="s">
        <v>1183</v>
      </c>
      <c r="D765" t="s">
        <v>1184</v>
      </c>
      <c r="F765" t="s">
        <v>1469</v>
      </c>
      <c r="G765" t="s">
        <v>1470</v>
      </c>
      <c r="H765" t="s">
        <v>1471</v>
      </c>
      <c r="I765" t="s">
        <v>1472</v>
      </c>
      <c r="J765">
        <v>2015</v>
      </c>
      <c r="K765" t="s">
        <v>1189</v>
      </c>
      <c r="L765">
        <v>1</v>
      </c>
      <c r="M765">
        <v>0</v>
      </c>
      <c r="N765">
        <v>0</v>
      </c>
      <c r="O765">
        <v>1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</row>
    <row r="766" spans="1:24" x14ac:dyDescent="0.3">
      <c r="A766" t="s">
        <v>717</v>
      </c>
      <c r="B766" t="s">
        <v>1183</v>
      </c>
      <c r="D766" t="s">
        <v>1184</v>
      </c>
      <c r="F766" t="s">
        <v>1469</v>
      </c>
      <c r="G766" t="s">
        <v>1470</v>
      </c>
      <c r="H766" t="s">
        <v>1471</v>
      </c>
      <c r="I766" t="s">
        <v>1472</v>
      </c>
      <c r="J766">
        <v>2015</v>
      </c>
      <c r="K766" t="s">
        <v>1190</v>
      </c>
      <c r="L766">
        <v>1</v>
      </c>
      <c r="M766">
        <v>0</v>
      </c>
      <c r="N766">
        <v>0</v>
      </c>
      <c r="O766">
        <v>1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</row>
    <row r="767" spans="1:24" x14ac:dyDescent="0.3">
      <c r="A767" t="s">
        <v>217</v>
      </c>
      <c r="B767" t="s">
        <v>1183</v>
      </c>
      <c r="D767" t="s">
        <v>1184</v>
      </c>
      <c r="F767" t="s">
        <v>1473</v>
      </c>
      <c r="G767" t="s">
        <v>1474</v>
      </c>
      <c r="H767" t="s">
        <v>1475</v>
      </c>
      <c r="I767" t="s">
        <v>1476</v>
      </c>
      <c r="J767">
        <v>2016</v>
      </c>
      <c r="K767" t="s">
        <v>1189</v>
      </c>
      <c r="L767">
        <v>3</v>
      </c>
      <c r="M767">
        <v>0</v>
      </c>
      <c r="N767">
        <v>0</v>
      </c>
      <c r="O767">
        <v>0</v>
      </c>
      <c r="P767">
        <v>3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</row>
    <row r="768" spans="1:24" x14ac:dyDescent="0.3">
      <c r="A768" t="s">
        <v>217</v>
      </c>
      <c r="B768" t="s">
        <v>1183</v>
      </c>
      <c r="D768" t="s">
        <v>1184</v>
      </c>
      <c r="F768" t="s">
        <v>1473</v>
      </c>
      <c r="G768" t="s">
        <v>1474</v>
      </c>
      <c r="H768" t="s">
        <v>1475</v>
      </c>
      <c r="I768" t="s">
        <v>1476</v>
      </c>
      <c r="J768">
        <v>2016</v>
      </c>
      <c r="K768" t="s">
        <v>1190</v>
      </c>
      <c r="L768">
        <v>2</v>
      </c>
      <c r="M768">
        <v>0</v>
      </c>
      <c r="N768">
        <v>0</v>
      </c>
      <c r="O768">
        <v>0</v>
      </c>
      <c r="P768">
        <v>2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</row>
    <row r="769" spans="1:24" x14ac:dyDescent="0.3">
      <c r="A769" t="s">
        <v>217</v>
      </c>
      <c r="B769" t="s">
        <v>1183</v>
      </c>
      <c r="D769" t="s">
        <v>1184</v>
      </c>
      <c r="F769" t="s">
        <v>1473</v>
      </c>
      <c r="G769" t="s">
        <v>1474</v>
      </c>
      <c r="H769" t="s">
        <v>1475</v>
      </c>
      <c r="I769" t="s">
        <v>1476</v>
      </c>
      <c r="J769">
        <v>2017</v>
      </c>
      <c r="K769" t="s">
        <v>1189</v>
      </c>
      <c r="L769">
        <v>1</v>
      </c>
      <c r="M769">
        <v>0</v>
      </c>
      <c r="N769">
        <v>0</v>
      </c>
      <c r="O769">
        <v>1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</row>
    <row r="770" spans="1:24" x14ac:dyDescent="0.3">
      <c r="A770" t="s">
        <v>217</v>
      </c>
      <c r="B770" t="s">
        <v>1183</v>
      </c>
      <c r="D770" t="s">
        <v>1184</v>
      </c>
      <c r="F770" t="s">
        <v>1473</v>
      </c>
      <c r="G770" t="s">
        <v>1474</v>
      </c>
      <c r="H770" t="s">
        <v>1475</v>
      </c>
      <c r="I770" t="s">
        <v>1476</v>
      </c>
      <c r="J770">
        <v>2017</v>
      </c>
      <c r="K770" t="s">
        <v>1190</v>
      </c>
      <c r="L770">
        <v>1</v>
      </c>
      <c r="M770">
        <v>0</v>
      </c>
      <c r="N770">
        <v>0</v>
      </c>
      <c r="O770">
        <v>1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</row>
    <row r="771" spans="1:24" x14ac:dyDescent="0.3">
      <c r="A771" t="s">
        <v>217</v>
      </c>
      <c r="B771" t="s">
        <v>1183</v>
      </c>
      <c r="D771" t="s">
        <v>1184</v>
      </c>
      <c r="F771" t="s">
        <v>1473</v>
      </c>
      <c r="G771" t="s">
        <v>1474</v>
      </c>
      <c r="H771" t="s">
        <v>1475</v>
      </c>
      <c r="I771" t="s">
        <v>1476</v>
      </c>
      <c r="J771">
        <v>2019</v>
      </c>
      <c r="K771" t="s">
        <v>1189</v>
      </c>
      <c r="L771">
        <v>1</v>
      </c>
      <c r="M771">
        <v>0</v>
      </c>
      <c r="N771">
        <v>0</v>
      </c>
      <c r="O771">
        <v>1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</row>
    <row r="772" spans="1:24" x14ac:dyDescent="0.3">
      <c r="A772" t="s">
        <v>217</v>
      </c>
      <c r="B772" t="s">
        <v>1183</v>
      </c>
      <c r="D772" t="s">
        <v>1184</v>
      </c>
      <c r="F772" t="s">
        <v>1473</v>
      </c>
      <c r="G772" t="s">
        <v>1474</v>
      </c>
      <c r="H772" t="s">
        <v>1475</v>
      </c>
      <c r="I772" t="s">
        <v>1476</v>
      </c>
      <c r="J772">
        <v>2019</v>
      </c>
      <c r="K772" t="s">
        <v>1190</v>
      </c>
      <c r="L772">
        <v>1</v>
      </c>
      <c r="M772">
        <v>0</v>
      </c>
      <c r="N772">
        <v>0</v>
      </c>
      <c r="O772">
        <v>1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</row>
    <row r="773" spans="1:24" x14ac:dyDescent="0.3">
      <c r="A773" t="s">
        <v>217</v>
      </c>
      <c r="B773" t="s">
        <v>1183</v>
      </c>
      <c r="D773" t="s">
        <v>1184</v>
      </c>
      <c r="F773" t="s">
        <v>1473</v>
      </c>
      <c r="G773" t="s">
        <v>1474</v>
      </c>
      <c r="H773" t="s">
        <v>1475</v>
      </c>
      <c r="I773" t="s">
        <v>1476</v>
      </c>
      <c r="J773">
        <v>2021</v>
      </c>
      <c r="K773" t="s">
        <v>1189</v>
      </c>
      <c r="L773">
        <v>2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2</v>
      </c>
    </row>
    <row r="774" spans="1:24" x14ac:dyDescent="0.3">
      <c r="A774" t="s">
        <v>217</v>
      </c>
      <c r="B774" t="s">
        <v>1183</v>
      </c>
      <c r="D774" t="s">
        <v>1184</v>
      </c>
      <c r="F774" t="s">
        <v>1473</v>
      </c>
      <c r="G774" t="s">
        <v>1474</v>
      </c>
      <c r="H774" t="s">
        <v>1475</v>
      </c>
      <c r="I774" t="s">
        <v>1476</v>
      </c>
      <c r="J774">
        <v>2021</v>
      </c>
      <c r="K774" t="s">
        <v>1190</v>
      </c>
      <c r="L774">
        <v>2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</row>
    <row r="775" spans="1:24" x14ac:dyDescent="0.3">
      <c r="A775" t="s">
        <v>217</v>
      </c>
      <c r="B775" t="s">
        <v>1183</v>
      </c>
      <c r="D775" t="s">
        <v>1184</v>
      </c>
      <c r="F775" t="s">
        <v>1473</v>
      </c>
      <c r="G775" t="s">
        <v>1474</v>
      </c>
      <c r="H775" t="s">
        <v>1475</v>
      </c>
      <c r="I775" t="s">
        <v>1476</v>
      </c>
      <c r="J775">
        <v>2022</v>
      </c>
      <c r="K775" t="s">
        <v>1189</v>
      </c>
      <c r="L775">
        <v>1</v>
      </c>
      <c r="M775">
        <v>0</v>
      </c>
      <c r="N775">
        <v>1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</row>
    <row r="776" spans="1:24" x14ac:dyDescent="0.3">
      <c r="A776" t="s">
        <v>217</v>
      </c>
      <c r="B776" t="s">
        <v>1183</v>
      </c>
      <c r="D776" t="s">
        <v>1184</v>
      </c>
      <c r="F776" t="s">
        <v>1473</v>
      </c>
      <c r="G776" t="s">
        <v>1474</v>
      </c>
      <c r="H776" t="s">
        <v>1475</v>
      </c>
      <c r="I776" t="s">
        <v>1476</v>
      </c>
      <c r="J776">
        <v>2022</v>
      </c>
      <c r="K776" t="s">
        <v>1190</v>
      </c>
      <c r="L776">
        <v>1</v>
      </c>
      <c r="M776">
        <v>0</v>
      </c>
      <c r="N776">
        <v>1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</row>
    <row r="777" spans="1:24" x14ac:dyDescent="0.3">
      <c r="A777" t="s">
        <v>217</v>
      </c>
      <c r="B777" t="s">
        <v>1183</v>
      </c>
      <c r="D777" t="s">
        <v>1184</v>
      </c>
      <c r="F777" t="s">
        <v>1473</v>
      </c>
      <c r="G777" t="s">
        <v>1474</v>
      </c>
      <c r="H777" t="s">
        <v>1475</v>
      </c>
      <c r="I777" t="s">
        <v>1476</v>
      </c>
      <c r="J777">
        <v>2023</v>
      </c>
      <c r="K777" t="s">
        <v>1189</v>
      </c>
      <c r="L777">
        <v>2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0</v>
      </c>
      <c r="V777">
        <v>1</v>
      </c>
      <c r="W777">
        <v>0</v>
      </c>
      <c r="X777">
        <v>0</v>
      </c>
    </row>
    <row r="778" spans="1:24" x14ac:dyDescent="0.3">
      <c r="A778" t="s">
        <v>217</v>
      </c>
      <c r="B778" t="s">
        <v>1183</v>
      </c>
      <c r="D778" t="s">
        <v>1184</v>
      </c>
      <c r="F778" t="s">
        <v>1473</v>
      </c>
      <c r="G778" t="s">
        <v>1474</v>
      </c>
      <c r="H778" t="s">
        <v>1475</v>
      </c>
      <c r="I778" t="s">
        <v>1476</v>
      </c>
      <c r="J778">
        <v>2023</v>
      </c>
      <c r="K778" t="s">
        <v>1190</v>
      </c>
      <c r="L778">
        <v>2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0</v>
      </c>
      <c r="V778">
        <v>1</v>
      </c>
      <c r="W778">
        <v>0</v>
      </c>
      <c r="X778">
        <v>0</v>
      </c>
    </row>
    <row r="779" spans="1:24" x14ac:dyDescent="0.3">
      <c r="A779" t="s">
        <v>69</v>
      </c>
      <c r="B779" t="s">
        <v>1183</v>
      </c>
      <c r="D779" t="s">
        <v>1184</v>
      </c>
      <c r="F779" t="s">
        <v>1477</v>
      </c>
      <c r="G779" t="s">
        <v>1478</v>
      </c>
      <c r="H779" t="s">
        <v>1479</v>
      </c>
      <c r="I779" t="s">
        <v>1480</v>
      </c>
      <c r="J779">
        <v>2010</v>
      </c>
      <c r="K779" t="s">
        <v>1189</v>
      </c>
      <c r="L779">
        <v>15</v>
      </c>
      <c r="M779">
        <v>2</v>
      </c>
      <c r="N779">
        <v>1</v>
      </c>
      <c r="O779">
        <v>2</v>
      </c>
      <c r="P779">
        <v>0</v>
      </c>
      <c r="Q779">
        <v>1</v>
      </c>
      <c r="R779">
        <v>3</v>
      </c>
      <c r="S779">
        <v>2</v>
      </c>
      <c r="T779">
        <v>0</v>
      </c>
      <c r="U779">
        <v>0</v>
      </c>
      <c r="V779">
        <v>1</v>
      </c>
      <c r="W779">
        <v>1</v>
      </c>
      <c r="X779">
        <v>2</v>
      </c>
    </row>
    <row r="780" spans="1:24" x14ac:dyDescent="0.3">
      <c r="A780" t="s">
        <v>69</v>
      </c>
      <c r="B780" t="s">
        <v>1183</v>
      </c>
      <c r="D780" t="s">
        <v>1184</v>
      </c>
      <c r="F780" t="s">
        <v>1477</v>
      </c>
      <c r="G780" t="s">
        <v>1478</v>
      </c>
      <c r="H780" t="s">
        <v>1479</v>
      </c>
      <c r="I780" t="s">
        <v>1480</v>
      </c>
      <c r="J780">
        <v>2010</v>
      </c>
      <c r="K780" t="s">
        <v>1190</v>
      </c>
      <c r="L780">
        <v>9</v>
      </c>
      <c r="M780">
        <v>1</v>
      </c>
      <c r="N780">
        <v>1</v>
      </c>
      <c r="O780">
        <v>1</v>
      </c>
      <c r="P780">
        <v>0</v>
      </c>
      <c r="Q780">
        <v>1</v>
      </c>
      <c r="R780">
        <v>1</v>
      </c>
      <c r="S780">
        <v>1</v>
      </c>
      <c r="T780">
        <v>0</v>
      </c>
      <c r="U780">
        <v>0</v>
      </c>
      <c r="V780">
        <v>1</v>
      </c>
      <c r="W780">
        <v>1</v>
      </c>
      <c r="X780">
        <v>1</v>
      </c>
    </row>
    <row r="781" spans="1:24" x14ac:dyDescent="0.3">
      <c r="A781" t="s">
        <v>69</v>
      </c>
      <c r="B781" t="s">
        <v>1183</v>
      </c>
      <c r="D781" t="s">
        <v>1184</v>
      </c>
      <c r="F781" t="s">
        <v>1477</v>
      </c>
      <c r="G781" t="s">
        <v>1478</v>
      </c>
      <c r="H781" t="s">
        <v>1479</v>
      </c>
      <c r="I781" t="s">
        <v>1480</v>
      </c>
      <c r="J781">
        <v>2011</v>
      </c>
      <c r="K781" t="s">
        <v>1189</v>
      </c>
      <c r="L781">
        <v>23</v>
      </c>
      <c r="M781">
        <v>2</v>
      </c>
      <c r="N781">
        <v>7</v>
      </c>
      <c r="O781">
        <v>4</v>
      </c>
      <c r="P781">
        <v>0</v>
      </c>
      <c r="Q781">
        <v>0</v>
      </c>
      <c r="R781">
        <v>1</v>
      </c>
      <c r="S781">
        <v>0</v>
      </c>
      <c r="T781">
        <v>2</v>
      </c>
      <c r="U781">
        <v>1</v>
      </c>
      <c r="V781">
        <v>5</v>
      </c>
      <c r="W781">
        <v>1</v>
      </c>
      <c r="X781">
        <v>0</v>
      </c>
    </row>
    <row r="782" spans="1:24" x14ac:dyDescent="0.3">
      <c r="A782" t="s">
        <v>69</v>
      </c>
      <c r="B782" t="s">
        <v>1183</v>
      </c>
      <c r="D782" t="s">
        <v>1184</v>
      </c>
      <c r="F782" t="s">
        <v>1477</v>
      </c>
      <c r="G782" t="s">
        <v>1478</v>
      </c>
      <c r="H782" t="s">
        <v>1479</v>
      </c>
      <c r="I782" t="s">
        <v>1480</v>
      </c>
      <c r="J782">
        <v>2011</v>
      </c>
      <c r="K782" t="s">
        <v>1190</v>
      </c>
      <c r="L782">
        <v>16</v>
      </c>
      <c r="M782">
        <v>2</v>
      </c>
      <c r="N782">
        <v>4</v>
      </c>
      <c r="O782">
        <v>3</v>
      </c>
      <c r="P782">
        <v>0</v>
      </c>
      <c r="Q782">
        <v>0</v>
      </c>
      <c r="R782">
        <v>1</v>
      </c>
      <c r="S782">
        <v>0</v>
      </c>
      <c r="T782">
        <v>1</v>
      </c>
      <c r="U782">
        <v>1</v>
      </c>
      <c r="V782">
        <v>3</v>
      </c>
      <c r="W782">
        <v>1</v>
      </c>
      <c r="X782">
        <v>0</v>
      </c>
    </row>
    <row r="783" spans="1:24" x14ac:dyDescent="0.3">
      <c r="A783" t="s">
        <v>69</v>
      </c>
      <c r="B783" t="s">
        <v>1183</v>
      </c>
      <c r="D783" t="s">
        <v>1184</v>
      </c>
      <c r="F783" t="s">
        <v>1477</v>
      </c>
      <c r="G783" t="s">
        <v>1478</v>
      </c>
      <c r="H783" t="s">
        <v>1479</v>
      </c>
      <c r="I783" t="s">
        <v>1480</v>
      </c>
      <c r="J783">
        <v>2012</v>
      </c>
      <c r="K783" t="s">
        <v>1189</v>
      </c>
      <c r="L783">
        <v>32</v>
      </c>
      <c r="M783">
        <v>4</v>
      </c>
      <c r="N783">
        <v>1</v>
      </c>
      <c r="O783">
        <v>1</v>
      </c>
      <c r="P783">
        <v>5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13</v>
      </c>
      <c r="W783">
        <v>3</v>
      </c>
      <c r="X783">
        <v>5</v>
      </c>
    </row>
    <row r="784" spans="1:24" x14ac:dyDescent="0.3">
      <c r="A784" t="s">
        <v>69</v>
      </c>
      <c r="B784" t="s">
        <v>1183</v>
      </c>
      <c r="D784" t="s">
        <v>1184</v>
      </c>
      <c r="F784" t="s">
        <v>1477</v>
      </c>
      <c r="G784" t="s">
        <v>1478</v>
      </c>
      <c r="H784" t="s">
        <v>1479</v>
      </c>
      <c r="I784" t="s">
        <v>1480</v>
      </c>
      <c r="J784">
        <v>2012</v>
      </c>
      <c r="K784" t="s">
        <v>1190</v>
      </c>
      <c r="L784">
        <v>25</v>
      </c>
      <c r="M784">
        <v>4</v>
      </c>
      <c r="N784">
        <v>1</v>
      </c>
      <c r="O784">
        <v>1</v>
      </c>
      <c r="P784">
        <v>4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10</v>
      </c>
      <c r="W784">
        <v>2</v>
      </c>
      <c r="X784">
        <v>3</v>
      </c>
    </row>
    <row r="785" spans="1:24" x14ac:dyDescent="0.3">
      <c r="A785" t="s">
        <v>69</v>
      </c>
      <c r="B785" t="s">
        <v>1183</v>
      </c>
      <c r="D785" t="s">
        <v>1184</v>
      </c>
      <c r="F785" t="s">
        <v>1477</v>
      </c>
      <c r="G785" t="s">
        <v>1478</v>
      </c>
      <c r="H785" t="s">
        <v>1479</v>
      </c>
      <c r="I785" t="s">
        <v>1480</v>
      </c>
      <c r="J785">
        <v>2013</v>
      </c>
      <c r="K785" t="s">
        <v>1189</v>
      </c>
      <c r="L785">
        <v>19</v>
      </c>
      <c r="M785">
        <v>0</v>
      </c>
      <c r="N785">
        <v>0</v>
      </c>
      <c r="O785">
        <v>0</v>
      </c>
      <c r="P785">
        <v>5</v>
      </c>
      <c r="Q785">
        <v>2</v>
      </c>
      <c r="R785">
        <v>0</v>
      </c>
      <c r="S785">
        <v>0</v>
      </c>
      <c r="T785">
        <v>0</v>
      </c>
      <c r="U785">
        <v>4</v>
      </c>
      <c r="V785">
        <v>7</v>
      </c>
      <c r="W785">
        <v>1</v>
      </c>
      <c r="X785">
        <v>0</v>
      </c>
    </row>
    <row r="786" spans="1:24" x14ac:dyDescent="0.3">
      <c r="A786" t="s">
        <v>69</v>
      </c>
      <c r="B786" t="s">
        <v>1183</v>
      </c>
      <c r="D786" t="s">
        <v>1184</v>
      </c>
      <c r="F786" t="s">
        <v>1477</v>
      </c>
      <c r="G786" t="s">
        <v>1478</v>
      </c>
      <c r="H786" t="s">
        <v>1479</v>
      </c>
      <c r="I786" t="s">
        <v>1480</v>
      </c>
      <c r="J786">
        <v>2013</v>
      </c>
      <c r="K786" t="s">
        <v>1190</v>
      </c>
      <c r="L786">
        <v>11</v>
      </c>
      <c r="M786">
        <v>0</v>
      </c>
      <c r="N786">
        <v>0</v>
      </c>
      <c r="O786">
        <v>0</v>
      </c>
      <c r="P786">
        <v>4</v>
      </c>
      <c r="Q786">
        <v>1</v>
      </c>
      <c r="R786">
        <v>0</v>
      </c>
      <c r="S786">
        <v>0</v>
      </c>
      <c r="T786">
        <v>0</v>
      </c>
      <c r="U786">
        <v>2</v>
      </c>
      <c r="V786">
        <v>3</v>
      </c>
      <c r="W786">
        <v>1</v>
      </c>
      <c r="X786">
        <v>0</v>
      </c>
    </row>
    <row r="787" spans="1:24" x14ac:dyDescent="0.3">
      <c r="A787" t="s">
        <v>69</v>
      </c>
      <c r="B787" t="s">
        <v>1183</v>
      </c>
      <c r="D787" t="s">
        <v>1184</v>
      </c>
      <c r="F787" t="s">
        <v>1477</v>
      </c>
      <c r="G787" t="s">
        <v>1478</v>
      </c>
      <c r="H787" t="s">
        <v>1479</v>
      </c>
      <c r="I787" t="s">
        <v>1480</v>
      </c>
      <c r="J787">
        <v>2014</v>
      </c>
      <c r="K787" t="s">
        <v>1189</v>
      </c>
      <c r="L787">
        <v>23</v>
      </c>
      <c r="M787">
        <v>0</v>
      </c>
      <c r="N787">
        <v>0</v>
      </c>
      <c r="O787">
        <v>2</v>
      </c>
      <c r="P787">
        <v>0</v>
      </c>
      <c r="Q787">
        <v>2</v>
      </c>
      <c r="R787">
        <v>0</v>
      </c>
      <c r="S787">
        <v>1</v>
      </c>
      <c r="T787">
        <v>2</v>
      </c>
      <c r="U787">
        <v>4</v>
      </c>
      <c r="V787">
        <v>5</v>
      </c>
      <c r="W787">
        <v>5</v>
      </c>
      <c r="X787">
        <v>2</v>
      </c>
    </row>
    <row r="788" spans="1:24" x14ac:dyDescent="0.3">
      <c r="A788" t="s">
        <v>69</v>
      </c>
      <c r="B788" t="s">
        <v>1183</v>
      </c>
      <c r="D788" t="s">
        <v>1184</v>
      </c>
      <c r="F788" t="s">
        <v>1477</v>
      </c>
      <c r="G788" t="s">
        <v>1478</v>
      </c>
      <c r="H788" t="s">
        <v>1479</v>
      </c>
      <c r="I788" t="s">
        <v>1480</v>
      </c>
      <c r="J788">
        <v>2014</v>
      </c>
      <c r="K788" t="s">
        <v>1190</v>
      </c>
      <c r="L788">
        <v>16</v>
      </c>
      <c r="M788">
        <v>0</v>
      </c>
      <c r="N788">
        <v>0</v>
      </c>
      <c r="O788">
        <v>1</v>
      </c>
      <c r="P788">
        <v>0</v>
      </c>
      <c r="Q788">
        <v>1</v>
      </c>
      <c r="R788">
        <v>0</v>
      </c>
      <c r="S788">
        <v>1</v>
      </c>
      <c r="T788">
        <v>1</v>
      </c>
      <c r="U788">
        <v>2</v>
      </c>
      <c r="V788">
        <v>5</v>
      </c>
      <c r="W788">
        <v>3</v>
      </c>
      <c r="X788">
        <v>2</v>
      </c>
    </row>
    <row r="789" spans="1:24" x14ac:dyDescent="0.3">
      <c r="A789" t="s">
        <v>69</v>
      </c>
      <c r="B789" t="s">
        <v>1183</v>
      </c>
      <c r="D789" t="s">
        <v>1184</v>
      </c>
      <c r="F789" t="s">
        <v>1477</v>
      </c>
      <c r="G789" t="s">
        <v>1478</v>
      </c>
      <c r="H789" t="s">
        <v>1479</v>
      </c>
      <c r="I789" t="s">
        <v>1480</v>
      </c>
      <c r="J789">
        <v>2015</v>
      </c>
      <c r="K789" t="s">
        <v>1189</v>
      </c>
      <c r="L789">
        <v>3</v>
      </c>
      <c r="M789">
        <v>0</v>
      </c>
      <c r="N789">
        <v>1</v>
      </c>
      <c r="O789">
        <v>0</v>
      </c>
      <c r="P789">
        <v>0</v>
      </c>
      <c r="Q789">
        <v>0</v>
      </c>
      <c r="R789">
        <v>0</v>
      </c>
      <c r="S789">
        <v>2</v>
      </c>
      <c r="T789">
        <v>0</v>
      </c>
      <c r="U789">
        <v>0</v>
      </c>
      <c r="V789">
        <v>0</v>
      </c>
      <c r="W789">
        <v>0</v>
      </c>
      <c r="X789">
        <v>0</v>
      </c>
    </row>
    <row r="790" spans="1:24" x14ac:dyDescent="0.3">
      <c r="A790" t="s">
        <v>69</v>
      </c>
      <c r="B790" t="s">
        <v>1183</v>
      </c>
      <c r="D790" t="s">
        <v>1184</v>
      </c>
      <c r="F790" t="s">
        <v>1477</v>
      </c>
      <c r="G790" t="s">
        <v>1478</v>
      </c>
      <c r="H790" t="s">
        <v>1479</v>
      </c>
      <c r="I790" t="s">
        <v>1480</v>
      </c>
      <c r="J790">
        <v>2015</v>
      </c>
      <c r="K790" t="s">
        <v>1190</v>
      </c>
      <c r="L790">
        <v>2</v>
      </c>
      <c r="M790">
        <v>0</v>
      </c>
      <c r="N790">
        <v>1</v>
      </c>
      <c r="O790">
        <v>0</v>
      </c>
      <c r="P790">
        <v>0</v>
      </c>
      <c r="Q790">
        <v>0</v>
      </c>
      <c r="R790">
        <v>0</v>
      </c>
      <c r="S790">
        <v>1</v>
      </c>
      <c r="T790">
        <v>0</v>
      </c>
      <c r="U790">
        <v>0</v>
      </c>
      <c r="V790">
        <v>0</v>
      </c>
      <c r="W790">
        <v>0</v>
      </c>
      <c r="X790">
        <v>0</v>
      </c>
    </row>
    <row r="791" spans="1:24" x14ac:dyDescent="0.3">
      <c r="A791" t="s">
        <v>69</v>
      </c>
      <c r="B791" t="s">
        <v>1183</v>
      </c>
      <c r="D791" t="s">
        <v>1184</v>
      </c>
      <c r="F791" t="s">
        <v>1477</v>
      </c>
      <c r="G791" t="s">
        <v>1478</v>
      </c>
      <c r="H791" t="s">
        <v>1479</v>
      </c>
      <c r="I791" t="s">
        <v>1480</v>
      </c>
      <c r="J791">
        <v>2016</v>
      </c>
      <c r="K791" t="s">
        <v>1189</v>
      </c>
      <c r="L791">
        <v>8</v>
      </c>
      <c r="M791">
        <v>0</v>
      </c>
      <c r="N791">
        <v>0</v>
      </c>
      <c r="O791">
        <v>0</v>
      </c>
      <c r="P791">
        <v>2</v>
      </c>
      <c r="Q791">
        <v>0</v>
      </c>
      <c r="R791">
        <v>2</v>
      </c>
      <c r="S791">
        <v>0</v>
      </c>
      <c r="T791">
        <v>0</v>
      </c>
      <c r="U791">
        <v>1</v>
      </c>
      <c r="V791">
        <v>0</v>
      </c>
      <c r="W791">
        <v>2</v>
      </c>
      <c r="X791">
        <v>1</v>
      </c>
    </row>
    <row r="792" spans="1:24" x14ac:dyDescent="0.3">
      <c r="A792" t="s">
        <v>69</v>
      </c>
      <c r="B792" t="s">
        <v>1183</v>
      </c>
      <c r="D792" t="s">
        <v>1184</v>
      </c>
      <c r="F792" t="s">
        <v>1477</v>
      </c>
      <c r="G792" t="s">
        <v>1478</v>
      </c>
      <c r="H792" t="s">
        <v>1479</v>
      </c>
      <c r="I792" t="s">
        <v>1480</v>
      </c>
      <c r="J792">
        <v>2016</v>
      </c>
      <c r="K792" t="s">
        <v>1190</v>
      </c>
      <c r="L792">
        <v>6</v>
      </c>
      <c r="M792">
        <v>0</v>
      </c>
      <c r="N792">
        <v>0</v>
      </c>
      <c r="O792">
        <v>0</v>
      </c>
      <c r="P792">
        <v>1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2</v>
      </c>
      <c r="X792">
        <v>1</v>
      </c>
    </row>
    <row r="793" spans="1:24" x14ac:dyDescent="0.3">
      <c r="A793" t="s">
        <v>69</v>
      </c>
      <c r="B793" t="s">
        <v>1183</v>
      </c>
      <c r="D793" t="s">
        <v>1184</v>
      </c>
      <c r="F793" t="s">
        <v>1477</v>
      </c>
      <c r="G793" t="s">
        <v>1478</v>
      </c>
      <c r="H793" t="s">
        <v>1479</v>
      </c>
      <c r="I793" t="s">
        <v>1480</v>
      </c>
      <c r="J793">
        <v>2017</v>
      </c>
      <c r="K793" t="s">
        <v>1189</v>
      </c>
      <c r="L793">
        <v>12</v>
      </c>
      <c r="M793">
        <v>4</v>
      </c>
      <c r="N793">
        <v>0</v>
      </c>
      <c r="O793">
        <v>1</v>
      </c>
      <c r="P793">
        <v>0</v>
      </c>
      <c r="Q793">
        <v>0</v>
      </c>
      <c r="R793">
        <v>0</v>
      </c>
      <c r="S793">
        <v>0</v>
      </c>
      <c r="T793">
        <v>3</v>
      </c>
      <c r="U793">
        <v>0</v>
      </c>
      <c r="V793">
        <v>3</v>
      </c>
      <c r="W793">
        <v>1</v>
      </c>
      <c r="X793">
        <v>0</v>
      </c>
    </row>
    <row r="794" spans="1:24" x14ac:dyDescent="0.3">
      <c r="A794" t="s">
        <v>69</v>
      </c>
      <c r="B794" t="s">
        <v>1183</v>
      </c>
      <c r="D794" t="s">
        <v>1184</v>
      </c>
      <c r="F794" t="s">
        <v>1477</v>
      </c>
      <c r="G794" t="s">
        <v>1478</v>
      </c>
      <c r="H794" t="s">
        <v>1479</v>
      </c>
      <c r="I794" t="s">
        <v>1480</v>
      </c>
      <c r="J794">
        <v>2017</v>
      </c>
      <c r="K794" t="s">
        <v>1190</v>
      </c>
      <c r="L794">
        <v>8</v>
      </c>
      <c r="M794">
        <v>3</v>
      </c>
      <c r="N794">
        <v>0</v>
      </c>
      <c r="O794">
        <v>1</v>
      </c>
      <c r="P794">
        <v>0</v>
      </c>
      <c r="Q794">
        <v>0</v>
      </c>
      <c r="R794">
        <v>0</v>
      </c>
      <c r="S794">
        <v>0</v>
      </c>
      <c r="T794">
        <v>1</v>
      </c>
      <c r="U794">
        <v>0</v>
      </c>
      <c r="V794">
        <v>2</v>
      </c>
      <c r="W794">
        <v>1</v>
      </c>
      <c r="X794">
        <v>0</v>
      </c>
    </row>
    <row r="795" spans="1:24" x14ac:dyDescent="0.3">
      <c r="A795" t="s">
        <v>69</v>
      </c>
      <c r="B795" t="s">
        <v>1183</v>
      </c>
      <c r="D795" t="s">
        <v>1184</v>
      </c>
      <c r="F795" t="s">
        <v>1477</v>
      </c>
      <c r="G795" t="s">
        <v>1478</v>
      </c>
      <c r="H795" t="s">
        <v>1479</v>
      </c>
      <c r="I795" t="s">
        <v>1480</v>
      </c>
      <c r="J795">
        <v>2018</v>
      </c>
      <c r="K795" t="s">
        <v>1189</v>
      </c>
      <c r="L795">
        <v>12</v>
      </c>
      <c r="M795">
        <v>1</v>
      </c>
      <c r="N795">
        <v>1</v>
      </c>
      <c r="O795">
        <v>1</v>
      </c>
      <c r="P795">
        <v>2</v>
      </c>
      <c r="Q795">
        <v>2</v>
      </c>
      <c r="R795">
        <v>1</v>
      </c>
      <c r="S795">
        <v>0</v>
      </c>
      <c r="T795">
        <v>0</v>
      </c>
      <c r="U795">
        <v>0</v>
      </c>
      <c r="V795">
        <v>3</v>
      </c>
      <c r="W795">
        <v>0</v>
      </c>
      <c r="X795">
        <v>1</v>
      </c>
    </row>
    <row r="796" spans="1:24" x14ac:dyDescent="0.3">
      <c r="A796" t="s">
        <v>69</v>
      </c>
      <c r="B796" t="s">
        <v>1183</v>
      </c>
      <c r="D796" t="s">
        <v>1184</v>
      </c>
      <c r="F796" t="s">
        <v>1477</v>
      </c>
      <c r="G796" t="s">
        <v>1478</v>
      </c>
      <c r="H796" t="s">
        <v>1479</v>
      </c>
      <c r="I796" t="s">
        <v>1480</v>
      </c>
      <c r="J796">
        <v>2018</v>
      </c>
      <c r="K796" t="s">
        <v>1190</v>
      </c>
      <c r="L796">
        <v>8</v>
      </c>
      <c r="M796">
        <v>1</v>
      </c>
      <c r="N796">
        <v>1</v>
      </c>
      <c r="O796">
        <v>1</v>
      </c>
      <c r="P796">
        <v>1</v>
      </c>
      <c r="Q796">
        <v>1</v>
      </c>
      <c r="R796">
        <v>1</v>
      </c>
      <c r="S796">
        <v>0</v>
      </c>
      <c r="T796">
        <v>0</v>
      </c>
      <c r="U796">
        <v>0</v>
      </c>
      <c r="V796">
        <v>1</v>
      </c>
      <c r="W796">
        <v>0</v>
      </c>
      <c r="X796">
        <v>1</v>
      </c>
    </row>
    <row r="797" spans="1:24" x14ac:dyDescent="0.3">
      <c r="A797" t="s">
        <v>69</v>
      </c>
      <c r="B797" t="s">
        <v>1183</v>
      </c>
      <c r="D797" t="s">
        <v>1184</v>
      </c>
      <c r="F797" t="s">
        <v>1477</v>
      </c>
      <c r="G797" t="s">
        <v>1478</v>
      </c>
      <c r="H797" t="s">
        <v>1479</v>
      </c>
      <c r="I797" t="s">
        <v>1480</v>
      </c>
      <c r="J797">
        <v>2019</v>
      </c>
      <c r="K797" t="s">
        <v>1189</v>
      </c>
      <c r="L797">
        <v>19</v>
      </c>
      <c r="M797">
        <v>0</v>
      </c>
      <c r="N797">
        <v>1</v>
      </c>
      <c r="O797">
        <v>0</v>
      </c>
      <c r="P797">
        <v>3</v>
      </c>
      <c r="Q797">
        <v>0</v>
      </c>
      <c r="R797">
        <v>7</v>
      </c>
      <c r="S797">
        <v>1</v>
      </c>
      <c r="T797">
        <v>0</v>
      </c>
      <c r="U797">
        <v>0</v>
      </c>
      <c r="V797">
        <v>1</v>
      </c>
      <c r="W797">
        <v>4</v>
      </c>
      <c r="X797">
        <v>2</v>
      </c>
    </row>
    <row r="798" spans="1:24" x14ac:dyDescent="0.3">
      <c r="A798" t="s">
        <v>69</v>
      </c>
      <c r="B798" t="s">
        <v>1183</v>
      </c>
      <c r="D798" t="s">
        <v>1184</v>
      </c>
      <c r="F798" t="s">
        <v>1477</v>
      </c>
      <c r="G798" t="s">
        <v>1478</v>
      </c>
      <c r="H798" t="s">
        <v>1479</v>
      </c>
      <c r="I798" t="s">
        <v>1480</v>
      </c>
      <c r="J798">
        <v>2019</v>
      </c>
      <c r="K798" t="s">
        <v>1190</v>
      </c>
      <c r="L798">
        <v>14</v>
      </c>
      <c r="M798">
        <v>0</v>
      </c>
      <c r="N798">
        <v>1</v>
      </c>
      <c r="O798">
        <v>0</v>
      </c>
      <c r="P798">
        <v>3</v>
      </c>
      <c r="Q798">
        <v>0</v>
      </c>
      <c r="R798">
        <v>4</v>
      </c>
      <c r="S798">
        <v>1</v>
      </c>
      <c r="T798">
        <v>0</v>
      </c>
      <c r="U798">
        <v>0</v>
      </c>
      <c r="V798">
        <v>1</v>
      </c>
      <c r="W798">
        <v>2</v>
      </c>
      <c r="X798">
        <v>2</v>
      </c>
    </row>
    <row r="799" spans="1:24" x14ac:dyDescent="0.3">
      <c r="A799" t="s">
        <v>69</v>
      </c>
      <c r="B799" t="s">
        <v>1183</v>
      </c>
      <c r="D799" t="s">
        <v>1184</v>
      </c>
      <c r="F799" t="s">
        <v>1477</v>
      </c>
      <c r="G799" t="s">
        <v>1478</v>
      </c>
      <c r="H799" t="s">
        <v>1479</v>
      </c>
      <c r="I799" t="s">
        <v>1480</v>
      </c>
      <c r="J799">
        <v>2020</v>
      </c>
      <c r="K799" t="s">
        <v>1189</v>
      </c>
      <c r="L799">
        <v>20</v>
      </c>
      <c r="M799">
        <v>0</v>
      </c>
      <c r="N799">
        <v>0</v>
      </c>
      <c r="O799">
        <v>3</v>
      </c>
      <c r="P799">
        <v>5</v>
      </c>
      <c r="Q799">
        <v>4</v>
      </c>
      <c r="R799">
        <v>0</v>
      </c>
      <c r="S799">
        <v>2</v>
      </c>
      <c r="T799">
        <v>0</v>
      </c>
      <c r="U799">
        <v>0</v>
      </c>
      <c r="V799">
        <v>1</v>
      </c>
      <c r="W799">
        <v>1</v>
      </c>
      <c r="X799">
        <v>4</v>
      </c>
    </row>
    <row r="800" spans="1:24" x14ac:dyDescent="0.3">
      <c r="A800" t="s">
        <v>69</v>
      </c>
      <c r="B800" t="s">
        <v>1183</v>
      </c>
      <c r="D800" t="s">
        <v>1184</v>
      </c>
      <c r="F800" t="s">
        <v>1477</v>
      </c>
      <c r="G800" t="s">
        <v>1478</v>
      </c>
      <c r="H800" t="s">
        <v>1479</v>
      </c>
      <c r="I800" t="s">
        <v>1480</v>
      </c>
      <c r="J800">
        <v>2020</v>
      </c>
      <c r="K800" t="s">
        <v>1190</v>
      </c>
      <c r="L800">
        <v>14</v>
      </c>
      <c r="M800">
        <v>0</v>
      </c>
      <c r="N800">
        <v>0</v>
      </c>
      <c r="O800">
        <v>2</v>
      </c>
      <c r="P800">
        <v>5</v>
      </c>
      <c r="Q800">
        <v>2</v>
      </c>
      <c r="R800">
        <v>0</v>
      </c>
      <c r="S800">
        <v>1</v>
      </c>
      <c r="T800">
        <v>0</v>
      </c>
      <c r="U800">
        <v>0</v>
      </c>
      <c r="V800">
        <v>1</v>
      </c>
      <c r="W800">
        <v>1</v>
      </c>
      <c r="X800">
        <v>2</v>
      </c>
    </row>
    <row r="801" spans="1:24" x14ac:dyDescent="0.3">
      <c r="A801" t="s">
        <v>69</v>
      </c>
      <c r="B801" t="s">
        <v>1183</v>
      </c>
      <c r="D801" t="s">
        <v>1184</v>
      </c>
      <c r="F801" t="s">
        <v>1477</v>
      </c>
      <c r="G801" t="s">
        <v>1478</v>
      </c>
      <c r="H801" t="s">
        <v>1479</v>
      </c>
      <c r="I801" t="s">
        <v>1480</v>
      </c>
      <c r="J801">
        <v>2021</v>
      </c>
      <c r="K801" t="s">
        <v>1189</v>
      </c>
      <c r="L801">
        <v>19</v>
      </c>
      <c r="M801">
        <v>0</v>
      </c>
      <c r="N801">
        <v>0</v>
      </c>
      <c r="O801">
        <v>4</v>
      </c>
      <c r="P801">
        <v>0</v>
      </c>
      <c r="Q801">
        <v>4</v>
      </c>
      <c r="R801">
        <v>2</v>
      </c>
      <c r="S801">
        <v>0</v>
      </c>
      <c r="T801">
        <v>2</v>
      </c>
      <c r="U801">
        <v>0</v>
      </c>
      <c r="V801">
        <v>2</v>
      </c>
      <c r="W801">
        <v>1</v>
      </c>
      <c r="X801">
        <v>4</v>
      </c>
    </row>
    <row r="802" spans="1:24" x14ac:dyDescent="0.3">
      <c r="A802" t="s">
        <v>69</v>
      </c>
      <c r="B802" t="s">
        <v>1183</v>
      </c>
      <c r="D802" t="s">
        <v>1184</v>
      </c>
      <c r="F802" t="s">
        <v>1477</v>
      </c>
      <c r="G802" t="s">
        <v>1478</v>
      </c>
      <c r="H802" t="s">
        <v>1479</v>
      </c>
      <c r="I802" t="s">
        <v>1480</v>
      </c>
      <c r="J802">
        <v>2021</v>
      </c>
      <c r="K802" t="s">
        <v>1190</v>
      </c>
      <c r="L802">
        <v>11</v>
      </c>
      <c r="M802">
        <v>0</v>
      </c>
      <c r="N802">
        <v>0</v>
      </c>
      <c r="O802">
        <v>2</v>
      </c>
      <c r="P802">
        <v>0</v>
      </c>
      <c r="Q802">
        <v>2</v>
      </c>
      <c r="R802">
        <v>1</v>
      </c>
      <c r="S802">
        <v>0</v>
      </c>
      <c r="T802">
        <v>1</v>
      </c>
      <c r="U802">
        <v>0</v>
      </c>
      <c r="V802">
        <v>2</v>
      </c>
      <c r="W802">
        <v>1</v>
      </c>
      <c r="X802">
        <v>2</v>
      </c>
    </row>
    <row r="803" spans="1:24" x14ac:dyDescent="0.3">
      <c r="A803" t="s">
        <v>69</v>
      </c>
      <c r="B803" t="s">
        <v>1183</v>
      </c>
      <c r="D803" t="s">
        <v>1184</v>
      </c>
      <c r="F803" t="s">
        <v>1477</v>
      </c>
      <c r="G803" t="s">
        <v>1478</v>
      </c>
      <c r="H803" t="s">
        <v>1479</v>
      </c>
      <c r="I803" t="s">
        <v>1480</v>
      </c>
      <c r="J803">
        <v>2022</v>
      </c>
      <c r="K803" t="s">
        <v>1189</v>
      </c>
      <c r="L803">
        <v>9</v>
      </c>
      <c r="M803">
        <v>2</v>
      </c>
      <c r="N803">
        <v>1</v>
      </c>
      <c r="O803">
        <v>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</row>
    <row r="804" spans="1:24" x14ac:dyDescent="0.3">
      <c r="A804" t="s">
        <v>69</v>
      </c>
      <c r="B804" t="s">
        <v>1183</v>
      </c>
      <c r="D804" t="s">
        <v>1184</v>
      </c>
      <c r="F804" t="s">
        <v>1477</v>
      </c>
      <c r="G804" t="s">
        <v>1478</v>
      </c>
      <c r="H804" t="s">
        <v>1479</v>
      </c>
      <c r="I804" t="s">
        <v>1480</v>
      </c>
      <c r="J804">
        <v>2022</v>
      </c>
      <c r="K804" t="s">
        <v>1190</v>
      </c>
      <c r="L804">
        <v>6</v>
      </c>
      <c r="M804">
        <v>1</v>
      </c>
      <c r="N804">
        <v>1</v>
      </c>
      <c r="O804">
        <v>3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</row>
    <row r="805" spans="1:24" x14ac:dyDescent="0.3">
      <c r="A805" t="s">
        <v>69</v>
      </c>
      <c r="B805" t="s">
        <v>1183</v>
      </c>
      <c r="D805" t="s">
        <v>1184</v>
      </c>
      <c r="F805" t="s">
        <v>1477</v>
      </c>
      <c r="G805" t="s">
        <v>1478</v>
      </c>
      <c r="H805" t="s">
        <v>1479</v>
      </c>
      <c r="I805" t="s">
        <v>1480</v>
      </c>
      <c r="J805">
        <v>2023</v>
      </c>
      <c r="K805" t="s">
        <v>1189</v>
      </c>
      <c r="L805">
        <v>14</v>
      </c>
      <c r="M805">
        <v>2</v>
      </c>
      <c r="N805">
        <v>0</v>
      </c>
      <c r="O805">
        <v>1</v>
      </c>
      <c r="P805">
        <v>2</v>
      </c>
      <c r="Q805">
        <v>0</v>
      </c>
      <c r="R805">
        <v>5</v>
      </c>
      <c r="S805">
        <v>0</v>
      </c>
      <c r="T805">
        <v>0</v>
      </c>
      <c r="U805">
        <v>4</v>
      </c>
      <c r="V805">
        <v>0</v>
      </c>
      <c r="W805">
        <v>0</v>
      </c>
      <c r="X805">
        <v>0</v>
      </c>
    </row>
    <row r="806" spans="1:24" x14ac:dyDescent="0.3">
      <c r="A806" t="s">
        <v>69</v>
      </c>
      <c r="B806" t="s">
        <v>1183</v>
      </c>
      <c r="D806" t="s">
        <v>1184</v>
      </c>
      <c r="F806" t="s">
        <v>1477</v>
      </c>
      <c r="G806" t="s">
        <v>1478</v>
      </c>
      <c r="H806" t="s">
        <v>1479</v>
      </c>
      <c r="I806" t="s">
        <v>1480</v>
      </c>
      <c r="J806">
        <v>2023</v>
      </c>
      <c r="K806" t="s">
        <v>1190</v>
      </c>
      <c r="L806">
        <v>11</v>
      </c>
      <c r="M806">
        <v>2</v>
      </c>
      <c r="N806">
        <v>0</v>
      </c>
      <c r="O806">
        <v>1</v>
      </c>
      <c r="P806">
        <v>1</v>
      </c>
      <c r="Q806">
        <v>0</v>
      </c>
      <c r="R806">
        <v>4</v>
      </c>
      <c r="S806">
        <v>0</v>
      </c>
      <c r="T806">
        <v>0</v>
      </c>
      <c r="U806">
        <v>3</v>
      </c>
      <c r="V806">
        <v>0</v>
      </c>
      <c r="W806">
        <v>0</v>
      </c>
      <c r="X806">
        <v>0</v>
      </c>
    </row>
    <row r="807" spans="1:24" x14ac:dyDescent="0.3">
      <c r="A807" t="s">
        <v>69</v>
      </c>
      <c r="B807" t="s">
        <v>1183</v>
      </c>
      <c r="D807" t="s">
        <v>1184</v>
      </c>
      <c r="F807" t="s">
        <v>1477</v>
      </c>
      <c r="G807" t="s">
        <v>1478</v>
      </c>
      <c r="H807" t="s">
        <v>1479</v>
      </c>
      <c r="I807" t="s">
        <v>1480</v>
      </c>
      <c r="J807">
        <v>2024</v>
      </c>
      <c r="K807" t="s">
        <v>1189</v>
      </c>
      <c r="L807">
        <v>2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2</v>
      </c>
    </row>
    <row r="808" spans="1:24" x14ac:dyDescent="0.3">
      <c r="A808" t="s">
        <v>69</v>
      </c>
      <c r="B808" t="s">
        <v>1183</v>
      </c>
      <c r="D808" t="s">
        <v>1184</v>
      </c>
      <c r="F808" t="s">
        <v>1477</v>
      </c>
      <c r="G808" t="s">
        <v>1478</v>
      </c>
      <c r="H808" t="s">
        <v>1479</v>
      </c>
      <c r="I808" t="s">
        <v>1480</v>
      </c>
      <c r="J808">
        <v>2024</v>
      </c>
      <c r="K808" t="s">
        <v>1190</v>
      </c>
      <c r="L808">
        <v>1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1</v>
      </c>
    </row>
    <row r="809" spans="1:24" x14ac:dyDescent="0.3">
      <c r="A809" t="s">
        <v>69</v>
      </c>
      <c r="B809" t="s">
        <v>1183</v>
      </c>
      <c r="D809" t="s">
        <v>1184</v>
      </c>
      <c r="F809" t="s">
        <v>1477</v>
      </c>
      <c r="G809" t="s">
        <v>1478</v>
      </c>
      <c r="H809" t="s">
        <v>1479</v>
      </c>
      <c r="I809" t="s">
        <v>1480</v>
      </c>
      <c r="J809">
        <v>9999</v>
      </c>
      <c r="K809" t="s">
        <v>1189</v>
      </c>
      <c r="L809">
        <v>2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2</v>
      </c>
      <c r="V809">
        <v>0</v>
      </c>
      <c r="W809">
        <v>0</v>
      </c>
      <c r="X809">
        <v>0</v>
      </c>
    </row>
    <row r="810" spans="1:24" x14ac:dyDescent="0.3">
      <c r="A810" t="s">
        <v>69</v>
      </c>
      <c r="B810" t="s">
        <v>1183</v>
      </c>
      <c r="D810" t="s">
        <v>1184</v>
      </c>
      <c r="F810" t="s">
        <v>1477</v>
      </c>
      <c r="G810" t="s">
        <v>1478</v>
      </c>
      <c r="H810" t="s">
        <v>1479</v>
      </c>
      <c r="I810" t="s">
        <v>1480</v>
      </c>
      <c r="J810">
        <v>9999</v>
      </c>
      <c r="K810" t="s">
        <v>1190</v>
      </c>
      <c r="L810">
        <v>1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0</v>
      </c>
    </row>
    <row r="811" spans="1:24" x14ac:dyDescent="0.3">
      <c r="A811" t="s">
        <v>377</v>
      </c>
      <c r="B811" t="s">
        <v>1183</v>
      </c>
      <c r="D811" t="s">
        <v>1184</v>
      </c>
      <c r="F811" t="s">
        <v>1481</v>
      </c>
      <c r="G811" t="s">
        <v>1482</v>
      </c>
      <c r="I811" t="s">
        <v>1483</v>
      </c>
      <c r="J811">
        <v>2023</v>
      </c>
      <c r="K811" t="s">
        <v>1189</v>
      </c>
      <c r="L811">
        <v>3</v>
      </c>
      <c r="M811">
        <v>0</v>
      </c>
      <c r="N811">
        <v>2</v>
      </c>
      <c r="O811">
        <v>1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</row>
    <row r="812" spans="1:24" x14ac:dyDescent="0.3">
      <c r="A812" t="s">
        <v>377</v>
      </c>
      <c r="B812" t="s">
        <v>1183</v>
      </c>
      <c r="D812" t="s">
        <v>1184</v>
      </c>
      <c r="F812" t="s">
        <v>1481</v>
      </c>
      <c r="G812" t="s">
        <v>1482</v>
      </c>
      <c r="I812" t="s">
        <v>1483</v>
      </c>
      <c r="J812">
        <v>2023</v>
      </c>
      <c r="K812" t="s">
        <v>1190</v>
      </c>
      <c r="L812">
        <v>2</v>
      </c>
      <c r="M812">
        <v>0</v>
      </c>
      <c r="N812">
        <v>1</v>
      </c>
      <c r="O812">
        <v>1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</row>
    <row r="813" spans="1:24" x14ac:dyDescent="0.3">
      <c r="A813" t="s">
        <v>270</v>
      </c>
      <c r="B813" t="s">
        <v>1183</v>
      </c>
      <c r="D813" t="s">
        <v>1184</v>
      </c>
      <c r="F813" t="s">
        <v>1484</v>
      </c>
      <c r="G813" t="s">
        <v>1485</v>
      </c>
      <c r="I813" t="s">
        <v>1486</v>
      </c>
      <c r="J813">
        <v>2013</v>
      </c>
      <c r="K813" t="s">
        <v>1189</v>
      </c>
      <c r="L813">
        <v>2</v>
      </c>
      <c r="M813">
        <v>0</v>
      </c>
      <c r="N813">
        <v>0</v>
      </c>
      <c r="O813">
        <v>1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1</v>
      </c>
      <c r="W813">
        <v>0</v>
      </c>
      <c r="X813">
        <v>0</v>
      </c>
    </row>
    <row r="814" spans="1:24" x14ac:dyDescent="0.3">
      <c r="A814" t="s">
        <v>270</v>
      </c>
      <c r="B814" t="s">
        <v>1183</v>
      </c>
      <c r="D814" t="s">
        <v>1184</v>
      </c>
      <c r="F814" t="s">
        <v>1484</v>
      </c>
      <c r="G814" t="s">
        <v>1485</v>
      </c>
      <c r="I814" t="s">
        <v>1486</v>
      </c>
      <c r="J814">
        <v>2013</v>
      </c>
      <c r="K814" t="s">
        <v>1190</v>
      </c>
      <c r="L814">
        <v>2</v>
      </c>
      <c r="M814">
        <v>0</v>
      </c>
      <c r="N814">
        <v>0</v>
      </c>
      <c r="O814">
        <v>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1</v>
      </c>
      <c r="W814">
        <v>0</v>
      </c>
      <c r="X814">
        <v>0</v>
      </c>
    </row>
    <row r="815" spans="1:24" x14ac:dyDescent="0.3">
      <c r="A815" t="s">
        <v>270</v>
      </c>
      <c r="B815" t="s">
        <v>1183</v>
      </c>
      <c r="D815" t="s">
        <v>1184</v>
      </c>
      <c r="F815" t="s">
        <v>1484</v>
      </c>
      <c r="G815" t="s">
        <v>1485</v>
      </c>
      <c r="I815" t="s">
        <v>1486</v>
      </c>
      <c r="J815">
        <v>2015</v>
      </c>
      <c r="K815" t="s">
        <v>1189</v>
      </c>
      <c r="L815">
        <v>3</v>
      </c>
      <c r="M815">
        <v>0</v>
      </c>
      <c r="N815">
        <v>1</v>
      </c>
      <c r="O815">
        <v>0</v>
      </c>
      <c r="P815">
        <v>0</v>
      </c>
      <c r="Q815">
        <v>2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</row>
    <row r="816" spans="1:24" x14ac:dyDescent="0.3">
      <c r="A816" t="s">
        <v>270</v>
      </c>
      <c r="B816" t="s">
        <v>1183</v>
      </c>
      <c r="D816" t="s">
        <v>1184</v>
      </c>
      <c r="F816" t="s">
        <v>1484</v>
      </c>
      <c r="G816" t="s">
        <v>1485</v>
      </c>
      <c r="I816" t="s">
        <v>1486</v>
      </c>
      <c r="J816">
        <v>2015</v>
      </c>
      <c r="K816" t="s">
        <v>1190</v>
      </c>
      <c r="L816">
        <v>2</v>
      </c>
      <c r="M816">
        <v>0</v>
      </c>
      <c r="N816">
        <v>1</v>
      </c>
      <c r="O816">
        <v>0</v>
      </c>
      <c r="P816">
        <v>0</v>
      </c>
      <c r="Q816">
        <v>1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</row>
    <row r="817" spans="1:24" x14ac:dyDescent="0.3">
      <c r="A817" t="s">
        <v>270</v>
      </c>
      <c r="B817" t="s">
        <v>1183</v>
      </c>
      <c r="D817" t="s">
        <v>1184</v>
      </c>
      <c r="F817" t="s">
        <v>1484</v>
      </c>
      <c r="G817" t="s">
        <v>1485</v>
      </c>
      <c r="I817" t="s">
        <v>1486</v>
      </c>
      <c r="J817">
        <v>2017</v>
      </c>
      <c r="K817" t="s">
        <v>1189</v>
      </c>
      <c r="L817">
        <v>3</v>
      </c>
      <c r="M817">
        <v>0</v>
      </c>
      <c r="N817">
        <v>0</v>
      </c>
      <c r="O817">
        <v>0</v>
      </c>
      <c r="P817">
        <v>0</v>
      </c>
      <c r="Q817">
        <v>2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1</v>
      </c>
      <c r="X817">
        <v>0</v>
      </c>
    </row>
    <row r="818" spans="1:24" x14ac:dyDescent="0.3">
      <c r="A818" t="s">
        <v>270</v>
      </c>
      <c r="B818" t="s">
        <v>1183</v>
      </c>
      <c r="D818" t="s">
        <v>1184</v>
      </c>
      <c r="F818" t="s">
        <v>1484</v>
      </c>
      <c r="G818" t="s">
        <v>1485</v>
      </c>
      <c r="I818" t="s">
        <v>1486</v>
      </c>
      <c r="J818">
        <v>2017</v>
      </c>
      <c r="K818" t="s">
        <v>1190</v>
      </c>
      <c r="L818">
        <v>2</v>
      </c>
      <c r="M818">
        <v>0</v>
      </c>
      <c r="N818">
        <v>0</v>
      </c>
      <c r="O818">
        <v>0</v>
      </c>
      <c r="P818">
        <v>0</v>
      </c>
      <c r="Q818">
        <v>1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1</v>
      </c>
      <c r="X818">
        <v>0</v>
      </c>
    </row>
    <row r="819" spans="1:24" x14ac:dyDescent="0.3">
      <c r="A819" t="s">
        <v>270</v>
      </c>
      <c r="B819" t="s">
        <v>1183</v>
      </c>
      <c r="D819" t="s">
        <v>1184</v>
      </c>
      <c r="F819" t="s">
        <v>1484</v>
      </c>
      <c r="G819" t="s">
        <v>1485</v>
      </c>
      <c r="I819" t="s">
        <v>1486</v>
      </c>
      <c r="J819">
        <v>2018</v>
      </c>
      <c r="K819" t="s">
        <v>1189</v>
      </c>
      <c r="L819">
        <v>3</v>
      </c>
      <c r="M819">
        <v>0</v>
      </c>
      <c r="N819">
        <v>1</v>
      </c>
      <c r="O819">
        <v>1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1</v>
      </c>
    </row>
    <row r="820" spans="1:24" x14ac:dyDescent="0.3">
      <c r="A820" t="s">
        <v>270</v>
      </c>
      <c r="B820" t="s">
        <v>1183</v>
      </c>
      <c r="D820" t="s">
        <v>1184</v>
      </c>
      <c r="F820" t="s">
        <v>1484</v>
      </c>
      <c r="G820" t="s">
        <v>1485</v>
      </c>
      <c r="I820" t="s">
        <v>1486</v>
      </c>
      <c r="J820">
        <v>2018</v>
      </c>
      <c r="K820" t="s">
        <v>1190</v>
      </c>
      <c r="L820">
        <v>3</v>
      </c>
      <c r="M820">
        <v>0</v>
      </c>
      <c r="N820">
        <v>1</v>
      </c>
      <c r="O820">
        <v>1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1</v>
      </c>
    </row>
    <row r="821" spans="1:24" x14ac:dyDescent="0.3">
      <c r="A821" t="s">
        <v>270</v>
      </c>
      <c r="B821" t="s">
        <v>1183</v>
      </c>
      <c r="D821" t="s">
        <v>1184</v>
      </c>
      <c r="F821" t="s">
        <v>1484</v>
      </c>
      <c r="G821" t="s">
        <v>1485</v>
      </c>
      <c r="I821" t="s">
        <v>1486</v>
      </c>
      <c r="J821">
        <v>2019</v>
      </c>
      <c r="K821" t="s">
        <v>1189</v>
      </c>
      <c r="L821">
        <v>1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1</v>
      </c>
    </row>
    <row r="822" spans="1:24" x14ac:dyDescent="0.3">
      <c r="A822" t="s">
        <v>270</v>
      </c>
      <c r="B822" t="s">
        <v>1183</v>
      </c>
      <c r="D822" t="s">
        <v>1184</v>
      </c>
      <c r="F822" t="s">
        <v>1484</v>
      </c>
      <c r="G822" t="s">
        <v>1485</v>
      </c>
      <c r="I822" t="s">
        <v>1486</v>
      </c>
      <c r="J822">
        <v>2019</v>
      </c>
      <c r="K822" t="s">
        <v>1190</v>
      </c>
      <c r="L822">
        <v>1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1</v>
      </c>
    </row>
    <row r="823" spans="1:24" x14ac:dyDescent="0.3">
      <c r="A823" t="s">
        <v>270</v>
      </c>
      <c r="B823" t="s">
        <v>1183</v>
      </c>
      <c r="D823" t="s">
        <v>1184</v>
      </c>
      <c r="F823" t="s">
        <v>1484</v>
      </c>
      <c r="G823" t="s">
        <v>1485</v>
      </c>
      <c r="I823" t="s">
        <v>1486</v>
      </c>
      <c r="J823">
        <v>2023</v>
      </c>
      <c r="K823" t="s">
        <v>1189</v>
      </c>
      <c r="L823">
        <v>4</v>
      </c>
      <c r="M823">
        <v>0</v>
      </c>
      <c r="N823">
        <v>2</v>
      </c>
      <c r="O823">
        <v>0</v>
      </c>
      <c r="P823">
        <v>0</v>
      </c>
      <c r="Q823">
        <v>2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</row>
    <row r="824" spans="1:24" x14ac:dyDescent="0.3">
      <c r="A824" t="s">
        <v>270</v>
      </c>
      <c r="B824" t="s">
        <v>1183</v>
      </c>
      <c r="D824" t="s">
        <v>1184</v>
      </c>
      <c r="F824" t="s">
        <v>1484</v>
      </c>
      <c r="G824" t="s">
        <v>1485</v>
      </c>
      <c r="I824" t="s">
        <v>1486</v>
      </c>
      <c r="J824">
        <v>2023</v>
      </c>
      <c r="K824" t="s">
        <v>1190</v>
      </c>
      <c r="L824">
        <v>2</v>
      </c>
      <c r="M824">
        <v>0</v>
      </c>
      <c r="N824">
        <v>1</v>
      </c>
      <c r="O824">
        <v>0</v>
      </c>
      <c r="P824">
        <v>0</v>
      </c>
      <c r="Q824">
        <v>1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</row>
    <row r="825" spans="1:24" x14ac:dyDescent="0.3">
      <c r="A825" t="s">
        <v>718</v>
      </c>
      <c r="B825" t="s">
        <v>1183</v>
      </c>
      <c r="D825" t="s">
        <v>1184</v>
      </c>
      <c r="F825" t="s">
        <v>1487</v>
      </c>
      <c r="G825" t="s">
        <v>1488</v>
      </c>
      <c r="H825" t="s">
        <v>1489</v>
      </c>
      <c r="I825" t="s">
        <v>1490</v>
      </c>
      <c r="J825">
        <v>2014</v>
      </c>
      <c r="K825" t="s">
        <v>1189</v>
      </c>
      <c r="L825">
        <v>1</v>
      </c>
      <c r="M825">
        <v>0</v>
      </c>
      <c r="N825">
        <v>0</v>
      </c>
      <c r="O825">
        <v>1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</row>
    <row r="826" spans="1:24" x14ac:dyDescent="0.3">
      <c r="A826" t="s">
        <v>718</v>
      </c>
      <c r="B826" t="s">
        <v>1183</v>
      </c>
      <c r="D826" t="s">
        <v>1184</v>
      </c>
      <c r="F826" t="s">
        <v>1487</v>
      </c>
      <c r="G826" t="s">
        <v>1488</v>
      </c>
      <c r="H826" t="s">
        <v>1489</v>
      </c>
      <c r="I826" t="s">
        <v>1490</v>
      </c>
      <c r="J826">
        <v>2014</v>
      </c>
      <c r="K826" t="s">
        <v>1190</v>
      </c>
      <c r="L826">
        <v>1</v>
      </c>
      <c r="M826">
        <v>0</v>
      </c>
      <c r="N826">
        <v>0</v>
      </c>
      <c r="O826">
        <v>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</row>
    <row r="827" spans="1:24" x14ac:dyDescent="0.3">
      <c r="A827" t="s">
        <v>719</v>
      </c>
      <c r="B827" t="s">
        <v>1183</v>
      </c>
      <c r="D827" t="s">
        <v>1184</v>
      </c>
      <c r="G827" t="s">
        <v>1491</v>
      </c>
      <c r="H827" t="s">
        <v>1492</v>
      </c>
      <c r="I827" t="s">
        <v>1493</v>
      </c>
      <c r="J827">
        <v>2007</v>
      </c>
      <c r="K827" t="s">
        <v>1189</v>
      </c>
      <c r="L827">
        <v>1</v>
      </c>
      <c r="M827">
        <v>0</v>
      </c>
      <c r="N827">
        <v>0</v>
      </c>
      <c r="O827">
        <v>0</v>
      </c>
      <c r="P827">
        <v>0</v>
      </c>
      <c r="Q827">
        <v>1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</row>
    <row r="828" spans="1:24" x14ac:dyDescent="0.3">
      <c r="A828" t="s">
        <v>719</v>
      </c>
      <c r="B828" t="s">
        <v>1183</v>
      </c>
      <c r="D828" t="s">
        <v>1184</v>
      </c>
      <c r="G828" t="s">
        <v>1491</v>
      </c>
      <c r="H828" t="s">
        <v>1492</v>
      </c>
      <c r="I828" t="s">
        <v>1493</v>
      </c>
      <c r="J828">
        <v>2007</v>
      </c>
      <c r="K828" t="s">
        <v>1190</v>
      </c>
      <c r="L828">
        <v>1</v>
      </c>
      <c r="M828">
        <v>0</v>
      </c>
      <c r="N828">
        <v>0</v>
      </c>
      <c r="O828">
        <v>0</v>
      </c>
      <c r="P828">
        <v>0</v>
      </c>
      <c r="Q828">
        <v>1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</row>
    <row r="829" spans="1:24" x14ac:dyDescent="0.3">
      <c r="A829" t="s">
        <v>201</v>
      </c>
      <c r="B829" t="s">
        <v>1183</v>
      </c>
      <c r="D829" t="s">
        <v>1184</v>
      </c>
      <c r="F829" t="s">
        <v>1494</v>
      </c>
      <c r="G829" t="s">
        <v>1495</v>
      </c>
      <c r="I829" t="s">
        <v>1496</v>
      </c>
      <c r="J829">
        <v>2001</v>
      </c>
      <c r="K829" t="s">
        <v>1189</v>
      </c>
      <c r="L829">
        <v>1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1</v>
      </c>
      <c r="W829">
        <v>0</v>
      </c>
      <c r="X829">
        <v>0</v>
      </c>
    </row>
    <row r="830" spans="1:24" x14ac:dyDescent="0.3">
      <c r="A830" t="s">
        <v>201</v>
      </c>
      <c r="B830" t="s">
        <v>1183</v>
      </c>
      <c r="D830" t="s">
        <v>1184</v>
      </c>
      <c r="F830" t="s">
        <v>1494</v>
      </c>
      <c r="G830" t="s">
        <v>1495</v>
      </c>
      <c r="I830" t="s">
        <v>1496</v>
      </c>
      <c r="J830">
        <v>2001</v>
      </c>
      <c r="K830" t="s">
        <v>1190</v>
      </c>
      <c r="L830">
        <v>1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1</v>
      </c>
      <c r="W830">
        <v>0</v>
      </c>
      <c r="X830">
        <v>0</v>
      </c>
    </row>
    <row r="831" spans="1:24" x14ac:dyDescent="0.3">
      <c r="A831" t="s">
        <v>201</v>
      </c>
      <c r="B831" t="s">
        <v>1183</v>
      </c>
      <c r="D831" t="s">
        <v>1184</v>
      </c>
      <c r="F831" t="s">
        <v>1494</v>
      </c>
      <c r="G831" t="s">
        <v>1495</v>
      </c>
      <c r="I831" t="s">
        <v>1496</v>
      </c>
      <c r="J831">
        <v>2010</v>
      </c>
      <c r="K831" t="s">
        <v>1189</v>
      </c>
      <c r="L831">
        <v>2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2</v>
      </c>
      <c r="X831">
        <v>0</v>
      </c>
    </row>
    <row r="832" spans="1:24" x14ac:dyDescent="0.3">
      <c r="A832" t="s">
        <v>201</v>
      </c>
      <c r="B832" t="s">
        <v>1183</v>
      </c>
      <c r="D832" t="s">
        <v>1184</v>
      </c>
      <c r="F832" t="s">
        <v>1494</v>
      </c>
      <c r="G832" t="s">
        <v>1495</v>
      </c>
      <c r="I832" t="s">
        <v>1496</v>
      </c>
      <c r="J832">
        <v>2010</v>
      </c>
      <c r="K832" t="s">
        <v>1190</v>
      </c>
      <c r="L832">
        <v>1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1</v>
      </c>
      <c r="X832">
        <v>0</v>
      </c>
    </row>
    <row r="833" spans="1:24" x14ac:dyDescent="0.3">
      <c r="A833" t="s">
        <v>201</v>
      </c>
      <c r="B833" t="s">
        <v>1183</v>
      </c>
      <c r="D833" t="s">
        <v>1184</v>
      </c>
      <c r="F833" t="s">
        <v>1494</v>
      </c>
      <c r="G833" t="s">
        <v>1495</v>
      </c>
      <c r="I833" t="s">
        <v>1496</v>
      </c>
      <c r="J833">
        <v>2011</v>
      </c>
      <c r="K833" t="s">
        <v>1189</v>
      </c>
      <c r="L833">
        <v>2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2</v>
      </c>
      <c r="V833">
        <v>0</v>
      </c>
      <c r="W833">
        <v>0</v>
      </c>
      <c r="X833">
        <v>0</v>
      </c>
    </row>
    <row r="834" spans="1:24" x14ac:dyDescent="0.3">
      <c r="A834" t="s">
        <v>201</v>
      </c>
      <c r="B834" t="s">
        <v>1183</v>
      </c>
      <c r="D834" t="s">
        <v>1184</v>
      </c>
      <c r="F834" t="s">
        <v>1494</v>
      </c>
      <c r="G834" t="s">
        <v>1495</v>
      </c>
      <c r="I834" t="s">
        <v>1496</v>
      </c>
      <c r="J834">
        <v>2011</v>
      </c>
      <c r="K834" t="s">
        <v>1190</v>
      </c>
      <c r="L834">
        <v>2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2</v>
      </c>
      <c r="V834">
        <v>0</v>
      </c>
      <c r="W834">
        <v>0</v>
      </c>
      <c r="X834">
        <v>0</v>
      </c>
    </row>
    <row r="835" spans="1:24" x14ac:dyDescent="0.3">
      <c r="A835" t="s">
        <v>201</v>
      </c>
      <c r="B835" t="s">
        <v>1183</v>
      </c>
      <c r="D835" t="s">
        <v>1184</v>
      </c>
      <c r="F835" t="s">
        <v>1494</v>
      </c>
      <c r="G835" t="s">
        <v>1495</v>
      </c>
      <c r="I835" t="s">
        <v>1496</v>
      </c>
      <c r="J835">
        <v>2012</v>
      </c>
      <c r="K835" t="s">
        <v>1189</v>
      </c>
      <c r="L835">
        <v>1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0</v>
      </c>
    </row>
    <row r="836" spans="1:24" x14ac:dyDescent="0.3">
      <c r="A836" t="s">
        <v>201</v>
      </c>
      <c r="B836" t="s">
        <v>1183</v>
      </c>
      <c r="D836" t="s">
        <v>1184</v>
      </c>
      <c r="F836" t="s">
        <v>1494</v>
      </c>
      <c r="G836" t="s">
        <v>1495</v>
      </c>
      <c r="I836" t="s">
        <v>1496</v>
      </c>
      <c r="J836">
        <v>2012</v>
      </c>
      <c r="K836" t="s">
        <v>1190</v>
      </c>
      <c r="L836">
        <v>1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0</v>
      </c>
    </row>
    <row r="837" spans="1:24" x14ac:dyDescent="0.3">
      <c r="A837" t="s">
        <v>201</v>
      </c>
      <c r="B837" t="s">
        <v>1183</v>
      </c>
      <c r="D837" t="s">
        <v>1184</v>
      </c>
      <c r="F837" t="s">
        <v>1494</v>
      </c>
      <c r="G837" t="s">
        <v>1495</v>
      </c>
      <c r="I837" t="s">
        <v>1496</v>
      </c>
      <c r="J837">
        <v>2015</v>
      </c>
      <c r="K837" t="s">
        <v>1189</v>
      </c>
      <c r="L837">
        <v>14</v>
      </c>
      <c r="M837">
        <v>3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3</v>
      </c>
      <c r="V837">
        <v>4</v>
      </c>
      <c r="W837">
        <v>2</v>
      </c>
      <c r="X837">
        <v>2</v>
      </c>
    </row>
    <row r="838" spans="1:24" x14ac:dyDescent="0.3">
      <c r="A838" t="s">
        <v>201</v>
      </c>
      <c r="B838" t="s">
        <v>1183</v>
      </c>
      <c r="D838" t="s">
        <v>1184</v>
      </c>
      <c r="F838" t="s">
        <v>1494</v>
      </c>
      <c r="G838" t="s">
        <v>1495</v>
      </c>
      <c r="I838" t="s">
        <v>1496</v>
      </c>
      <c r="J838">
        <v>2015</v>
      </c>
      <c r="K838" t="s">
        <v>1190</v>
      </c>
      <c r="L838">
        <v>8</v>
      </c>
      <c r="M838">
        <v>1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3</v>
      </c>
      <c r="V838">
        <v>2</v>
      </c>
      <c r="W838">
        <v>1</v>
      </c>
      <c r="X838">
        <v>1</v>
      </c>
    </row>
    <row r="839" spans="1:24" x14ac:dyDescent="0.3">
      <c r="A839" t="s">
        <v>201</v>
      </c>
      <c r="B839" t="s">
        <v>1183</v>
      </c>
      <c r="D839" t="s">
        <v>1184</v>
      </c>
      <c r="F839" t="s">
        <v>1494</v>
      </c>
      <c r="G839" t="s">
        <v>1495</v>
      </c>
      <c r="I839" t="s">
        <v>1496</v>
      </c>
      <c r="J839">
        <v>2016</v>
      </c>
      <c r="K839" t="s">
        <v>1189</v>
      </c>
      <c r="L839">
        <v>1</v>
      </c>
      <c r="M839">
        <v>0</v>
      </c>
      <c r="N839">
        <v>0</v>
      </c>
      <c r="O839">
        <v>0</v>
      </c>
      <c r="P839">
        <v>0</v>
      </c>
      <c r="Q839">
        <v>1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</row>
    <row r="840" spans="1:24" x14ac:dyDescent="0.3">
      <c r="A840" t="s">
        <v>201</v>
      </c>
      <c r="B840" t="s">
        <v>1183</v>
      </c>
      <c r="D840" t="s">
        <v>1184</v>
      </c>
      <c r="F840" t="s">
        <v>1494</v>
      </c>
      <c r="G840" t="s">
        <v>1495</v>
      </c>
      <c r="I840" t="s">
        <v>1496</v>
      </c>
      <c r="J840">
        <v>2016</v>
      </c>
      <c r="K840" t="s">
        <v>1190</v>
      </c>
      <c r="L840">
        <v>1</v>
      </c>
      <c r="M840">
        <v>0</v>
      </c>
      <c r="N840">
        <v>0</v>
      </c>
      <c r="O840">
        <v>0</v>
      </c>
      <c r="P840">
        <v>0</v>
      </c>
      <c r="Q840">
        <v>1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</row>
    <row r="841" spans="1:24" x14ac:dyDescent="0.3">
      <c r="A841" t="s">
        <v>201</v>
      </c>
      <c r="B841" t="s">
        <v>1183</v>
      </c>
      <c r="D841" t="s">
        <v>1184</v>
      </c>
      <c r="F841" t="s">
        <v>1494</v>
      </c>
      <c r="G841" t="s">
        <v>1495</v>
      </c>
      <c r="I841" t="s">
        <v>1496</v>
      </c>
      <c r="J841">
        <v>2017</v>
      </c>
      <c r="K841" t="s">
        <v>1189</v>
      </c>
      <c r="L841">
        <v>4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2</v>
      </c>
      <c r="W841">
        <v>2</v>
      </c>
      <c r="X841">
        <v>0</v>
      </c>
    </row>
    <row r="842" spans="1:24" x14ac:dyDescent="0.3">
      <c r="A842" t="s">
        <v>201</v>
      </c>
      <c r="B842" t="s">
        <v>1183</v>
      </c>
      <c r="D842" t="s">
        <v>1184</v>
      </c>
      <c r="F842" t="s">
        <v>1494</v>
      </c>
      <c r="G842" t="s">
        <v>1495</v>
      </c>
      <c r="I842" t="s">
        <v>1496</v>
      </c>
      <c r="J842">
        <v>2017</v>
      </c>
      <c r="K842" t="s">
        <v>1190</v>
      </c>
      <c r="L842">
        <v>3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1</v>
      </c>
      <c r="W842">
        <v>2</v>
      </c>
      <c r="X842">
        <v>0</v>
      </c>
    </row>
    <row r="843" spans="1:24" x14ac:dyDescent="0.3">
      <c r="A843" t="s">
        <v>201</v>
      </c>
      <c r="B843" t="s">
        <v>1183</v>
      </c>
      <c r="D843" t="s">
        <v>1184</v>
      </c>
      <c r="F843" t="s">
        <v>1494</v>
      </c>
      <c r="G843" t="s">
        <v>1495</v>
      </c>
      <c r="I843" t="s">
        <v>1496</v>
      </c>
      <c r="J843">
        <v>2018</v>
      </c>
      <c r="K843" t="s">
        <v>1189</v>
      </c>
      <c r="L843">
        <v>7</v>
      </c>
      <c r="M843">
        <v>0</v>
      </c>
      <c r="N843">
        <v>0</v>
      </c>
      <c r="O843">
        <v>2</v>
      </c>
      <c r="P843">
        <v>0</v>
      </c>
      <c r="Q843">
        <v>0</v>
      </c>
      <c r="R843">
        <v>0</v>
      </c>
      <c r="S843">
        <v>0</v>
      </c>
      <c r="T843">
        <v>2</v>
      </c>
      <c r="U843">
        <v>0</v>
      </c>
      <c r="V843">
        <v>1</v>
      </c>
      <c r="W843">
        <v>1</v>
      </c>
      <c r="X843">
        <v>1</v>
      </c>
    </row>
    <row r="844" spans="1:24" x14ac:dyDescent="0.3">
      <c r="A844" t="s">
        <v>201</v>
      </c>
      <c r="B844" t="s">
        <v>1183</v>
      </c>
      <c r="D844" t="s">
        <v>1184</v>
      </c>
      <c r="F844" t="s">
        <v>1494</v>
      </c>
      <c r="G844" t="s">
        <v>1495</v>
      </c>
      <c r="I844" t="s">
        <v>1496</v>
      </c>
      <c r="J844">
        <v>2018</v>
      </c>
      <c r="K844" t="s">
        <v>1190</v>
      </c>
      <c r="L844">
        <v>6</v>
      </c>
      <c r="M844">
        <v>0</v>
      </c>
      <c r="N844">
        <v>0</v>
      </c>
      <c r="O844">
        <v>2</v>
      </c>
      <c r="P844">
        <v>0</v>
      </c>
      <c r="Q844">
        <v>0</v>
      </c>
      <c r="R844">
        <v>0</v>
      </c>
      <c r="S844">
        <v>0</v>
      </c>
      <c r="T844">
        <v>1</v>
      </c>
      <c r="U844">
        <v>0</v>
      </c>
      <c r="V844">
        <v>1</v>
      </c>
      <c r="W844">
        <v>1</v>
      </c>
      <c r="X844">
        <v>1</v>
      </c>
    </row>
    <row r="845" spans="1:24" x14ac:dyDescent="0.3">
      <c r="A845" t="s">
        <v>201</v>
      </c>
      <c r="B845" t="s">
        <v>1183</v>
      </c>
      <c r="D845" t="s">
        <v>1184</v>
      </c>
      <c r="F845" t="s">
        <v>1494</v>
      </c>
      <c r="G845" t="s">
        <v>1495</v>
      </c>
      <c r="I845" t="s">
        <v>1496</v>
      </c>
      <c r="J845">
        <v>2019</v>
      </c>
      <c r="K845" t="s">
        <v>1189</v>
      </c>
      <c r="L845">
        <v>7</v>
      </c>
      <c r="M845">
        <v>2</v>
      </c>
      <c r="N845">
        <v>0</v>
      </c>
      <c r="O845">
        <v>2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2</v>
      </c>
      <c r="W845">
        <v>1</v>
      </c>
      <c r="X845">
        <v>0</v>
      </c>
    </row>
    <row r="846" spans="1:24" x14ac:dyDescent="0.3">
      <c r="A846" t="s">
        <v>201</v>
      </c>
      <c r="B846" t="s">
        <v>1183</v>
      </c>
      <c r="D846" t="s">
        <v>1184</v>
      </c>
      <c r="F846" t="s">
        <v>1494</v>
      </c>
      <c r="G846" t="s">
        <v>1495</v>
      </c>
      <c r="I846" t="s">
        <v>1496</v>
      </c>
      <c r="J846">
        <v>2019</v>
      </c>
      <c r="K846" t="s">
        <v>1190</v>
      </c>
      <c r="L846">
        <v>6</v>
      </c>
      <c r="M846">
        <v>1</v>
      </c>
      <c r="N846">
        <v>0</v>
      </c>
      <c r="O846">
        <v>2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2</v>
      </c>
      <c r="W846">
        <v>1</v>
      </c>
      <c r="X846">
        <v>0</v>
      </c>
    </row>
    <row r="847" spans="1:24" x14ac:dyDescent="0.3">
      <c r="A847" t="s">
        <v>637</v>
      </c>
      <c r="B847" t="s">
        <v>1183</v>
      </c>
      <c r="D847" t="s">
        <v>1184</v>
      </c>
      <c r="G847" t="s">
        <v>1497</v>
      </c>
      <c r="H847" t="s">
        <v>1498</v>
      </c>
      <c r="I847" t="s">
        <v>1499</v>
      </c>
      <c r="J847">
        <v>2020</v>
      </c>
      <c r="K847" t="s">
        <v>1189</v>
      </c>
      <c r="L847">
        <v>1</v>
      </c>
      <c r="M847">
        <v>0</v>
      </c>
      <c r="N847">
        <v>0</v>
      </c>
      <c r="O847">
        <v>0</v>
      </c>
      <c r="P847">
        <v>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</row>
    <row r="848" spans="1:24" x14ac:dyDescent="0.3">
      <c r="A848" t="s">
        <v>637</v>
      </c>
      <c r="B848" t="s">
        <v>1183</v>
      </c>
      <c r="D848" t="s">
        <v>1184</v>
      </c>
      <c r="G848" t="s">
        <v>1497</v>
      </c>
      <c r="H848" t="s">
        <v>1498</v>
      </c>
      <c r="I848" t="s">
        <v>1499</v>
      </c>
      <c r="J848">
        <v>2020</v>
      </c>
      <c r="K848" t="s">
        <v>1190</v>
      </c>
      <c r="L848">
        <v>1</v>
      </c>
      <c r="M848">
        <v>0</v>
      </c>
      <c r="N848">
        <v>0</v>
      </c>
      <c r="O848">
        <v>0</v>
      </c>
      <c r="P848">
        <v>1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</row>
    <row r="849" spans="1:24" x14ac:dyDescent="0.3">
      <c r="A849" t="s">
        <v>632</v>
      </c>
      <c r="B849" t="s">
        <v>1183</v>
      </c>
      <c r="D849" t="s">
        <v>1184</v>
      </c>
      <c r="F849" t="s">
        <v>1500</v>
      </c>
      <c r="G849" t="s">
        <v>1501</v>
      </c>
      <c r="H849" t="s">
        <v>1502</v>
      </c>
      <c r="I849" t="s">
        <v>1503</v>
      </c>
      <c r="J849">
        <v>2021</v>
      </c>
      <c r="K849" t="s">
        <v>1189</v>
      </c>
      <c r="L849">
        <v>1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1</v>
      </c>
      <c r="U849">
        <v>0</v>
      </c>
      <c r="V849">
        <v>0</v>
      </c>
      <c r="W849">
        <v>0</v>
      </c>
      <c r="X849">
        <v>0</v>
      </c>
    </row>
    <row r="850" spans="1:24" x14ac:dyDescent="0.3">
      <c r="A850" t="s">
        <v>632</v>
      </c>
      <c r="B850" t="s">
        <v>1183</v>
      </c>
      <c r="D850" t="s">
        <v>1184</v>
      </c>
      <c r="F850" t="s">
        <v>1500</v>
      </c>
      <c r="G850" t="s">
        <v>1501</v>
      </c>
      <c r="H850" t="s">
        <v>1502</v>
      </c>
      <c r="I850" t="s">
        <v>1503</v>
      </c>
      <c r="J850">
        <v>2021</v>
      </c>
      <c r="K850" t="s">
        <v>1190</v>
      </c>
      <c r="L850">
        <v>1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1</v>
      </c>
      <c r="U850">
        <v>0</v>
      </c>
      <c r="V850">
        <v>0</v>
      </c>
      <c r="W850">
        <v>0</v>
      </c>
      <c r="X850">
        <v>0</v>
      </c>
    </row>
    <row r="851" spans="1:24" x14ac:dyDescent="0.3">
      <c r="A851" t="s">
        <v>425</v>
      </c>
      <c r="B851" t="s">
        <v>1183</v>
      </c>
      <c r="D851" t="s">
        <v>1184</v>
      </c>
      <c r="F851" t="s">
        <v>1504</v>
      </c>
      <c r="G851" t="s">
        <v>1505</v>
      </c>
      <c r="H851" t="s">
        <v>1506</v>
      </c>
      <c r="I851" t="s">
        <v>1507</v>
      </c>
      <c r="J851">
        <v>2017</v>
      </c>
      <c r="K851" t="s">
        <v>1189</v>
      </c>
      <c r="L851">
        <v>1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1</v>
      </c>
    </row>
    <row r="852" spans="1:24" x14ac:dyDescent="0.3">
      <c r="A852" t="s">
        <v>425</v>
      </c>
      <c r="B852" t="s">
        <v>1183</v>
      </c>
      <c r="D852" t="s">
        <v>1184</v>
      </c>
      <c r="F852" t="s">
        <v>1504</v>
      </c>
      <c r="G852" t="s">
        <v>1505</v>
      </c>
      <c r="H852" t="s">
        <v>1506</v>
      </c>
      <c r="I852" t="s">
        <v>1507</v>
      </c>
      <c r="J852">
        <v>2017</v>
      </c>
      <c r="K852" t="s">
        <v>1190</v>
      </c>
      <c r="L852">
        <v>1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1</v>
      </c>
    </row>
    <row r="853" spans="1:24" x14ac:dyDescent="0.3">
      <c r="A853" t="s">
        <v>425</v>
      </c>
      <c r="B853" t="s">
        <v>1183</v>
      </c>
      <c r="D853" t="s">
        <v>1184</v>
      </c>
      <c r="F853" t="s">
        <v>1504</v>
      </c>
      <c r="G853" t="s">
        <v>1505</v>
      </c>
      <c r="H853" t="s">
        <v>1506</v>
      </c>
      <c r="I853" t="s">
        <v>1507</v>
      </c>
      <c r="J853">
        <v>2021</v>
      </c>
      <c r="K853" t="s">
        <v>1189</v>
      </c>
      <c r="L853">
        <v>1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</v>
      </c>
      <c r="W853">
        <v>0</v>
      </c>
      <c r="X853">
        <v>0</v>
      </c>
    </row>
    <row r="854" spans="1:24" x14ac:dyDescent="0.3">
      <c r="A854" t="s">
        <v>425</v>
      </c>
      <c r="B854" t="s">
        <v>1183</v>
      </c>
      <c r="D854" t="s">
        <v>1184</v>
      </c>
      <c r="F854" t="s">
        <v>1504</v>
      </c>
      <c r="G854" t="s">
        <v>1505</v>
      </c>
      <c r="H854" t="s">
        <v>1506</v>
      </c>
      <c r="I854" t="s">
        <v>1507</v>
      </c>
      <c r="J854">
        <v>2021</v>
      </c>
      <c r="K854" t="s">
        <v>1190</v>
      </c>
      <c r="L854">
        <v>1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1</v>
      </c>
      <c r="W854">
        <v>0</v>
      </c>
      <c r="X854">
        <v>0</v>
      </c>
    </row>
    <row r="855" spans="1:24" x14ac:dyDescent="0.3">
      <c r="A855" t="s">
        <v>425</v>
      </c>
      <c r="B855" t="s">
        <v>1183</v>
      </c>
      <c r="D855" t="s">
        <v>1184</v>
      </c>
      <c r="F855" t="s">
        <v>1504</v>
      </c>
      <c r="G855" t="s">
        <v>1505</v>
      </c>
      <c r="H855" t="s">
        <v>1506</v>
      </c>
      <c r="I855" t="s">
        <v>1507</v>
      </c>
      <c r="J855">
        <v>9999</v>
      </c>
      <c r="K855" t="s">
        <v>1189</v>
      </c>
      <c r="L855">
        <v>1</v>
      </c>
      <c r="M855">
        <v>0</v>
      </c>
      <c r="N855">
        <v>0</v>
      </c>
      <c r="O855">
        <v>1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</row>
    <row r="856" spans="1:24" x14ac:dyDescent="0.3">
      <c r="A856" t="s">
        <v>425</v>
      </c>
      <c r="B856" t="s">
        <v>1183</v>
      </c>
      <c r="D856" t="s">
        <v>1184</v>
      </c>
      <c r="F856" t="s">
        <v>1504</v>
      </c>
      <c r="G856" t="s">
        <v>1505</v>
      </c>
      <c r="H856" t="s">
        <v>1506</v>
      </c>
      <c r="I856" t="s">
        <v>1507</v>
      </c>
      <c r="J856">
        <v>9999</v>
      </c>
      <c r="K856" t="s">
        <v>1190</v>
      </c>
      <c r="L856">
        <v>1</v>
      </c>
      <c r="M856">
        <v>0</v>
      </c>
      <c r="N856">
        <v>0</v>
      </c>
      <c r="O856">
        <v>1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</row>
    <row r="857" spans="1:24" x14ac:dyDescent="0.3">
      <c r="A857" t="s">
        <v>452</v>
      </c>
      <c r="B857" t="s">
        <v>1183</v>
      </c>
      <c r="D857" t="s">
        <v>1184</v>
      </c>
      <c r="F857" t="s">
        <v>1508</v>
      </c>
      <c r="G857" t="s">
        <v>1509</v>
      </c>
      <c r="H857" t="s">
        <v>1510</v>
      </c>
      <c r="I857" t="s">
        <v>1511</v>
      </c>
      <c r="J857">
        <v>1996</v>
      </c>
      <c r="K857" t="s">
        <v>1189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3</v>
      </c>
      <c r="V857">
        <v>0</v>
      </c>
      <c r="W857">
        <v>0</v>
      </c>
      <c r="X857">
        <v>0</v>
      </c>
    </row>
    <row r="858" spans="1:24" x14ac:dyDescent="0.3">
      <c r="A858" t="s">
        <v>452</v>
      </c>
      <c r="B858" t="s">
        <v>1183</v>
      </c>
      <c r="D858" t="s">
        <v>1184</v>
      </c>
      <c r="F858" t="s">
        <v>1508</v>
      </c>
      <c r="G858" t="s">
        <v>1509</v>
      </c>
      <c r="H858" t="s">
        <v>1510</v>
      </c>
      <c r="I858" t="s">
        <v>1511</v>
      </c>
      <c r="J858">
        <v>1996</v>
      </c>
      <c r="K858" t="s">
        <v>1190</v>
      </c>
      <c r="L858">
        <v>1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0</v>
      </c>
    </row>
    <row r="859" spans="1:24" x14ac:dyDescent="0.3">
      <c r="A859" t="s">
        <v>452</v>
      </c>
      <c r="B859" t="s">
        <v>1183</v>
      </c>
      <c r="D859" t="s">
        <v>1184</v>
      </c>
      <c r="F859" t="s">
        <v>1508</v>
      </c>
      <c r="G859" t="s">
        <v>1509</v>
      </c>
      <c r="H859" t="s">
        <v>1510</v>
      </c>
      <c r="I859" t="s">
        <v>1511</v>
      </c>
      <c r="J859">
        <v>2010</v>
      </c>
      <c r="K859" t="s">
        <v>1189</v>
      </c>
      <c r="L859">
        <v>1</v>
      </c>
      <c r="M859">
        <v>0</v>
      </c>
      <c r="N859">
        <v>0</v>
      </c>
      <c r="O859">
        <v>1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</row>
    <row r="860" spans="1:24" x14ac:dyDescent="0.3">
      <c r="A860" t="s">
        <v>452</v>
      </c>
      <c r="B860" t="s">
        <v>1183</v>
      </c>
      <c r="D860" t="s">
        <v>1184</v>
      </c>
      <c r="F860" t="s">
        <v>1508</v>
      </c>
      <c r="G860" t="s">
        <v>1509</v>
      </c>
      <c r="H860" t="s">
        <v>1510</v>
      </c>
      <c r="I860" t="s">
        <v>1511</v>
      </c>
      <c r="J860">
        <v>2010</v>
      </c>
      <c r="K860" t="s">
        <v>1190</v>
      </c>
      <c r="L860">
        <v>1</v>
      </c>
      <c r="M860">
        <v>0</v>
      </c>
      <c r="N860">
        <v>0</v>
      </c>
      <c r="O860">
        <v>1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</row>
    <row r="861" spans="1:24" x14ac:dyDescent="0.3">
      <c r="A861" t="s">
        <v>452</v>
      </c>
      <c r="B861" t="s">
        <v>1183</v>
      </c>
      <c r="D861" t="s">
        <v>1184</v>
      </c>
      <c r="F861" t="s">
        <v>1508</v>
      </c>
      <c r="G861" t="s">
        <v>1509</v>
      </c>
      <c r="H861" t="s">
        <v>1510</v>
      </c>
      <c r="I861" t="s">
        <v>1511</v>
      </c>
      <c r="J861">
        <v>2013</v>
      </c>
      <c r="K861" t="s">
        <v>1189</v>
      </c>
      <c r="L861">
        <v>1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1</v>
      </c>
      <c r="X861">
        <v>0</v>
      </c>
    </row>
    <row r="862" spans="1:24" x14ac:dyDescent="0.3">
      <c r="A862" t="s">
        <v>452</v>
      </c>
      <c r="B862" t="s">
        <v>1183</v>
      </c>
      <c r="D862" t="s">
        <v>1184</v>
      </c>
      <c r="F862" t="s">
        <v>1508</v>
      </c>
      <c r="G862" t="s">
        <v>1509</v>
      </c>
      <c r="H862" t="s">
        <v>1510</v>
      </c>
      <c r="I862" t="s">
        <v>1511</v>
      </c>
      <c r="J862">
        <v>2013</v>
      </c>
      <c r="K862" t="s">
        <v>1190</v>
      </c>
      <c r="L862">
        <v>1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1</v>
      </c>
      <c r="X862">
        <v>0</v>
      </c>
    </row>
    <row r="863" spans="1:24" x14ac:dyDescent="0.3">
      <c r="A863" t="s">
        <v>452</v>
      </c>
      <c r="B863" t="s">
        <v>1183</v>
      </c>
      <c r="D863" t="s">
        <v>1184</v>
      </c>
      <c r="F863" t="s">
        <v>1508</v>
      </c>
      <c r="G863" t="s">
        <v>1509</v>
      </c>
      <c r="H863" t="s">
        <v>1510</v>
      </c>
      <c r="I863" t="s">
        <v>1511</v>
      </c>
      <c r="J863">
        <v>2014</v>
      </c>
      <c r="K863" t="s">
        <v>1189</v>
      </c>
      <c r="L863">
        <v>5</v>
      </c>
      <c r="M863">
        <v>0</v>
      </c>
      <c r="N863">
        <v>0</v>
      </c>
      <c r="O863">
        <v>0</v>
      </c>
      <c r="P863">
        <v>3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2</v>
      </c>
      <c r="W863">
        <v>0</v>
      </c>
      <c r="X863">
        <v>0</v>
      </c>
    </row>
    <row r="864" spans="1:24" x14ac:dyDescent="0.3">
      <c r="A864" t="s">
        <v>452</v>
      </c>
      <c r="B864" t="s">
        <v>1183</v>
      </c>
      <c r="D864" t="s">
        <v>1184</v>
      </c>
      <c r="F864" t="s">
        <v>1508</v>
      </c>
      <c r="G864" t="s">
        <v>1509</v>
      </c>
      <c r="H864" t="s">
        <v>1510</v>
      </c>
      <c r="I864" t="s">
        <v>1511</v>
      </c>
      <c r="J864">
        <v>2014</v>
      </c>
      <c r="K864" t="s">
        <v>1190</v>
      </c>
      <c r="L864">
        <v>5</v>
      </c>
      <c r="M864">
        <v>0</v>
      </c>
      <c r="N864">
        <v>0</v>
      </c>
      <c r="O864">
        <v>0</v>
      </c>
      <c r="P864">
        <v>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2</v>
      </c>
      <c r="W864">
        <v>0</v>
      </c>
      <c r="X864">
        <v>0</v>
      </c>
    </row>
    <row r="865" spans="1:24" x14ac:dyDescent="0.3">
      <c r="A865" t="s">
        <v>452</v>
      </c>
      <c r="B865" t="s">
        <v>1183</v>
      </c>
      <c r="D865" t="s">
        <v>1184</v>
      </c>
      <c r="F865" t="s">
        <v>1508</v>
      </c>
      <c r="G865" t="s">
        <v>1509</v>
      </c>
      <c r="H865" t="s">
        <v>1510</v>
      </c>
      <c r="I865" t="s">
        <v>1511</v>
      </c>
      <c r="J865">
        <v>2016</v>
      </c>
      <c r="K865" t="s">
        <v>1189</v>
      </c>
      <c r="L865">
        <v>1</v>
      </c>
      <c r="M865">
        <v>0</v>
      </c>
      <c r="N865">
        <v>0</v>
      </c>
      <c r="O865">
        <v>1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</row>
    <row r="866" spans="1:24" x14ac:dyDescent="0.3">
      <c r="A866" t="s">
        <v>452</v>
      </c>
      <c r="B866" t="s">
        <v>1183</v>
      </c>
      <c r="D866" t="s">
        <v>1184</v>
      </c>
      <c r="F866" t="s">
        <v>1508</v>
      </c>
      <c r="G866" t="s">
        <v>1509</v>
      </c>
      <c r="H866" t="s">
        <v>1510</v>
      </c>
      <c r="I866" t="s">
        <v>1511</v>
      </c>
      <c r="J866">
        <v>2016</v>
      </c>
      <c r="K866" t="s">
        <v>1190</v>
      </c>
      <c r="L866">
        <v>1</v>
      </c>
      <c r="M866">
        <v>0</v>
      </c>
      <c r="N866">
        <v>0</v>
      </c>
      <c r="O866">
        <v>1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</row>
    <row r="867" spans="1:24" x14ac:dyDescent="0.3">
      <c r="A867" t="s">
        <v>452</v>
      </c>
      <c r="B867" t="s">
        <v>1183</v>
      </c>
      <c r="D867" t="s">
        <v>1184</v>
      </c>
      <c r="F867" t="s">
        <v>1508</v>
      </c>
      <c r="G867" t="s">
        <v>1509</v>
      </c>
      <c r="H867" t="s">
        <v>1510</v>
      </c>
      <c r="I867" t="s">
        <v>1511</v>
      </c>
      <c r="J867">
        <v>2018</v>
      </c>
      <c r="K867" t="s">
        <v>1189</v>
      </c>
      <c r="L867">
        <v>1</v>
      </c>
      <c r="M867">
        <v>1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</row>
    <row r="868" spans="1:24" x14ac:dyDescent="0.3">
      <c r="A868" t="s">
        <v>452</v>
      </c>
      <c r="B868" t="s">
        <v>1183</v>
      </c>
      <c r="D868" t="s">
        <v>1184</v>
      </c>
      <c r="F868" t="s">
        <v>1508</v>
      </c>
      <c r="G868" t="s">
        <v>1509</v>
      </c>
      <c r="H868" t="s">
        <v>1510</v>
      </c>
      <c r="I868" t="s">
        <v>1511</v>
      </c>
      <c r="J868">
        <v>2018</v>
      </c>
      <c r="K868" t="s">
        <v>1190</v>
      </c>
      <c r="L868">
        <v>1</v>
      </c>
      <c r="M868">
        <v>1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</row>
    <row r="869" spans="1:24" x14ac:dyDescent="0.3">
      <c r="A869" t="s">
        <v>452</v>
      </c>
      <c r="B869" t="s">
        <v>1183</v>
      </c>
      <c r="D869" t="s">
        <v>1184</v>
      </c>
      <c r="F869" t="s">
        <v>1508</v>
      </c>
      <c r="G869" t="s">
        <v>1509</v>
      </c>
      <c r="H869" t="s">
        <v>1510</v>
      </c>
      <c r="I869" t="s">
        <v>1511</v>
      </c>
      <c r="J869">
        <v>2023</v>
      </c>
      <c r="K869" t="s">
        <v>1189</v>
      </c>
      <c r="L869">
        <v>2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2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</row>
    <row r="870" spans="1:24" x14ac:dyDescent="0.3">
      <c r="A870" t="s">
        <v>452</v>
      </c>
      <c r="B870" t="s">
        <v>1183</v>
      </c>
      <c r="D870" t="s">
        <v>1184</v>
      </c>
      <c r="F870" t="s">
        <v>1508</v>
      </c>
      <c r="G870" t="s">
        <v>1509</v>
      </c>
      <c r="H870" t="s">
        <v>1510</v>
      </c>
      <c r="I870" t="s">
        <v>1511</v>
      </c>
      <c r="J870">
        <v>2023</v>
      </c>
      <c r="K870" t="s">
        <v>1190</v>
      </c>
      <c r="L870">
        <v>1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</row>
    <row r="871" spans="1:24" x14ac:dyDescent="0.3">
      <c r="A871" t="s">
        <v>272</v>
      </c>
      <c r="B871" t="s">
        <v>1183</v>
      </c>
      <c r="D871" t="s">
        <v>1184</v>
      </c>
      <c r="F871" t="s">
        <v>1512</v>
      </c>
      <c r="G871" t="s">
        <v>1513</v>
      </c>
      <c r="H871" t="s">
        <v>1514</v>
      </c>
      <c r="I871" t="s">
        <v>1515</v>
      </c>
      <c r="J871">
        <v>2010</v>
      </c>
      <c r="K871" t="s">
        <v>1189</v>
      </c>
      <c r="L871">
        <v>1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1</v>
      </c>
    </row>
    <row r="872" spans="1:24" x14ac:dyDescent="0.3">
      <c r="A872" t="s">
        <v>272</v>
      </c>
      <c r="B872" t="s">
        <v>1183</v>
      </c>
      <c r="D872" t="s">
        <v>1184</v>
      </c>
      <c r="F872" t="s">
        <v>1512</v>
      </c>
      <c r="G872" t="s">
        <v>1513</v>
      </c>
      <c r="H872" t="s">
        <v>1514</v>
      </c>
      <c r="I872" t="s">
        <v>1515</v>
      </c>
      <c r="J872">
        <v>2010</v>
      </c>
      <c r="K872" t="s">
        <v>1190</v>
      </c>
      <c r="L872">
        <v>1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1</v>
      </c>
    </row>
    <row r="873" spans="1:24" x14ac:dyDescent="0.3">
      <c r="A873" t="s">
        <v>272</v>
      </c>
      <c r="B873" t="s">
        <v>1183</v>
      </c>
      <c r="D873" t="s">
        <v>1184</v>
      </c>
      <c r="F873" t="s">
        <v>1512</v>
      </c>
      <c r="G873" t="s">
        <v>1513</v>
      </c>
      <c r="H873" t="s">
        <v>1514</v>
      </c>
      <c r="I873" t="s">
        <v>1515</v>
      </c>
      <c r="J873">
        <v>2011</v>
      </c>
      <c r="K873" t="s">
        <v>1189</v>
      </c>
      <c r="L873">
        <v>1</v>
      </c>
      <c r="M873">
        <v>0</v>
      </c>
      <c r="N873">
        <v>0</v>
      </c>
      <c r="O873">
        <v>0</v>
      </c>
      <c r="P873">
        <v>0</v>
      </c>
      <c r="Q873">
        <v>1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</row>
    <row r="874" spans="1:24" x14ac:dyDescent="0.3">
      <c r="A874" t="s">
        <v>272</v>
      </c>
      <c r="B874" t="s">
        <v>1183</v>
      </c>
      <c r="D874" t="s">
        <v>1184</v>
      </c>
      <c r="F874" t="s">
        <v>1512</v>
      </c>
      <c r="G874" t="s">
        <v>1513</v>
      </c>
      <c r="H874" t="s">
        <v>1514</v>
      </c>
      <c r="I874" t="s">
        <v>1515</v>
      </c>
      <c r="J874">
        <v>2011</v>
      </c>
      <c r="K874" t="s">
        <v>1190</v>
      </c>
      <c r="L874">
        <v>1</v>
      </c>
      <c r="M874">
        <v>0</v>
      </c>
      <c r="N874">
        <v>0</v>
      </c>
      <c r="O874">
        <v>0</v>
      </c>
      <c r="P874">
        <v>0</v>
      </c>
      <c r="Q874">
        <v>1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</row>
    <row r="875" spans="1:24" x14ac:dyDescent="0.3">
      <c r="A875" t="s">
        <v>272</v>
      </c>
      <c r="B875" t="s">
        <v>1183</v>
      </c>
      <c r="D875" t="s">
        <v>1184</v>
      </c>
      <c r="F875" t="s">
        <v>1512</v>
      </c>
      <c r="G875" t="s">
        <v>1513</v>
      </c>
      <c r="H875" t="s">
        <v>1514</v>
      </c>
      <c r="I875" t="s">
        <v>1515</v>
      </c>
      <c r="J875">
        <v>2012</v>
      </c>
      <c r="K875" t="s">
        <v>1189</v>
      </c>
      <c r="L875">
        <v>2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2</v>
      </c>
      <c r="T875">
        <v>0</v>
      </c>
      <c r="U875">
        <v>0</v>
      </c>
      <c r="V875">
        <v>0</v>
      </c>
      <c r="W875">
        <v>0</v>
      </c>
      <c r="X875">
        <v>0</v>
      </c>
    </row>
    <row r="876" spans="1:24" x14ac:dyDescent="0.3">
      <c r="A876" t="s">
        <v>272</v>
      </c>
      <c r="B876" t="s">
        <v>1183</v>
      </c>
      <c r="D876" t="s">
        <v>1184</v>
      </c>
      <c r="F876" t="s">
        <v>1512</v>
      </c>
      <c r="G876" t="s">
        <v>1513</v>
      </c>
      <c r="H876" t="s">
        <v>1514</v>
      </c>
      <c r="I876" t="s">
        <v>1515</v>
      </c>
      <c r="J876">
        <v>2012</v>
      </c>
      <c r="K876" t="s">
        <v>1190</v>
      </c>
      <c r="L876">
        <v>2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2</v>
      </c>
      <c r="T876">
        <v>0</v>
      </c>
      <c r="U876">
        <v>0</v>
      </c>
      <c r="V876">
        <v>0</v>
      </c>
      <c r="W876">
        <v>0</v>
      </c>
      <c r="X876">
        <v>0</v>
      </c>
    </row>
    <row r="877" spans="1:24" x14ac:dyDescent="0.3">
      <c r="A877" t="s">
        <v>272</v>
      </c>
      <c r="B877" t="s">
        <v>1183</v>
      </c>
      <c r="D877" t="s">
        <v>1184</v>
      </c>
      <c r="F877" t="s">
        <v>1512</v>
      </c>
      <c r="G877" t="s">
        <v>1513</v>
      </c>
      <c r="H877" t="s">
        <v>1514</v>
      </c>
      <c r="I877" t="s">
        <v>1515</v>
      </c>
      <c r="J877">
        <v>2015</v>
      </c>
      <c r="K877" t="s">
        <v>1189</v>
      </c>
      <c r="L877">
        <v>4</v>
      </c>
      <c r="M877">
        <v>0</v>
      </c>
      <c r="N877">
        <v>0</v>
      </c>
      <c r="O877">
        <v>0</v>
      </c>
      <c r="P877">
        <v>1</v>
      </c>
      <c r="Q877">
        <v>2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1</v>
      </c>
      <c r="X877">
        <v>0</v>
      </c>
    </row>
    <row r="878" spans="1:24" x14ac:dyDescent="0.3">
      <c r="A878" t="s">
        <v>272</v>
      </c>
      <c r="B878" t="s">
        <v>1183</v>
      </c>
      <c r="D878" t="s">
        <v>1184</v>
      </c>
      <c r="F878" t="s">
        <v>1512</v>
      </c>
      <c r="G878" t="s">
        <v>1513</v>
      </c>
      <c r="H878" t="s">
        <v>1514</v>
      </c>
      <c r="I878" t="s">
        <v>1515</v>
      </c>
      <c r="J878">
        <v>2015</v>
      </c>
      <c r="K878" t="s">
        <v>1190</v>
      </c>
      <c r="L878">
        <v>4</v>
      </c>
      <c r="M878">
        <v>0</v>
      </c>
      <c r="N878">
        <v>0</v>
      </c>
      <c r="O878">
        <v>0</v>
      </c>
      <c r="P878">
        <v>1</v>
      </c>
      <c r="Q878">
        <v>2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1</v>
      </c>
      <c r="X878">
        <v>0</v>
      </c>
    </row>
    <row r="879" spans="1:24" x14ac:dyDescent="0.3">
      <c r="A879" t="s">
        <v>272</v>
      </c>
      <c r="B879" t="s">
        <v>1183</v>
      </c>
      <c r="D879" t="s">
        <v>1184</v>
      </c>
      <c r="F879" t="s">
        <v>1512</v>
      </c>
      <c r="G879" t="s">
        <v>1513</v>
      </c>
      <c r="H879" t="s">
        <v>1514</v>
      </c>
      <c r="I879" t="s">
        <v>1515</v>
      </c>
      <c r="J879">
        <v>2018</v>
      </c>
      <c r="K879" t="s">
        <v>1189</v>
      </c>
      <c r="L879">
        <v>2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2</v>
      </c>
      <c r="V879">
        <v>0</v>
      </c>
      <c r="W879">
        <v>0</v>
      </c>
      <c r="X879">
        <v>0</v>
      </c>
    </row>
    <row r="880" spans="1:24" x14ac:dyDescent="0.3">
      <c r="A880" t="s">
        <v>272</v>
      </c>
      <c r="B880" t="s">
        <v>1183</v>
      </c>
      <c r="D880" t="s">
        <v>1184</v>
      </c>
      <c r="F880" t="s">
        <v>1512</v>
      </c>
      <c r="G880" t="s">
        <v>1513</v>
      </c>
      <c r="H880" t="s">
        <v>1514</v>
      </c>
      <c r="I880" t="s">
        <v>1515</v>
      </c>
      <c r="J880">
        <v>2018</v>
      </c>
      <c r="K880" t="s">
        <v>1190</v>
      </c>
      <c r="L880">
        <v>1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0</v>
      </c>
    </row>
    <row r="881" spans="1:24" x14ac:dyDescent="0.3">
      <c r="A881" t="s">
        <v>272</v>
      </c>
      <c r="B881" t="s">
        <v>1183</v>
      </c>
      <c r="D881" t="s">
        <v>1184</v>
      </c>
      <c r="F881" t="s">
        <v>1512</v>
      </c>
      <c r="G881" t="s">
        <v>1513</v>
      </c>
      <c r="H881" t="s">
        <v>1514</v>
      </c>
      <c r="I881" t="s">
        <v>1515</v>
      </c>
      <c r="J881">
        <v>2019</v>
      </c>
      <c r="K881" t="s">
        <v>1189</v>
      </c>
      <c r="L881">
        <v>1</v>
      </c>
      <c r="M881">
        <v>0</v>
      </c>
      <c r="N881">
        <v>0</v>
      </c>
      <c r="O881">
        <v>0</v>
      </c>
      <c r="P881">
        <v>1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</row>
    <row r="882" spans="1:24" x14ac:dyDescent="0.3">
      <c r="A882" t="s">
        <v>272</v>
      </c>
      <c r="B882" t="s">
        <v>1183</v>
      </c>
      <c r="D882" t="s">
        <v>1184</v>
      </c>
      <c r="F882" t="s">
        <v>1512</v>
      </c>
      <c r="G882" t="s">
        <v>1513</v>
      </c>
      <c r="H882" t="s">
        <v>1514</v>
      </c>
      <c r="I882" t="s">
        <v>1515</v>
      </c>
      <c r="J882">
        <v>2019</v>
      </c>
      <c r="K882" t="s">
        <v>1190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</row>
    <row r="883" spans="1:24" x14ac:dyDescent="0.3">
      <c r="A883" t="s">
        <v>272</v>
      </c>
      <c r="B883" t="s">
        <v>1183</v>
      </c>
      <c r="D883" t="s">
        <v>1184</v>
      </c>
      <c r="F883" t="s">
        <v>1512</v>
      </c>
      <c r="G883" t="s">
        <v>1513</v>
      </c>
      <c r="H883" t="s">
        <v>1514</v>
      </c>
      <c r="I883" t="s">
        <v>1515</v>
      </c>
      <c r="J883">
        <v>2020</v>
      </c>
      <c r="K883" t="s">
        <v>1189</v>
      </c>
      <c r="L883">
        <v>2</v>
      </c>
      <c r="M883">
        <v>0</v>
      </c>
      <c r="N883">
        <v>1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1</v>
      </c>
    </row>
    <row r="884" spans="1:24" x14ac:dyDescent="0.3">
      <c r="A884" t="s">
        <v>272</v>
      </c>
      <c r="B884" t="s">
        <v>1183</v>
      </c>
      <c r="D884" t="s">
        <v>1184</v>
      </c>
      <c r="F884" t="s">
        <v>1512</v>
      </c>
      <c r="G884" t="s">
        <v>1513</v>
      </c>
      <c r="H884" t="s">
        <v>1514</v>
      </c>
      <c r="I884" t="s">
        <v>1515</v>
      </c>
      <c r="J884">
        <v>2020</v>
      </c>
      <c r="K884" t="s">
        <v>1190</v>
      </c>
      <c r="L884">
        <v>2</v>
      </c>
      <c r="M884">
        <v>0</v>
      </c>
      <c r="N884">
        <v>1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1</v>
      </c>
    </row>
    <row r="885" spans="1:24" x14ac:dyDescent="0.3">
      <c r="A885" t="s">
        <v>272</v>
      </c>
      <c r="B885" t="s">
        <v>1183</v>
      </c>
      <c r="D885" t="s">
        <v>1184</v>
      </c>
      <c r="F885" t="s">
        <v>1512</v>
      </c>
      <c r="G885" t="s">
        <v>1513</v>
      </c>
      <c r="H885" t="s">
        <v>1514</v>
      </c>
      <c r="I885" t="s">
        <v>1515</v>
      </c>
      <c r="J885">
        <v>2023</v>
      </c>
      <c r="K885" t="s">
        <v>1189</v>
      </c>
      <c r="L885">
        <v>1</v>
      </c>
      <c r="M885">
        <v>0</v>
      </c>
      <c r="N885">
        <v>0</v>
      </c>
      <c r="O885">
        <v>0</v>
      </c>
      <c r="P885">
        <v>1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</row>
    <row r="886" spans="1:24" x14ac:dyDescent="0.3">
      <c r="A886" t="s">
        <v>272</v>
      </c>
      <c r="B886" t="s">
        <v>1183</v>
      </c>
      <c r="D886" t="s">
        <v>1184</v>
      </c>
      <c r="F886" t="s">
        <v>1512</v>
      </c>
      <c r="G886" t="s">
        <v>1513</v>
      </c>
      <c r="H886" t="s">
        <v>1514</v>
      </c>
      <c r="I886" t="s">
        <v>1515</v>
      </c>
      <c r="J886">
        <v>2023</v>
      </c>
      <c r="K886" t="s">
        <v>1190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</row>
    <row r="887" spans="1:24" x14ac:dyDescent="0.3">
      <c r="A887" t="s">
        <v>346</v>
      </c>
      <c r="B887" t="s">
        <v>1183</v>
      </c>
      <c r="D887" t="s">
        <v>1184</v>
      </c>
      <c r="F887" t="s">
        <v>1516</v>
      </c>
      <c r="G887" t="s">
        <v>1517</v>
      </c>
      <c r="H887" t="s">
        <v>1518</v>
      </c>
      <c r="I887" t="s">
        <v>1519</v>
      </c>
      <c r="J887">
        <v>2011</v>
      </c>
      <c r="K887" t="s">
        <v>1189</v>
      </c>
      <c r="L887">
        <v>2</v>
      </c>
      <c r="M887">
        <v>0</v>
      </c>
      <c r="N887">
        <v>0</v>
      </c>
      <c r="O887">
        <v>1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1</v>
      </c>
      <c r="W887">
        <v>0</v>
      </c>
      <c r="X887">
        <v>0</v>
      </c>
    </row>
    <row r="888" spans="1:24" x14ac:dyDescent="0.3">
      <c r="A888" t="s">
        <v>346</v>
      </c>
      <c r="B888" t="s">
        <v>1183</v>
      </c>
      <c r="D888" t="s">
        <v>1184</v>
      </c>
      <c r="F888" t="s">
        <v>1516</v>
      </c>
      <c r="G888" t="s">
        <v>1517</v>
      </c>
      <c r="H888" t="s">
        <v>1518</v>
      </c>
      <c r="I888" t="s">
        <v>1519</v>
      </c>
      <c r="J888">
        <v>2011</v>
      </c>
      <c r="K888" t="s">
        <v>1190</v>
      </c>
      <c r="L888">
        <v>2</v>
      </c>
      <c r="M888">
        <v>0</v>
      </c>
      <c r="N888">
        <v>0</v>
      </c>
      <c r="O888">
        <v>1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1</v>
      </c>
      <c r="W888">
        <v>0</v>
      </c>
      <c r="X888">
        <v>0</v>
      </c>
    </row>
    <row r="889" spans="1:24" x14ac:dyDescent="0.3">
      <c r="A889" t="s">
        <v>346</v>
      </c>
      <c r="B889" t="s">
        <v>1183</v>
      </c>
      <c r="D889" t="s">
        <v>1184</v>
      </c>
      <c r="F889" t="s">
        <v>1516</v>
      </c>
      <c r="G889" t="s">
        <v>1517</v>
      </c>
      <c r="H889" t="s">
        <v>1518</v>
      </c>
      <c r="I889" t="s">
        <v>1519</v>
      </c>
      <c r="J889">
        <v>2012</v>
      </c>
      <c r="K889" t="s">
        <v>1189</v>
      </c>
      <c r="L889">
        <v>8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1</v>
      </c>
      <c r="T889">
        <v>0</v>
      </c>
      <c r="U889">
        <v>2</v>
      </c>
      <c r="V889">
        <v>0</v>
      </c>
      <c r="W889">
        <v>0</v>
      </c>
      <c r="X889">
        <v>5</v>
      </c>
    </row>
    <row r="890" spans="1:24" x14ac:dyDescent="0.3">
      <c r="A890" t="s">
        <v>346</v>
      </c>
      <c r="B890" t="s">
        <v>1183</v>
      </c>
      <c r="D890" t="s">
        <v>1184</v>
      </c>
      <c r="F890" t="s">
        <v>1516</v>
      </c>
      <c r="G890" t="s">
        <v>1517</v>
      </c>
      <c r="H890" t="s">
        <v>1518</v>
      </c>
      <c r="I890" t="s">
        <v>1519</v>
      </c>
      <c r="J890">
        <v>2012</v>
      </c>
      <c r="K890" t="s">
        <v>1190</v>
      </c>
      <c r="L890">
        <v>7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1</v>
      </c>
      <c r="T890">
        <v>0</v>
      </c>
      <c r="U890">
        <v>1</v>
      </c>
      <c r="V890">
        <v>0</v>
      </c>
      <c r="W890">
        <v>0</v>
      </c>
      <c r="X890">
        <v>5</v>
      </c>
    </row>
    <row r="891" spans="1:24" x14ac:dyDescent="0.3">
      <c r="A891" t="s">
        <v>346</v>
      </c>
      <c r="B891" t="s">
        <v>1183</v>
      </c>
      <c r="D891" t="s">
        <v>1184</v>
      </c>
      <c r="F891" t="s">
        <v>1516</v>
      </c>
      <c r="G891" t="s">
        <v>1517</v>
      </c>
      <c r="H891" t="s">
        <v>1518</v>
      </c>
      <c r="I891" t="s">
        <v>1519</v>
      </c>
      <c r="J891">
        <v>2013</v>
      </c>
      <c r="K891" t="s">
        <v>1189</v>
      </c>
      <c r="L891">
        <v>5</v>
      </c>
      <c r="M891">
        <v>0</v>
      </c>
      <c r="N891">
        <v>4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1</v>
      </c>
    </row>
    <row r="892" spans="1:24" x14ac:dyDescent="0.3">
      <c r="A892" t="s">
        <v>346</v>
      </c>
      <c r="B892" t="s">
        <v>1183</v>
      </c>
      <c r="D892" t="s">
        <v>1184</v>
      </c>
      <c r="F892" t="s">
        <v>1516</v>
      </c>
      <c r="G892" t="s">
        <v>1517</v>
      </c>
      <c r="H892" t="s">
        <v>1518</v>
      </c>
      <c r="I892" t="s">
        <v>1519</v>
      </c>
      <c r="J892">
        <v>2013</v>
      </c>
      <c r="K892" t="s">
        <v>1190</v>
      </c>
      <c r="L892">
        <v>3</v>
      </c>
      <c r="M892">
        <v>0</v>
      </c>
      <c r="N892">
        <v>2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1</v>
      </c>
    </row>
    <row r="893" spans="1:24" x14ac:dyDescent="0.3">
      <c r="A893" t="s">
        <v>346</v>
      </c>
      <c r="B893" t="s">
        <v>1183</v>
      </c>
      <c r="D893" t="s">
        <v>1184</v>
      </c>
      <c r="F893" t="s">
        <v>1516</v>
      </c>
      <c r="G893" t="s">
        <v>1517</v>
      </c>
      <c r="H893" t="s">
        <v>1518</v>
      </c>
      <c r="I893" t="s">
        <v>1519</v>
      </c>
      <c r="J893">
        <v>2015</v>
      </c>
      <c r="K893" t="s">
        <v>1189</v>
      </c>
      <c r="L893">
        <v>25</v>
      </c>
      <c r="M893">
        <v>0</v>
      </c>
      <c r="N893">
        <v>4</v>
      </c>
      <c r="O893">
        <v>8</v>
      </c>
      <c r="P893">
        <v>0</v>
      </c>
      <c r="Q893">
        <v>0</v>
      </c>
      <c r="R893">
        <v>0</v>
      </c>
      <c r="S893">
        <v>2</v>
      </c>
      <c r="T893">
        <v>0</v>
      </c>
      <c r="U893">
        <v>0</v>
      </c>
      <c r="V893">
        <v>8</v>
      </c>
      <c r="W893">
        <v>1</v>
      </c>
      <c r="X893">
        <v>2</v>
      </c>
    </row>
    <row r="894" spans="1:24" x14ac:dyDescent="0.3">
      <c r="A894" t="s">
        <v>346</v>
      </c>
      <c r="B894" t="s">
        <v>1183</v>
      </c>
      <c r="D894" t="s">
        <v>1184</v>
      </c>
      <c r="F894" t="s">
        <v>1516</v>
      </c>
      <c r="G894" t="s">
        <v>1517</v>
      </c>
      <c r="H894" t="s">
        <v>1518</v>
      </c>
      <c r="I894" t="s">
        <v>1519</v>
      </c>
      <c r="J894">
        <v>2015</v>
      </c>
      <c r="K894" t="s">
        <v>1190</v>
      </c>
      <c r="L894">
        <v>13</v>
      </c>
      <c r="M894">
        <v>0</v>
      </c>
      <c r="N894">
        <v>1</v>
      </c>
      <c r="O894">
        <v>5</v>
      </c>
      <c r="P894">
        <v>0</v>
      </c>
      <c r="Q894">
        <v>0</v>
      </c>
      <c r="R894">
        <v>0</v>
      </c>
      <c r="S894">
        <v>1</v>
      </c>
      <c r="T894">
        <v>0</v>
      </c>
      <c r="U894">
        <v>0</v>
      </c>
      <c r="V894">
        <v>3</v>
      </c>
      <c r="W894">
        <v>1</v>
      </c>
      <c r="X894">
        <v>2</v>
      </c>
    </row>
    <row r="895" spans="1:24" x14ac:dyDescent="0.3">
      <c r="A895" t="s">
        <v>346</v>
      </c>
      <c r="B895" t="s">
        <v>1183</v>
      </c>
      <c r="D895" t="s">
        <v>1184</v>
      </c>
      <c r="F895" t="s">
        <v>1516</v>
      </c>
      <c r="G895" t="s">
        <v>1517</v>
      </c>
      <c r="H895" t="s">
        <v>1518</v>
      </c>
      <c r="I895" t="s">
        <v>1519</v>
      </c>
      <c r="J895">
        <v>2016</v>
      </c>
      <c r="K895" t="s">
        <v>1189</v>
      </c>
      <c r="L895">
        <v>3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2</v>
      </c>
    </row>
    <row r="896" spans="1:24" x14ac:dyDescent="0.3">
      <c r="A896" t="s">
        <v>346</v>
      </c>
      <c r="B896" t="s">
        <v>1183</v>
      </c>
      <c r="D896" t="s">
        <v>1184</v>
      </c>
      <c r="F896" t="s">
        <v>1516</v>
      </c>
      <c r="G896" t="s">
        <v>1517</v>
      </c>
      <c r="H896" t="s">
        <v>1518</v>
      </c>
      <c r="I896" t="s">
        <v>1519</v>
      </c>
      <c r="J896">
        <v>2016</v>
      </c>
      <c r="K896" t="s">
        <v>1190</v>
      </c>
      <c r="L896">
        <v>3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2</v>
      </c>
    </row>
    <row r="897" spans="1:24" x14ac:dyDescent="0.3">
      <c r="A897" t="s">
        <v>346</v>
      </c>
      <c r="B897" t="s">
        <v>1183</v>
      </c>
      <c r="D897" t="s">
        <v>1184</v>
      </c>
      <c r="F897" t="s">
        <v>1516</v>
      </c>
      <c r="G897" t="s">
        <v>1517</v>
      </c>
      <c r="H897" t="s">
        <v>1518</v>
      </c>
      <c r="I897" t="s">
        <v>1519</v>
      </c>
      <c r="J897">
        <v>2017</v>
      </c>
      <c r="K897" t="s">
        <v>1189</v>
      </c>
      <c r="L897">
        <v>11</v>
      </c>
      <c r="M897">
        <v>1</v>
      </c>
      <c r="N897">
        <v>8</v>
      </c>
      <c r="O897">
        <v>0</v>
      </c>
      <c r="P897">
        <v>0</v>
      </c>
      <c r="Q897">
        <v>1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1</v>
      </c>
    </row>
    <row r="898" spans="1:24" x14ac:dyDescent="0.3">
      <c r="A898" t="s">
        <v>346</v>
      </c>
      <c r="B898" t="s">
        <v>1183</v>
      </c>
      <c r="D898" t="s">
        <v>1184</v>
      </c>
      <c r="F898" t="s">
        <v>1516</v>
      </c>
      <c r="G898" t="s">
        <v>1517</v>
      </c>
      <c r="H898" t="s">
        <v>1518</v>
      </c>
      <c r="I898" t="s">
        <v>1519</v>
      </c>
      <c r="J898">
        <v>2017</v>
      </c>
      <c r="K898" t="s">
        <v>1190</v>
      </c>
      <c r="L898">
        <v>9</v>
      </c>
      <c r="M898">
        <v>1</v>
      </c>
      <c r="N898">
        <v>6</v>
      </c>
      <c r="O898">
        <v>0</v>
      </c>
      <c r="P898">
        <v>0</v>
      </c>
      <c r="Q898">
        <v>1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1</v>
      </c>
    </row>
    <row r="899" spans="1:24" x14ac:dyDescent="0.3">
      <c r="A899" t="s">
        <v>346</v>
      </c>
      <c r="B899" t="s">
        <v>1183</v>
      </c>
      <c r="D899" t="s">
        <v>1184</v>
      </c>
      <c r="F899" t="s">
        <v>1516</v>
      </c>
      <c r="G899" t="s">
        <v>1517</v>
      </c>
      <c r="H899" t="s">
        <v>1518</v>
      </c>
      <c r="I899" t="s">
        <v>1519</v>
      </c>
      <c r="J899">
        <v>2018</v>
      </c>
      <c r="K899" t="s">
        <v>1189</v>
      </c>
      <c r="L899">
        <v>6</v>
      </c>
      <c r="M899">
        <v>0</v>
      </c>
      <c r="N899">
        <v>3</v>
      </c>
      <c r="O899">
        <v>1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2</v>
      </c>
      <c r="X899">
        <v>0</v>
      </c>
    </row>
    <row r="900" spans="1:24" x14ac:dyDescent="0.3">
      <c r="A900" t="s">
        <v>346</v>
      </c>
      <c r="B900" t="s">
        <v>1183</v>
      </c>
      <c r="D900" t="s">
        <v>1184</v>
      </c>
      <c r="F900" t="s">
        <v>1516</v>
      </c>
      <c r="G900" t="s">
        <v>1517</v>
      </c>
      <c r="H900" t="s">
        <v>1518</v>
      </c>
      <c r="I900" t="s">
        <v>1519</v>
      </c>
      <c r="J900">
        <v>2018</v>
      </c>
      <c r="K900" t="s">
        <v>1190</v>
      </c>
      <c r="L900">
        <v>4</v>
      </c>
      <c r="M900">
        <v>0</v>
      </c>
      <c r="N900">
        <v>1</v>
      </c>
      <c r="O900">
        <v>1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2</v>
      </c>
      <c r="X900">
        <v>0</v>
      </c>
    </row>
    <row r="901" spans="1:24" x14ac:dyDescent="0.3">
      <c r="A901" t="s">
        <v>346</v>
      </c>
      <c r="B901" t="s">
        <v>1183</v>
      </c>
      <c r="D901" t="s">
        <v>1184</v>
      </c>
      <c r="F901" t="s">
        <v>1516</v>
      </c>
      <c r="G901" t="s">
        <v>1517</v>
      </c>
      <c r="H901" t="s">
        <v>1518</v>
      </c>
      <c r="I901" t="s">
        <v>1519</v>
      </c>
      <c r="J901">
        <v>2019</v>
      </c>
      <c r="K901" t="s">
        <v>1189</v>
      </c>
      <c r="L901">
        <v>3</v>
      </c>
      <c r="M901">
        <v>0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2</v>
      </c>
      <c r="X901">
        <v>0</v>
      </c>
    </row>
    <row r="902" spans="1:24" x14ac:dyDescent="0.3">
      <c r="A902" t="s">
        <v>346</v>
      </c>
      <c r="B902" t="s">
        <v>1183</v>
      </c>
      <c r="D902" t="s">
        <v>1184</v>
      </c>
      <c r="F902" t="s">
        <v>1516</v>
      </c>
      <c r="G902" t="s">
        <v>1517</v>
      </c>
      <c r="H902" t="s">
        <v>1518</v>
      </c>
      <c r="I902" t="s">
        <v>1519</v>
      </c>
      <c r="J902">
        <v>2019</v>
      </c>
      <c r="K902" t="s">
        <v>1190</v>
      </c>
      <c r="L902">
        <v>2</v>
      </c>
      <c r="M902">
        <v>0</v>
      </c>
      <c r="N902">
        <v>1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1</v>
      </c>
      <c r="X902">
        <v>0</v>
      </c>
    </row>
    <row r="903" spans="1:24" x14ac:dyDescent="0.3">
      <c r="A903" t="s">
        <v>633</v>
      </c>
      <c r="B903" t="s">
        <v>1183</v>
      </c>
      <c r="D903" t="s">
        <v>1184</v>
      </c>
      <c r="F903" t="s">
        <v>1520</v>
      </c>
      <c r="G903" t="s">
        <v>1521</v>
      </c>
      <c r="H903" t="s">
        <v>1522</v>
      </c>
      <c r="I903" t="s">
        <v>1523</v>
      </c>
      <c r="J903">
        <v>2019</v>
      </c>
      <c r="K903" t="s">
        <v>1189</v>
      </c>
      <c r="L903">
        <v>1</v>
      </c>
      <c r="M903">
        <v>0</v>
      </c>
      <c r="N903">
        <v>0</v>
      </c>
      <c r="O903">
        <v>1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</row>
    <row r="904" spans="1:24" x14ac:dyDescent="0.3">
      <c r="A904" t="s">
        <v>633</v>
      </c>
      <c r="B904" t="s">
        <v>1183</v>
      </c>
      <c r="D904" t="s">
        <v>1184</v>
      </c>
      <c r="F904" t="s">
        <v>1520</v>
      </c>
      <c r="G904" t="s">
        <v>1521</v>
      </c>
      <c r="H904" t="s">
        <v>1522</v>
      </c>
      <c r="I904" t="s">
        <v>1523</v>
      </c>
      <c r="J904">
        <v>2019</v>
      </c>
      <c r="K904" t="s">
        <v>1190</v>
      </c>
      <c r="L904">
        <v>1</v>
      </c>
      <c r="M904">
        <v>0</v>
      </c>
      <c r="N904">
        <v>0</v>
      </c>
      <c r="O904">
        <v>1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</row>
    <row r="905" spans="1:24" x14ac:dyDescent="0.3">
      <c r="A905" t="s">
        <v>433</v>
      </c>
      <c r="B905" t="s">
        <v>1183</v>
      </c>
      <c r="D905" t="s">
        <v>1184</v>
      </c>
      <c r="F905" t="s">
        <v>1524</v>
      </c>
      <c r="G905" t="s">
        <v>1525</v>
      </c>
      <c r="I905" t="s">
        <v>1526</v>
      </c>
      <c r="J905">
        <v>2020</v>
      </c>
      <c r="K905" t="s">
        <v>1189</v>
      </c>
      <c r="L905">
        <v>3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3</v>
      </c>
      <c r="W905">
        <v>0</v>
      </c>
      <c r="X905">
        <v>0</v>
      </c>
    </row>
    <row r="906" spans="1:24" x14ac:dyDescent="0.3">
      <c r="A906" t="s">
        <v>433</v>
      </c>
      <c r="B906" t="s">
        <v>1183</v>
      </c>
      <c r="D906" t="s">
        <v>1184</v>
      </c>
      <c r="F906" t="s">
        <v>1524</v>
      </c>
      <c r="G906" t="s">
        <v>1525</v>
      </c>
      <c r="I906" t="s">
        <v>1526</v>
      </c>
      <c r="J906">
        <v>2020</v>
      </c>
      <c r="K906" t="s">
        <v>1190</v>
      </c>
      <c r="L906">
        <v>1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</v>
      </c>
      <c r="W906">
        <v>0</v>
      </c>
      <c r="X906">
        <v>0</v>
      </c>
    </row>
    <row r="907" spans="1:24" x14ac:dyDescent="0.3">
      <c r="A907" t="s">
        <v>111</v>
      </c>
      <c r="B907" t="s">
        <v>1183</v>
      </c>
      <c r="D907" t="s">
        <v>1184</v>
      </c>
      <c r="F907" t="s">
        <v>1527</v>
      </c>
      <c r="G907" t="s">
        <v>1528</v>
      </c>
      <c r="H907" t="s">
        <v>1529</v>
      </c>
      <c r="I907" t="s">
        <v>1530</v>
      </c>
      <c r="J907">
        <v>2010</v>
      </c>
      <c r="K907" t="s">
        <v>1189</v>
      </c>
      <c r="L907">
        <v>2</v>
      </c>
      <c r="M907">
        <v>0</v>
      </c>
      <c r="N907">
        <v>1</v>
      </c>
      <c r="O907">
        <v>1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</row>
    <row r="908" spans="1:24" x14ac:dyDescent="0.3">
      <c r="A908" t="s">
        <v>111</v>
      </c>
      <c r="B908" t="s">
        <v>1183</v>
      </c>
      <c r="D908" t="s">
        <v>1184</v>
      </c>
      <c r="F908" t="s">
        <v>1527</v>
      </c>
      <c r="G908" t="s">
        <v>1528</v>
      </c>
      <c r="H908" t="s">
        <v>1529</v>
      </c>
      <c r="I908" t="s">
        <v>1530</v>
      </c>
      <c r="J908">
        <v>2010</v>
      </c>
      <c r="K908" t="s">
        <v>1190</v>
      </c>
      <c r="L908">
        <v>2</v>
      </c>
      <c r="M908">
        <v>0</v>
      </c>
      <c r="N908">
        <v>1</v>
      </c>
      <c r="O908">
        <v>1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</row>
    <row r="909" spans="1:24" x14ac:dyDescent="0.3">
      <c r="A909" t="s">
        <v>111</v>
      </c>
      <c r="B909" t="s">
        <v>1183</v>
      </c>
      <c r="D909" t="s">
        <v>1184</v>
      </c>
      <c r="F909" t="s">
        <v>1527</v>
      </c>
      <c r="G909" t="s">
        <v>1528</v>
      </c>
      <c r="H909" t="s">
        <v>1529</v>
      </c>
      <c r="I909" t="s">
        <v>1530</v>
      </c>
      <c r="J909">
        <v>2013</v>
      </c>
      <c r="K909" t="s">
        <v>1189</v>
      </c>
      <c r="L909">
        <v>1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1</v>
      </c>
      <c r="W909">
        <v>0</v>
      </c>
      <c r="X909">
        <v>0</v>
      </c>
    </row>
    <row r="910" spans="1:24" x14ac:dyDescent="0.3">
      <c r="A910" t="s">
        <v>111</v>
      </c>
      <c r="B910" t="s">
        <v>1183</v>
      </c>
      <c r="D910" t="s">
        <v>1184</v>
      </c>
      <c r="F910" t="s">
        <v>1527</v>
      </c>
      <c r="G910" t="s">
        <v>1528</v>
      </c>
      <c r="H910" t="s">
        <v>1529</v>
      </c>
      <c r="I910" t="s">
        <v>1530</v>
      </c>
      <c r="J910">
        <v>2013</v>
      </c>
      <c r="K910" t="s">
        <v>1190</v>
      </c>
      <c r="L910">
        <v>1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1</v>
      </c>
      <c r="W910">
        <v>0</v>
      </c>
      <c r="X910">
        <v>0</v>
      </c>
    </row>
    <row r="911" spans="1:24" x14ac:dyDescent="0.3">
      <c r="A911" t="s">
        <v>111</v>
      </c>
      <c r="B911" t="s">
        <v>1183</v>
      </c>
      <c r="D911" t="s">
        <v>1184</v>
      </c>
      <c r="F911" t="s">
        <v>1527</v>
      </c>
      <c r="G911" t="s">
        <v>1528</v>
      </c>
      <c r="H911" t="s">
        <v>1529</v>
      </c>
      <c r="I911" t="s">
        <v>1530</v>
      </c>
      <c r="J911">
        <v>2014</v>
      </c>
      <c r="K911" t="s">
        <v>1189</v>
      </c>
      <c r="L911">
        <v>1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1</v>
      </c>
      <c r="W911">
        <v>0</v>
      </c>
      <c r="X911">
        <v>0</v>
      </c>
    </row>
    <row r="912" spans="1:24" x14ac:dyDescent="0.3">
      <c r="A912" t="s">
        <v>111</v>
      </c>
      <c r="B912" t="s">
        <v>1183</v>
      </c>
      <c r="D912" t="s">
        <v>1184</v>
      </c>
      <c r="F912" t="s">
        <v>1527</v>
      </c>
      <c r="G912" t="s">
        <v>1528</v>
      </c>
      <c r="H912" t="s">
        <v>1529</v>
      </c>
      <c r="I912" t="s">
        <v>1530</v>
      </c>
      <c r="J912">
        <v>2014</v>
      </c>
      <c r="K912" t="s">
        <v>1190</v>
      </c>
      <c r="L912">
        <v>1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1</v>
      </c>
      <c r="W912">
        <v>0</v>
      </c>
      <c r="X912">
        <v>0</v>
      </c>
    </row>
    <row r="913" spans="1:24" x14ac:dyDescent="0.3">
      <c r="A913" t="s">
        <v>111</v>
      </c>
      <c r="B913" t="s">
        <v>1183</v>
      </c>
      <c r="D913" t="s">
        <v>1184</v>
      </c>
      <c r="F913" t="s">
        <v>1527</v>
      </c>
      <c r="G913" t="s">
        <v>1528</v>
      </c>
      <c r="H913" t="s">
        <v>1529</v>
      </c>
      <c r="I913" t="s">
        <v>1530</v>
      </c>
      <c r="J913">
        <v>2015</v>
      </c>
      <c r="K913" t="s">
        <v>1189</v>
      </c>
      <c r="L913">
        <v>7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1</v>
      </c>
      <c r="T913">
        <v>0</v>
      </c>
      <c r="U913">
        <v>0</v>
      </c>
      <c r="V913">
        <v>1</v>
      </c>
      <c r="W913">
        <v>0</v>
      </c>
      <c r="X913">
        <v>5</v>
      </c>
    </row>
    <row r="914" spans="1:24" x14ac:dyDescent="0.3">
      <c r="A914" t="s">
        <v>111</v>
      </c>
      <c r="B914" t="s">
        <v>1183</v>
      </c>
      <c r="D914" t="s">
        <v>1184</v>
      </c>
      <c r="F914" t="s">
        <v>1527</v>
      </c>
      <c r="G914" t="s">
        <v>1528</v>
      </c>
      <c r="H914" t="s">
        <v>1529</v>
      </c>
      <c r="I914" t="s">
        <v>1530</v>
      </c>
      <c r="J914">
        <v>2015</v>
      </c>
      <c r="K914" t="s">
        <v>1190</v>
      </c>
      <c r="L914">
        <v>7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1</v>
      </c>
      <c r="T914">
        <v>0</v>
      </c>
      <c r="U914">
        <v>0</v>
      </c>
      <c r="V914">
        <v>1</v>
      </c>
      <c r="W914">
        <v>0</v>
      </c>
      <c r="X914">
        <v>5</v>
      </c>
    </row>
    <row r="915" spans="1:24" x14ac:dyDescent="0.3">
      <c r="A915" t="s">
        <v>111</v>
      </c>
      <c r="B915" t="s">
        <v>1183</v>
      </c>
      <c r="D915" t="s">
        <v>1184</v>
      </c>
      <c r="F915" t="s">
        <v>1527</v>
      </c>
      <c r="G915" t="s">
        <v>1528</v>
      </c>
      <c r="H915" t="s">
        <v>1529</v>
      </c>
      <c r="I915" t="s">
        <v>1530</v>
      </c>
      <c r="J915">
        <v>2016</v>
      </c>
      <c r="K915" t="s">
        <v>1189</v>
      </c>
      <c r="L915">
        <v>8</v>
      </c>
      <c r="M915">
        <v>0</v>
      </c>
      <c r="N915">
        <v>0</v>
      </c>
      <c r="O915">
        <v>5</v>
      </c>
      <c r="P915">
        <v>1</v>
      </c>
      <c r="Q915">
        <v>0</v>
      </c>
      <c r="R915">
        <v>0</v>
      </c>
      <c r="S915">
        <v>1</v>
      </c>
      <c r="T915">
        <v>0</v>
      </c>
      <c r="U915">
        <v>0</v>
      </c>
      <c r="V915">
        <v>0</v>
      </c>
      <c r="W915">
        <v>1</v>
      </c>
      <c r="X915">
        <v>0</v>
      </c>
    </row>
    <row r="916" spans="1:24" x14ac:dyDescent="0.3">
      <c r="A916" t="s">
        <v>111</v>
      </c>
      <c r="B916" t="s">
        <v>1183</v>
      </c>
      <c r="D916" t="s">
        <v>1184</v>
      </c>
      <c r="F916" t="s">
        <v>1527</v>
      </c>
      <c r="G916" t="s">
        <v>1528</v>
      </c>
      <c r="H916" t="s">
        <v>1529</v>
      </c>
      <c r="I916" t="s">
        <v>1530</v>
      </c>
      <c r="J916">
        <v>2016</v>
      </c>
      <c r="K916" t="s">
        <v>1190</v>
      </c>
      <c r="L916">
        <v>6</v>
      </c>
      <c r="M916">
        <v>0</v>
      </c>
      <c r="N916">
        <v>0</v>
      </c>
      <c r="O916">
        <v>3</v>
      </c>
      <c r="P916">
        <v>1</v>
      </c>
      <c r="Q916">
        <v>0</v>
      </c>
      <c r="R916">
        <v>0</v>
      </c>
      <c r="S916">
        <v>1</v>
      </c>
      <c r="T916">
        <v>0</v>
      </c>
      <c r="U916">
        <v>0</v>
      </c>
      <c r="V916">
        <v>0</v>
      </c>
      <c r="W916">
        <v>1</v>
      </c>
      <c r="X916">
        <v>0</v>
      </c>
    </row>
    <row r="917" spans="1:24" x14ac:dyDescent="0.3">
      <c r="A917" t="s">
        <v>111</v>
      </c>
      <c r="B917" t="s">
        <v>1183</v>
      </c>
      <c r="D917" t="s">
        <v>1184</v>
      </c>
      <c r="F917" t="s">
        <v>1527</v>
      </c>
      <c r="G917" t="s">
        <v>1528</v>
      </c>
      <c r="H917" t="s">
        <v>1529</v>
      </c>
      <c r="I917" t="s">
        <v>1530</v>
      </c>
      <c r="J917">
        <v>2017</v>
      </c>
      <c r="K917" t="s">
        <v>1189</v>
      </c>
      <c r="L917">
        <v>3</v>
      </c>
      <c r="M917">
        <v>0</v>
      </c>
      <c r="N917">
        <v>0</v>
      </c>
      <c r="O917">
        <v>2</v>
      </c>
      <c r="P917">
        <v>0</v>
      </c>
      <c r="Q917">
        <v>0</v>
      </c>
      <c r="R917">
        <v>0</v>
      </c>
      <c r="S917">
        <v>1</v>
      </c>
      <c r="T917">
        <v>0</v>
      </c>
      <c r="U917">
        <v>0</v>
      </c>
      <c r="V917">
        <v>0</v>
      </c>
      <c r="W917">
        <v>0</v>
      </c>
      <c r="X917">
        <v>0</v>
      </c>
    </row>
    <row r="918" spans="1:24" x14ac:dyDescent="0.3">
      <c r="A918" t="s">
        <v>111</v>
      </c>
      <c r="B918" t="s">
        <v>1183</v>
      </c>
      <c r="D918" t="s">
        <v>1184</v>
      </c>
      <c r="F918" t="s">
        <v>1527</v>
      </c>
      <c r="G918" t="s">
        <v>1528</v>
      </c>
      <c r="H918" t="s">
        <v>1529</v>
      </c>
      <c r="I918" t="s">
        <v>1530</v>
      </c>
      <c r="J918">
        <v>2017</v>
      </c>
      <c r="K918" t="s">
        <v>1190</v>
      </c>
      <c r="L918">
        <v>3</v>
      </c>
      <c r="M918">
        <v>0</v>
      </c>
      <c r="N918">
        <v>0</v>
      </c>
      <c r="O918">
        <v>2</v>
      </c>
      <c r="P918">
        <v>0</v>
      </c>
      <c r="Q918">
        <v>0</v>
      </c>
      <c r="R918">
        <v>0</v>
      </c>
      <c r="S918">
        <v>1</v>
      </c>
      <c r="T918">
        <v>0</v>
      </c>
      <c r="U918">
        <v>0</v>
      </c>
      <c r="V918">
        <v>0</v>
      </c>
      <c r="W918">
        <v>0</v>
      </c>
      <c r="X918">
        <v>0</v>
      </c>
    </row>
    <row r="919" spans="1:24" x14ac:dyDescent="0.3">
      <c r="A919" t="s">
        <v>111</v>
      </c>
      <c r="B919" t="s">
        <v>1183</v>
      </c>
      <c r="D919" t="s">
        <v>1184</v>
      </c>
      <c r="F919" t="s">
        <v>1527</v>
      </c>
      <c r="G919" t="s">
        <v>1528</v>
      </c>
      <c r="H919" t="s">
        <v>1529</v>
      </c>
      <c r="I919" t="s">
        <v>1530</v>
      </c>
      <c r="J919">
        <v>2018</v>
      </c>
      <c r="K919" t="s">
        <v>1189</v>
      </c>
      <c r="L919">
        <v>10</v>
      </c>
      <c r="M919">
        <v>0</v>
      </c>
      <c r="N919">
        <v>0</v>
      </c>
      <c r="O919">
        <v>0</v>
      </c>
      <c r="P919">
        <v>8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2</v>
      </c>
      <c r="W919">
        <v>0</v>
      </c>
      <c r="X919">
        <v>0</v>
      </c>
    </row>
    <row r="920" spans="1:24" x14ac:dyDescent="0.3">
      <c r="A920" t="s">
        <v>111</v>
      </c>
      <c r="B920" t="s">
        <v>1183</v>
      </c>
      <c r="D920" t="s">
        <v>1184</v>
      </c>
      <c r="F920" t="s">
        <v>1527</v>
      </c>
      <c r="G920" t="s">
        <v>1528</v>
      </c>
      <c r="H920" t="s">
        <v>1529</v>
      </c>
      <c r="I920" t="s">
        <v>1530</v>
      </c>
      <c r="J920">
        <v>2018</v>
      </c>
      <c r="K920" t="s">
        <v>1190</v>
      </c>
      <c r="L920">
        <v>5</v>
      </c>
      <c r="M920">
        <v>0</v>
      </c>
      <c r="N920">
        <v>0</v>
      </c>
      <c r="O920">
        <v>0</v>
      </c>
      <c r="P920">
        <v>4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1</v>
      </c>
      <c r="W920">
        <v>0</v>
      </c>
      <c r="X920">
        <v>0</v>
      </c>
    </row>
    <row r="921" spans="1:24" x14ac:dyDescent="0.3">
      <c r="A921" t="s">
        <v>111</v>
      </c>
      <c r="B921" t="s">
        <v>1183</v>
      </c>
      <c r="D921" t="s">
        <v>1184</v>
      </c>
      <c r="F921" t="s">
        <v>1527</v>
      </c>
      <c r="G921" t="s">
        <v>1528</v>
      </c>
      <c r="H921" t="s">
        <v>1529</v>
      </c>
      <c r="I921" t="s">
        <v>1530</v>
      </c>
      <c r="J921">
        <v>2019</v>
      </c>
      <c r="K921" t="s">
        <v>1189</v>
      </c>
      <c r="L921">
        <v>19</v>
      </c>
      <c r="M921">
        <v>7</v>
      </c>
      <c r="N921">
        <v>1</v>
      </c>
      <c r="O921">
        <v>3</v>
      </c>
      <c r="P921">
        <v>6</v>
      </c>
      <c r="Q921">
        <v>0</v>
      </c>
      <c r="R921">
        <v>1</v>
      </c>
      <c r="S921">
        <v>0</v>
      </c>
      <c r="T921">
        <v>0</v>
      </c>
      <c r="U921">
        <v>0</v>
      </c>
      <c r="V921">
        <v>1</v>
      </c>
      <c r="W921">
        <v>0</v>
      </c>
      <c r="X921">
        <v>0</v>
      </c>
    </row>
    <row r="922" spans="1:24" x14ac:dyDescent="0.3">
      <c r="A922" t="s">
        <v>111</v>
      </c>
      <c r="B922" t="s">
        <v>1183</v>
      </c>
      <c r="D922" t="s">
        <v>1184</v>
      </c>
      <c r="F922" t="s">
        <v>1527</v>
      </c>
      <c r="G922" t="s">
        <v>1528</v>
      </c>
      <c r="H922" t="s">
        <v>1529</v>
      </c>
      <c r="I922" t="s">
        <v>1530</v>
      </c>
      <c r="J922">
        <v>2019</v>
      </c>
      <c r="K922" t="s">
        <v>1190</v>
      </c>
      <c r="L922">
        <v>14</v>
      </c>
      <c r="M922">
        <v>4</v>
      </c>
      <c r="N922">
        <v>1</v>
      </c>
      <c r="O922">
        <v>3</v>
      </c>
      <c r="P922">
        <v>4</v>
      </c>
      <c r="Q922">
        <v>0</v>
      </c>
      <c r="R922">
        <v>1</v>
      </c>
      <c r="S922">
        <v>0</v>
      </c>
      <c r="T922">
        <v>0</v>
      </c>
      <c r="U922">
        <v>0</v>
      </c>
      <c r="V922">
        <v>1</v>
      </c>
      <c r="W922">
        <v>0</v>
      </c>
      <c r="X922">
        <v>0</v>
      </c>
    </row>
    <row r="923" spans="1:24" x14ac:dyDescent="0.3">
      <c r="A923" t="s">
        <v>720</v>
      </c>
      <c r="B923" t="s">
        <v>1183</v>
      </c>
      <c r="D923" t="s">
        <v>1184</v>
      </c>
      <c r="F923" t="s">
        <v>1531</v>
      </c>
      <c r="G923" t="s">
        <v>1532</v>
      </c>
      <c r="H923" t="s">
        <v>1533</v>
      </c>
      <c r="I923" t="s">
        <v>1534</v>
      </c>
      <c r="J923">
        <v>2012</v>
      </c>
      <c r="K923" t="s">
        <v>1189</v>
      </c>
      <c r="L923">
        <v>1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</row>
    <row r="924" spans="1:24" x14ac:dyDescent="0.3">
      <c r="A924" t="s">
        <v>720</v>
      </c>
      <c r="B924" t="s">
        <v>1183</v>
      </c>
      <c r="D924" t="s">
        <v>1184</v>
      </c>
      <c r="F924" t="s">
        <v>1531</v>
      </c>
      <c r="G924" t="s">
        <v>1532</v>
      </c>
      <c r="H924" t="s">
        <v>1533</v>
      </c>
      <c r="I924" t="s">
        <v>1534</v>
      </c>
      <c r="J924">
        <v>2012</v>
      </c>
      <c r="K924" t="s">
        <v>1190</v>
      </c>
      <c r="L924">
        <v>1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</row>
    <row r="925" spans="1:24" x14ac:dyDescent="0.3">
      <c r="A925" t="s">
        <v>720</v>
      </c>
      <c r="B925" t="s">
        <v>1183</v>
      </c>
      <c r="D925" t="s">
        <v>1184</v>
      </c>
      <c r="F925" t="s">
        <v>1531</v>
      </c>
      <c r="G925" t="s">
        <v>1532</v>
      </c>
      <c r="H925" t="s">
        <v>1533</v>
      </c>
      <c r="I925" t="s">
        <v>1534</v>
      </c>
      <c r="J925">
        <v>2016</v>
      </c>
      <c r="K925" t="s">
        <v>1189</v>
      </c>
      <c r="L925">
        <v>1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1</v>
      </c>
      <c r="T925">
        <v>0</v>
      </c>
      <c r="U925">
        <v>0</v>
      </c>
      <c r="V925">
        <v>0</v>
      </c>
      <c r="W925">
        <v>0</v>
      </c>
      <c r="X925">
        <v>0</v>
      </c>
    </row>
    <row r="926" spans="1:24" x14ac:dyDescent="0.3">
      <c r="A926" t="s">
        <v>720</v>
      </c>
      <c r="B926" t="s">
        <v>1183</v>
      </c>
      <c r="D926" t="s">
        <v>1184</v>
      </c>
      <c r="F926" t="s">
        <v>1531</v>
      </c>
      <c r="G926" t="s">
        <v>1532</v>
      </c>
      <c r="H926" t="s">
        <v>1533</v>
      </c>
      <c r="I926" t="s">
        <v>1534</v>
      </c>
      <c r="J926">
        <v>2016</v>
      </c>
      <c r="K926" t="s">
        <v>1190</v>
      </c>
      <c r="L926">
        <v>1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</v>
      </c>
      <c r="T926">
        <v>0</v>
      </c>
      <c r="U926">
        <v>0</v>
      </c>
      <c r="V926">
        <v>0</v>
      </c>
      <c r="W926">
        <v>0</v>
      </c>
      <c r="X926">
        <v>0</v>
      </c>
    </row>
    <row r="927" spans="1:24" x14ac:dyDescent="0.3">
      <c r="A927" t="s">
        <v>720</v>
      </c>
      <c r="B927" t="s">
        <v>1183</v>
      </c>
      <c r="D927" t="s">
        <v>1184</v>
      </c>
      <c r="F927" t="s">
        <v>1531</v>
      </c>
      <c r="G927" t="s">
        <v>1532</v>
      </c>
      <c r="H927" t="s">
        <v>1533</v>
      </c>
      <c r="I927" t="s">
        <v>1534</v>
      </c>
      <c r="J927">
        <v>2018</v>
      </c>
      <c r="K927" t="s">
        <v>1189</v>
      </c>
      <c r="L927">
        <v>5</v>
      </c>
      <c r="M927">
        <v>0</v>
      </c>
      <c r="N927">
        <v>0</v>
      </c>
      <c r="O927">
        <v>5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</row>
    <row r="928" spans="1:24" x14ac:dyDescent="0.3">
      <c r="A928" t="s">
        <v>720</v>
      </c>
      <c r="B928" t="s">
        <v>1183</v>
      </c>
      <c r="D928" t="s">
        <v>1184</v>
      </c>
      <c r="F928" t="s">
        <v>1531</v>
      </c>
      <c r="G928" t="s">
        <v>1532</v>
      </c>
      <c r="H928" t="s">
        <v>1533</v>
      </c>
      <c r="I928" t="s">
        <v>1534</v>
      </c>
      <c r="J928">
        <v>2018</v>
      </c>
      <c r="K928" t="s">
        <v>1190</v>
      </c>
      <c r="L928">
        <v>2</v>
      </c>
      <c r="M928">
        <v>0</v>
      </c>
      <c r="N928">
        <v>0</v>
      </c>
      <c r="O928">
        <v>2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</row>
    <row r="929" spans="1:24" x14ac:dyDescent="0.3">
      <c r="A929" t="s">
        <v>721</v>
      </c>
      <c r="B929" t="s">
        <v>1183</v>
      </c>
      <c r="D929" t="s">
        <v>1184</v>
      </c>
      <c r="F929" t="s">
        <v>1535</v>
      </c>
      <c r="G929" t="s">
        <v>1536</v>
      </c>
      <c r="I929" t="s">
        <v>1537</v>
      </c>
      <c r="J929">
        <v>2012</v>
      </c>
      <c r="K929" t="s">
        <v>1189</v>
      </c>
      <c r="L929">
        <v>3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3</v>
      </c>
      <c r="U929">
        <v>0</v>
      </c>
      <c r="V929">
        <v>0</v>
      </c>
      <c r="W929">
        <v>0</v>
      </c>
      <c r="X929">
        <v>0</v>
      </c>
    </row>
    <row r="930" spans="1:24" x14ac:dyDescent="0.3">
      <c r="A930" t="s">
        <v>721</v>
      </c>
      <c r="B930" t="s">
        <v>1183</v>
      </c>
      <c r="D930" t="s">
        <v>1184</v>
      </c>
      <c r="F930" t="s">
        <v>1535</v>
      </c>
      <c r="G930" t="s">
        <v>1536</v>
      </c>
      <c r="I930" t="s">
        <v>1537</v>
      </c>
      <c r="J930">
        <v>2012</v>
      </c>
      <c r="K930" t="s">
        <v>1190</v>
      </c>
      <c r="L930">
        <v>1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</v>
      </c>
      <c r="U930">
        <v>0</v>
      </c>
      <c r="V930">
        <v>0</v>
      </c>
      <c r="W930">
        <v>0</v>
      </c>
      <c r="X930">
        <v>0</v>
      </c>
    </row>
    <row r="931" spans="1:24" x14ac:dyDescent="0.3">
      <c r="A931" t="s">
        <v>721</v>
      </c>
      <c r="B931" t="s">
        <v>1183</v>
      </c>
      <c r="D931" t="s">
        <v>1184</v>
      </c>
      <c r="F931" t="s">
        <v>1535</v>
      </c>
      <c r="G931" t="s">
        <v>1536</v>
      </c>
      <c r="I931" t="s">
        <v>1537</v>
      </c>
      <c r="J931">
        <v>2015</v>
      </c>
      <c r="K931" t="s">
        <v>1189</v>
      </c>
      <c r="L931">
        <v>14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2</v>
      </c>
      <c r="W931">
        <v>12</v>
      </c>
      <c r="X931">
        <v>0</v>
      </c>
    </row>
    <row r="932" spans="1:24" x14ac:dyDescent="0.3">
      <c r="A932" t="s">
        <v>721</v>
      </c>
      <c r="B932" t="s">
        <v>1183</v>
      </c>
      <c r="D932" t="s">
        <v>1184</v>
      </c>
      <c r="F932" t="s">
        <v>1535</v>
      </c>
      <c r="G932" t="s">
        <v>1536</v>
      </c>
      <c r="I932" t="s">
        <v>1537</v>
      </c>
      <c r="J932">
        <v>2015</v>
      </c>
      <c r="K932" t="s">
        <v>1190</v>
      </c>
      <c r="L932">
        <v>8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1</v>
      </c>
      <c r="W932">
        <v>7</v>
      </c>
      <c r="X932">
        <v>0</v>
      </c>
    </row>
    <row r="933" spans="1:24" x14ac:dyDescent="0.3">
      <c r="A933" t="s">
        <v>721</v>
      </c>
      <c r="B933" t="s">
        <v>1183</v>
      </c>
      <c r="D933" t="s">
        <v>1184</v>
      </c>
      <c r="F933" t="s">
        <v>1535</v>
      </c>
      <c r="G933" t="s">
        <v>1536</v>
      </c>
      <c r="I933" t="s">
        <v>1537</v>
      </c>
      <c r="J933">
        <v>2016</v>
      </c>
      <c r="K933" t="s">
        <v>1189</v>
      </c>
      <c r="L933">
        <v>1</v>
      </c>
      <c r="M933">
        <v>0</v>
      </c>
      <c r="N933">
        <v>0</v>
      </c>
      <c r="O933">
        <v>1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</row>
    <row r="934" spans="1:24" x14ac:dyDescent="0.3">
      <c r="A934" t="s">
        <v>721</v>
      </c>
      <c r="B934" t="s">
        <v>1183</v>
      </c>
      <c r="D934" t="s">
        <v>1184</v>
      </c>
      <c r="F934" t="s">
        <v>1535</v>
      </c>
      <c r="G934" t="s">
        <v>1536</v>
      </c>
      <c r="I934" t="s">
        <v>1537</v>
      </c>
      <c r="J934">
        <v>2016</v>
      </c>
      <c r="K934" t="s">
        <v>1190</v>
      </c>
      <c r="L934">
        <v>1</v>
      </c>
      <c r="M934">
        <v>0</v>
      </c>
      <c r="N934">
        <v>0</v>
      </c>
      <c r="O934">
        <v>1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</row>
    <row r="935" spans="1:24" x14ac:dyDescent="0.3">
      <c r="A935" t="s">
        <v>453</v>
      </c>
      <c r="B935" t="s">
        <v>1183</v>
      </c>
      <c r="D935" t="s">
        <v>1184</v>
      </c>
      <c r="F935" t="s">
        <v>1538</v>
      </c>
      <c r="G935" t="s">
        <v>1539</v>
      </c>
      <c r="H935" t="s">
        <v>1540</v>
      </c>
      <c r="I935" t="s">
        <v>1541</v>
      </c>
      <c r="J935">
        <v>2010</v>
      </c>
      <c r="K935" t="s">
        <v>1189</v>
      </c>
      <c r="L935">
        <v>2</v>
      </c>
      <c r="M935">
        <v>0</v>
      </c>
      <c r="N935">
        <v>0</v>
      </c>
      <c r="O935">
        <v>2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</row>
    <row r="936" spans="1:24" x14ac:dyDescent="0.3">
      <c r="A936" t="s">
        <v>453</v>
      </c>
      <c r="B936" t="s">
        <v>1183</v>
      </c>
      <c r="D936" t="s">
        <v>1184</v>
      </c>
      <c r="F936" t="s">
        <v>1538</v>
      </c>
      <c r="G936" t="s">
        <v>1539</v>
      </c>
      <c r="H936" t="s">
        <v>1540</v>
      </c>
      <c r="I936" t="s">
        <v>1541</v>
      </c>
      <c r="J936">
        <v>2010</v>
      </c>
      <c r="K936" t="s">
        <v>1190</v>
      </c>
      <c r="L936">
        <v>1</v>
      </c>
      <c r="M936">
        <v>0</v>
      </c>
      <c r="N936">
        <v>0</v>
      </c>
      <c r="O936">
        <v>1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</row>
    <row r="937" spans="1:24" x14ac:dyDescent="0.3">
      <c r="A937" t="s">
        <v>453</v>
      </c>
      <c r="B937" t="s">
        <v>1183</v>
      </c>
      <c r="D937" t="s">
        <v>1184</v>
      </c>
      <c r="F937" t="s">
        <v>1538</v>
      </c>
      <c r="G937" t="s">
        <v>1539</v>
      </c>
      <c r="H937" t="s">
        <v>1540</v>
      </c>
      <c r="I937" t="s">
        <v>1541</v>
      </c>
      <c r="J937">
        <v>2014</v>
      </c>
      <c r="K937" t="s">
        <v>1189</v>
      </c>
      <c r="L937">
        <v>2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2</v>
      </c>
      <c r="W937">
        <v>0</v>
      </c>
      <c r="X937">
        <v>0</v>
      </c>
    </row>
    <row r="938" spans="1:24" x14ac:dyDescent="0.3">
      <c r="A938" t="s">
        <v>453</v>
      </c>
      <c r="B938" t="s">
        <v>1183</v>
      </c>
      <c r="D938" t="s">
        <v>1184</v>
      </c>
      <c r="F938" t="s">
        <v>1538</v>
      </c>
      <c r="G938" t="s">
        <v>1539</v>
      </c>
      <c r="H938" t="s">
        <v>1540</v>
      </c>
      <c r="I938" t="s">
        <v>1541</v>
      </c>
      <c r="J938">
        <v>2014</v>
      </c>
      <c r="K938" t="s">
        <v>1190</v>
      </c>
      <c r="L938">
        <v>2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2</v>
      </c>
      <c r="W938">
        <v>0</v>
      </c>
      <c r="X938">
        <v>0</v>
      </c>
    </row>
    <row r="939" spans="1:24" x14ac:dyDescent="0.3">
      <c r="A939" t="s">
        <v>453</v>
      </c>
      <c r="B939" t="s">
        <v>1183</v>
      </c>
      <c r="D939" t="s">
        <v>1184</v>
      </c>
      <c r="F939" t="s">
        <v>1538</v>
      </c>
      <c r="G939" t="s">
        <v>1539</v>
      </c>
      <c r="H939" t="s">
        <v>1540</v>
      </c>
      <c r="I939" t="s">
        <v>1541</v>
      </c>
      <c r="J939">
        <v>2015</v>
      </c>
      <c r="K939" t="s">
        <v>1189</v>
      </c>
      <c r="L939">
        <v>1</v>
      </c>
      <c r="M939">
        <v>0</v>
      </c>
      <c r="N939">
        <v>0</v>
      </c>
      <c r="O939">
        <v>0</v>
      </c>
      <c r="P939">
        <v>1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</row>
    <row r="940" spans="1:24" x14ac:dyDescent="0.3">
      <c r="A940" t="s">
        <v>453</v>
      </c>
      <c r="B940" t="s">
        <v>1183</v>
      </c>
      <c r="D940" t="s">
        <v>1184</v>
      </c>
      <c r="F940" t="s">
        <v>1538</v>
      </c>
      <c r="G940" t="s">
        <v>1539</v>
      </c>
      <c r="H940" t="s">
        <v>1540</v>
      </c>
      <c r="I940" t="s">
        <v>1541</v>
      </c>
      <c r="J940">
        <v>2015</v>
      </c>
      <c r="K940" t="s">
        <v>1190</v>
      </c>
      <c r="L940">
        <v>1</v>
      </c>
      <c r="M940">
        <v>0</v>
      </c>
      <c r="N940">
        <v>0</v>
      </c>
      <c r="O940">
        <v>0</v>
      </c>
      <c r="P940">
        <v>1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</row>
    <row r="941" spans="1:24" x14ac:dyDescent="0.3">
      <c r="A941" t="s">
        <v>453</v>
      </c>
      <c r="B941" t="s">
        <v>1183</v>
      </c>
      <c r="D941" t="s">
        <v>1184</v>
      </c>
      <c r="F941" t="s">
        <v>1538</v>
      </c>
      <c r="G941" t="s">
        <v>1539</v>
      </c>
      <c r="H941" t="s">
        <v>1540</v>
      </c>
      <c r="I941" t="s">
        <v>1541</v>
      </c>
      <c r="J941">
        <v>2016</v>
      </c>
      <c r="K941" t="s">
        <v>1189</v>
      </c>
      <c r="L941">
        <v>2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2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</row>
    <row r="942" spans="1:24" x14ac:dyDescent="0.3">
      <c r="A942" t="s">
        <v>453</v>
      </c>
      <c r="B942" t="s">
        <v>1183</v>
      </c>
      <c r="D942" t="s">
        <v>1184</v>
      </c>
      <c r="F942" t="s">
        <v>1538</v>
      </c>
      <c r="G942" t="s">
        <v>1539</v>
      </c>
      <c r="H942" t="s">
        <v>1540</v>
      </c>
      <c r="I942" t="s">
        <v>1541</v>
      </c>
      <c r="J942">
        <v>2016</v>
      </c>
      <c r="K942" t="s">
        <v>1190</v>
      </c>
      <c r="L942">
        <v>1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</row>
    <row r="943" spans="1:24" x14ac:dyDescent="0.3">
      <c r="A943" t="s">
        <v>453</v>
      </c>
      <c r="B943" t="s">
        <v>1183</v>
      </c>
      <c r="D943" t="s">
        <v>1184</v>
      </c>
      <c r="F943" t="s">
        <v>1538</v>
      </c>
      <c r="G943" t="s">
        <v>1539</v>
      </c>
      <c r="H943" t="s">
        <v>1540</v>
      </c>
      <c r="I943" t="s">
        <v>1541</v>
      </c>
      <c r="J943">
        <v>2017</v>
      </c>
      <c r="K943" t="s">
        <v>1189</v>
      </c>
      <c r="L943">
        <v>2</v>
      </c>
      <c r="M943">
        <v>0</v>
      </c>
      <c r="N943">
        <v>2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</row>
    <row r="944" spans="1:24" x14ac:dyDescent="0.3">
      <c r="A944" t="s">
        <v>453</v>
      </c>
      <c r="B944" t="s">
        <v>1183</v>
      </c>
      <c r="D944" t="s">
        <v>1184</v>
      </c>
      <c r="F944" t="s">
        <v>1538</v>
      </c>
      <c r="G944" t="s">
        <v>1539</v>
      </c>
      <c r="H944" t="s">
        <v>1540</v>
      </c>
      <c r="I944" t="s">
        <v>1541</v>
      </c>
      <c r="J944">
        <v>2017</v>
      </c>
      <c r="K944" t="s">
        <v>1190</v>
      </c>
      <c r="L944">
        <v>2</v>
      </c>
      <c r="M944">
        <v>0</v>
      </c>
      <c r="N944">
        <v>2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</row>
    <row r="945" spans="1:24" x14ac:dyDescent="0.3">
      <c r="A945" t="s">
        <v>453</v>
      </c>
      <c r="B945" t="s">
        <v>1183</v>
      </c>
      <c r="D945" t="s">
        <v>1184</v>
      </c>
      <c r="F945" t="s">
        <v>1538</v>
      </c>
      <c r="G945" t="s">
        <v>1539</v>
      </c>
      <c r="H945" t="s">
        <v>1540</v>
      </c>
      <c r="I945" t="s">
        <v>1541</v>
      </c>
      <c r="J945">
        <v>2018</v>
      </c>
      <c r="K945" t="s">
        <v>1189</v>
      </c>
      <c r="L945">
        <v>2</v>
      </c>
      <c r="M945">
        <v>2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</row>
    <row r="946" spans="1:24" x14ac:dyDescent="0.3">
      <c r="A946" t="s">
        <v>453</v>
      </c>
      <c r="B946" t="s">
        <v>1183</v>
      </c>
      <c r="D946" t="s">
        <v>1184</v>
      </c>
      <c r="F946" t="s">
        <v>1538</v>
      </c>
      <c r="G946" t="s">
        <v>1539</v>
      </c>
      <c r="H946" t="s">
        <v>1540</v>
      </c>
      <c r="I946" t="s">
        <v>1541</v>
      </c>
      <c r="J946">
        <v>2018</v>
      </c>
      <c r="K946" t="s">
        <v>1190</v>
      </c>
      <c r="L946">
        <v>1</v>
      </c>
      <c r="M946">
        <v>1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</row>
    <row r="947" spans="1:24" x14ac:dyDescent="0.3">
      <c r="A947" t="s">
        <v>453</v>
      </c>
      <c r="B947" t="s">
        <v>1183</v>
      </c>
      <c r="D947" t="s">
        <v>1184</v>
      </c>
      <c r="F947" t="s">
        <v>1538</v>
      </c>
      <c r="G947" t="s">
        <v>1539</v>
      </c>
      <c r="H947" t="s">
        <v>1540</v>
      </c>
      <c r="I947" t="s">
        <v>1541</v>
      </c>
      <c r="J947">
        <v>2019</v>
      </c>
      <c r="K947" t="s">
        <v>1189</v>
      </c>
      <c r="L947">
        <v>2</v>
      </c>
      <c r="M947">
        <v>2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</row>
    <row r="948" spans="1:24" x14ac:dyDescent="0.3">
      <c r="A948" t="s">
        <v>453</v>
      </c>
      <c r="B948" t="s">
        <v>1183</v>
      </c>
      <c r="D948" t="s">
        <v>1184</v>
      </c>
      <c r="F948" t="s">
        <v>1538</v>
      </c>
      <c r="G948" t="s">
        <v>1539</v>
      </c>
      <c r="H948" t="s">
        <v>1540</v>
      </c>
      <c r="I948" t="s">
        <v>1541</v>
      </c>
      <c r="J948">
        <v>2019</v>
      </c>
      <c r="K948" t="s">
        <v>1190</v>
      </c>
      <c r="L948">
        <v>1</v>
      </c>
      <c r="M948">
        <v>1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</row>
    <row r="949" spans="1:24" x14ac:dyDescent="0.3">
      <c r="A949" t="s">
        <v>531</v>
      </c>
      <c r="B949" t="s">
        <v>1183</v>
      </c>
      <c r="D949" t="s">
        <v>1184</v>
      </c>
      <c r="F949" t="s">
        <v>1542</v>
      </c>
      <c r="G949" t="s">
        <v>1543</v>
      </c>
      <c r="H949" t="s">
        <v>1544</v>
      </c>
      <c r="I949" t="s">
        <v>1545</v>
      </c>
      <c r="J949">
        <v>1996</v>
      </c>
      <c r="K949" t="s">
        <v>1189</v>
      </c>
      <c r="L949">
        <v>1</v>
      </c>
      <c r="M949">
        <v>1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</row>
    <row r="950" spans="1:24" x14ac:dyDescent="0.3">
      <c r="A950" t="s">
        <v>531</v>
      </c>
      <c r="B950" t="s">
        <v>1183</v>
      </c>
      <c r="D950" t="s">
        <v>1184</v>
      </c>
      <c r="F950" t="s">
        <v>1542</v>
      </c>
      <c r="G950" t="s">
        <v>1543</v>
      </c>
      <c r="H950" t="s">
        <v>1544</v>
      </c>
      <c r="I950" t="s">
        <v>1545</v>
      </c>
      <c r="J950">
        <v>1996</v>
      </c>
      <c r="K950" t="s">
        <v>1190</v>
      </c>
      <c r="L950">
        <v>1</v>
      </c>
      <c r="M950">
        <v>1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</row>
    <row r="951" spans="1:24" x14ac:dyDescent="0.3">
      <c r="A951" t="s">
        <v>531</v>
      </c>
      <c r="B951" t="s">
        <v>1183</v>
      </c>
      <c r="D951" t="s">
        <v>1184</v>
      </c>
      <c r="F951" t="s">
        <v>1542</v>
      </c>
      <c r="G951" t="s">
        <v>1543</v>
      </c>
      <c r="H951" t="s">
        <v>1544</v>
      </c>
      <c r="I951" t="s">
        <v>1545</v>
      </c>
      <c r="J951">
        <v>2000</v>
      </c>
      <c r="K951" t="s">
        <v>1189</v>
      </c>
      <c r="L951">
        <v>3</v>
      </c>
      <c r="M951">
        <v>3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</row>
    <row r="952" spans="1:24" x14ac:dyDescent="0.3">
      <c r="A952" t="s">
        <v>531</v>
      </c>
      <c r="B952" t="s">
        <v>1183</v>
      </c>
      <c r="D952" t="s">
        <v>1184</v>
      </c>
      <c r="F952" t="s">
        <v>1542</v>
      </c>
      <c r="G952" t="s">
        <v>1543</v>
      </c>
      <c r="H952" t="s">
        <v>1544</v>
      </c>
      <c r="I952" t="s">
        <v>1545</v>
      </c>
      <c r="J952">
        <v>2000</v>
      </c>
      <c r="K952" t="s">
        <v>1190</v>
      </c>
      <c r="L952">
        <v>2</v>
      </c>
      <c r="M952">
        <v>2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</row>
    <row r="953" spans="1:24" x14ac:dyDescent="0.3">
      <c r="A953" t="s">
        <v>531</v>
      </c>
      <c r="B953" t="s">
        <v>1183</v>
      </c>
      <c r="D953" t="s">
        <v>1184</v>
      </c>
      <c r="F953" t="s">
        <v>1542</v>
      </c>
      <c r="G953" t="s">
        <v>1543</v>
      </c>
      <c r="H953" t="s">
        <v>1544</v>
      </c>
      <c r="I953" t="s">
        <v>1545</v>
      </c>
      <c r="J953">
        <v>2016</v>
      </c>
      <c r="K953" t="s">
        <v>1189</v>
      </c>
      <c r="L953">
        <v>1</v>
      </c>
      <c r="M953">
        <v>0</v>
      </c>
      <c r="N953">
        <v>0</v>
      </c>
      <c r="O953">
        <v>0</v>
      </c>
      <c r="P953">
        <v>0</v>
      </c>
      <c r="Q953">
        <v>1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</row>
    <row r="954" spans="1:24" x14ac:dyDescent="0.3">
      <c r="A954" t="s">
        <v>531</v>
      </c>
      <c r="B954" t="s">
        <v>1183</v>
      </c>
      <c r="D954" t="s">
        <v>1184</v>
      </c>
      <c r="F954" t="s">
        <v>1542</v>
      </c>
      <c r="G954" t="s">
        <v>1543</v>
      </c>
      <c r="H954" t="s">
        <v>1544</v>
      </c>
      <c r="I954" t="s">
        <v>1545</v>
      </c>
      <c r="J954">
        <v>2016</v>
      </c>
      <c r="K954" t="s">
        <v>1190</v>
      </c>
      <c r="L954">
        <v>1</v>
      </c>
      <c r="M954">
        <v>0</v>
      </c>
      <c r="N954">
        <v>0</v>
      </c>
      <c r="O954">
        <v>0</v>
      </c>
      <c r="P954">
        <v>0</v>
      </c>
      <c r="Q954">
        <v>1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</row>
    <row r="955" spans="1:24" x14ac:dyDescent="0.3">
      <c r="A955" t="s">
        <v>531</v>
      </c>
      <c r="B955" t="s">
        <v>1183</v>
      </c>
      <c r="D955" t="s">
        <v>1184</v>
      </c>
      <c r="F955" t="s">
        <v>1542</v>
      </c>
      <c r="G955" t="s">
        <v>1543</v>
      </c>
      <c r="H955" t="s">
        <v>1544</v>
      </c>
      <c r="I955" t="s">
        <v>1545</v>
      </c>
      <c r="J955">
        <v>2018</v>
      </c>
      <c r="K955" t="s">
        <v>1189</v>
      </c>
      <c r="L955">
        <v>3</v>
      </c>
      <c r="M955">
        <v>3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</row>
    <row r="956" spans="1:24" x14ac:dyDescent="0.3">
      <c r="A956" t="s">
        <v>531</v>
      </c>
      <c r="B956" t="s">
        <v>1183</v>
      </c>
      <c r="D956" t="s">
        <v>1184</v>
      </c>
      <c r="F956" t="s">
        <v>1542</v>
      </c>
      <c r="G956" t="s">
        <v>1543</v>
      </c>
      <c r="H956" t="s">
        <v>1544</v>
      </c>
      <c r="I956" t="s">
        <v>1545</v>
      </c>
      <c r="J956">
        <v>2018</v>
      </c>
      <c r="K956" t="s">
        <v>1190</v>
      </c>
      <c r="L956">
        <v>1</v>
      </c>
      <c r="M956">
        <v>1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</row>
    <row r="957" spans="1:24" x14ac:dyDescent="0.3">
      <c r="A957" t="s">
        <v>531</v>
      </c>
      <c r="B957" t="s">
        <v>1183</v>
      </c>
      <c r="D957" t="s">
        <v>1184</v>
      </c>
      <c r="F957" t="s">
        <v>1542</v>
      </c>
      <c r="G957" t="s">
        <v>1543</v>
      </c>
      <c r="H957" t="s">
        <v>1544</v>
      </c>
      <c r="I957" t="s">
        <v>1545</v>
      </c>
      <c r="J957">
        <v>2019</v>
      </c>
      <c r="K957" t="s">
        <v>1189</v>
      </c>
      <c r="L957">
        <v>1</v>
      </c>
      <c r="M957">
        <v>1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</row>
    <row r="958" spans="1:24" x14ac:dyDescent="0.3">
      <c r="A958" t="s">
        <v>531</v>
      </c>
      <c r="B958" t="s">
        <v>1183</v>
      </c>
      <c r="D958" t="s">
        <v>1184</v>
      </c>
      <c r="F958" t="s">
        <v>1542</v>
      </c>
      <c r="G958" t="s">
        <v>1543</v>
      </c>
      <c r="H958" t="s">
        <v>1544</v>
      </c>
      <c r="I958" t="s">
        <v>1545</v>
      </c>
      <c r="J958">
        <v>2019</v>
      </c>
      <c r="K958" t="s">
        <v>1190</v>
      </c>
      <c r="L958">
        <v>1</v>
      </c>
      <c r="M958">
        <v>1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</row>
    <row r="959" spans="1:24" x14ac:dyDescent="0.3">
      <c r="A959" t="s">
        <v>133</v>
      </c>
      <c r="B959" t="s">
        <v>1183</v>
      </c>
      <c r="D959" t="s">
        <v>1184</v>
      </c>
      <c r="F959" t="s">
        <v>1546</v>
      </c>
      <c r="G959" t="s">
        <v>1547</v>
      </c>
      <c r="H959" t="s">
        <v>1548</v>
      </c>
      <c r="I959" t="s">
        <v>1549</v>
      </c>
      <c r="J959">
        <v>1997</v>
      </c>
      <c r="K959" t="s">
        <v>1189</v>
      </c>
      <c r="L959">
        <v>2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2</v>
      </c>
      <c r="X959">
        <v>0</v>
      </c>
    </row>
    <row r="960" spans="1:24" x14ac:dyDescent="0.3">
      <c r="A960" t="s">
        <v>133</v>
      </c>
      <c r="B960" t="s">
        <v>1183</v>
      </c>
      <c r="D960" t="s">
        <v>1184</v>
      </c>
      <c r="F960" t="s">
        <v>1546</v>
      </c>
      <c r="G960" t="s">
        <v>1547</v>
      </c>
      <c r="H960" t="s">
        <v>1548</v>
      </c>
      <c r="I960" t="s">
        <v>1549</v>
      </c>
      <c r="J960">
        <v>1997</v>
      </c>
      <c r="K960" t="s">
        <v>1190</v>
      </c>
      <c r="L960">
        <v>1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1</v>
      </c>
      <c r="X960">
        <v>0</v>
      </c>
    </row>
    <row r="961" spans="1:24" x14ac:dyDescent="0.3">
      <c r="A961" t="s">
        <v>133</v>
      </c>
      <c r="B961" t="s">
        <v>1183</v>
      </c>
      <c r="D961" t="s">
        <v>1184</v>
      </c>
      <c r="F961" t="s">
        <v>1546</v>
      </c>
      <c r="G961" t="s">
        <v>1547</v>
      </c>
      <c r="H961" t="s">
        <v>1548</v>
      </c>
      <c r="I961" t="s">
        <v>1549</v>
      </c>
      <c r="J961">
        <v>2000</v>
      </c>
      <c r="K961" t="s">
        <v>1189</v>
      </c>
      <c r="L961">
        <v>1</v>
      </c>
      <c r="M961">
        <v>0</v>
      </c>
      <c r="N961">
        <v>1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</row>
    <row r="962" spans="1:24" x14ac:dyDescent="0.3">
      <c r="A962" t="s">
        <v>133</v>
      </c>
      <c r="B962" t="s">
        <v>1183</v>
      </c>
      <c r="D962" t="s">
        <v>1184</v>
      </c>
      <c r="F962" t="s">
        <v>1546</v>
      </c>
      <c r="G962" t="s">
        <v>1547</v>
      </c>
      <c r="H962" t="s">
        <v>1548</v>
      </c>
      <c r="I962" t="s">
        <v>1549</v>
      </c>
      <c r="J962">
        <v>2000</v>
      </c>
      <c r="K962" t="s">
        <v>1190</v>
      </c>
      <c r="L962">
        <v>1</v>
      </c>
      <c r="M962">
        <v>0</v>
      </c>
      <c r="N962">
        <v>1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</row>
    <row r="963" spans="1:24" x14ac:dyDescent="0.3">
      <c r="A963" t="s">
        <v>133</v>
      </c>
      <c r="B963" t="s">
        <v>1183</v>
      </c>
      <c r="D963" t="s">
        <v>1184</v>
      </c>
      <c r="F963" t="s">
        <v>1546</v>
      </c>
      <c r="G963" t="s">
        <v>1547</v>
      </c>
      <c r="H963" t="s">
        <v>1548</v>
      </c>
      <c r="I963" t="s">
        <v>1549</v>
      </c>
      <c r="J963">
        <v>2002</v>
      </c>
      <c r="K963" t="s">
        <v>1189</v>
      </c>
      <c r="L963">
        <v>1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1</v>
      </c>
    </row>
    <row r="964" spans="1:24" x14ac:dyDescent="0.3">
      <c r="A964" t="s">
        <v>133</v>
      </c>
      <c r="B964" t="s">
        <v>1183</v>
      </c>
      <c r="D964" t="s">
        <v>1184</v>
      </c>
      <c r="F964" t="s">
        <v>1546</v>
      </c>
      <c r="G964" t="s">
        <v>1547</v>
      </c>
      <c r="H964" t="s">
        <v>1548</v>
      </c>
      <c r="I964" t="s">
        <v>1549</v>
      </c>
      <c r="J964">
        <v>2002</v>
      </c>
      <c r="K964" t="s">
        <v>1190</v>
      </c>
      <c r="L964">
        <v>1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1</v>
      </c>
    </row>
    <row r="965" spans="1:24" x14ac:dyDescent="0.3">
      <c r="A965" t="s">
        <v>133</v>
      </c>
      <c r="B965" t="s">
        <v>1183</v>
      </c>
      <c r="D965" t="s">
        <v>1184</v>
      </c>
      <c r="F965" t="s">
        <v>1546</v>
      </c>
      <c r="G965" t="s">
        <v>1547</v>
      </c>
      <c r="H965" t="s">
        <v>1548</v>
      </c>
      <c r="I965" t="s">
        <v>1549</v>
      </c>
      <c r="J965">
        <v>2003</v>
      </c>
      <c r="K965" t="s">
        <v>1189</v>
      </c>
      <c r="L965">
        <v>3</v>
      </c>
      <c r="M965">
        <v>0</v>
      </c>
      <c r="N965">
        <v>1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2</v>
      </c>
      <c r="V965">
        <v>0</v>
      </c>
      <c r="W965">
        <v>0</v>
      </c>
      <c r="X965">
        <v>0</v>
      </c>
    </row>
    <row r="966" spans="1:24" x14ac:dyDescent="0.3">
      <c r="A966" t="s">
        <v>133</v>
      </c>
      <c r="B966" t="s">
        <v>1183</v>
      </c>
      <c r="D966" t="s">
        <v>1184</v>
      </c>
      <c r="F966" t="s">
        <v>1546</v>
      </c>
      <c r="G966" t="s">
        <v>1547</v>
      </c>
      <c r="H966" t="s">
        <v>1548</v>
      </c>
      <c r="I966" t="s">
        <v>1549</v>
      </c>
      <c r="J966">
        <v>2003</v>
      </c>
      <c r="K966" t="s">
        <v>1190</v>
      </c>
      <c r="L966">
        <v>3</v>
      </c>
      <c r="M966">
        <v>0</v>
      </c>
      <c r="N966">
        <v>1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2</v>
      </c>
      <c r="V966">
        <v>0</v>
      </c>
      <c r="W966">
        <v>0</v>
      </c>
      <c r="X966">
        <v>0</v>
      </c>
    </row>
    <row r="967" spans="1:24" x14ac:dyDescent="0.3">
      <c r="A967" t="s">
        <v>133</v>
      </c>
      <c r="B967" t="s">
        <v>1183</v>
      </c>
      <c r="D967" t="s">
        <v>1184</v>
      </c>
      <c r="F967" t="s">
        <v>1546</v>
      </c>
      <c r="G967" t="s">
        <v>1547</v>
      </c>
      <c r="H967" t="s">
        <v>1548</v>
      </c>
      <c r="I967" t="s">
        <v>1549</v>
      </c>
      <c r="J967">
        <v>2004</v>
      </c>
      <c r="K967" t="s">
        <v>1189</v>
      </c>
      <c r="L967">
        <v>1</v>
      </c>
      <c r="M967">
        <v>0</v>
      </c>
      <c r="N967">
        <v>0</v>
      </c>
      <c r="O967">
        <v>1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</row>
    <row r="968" spans="1:24" x14ac:dyDescent="0.3">
      <c r="A968" t="s">
        <v>133</v>
      </c>
      <c r="B968" t="s">
        <v>1183</v>
      </c>
      <c r="D968" t="s">
        <v>1184</v>
      </c>
      <c r="F968" t="s">
        <v>1546</v>
      </c>
      <c r="G968" t="s">
        <v>1547</v>
      </c>
      <c r="H968" t="s">
        <v>1548</v>
      </c>
      <c r="I968" t="s">
        <v>1549</v>
      </c>
      <c r="J968">
        <v>2004</v>
      </c>
      <c r="K968" t="s">
        <v>1190</v>
      </c>
      <c r="L968">
        <v>1</v>
      </c>
      <c r="M968">
        <v>0</v>
      </c>
      <c r="N968">
        <v>0</v>
      </c>
      <c r="O968">
        <v>1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</row>
    <row r="969" spans="1:24" x14ac:dyDescent="0.3">
      <c r="A969" t="s">
        <v>133</v>
      </c>
      <c r="B969" t="s">
        <v>1183</v>
      </c>
      <c r="D969" t="s">
        <v>1184</v>
      </c>
      <c r="F969" t="s">
        <v>1546</v>
      </c>
      <c r="G969" t="s">
        <v>1547</v>
      </c>
      <c r="H969" t="s">
        <v>1548</v>
      </c>
      <c r="I969" t="s">
        <v>1549</v>
      </c>
      <c r="J969">
        <v>2006</v>
      </c>
      <c r="K969" t="s">
        <v>1189</v>
      </c>
      <c r="L969">
        <v>2</v>
      </c>
      <c r="M969">
        <v>0</v>
      </c>
      <c r="N969">
        <v>1</v>
      </c>
      <c r="O969">
        <v>0</v>
      </c>
      <c r="P969">
        <v>1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</row>
    <row r="970" spans="1:24" x14ac:dyDescent="0.3">
      <c r="A970" t="s">
        <v>133</v>
      </c>
      <c r="B970" t="s">
        <v>1183</v>
      </c>
      <c r="D970" t="s">
        <v>1184</v>
      </c>
      <c r="F970" t="s">
        <v>1546</v>
      </c>
      <c r="G970" t="s">
        <v>1547</v>
      </c>
      <c r="H970" t="s">
        <v>1548</v>
      </c>
      <c r="I970" t="s">
        <v>1549</v>
      </c>
      <c r="J970">
        <v>2006</v>
      </c>
      <c r="K970" t="s">
        <v>1190</v>
      </c>
      <c r="L970">
        <v>2</v>
      </c>
      <c r="M970">
        <v>0</v>
      </c>
      <c r="N970">
        <v>1</v>
      </c>
      <c r="O970">
        <v>0</v>
      </c>
      <c r="P970">
        <v>1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</row>
    <row r="971" spans="1:24" x14ac:dyDescent="0.3">
      <c r="A971" t="s">
        <v>133</v>
      </c>
      <c r="B971" t="s">
        <v>1183</v>
      </c>
      <c r="D971" t="s">
        <v>1184</v>
      </c>
      <c r="F971" t="s">
        <v>1546</v>
      </c>
      <c r="G971" t="s">
        <v>1547</v>
      </c>
      <c r="H971" t="s">
        <v>1548</v>
      </c>
      <c r="I971" t="s">
        <v>1549</v>
      </c>
      <c r="J971">
        <v>2009</v>
      </c>
      <c r="K971" t="s">
        <v>1189</v>
      </c>
      <c r="L971">
        <v>1</v>
      </c>
      <c r="M971">
        <v>0</v>
      </c>
      <c r="N971">
        <v>0</v>
      </c>
      <c r="O971">
        <v>0</v>
      </c>
      <c r="P971">
        <v>1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</row>
    <row r="972" spans="1:24" x14ac:dyDescent="0.3">
      <c r="A972" t="s">
        <v>133</v>
      </c>
      <c r="B972" t="s">
        <v>1183</v>
      </c>
      <c r="D972" t="s">
        <v>1184</v>
      </c>
      <c r="F972" t="s">
        <v>1546</v>
      </c>
      <c r="G972" t="s">
        <v>1547</v>
      </c>
      <c r="H972" t="s">
        <v>1548</v>
      </c>
      <c r="I972" t="s">
        <v>1549</v>
      </c>
      <c r="J972">
        <v>2009</v>
      </c>
      <c r="K972" t="s">
        <v>1190</v>
      </c>
      <c r="L972">
        <v>1</v>
      </c>
      <c r="M972">
        <v>0</v>
      </c>
      <c r="N972">
        <v>0</v>
      </c>
      <c r="O972">
        <v>0</v>
      </c>
      <c r="P972">
        <v>1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</row>
    <row r="973" spans="1:24" x14ac:dyDescent="0.3">
      <c r="A973" t="s">
        <v>133</v>
      </c>
      <c r="B973" t="s">
        <v>1183</v>
      </c>
      <c r="D973" t="s">
        <v>1184</v>
      </c>
      <c r="F973" t="s">
        <v>1546</v>
      </c>
      <c r="G973" t="s">
        <v>1547</v>
      </c>
      <c r="H973" t="s">
        <v>1548</v>
      </c>
      <c r="I973" t="s">
        <v>1549</v>
      </c>
      <c r="J973">
        <v>2010</v>
      </c>
      <c r="K973" t="s">
        <v>1189</v>
      </c>
      <c r="L973">
        <v>3</v>
      </c>
      <c r="M973">
        <v>0</v>
      </c>
      <c r="N973">
        <v>0</v>
      </c>
      <c r="O973">
        <v>2</v>
      </c>
      <c r="P973">
        <v>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</row>
    <row r="974" spans="1:24" x14ac:dyDescent="0.3">
      <c r="A974" t="s">
        <v>133</v>
      </c>
      <c r="B974" t="s">
        <v>1183</v>
      </c>
      <c r="D974" t="s">
        <v>1184</v>
      </c>
      <c r="F974" t="s">
        <v>1546</v>
      </c>
      <c r="G974" t="s">
        <v>1547</v>
      </c>
      <c r="H974" t="s">
        <v>1548</v>
      </c>
      <c r="I974" t="s">
        <v>1549</v>
      </c>
      <c r="J974">
        <v>2010</v>
      </c>
      <c r="K974" t="s">
        <v>1190</v>
      </c>
      <c r="L974">
        <v>3</v>
      </c>
      <c r="M974">
        <v>0</v>
      </c>
      <c r="N974">
        <v>0</v>
      </c>
      <c r="O974">
        <v>2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</row>
    <row r="975" spans="1:24" x14ac:dyDescent="0.3">
      <c r="A975" t="s">
        <v>133</v>
      </c>
      <c r="B975" t="s">
        <v>1183</v>
      </c>
      <c r="D975" t="s">
        <v>1184</v>
      </c>
      <c r="F975" t="s">
        <v>1546</v>
      </c>
      <c r="G975" t="s">
        <v>1547</v>
      </c>
      <c r="H975" t="s">
        <v>1548</v>
      </c>
      <c r="I975" t="s">
        <v>1549</v>
      </c>
      <c r="J975">
        <v>2012</v>
      </c>
      <c r="K975" t="s">
        <v>1189</v>
      </c>
      <c r="L975">
        <v>3</v>
      </c>
      <c r="M975">
        <v>0</v>
      </c>
      <c r="N975">
        <v>0</v>
      </c>
      <c r="O975">
        <v>2</v>
      </c>
      <c r="P975">
        <v>1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</row>
    <row r="976" spans="1:24" x14ac:dyDescent="0.3">
      <c r="A976" t="s">
        <v>133</v>
      </c>
      <c r="B976" t="s">
        <v>1183</v>
      </c>
      <c r="D976" t="s">
        <v>1184</v>
      </c>
      <c r="F976" t="s">
        <v>1546</v>
      </c>
      <c r="G976" t="s">
        <v>1547</v>
      </c>
      <c r="H976" t="s">
        <v>1548</v>
      </c>
      <c r="I976" t="s">
        <v>1549</v>
      </c>
      <c r="J976">
        <v>2012</v>
      </c>
      <c r="K976" t="s">
        <v>1190</v>
      </c>
      <c r="L976">
        <v>3</v>
      </c>
      <c r="M976">
        <v>0</v>
      </c>
      <c r="N976">
        <v>0</v>
      </c>
      <c r="O976">
        <v>2</v>
      </c>
      <c r="P976">
        <v>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</row>
    <row r="977" spans="1:24" x14ac:dyDescent="0.3">
      <c r="A977" t="s">
        <v>133</v>
      </c>
      <c r="B977" t="s">
        <v>1183</v>
      </c>
      <c r="D977" t="s">
        <v>1184</v>
      </c>
      <c r="F977" t="s">
        <v>1546</v>
      </c>
      <c r="G977" t="s">
        <v>1547</v>
      </c>
      <c r="H977" t="s">
        <v>1548</v>
      </c>
      <c r="I977" t="s">
        <v>1549</v>
      </c>
      <c r="J977">
        <v>2013</v>
      </c>
      <c r="K977" t="s">
        <v>1189</v>
      </c>
      <c r="L977">
        <v>1</v>
      </c>
      <c r="M977">
        <v>0</v>
      </c>
      <c r="N977">
        <v>0</v>
      </c>
      <c r="O977">
        <v>1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</row>
    <row r="978" spans="1:24" x14ac:dyDescent="0.3">
      <c r="A978" t="s">
        <v>133</v>
      </c>
      <c r="B978" t="s">
        <v>1183</v>
      </c>
      <c r="D978" t="s">
        <v>1184</v>
      </c>
      <c r="F978" t="s">
        <v>1546</v>
      </c>
      <c r="G978" t="s">
        <v>1547</v>
      </c>
      <c r="H978" t="s">
        <v>1548</v>
      </c>
      <c r="I978" t="s">
        <v>1549</v>
      </c>
      <c r="J978">
        <v>2013</v>
      </c>
      <c r="K978" t="s">
        <v>1190</v>
      </c>
      <c r="L978">
        <v>1</v>
      </c>
      <c r="M978">
        <v>0</v>
      </c>
      <c r="N978">
        <v>0</v>
      </c>
      <c r="O978">
        <v>1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</row>
    <row r="979" spans="1:24" x14ac:dyDescent="0.3">
      <c r="A979" t="s">
        <v>133</v>
      </c>
      <c r="B979" t="s">
        <v>1183</v>
      </c>
      <c r="D979" t="s">
        <v>1184</v>
      </c>
      <c r="F979" t="s">
        <v>1546</v>
      </c>
      <c r="G979" t="s">
        <v>1547</v>
      </c>
      <c r="H979" t="s">
        <v>1548</v>
      </c>
      <c r="I979" t="s">
        <v>1549</v>
      </c>
      <c r="J979">
        <v>2014</v>
      </c>
      <c r="K979" t="s">
        <v>1189</v>
      </c>
      <c r="L979">
        <v>5</v>
      </c>
      <c r="M979">
        <v>0</v>
      </c>
      <c r="N979">
        <v>1</v>
      </c>
      <c r="O979">
        <v>4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</row>
    <row r="980" spans="1:24" x14ac:dyDescent="0.3">
      <c r="A980" t="s">
        <v>133</v>
      </c>
      <c r="B980" t="s">
        <v>1183</v>
      </c>
      <c r="D980" t="s">
        <v>1184</v>
      </c>
      <c r="F980" t="s">
        <v>1546</v>
      </c>
      <c r="G980" t="s">
        <v>1547</v>
      </c>
      <c r="H980" t="s">
        <v>1548</v>
      </c>
      <c r="I980" t="s">
        <v>1549</v>
      </c>
      <c r="J980">
        <v>2014</v>
      </c>
      <c r="K980" t="s">
        <v>1190</v>
      </c>
      <c r="L980">
        <v>4</v>
      </c>
      <c r="M980">
        <v>0</v>
      </c>
      <c r="N980">
        <v>1</v>
      </c>
      <c r="O980">
        <v>3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</row>
    <row r="981" spans="1:24" x14ac:dyDescent="0.3">
      <c r="A981" t="s">
        <v>133</v>
      </c>
      <c r="B981" t="s">
        <v>1183</v>
      </c>
      <c r="D981" t="s">
        <v>1184</v>
      </c>
      <c r="F981" t="s">
        <v>1546</v>
      </c>
      <c r="G981" t="s">
        <v>1547</v>
      </c>
      <c r="H981" t="s">
        <v>1548</v>
      </c>
      <c r="I981" t="s">
        <v>1549</v>
      </c>
      <c r="J981">
        <v>2015</v>
      </c>
      <c r="K981" t="s">
        <v>1189</v>
      </c>
      <c r="L981">
        <v>4</v>
      </c>
      <c r="M981">
        <v>0</v>
      </c>
      <c r="N981">
        <v>0</v>
      </c>
      <c r="O981">
        <v>2</v>
      </c>
      <c r="P981">
        <v>2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</row>
    <row r="982" spans="1:24" x14ac:dyDescent="0.3">
      <c r="A982" t="s">
        <v>133</v>
      </c>
      <c r="B982" t="s">
        <v>1183</v>
      </c>
      <c r="D982" t="s">
        <v>1184</v>
      </c>
      <c r="F982" t="s">
        <v>1546</v>
      </c>
      <c r="G982" t="s">
        <v>1547</v>
      </c>
      <c r="H982" t="s">
        <v>1548</v>
      </c>
      <c r="I982" t="s">
        <v>1549</v>
      </c>
      <c r="J982">
        <v>2015</v>
      </c>
      <c r="K982" t="s">
        <v>1190</v>
      </c>
      <c r="L982">
        <v>3</v>
      </c>
      <c r="M982">
        <v>0</v>
      </c>
      <c r="N982">
        <v>0</v>
      </c>
      <c r="O982">
        <v>1</v>
      </c>
      <c r="P982">
        <v>2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</row>
    <row r="983" spans="1:24" x14ac:dyDescent="0.3">
      <c r="A983" t="s">
        <v>133</v>
      </c>
      <c r="B983" t="s">
        <v>1183</v>
      </c>
      <c r="D983" t="s">
        <v>1184</v>
      </c>
      <c r="F983" t="s">
        <v>1546</v>
      </c>
      <c r="G983" t="s">
        <v>1547</v>
      </c>
      <c r="H983" t="s">
        <v>1548</v>
      </c>
      <c r="I983" t="s">
        <v>1549</v>
      </c>
      <c r="J983">
        <v>2016</v>
      </c>
      <c r="K983" t="s">
        <v>1189</v>
      </c>
      <c r="L983">
        <v>9</v>
      </c>
      <c r="M983">
        <v>0</v>
      </c>
      <c r="N983">
        <v>4</v>
      </c>
      <c r="O983">
        <v>5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</row>
    <row r="984" spans="1:24" x14ac:dyDescent="0.3">
      <c r="A984" t="s">
        <v>133</v>
      </c>
      <c r="B984" t="s">
        <v>1183</v>
      </c>
      <c r="D984" t="s">
        <v>1184</v>
      </c>
      <c r="F984" t="s">
        <v>1546</v>
      </c>
      <c r="G984" t="s">
        <v>1547</v>
      </c>
      <c r="H984" t="s">
        <v>1548</v>
      </c>
      <c r="I984" t="s">
        <v>1549</v>
      </c>
      <c r="J984">
        <v>2016</v>
      </c>
      <c r="K984" t="s">
        <v>1190</v>
      </c>
      <c r="L984">
        <v>5</v>
      </c>
      <c r="M984">
        <v>0</v>
      </c>
      <c r="N984">
        <v>2</v>
      </c>
      <c r="O984">
        <v>3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</row>
    <row r="985" spans="1:24" x14ac:dyDescent="0.3">
      <c r="A985" t="s">
        <v>133</v>
      </c>
      <c r="B985" t="s">
        <v>1183</v>
      </c>
      <c r="D985" t="s">
        <v>1184</v>
      </c>
      <c r="F985" t="s">
        <v>1546</v>
      </c>
      <c r="G985" t="s">
        <v>1547</v>
      </c>
      <c r="H985" t="s">
        <v>1548</v>
      </c>
      <c r="I985" t="s">
        <v>1549</v>
      </c>
      <c r="J985">
        <v>2017</v>
      </c>
      <c r="K985" t="s">
        <v>1189</v>
      </c>
      <c r="L985">
        <v>9</v>
      </c>
      <c r="M985">
        <v>0</v>
      </c>
      <c r="N985">
        <v>0</v>
      </c>
      <c r="O985">
        <v>8</v>
      </c>
      <c r="P985">
        <v>1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</row>
    <row r="986" spans="1:24" x14ac:dyDescent="0.3">
      <c r="A986" t="s">
        <v>133</v>
      </c>
      <c r="B986" t="s">
        <v>1183</v>
      </c>
      <c r="D986" t="s">
        <v>1184</v>
      </c>
      <c r="F986" t="s">
        <v>1546</v>
      </c>
      <c r="G986" t="s">
        <v>1547</v>
      </c>
      <c r="H986" t="s">
        <v>1548</v>
      </c>
      <c r="I986" t="s">
        <v>1549</v>
      </c>
      <c r="J986">
        <v>2017</v>
      </c>
      <c r="K986" t="s">
        <v>1190</v>
      </c>
      <c r="L986">
        <v>5</v>
      </c>
      <c r="M986">
        <v>0</v>
      </c>
      <c r="N986">
        <v>0</v>
      </c>
      <c r="O986">
        <v>4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</row>
    <row r="987" spans="1:24" x14ac:dyDescent="0.3">
      <c r="A987" t="s">
        <v>133</v>
      </c>
      <c r="B987" t="s">
        <v>1183</v>
      </c>
      <c r="D987" t="s">
        <v>1184</v>
      </c>
      <c r="F987" t="s">
        <v>1546</v>
      </c>
      <c r="G987" t="s">
        <v>1547</v>
      </c>
      <c r="H987" t="s">
        <v>1548</v>
      </c>
      <c r="I987" t="s">
        <v>1549</v>
      </c>
      <c r="J987">
        <v>2018</v>
      </c>
      <c r="K987" t="s">
        <v>1189</v>
      </c>
      <c r="L987">
        <v>1</v>
      </c>
      <c r="M987">
        <v>0</v>
      </c>
      <c r="N987">
        <v>0</v>
      </c>
      <c r="O987">
        <v>1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</row>
    <row r="988" spans="1:24" x14ac:dyDescent="0.3">
      <c r="A988" t="s">
        <v>133</v>
      </c>
      <c r="B988" t="s">
        <v>1183</v>
      </c>
      <c r="D988" t="s">
        <v>1184</v>
      </c>
      <c r="F988" t="s">
        <v>1546</v>
      </c>
      <c r="G988" t="s">
        <v>1547</v>
      </c>
      <c r="H988" t="s">
        <v>1548</v>
      </c>
      <c r="I988" t="s">
        <v>1549</v>
      </c>
      <c r="J988">
        <v>2018</v>
      </c>
      <c r="K988" t="s">
        <v>1190</v>
      </c>
      <c r="L988">
        <v>1</v>
      </c>
      <c r="M988">
        <v>0</v>
      </c>
      <c r="N988">
        <v>0</v>
      </c>
      <c r="O988">
        <v>1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</row>
    <row r="989" spans="1:24" x14ac:dyDescent="0.3">
      <c r="A989" t="s">
        <v>133</v>
      </c>
      <c r="B989" t="s">
        <v>1183</v>
      </c>
      <c r="D989" t="s">
        <v>1184</v>
      </c>
      <c r="F989" t="s">
        <v>1546</v>
      </c>
      <c r="G989" t="s">
        <v>1547</v>
      </c>
      <c r="H989" t="s">
        <v>1548</v>
      </c>
      <c r="I989" t="s">
        <v>1549</v>
      </c>
      <c r="J989">
        <v>2019</v>
      </c>
      <c r="K989" t="s">
        <v>1189</v>
      </c>
      <c r="L989">
        <v>2</v>
      </c>
      <c r="M989">
        <v>0</v>
      </c>
      <c r="N989">
        <v>0</v>
      </c>
      <c r="O989">
        <v>2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</row>
    <row r="990" spans="1:24" x14ac:dyDescent="0.3">
      <c r="A990" t="s">
        <v>133</v>
      </c>
      <c r="B990" t="s">
        <v>1183</v>
      </c>
      <c r="D990" t="s">
        <v>1184</v>
      </c>
      <c r="F990" t="s">
        <v>1546</v>
      </c>
      <c r="G990" t="s">
        <v>1547</v>
      </c>
      <c r="H990" t="s">
        <v>1548</v>
      </c>
      <c r="I990" t="s">
        <v>1549</v>
      </c>
      <c r="J990">
        <v>2019</v>
      </c>
      <c r="K990" t="s">
        <v>1190</v>
      </c>
      <c r="L990">
        <v>2</v>
      </c>
      <c r="M990">
        <v>0</v>
      </c>
      <c r="N990">
        <v>0</v>
      </c>
      <c r="O990">
        <v>2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</row>
    <row r="991" spans="1:24" x14ac:dyDescent="0.3">
      <c r="A991" t="s">
        <v>133</v>
      </c>
      <c r="B991" t="s">
        <v>1183</v>
      </c>
      <c r="D991" t="s">
        <v>1184</v>
      </c>
      <c r="F991" t="s">
        <v>1546</v>
      </c>
      <c r="G991" t="s">
        <v>1547</v>
      </c>
      <c r="H991" t="s">
        <v>1548</v>
      </c>
      <c r="I991" t="s">
        <v>1549</v>
      </c>
      <c r="J991">
        <v>2020</v>
      </c>
      <c r="K991" t="s">
        <v>1189</v>
      </c>
      <c r="L991">
        <v>9</v>
      </c>
      <c r="M991">
        <v>0</v>
      </c>
      <c r="N991">
        <v>0</v>
      </c>
      <c r="O991">
        <v>7</v>
      </c>
      <c r="P991">
        <v>2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</row>
    <row r="992" spans="1:24" x14ac:dyDescent="0.3">
      <c r="A992" t="s">
        <v>133</v>
      </c>
      <c r="B992" t="s">
        <v>1183</v>
      </c>
      <c r="D992" t="s">
        <v>1184</v>
      </c>
      <c r="F992" t="s">
        <v>1546</v>
      </c>
      <c r="G992" t="s">
        <v>1547</v>
      </c>
      <c r="H992" t="s">
        <v>1548</v>
      </c>
      <c r="I992" t="s">
        <v>1549</v>
      </c>
      <c r="J992">
        <v>2020</v>
      </c>
      <c r="K992" t="s">
        <v>1190</v>
      </c>
      <c r="L992">
        <v>4</v>
      </c>
      <c r="M992">
        <v>0</v>
      </c>
      <c r="N992">
        <v>0</v>
      </c>
      <c r="O992">
        <v>3</v>
      </c>
      <c r="P992">
        <v>1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</row>
    <row r="993" spans="1:24" x14ac:dyDescent="0.3">
      <c r="A993" t="s">
        <v>133</v>
      </c>
      <c r="B993" t="s">
        <v>1183</v>
      </c>
      <c r="D993" t="s">
        <v>1184</v>
      </c>
      <c r="F993" t="s">
        <v>1546</v>
      </c>
      <c r="G993" t="s">
        <v>1547</v>
      </c>
      <c r="H993" t="s">
        <v>1548</v>
      </c>
      <c r="I993" t="s">
        <v>1549</v>
      </c>
      <c r="J993">
        <v>2021</v>
      </c>
      <c r="K993" t="s">
        <v>1189</v>
      </c>
      <c r="L993">
        <v>1</v>
      </c>
      <c r="M993">
        <v>0</v>
      </c>
      <c r="N993">
        <v>0</v>
      </c>
      <c r="O993">
        <v>1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</row>
    <row r="994" spans="1:24" x14ac:dyDescent="0.3">
      <c r="A994" t="s">
        <v>133</v>
      </c>
      <c r="B994" t="s">
        <v>1183</v>
      </c>
      <c r="D994" t="s">
        <v>1184</v>
      </c>
      <c r="F994" t="s">
        <v>1546</v>
      </c>
      <c r="G994" t="s">
        <v>1547</v>
      </c>
      <c r="H994" t="s">
        <v>1548</v>
      </c>
      <c r="I994" t="s">
        <v>1549</v>
      </c>
      <c r="J994">
        <v>2021</v>
      </c>
      <c r="K994" t="s">
        <v>1190</v>
      </c>
      <c r="L994">
        <v>1</v>
      </c>
      <c r="M994">
        <v>0</v>
      </c>
      <c r="N994">
        <v>0</v>
      </c>
      <c r="O994">
        <v>1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</row>
    <row r="995" spans="1:24" x14ac:dyDescent="0.3">
      <c r="A995" t="s">
        <v>133</v>
      </c>
      <c r="B995" t="s">
        <v>1183</v>
      </c>
      <c r="D995" t="s">
        <v>1184</v>
      </c>
      <c r="F995" t="s">
        <v>1546</v>
      </c>
      <c r="G995" t="s">
        <v>1547</v>
      </c>
      <c r="H995" t="s">
        <v>1548</v>
      </c>
      <c r="I995" t="s">
        <v>1549</v>
      </c>
      <c r="J995">
        <v>2022</v>
      </c>
      <c r="K995" t="s">
        <v>1189</v>
      </c>
      <c r="L995">
        <v>2</v>
      </c>
      <c r="M995">
        <v>0</v>
      </c>
      <c r="N995">
        <v>1</v>
      </c>
      <c r="O995">
        <v>0</v>
      </c>
      <c r="P995">
        <v>1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</row>
    <row r="996" spans="1:24" x14ac:dyDescent="0.3">
      <c r="A996" t="s">
        <v>133</v>
      </c>
      <c r="B996" t="s">
        <v>1183</v>
      </c>
      <c r="D996" t="s">
        <v>1184</v>
      </c>
      <c r="F996" t="s">
        <v>1546</v>
      </c>
      <c r="G996" t="s">
        <v>1547</v>
      </c>
      <c r="H996" t="s">
        <v>1548</v>
      </c>
      <c r="I996" t="s">
        <v>1549</v>
      </c>
      <c r="J996">
        <v>2022</v>
      </c>
      <c r="K996" t="s">
        <v>1190</v>
      </c>
      <c r="L996">
        <v>2</v>
      </c>
      <c r="M996">
        <v>0</v>
      </c>
      <c r="N996">
        <v>1</v>
      </c>
      <c r="O996">
        <v>0</v>
      </c>
      <c r="P996">
        <v>1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</row>
    <row r="997" spans="1:24" x14ac:dyDescent="0.3">
      <c r="A997" t="s">
        <v>722</v>
      </c>
      <c r="B997" t="s">
        <v>1183</v>
      </c>
      <c r="D997" t="s">
        <v>1184</v>
      </c>
      <c r="F997" t="s">
        <v>1550</v>
      </c>
      <c r="G997" t="s">
        <v>1551</v>
      </c>
      <c r="H997" t="s">
        <v>1552</v>
      </c>
      <c r="I997" t="s">
        <v>1553</v>
      </c>
      <c r="J997">
        <v>2015</v>
      </c>
      <c r="K997" t="s">
        <v>1189</v>
      </c>
      <c r="L997">
        <v>3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3</v>
      </c>
      <c r="W997">
        <v>0</v>
      </c>
      <c r="X997">
        <v>0</v>
      </c>
    </row>
    <row r="998" spans="1:24" x14ac:dyDescent="0.3">
      <c r="A998" t="s">
        <v>722</v>
      </c>
      <c r="B998" t="s">
        <v>1183</v>
      </c>
      <c r="D998" t="s">
        <v>1184</v>
      </c>
      <c r="F998" t="s">
        <v>1550</v>
      </c>
      <c r="G998" t="s">
        <v>1551</v>
      </c>
      <c r="H998" t="s">
        <v>1552</v>
      </c>
      <c r="I998" t="s">
        <v>1553</v>
      </c>
      <c r="J998">
        <v>2015</v>
      </c>
      <c r="K998" t="s">
        <v>1190</v>
      </c>
      <c r="L998">
        <v>1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</v>
      </c>
      <c r="W998">
        <v>0</v>
      </c>
      <c r="X998">
        <v>0</v>
      </c>
    </row>
    <row r="999" spans="1:24" x14ac:dyDescent="0.3">
      <c r="A999" t="s">
        <v>722</v>
      </c>
      <c r="B999" t="s">
        <v>1183</v>
      </c>
      <c r="D999" t="s">
        <v>1184</v>
      </c>
      <c r="F999" t="s">
        <v>1550</v>
      </c>
      <c r="G999" t="s">
        <v>1551</v>
      </c>
      <c r="H999" t="s">
        <v>1552</v>
      </c>
      <c r="I999" t="s">
        <v>1553</v>
      </c>
      <c r="J999">
        <v>2016</v>
      </c>
      <c r="K999" t="s">
        <v>1189</v>
      </c>
      <c r="L999">
        <v>3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1</v>
      </c>
      <c r="W999">
        <v>2</v>
      </c>
      <c r="X999">
        <v>0</v>
      </c>
    </row>
    <row r="1000" spans="1:24" x14ac:dyDescent="0.3">
      <c r="A1000" t="s">
        <v>722</v>
      </c>
      <c r="B1000" t="s">
        <v>1183</v>
      </c>
      <c r="D1000" t="s">
        <v>1184</v>
      </c>
      <c r="F1000" t="s">
        <v>1550</v>
      </c>
      <c r="G1000" t="s">
        <v>1551</v>
      </c>
      <c r="H1000" t="s">
        <v>1552</v>
      </c>
      <c r="I1000" t="s">
        <v>1553</v>
      </c>
      <c r="J1000">
        <v>2016</v>
      </c>
      <c r="K1000" t="s">
        <v>1190</v>
      </c>
      <c r="L1000">
        <v>3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</v>
      </c>
      <c r="W1000">
        <v>2</v>
      </c>
      <c r="X1000">
        <v>0</v>
      </c>
    </row>
    <row r="1001" spans="1:24" x14ac:dyDescent="0.3">
      <c r="A1001" t="s">
        <v>407</v>
      </c>
      <c r="B1001" t="s">
        <v>1183</v>
      </c>
      <c r="D1001" t="s">
        <v>1184</v>
      </c>
      <c r="F1001" t="s">
        <v>1554</v>
      </c>
      <c r="G1001" t="s">
        <v>1555</v>
      </c>
      <c r="H1001" t="s">
        <v>1556</v>
      </c>
      <c r="I1001" t="s">
        <v>1557</v>
      </c>
      <c r="J1001">
        <v>2013</v>
      </c>
      <c r="K1001" t="s">
        <v>1189</v>
      </c>
      <c r="L1001">
        <v>1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1</v>
      </c>
      <c r="T1001">
        <v>0</v>
      </c>
      <c r="U1001">
        <v>0</v>
      </c>
      <c r="V1001">
        <v>0</v>
      </c>
      <c r="W1001">
        <v>0</v>
      </c>
      <c r="X1001">
        <v>0</v>
      </c>
    </row>
    <row r="1002" spans="1:24" x14ac:dyDescent="0.3">
      <c r="A1002" t="s">
        <v>407</v>
      </c>
      <c r="B1002" t="s">
        <v>1183</v>
      </c>
      <c r="D1002" t="s">
        <v>1184</v>
      </c>
      <c r="F1002" t="s">
        <v>1554</v>
      </c>
      <c r="G1002" t="s">
        <v>1555</v>
      </c>
      <c r="H1002" t="s">
        <v>1556</v>
      </c>
      <c r="I1002" t="s">
        <v>1557</v>
      </c>
      <c r="J1002">
        <v>2013</v>
      </c>
      <c r="K1002" t="s">
        <v>1190</v>
      </c>
      <c r="L1002">
        <v>1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1</v>
      </c>
      <c r="T1002">
        <v>0</v>
      </c>
      <c r="U1002">
        <v>0</v>
      </c>
      <c r="V1002">
        <v>0</v>
      </c>
      <c r="W1002">
        <v>0</v>
      </c>
      <c r="X1002">
        <v>0</v>
      </c>
    </row>
    <row r="1003" spans="1:24" x14ac:dyDescent="0.3">
      <c r="A1003" t="s">
        <v>407</v>
      </c>
      <c r="B1003" t="s">
        <v>1183</v>
      </c>
      <c r="D1003" t="s">
        <v>1184</v>
      </c>
      <c r="F1003" t="s">
        <v>1554</v>
      </c>
      <c r="G1003" t="s">
        <v>1555</v>
      </c>
      <c r="H1003" t="s">
        <v>1556</v>
      </c>
      <c r="I1003" t="s">
        <v>1557</v>
      </c>
      <c r="J1003">
        <v>2014</v>
      </c>
      <c r="K1003" t="s">
        <v>1189</v>
      </c>
      <c r="L1003">
        <v>2</v>
      </c>
      <c r="M1003">
        <v>0</v>
      </c>
      <c r="N1003">
        <v>0</v>
      </c>
      <c r="O1003">
        <v>1</v>
      </c>
      <c r="P1003">
        <v>0</v>
      </c>
      <c r="Q1003">
        <v>0</v>
      </c>
      <c r="R1003">
        <v>0</v>
      </c>
      <c r="S1003">
        <v>0</v>
      </c>
      <c r="T1003">
        <v>1</v>
      </c>
      <c r="U1003">
        <v>0</v>
      </c>
      <c r="V1003">
        <v>0</v>
      </c>
      <c r="W1003">
        <v>0</v>
      </c>
      <c r="X1003">
        <v>0</v>
      </c>
    </row>
    <row r="1004" spans="1:24" x14ac:dyDescent="0.3">
      <c r="A1004" t="s">
        <v>407</v>
      </c>
      <c r="B1004" t="s">
        <v>1183</v>
      </c>
      <c r="D1004" t="s">
        <v>1184</v>
      </c>
      <c r="F1004" t="s">
        <v>1554</v>
      </c>
      <c r="G1004" t="s">
        <v>1555</v>
      </c>
      <c r="H1004" t="s">
        <v>1556</v>
      </c>
      <c r="I1004" t="s">
        <v>1557</v>
      </c>
      <c r="J1004">
        <v>2014</v>
      </c>
      <c r="K1004" t="s">
        <v>1190</v>
      </c>
      <c r="L1004">
        <v>2</v>
      </c>
      <c r="M1004">
        <v>0</v>
      </c>
      <c r="N1004">
        <v>0</v>
      </c>
      <c r="O1004">
        <v>1</v>
      </c>
      <c r="P1004">
        <v>0</v>
      </c>
      <c r="Q1004">
        <v>0</v>
      </c>
      <c r="R1004">
        <v>0</v>
      </c>
      <c r="S1004">
        <v>0</v>
      </c>
      <c r="T1004">
        <v>1</v>
      </c>
      <c r="U1004">
        <v>0</v>
      </c>
      <c r="V1004">
        <v>0</v>
      </c>
      <c r="W1004">
        <v>0</v>
      </c>
      <c r="X1004">
        <v>0</v>
      </c>
    </row>
    <row r="1005" spans="1:24" x14ac:dyDescent="0.3">
      <c r="A1005" t="s">
        <v>407</v>
      </c>
      <c r="B1005" t="s">
        <v>1183</v>
      </c>
      <c r="D1005" t="s">
        <v>1184</v>
      </c>
      <c r="F1005" t="s">
        <v>1554</v>
      </c>
      <c r="G1005" t="s">
        <v>1555</v>
      </c>
      <c r="H1005" t="s">
        <v>1556</v>
      </c>
      <c r="I1005" t="s">
        <v>1557</v>
      </c>
      <c r="J1005">
        <v>2015</v>
      </c>
      <c r="K1005" t="s">
        <v>1189</v>
      </c>
      <c r="L1005">
        <v>1</v>
      </c>
      <c r="M1005">
        <v>1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</row>
    <row r="1006" spans="1:24" x14ac:dyDescent="0.3">
      <c r="A1006" t="s">
        <v>407</v>
      </c>
      <c r="B1006" t="s">
        <v>1183</v>
      </c>
      <c r="D1006" t="s">
        <v>1184</v>
      </c>
      <c r="F1006" t="s">
        <v>1554</v>
      </c>
      <c r="G1006" t="s">
        <v>1555</v>
      </c>
      <c r="H1006" t="s">
        <v>1556</v>
      </c>
      <c r="I1006" t="s">
        <v>1557</v>
      </c>
      <c r="J1006">
        <v>2015</v>
      </c>
      <c r="K1006" t="s">
        <v>1190</v>
      </c>
      <c r="L1006">
        <v>1</v>
      </c>
      <c r="M1006">
        <v>1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</row>
    <row r="1007" spans="1:24" x14ac:dyDescent="0.3">
      <c r="A1007" t="s">
        <v>407</v>
      </c>
      <c r="B1007" t="s">
        <v>1183</v>
      </c>
      <c r="D1007" t="s">
        <v>1184</v>
      </c>
      <c r="F1007" t="s">
        <v>1554</v>
      </c>
      <c r="G1007" t="s">
        <v>1555</v>
      </c>
      <c r="H1007" t="s">
        <v>1556</v>
      </c>
      <c r="I1007" t="s">
        <v>1557</v>
      </c>
      <c r="J1007">
        <v>2016</v>
      </c>
      <c r="K1007" t="s">
        <v>1189</v>
      </c>
      <c r="L1007">
        <v>3</v>
      </c>
      <c r="M1007">
        <v>0</v>
      </c>
      <c r="N1007">
        <v>0</v>
      </c>
      <c r="O1007">
        <v>0</v>
      </c>
      <c r="P1007">
        <v>1</v>
      </c>
      <c r="Q1007">
        <v>0</v>
      </c>
      <c r="R1007">
        <v>0</v>
      </c>
      <c r="S1007">
        <v>2</v>
      </c>
      <c r="T1007">
        <v>0</v>
      </c>
      <c r="U1007">
        <v>0</v>
      </c>
      <c r="V1007">
        <v>0</v>
      </c>
      <c r="W1007">
        <v>0</v>
      </c>
      <c r="X1007">
        <v>0</v>
      </c>
    </row>
    <row r="1008" spans="1:24" x14ac:dyDescent="0.3">
      <c r="A1008" t="s">
        <v>407</v>
      </c>
      <c r="B1008" t="s">
        <v>1183</v>
      </c>
      <c r="D1008" t="s">
        <v>1184</v>
      </c>
      <c r="F1008" t="s">
        <v>1554</v>
      </c>
      <c r="G1008" t="s">
        <v>1555</v>
      </c>
      <c r="H1008" t="s">
        <v>1556</v>
      </c>
      <c r="I1008" t="s">
        <v>1557</v>
      </c>
      <c r="J1008">
        <v>2016</v>
      </c>
      <c r="K1008" t="s">
        <v>1190</v>
      </c>
      <c r="L1008">
        <v>2</v>
      </c>
      <c r="M1008">
        <v>0</v>
      </c>
      <c r="N1008">
        <v>0</v>
      </c>
      <c r="O1008">
        <v>0</v>
      </c>
      <c r="P1008">
        <v>1</v>
      </c>
      <c r="Q1008">
        <v>0</v>
      </c>
      <c r="R1008">
        <v>0</v>
      </c>
      <c r="S1008">
        <v>1</v>
      </c>
      <c r="T1008">
        <v>0</v>
      </c>
      <c r="U1008">
        <v>0</v>
      </c>
      <c r="V1008">
        <v>0</v>
      </c>
      <c r="W1008">
        <v>0</v>
      </c>
      <c r="X1008">
        <v>0</v>
      </c>
    </row>
    <row r="1009" spans="1:24" x14ac:dyDescent="0.3">
      <c r="A1009" t="s">
        <v>407</v>
      </c>
      <c r="B1009" t="s">
        <v>1183</v>
      </c>
      <c r="D1009" t="s">
        <v>1184</v>
      </c>
      <c r="F1009" t="s">
        <v>1554</v>
      </c>
      <c r="G1009" t="s">
        <v>1555</v>
      </c>
      <c r="H1009" t="s">
        <v>1556</v>
      </c>
      <c r="I1009" t="s">
        <v>1557</v>
      </c>
      <c r="J1009">
        <v>2019</v>
      </c>
      <c r="K1009" t="s">
        <v>1189</v>
      </c>
      <c r="L1009">
        <v>2</v>
      </c>
      <c r="M1009">
        <v>0</v>
      </c>
      <c r="N1009">
        <v>0</v>
      </c>
      <c r="O1009">
        <v>1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1</v>
      </c>
      <c r="W1009">
        <v>0</v>
      </c>
      <c r="X1009">
        <v>0</v>
      </c>
    </row>
    <row r="1010" spans="1:24" x14ac:dyDescent="0.3">
      <c r="A1010" t="s">
        <v>407</v>
      </c>
      <c r="B1010" t="s">
        <v>1183</v>
      </c>
      <c r="D1010" t="s">
        <v>1184</v>
      </c>
      <c r="F1010" t="s">
        <v>1554</v>
      </c>
      <c r="G1010" t="s">
        <v>1555</v>
      </c>
      <c r="H1010" t="s">
        <v>1556</v>
      </c>
      <c r="I1010" t="s">
        <v>1557</v>
      </c>
      <c r="J1010">
        <v>2019</v>
      </c>
      <c r="K1010" t="s">
        <v>1190</v>
      </c>
      <c r="L1010">
        <v>2</v>
      </c>
      <c r="M1010">
        <v>0</v>
      </c>
      <c r="N1010">
        <v>0</v>
      </c>
      <c r="O1010">
        <v>1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1</v>
      </c>
      <c r="W1010">
        <v>0</v>
      </c>
      <c r="X1010">
        <v>0</v>
      </c>
    </row>
    <row r="1011" spans="1:24" x14ac:dyDescent="0.3">
      <c r="A1011" t="s">
        <v>280</v>
      </c>
      <c r="B1011" t="s">
        <v>1183</v>
      </c>
      <c r="D1011" t="s">
        <v>1184</v>
      </c>
      <c r="F1011" t="s">
        <v>1558</v>
      </c>
      <c r="G1011" t="s">
        <v>1559</v>
      </c>
      <c r="H1011" t="s">
        <v>1560</v>
      </c>
      <c r="I1011" t="s">
        <v>1561</v>
      </c>
      <c r="J1011">
        <v>2012</v>
      </c>
      <c r="K1011" t="s">
        <v>1189</v>
      </c>
      <c r="L1011">
        <v>1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1</v>
      </c>
      <c r="W1011">
        <v>0</v>
      </c>
      <c r="X1011">
        <v>0</v>
      </c>
    </row>
    <row r="1012" spans="1:24" x14ac:dyDescent="0.3">
      <c r="A1012" t="s">
        <v>280</v>
      </c>
      <c r="B1012" t="s">
        <v>1183</v>
      </c>
      <c r="D1012" t="s">
        <v>1184</v>
      </c>
      <c r="F1012" t="s">
        <v>1558</v>
      </c>
      <c r="G1012" t="s">
        <v>1559</v>
      </c>
      <c r="H1012" t="s">
        <v>1560</v>
      </c>
      <c r="I1012" t="s">
        <v>1561</v>
      </c>
      <c r="J1012">
        <v>2012</v>
      </c>
      <c r="K1012" t="s">
        <v>1190</v>
      </c>
      <c r="L1012">
        <v>1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</v>
      </c>
      <c r="W1012">
        <v>0</v>
      </c>
      <c r="X1012">
        <v>0</v>
      </c>
    </row>
    <row r="1013" spans="1:24" x14ac:dyDescent="0.3">
      <c r="A1013" t="s">
        <v>280</v>
      </c>
      <c r="B1013" t="s">
        <v>1183</v>
      </c>
      <c r="D1013" t="s">
        <v>1184</v>
      </c>
      <c r="F1013" t="s">
        <v>1558</v>
      </c>
      <c r="G1013" t="s">
        <v>1559</v>
      </c>
      <c r="H1013" t="s">
        <v>1560</v>
      </c>
      <c r="I1013" t="s">
        <v>1561</v>
      </c>
      <c r="J1013">
        <v>2020</v>
      </c>
      <c r="K1013" t="s">
        <v>1189</v>
      </c>
      <c r="L1013">
        <v>1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1</v>
      </c>
      <c r="T1013">
        <v>0</v>
      </c>
      <c r="U1013">
        <v>0</v>
      </c>
      <c r="V1013">
        <v>0</v>
      </c>
      <c r="W1013">
        <v>0</v>
      </c>
      <c r="X1013">
        <v>0</v>
      </c>
    </row>
    <row r="1014" spans="1:24" x14ac:dyDescent="0.3">
      <c r="A1014" t="s">
        <v>280</v>
      </c>
      <c r="B1014" t="s">
        <v>1183</v>
      </c>
      <c r="D1014" t="s">
        <v>1184</v>
      </c>
      <c r="F1014" t="s">
        <v>1558</v>
      </c>
      <c r="G1014" t="s">
        <v>1559</v>
      </c>
      <c r="H1014" t="s">
        <v>1560</v>
      </c>
      <c r="I1014" t="s">
        <v>1561</v>
      </c>
      <c r="J1014">
        <v>2020</v>
      </c>
      <c r="K1014" t="s">
        <v>1190</v>
      </c>
      <c r="L1014">
        <v>1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1</v>
      </c>
      <c r="T1014">
        <v>0</v>
      </c>
      <c r="U1014">
        <v>0</v>
      </c>
      <c r="V1014">
        <v>0</v>
      </c>
      <c r="W1014">
        <v>0</v>
      </c>
      <c r="X1014">
        <v>0</v>
      </c>
    </row>
    <row r="1015" spans="1:24" x14ac:dyDescent="0.3">
      <c r="A1015" t="s">
        <v>280</v>
      </c>
      <c r="B1015" t="s">
        <v>1183</v>
      </c>
      <c r="D1015" t="s">
        <v>1184</v>
      </c>
      <c r="F1015" t="s">
        <v>1558</v>
      </c>
      <c r="G1015" t="s">
        <v>1559</v>
      </c>
      <c r="H1015" t="s">
        <v>1560</v>
      </c>
      <c r="I1015" t="s">
        <v>1561</v>
      </c>
      <c r="J1015">
        <v>2021</v>
      </c>
      <c r="K1015" t="s">
        <v>1189</v>
      </c>
      <c r="L1015">
        <v>2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2</v>
      </c>
      <c r="X1015">
        <v>0</v>
      </c>
    </row>
    <row r="1016" spans="1:24" x14ac:dyDescent="0.3">
      <c r="A1016" t="s">
        <v>280</v>
      </c>
      <c r="B1016" t="s">
        <v>1183</v>
      </c>
      <c r="D1016" t="s">
        <v>1184</v>
      </c>
      <c r="F1016" t="s">
        <v>1558</v>
      </c>
      <c r="G1016" t="s">
        <v>1559</v>
      </c>
      <c r="H1016" t="s">
        <v>1560</v>
      </c>
      <c r="I1016" t="s">
        <v>1561</v>
      </c>
      <c r="J1016">
        <v>2021</v>
      </c>
      <c r="K1016" t="s">
        <v>1190</v>
      </c>
      <c r="L1016">
        <v>2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2</v>
      </c>
      <c r="X1016">
        <v>0</v>
      </c>
    </row>
    <row r="1017" spans="1:24" x14ac:dyDescent="0.3">
      <c r="A1017" t="s">
        <v>280</v>
      </c>
      <c r="B1017" t="s">
        <v>1183</v>
      </c>
      <c r="D1017" t="s">
        <v>1184</v>
      </c>
      <c r="F1017" t="s">
        <v>1558</v>
      </c>
      <c r="G1017" t="s">
        <v>1559</v>
      </c>
      <c r="H1017" t="s">
        <v>1560</v>
      </c>
      <c r="I1017" t="s">
        <v>1561</v>
      </c>
      <c r="J1017">
        <v>2022</v>
      </c>
      <c r="K1017" t="s">
        <v>1189</v>
      </c>
      <c r="L1017">
        <v>1</v>
      </c>
      <c r="M1017">
        <v>0</v>
      </c>
      <c r="N1017">
        <v>0</v>
      </c>
      <c r="O1017">
        <v>1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</row>
    <row r="1018" spans="1:24" x14ac:dyDescent="0.3">
      <c r="A1018" t="s">
        <v>280</v>
      </c>
      <c r="B1018" t="s">
        <v>1183</v>
      </c>
      <c r="D1018" t="s">
        <v>1184</v>
      </c>
      <c r="F1018" t="s">
        <v>1558</v>
      </c>
      <c r="G1018" t="s">
        <v>1559</v>
      </c>
      <c r="H1018" t="s">
        <v>1560</v>
      </c>
      <c r="I1018" t="s">
        <v>1561</v>
      </c>
      <c r="J1018">
        <v>2022</v>
      </c>
      <c r="K1018" t="s">
        <v>1190</v>
      </c>
      <c r="L1018">
        <v>1</v>
      </c>
      <c r="M1018">
        <v>0</v>
      </c>
      <c r="N1018">
        <v>0</v>
      </c>
      <c r="O1018">
        <v>1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</row>
    <row r="1019" spans="1:24" x14ac:dyDescent="0.3">
      <c r="A1019" t="s">
        <v>723</v>
      </c>
      <c r="B1019" t="s">
        <v>1183</v>
      </c>
      <c r="D1019" t="s">
        <v>1184</v>
      </c>
      <c r="F1019" t="s">
        <v>1562</v>
      </c>
      <c r="G1019" t="s">
        <v>1563</v>
      </c>
      <c r="H1019" t="s">
        <v>1564</v>
      </c>
      <c r="I1019" t="s">
        <v>1565</v>
      </c>
      <c r="J1019">
        <v>2014</v>
      </c>
      <c r="K1019" t="s">
        <v>1189</v>
      </c>
      <c r="L1019">
        <v>2</v>
      </c>
      <c r="M1019">
        <v>0</v>
      </c>
      <c r="N1019">
        <v>0</v>
      </c>
      <c r="O1019">
        <v>0</v>
      </c>
      <c r="P1019">
        <v>2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</row>
    <row r="1020" spans="1:24" x14ac:dyDescent="0.3">
      <c r="A1020" t="s">
        <v>723</v>
      </c>
      <c r="B1020" t="s">
        <v>1183</v>
      </c>
      <c r="D1020" t="s">
        <v>1184</v>
      </c>
      <c r="F1020" t="s">
        <v>1562</v>
      </c>
      <c r="G1020" t="s">
        <v>1563</v>
      </c>
      <c r="H1020" t="s">
        <v>1564</v>
      </c>
      <c r="I1020" t="s">
        <v>1565</v>
      </c>
      <c r="J1020">
        <v>2014</v>
      </c>
      <c r="K1020" t="s">
        <v>1190</v>
      </c>
      <c r="L1020">
        <v>1</v>
      </c>
      <c r="M1020">
        <v>0</v>
      </c>
      <c r="N1020">
        <v>0</v>
      </c>
      <c r="O1020">
        <v>0</v>
      </c>
      <c r="P1020">
        <v>1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</row>
    <row r="1021" spans="1:24" x14ac:dyDescent="0.3">
      <c r="A1021" t="s">
        <v>723</v>
      </c>
      <c r="B1021" t="s">
        <v>1183</v>
      </c>
      <c r="D1021" t="s">
        <v>1184</v>
      </c>
      <c r="F1021" t="s">
        <v>1562</v>
      </c>
      <c r="G1021" t="s">
        <v>1563</v>
      </c>
      <c r="H1021" t="s">
        <v>1564</v>
      </c>
      <c r="I1021" t="s">
        <v>1565</v>
      </c>
      <c r="J1021">
        <v>2016</v>
      </c>
      <c r="K1021" t="s">
        <v>1189</v>
      </c>
      <c r="L1021">
        <v>1</v>
      </c>
      <c r="M1021">
        <v>0</v>
      </c>
      <c r="N1021">
        <v>0</v>
      </c>
      <c r="O1021">
        <v>1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</row>
    <row r="1022" spans="1:24" x14ac:dyDescent="0.3">
      <c r="A1022" t="s">
        <v>723</v>
      </c>
      <c r="B1022" t="s">
        <v>1183</v>
      </c>
      <c r="D1022" t="s">
        <v>1184</v>
      </c>
      <c r="F1022" t="s">
        <v>1562</v>
      </c>
      <c r="G1022" t="s">
        <v>1563</v>
      </c>
      <c r="H1022" t="s">
        <v>1564</v>
      </c>
      <c r="I1022" t="s">
        <v>1565</v>
      </c>
      <c r="J1022">
        <v>2016</v>
      </c>
      <c r="K1022" t="s">
        <v>1190</v>
      </c>
      <c r="L1022">
        <v>1</v>
      </c>
      <c r="M1022">
        <v>0</v>
      </c>
      <c r="N1022">
        <v>0</v>
      </c>
      <c r="O1022">
        <v>1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</row>
    <row r="1023" spans="1:24" x14ac:dyDescent="0.3">
      <c r="A1023" t="s">
        <v>360</v>
      </c>
      <c r="B1023" t="s">
        <v>1183</v>
      </c>
      <c r="D1023" t="s">
        <v>1184</v>
      </c>
      <c r="F1023" t="s">
        <v>1566</v>
      </c>
      <c r="G1023" t="s">
        <v>1567</v>
      </c>
      <c r="H1023" t="s">
        <v>1568</v>
      </c>
      <c r="I1023" t="s">
        <v>1569</v>
      </c>
      <c r="J1023">
        <v>2010</v>
      </c>
      <c r="K1023" t="s">
        <v>1189</v>
      </c>
      <c r="L1023">
        <v>1</v>
      </c>
      <c r="M1023">
        <v>0</v>
      </c>
      <c r="N1023">
        <v>0</v>
      </c>
      <c r="O1023">
        <v>1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</row>
    <row r="1024" spans="1:24" x14ac:dyDescent="0.3">
      <c r="A1024" t="s">
        <v>360</v>
      </c>
      <c r="B1024" t="s">
        <v>1183</v>
      </c>
      <c r="D1024" t="s">
        <v>1184</v>
      </c>
      <c r="F1024" t="s">
        <v>1566</v>
      </c>
      <c r="G1024" t="s">
        <v>1567</v>
      </c>
      <c r="H1024" t="s">
        <v>1568</v>
      </c>
      <c r="I1024" t="s">
        <v>1569</v>
      </c>
      <c r="J1024">
        <v>2010</v>
      </c>
      <c r="K1024" t="s">
        <v>1190</v>
      </c>
      <c r="L1024">
        <v>1</v>
      </c>
      <c r="M1024">
        <v>0</v>
      </c>
      <c r="N1024">
        <v>0</v>
      </c>
      <c r="O1024">
        <v>1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</row>
    <row r="1025" spans="1:24" x14ac:dyDescent="0.3">
      <c r="A1025" t="s">
        <v>360</v>
      </c>
      <c r="B1025" t="s">
        <v>1183</v>
      </c>
      <c r="D1025" t="s">
        <v>1184</v>
      </c>
      <c r="F1025" t="s">
        <v>1566</v>
      </c>
      <c r="G1025" t="s">
        <v>1567</v>
      </c>
      <c r="H1025" t="s">
        <v>1568</v>
      </c>
      <c r="I1025" t="s">
        <v>1569</v>
      </c>
      <c r="J1025">
        <v>2012</v>
      </c>
      <c r="K1025" t="s">
        <v>1189</v>
      </c>
      <c r="L1025">
        <v>4</v>
      </c>
      <c r="M1025">
        <v>0</v>
      </c>
      <c r="N1025">
        <v>0</v>
      </c>
      <c r="O1025">
        <v>0</v>
      </c>
      <c r="P1025">
        <v>0</v>
      </c>
      <c r="Q1025">
        <v>4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</row>
    <row r="1026" spans="1:24" x14ac:dyDescent="0.3">
      <c r="A1026" t="s">
        <v>360</v>
      </c>
      <c r="B1026" t="s">
        <v>1183</v>
      </c>
      <c r="D1026" t="s">
        <v>1184</v>
      </c>
      <c r="F1026" t="s">
        <v>1566</v>
      </c>
      <c r="G1026" t="s">
        <v>1567</v>
      </c>
      <c r="H1026" t="s">
        <v>1568</v>
      </c>
      <c r="I1026" t="s">
        <v>1569</v>
      </c>
      <c r="J1026">
        <v>2012</v>
      </c>
      <c r="K1026" t="s">
        <v>1190</v>
      </c>
      <c r="L1026">
        <v>1</v>
      </c>
      <c r="M1026">
        <v>0</v>
      </c>
      <c r="N1026">
        <v>0</v>
      </c>
      <c r="O1026">
        <v>0</v>
      </c>
      <c r="P1026">
        <v>0</v>
      </c>
      <c r="Q1026">
        <v>1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</row>
    <row r="1027" spans="1:24" x14ac:dyDescent="0.3">
      <c r="A1027" t="s">
        <v>360</v>
      </c>
      <c r="B1027" t="s">
        <v>1183</v>
      </c>
      <c r="D1027" t="s">
        <v>1184</v>
      </c>
      <c r="F1027" t="s">
        <v>1566</v>
      </c>
      <c r="G1027" t="s">
        <v>1567</v>
      </c>
      <c r="H1027" t="s">
        <v>1568</v>
      </c>
      <c r="I1027" t="s">
        <v>1569</v>
      </c>
      <c r="J1027">
        <v>2016</v>
      </c>
      <c r="K1027" t="s">
        <v>1189</v>
      </c>
      <c r="L1027">
        <v>1</v>
      </c>
      <c r="M1027">
        <v>0</v>
      </c>
      <c r="N1027">
        <v>0</v>
      </c>
      <c r="O1027">
        <v>1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</row>
    <row r="1028" spans="1:24" x14ac:dyDescent="0.3">
      <c r="A1028" t="s">
        <v>360</v>
      </c>
      <c r="B1028" t="s">
        <v>1183</v>
      </c>
      <c r="D1028" t="s">
        <v>1184</v>
      </c>
      <c r="F1028" t="s">
        <v>1566</v>
      </c>
      <c r="G1028" t="s">
        <v>1567</v>
      </c>
      <c r="H1028" t="s">
        <v>1568</v>
      </c>
      <c r="I1028" t="s">
        <v>1569</v>
      </c>
      <c r="J1028">
        <v>2016</v>
      </c>
      <c r="K1028" t="s">
        <v>1190</v>
      </c>
      <c r="L1028">
        <v>1</v>
      </c>
      <c r="M1028">
        <v>0</v>
      </c>
      <c r="N1028">
        <v>0</v>
      </c>
      <c r="O1028">
        <v>1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</row>
    <row r="1029" spans="1:24" x14ac:dyDescent="0.3">
      <c r="A1029" t="s">
        <v>360</v>
      </c>
      <c r="B1029" t="s">
        <v>1183</v>
      </c>
      <c r="D1029" t="s">
        <v>1184</v>
      </c>
      <c r="F1029" t="s">
        <v>1566</v>
      </c>
      <c r="G1029" t="s">
        <v>1567</v>
      </c>
      <c r="H1029" t="s">
        <v>1568</v>
      </c>
      <c r="I1029" t="s">
        <v>1569</v>
      </c>
      <c r="J1029">
        <v>2017</v>
      </c>
      <c r="K1029" t="s">
        <v>1189</v>
      </c>
      <c r="L1029">
        <v>1</v>
      </c>
      <c r="M1029">
        <v>0</v>
      </c>
      <c r="N1029">
        <v>0</v>
      </c>
      <c r="O1029">
        <v>1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</row>
    <row r="1030" spans="1:24" x14ac:dyDescent="0.3">
      <c r="A1030" t="s">
        <v>360</v>
      </c>
      <c r="B1030" t="s">
        <v>1183</v>
      </c>
      <c r="D1030" t="s">
        <v>1184</v>
      </c>
      <c r="F1030" t="s">
        <v>1566</v>
      </c>
      <c r="G1030" t="s">
        <v>1567</v>
      </c>
      <c r="H1030" t="s">
        <v>1568</v>
      </c>
      <c r="I1030" t="s">
        <v>1569</v>
      </c>
      <c r="J1030">
        <v>2017</v>
      </c>
      <c r="K1030" t="s">
        <v>1190</v>
      </c>
      <c r="L1030">
        <v>1</v>
      </c>
      <c r="M1030">
        <v>0</v>
      </c>
      <c r="N1030">
        <v>0</v>
      </c>
      <c r="O1030">
        <v>1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</row>
    <row r="1031" spans="1:24" x14ac:dyDescent="0.3">
      <c r="A1031" t="s">
        <v>360</v>
      </c>
      <c r="B1031" t="s">
        <v>1183</v>
      </c>
      <c r="D1031" t="s">
        <v>1184</v>
      </c>
      <c r="F1031" t="s">
        <v>1566</v>
      </c>
      <c r="G1031" t="s">
        <v>1567</v>
      </c>
      <c r="H1031" t="s">
        <v>1568</v>
      </c>
      <c r="I1031" t="s">
        <v>1569</v>
      </c>
      <c r="J1031">
        <v>2018</v>
      </c>
      <c r="K1031" t="s">
        <v>1189</v>
      </c>
      <c r="L1031">
        <v>1</v>
      </c>
      <c r="M1031">
        <v>0</v>
      </c>
      <c r="N1031">
        <v>0</v>
      </c>
      <c r="O1031">
        <v>0</v>
      </c>
      <c r="P1031">
        <v>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</row>
    <row r="1032" spans="1:24" x14ac:dyDescent="0.3">
      <c r="A1032" t="s">
        <v>360</v>
      </c>
      <c r="B1032" t="s">
        <v>1183</v>
      </c>
      <c r="D1032" t="s">
        <v>1184</v>
      </c>
      <c r="F1032" t="s">
        <v>1566</v>
      </c>
      <c r="G1032" t="s">
        <v>1567</v>
      </c>
      <c r="H1032" t="s">
        <v>1568</v>
      </c>
      <c r="I1032" t="s">
        <v>1569</v>
      </c>
      <c r="J1032">
        <v>2018</v>
      </c>
      <c r="K1032" t="s">
        <v>1190</v>
      </c>
      <c r="L1032">
        <v>1</v>
      </c>
      <c r="M1032">
        <v>0</v>
      </c>
      <c r="N1032">
        <v>0</v>
      </c>
      <c r="O1032">
        <v>0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</row>
    <row r="1033" spans="1:24" x14ac:dyDescent="0.3">
      <c r="A1033" t="s">
        <v>360</v>
      </c>
      <c r="B1033" t="s">
        <v>1183</v>
      </c>
      <c r="D1033" t="s">
        <v>1184</v>
      </c>
      <c r="F1033" t="s">
        <v>1566</v>
      </c>
      <c r="G1033" t="s">
        <v>1567</v>
      </c>
      <c r="H1033" t="s">
        <v>1568</v>
      </c>
      <c r="I1033" t="s">
        <v>1569</v>
      </c>
      <c r="J1033">
        <v>2019</v>
      </c>
      <c r="K1033" t="s">
        <v>1189</v>
      </c>
      <c r="L1033">
        <v>3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3</v>
      </c>
      <c r="W1033">
        <v>0</v>
      </c>
      <c r="X1033">
        <v>0</v>
      </c>
    </row>
    <row r="1034" spans="1:24" x14ac:dyDescent="0.3">
      <c r="A1034" t="s">
        <v>360</v>
      </c>
      <c r="B1034" t="s">
        <v>1183</v>
      </c>
      <c r="D1034" t="s">
        <v>1184</v>
      </c>
      <c r="F1034" t="s">
        <v>1566</v>
      </c>
      <c r="G1034" t="s">
        <v>1567</v>
      </c>
      <c r="H1034" t="s">
        <v>1568</v>
      </c>
      <c r="I1034" t="s">
        <v>1569</v>
      </c>
      <c r="J1034">
        <v>2019</v>
      </c>
      <c r="K1034" t="s">
        <v>1190</v>
      </c>
      <c r="L1034">
        <v>2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</v>
      </c>
      <c r="W1034">
        <v>0</v>
      </c>
      <c r="X1034">
        <v>0</v>
      </c>
    </row>
    <row r="1035" spans="1:24" x14ac:dyDescent="0.3">
      <c r="A1035" t="s">
        <v>564</v>
      </c>
      <c r="B1035" t="s">
        <v>1183</v>
      </c>
      <c r="D1035" t="s">
        <v>1184</v>
      </c>
      <c r="F1035" t="s">
        <v>1570</v>
      </c>
      <c r="G1035" t="s">
        <v>1571</v>
      </c>
      <c r="H1035" t="s">
        <v>1572</v>
      </c>
      <c r="I1035" t="s">
        <v>1573</v>
      </c>
      <c r="J1035">
        <v>2010</v>
      </c>
      <c r="K1035" t="s">
        <v>1189</v>
      </c>
      <c r="L1035">
        <v>1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1</v>
      </c>
      <c r="X1035">
        <v>0</v>
      </c>
    </row>
    <row r="1036" spans="1:24" x14ac:dyDescent="0.3">
      <c r="A1036" t="s">
        <v>564</v>
      </c>
      <c r="B1036" t="s">
        <v>1183</v>
      </c>
      <c r="D1036" t="s">
        <v>1184</v>
      </c>
      <c r="F1036" t="s">
        <v>1570</v>
      </c>
      <c r="G1036" t="s">
        <v>1571</v>
      </c>
      <c r="H1036" t="s">
        <v>1572</v>
      </c>
      <c r="I1036" t="s">
        <v>1573</v>
      </c>
      <c r="J1036">
        <v>2010</v>
      </c>
      <c r="K1036" t="s">
        <v>1190</v>
      </c>
      <c r="L1036">
        <v>1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1</v>
      </c>
      <c r="X1036">
        <v>0</v>
      </c>
    </row>
    <row r="1037" spans="1:24" x14ac:dyDescent="0.3">
      <c r="A1037" t="s">
        <v>564</v>
      </c>
      <c r="B1037" t="s">
        <v>1183</v>
      </c>
      <c r="D1037" t="s">
        <v>1184</v>
      </c>
      <c r="F1037" t="s">
        <v>1570</v>
      </c>
      <c r="G1037" t="s">
        <v>1571</v>
      </c>
      <c r="H1037" t="s">
        <v>1572</v>
      </c>
      <c r="I1037" t="s">
        <v>1573</v>
      </c>
      <c r="J1037">
        <v>2011</v>
      </c>
      <c r="K1037" t="s">
        <v>1189</v>
      </c>
      <c r="L1037">
        <v>1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1</v>
      </c>
      <c r="W1037">
        <v>0</v>
      </c>
      <c r="X1037">
        <v>0</v>
      </c>
    </row>
    <row r="1038" spans="1:24" x14ac:dyDescent="0.3">
      <c r="A1038" t="s">
        <v>564</v>
      </c>
      <c r="B1038" t="s">
        <v>1183</v>
      </c>
      <c r="D1038" t="s">
        <v>1184</v>
      </c>
      <c r="F1038" t="s">
        <v>1570</v>
      </c>
      <c r="G1038" t="s">
        <v>1571</v>
      </c>
      <c r="H1038" t="s">
        <v>1572</v>
      </c>
      <c r="I1038" t="s">
        <v>1573</v>
      </c>
      <c r="J1038">
        <v>2011</v>
      </c>
      <c r="K1038" t="s">
        <v>1190</v>
      </c>
      <c r="L1038">
        <v>1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1</v>
      </c>
      <c r="W1038">
        <v>0</v>
      </c>
      <c r="X1038">
        <v>0</v>
      </c>
    </row>
    <row r="1039" spans="1:24" x14ac:dyDescent="0.3">
      <c r="A1039" t="s">
        <v>564</v>
      </c>
      <c r="B1039" t="s">
        <v>1183</v>
      </c>
      <c r="D1039" t="s">
        <v>1184</v>
      </c>
      <c r="F1039" t="s">
        <v>1570</v>
      </c>
      <c r="G1039" t="s">
        <v>1571</v>
      </c>
      <c r="H1039" t="s">
        <v>1572</v>
      </c>
      <c r="I1039" t="s">
        <v>1573</v>
      </c>
      <c r="J1039">
        <v>2013</v>
      </c>
      <c r="K1039" t="s">
        <v>1189</v>
      </c>
      <c r="L1039">
        <v>1</v>
      </c>
      <c r="M1039">
        <v>0</v>
      </c>
      <c r="N1039">
        <v>0</v>
      </c>
      <c r="O1039">
        <v>1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</row>
    <row r="1040" spans="1:24" x14ac:dyDescent="0.3">
      <c r="A1040" t="s">
        <v>564</v>
      </c>
      <c r="B1040" t="s">
        <v>1183</v>
      </c>
      <c r="D1040" t="s">
        <v>1184</v>
      </c>
      <c r="F1040" t="s">
        <v>1570</v>
      </c>
      <c r="G1040" t="s">
        <v>1571</v>
      </c>
      <c r="H1040" t="s">
        <v>1572</v>
      </c>
      <c r="I1040" t="s">
        <v>1573</v>
      </c>
      <c r="J1040">
        <v>2013</v>
      </c>
      <c r="K1040" t="s">
        <v>1190</v>
      </c>
      <c r="L1040">
        <v>1</v>
      </c>
      <c r="M1040">
        <v>0</v>
      </c>
      <c r="N1040">
        <v>0</v>
      </c>
      <c r="O1040">
        <v>1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</row>
    <row r="1041" spans="1:24" x14ac:dyDescent="0.3">
      <c r="A1041" t="s">
        <v>564</v>
      </c>
      <c r="B1041" t="s">
        <v>1183</v>
      </c>
      <c r="D1041" t="s">
        <v>1184</v>
      </c>
      <c r="F1041" t="s">
        <v>1570</v>
      </c>
      <c r="G1041" t="s">
        <v>1571</v>
      </c>
      <c r="H1041" t="s">
        <v>1572</v>
      </c>
      <c r="I1041" t="s">
        <v>1573</v>
      </c>
      <c r="J1041">
        <v>2019</v>
      </c>
      <c r="K1041" t="s">
        <v>1189</v>
      </c>
      <c r="L1041">
        <v>1</v>
      </c>
      <c r="M1041">
        <v>0</v>
      </c>
      <c r="N1041">
        <v>0</v>
      </c>
      <c r="O1041">
        <v>1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</row>
    <row r="1042" spans="1:24" x14ac:dyDescent="0.3">
      <c r="A1042" t="s">
        <v>564</v>
      </c>
      <c r="B1042" t="s">
        <v>1183</v>
      </c>
      <c r="D1042" t="s">
        <v>1184</v>
      </c>
      <c r="F1042" t="s">
        <v>1570</v>
      </c>
      <c r="G1042" t="s">
        <v>1571</v>
      </c>
      <c r="H1042" t="s">
        <v>1572</v>
      </c>
      <c r="I1042" t="s">
        <v>1573</v>
      </c>
      <c r="J1042">
        <v>2019</v>
      </c>
      <c r="K1042" t="s">
        <v>1190</v>
      </c>
      <c r="L1042">
        <v>1</v>
      </c>
      <c r="M1042">
        <v>0</v>
      </c>
      <c r="N1042">
        <v>0</v>
      </c>
      <c r="O1042">
        <v>1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</row>
    <row r="1043" spans="1:24" x14ac:dyDescent="0.3">
      <c r="A1043" t="s">
        <v>580</v>
      </c>
      <c r="B1043" t="s">
        <v>1183</v>
      </c>
      <c r="D1043" t="s">
        <v>1184</v>
      </c>
      <c r="F1043" t="s">
        <v>1574</v>
      </c>
      <c r="G1043" t="s">
        <v>1575</v>
      </c>
      <c r="H1043" t="s">
        <v>1576</v>
      </c>
      <c r="I1043" t="s">
        <v>1577</v>
      </c>
      <c r="J1043">
        <v>2014</v>
      </c>
      <c r="K1043" t="s">
        <v>1189</v>
      </c>
      <c r="L1043">
        <v>1</v>
      </c>
      <c r="M1043">
        <v>0</v>
      </c>
      <c r="N1043">
        <v>0</v>
      </c>
      <c r="O1043">
        <v>0</v>
      </c>
      <c r="P1043">
        <v>0</v>
      </c>
      <c r="Q1043">
        <v>1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</row>
    <row r="1044" spans="1:24" x14ac:dyDescent="0.3">
      <c r="A1044" t="s">
        <v>580</v>
      </c>
      <c r="B1044" t="s">
        <v>1183</v>
      </c>
      <c r="D1044" t="s">
        <v>1184</v>
      </c>
      <c r="F1044" t="s">
        <v>1574</v>
      </c>
      <c r="G1044" t="s">
        <v>1575</v>
      </c>
      <c r="H1044" t="s">
        <v>1576</v>
      </c>
      <c r="I1044" t="s">
        <v>1577</v>
      </c>
      <c r="J1044">
        <v>2014</v>
      </c>
      <c r="K1044" t="s">
        <v>1190</v>
      </c>
      <c r="L1044">
        <v>1</v>
      </c>
      <c r="M1044">
        <v>0</v>
      </c>
      <c r="N1044">
        <v>0</v>
      </c>
      <c r="O1044">
        <v>0</v>
      </c>
      <c r="P1044">
        <v>0</v>
      </c>
      <c r="Q1044">
        <v>1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</row>
    <row r="1045" spans="1:24" x14ac:dyDescent="0.3">
      <c r="A1045" t="s">
        <v>580</v>
      </c>
      <c r="B1045" t="s">
        <v>1183</v>
      </c>
      <c r="D1045" t="s">
        <v>1184</v>
      </c>
      <c r="F1045" t="s">
        <v>1574</v>
      </c>
      <c r="G1045" t="s">
        <v>1575</v>
      </c>
      <c r="H1045" t="s">
        <v>1576</v>
      </c>
      <c r="I1045" t="s">
        <v>1577</v>
      </c>
      <c r="J1045">
        <v>2015</v>
      </c>
      <c r="K1045" t="s">
        <v>1189</v>
      </c>
      <c r="L1045">
        <v>1</v>
      </c>
      <c r="M1045">
        <v>0</v>
      </c>
      <c r="N1045">
        <v>0</v>
      </c>
      <c r="O1045">
        <v>1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</row>
    <row r="1046" spans="1:24" x14ac:dyDescent="0.3">
      <c r="A1046" t="s">
        <v>580</v>
      </c>
      <c r="B1046" t="s">
        <v>1183</v>
      </c>
      <c r="D1046" t="s">
        <v>1184</v>
      </c>
      <c r="F1046" t="s">
        <v>1574</v>
      </c>
      <c r="G1046" t="s">
        <v>1575</v>
      </c>
      <c r="H1046" t="s">
        <v>1576</v>
      </c>
      <c r="I1046" t="s">
        <v>1577</v>
      </c>
      <c r="J1046">
        <v>2015</v>
      </c>
      <c r="K1046" t="s">
        <v>1190</v>
      </c>
      <c r="L1046">
        <v>1</v>
      </c>
      <c r="M1046">
        <v>0</v>
      </c>
      <c r="N1046">
        <v>0</v>
      </c>
      <c r="O1046">
        <v>1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</row>
    <row r="1047" spans="1:24" x14ac:dyDescent="0.3">
      <c r="A1047" t="s">
        <v>580</v>
      </c>
      <c r="B1047" t="s">
        <v>1183</v>
      </c>
      <c r="D1047" t="s">
        <v>1184</v>
      </c>
      <c r="F1047" t="s">
        <v>1574</v>
      </c>
      <c r="G1047" t="s">
        <v>1575</v>
      </c>
      <c r="H1047" t="s">
        <v>1576</v>
      </c>
      <c r="I1047" t="s">
        <v>1577</v>
      </c>
      <c r="J1047">
        <v>2022</v>
      </c>
      <c r="K1047" t="s">
        <v>1189</v>
      </c>
      <c r="L1047">
        <v>1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1</v>
      </c>
      <c r="X1047">
        <v>0</v>
      </c>
    </row>
    <row r="1048" spans="1:24" x14ac:dyDescent="0.3">
      <c r="A1048" t="s">
        <v>580</v>
      </c>
      <c r="B1048" t="s">
        <v>1183</v>
      </c>
      <c r="D1048" t="s">
        <v>1184</v>
      </c>
      <c r="F1048" t="s">
        <v>1574</v>
      </c>
      <c r="G1048" t="s">
        <v>1575</v>
      </c>
      <c r="H1048" t="s">
        <v>1576</v>
      </c>
      <c r="I1048" t="s">
        <v>1577</v>
      </c>
      <c r="J1048">
        <v>2022</v>
      </c>
      <c r="K1048" t="s">
        <v>1190</v>
      </c>
      <c r="L1048">
        <v>1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1</v>
      </c>
      <c r="X1048">
        <v>0</v>
      </c>
    </row>
    <row r="1049" spans="1:24" x14ac:dyDescent="0.3">
      <c r="A1049" t="s">
        <v>724</v>
      </c>
      <c r="B1049" t="s">
        <v>1183</v>
      </c>
      <c r="D1049" t="s">
        <v>1184</v>
      </c>
      <c r="F1049" t="s">
        <v>1578</v>
      </c>
      <c r="G1049" t="s">
        <v>1579</v>
      </c>
      <c r="H1049" t="s">
        <v>1580</v>
      </c>
      <c r="I1049" t="s">
        <v>1581</v>
      </c>
      <c r="J1049">
        <v>2012</v>
      </c>
      <c r="K1049" t="s">
        <v>1189</v>
      </c>
      <c r="L1049">
        <v>1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</row>
    <row r="1050" spans="1:24" x14ac:dyDescent="0.3">
      <c r="A1050" t="s">
        <v>724</v>
      </c>
      <c r="B1050" t="s">
        <v>1183</v>
      </c>
      <c r="D1050" t="s">
        <v>1184</v>
      </c>
      <c r="F1050" t="s">
        <v>1578</v>
      </c>
      <c r="G1050" t="s">
        <v>1579</v>
      </c>
      <c r="H1050" t="s">
        <v>1580</v>
      </c>
      <c r="I1050" t="s">
        <v>1581</v>
      </c>
      <c r="J1050">
        <v>2012</v>
      </c>
      <c r="K1050" t="s">
        <v>1190</v>
      </c>
      <c r="L1050">
        <v>1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</row>
    <row r="1051" spans="1:24" x14ac:dyDescent="0.3">
      <c r="A1051" t="s">
        <v>724</v>
      </c>
      <c r="B1051" t="s">
        <v>1183</v>
      </c>
      <c r="D1051" t="s">
        <v>1184</v>
      </c>
      <c r="F1051" t="s">
        <v>1578</v>
      </c>
      <c r="G1051" t="s">
        <v>1579</v>
      </c>
      <c r="H1051" t="s">
        <v>1580</v>
      </c>
      <c r="I1051" t="s">
        <v>1581</v>
      </c>
      <c r="J1051">
        <v>2018</v>
      </c>
      <c r="K1051" t="s">
        <v>1189</v>
      </c>
      <c r="L1051">
        <v>3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3</v>
      </c>
      <c r="W1051">
        <v>0</v>
      </c>
      <c r="X1051">
        <v>0</v>
      </c>
    </row>
    <row r="1052" spans="1:24" x14ac:dyDescent="0.3">
      <c r="A1052" t="s">
        <v>724</v>
      </c>
      <c r="B1052" t="s">
        <v>1183</v>
      </c>
      <c r="D1052" t="s">
        <v>1184</v>
      </c>
      <c r="F1052" t="s">
        <v>1578</v>
      </c>
      <c r="G1052" t="s">
        <v>1579</v>
      </c>
      <c r="H1052" t="s">
        <v>1580</v>
      </c>
      <c r="I1052" t="s">
        <v>1581</v>
      </c>
      <c r="J1052">
        <v>2018</v>
      </c>
      <c r="K1052" t="s">
        <v>1190</v>
      </c>
      <c r="L1052">
        <v>1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1</v>
      </c>
      <c r="W1052">
        <v>0</v>
      </c>
      <c r="X1052">
        <v>0</v>
      </c>
    </row>
    <row r="1053" spans="1:24" x14ac:dyDescent="0.3">
      <c r="A1053" t="s">
        <v>323</v>
      </c>
      <c r="B1053" t="s">
        <v>1183</v>
      </c>
      <c r="D1053" t="s">
        <v>1184</v>
      </c>
      <c r="F1053" t="s">
        <v>1582</v>
      </c>
      <c r="G1053" t="s">
        <v>1583</v>
      </c>
      <c r="H1053" t="s">
        <v>1584</v>
      </c>
      <c r="I1053" t="s">
        <v>1585</v>
      </c>
      <c r="J1053">
        <v>2010</v>
      </c>
      <c r="K1053" t="s">
        <v>1189</v>
      </c>
      <c r="L1053">
        <v>2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2</v>
      </c>
      <c r="U1053">
        <v>0</v>
      </c>
      <c r="V1053">
        <v>0</v>
      </c>
      <c r="W1053">
        <v>0</v>
      </c>
      <c r="X1053">
        <v>0</v>
      </c>
    </row>
    <row r="1054" spans="1:24" x14ac:dyDescent="0.3">
      <c r="A1054" t="s">
        <v>323</v>
      </c>
      <c r="B1054" t="s">
        <v>1183</v>
      </c>
      <c r="D1054" t="s">
        <v>1184</v>
      </c>
      <c r="F1054" t="s">
        <v>1582</v>
      </c>
      <c r="G1054" t="s">
        <v>1583</v>
      </c>
      <c r="H1054" t="s">
        <v>1584</v>
      </c>
      <c r="I1054" t="s">
        <v>1585</v>
      </c>
      <c r="J1054">
        <v>2010</v>
      </c>
      <c r="K1054" t="s">
        <v>1190</v>
      </c>
      <c r="L1054">
        <v>1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1</v>
      </c>
      <c r="U1054">
        <v>0</v>
      </c>
      <c r="V1054">
        <v>0</v>
      </c>
      <c r="W1054">
        <v>0</v>
      </c>
      <c r="X1054">
        <v>0</v>
      </c>
    </row>
    <row r="1055" spans="1:24" x14ac:dyDescent="0.3">
      <c r="A1055" t="s">
        <v>323</v>
      </c>
      <c r="B1055" t="s">
        <v>1183</v>
      </c>
      <c r="D1055" t="s">
        <v>1184</v>
      </c>
      <c r="F1055" t="s">
        <v>1582</v>
      </c>
      <c r="G1055" t="s">
        <v>1583</v>
      </c>
      <c r="H1055" t="s">
        <v>1584</v>
      </c>
      <c r="I1055" t="s">
        <v>1585</v>
      </c>
      <c r="J1055">
        <v>2011</v>
      </c>
      <c r="K1055" t="s">
        <v>1189</v>
      </c>
      <c r="L1055">
        <v>2</v>
      </c>
      <c r="M1055">
        <v>2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</row>
    <row r="1056" spans="1:24" x14ac:dyDescent="0.3">
      <c r="A1056" t="s">
        <v>323</v>
      </c>
      <c r="B1056" t="s">
        <v>1183</v>
      </c>
      <c r="D1056" t="s">
        <v>1184</v>
      </c>
      <c r="F1056" t="s">
        <v>1582</v>
      </c>
      <c r="G1056" t="s">
        <v>1583</v>
      </c>
      <c r="H1056" t="s">
        <v>1584</v>
      </c>
      <c r="I1056" t="s">
        <v>1585</v>
      </c>
      <c r="J1056">
        <v>2011</v>
      </c>
      <c r="K1056" t="s">
        <v>1190</v>
      </c>
      <c r="L1056">
        <v>1</v>
      </c>
      <c r="M1056">
        <v>1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</row>
    <row r="1057" spans="1:24" x14ac:dyDescent="0.3">
      <c r="A1057" t="s">
        <v>323</v>
      </c>
      <c r="B1057" t="s">
        <v>1183</v>
      </c>
      <c r="D1057" t="s">
        <v>1184</v>
      </c>
      <c r="F1057" t="s">
        <v>1582</v>
      </c>
      <c r="G1057" t="s">
        <v>1583</v>
      </c>
      <c r="H1057" t="s">
        <v>1584</v>
      </c>
      <c r="I1057" t="s">
        <v>1585</v>
      </c>
      <c r="J1057">
        <v>2017</v>
      </c>
      <c r="K1057" t="s">
        <v>1189</v>
      </c>
      <c r="L1057">
        <v>1</v>
      </c>
      <c r="M1057">
        <v>0</v>
      </c>
      <c r="N1057">
        <v>0</v>
      </c>
      <c r="O1057">
        <v>1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</row>
    <row r="1058" spans="1:24" x14ac:dyDescent="0.3">
      <c r="A1058" t="s">
        <v>323</v>
      </c>
      <c r="B1058" t="s">
        <v>1183</v>
      </c>
      <c r="D1058" t="s">
        <v>1184</v>
      </c>
      <c r="F1058" t="s">
        <v>1582</v>
      </c>
      <c r="G1058" t="s">
        <v>1583</v>
      </c>
      <c r="H1058" t="s">
        <v>1584</v>
      </c>
      <c r="I1058" t="s">
        <v>1585</v>
      </c>
      <c r="J1058">
        <v>2017</v>
      </c>
      <c r="K1058" t="s">
        <v>1190</v>
      </c>
      <c r="L1058">
        <v>1</v>
      </c>
      <c r="M1058">
        <v>0</v>
      </c>
      <c r="N1058">
        <v>0</v>
      </c>
      <c r="O1058">
        <v>1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</row>
    <row r="1059" spans="1:24" x14ac:dyDescent="0.3">
      <c r="A1059" t="s">
        <v>323</v>
      </c>
      <c r="B1059" t="s">
        <v>1183</v>
      </c>
      <c r="D1059" t="s">
        <v>1184</v>
      </c>
      <c r="F1059" t="s">
        <v>1582</v>
      </c>
      <c r="G1059" t="s">
        <v>1583</v>
      </c>
      <c r="H1059" t="s">
        <v>1584</v>
      </c>
      <c r="I1059" t="s">
        <v>1585</v>
      </c>
      <c r="J1059">
        <v>2018</v>
      </c>
      <c r="K1059" t="s">
        <v>1189</v>
      </c>
      <c r="L1059">
        <v>6</v>
      </c>
      <c r="M1059">
        <v>6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</row>
    <row r="1060" spans="1:24" x14ac:dyDescent="0.3">
      <c r="A1060" t="s">
        <v>323</v>
      </c>
      <c r="B1060" t="s">
        <v>1183</v>
      </c>
      <c r="D1060" t="s">
        <v>1184</v>
      </c>
      <c r="F1060" t="s">
        <v>1582</v>
      </c>
      <c r="G1060" t="s">
        <v>1583</v>
      </c>
      <c r="H1060" t="s">
        <v>1584</v>
      </c>
      <c r="I1060" t="s">
        <v>1585</v>
      </c>
      <c r="J1060">
        <v>2018</v>
      </c>
      <c r="K1060" t="s">
        <v>1190</v>
      </c>
      <c r="L1060">
        <v>2</v>
      </c>
      <c r="M1060">
        <v>2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</row>
    <row r="1061" spans="1:24" x14ac:dyDescent="0.3">
      <c r="A1061" t="s">
        <v>323</v>
      </c>
      <c r="B1061" t="s">
        <v>1183</v>
      </c>
      <c r="D1061" t="s">
        <v>1184</v>
      </c>
      <c r="F1061" t="s">
        <v>1582</v>
      </c>
      <c r="G1061" t="s">
        <v>1583</v>
      </c>
      <c r="H1061" t="s">
        <v>1584</v>
      </c>
      <c r="I1061" t="s">
        <v>1585</v>
      </c>
      <c r="J1061">
        <v>2019</v>
      </c>
      <c r="K1061" t="s">
        <v>1189</v>
      </c>
      <c r="L1061">
        <v>4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4</v>
      </c>
      <c r="V1061">
        <v>0</v>
      </c>
      <c r="W1061">
        <v>0</v>
      </c>
      <c r="X1061">
        <v>0</v>
      </c>
    </row>
    <row r="1062" spans="1:24" x14ac:dyDescent="0.3">
      <c r="A1062" t="s">
        <v>323</v>
      </c>
      <c r="B1062" t="s">
        <v>1183</v>
      </c>
      <c r="D1062" t="s">
        <v>1184</v>
      </c>
      <c r="F1062" t="s">
        <v>1582</v>
      </c>
      <c r="G1062" t="s">
        <v>1583</v>
      </c>
      <c r="H1062" t="s">
        <v>1584</v>
      </c>
      <c r="I1062" t="s">
        <v>1585</v>
      </c>
      <c r="J1062">
        <v>2019</v>
      </c>
      <c r="K1062" t="s">
        <v>1190</v>
      </c>
      <c r="L1062">
        <v>2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2</v>
      </c>
      <c r="V1062">
        <v>0</v>
      </c>
      <c r="W1062">
        <v>0</v>
      </c>
      <c r="X1062">
        <v>0</v>
      </c>
    </row>
    <row r="1063" spans="1:24" x14ac:dyDescent="0.3">
      <c r="A1063" t="s">
        <v>33</v>
      </c>
      <c r="B1063" t="s">
        <v>1183</v>
      </c>
      <c r="D1063" t="s">
        <v>1184</v>
      </c>
      <c r="F1063" t="s">
        <v>1586</v>
      </c>
      <c r="G1063" t="s">
        <v>1587</v>
      </c>
      <c r="I1063" t="s">
        <v>1588</v>
      </c>
      <c r="J1063">
        <v>1980</v>
      </c>
      <c r="K1063" t="s">
        <v>1189</v>
      </c>
      <c r="L1063">
        <v>1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1</v>
      </c>
      <c r="W1063">
        <v>0</v>
      </c>
      <c r="X1063">
        <v>0</v>
      </c>
    </row>
    <row r="1064" spans="1:24" x14ac:dyDescent="0.3">
      <c r="A1064" t="s">
        <v>33</v>
      </c>
      <c r="B1064" t="s">
        <v>1183</v>
      </c>
      <c r="D1064" t="s">
        <v>1184</v>
      </c>
      <c r="F1064" t="s">
        <v>1586</v>
      </c>
      <c r="G1064" t="s">
        <v>1587</v>
      </c>
      <c r="I1064" t="s">
        <v>1588</v>
      </c>
      <c r="J1064">
        <v>1980</v>
      </c>
      <c r="K1064" t="s">
        <v>1190</v>
      </c>
      <c r="L1064">
        <v>1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1</v>
      </c>
      <c r="W1064">
        <v>0</v>
      </c>
      <c r="X1064">
        <v>0</v>
      </c>
    </row>
    <row r="1065" spans="1:24" x14ac:dyDescent="0.3">
      <c r="A1065" t="s">
        <v>33</v>
      </c>
      <c r="B1065" t="s">
        <v>1183</v>
      </c>
      <c r="D1065" t="s">
        <v>1184</v>
      </c>
      <c r="F1065" t="s">
        <v>1586</v>
      </c>
      <c r="G1065" t="s">
        <v>1587</v>
      </c>
      <c r="I1065" t="s">
        <v>1588</v>
      </c>
      <c r="J1065">
        <v>1998</v>
      </c>
      <c r="K1065" t="s">
        <v>1189</v>
      </c>
      <c r="L1065">
        <v>3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3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</row>
    <row r="1066" spans="1:24" x14ac:dyDescent="0.3">
      <c r="A1066" t="s">
        <v>33</v>
      </c>
      <c r="B1066" t="s">
        <v>1183</v>
      </c>
      <c r="D1066" t="s">
        <v>1184</v>
      </c>
      <c r="F1066" t="s">
        <v>1586</v>
      </c>
      <c r="G1066" t="s">
        <v>1587</v>
      </c>
      <c r="I1066" t="s">
        <v>1588</v>
      </c>
      <c r="J1066">
        <v>1998</v>
      </c>
      <c r="K1066" t="s">
        <v>1190</v>
      </c>
      <c r="L1066">
        <v>3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3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</row>
    <row r="1067" spans="1:24" x14ac:dyDescent="0.3">
      <c r="A1067" t="s">
        <v>33</v>
      </c>
      <c r="B1067" t="s">
        <v>1183</v>
      </c>
      <c r="D1067" t="s">
        <v>1184</v>
      </c>
      <c r="F1067" t="s">
        <v>1586</v>
      </c>
      <c r="G1067" t="s">
        <v>1587</v>
      </c>
      <c r="I1067" t="s">
        <v>1588</v>
      </c>
      <c r="J1067">
        <v>2001</v>
      </c>
      <c r="K1067" t="s">
        <v>1189</v>
      </c>
      <c r="L1067">
        <v>3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3</v>
      </c>
      <c r="W1067">
        <v>0</v>
      </c>
      <c r="X1067">
        <v>0</v>
      </c>
    </row>
    <row r="1068" spans="1:24" x14ac:dyDescent="0.3">
      <c r="A1068" t="s">
        <v>33</v>
      </c>
      <c r="B1068" t="s">
        <v>1183</v>
      </c>
      <c r="D1068" t="s">
        <v>1184</v>
      </c>
      <c r="F1068" t="s">
        <v>1586</v>
      </c>
      <c r="G1068" t="s">
        <v>1587</v>
      </c>
      <c r="I1068" t="s">
        <v>1588</v>
      </c>
      <c r="J1068">
        <v>2001</v>
      </c>
      <c r="K1068" t="s">
        <v>1190</v>
      </c>
      <c r="L1068">
        <v>2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2</v>
      </c>
      <c r="W1068">
        <v>0</v>
      </c>
      <c r="X1068">
        <v>0</v>
      </c>
    </row>
    <row r="1069" spans="1:24" x14ac:dyDescent="0.3">
      <c r="A1069" t="s">
        <v>33</v>
      </c>
      <c r="B1069" t="s">
        <v>1183</v>
      </c>
      <c r="D1069" t="s">
        <v>1184</v>
      </c>
      <c r="F1069" t="s">
        <v>1586</v>
      </c>
      <c r="G1069" t="s">
        <v>1587</v>
      </c>
      <c r="I1069" t="s">
        <v>1588</v>
      </c>
      <c r="J1069">
        <v>2003</v>
      </c>
      <c r="K1069" t="s">
        <v>1189</v>
      </c>
      <c r="L1069">
        <v>2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2</v>
      </c>
      <c r="W1069">
        <v>0</v>
      </c>
      <c r="X1069">
        <v>0</v>
      </c>
    </row>
    <row r="1070" spans="1:24" x14ac:dyDescent="0.3">
      <c r="A1070" t="s">
        <v>33</v>
      </c>
      <c r="B1070" t="s">
        <v>1183</v>
      </c>
      <c r="D1070" t="s">
        <v>1184</v>
      </c>
      <c r="F1070" t="s">
        <v>1586</v>
      </c>
      <c r="G1070" t="s">
        <v>1587</v>
      </c>
      <c r="I1070" t="s">
        <v>1588</v>
      </c>
      <c r="J1070">
        <v>2003</v>
      </c>
      <c r="K1070" t="s">
        <v>1190</v>
      </c>
      <c r="L1070">
        <v>2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2</v>
      </c>
      <c r="W1070">
        <v>0</v>
      </c>
      <c r="X1070">
        <v>0</v>
      </c>
    </row>
    <row r="1071" spans="1:24" x14ac:dyDescent="0.3">
      <c r="A1071" t="s">
        <v>33</v>
      </c>
      <c r="B1071" t="s">
        <v>1183</v>
      </c>
      <c r="D1071" t="s">
        <v>1184</v>
      </c>
      <c r="F1071" t="s">
        <v>1586</v>
      </c>
      <c r="G1071" t="s">
        <v>1587</v>
      </c>
      <c r="I1071" t="s">
        <v>1588</v>
      </c>
      <c r="J1071">
        <v>2009</v>
      </c>
      <c r="K1071" t="s">
        <v>1189</v>
      </c>
      <c r="L1071">
        <v>1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1</v>
      </c>
      <c r="W1071">
        <v>0</v>
      </c>
      <c r="X1071">
        <v>0</v>
      </c>
    </row>
    <row r="1072" spans="1:24" x14ac:dyDescent="0.3">
      <c r="A1072" t="s">
        <v>33</v>
      </c>
      <c r="B1072" t="s">
        <v>1183</v>
      </c>
      <c r="D1072" t="s">
        <v>1184</v>
      </c>
      <c r="F1072" t="s">
        <v>1586</v>
      </c>
      <c r="G1072" t="s">
        <v>1587</v>
      </c>
      <c r="I1072" t="s">
        <v>1588</v>
      </c>
      <c r="J1072">
        <v>2009</v>
      </c>
      <c r="K1072" t="s">
        <v>1190</v>
      </c>
      <c r="L1072">
        <v>1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1</v>
      </c>
      <c r="W1072">
        <v>0</v>
      </c>
      <c r="X1072">
        <v>0</v>
      </c>
    </row>
    <row r="1073" spans="1:24" x14ac:dyDescent="0.3">
      <c r="A1073" t="s">
        <v>33</v>
      </c>
      <c r="B1073" t="s">
        <v>1183</v>
      </c>
      <c r="D1073" t="s">
        <v>1184</v>
      </c>
      <c r="F1073" t="s">
        <v>1586</v>
      </c>
      <c r="G1073" t="s">
        <v>1587</v>
      </c>
      <c r="I1073" t="s">
        <v>1588</v>
      </c>
      <c r="J1073">
        <v>2010</v>
      </c>
      <c r="K1073" t="s">
        <v>1189</v>
      </c>
      <c r="L1073">
        <v>40</v>
      </c>
      <c r="M1073">
        <v>2</v>
      </c>
      <c r="N1073">
        <v>3</v>
      </c>
      <c r="O1073">
        <v>7</v>
      </c>
      <c r="P1073">
        <v>4</v>
      </c>
      <c r="Q1073">
        <v>3</v>
      </c>
      <c r="R1073">
        <v>2</v>
      </c>
      <c r="S1073">
        <v>4</v>
      </c>
      <c r="T1073">
        <v>1</v>
      </c>
      <c r="U1073">
        <v>3</v>
      </c>
      <c r="V1073">
        <v>5</v>
      </c>
      <c r="W1073">
        <v>1</v>
      </c>
      <c r="X1073">
        <v>5</v>
      </c>
    </row>
    <row r="1074" spans="1:24" x14ac:dyDescent="0.3">
      <c r="A1074" t="s">
        <v>33</v>
      </c>
      <c r="B1074" t="s">
        <v>1183</v>
      </c>
      <c r="D1074" t="s">
        <v>1184</v>
      </c>
      <c r="F1074" t="s">
        <v>1586</v>
      </c>
      <c r="G1074" t="s">
        <v>1587</v>
      </c>
      <c r="I1074" t="s">
        <v>1588</v>
      </c>
      <c r="J1074">
        <v>2010</v>
      </c>
      <c r="K1074" t="s">
        <v>1190</v>
      </c>
      <c r="L1074">
        <v>33</v>
      </c>
      <c r="M1074">
        <v>2</v>
      </c>
      <c r="N1074">
        <v>3</v>
      </c>
      <c r="O1074">
        <v>6</v>
      </c>
      <c r="P1074">
        <v>3</v>
      </c>
      <c r="Q1074">
        <v>3</v>
      </c>
      <c r="R1074">
        <v>1</v>
      </c>
      <c r="S1074">
        <v>4</v>
      </c>
      <c r="T1074">
        <v>1</v>
      </c>
      <c r="U1074">
        <v>2</v>
      </c>
      <c r="V1074">
        <v>4</v>
      </c>
      <c r="W1074">
        <v>1</v>
      </c>
      <c r="X1074">
        <v>3</v>
      </c>
    </row>
    <row r="1075" spans="1:24" x14ac:dyDescent="0.3">
      <c r="A1075" t="s">
        <v>33</v>
      </c>
      <c r="B1075" t="s">
        <v>1183</v>
      </c>
      <c r="D1075" t="s">
        <v>1184</v>
      </c>
      <c r="F1075" t="s">
        <v>1586</v>
      </c>
      <c r="G1075" t="s">
        <v>1587</v>
      </c>
      <c r="I1075" t="s">
        <v>1588</v>
      </c>
      <c r="J1075">
        <v>2011</v>
      </c>
      <c r="K1075" t="s">
        <v>1189</v>
      </c>
      <c r="L1075">
        <v>55</v>
      </c>
      <c r="M1075">
        <v>1</v>
      </c>
      <c r="N1075">
        <v>6</v>
      </c>
      <c r="O1075">
        <v>13</v>
      </c>
      <c r="P1075">
        <v>4</v>
      </c>
      <c r="Q1075">
        <v>0</v>
      </c>
      <c r="R1075">
        <v>1</v>
      </c>
      <c r="S1075">
        <v>2</v>
      </c>
      <c r="T1075">
        <v>1</v>
      </c>
      <c r="U1075">
        <v>8</v>
      </c>
      <c r="V1075">
        <v>2</v>
      </c>
      <c r="W1075">
        <v>12</v>
      </c>
      <c r="X1075">
        <v>5</v>
      </c>
    </row>
    <row r="1076" spans="1:24" x14ac:dyDescent="0.3">
      <c r="A1076" t="s">
        <v>33</v>
      </c>
      <c r="B1076" t="s">
        <v>1183</v>
      </c>
      <c r="D1076" t="s">
        <v>1184</v>
      </c>
      <c r="F1076" t="s">
        <v>1586</v>
      </c>
      <c r="G1076" t="s">
        <v>1587</v>
      </c>
      <c r="I1076" t="s">
        <v>1588</v>
      </c>
      <c r="J1076">
        <v>2011</v>
      </c>
      <c r="K1076" t="s">
        <v>1190</v>
      </c>
      <c r="L1076">
        <v>45</v>
      </c>
      <c r="M1076">
        <v>1</v>
      </c>
      <c r="N1076">
        <v>6</v>
      </c>
      <c r="O1076">
        <v>11</v>
      </c>
      <c r="P1076">
        <v>3</v>
      </c>
      <c r="Q1076">
        <v>0</v>
      </c>
      <c r="R1076">
        <v>1</v>
      </c>
      <c r="S1076">
        <v>1</v>
      </c>
      <c r="T1076">
        <v>1</v>
      </c>
      <c r="U1076">
        <v>5</v>
      </c>
      <c r="V1076">
        <v>2</v>
      </c>
      <c r="W1076">
        <v>10</v>
      </c>
      <c r="X1076">
        <v>4</v>
      </c>
    </row>
    <row r="1077" spans="1:24" x14ac:dyDescent="0.3">
      <c r="A1077" t="s">
        <v>33</v>
      </c>
      <c r="B1077" t="s">
        <v>1183</v>
      </c>
      <c r="D1077" t="s">
        <v>1184</v>
      </c>
      <c r="F1077" t="s">
        <v>1586</v>
      </c>
      <c r="G1077" t="s">
        <v>1587</v>
      </c>
      <c r="I1077" t="s">
        <v>1588</v>
      </c>
      <c r="J1077">
        <v>2012</v>
      </c>
      <c r="K1077" t="s">
        <v>1189</v>
      </c>
      <c r="L1077">
        <v>50</v>
      </c>
      <c r="M1077">
        <v>5</v>
      </c>
      <c r="N1077">
        <v>10</v>
      </c>
      <c r="O1077">
        <v>13</v>
      </c>
      <c r="P1077">
        <v>8</v>
      </c>
      <c r="Q1077">
        <v>2</v>
      </c>
      <c r="R1077">
        <v>0</v>
      </c>
      <c r="S1077">
        <v>0</v>
      </c>
      <c r="T1077">
        <v>1</v>
      </c>
      <c r="U1077">
        <v>4</v>
      </c>
      <c r="V1077">
        <v>3</v>
      </c>
      <c r="W1077">
        <v>1</v>
      </c>
      <c r="X1077">
        <v>3</v>
      </c>
    </row>
    <row r="1078" spans="1:24" x14ac:dyDescent="0.3">
      <c r="A1078" t="s">
        <v>33</v>
      </c>
      <c r="B1078" t="s">
        <v>1183</v>
      </c>
      <c r="D1078" t="s">
        <v>1184</v>
      </c>
      <c r="F1078" t="s">
        <v>1586</v>
      </c>
      <c r="G1078" t="s">
        <v>1587</v>
      </c>
      <c r="I1078" t="s">
        <v>1588</v>
      </c>
      <c r="J1078">
        <v>2012</v>
      </c>
      <c r="K1078" t="s">
        <v>1190</v>
      </c>
      <c r="L1078">
        <v>37</v>
      </c>
      <c r="M1078">
        <v>3</v>
      </c>
      <c r="N1078">
        <v>8</v>
      </c>
      <c r="O1078">
        <v>8</v>
      </c>
      <c r="P1078">
        <v>7</v>
      </c>
      <c r="Q1078">
        <v>1</v>
      </c>
      <c r="R1078">
        <v>0</v>
      </c>
      <c r="S1078">
        <v>0</v>
      </c>
      <c r="T1078">
        <v>1</v>
      </c>
      <c r="U1078">
        <v>4</v>
      </c>
      <c r="V1078">
        <v>2</v>
      </c>
      <c r="W1078">
        <v>1</v>
      </c>
      <c r="X1078">
        <v>2</v>
      </c>
    </row>
    <row r="1079" spans="1:24" x14ac:dyDescent="0.3">
      <c r="A1079" t="s">
        <v>33</v>
      </c>
      <c r="B1079" t="s">
        <v>1183</v>
      </c>
      <c r="D1079" t="s">
        <v>1184</v>
      </c>
      <c r="F1079" t="s">
        <v>1586</v>
      </c>
      <c r="G1079" t="s">
        <v>1587</v>
      </c>
      <c r="I1079" t="s">
        <v>1588</v>
      </c>
      <c r="J1079">
        <v>2013</v>
      </c>
      <c r="K1079" t="s">
        <v>1189</v>
      </c>
      <c r="L1079">
        <v>104</v>
      </c>
      <c r="M1079">
        <v>26</v>
      </c>
      <c r="N1079">
        <v>25</v>
      </c>
      <c r="O1079">
        <v>8</v>
      </c>
      <c r="P1079">
        <v>9</v>
      </c>
      <c r="Q1079">
        <v>4</v>
      </c>
      <c r="R1079">
        <v>5</v>
      </c>
      <c r="S1079">
        <v>1</v>
      </c>
      <c r="T1079">
        <v>7</v>
      </c>
      <c r="U1079">
        <v>1</v>
      </c>
      <c r="V1079">
        <v>2</v>
      </c>
      <c r="W1079">
        <v>3</v>
      </c>
      <c r="X1079">
        <v>13</v>
      </c>
    </row>
    <row r="1080" spans="1:24" x14ac:dyDescent="0.3">
      <c r="A1080" t="s">
        <v>33</v>
      </c>
      <c r="B1080" t="s">
        <v>1183</v>
      </c>
      <c r="D1080" t="s">
        <v>1184</v>
      </c>
      <c r="F1080" t="s">
        <v>1586</v>
      </c>
      <c r="G1080" t="s">
        <v>1587</v>
      </c>
      <c r="I1080" t="s">
        <v>1588</v>
      </c>
      <c r="J1080">
        <v>2013</v>
      </c>
      <c r="K1080" t="s">
        <v>1190</v>
      </c>
      <c r="L1080">
        <v>73</v>
      </c>
      <c r="M1080">
        <v>19</v>
      </c>
      <c r="N1080">
        <v>18</v>
      </c>
      <c r="O1080">
        <v>5</v>
      </c>
      <c r="P1080">
        <v>7</v>
      </c>
      <c r="Q1080">
        <v>4</v>
      </c>
      <c r="R1080">
        <v>2</v>
      </c>
      <c r="S1080">
        <v>1</v>
      </c>
      <c r="T1080">
        <v>4</v>
      </c>
      <c r="U1080">
        <v>1</v>
      </c>
      <c r="V1080">
        <v>2</v>
      </c>
      <c r="W1080">
        <v>3</v>
      </c>
      <c r="X1080">
        <v>7</v>
      </c>
    </row>
    <row r="1081" spans="1:24" x14ac:dyDescent="0.3">
      <c r="A1081" t="s">
        <v>33</v>
      </c>
      <c r="B1081" t="s">
        <v>1183</v>
      </c>
      <c r="D1081" t="s">
        <v>1184</v>
      </c>
      <c r="F1081" t="s">
        <v>1586</v>
      </c>
      <c r="G1081" t="s">
        <v>1587</v>
      </c>
      <c r="I1081" t="s">
        <v>1588</v>
      </c>
      <c r="J1081">
        <v>2014</v>
      </c>
      <c r="K1081" t="s">
        <v>1189</v>
      </c>
      <c r="L1081">
        <v>69</v>
      </c>
      <c r="M1081">
        <v>1</v>
      </c>
      <c r="N1081">
        <v>11</v>
      </c>
      <c r="O1081">
        <v>2</v>
      </c>
      <c r="P1081">
        <v>8</v>
      </c>
      <c r="Q1081">
        <v>3</v>
      </c>
      <c r="R1081">
        <v>5</v>
      </c>
      <c r="S1081">
        <v>2</v>
      </c>
      <c r="T1081">
        <v>0</v>
      </c>
      <c r="U1081">
        <v>20</v>
      </c>
      <c r="V1081">
        <v>11</v>
      </c>
      <c r="W1081">
        <v>3</v>
      </c>
      <c r="X1081">
        <v>3</v>
      </c>
    </row>
    <row r="1082" spans="1:24" x14ac:dyDescent="0.3">
      <c r="A1082" t="s">
        <v>33</v>
      </c>
      <c r="B1082" t="s">
        <v>1183</v>
      </c>
      <c r="D1082" t="s">
        <v>1184</v>
      </c>
      <c r="F1082" t="s">
        <v>1586</v>
      </c>
      <c r="G1082" t="s">
        <v>1587</v>
      </c>
      <c r="I1082" t="s">
        <v>1588</v>
      </c>
      <c r="J1082">
        <v>2014</v>
      </c>
      <c r="K1082" t="s">
        <v>1190</v>
      </c>
      <c r="L1082">
        <v>50</v>
      </c>
      <c r="M1082">
        <v>1</v>
      </c>
      <c r="N1082">
        <v>8</v>
      </c>
      <c r="O1082">
        <v>2</v>
      </c>
      <c r="P1082">
        <v>6</v>
      </c>
      <c r="Q1082">
        <v>3</v>
      </c>
      <c r="R1082">
        <v>4</v>
      </c>
      <c r="S1082">
        <v>2</v>
      </c>
      <c r="T1082">
        <v>0</v>
      </c>
      <c r="U1082">
        <v>10</v>
      </c>
      <c r="V1082">
        <v>9</v>
      </c>
      <c r="W1082">
        <v>3</v>
      </c>
      <c r="X1082">
        <v>2</v>
      </c>
    </row>
    <row r="1083" spans="1:24" x14ac:dyDescent="0.3">
      <c r="A1083" t="s">
        <v>33</v>
      </c>
      <c r="B1083" t="s">
        <v>1183</v>
      </c>
      <c r="D1083" t="s">
        <v>1184</v>
      </c>
      <c r="F1083" t="s">
        <v>1586</v>
      </c>
      <c r="G1083" t="s">
        <v>1587</v>
      </c>
      <c r="I1083" t="s">
        <v>1588</v>
      </c>
      <c r="J1083">
        <v>2015</v>
      </c>
      <c r="K1083" t="s">
        <v>1189</v>
      </c>
      <c r="L1083">
        <v>69</v>
      </c>
      <c r="M1083">
        <v>7</v>
      </c>
      <c r="N1083">
        <v>10</v>
      </c>
      <c r="O1083">
        <v>5</v>
      </c>
      <c r="P1083">
        <v>1</v>
      </c>
      <c r="Q1083">
        <v>1</v>
      </c>
      <c r="R1083">
        <v>2</v>
      </c>
      <c r="S1083">
        <v>1</v>
      </c>
      <c r="T1083">
        <v>0</v>
      </c>
      <c r="U1083">
        <v>15</v>
      </c>
      <c r="V1083">
        <v>4</v>
      </c>
      <c r="W1083">
        <v>10</v>
      </c>
      <c r="X1083">
        <v>13</v>
      </c>
    </row>
    <row r="1084" spans="1:24" x14ac:dyDescent="0.3">
      <c r="A1084" t="s">
        <v>33</v>
      </c>
      <c r="B1084" t="s">
        <v>1183</v>
      </c>
      <c r="D1084" t="s">
        <v>1184</v>
      </c>
      <c r="F1084" t="s">
        <v>1586</v>
      </c>
      <c r="G1084" t="s">
        <v>1587</v>
      </c>
      <c r="I1084" t="s">
        <v>1588</v>
      </c>
      <c r="J1084">
        <v>2015</v>
      </c>
      <c r="K1084" t="s">
        <v>1190</v>
      </c>
      <c r="L1084">
        <v>54</v>
      </c>
      <c r="M1084">
        <v>7</v>
      </c>
      <c r="N1084">
        <v>7</v>
      </c>
      <c r="O1084">
        <v>4</v>
      </c>
      <c r="P1084">
        <v>1</v>
      </c>
      <c r="Q1084">
        <v>1</v>
      </c>
      <c r="R1084">
        <v>2</v>
      </c>
      <c r="S1084">
        <v>1</v>
      </c>
      <c r="T1084">
        <v>0</v>
      </c>
      <c r="U1084">
        <v>10</v>
      </c>
      <c r="V1084">
        <v>4</v>
      </c>
      <c r="W1084">
        <v>8</v>
      </c>
      <c r="X1084">
        <v>9</v>
      </c>
    </row>
    <row r="1085" spans="1:24" x14ac:dyDescent="0.3">
      <c r="A1085" t="s">
        <v>33</v>
      </c>
      <c r="B1085" t="s">
        <v>1183</v>
      </c>
      <c r="D1085" t="s">
        <v>1184</v>
      </c>
      <c r="F1085" t="s">
        <v>1586</v>
      </c>
      <c r="G1085" t="s">
        <v>1587</v>
      </c>
      <c r="I1085" t="s">
        <v>1588</v>
      </c>
      <c r="J1085">
        <v>2016</v>
      </c>
      <c r="K1085" t="s">
        <v>1189</v>
      </c>
      <c r="L1085">
        <v>58</v>
      </c>
      <c r="M1085">
        <v>2</v>
      </c>
      <c r="N1085">
        <v>12</v>
      </c>
      <c r="O1085">
        <v>6</v>
      </c>
      <c r="P1085">
        <v>14</v>
      </c>
      <c r="Q1085">
        <v>2</v>
      </c>
      <c r="R1085">
        <v>0</v>
      </c>
      <c r="S1085">
        <v>1</v>
      </c>
      <c r="T1085">
        <v>0</v>
      </c>
      <c r="U1085">
        <v>1</v>
      </c>
      <c r="V1085">
        <v>8</v>
      </c>
      <c r="W1085">
        <v>6</v>
      </c>
      <c r="X1085">
        <v>6</v>
      </c>
    </row>
    <row r="1086" spans="1:24" x14ac:dyDescent="0.3">
      <c r="A1086" t="s">
        <v>33</v>
      </c>
      <c r="B1086" t="s">
        <v>1183</v>
      </c>
      <c r="D1086" t="s">
        <v>1184</v>
      </c>
      <c r="F1086" t="s">
        <v>1586</v>
      </c>
      <c r="G1086" t="s">
        <v>1587</v>
      </c>
      <c r="I1086" t="s">
        <v>1588</v>
      </c>
      <c r="J1086">
        <v>2016</v>
      </c>
      <c r="K1086" t="s">
        <v>1190</v>
      </c>
      <c r="L1086">
        <v>40</v>
      </c>
      <c r="M1086">
        <v>1</v>
      </c>
      <c r="N1086">
        <v>9</v>
      </c>
      <c r="O1086">
        <v>6</v>
      </c>
      <c r="P1086">
        <v>8</v>
      </c>
      <c r="Q1086">
        <v>2</v>
      </c>
      <c r="R1086">
        <v>0</v>
      </c>
      <c r="S1086">
        <v>1</v>
      </c>
      <c r="T1086">
        <v>0</v>
      </c>
      <c r="U1086">
        <v>1</v>
      </c>
      <c r="V1086">
        <v>4</v>
      </c>
      <c r="W1086">
        <v>4</v>
      </c>
      <c r="X1086">
        <v>4</v>
      </c>
    </row>
    <row r="1087" spans="1:24" x14ac:dyDescent="0.3">
      <c r="A1087" t="s">
        <v>33</v>
      </c>
      <c r="B1087" t="s">
        <v>1183</v>
      </c>
      <c r="D1087" t="s">
        <v>1184</v>
      </c>
      <c r="F1087" t="s">
        <v>1586</v>
      </c>
      <c r="G1087" t="s">
        <v>1587</v>
      </c>
      <c r="I1087" t="s">
        <v>1588</v>
      </c>
      <c r="J1087">
        <v>2017</v>
      </c>
      <c r="K1087" t="s">
        <v>1189</v>
      </c>
      <c r="L1087">
        <v>79</v>
      </c>
      <c r="M1087">
        <v>3</v>
      </c>
      <c r="N1087">
        <v>18</v>
      </c>
      <c r="O1087">
        <v>7</v>
      </c>
      <c r="P1087">
        <v>4</v>
      </c>
      <c r="Q1087">
        <v>4</v>
      </c>
      <c r="R1087">
        <v>4</v>
      </c>
      <c r="S1087">
        <v>0</v>
      </c>
      <c r="T1087">
        <v>3</v>
      </c>
      <c r="U1087">
        <v>11</v>
      </c>
      <c r="V1087">
        <v>8</v>
      </c>
      <c r="W1087">
        <v>6</v>
      </c>
      <c r="X1087">
        <v>11</v>
      </c>
    </row>
    <row r="1088" spans="1:24" x14ac:dyDescent="0.3">
      <c r="A1088" t="s">
        <v>33</v>
      </c>
      <c r="B1088" t="s">
        <v>1183</v>
      </c>
      <c r="D1088" t="s">
        <v>1184</v>
      </c>
      <c r="F1088" t="s">
        <v>1586</v>
      </c>
      <c r="G1088" t="s">
        <v>1587</v>
      </c>
      <c r="I1088" t="s">
        <v>1588</v>
      </c>
      <c r="J1088">
        <v>2017</v>
      </c>
      <c r="K1088" t="s">
        <v>1190</v>
      </c>
      <c r="L1088">
        <v>57</v>
      </c>
      <c r="M1088">
        <v>2</v>
      </c>
      <c r="N1088">
        <v>14</v>
      </c>
      <c r="O1088">
        <v>4</v>
      </c>
      <c r="P1088">
        <v>3</v>
      </c>
      <c r="Q1088">
        <v>3</v>
      </c>
      <c r="R1088">
        <v>3</v>
      </c>
      <c r="S1088">
        <v>0</v>
      </c>
      <c r="T1088">
        <v>1</v>
      </c>
      <c r="U1088">
        <v>9</v>
      </c>
      <c r="V1088">
        <v>6</v>
      </c>
      <c r="W1088">
        <v>5</v>
      </c>
      <c r="X1088">
        <v>7</v>
      </c>
    </row>
    <row r="1089" spans="1:24" x14ac:dyDescent="0.3">
      <c r="A1089" t="s">
        <v>33</v>
      </c>
      <c r="B1089" t="s">
        <v>1183</v>
      </c>
      <c r="D1089" t="s">
        <v>1184</v>
      </c>
      <c r="F1089" t="s">
        <v>1586</v>
      </c>
      <c r="G1089" t="s">
        <v>1587</v>
      </c>
      <c r="I1089" t="s">
        <v>1588</v>
      </c>
      <c r="J1089">
        <v>2018</v>
      </c>
      <c r="K1089" t="s">
        <v>1189</v>
      </c>
      <c r="L1089">
        <v>70</v>
      </c>
      <c r="M1089">
        <v>4</v>
      </c>
      <c r="N1089">
        <v>7</v>
      </c>
      <c r="O1089">
        <v>5</v>
      </c>
      <c r="P1089">
        <v>3</v>
      </c>
      <c r="Q1089">
        <v>0</v>
      </c>
      <c r="R1089">
        <v>3</v>
      </c>
      <c r="S1089">
        <v>1</v>
      </c>
      <c r="T1089">
        <v>2</v>
      </c>
      <c r="U1089">
        <v>11</v>
      </c>
      <c r="V1089">
        <v>18</v>
      </c>
      <c r="W1089">
        <v>5</v>
      </c>
      <c r="X1089">
        <v>11</v>
      </c>
    </row>
    <row r="1090" spans="1:24" x14ac:dyDescent="0.3">
      <c r="A1090" t="s">
        <v>33</v>
      </c>
      <c r="B1090" t="s">
        <v>1183</v>
      </c>
      <c r="D1090" t="s">
        <v>1184</v>
      </c>
      <c r="F1090" t="s">
        <v>1586</v>
      </c>
      <c r="G1090" t="s">
        <v>1587</v>
      </c>
      <c r="I1090" t="s">
        <v>1588</v>
      </c>
      <c r="J1090">
        <v>2018</v>
      </c>
      <c r="K1090" t="s">
        <v>1190</v>
      </c>
      <c r="L1090">
        <v>59</v>
      </c>
      <c r="M1090">
        <v>3</v>
      </c>
      <c r="N1090">
        <v>6</v>
      </c>
      <c r="O1090">
        <v>4</v>
      </c>
      <c r="P1090">
        <v>3</v>
      </c>
      <c r="Q1090">
        <v>0</v>
      </c>
      <c r="R1090">
        <v>1</v>
      </c>
      <c r="S1090">
        <v>1</v>
      </c>
      <c r="T1090">
        <v>2</v>
      </c>
      <c r="U1090">
        <v>11</v>
      </c>
      <c r="V1090">
        <v>12</v>
      </c>
      <c r="W1090">
        <v>5</v>
      </c>
      <c r="X1090">
        <v>11</v>
      </c>
    </row>
    <row r="1091" spans="1:24" x14ac:dyDescent="0.3">
      <c r="A1091" t="s">
        <v>33</v>
      </c>
      <c r="B1091" t="s">
        <v>1183</v>
      </c>
      <c r="D1091" t="s">
        <v>1184</v>
      </c>
      <c r="F1091" t="s">
        <v>1586</v>
      </c>
      <c r="G1091" t="s">
        <v>1587</v>
      </c>
      <c r="I1091" t="s">
        <v>1588</v>
      </c>
      <c r="J1091">
        <v>2019</v>
      </c>
      <c r="K1091" t="s">
        <v>1189</v>
      </c>
      <c r="L1091">
        <v>63</v>
      </c>
      <c r="M1091">
        <v>5</v>
      </c>
      <c r="N1091">
        <v>8</v>
      </c>
      <c r="O1091">
        <v>5</v>
      </c>
      <c r="P1091">
        <v>7</v>
      </c>
      <c r="Q1091">
        <v>2</v>
      </c>
      <c r="R1091">
        <v>0</v>
      </c>
      <c r="S1091">
        <v>6</v>
      </c>
      <c r="T1091">
        <v>3</v>
      </c>
      <c r="U1091">
        <v>7</v>
      </c>
      <c r="V1091">
        <v>4</v>
      </c>
      <c r="W1091">
        <v>7</v>
      </c>
      <c r="X1091">
        <v>9</v>
      </c>
    </row>
    <row r="1092" spans="1:24" x14ac:dyDescent="0.3">
      <c r="A1092" t="s">
        <v>33</v>
      </c>
      <c r="B1092" t="s">
        <v>1183</v>
      </c>
      <c r="D1092" t="s">
        <v>1184</v>
      </c>
      <c r="F1092" t="s">
        <v>1586</v>
      </c>
      <c r="G1092" t="s">
        <v>1587</v>
      </c>
      <c r="I1092" t="s">
        <v>1588</v>
      </c>
      <c r="J1092">
        <v>2019</v>
      </c>
      <c r="K1092" t="s">
        <v>1190</v>
      </c>
      <c r="L1092">
        <v>46</v>
      </c>
      <c r="M1092">
        <v>4</v>
      </c>
      <c r="N1092">
        <v>7</v>
      </c>
      <c r="O1092">
        <v>4</v>
      </c>
      <c r="P1092">
        <v>6</v>
      </c>
      <c r="Q1092">
        <v>1</v>
      </c>
      <c r="R1092">
        <v>0</v>
      </c>
      <c r="S1092">
        <v>3</v>
      </c>
      <c r="T1092">
        <v>3</v>
      </c>
      <c r="U1092">
        <v>6</v>
      </c>
      <c r="V1092">
        <v>3</v>
      </c>
      <c r="W1092">
        <v>4</v>
      </c>
      <c r="X1092">
        <v>5</v>
      </c>
    </row>
    <row r="1093" spans="1:24" x14ac:dyDescent="0.3">
      <c r="A1093" t="s">
        <v>33</v>
      </c>
      <c r="B1093" t="s">
        <v>1183</v>
      </c>
      <c r="D1093" t="s">
        <v>1184</v>
      </c>
      <c r="F1093" t="s">
        <v>1586</v>
      </c>
      <c r="G1093" t="s">
        <v>1587</v>
      </c>
      <c r="I1093" t="s">
        <v>1588</v>
      </c>
      <c r="J1093">
        <v>2020</v>
      </c>
      <c r="K1093" t="s">
        <v>1189</v>
      </c>
      <c r="L1093">
        <v>90</v>
      </c>
      <c r="M1093">
        <v>24</v>
      </c>
      <c r="N1093">
        <v>21</v>
      </c>
      <c r="O1093">
        <v>8</v>
      </c>
      <c r="P1093">
        <v>9</v>
      </c>
      <c r="Q1093">
        <v>2</v>
      </c>
      <c r="R1093">
        <v>3</v>
      </c>
      <c r="S1093">
        <v>3</v>
      </c>
      <c r="T1093">
        <v>1</v>
      </c>
      <c r="U1093">
        <v>4</v>
      </c>
      <c r="V1093">
        <v>9</v>
      </c>
      <c r="W1093">
        <v>2</v>
      </c>
      <c r="X1093">
        <v>4</v>
      </c>
    </row>
    <row r="1094" spans="1:24" x14ac:dyDescent="0.3">
      <c r="A1094" t="s">
        <v>33</v>
      </c>
      <c r="B1094" t="s">
        <v>1183</v>
      </c>
      <c r="D1094" t="s">
        <v>1184</v>
      </c>
      <c r="F1094" t="s">
        <v>1586</v>
      </c>
      <c r="G1094" t="s">
        <v>1587</v>
      </c>
      <c r="I1094" t="s">
        <v>1588</v>
      </c>
      <c r="J1094">
        <v>2020</v>
      </c>
      <c r="K1094" t="s">
        <v>1190</v>
      </c>
      <c r="L1094">
        <v>72</v>
      </c>
      <c r="M1094">
        <v>19</v>
      </c>
      <c r="N1094">
        <v>16</v>
      </c>
      <c r="O1094">
        <v>8</v>
      </c>
      <c r="P1094">
        <v>7</v>
      </c>
      <c r="Q1094">
        <v>2</v>
      </c>
      <c r="R1094">
        <v>1</v>
      </c>
      <c r="S1094">
        <v>3</v>
      </c>
      <c r="T1094">
        <v>1</v>
      </c>
      <c r="U1094">
        <v>4</v>
      </c>
      <c r="V1094">
        <v>6</v>
      </c>
      <c r="W1094">
        <v>2</v>
      </c>
      <c r="X1094">
        <v>3</v>
      </c>
    </row>
    <row r="1095" spans="1:24" x14ac:dyDescent="0.3">
      <c r="A1095" t="s">
        <v>33</v>
      </c>
      <c r="B1095" t="s">
        <v>1183</v>
      </c>
      <c r="D1095" t="s">
        <v>1184</v>
      </c>
      <c r="F1095" t="s">
        <v>1586</v>
      </c>
      <c r="G1095" t="s">
        <v>1587</v>
      </c>
      <c r="I1095" t="s">
        <v>1588</v>
      </c>
      <c r="J1095">
        <v>2021</v>
      </c>
      <c r="K1095" t="s">
        <v>1189</v>
      </c>
      <c r="L1095">
        <v>131</v>
      </c>
      <c r="M1095">
        <v>9</v>
      </c>
      <c r="N1095">
        <v>13</v>
      </c>
      <c r="O1095">
        <v>13</v>
      </c>
      <c r="P1095">
        <v>16</v>
      </c>
      <c r="Q1095">
        <v>3</v>
      </c>
      <c r="R1095">
        <v>3</v>
      </c>
      <c r="S1095">
        <v>0</v>
      </c>
      <c r="T1095">
        <v>0</v>
      </c>
      <c r="U1095">
        <v>46</v>
      </c>
      <c r="V1095">
        <v>7</v>
      </c>
      <c r="W1095">
        <v>14</v>
      </c>
      <c r="X1095">
        <v>7</v>
      </c>
    </row>
    <row r="1096" spans="1:24" x14ac:dyDescent="0.3">
      <c r="A1096" t="s">
        <v>33</v>
      </c>
      <c r="B1096" t="s">
        <v>1183</v>
      </c>
      <c r="D1096" t="s">
        <v>1184</v>
      </c>
      <c r="F1096" t="s">
        <v>1586</v>
      </c>
      <c r="G1096" t="s">
        <v>1587</v>
      </c>
      <c r="I1096" t="s">
        <v>1588</v>
      </c>
      <c r="J1096">
        <v>2021</v>
      </c>
      <c r="K1096" t="s">
        <v>1190</v>
      </c>
      <c r="L1096">
        <v>84</v>
      </c>
      <c r="M1096">
        <v>7</v>
      </c>
      <c r="N1096">
        <v>11</v>
      </c>
      <c r="O1096">
        <v>12</v>
      </c>
      <c r="P1096">
        <v>14</v>
      </c>
      <c r="Q1096">
        <v>2</v>
      </c>
      <c r="R1096">
        <v>2</v>
      </c>
      <c r="S1096">
        <v>0</v>
      </c>
      <c r="T1096">
        <v>0</v>
      </c>
      <c r="U1096">
        <v>16</v>
      </c>
      <c r="V1096">
        <v>5</v>
      </c>
      <c r="W1096">
        <v>9</v>
      </c>
      <c r="X1096">
        <v>6</v>
      </c>
    </row>
    <row r="1097" spans="1:24" x14ac:dyDescent="0.3">
      <c r="A1097" t="s">
        <v>33</v>
      </c>
      <c r="B1097" t="s">
        <v>1183</v>
      </c>
      <c r="D1097" t="s">
        <v>1184</v>
      </c>
      <c r="F1097" t="s">
        <v>1586</v>
      </c>
      <c r="G1097" t="s">
        <v>1587</v>
      </c>
      <c r="I1097" t="s">
        <v>1588</v>
      </c>
      <c r="J1097">
        <v>2022</v>
      </c>
      <c r="K1097" t="s">
        <v>1189</v>
      </c>
      <c r="L1097">
        <v>70</v>
      </c>
      <c r="M1097">
        <v>2</v>
      </c>
      <c r="N1097">
        <v>42</v>
      </c>
      <c r="O1097">
        <v>9</v>
      </c>
      <c r="P1097">
        <v>0</v>
      </c>
      <c r="Q1097">
        <v>0</v>
      </c>
      <c r="R1097">
        <v>2</v>
      </c>
      <c r="S1097">
        <v>3</v>
      </c>
      <c r="T1097">
        <v>5</v>
      </c>
      <c r="U1097">
        <v>5</v>
      </c>
      <c r="V1097">
        <v>1</v>
      </c>
      <c r="W1097">
        <v>1</v>
      </c>
      <c r="X1097">
        <v>0</v>
      </c>
    </row>
    <row r="1098" spans="1:24" x14ac:dyDescent="0.3">
      <c r="A1098" t="s">
        <v>33</v>
      </c>
      <c r="B1098" t="s">
        <v>1183</v>
      </c>
      <c r="D1098" t="s">
        <v>1184</v>
      </c>
      <c r="F1098" t="s">
        <v>1586</v>
      </c>
      <c r="G1098" t="s">
        <v>1587</v>
      </c>
      <c r="I1098" t="s">
        <v>1588</v>
      </c>
      <c r="J1098">
        <v>2022</v>
      </c>
      <c r="K1098" t="s">
        <v>1190</v>
      </c>
      <c r="L1098">
        <v>52</v>
      </c>
      <c r="M1098">
        <v>2</v>
      </c>
      <c r="N1098">
        <v>29</v>
      </c>
      <c r="O1098">
        <v>8</v>
      </c>
      <c r="P1098">
        <v>0</v>
      </c>
      <c r="Q1098">
        <v>0</v>
      </c>
      <c r="R1098">
        <v>1</v>
      </c>
      <c r="S1098">
        <v>2</v>
      </c>
      <c r="T1098">
        <v>3</v>
      </c>
      <c r="U1098">
        <v>5</v>
      </c>
      <c r="V1098">
        <v>1</v>
      </c>
      <c r="W1098">
        <v>1</v>
      </c>
      <c r="X1098">
        <v>0</v>
      </c>
    </row>
    <row r="1099" spans="1:24" x14ac:dyDescent="0.3">
      <c r="A1099" t="s">
        <v>33</v>
      </c>
      <c r="B1099" t="s">
        <v>1183</v>
      </c>
      <c r="D1099" t="s">
        <v>1184</v>
      </c>
      <c r="F1099" t="s">
        <v>1586</v>
      </c>
      <c r="G1099" t="s">
        <v>1587</v>
      </c>
      <c r="I1099" t="s">
        <v>1588</v>
      </c>
      <c r="J1099">
        <v>2023</v>
      </c>
      <c r="K1099" t="s">
        <v>1189</v>
      </c>
      <c r="L1099">
        <v>27</v>
      </c>
      <c r="M1099">
        <v>2</v>
      </c>
      <c r="N1099">
        <v>2</v>
      </c>
      <c r="O1099">
        <v>0</v>
      </c>
      <c r="P1099">
        <v>3</v>
      </c>
      <c r="Q1099">
        <v>4</v>
      </c>
      <c r="R1099">
        <v>0</v>
      </c>
      <c r="S1099">
        <v>4</v>
      </c>
      <c r="T1099">
        <v>1</v>
      </c>
      <c r="U1099">
        <v>1</v>
      </c>
      <c r="V1099">
        <v>3</v>
      </c>
      <c r="W1099">
        <v>3</v>
      </c>
      <c r="X1099">
        <v>4</v>
      </c>
    </row>
    <row r="1100" spans="1:24" x14ac:dyDescent="0.3">
      <c r="A1100" t="s">
        <v>33</v>
      </c>
      <c r="B1100" t="s">
        <v>1183</v>
      </c>
      <c r="D1100" t="s">
        <v>1184</v>
      </c>
      <c r="F1100" t="s">
        <v>1586</v>
      </c>
      <c r="G1100" t="s">
        <v>1587</v>
      </c>
      <c r="I1100" t="s">
        <v>1588</v>
      </c>
      <c r="J1100">
        <v>2023</v>
      </c>
      <c r="K1100" t="s">
        <v>1190</v>
      </c>
      <c r="L1100">
        <v>21</v>
      </c>
      <c r="M1100">
        <v>2</v>
      </c>
      <c r="N1100">
        <v>1</v>
      </c>
      <c r="O1100">
        <v>0</v>
      </c>
      <c r="P1100">
        <v>2</v>
      </c>
      <c r="Q1100">
        <v>3</v>
      </c>
      <c r="R1100">
        <v>0</v>
      </c>
      <c r="S1100">
        <v>2</v>
      </c>
      <c r="T1100">
        <v>1</v>
      </c>
      <c r="U1100">
        <v>1</v>
      </c>
      <c r="V1100">
        <v>3</v>
      </c>
      <c r="W1100">
        <v>2</v>
      </c>
      <c r="X1100">
        <v>4</v>
      </c>
    </row>
    <row r="1101" spans="1:24" x14ac:dyDescent="0.3">
      <c r="A1101" t="s">
        <v>219</v>
      </c>
      <c r="B1101" t="s">
        <v>1183</v>
      </c>
      <c r="D1101" t="s">
        <v>1184</v>
      </c>
      <c r="G1101" t="s">
        <v>1589</v>
      </c>
      <c r="I1101" t="s">
        <v>1590</v>
      </c>
      <c r="J1101">
        <v>2017</v>
      </c>
      <c r="K1101" t="s">
        <v>1189</v>
      </c>
      <c r="L1101">
        <v>1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1</v>
      </c>
      <c r="W1101">
        <v>0</v>
      </c>
      <c r="X1101">
        <v>0</v>
      </c>
    </row>
    <row r="1102" spans="1:24" x14ac:dyDescent="0.3">
      <c r="A1102" t="s">
        <v>219</v>
      </c>
      <c r="B1102" t="s">
        <v>1183</v>
      </c>
      <c r="D1102" t="s">
        <v>1184</v>
      </c>
      <c r="G1102" t="s">
        <v>1589</v>
      </c>
      <c r="I1102" t="s">
        <v>1590</v>
      </c>
      <c r="J1102">
        <v>2017</v>
      </c>
      <c r="K1102" t="s">
        <v>1190</v>
      </c>
      <c r="L1102">
        <v>1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1</v>
      </c>
      <c r="W1102">
        <v>0</v>
      </c>
      <c r="X1102">
        <v>0</v>
      </c>
    </row>
    <row r="1103" spans="1:24" x14ac:dyDescent="0.3">
      <c r="A1103" t="s">
        <v>219</v>
      </c>
      <c r="B1103" t="s">
        <v>1183</v>
      </c>
      <c r="D1103" t="s">
        <v>1184</v>
      </c>
      <c r="G1103" t="s">
        <v>1589</v>
      </c>
      <c r="I1103" t="s">
        <v>1590</v>
      </c>
      <c r="J1103">
        <v>2020</v>
      </c>
      <c r="K1103" t="s">
        <v>1189</v>
      </c>
      <c r="L1103">
        <v>2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1</v>
      </c>
      <c r="T1103">
        <v>0</v>
      </c>
      <c r="U1103">
        <v>0</v>
      </c>
      <c r="V1103">
        <v>0</v>
      </c>
      <c r="W1103">
        <v>0</v>
      </c>
      <c r="X1103">
        <v>1</v>
      </c>
    </row>
    <row r="1104" spans="1:24" x14ac:dyDescent="0.3">
      <c r="A1104" t="s">
        <v>219</v>
      </c>
      <c r="B1104" t="s">
        <v>1183</v>
      </c>
      <c r="D1104" t="s">
        <v>1184</v>
      </c>
      <c r="G1104" t="s">
        <v>1589</v>
      </c>
      <c r="I1104" t="s">
        <v>1590</v>
      </c>
      <c r="J1104">
        <v>2020</v>
      </c>
      <c r="K1104" t="s">
        <v>1190</v>
      </c>
      <c r="L1104">
        <v>2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1</v>
      </c>
      <c r="T1104">
        <v>0</v>
      </c>
      <c r="U1104">
        <v>0</v>
      </c>
      <c r="V1104">
        <v>0</v>
      </c>
      <c r="W1104">
        <v>0</v>
      </c>
      <c r="X1104">
        <v>1</v>
      </c>
    </row>
    <row r="1105" spans="1:24" x14ac:dyDescent="0.3">
      <c r="A1105" t="s">
        <v>219</v>
      </c>
      <c r="B1105" t="s">
        <v>1183</v>
      </c>
      <c r="D1105" t="s">
        <v>1184</v>
      </c>
      <c r="G1105" t="s">
        <v>1589</v>
      </c>
      <c r="I1105" t="s">
        <v>1590</v>
      </c>
      <c r="J1105">
        <v>2021</v>
      </c>
      <c r="K1105" t="s">
        <v>1189</v>
      </c>
      <c r="L1105">
        <v>2</v>
      </c>
      <c r="M1105">
        <v>0</v>
      </c>
      <c r="N1105">
        <v>0</v>
      </c>
      <c r="O1105">
        <v>0</v>
      </c>
      <c r="P1105">
        <v>2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</row>
    <row r="1106" spans="1:24" x14ac:dyDescent="0.3">
      <c r="A1106" t="s">
        <v>219</v>
      </c>
      <c r="B1106" t="s">
        <v>1183</v>
      </c>
      <c r="D1106" t="s">
        <v>1184</v>
      </c>
      <c r="G1106" t="s">
        <v>1589</v>
      </c>
      <c r="I1106" t="s">
        <v>1590</v>
      </c>
      <c r="J1106">
        <v>2021</v>
      </c>
      <c r="K1106" t="s">
        <v>1190</v>
      </c>
      <c r="L1106">
        <v>2</v>
      </c>
      <c r="M1106">
        <v>0</v>
      </c>
      <c r="N1106">
        <v>0</v>
      </c>
      <c r="O1106">
        <v>0</v>
      </c>
      <c r="P1106">
        <v>2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</row>
    <row r="1107" spans="1:24" x14ac:dyDescent="0.3">
      <c r="A1107" t="s">
        <v>219</v>
      </c>
      <c r="B1107" t="s">
        <v>1183</v>
      </c>
      <c r="D1107" t="s">
        <v>1184</v>
      </c>
      <c r="G1107" t="s">
        <v>1589</v>
      </c>
      <c r="I1107" t="s">
        <v>1590</v>
      </c>
      <c r="J1107">
        <v>2022</v>
      </c>
      <c r="K1107" t="s">
        <v>1189</v>
      </c>
      <c r="L1107">
        <v>2</v>
      </c>
      <c r="M1107">
        <v>0</v>
      </c>
      <c r="N1107">
        <v>0</v>
      </c>
      <c r="O1107">
        <v>2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</row>
    <row r="1108" spans="1:24" x14ac:dyDescent="0.3">
      <c r="A1108" t="s">
        <v>219</v>
      </c>
      <c r="B1108" t="s">
        <v>1183</v>
      </c>
      <c r="D1108" t="s">
        <v>1184</v>
      </c>
      <c r="G1108" t="s">
        <v>1589</v>
      </c>
      <c r="I1108" t="s">
        <v>1590</v>
      </c>
      <c r="J1108">
        <v>2022</v>
      </c>
      <c r="K1108" t="s">
        <v>1190</v>
      </c>
      <c r="L1108">
        <v>2</v>
      </c>
      <c r="M1108">
        <v>0</v>
      </c>
      <c r="N1108">
        <v>0</v>
      </c>
      <c r="O1108">
        <v>2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</row>
    <row r="1109" spans="1:24" x14ac:dyDescent="0.3">
      <c r="A1109" t="s">
        <v>405</v>
      </c>
      <c r="B1109" t="s">
        <v>1183</v>
      </c>
      <c r="D1109" t="s">
        <v>1184</v>
      </c>
      <c r="F1109" t="s">
        <v>1591</v>
      </c>
      <c r="G1109" t="s">
        <v>1592</v>
      </c>
      <c r="H1109" t="s">
        <v>1593</v>
      </c>
      <c r="I1109" t="s">
        <v>1594</v>
      </c>
      <c r="J1109">
        <v>2012</v>
      </c>
      <c r="K1109" t="s">
        <v>1189</v>
      </c>
      <c r="L1109">
        <v>2</v>
      </c>
      <c r="M1109">
        <v>0</v>
      </c>
      <c r="N1109">
        <v>0</v>
      </c>
      <c r="O1109">
        <v>2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</row>
    <row r="1110" spans="1:24" x14ac:dyDescent="0.3">
      <c r="A1110" t="s">
        <v>405</v>
      </c>
      <c r="B1110" t="s">
        <v>1183</v>
      </c>
      <c r="D1110" t="s">
        <v>1184</v>
      </c>
      <c r="F1110" t="s">
        <v>1591</v>
      </c>
      <c r="G1110" t="s">
        <v>1592</v>
      </c>
      <c r="H1110" t="s">
        <v>1593</v>
      </c>
      <c r="I1110" t="s">
        <v>1594</v>
      </c>
      <c r="J1110">
        <v>2012</v>
      </c>
      <c r="K1110" t="s">
        <v>1190</v>
      </c>
      <c r="L1110">
        <v>1</v>
      </c>
      <c r="M1110">
        <v>0</v>
      </c>
      <c r="N1110">
        <v>0</v>
      </c>
      <c r="O1110">
        <v>1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</row>
    <row r="1111" spans="1:24" x14ac:dyDescent="0.3">
      <c r="A1111" t="s">
        <v>405</v>
      </c>
      <c r="B1111" t="s">
        <v>1183</v>
      </c>
      <c r="D1111" t="s">
        <v>1184</v>
      </c>
      <c r="F1111" t="s">
        <v>1591</v>
      </c>
      <c r="G1111" t="s">
        <v>1592</v>
      </c>
      <c r="H1111" t="s">
        <v>1593</v>
      </c>
      <c r="I1111" t="s">
        <v>1594</v>
      </c>
      <c r="J1111">
        <v>2013</v>
      </c>
      <c r="K1111" t="s">
        <v>1189</v>
      </c>
      <c r="L1111">
        <v>1</v>
      </c>
      <c r="M1111">
        <v>0</v>
      </c>
      <c r="N1111">
        <v>0</v>
      </c>
      <c r="O1111">
        <v>0</v>
      </c>
      <c r="P1111">
        <v>0</v>
      </c>
      <c r="Q1111">
        <v>1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</row>
    <row r="1112" spans="1:24" x14ac:dyDescent="0.3">
      <c r="A1112" t="s">
        <v>405</v>
      </c>
      <c r="B1112" t="s">
        <v>1183</v>
      </c>
      <c r="D1112" t="s">
        <v>1184</v>
      </c>
      <c r="F1112" t="s">
        <v>1591</v>
      </c>
      <c r="G1112" t="s">
        <v>1592</v>
      </c>
      <c r="H1112" t="s">
        <v>1593</v>
      </c>
      <c r="I1112" t="s">
        <v>1594</v>
      </c>
      <c r="J1112">
        <v>2013</v>
      </c>
      <c r="K1112" t="s">
        <v>1190</v>
      </c>
      <c r="L1112">
        <v>1</v>
      </c>
      <c r="M1112">
        <v>0</v>
      </c>
      <c r="N1112">
        <v>0</v>
      </c>
      <c r="O1112">
        <v>0</v>
      </c>
      <c r="P1112">
        <v>0</v>
      </c>
      <c r="Q1112">
        <v>1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</row>
    <row r="1113" spans="1:24" x14ac:dyDescent="0.3">
      <c r="A1113" t="s">
        <v>405</v>
      </c>
      <c r="B1113" t="s">
        <v>1183</v>
      </c>
      <c r="D1113" t="s">
        <v>1184</v>
      </c>
      <c r="F1113" t="s">
        <v>1591</v>
      </c>
      <c r="G1113" t="s">
        <v>1592</v>
      </c>
      <c r="H1113" t="s">
        <v>1593</v>
      </c>
      <c r="I1113" t="s">
        <v>1594</v>
      </c>
      <c r="J1113">
        <v>2016</v>
      </c>
      <c r="K1113" t="s">
        <v>1189</v>
      </c>
      <c r="L1113">
        <v>4</v>
      </c>
      <c r="M1113">
        <v>0</v>
      </c>
      <c r="N1113">
        <v>1</v>
      </c>
      <c r="O1113">
        <v>0</v>
      </c>
      <c r="P1113">
        <v>0</v>
      </c>
      <c r="Q1113">
        <v>0</v>
      </c>
      <c r="R1113">
        <v>0</v>
      </c>
      <c r="S1113">
        <v>1</v>
      </c>
      <c r="T1113">
        <v>0</v>
      </c>
      <c r="U1113">
        <v>0</v>
      </c>
      <c r="V1113">
        <v>2</v>
      </c>
      <c r="W1113">
        <v>0</v>
      </c>
      <c r="X1113">
        <v>0</v>
      </c>
    </row>
    <row r="1114" spans="1:24" x14ac:dyDescent="0.3">
      <c r="A1114" t="s">
        <v>405</v>
      </c>
      <c r="B1114" t="s">
        <v>1183</v>
      </c>
      <c r="D1114" t="s">
        <v>1184</v>
      </c>
      <c r="F1114" t="s">
        <v>1591</v>
      </c>
      <c r="G1114" t="s">
        <v>1592</v>
      </c>
      <c r="H1114" t="s">
        <v>1593</v>
      </c>
      <c r="I1114" t="s">
        <v>1594</v>
      </c>
      <c r="J1114">
        <v>2016</v>
      </c>
      <c r="K1114" t="s">
        <v>1190</v>
      </c>
      <c r="L1114">
        <v>4</v>
      </c>
      <c r="M1114">
        <v>0</v>
      </c>
      <c r="N1114">
        <v>1</v>
      </c>
      <c r="O1114">
        <v>0</v>
      </c>
      <c r="P1114">
        <v>0</v>
      </c>
      <c r="Q1114">
        <v>0</v>
      </c>
      <c r="R1114">
        <v>0</v>
      </c>
      <c r="S1114">
        <v>1</v>
      </c>
      <c r="T1114">
        <v>0</v>
      </c>
      <c r="U1114">
        <v>0</v>
      </c>
      <c r="V1114">
        <v>2</v>
      </c>
      <c r="W1114">
        <v>0</v>
      </c>
      <c r="X1114">
        <v>0</v>
      </c>
    </row>
    <row r="1115" spans="1:24" x14ac:dyDescent="0.3">
      <c r="A1115" t="s">
        <v>405</v>
      </c>
      <c r="B1115" t="s">
        <v>1183</v>
      </c>
      <c r="D1115" t="s">
        <v>1184</v>
      </c>
      <c r="F1115" t="s">
        <v>1591</v>
      </c>
      <c r="G1115" t="s">
        <v>1592</v>
      </c>
      <c r="H1115" t="s">
        <v>1593</v>
      </c>
      <c r="I1115" t="s">
        <v>1594</v>
      </c>
      <c r="J1115">
        <v>2018</v>
      </c>
      <c r="K1115" t="s">
        <v>1189</v>
      </c>
      <c r="L1115">
        <v>1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1</v>
      </c>
      <c r="T1115">
        <v>0</v>
      </c>
      <c r="U1115">
        <v>0</v>
      </c>
      <c r="V1115">
        <v>0</v>
      </c>
      <c r="W1115">
        <v>0</v>
      </c>
      <c r="X1115">
        <v>0</v>
      </c>
    </row>
    <row r="1116" spans="1:24" x14ac:dyDescent="0.3">
      <c r="A1116" t="s">
        <v>405</v>
      </c>
      <c r="B1116" t="s">
        <v>1183</v>
      </c>
      <c r="D1116" t="s">
        <v>1184</v>
      </c>
      <c r="F1116" t="s">
        <v>1591</v>
      </c>
      <c r="G1116" t="s">
        <v>1592</v>
      </c>
      <c r="H1116" t="s">
        <v>1593</v>
      </c>
      <c r="I1116" t="s">
        <v>1594</v>
      </c>
      <c r="J1116">
        <v>2018</v>
      </c>
      <c r="K1116" t="s">
        <v>1190</v>
      </c>
      <c r="L1116">
        <v>1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1</v>
      </c>
      <c r="T1116">
        <v>0</v>
      </c>
      <c r="U1116">
        <v>0</v>
      </c>
      <c r="V1116">
        <v>0</v>
      </c>
      <c r="W1116">
        <v>0</v>
      </c>
      <c r="X1116">
        <v>0</v>
      </c>
    </row>
    <row r="1117" spans="1:24" x14ac:dyDescent="0.3">
      <c r="A1117" t="s">
        <v>405</v>
      </c>
      <c r="B1117" t="s">
        <v>1183</v>
      </c>
      <c r="D1117" t="s">
        <v>1184</v>
      </c>
      <c r="F1117" t="s">
        <v>1591</v>
      </c>
      <c r="G1117" t="s">
        <v>1592</v>
      </c>
      <c r="H1117" t="s">
        <v>1593</v>
      </c>
      <c r="I1117" t="s">
        <v>1594</v>
      </c>
      <c r="J1117">
        <v>2021</v>
      </c>
      <c r="K1117" t="s">
        <v>1189</v>
      </c>
      <c r="L1117">
        <v>1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1</v>
      </c>
      <c r="W1117">
        <v>0</v>
      </c>
      <c r="X1117">
        <v>0</v>
      </c>
    </row>
    <row r="1118" spans="1:24" x14ac:dyDescent="0.3">
      <c r="A1118" t="s">
        <v>405</v>
      </c>
      <c r="B1118" t="s">
        <v>1183</v>
      </c>
      <c r="D1118" t="s">
        <v>1184</v>
      </c>
      <c r="F1118" t="s">
        <v>1591</v>
      </c>
      <c r="G1118" t="s">
        <v>1592</v>
      </c>
      <c r="H1118" t="s">
        <v>1593</v>
      </c>
      <c r="I1118" t="s">
        <v>1594</v>
      </c>
      <c r="J1118">
        <v>2021</v>
      </c>
      <c r="K1118" t="s">
        <v>1190</v>
      </c>
      <c r="L1118">
        <v>1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1</v>
      </c>
      <c r="W1118">
        <v>0</v>
      </c>
      <c r="X1118">
        <v>0</v>
      </c>
    </row>
    <row r="1119" spans="1:24" x14ac:dyDescent="0.3">
      <c r="A1119" t="s">
        <v>405</v>
      </c>
      <c r="B1119" t="s">
        <v>1183</v>
      </c>
      <c r="D1119" t="s">
        <v>1184</v>
      </c>
      <c r="F1119" t="s">
        <v>1591</v>
      </c>
      <c r="G1119" t="s">
        <v>1592</v>
      </c>
      <c r="H1119" t="s">
        <v>1593</v>
      </c>
      <c r="I1119" t="s">
        <v>1594</v>
      </c>
      <c r="J1119">
        <v>2022</v>
      </c>
      <c r="K1119" t="s">
        <v>1189</v>
      </c>
      <c r="L1119">
        <v>1</v>
      </c>
      <c r="M1119">
        <v>0</v>
      </c>
      <c r="N1119">
        <v>1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</row>
    <row r="1120" spans="1:24" x14ac:dyDescent="0.3">
      <c r="A1120" t="s">
        <v>405</v>
      </c>
      <c r="B1120" t="s">
        <v>1183</v>
      </c>
      <c r="D1120" t="s">
        <v>1184</v>
      </c>
      <c r="F1120" t="s">
        <v>1591</v>
      </c>
      <c r="G1120" t="s">
        <v>1592</v>
      </c>
      <c r="H1120" t="s">
        <v>1593</v>
      </c>
      <c r="I1120" t="s">
        <v>1594</v>
      </c>
      <c r="J1120">
        <v>2022</v>
      </c>
      <c r="K1120" t="s">
        <v>1190</v>
      </c>
      <c r="L1120">
        <v>1</v>
      </c>
      <c r="M1120">
        <v>0</v>
      </c>
      <c r="N1120">
        <v>1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</row>
    <row r="1121" spans="1:24" x14ac:dyDescent="0.3">
      <c r="A1121" t="s">
        <v>725</v>
      </c>
      <c r="B1121" t="s">
        <v>1183</v>
      </c>
      <c r="D1121" t="s">
        <v>1184</v>
      </c>
      <c r="F1121" t="s">
        <v>1595</v>
      </c>
      <c r="G1121" t="s">
        <v>1596</v>
      </c>
      <c r="H1121" t="s">
        <v>1597</v>
      </c>
      <c r="I1121" t="s">
        <v>1598</v>
      </c>
      <c r="J1121">
        <v>2011</v>
      </c>
      <c r="K1121" t="s">
        <v>1189</v>
      </c>
      <c r="L1121">
        <v>1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</row>
    <row r="1122" spans="1:24" x14ac:dyDescent="0.3">
      <c r="A1122" t="s">
        <v>725</v>
      </c>
      <c r="B1122" t="s">
        <v>1183</v>
      </c>
      <c r="D1122" t="s">
        <v>1184</v>
      </c>
      <c r="F1122" t="s">
        <v>1595</v>
      </c>
      <c r="G1122" t="s">
        <v>1596</v>
      </c>
      <c r="H1122" t="s">
        <v>1597</v>
      </c>
      <c r="I1122" t="s">
        <v>1598</v>
      </c>
      <c r="J1122">
        <v>2011</v>
      </c>
      <c r="K1122" t="s">
        <v>1190</v>
      </c>
      <c r="L1122">
        <v>1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</row>
    <row r="1123" spans="1:24" x14ac:dyDescent="0.3">
      <c r="A1123" t="s">
        <v>725</v>
      </c>
      <c r="B1123" t="s">
        <v>1183</v>
      </c>
      <c r="D1123" t="s">
        <v>1184</v>
      </c>
      <c r="F1123" t="s">
        <v>1595</v>
      </c>
      <c r="G1123" t="s">
        <v>1596</v>
      </c>
      <c r="H1123" t="s">
        <v>1597</v>
      </c>
      <c r="I1123" t="s">
        <v>1598</v>
      </c>
      <c r="J1123">
        <v>2017</v>
      </c>
      <c r="K1123" t="s">
        <v>1189</v>
      </c>
      <c r="L1123">
        <v>1</v>
      </c>
      <c r="M1123">
        <v>0</v>
      </c>
      <c r="N1123">
        <v>1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</row>
    <row r="1124" spans="1:24" x14ac:dyDescent="0.3">
      <c r="A1124" t="s">
        <v>725</v>
      </c>
      <c r="B1124" t="s">
        <v>1183</v>
      </c>
      <c r="D1124" t="s">
        <v>1184</v>
      </c>
      <c r="F1124" t="s">
        <v>1595</v>
      </c>
      <c r="G1124" t="s">
        <v>1596</v>
      </c>
      <c r="H1124" t="s">
        <v>1597</v>
      </c>
      <c r="I1124" t="s">
        <v>1598</v>
      </c>
      <c r="J1124">
        <v>2017</v>
      </c>
      <c r="K1124" t="s">
        <v>1190</v>
      </c>
      <c r="L1124">
        <v>1</v>
      </c>
      <c r="M1124">
        <v>0</v>
      </c>
      <c r="N1124">
        <v>1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</row>
    <row r="1125" spans="1:24" x14ac:dyDescent="0.3">
      <c r="A1125" t="s">
        <v>726</v>
      </c>
      <c r="B1125" t="s">
        <v>1183</v>
      </c>
      <c r="D1125" t="s">
        <v>1184</v>
      </c>
      <c r="G1125" t="s">
        <v>1599</v>
      </c>
      <c r="H1125" t="s">
        <v>1600</v>
      </c>
      <c r="I1125" t="s">
        <v>1601</v>
      </c>
      <c r="J1125">
        <v>1997</v>
      </c>
      <c r="K1125" t="s">
        <v>1189</v>
      </c>
      <c r="L1125">
        <v>3</v>
      </c>
      <c r="M1125">
        <v>0</v>
      </c>
      <c r="N1125">
        <v>0</v>
      </c>
      <c r="O1125">
        <v>3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</row>
    <row r="1126" spans="1:24" x14ac:dyDescent="0.3">
      <c r="A1126" t="s">
        <v>726</v>
      </c>
      <c r="B1126" t="s">
        <v>1183</v>
      </c>
      <c r="D1126" t="s">
        <v>1184</v>
      </c>
      <c r="G1126" t="s">
        <v>1599</v>
      </c>
      <c r="H1126" t="s">
        <v>1600</v>
      </c>
      <c r="I1126" t="s">
        <v>1601</v>
      </c>
      <c r="J1126">
        <v>1997</v>
      </c>
      <c r="K1126" t="s">
        <v>1190</v>
      </c>
      <c r="L1126">
        <v>3</v>
      </c>
      <c r="M1126">
        <v>0</v>
      </c>
      <c r="N1126">
        <v>0</v>
      </c>
      <c r="O1126">
        <v>3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</row>
    <row r="1127" spans="1:24" x14ac:dyDescent="0.3">
      <c r="A1127" t="s">
        <v>52</v>
      </c>
      <c r="B1127" t="s">
        <v>1183</v>
      </c>
      <c r="D1127" t="s">
        <v>1184</v>
      </c>
      <c r="F1127" t="s">
        <v>1602</v>
      </c>
      <c r="G1127" t="s">
        <v>1603</v>
      </c>
      <c r="H1127" t="s">
        <v>1604</v>
      </c>
      <c r="I1127" t="s">
        <v>1605</v>
      </c>
      <c r="J1127">
        <v>2007</v>
      </c>
      <c r="K1127" t="s">
        <v>1189</v>
      </c>
      <c r="L1127">
        <v>1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1</v>
      </c>
      <c r="W1127">
        <v>0</v>
      </c>
      <c r="X1127">
        <v>0</v>
      </c>
    </row>
    <row r="1128" spans="1:24" x14ac:dyDescent="0.3">
      <c r="A1128" t="s">
        <v>52</v>
      </c>
      <c r="B1128" t="s">
        <v>1183</v>
      </c>
      <c r="D1128" t="s">
        <v>1184</v>
      </c>
      <c r="F1128" t="s">
        <v>1602</v>
      </c>
      <c r="G1128" t="s">
        <v>1603</v>
      </c>
      <c r="H1128" t="s">
        <v>1604</v>
      </c>
      <c r="I1128" t="s">
        <v>1605</v>
      </c>
      <c r="J1128">
        <v>2007</v>
      </c>
      <c r="K1128" t="s">
        <v>1190</v>
      </c>
      <c r="L1128">
        <v>1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1</v>
      </c>
      <c r="W1128">
        <v>0</v>
      </c>
      <c r="X1128">
        <v>0</v>
      </c>
    </row>
    <row r="1129" spans="1:24" x14ac:dyDescent="0.3">
      <c r="A1129" t="s">
        <v>52</v>
      </c>
      <c r="B1129" t="s">
        <v>1183</v>
      </c>
      <c r="D1129" t="s">
        <v>1184</v>
      </c>
      <c r="F1129" t="s">
        <v>1602</v>
      </c>
      <c r="G1129" t="s">
        <v>1603</v>
      </c>
      <c r="H1129" t="s">
        <v>1604</v>
      </c>
      <c r="I1129" t="s">
        <v>1605</v>
      </c>
      <c r="J1129">
        <v>2011</v>
      </c>
      <c r="K1129" t="s">
        <v>1189</v>
      </c>
      <c r="L1129">
        <v>3</v>
      </c>
      <c r="M1129">
        <v>0</v>
      </c>
      <c r="N1129">
        <v>0</v>
      </c>
      <c r="O1129">
        <v>3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</row>
    <row r="1130" spans="1:24" x14ac:dyDescent="0.3">
      <c r="A1130" t="s">
        <v>52</v>
      </c>
      <c r="B1130" t="s">
        <v>1183</v>
      </c>
      <c r="D1130" t="s">
        <v>1184</v>
      </c>
      <c r="F1130" t="s">
        <v>1602</v>
      </c>
      <c r="G1130" t="s">
        <v>1603</v>
      </c>
      <c r="H1130" t="s">
        <v>1604</v>
      </c>
      <c r="I1130" t="s">
        <v>1605</v>
      </c>
      <c r="J1130">
        <v>2011</v>
      </c>
      <c r="K1130" t="s">
        <v>1190</v>
      </c>
      <c r="L1130">
        <v>2</v>
      </c>
      <c r="M1130">
        <v>0</v>
      </c>
      <c r="N1130">
        <v>0</v>
      </c>
      <c r="O1130">
        <v>2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</row>
    <row r="1131" spans="1:24" x14ac:dyDescent="0.3">
      <c r="A1131" t="s">
        <v>52</v>
      </c>
      <c r="B1131" t="s">
        <v>1183</v>
      </c>
      <c r="D1131" t="s">
        <v>1184</v>
      </c>
      <c r="F1131" t="s">
        <v>1602</v>
      </c>
      <c r="G1131" t="s">
        <v>1603</v>
      </c>
      <c r="H1131" t="s">
        <v>1604</v>
      </c>
      <c r="I1131" t="s">
        <v>1605</v>
      </c>
      <c r="J1131">
        <v>2013</v>
      </c>
      <c r="K1131" t="s">
        <v>1189</v>
      </c>
      <c r="L1131">
        <v>20</v>
      </c>
      <c r="M1131">
        <v>1</v>
      </c>
      <c r="N1131">
        <v>0</v>
      </c>
      <c r="O1131">
        <v>1</v>
      </c>
      <c r="P1131">
        <v>2</v>
      </c>
      <c r="Q1131">
        <v>4</v>
      </c>
      <c r="R1131">
        <v>0</v>
      </c>
      <c r="S1131">
        <v>0</v>
      </c>
      <c r="T1131">
        <v>1</v>
      </c>
      <c r="U1131">
        <v>5</v>
      </c>
      <c r="V1131">
        <v>0</v>
      </c>
      <c r="W1131">
        <v>1</v>
      </c>
      <c r="X1131">
        <v>5</v>
      </c>
    </row>
    <row r="1132" spans="1:24" x14ac:dyDescent="0.3">
      <c r="A1132" t="s">
        <v>52</v>
      </c>
      <c r="B1132" t="s">
        <v>1183</v>
      </c>
      <c r="D1132" t="s">
        <v>1184</v>
      </c>
      <c r="F1132" t="s">
        <v>1602</v>
      </c>
      <c r="G1132" t="s">
        <v>1603</v>
      </c>
      <c r="H1132" t="s">
        <v>1604</v>
      </c>
      <c r="I1132" t="s">
        <v>1605</v>
      </c>
      <c r="J1132">
        <v>2013</v>
      </c>
      <c r="K1132" t="s">
        <v>1190</v>
      </c>
      <c r="L1132">
        <v>17</v>
      </c>
      <c r="M1132">
        <v>1</v>
      </c>
      <c r="N1132">
        <v>0</v>
      </c>
      <c r="O1132">
        <v>1</v>
      </c>
      <c r="P1132">
        <v>1</v>
      </c>
      <c r="Q1132">
        <v>4</v>
      </c>
      <c r="R1132">
        <v>0</v>
      </c>
      <c r="S1132">
        <v>0</v>
      </c>
      <c r="T1132">
        <v>1</v>
      </c>
      <c r="U1132">
        <v>3</v>
      </c>
      <c r="V1132">
        <v>0</v>
      </c>
      <c r="W1132">
        <v>1</v>
      </c>
      <c r="X1132">
        <v>5</v>
      </c>
    </row>
    <row r="1133" spans="1:24" x14ac:dyDescent="0.3">
      <c r="A1133" t="s">
        <v>52</v>
      </c>
      <c r="B1133" t="s">
        <v>1183</v>
      </c>
      <c r="D1133" t="s">
        <v>1184</v>
      </c>
      <c r="F1133" t="s">
        <v>1602</v>
      </c>
      <c r="G1133" t="s">
        <v>1603</v>
      </c>
      <c r="H1133" t="s">
        <v>1604</v>
      </c>
      <c r="I1133" t="s">
        <v>1605</v>
      </c>
      <c r="J1133">
        <v>2014</v>
      </c>
      <c r="K1133" t="s">
        <v>1189</v>
      </c>
      <c r="L1133">
        <v>20</v>
      </c>
      <c r="M1133">
        <v>0</v>
      </c>
      <c r="N1133">
        <v>0</v>
      </c>
      <c r="O1133">
        <v>1</v>
      </c>
      <c r="P1133">
        <v>1</v>
      </c>
      <c r="Q1133">
        <v>1</v>
      </c>
      <c r="R1133">
        <v>0</v>
      </c>
      <c r="S1133">
        <v>3</v>
      </c>
      <c r="T1133">
        <v>1</v>
      </c>
      <c r="U1133">
        <v>7</v>
      </c>
      <c r="V1133">
        <v>1</v>
      </c>
      <c r="W1133">
        <v>4</v>
      </c>
      <c r="X1133">
        <v>1</v>
      </c>
    </row>
    <row r="1134" spans="1:24" x14ac:dyDescent="0.3">
      <c r="A1134" t="s">
        <v>52</v>
      </c>
      <c r="B1134" t="s">
        <v>1183</v>
      </c>
      <c r="D1134" t="s">
        <v>1184</v>
      </c>
      <c r="F1134" t="s">
        <v>1602</v>
      </c>
      <c r="G1134" t="s">
        <v>1603</v>
      </c>
      <c r="H1134" t="s">
        <v>1604</v>
      </c>
      <c r="I1134" t="s">
        <v>1605</v>
      </c>
      <c r="J1134">
        <v>2014</v>
      </c>
      <c r="K1134" t="s">
        <v>1190</v>
      </c>
      <c r="L1134">
        <v>12</v>
      </c>
      <c r="M1134">
        <v>0</v>
      </c>
      <c r="N1134">
        <v>0</v>
      </c>
      <c r="O1134">
        <v>1</v>
      </c>
      <c r="P1134">
        <v>1</v>
      </c>
      <c r="Q1134">
        <v>1</v>
      </c>
      <c r="R1134">
        <v>0</v>
      </c>
      <c r="S1134">
        <v>1</v>
      </c>
      <c r="T1134">
        <v>1</v>
      </c>
      <c r="U1134">
        <v>2</v>
      </c>
      <c r="V1134">
        <v>1</v>
      </c>
      <c r="W1134">
        <v>3</v>
      </c>
      <c r="X1134">
        <v>1</v>
      </c>
    </row>
    <row r="1135" spans="1:24" x14ac:dyDescent="0.3">
      <c r="A1135" t="s">
        <v>52</v>
      </c>
      <c r="B1135" t="s">
        <v>1183</v>
      </c>
      <c r="D1135" t="s">
        <v>1184</v>
      </c>
      <c r="F1135" t="s">
        <v>1602</v>
      </c>
      <c r="G1135" t="s">
        <v>1603</v>
      </c>
      <c r="H1135" t="s">
        <v>1604</v>
      </c>
      <c r="I1135" t="s">
        <v>1605</v>
      </c>
      <c r="J1135">
        <v>2015</v>
      </c>
      <c r="K1135" t="s">
        <v>1189</v>
      </c>
      <c r="L1135">
        <v>13</v>
      </c>
      <c r="M1135">
        <v>1</v>
      </c>
      <c r="N1135">
        <v>4</v>
      </c>
      <c r="O1135">
        <v>0</v>
      </c>
      <c r="P1135">
        <v>2</v>
      </c>
      <c r="Q1135">
        <v>1</v>
      </c>
      <c r="R1135">
        <v>4</v>
      </c>
      <c r="S1135">
        <v>1</v>
      </c>
      <c r="T1135">
        <v>0</v>
      </c>
      <c r="U1135">
        <v>0</v>
      </c>
      <c r="V1135">
        <v>0</v>
      </c>
      <c r="W1135">
        <v>0</v>
      </c>
      <c r="X1135">
        <v>0</v>
      </c>
    </row>
    <row r="1136" spans="1:24" x14ac:dyDescent="0.3">
      <c r="A1136" t="s">
        <v>52</v>
      </c>
      <c r="B1136" t="s">
        <v>1183</v>
      </c>
      <c r="D1136" t="s">
        <v>1184</v>
      </c>
      <c r="F1136" t="s">
        <v>1602</v>
      </c>
      <c r="G1136" t="s">
        <v>1603</v>
      </c>
      <c r="H1136" t="s">
        <v>1604</v>
      </c>
      <c r="I1136" t="s">
        <v>1605</v>
      </c>
      <c r="J1136">
        <v>2015</v>
      </c>
      <c r="K1136" t="s">
        <v>1190</v>
      </c>
      <c r="L1136">
        <v>9</v>
      </c>
      <c r="M1136">
        <v>1</v>
      </c>
      <c r="N1136">
        <v>3</v>
      </c>
      <c r="O1136">
        <v>0</v>
      </c>
      <c r="P1136">
        <v>1</v>
      </c>
      <c r="Q1136">
        <v>1</v>
      </c>
      <c r="R1136">
        <v>2</v>
      </c>
      <c r="S1136">
        <v>1</v>
      </c>
      <c r="T1136">
        <v>0</v>
      </c>
      <c r="U1136">
        <v>0</v>
      </c>
      <c r="V1136">
        <v>0</v>
      </c>
      <c r="W1136">
        <v>0</v>
      </c>
      <c r="X1136">
        <v>0</v>
      </c>
    </row>
    <row r="1137" spans="1:24" x14ac:dyDescent="0.3">
      <c r="A1137" t="s">
        <v>52</v>
      </c>
      <c r="B1137" t="s">
        <v>1183</v>
      </c>
      <c r="D1137" t="s">
        <v>1184</v>
      </c>
      <c r="F1137" t="s">
        <v>1602</v>
      </c>
      <c r="G1137" t="s">
        <v>1603</v>
      </c>
      <c r="H1137" t="s">
        <v>1604</v>
      </c>
      <c r="I1137" t="s">
        <v>1605</v>
      </c>
      <c r="J1137">
        <v>2016</v>
      </c>
      <c r="K1137" t="s">
        <v>1189</v>
      </c>
      <c r="L1137">
        <v>39</v>
      </c>
      <c r="M1137">
        <v>0</v>
      </c>
      <c r="N1137">
        <v>4</v>
      </c>
      <c r="O1137">
        <v>9</v>
      </c>
      <c r="P1137">
        <v>7</v>
      </c>
      <c r="Q1137">
        <v>2</v>
      </c>
      <c r="R1137">
        <v>1</v>
      </c>
      <c r="S1137">
        <v>0</v>
      </c>
      <c r="T1137">
        <v>3</v>
      </c>
      <c r="U1137">
        <v>3</v>
      </c>
      <c r="V1137">
        <v>1</v>
      </c>
      <c r="W1137">
        <v>3</v>
      </c>
      <c r="X1137">
        <v>6</v>
      </c>
    </row>
    <row r="1138" spans="1:24" x14ac:dyDescent="0.3">
      <c r="A1138" t="s">
        <v>52</v>
      </c>
      <c r="B1138" t="s">
        <v>1183</v>
      </c>
      <c r="D1138" t="s">
        <v>1184</v>
      </c>
      <c r="F1138" t="s">
        <v>1602</v>
      </c>
      <c r="G1138" t="s">
        <v>1603</v>
      </c>
      <c r="H1138" t="s">
        <v>1604</v>
      </c>
      <c r="I1138" t="s">
        <v>1605</v>
      </c>
      <c r="J1138">
        <v>2016</v>
      </c>
      <c r="K1138" t="s">
        <v>1190</v>
      </c>
      <c r="L1138">
        <v>26</v>
      </c>
      <c r="M1138">
        <v>0</v>
      </c>
      <c r="N1138">
        <v>2</v>
      </c>
      <c r="O1138">
        <v>5</v>
      </c>
      <c r="P1138">
        <v>3</v>
      </c>
      <c r="Q1138">
        <v>2</v>
      </c>
      <c r="R1138">
        <v>1</v>
      </c>
      <c r="S1138">
        <v>0</v>
      </c>
      <c r="T1138">
        <v>1</v>
      </c>
      <c r="U1138">
        <v>3</v>
      </c>
      <c r="V1138">
        <v>1</v>
      </c>
      <c r="W1138">
        <v>3</v>
      </c>
      <c r="X1138">
        <v>5</v>
      </c>
    </row>
    <row r="1139" spans="1:24" x14ac:dyDescent="0.3">
      <c r="A1139" t="s">
        <v>52</v>
      </c>
      <c r="B1139" t="s">
        <v>1183</v>
      </c>
      <c r="D1139" t="s">
        <v>1184</v>
      </c>
      <c r="F1139" t="s">
        <v>1602</v>
      </c>
      <c r="G1139" t="s">
        <v>1603</v>
      </c>
      <c r="H1139" t="s">
        <v>1604</v>
      </c>
      <c r="I1139" t="s">
        <v>1605</v>
      </c>
      <c r="J1139">
        <v>2017</v>
      </c>
      <c r="K1139" t="s">
        <v>1189</v>
      </c>
      <c r="L1139">
        <v>26</v>
      </c>
      <c r="M1139">
        <v>3</v>
      </c>
      <c r="N1139">
        <v>3</v>
      </c>
      <c r="O1139">
        <v>1</v>
      </c>
      <c r="P1139">
        <v>2</v>
      </c>
      <c r="Q1139">
        <v>0</v>
      </c>
      <c r="R1139">
        <v>0</v>
      </c>
      <c r="S1139">
        <v>5</v>
      </c>
      <c r="T1139">
        <v>2</v>
      </c>
      <c r="U1139">
        <v>4</v>
      </c>
      <c r="V1139">
        <v>4</v>
      </c>
      <c r="W1139">
        <v>1</v>
      </c>
      <c r="X1139">
        <v>1</v>
      </c>
    </row>
    <row r="1140" spans="1:24" x14ac:dyDescent="0.3">
      <c r="A1140" t="s">
        <v>52</v>
      </c>
      <c r="B1140" t="s">
        <v>1183</v>
      </c>
      <c r="D1140" t="s">
        <v>1184</v>
      </c>
      <c r="F1140" t="s">
        <v>1602</v>
      </c>
      <c r="G1140" t="s">
        <v>1603</v>
      </c>
      <c r="H1140" t="s">
        <v>1604</v>
      </c>
      <c r="I1140" t="s">
        <v>1605</v>
      </c>
      <c r="J1140">
        <v>2017</v>
      </c>
      <c r="K1140" t="s">
        <v>1190</v>
      </c>
      <c r="L1140">
        <v>17</v>
      </c>
      <c r="M1140">
        <v>2</v>
      </c>
      <c r="N1140">
        <v>2</v>
      </c>
      <c r="O1140">
        <v>1</v>
      </c>
      <c r="P1140">
        <v>2</v>
      </c>
      <c r="Q1140">
        <v>0</v>
      </c>
      <c r="R1140">
        <v>0</v>
      </c>
      <c r="S1140">
        <v>2</v>
      </c>
      <c r="T1140">
        <v>1</v>
      </c>
      <c r="U1140">
        <v>2</v>
      </c>
      <c r="V1140">
        <v>3</v>
      </c>
      <c r="W1140">
        <v>1</v>
      </c>
      <c r="X1140">
        <v>1</v>
      </c>
    </row>
    <row r="1141" spans="1:24" x14ac:dyDescent="0.3">
      <c r="A1141" t="s">
        <v>52</v>
      </c>
      <c r="B1141" t="s">
        <v>1183</v>
      </c>
      <c r="D1141" t="s">
        <v>1184</v>
      </c>
      <c r="F1141" t="s">
        <v>1602</v>
      </c>
      <c r="G1141" t="s">
        <v>1603</v>
      </c>
      <c r="H1141" t="s">
        <v>1604</v>
      </c>
      <c r="I1141" t="s">
        <v>1605</v>
      </c>
      <c r="J1141">
        <v>2018</v>
      </c>
      <c r="K1141" t="s">
        <v>1189</v>
      </c>
      <c r="L1141">
        <v>23</v>
      </c>
      <c r="M1141">
        <v>0</v>
      </c>
      <c r="N1141">
        <v>2</v>
      </c>
      <c r="O1141">
        <v>0</v>
      </c>
      <c r="P1141">
        <v>6</v>
      </c>
      <c r="Q1141">
        <v>3</v>
      </c>
      <c r="R1141">
        <v>2</v>
      </c>
      <c r="S1141">
        <v>1</v>
      </c>
      <c r="T1141">
        <v>2</v>
      </c>
      <c r="U1141">
        <v>2</v>
      </c>
      <c r="V1141">
        <v>1</v>
      </c>
      <c r="W1141">
        <v>0</v>
      </c>
      <c r="X1141">
        <v>4</v>
      </c>
    </row>
    <row r="1142" spans="1:24" x14ac:dyDescent="0.3">
      <c r="A1142" t="s">
        <v>52</v>
      </c>
      <c r="B1142" t="s">
        <v>1183</v>
      </c>
      <c r="D1142" t="s">
        <v>1184</v>
      </c>
      <c r="F1142" t="s">
        <v>1602</v>
      </c>
      <c r="G1142" t="s">
        <v>1603</v>
      </c>
      <c r="H1142" t="s">
        <v>1604</v>
      </c>
      <c r="I1142" t="s">
        <v>1605</v>
      </c>
      <c r="J1142">
        <v>2018</v>
      </c>
      <c r="K1142" t="s">
        <v>1190</v>
      </c>
      <c r="L1142">
        <v>17</v>
      </c>
      <c r="M1142">
        <v>0</v>
      </c>
      <c r="N1142">
        <v>1</v>
      </c>
      <c r="O1142">
        <v>0</v>
      </c>
      <c r="P1142">
        <v>5</v>
      </c>
      <c r="Q1142">
        <v>1</v>
      </c>
      <c r="R1142">
        <v>1</v>
      </c>
      <c r="S1142">
        <v>1</v>
      </c>
      <c r="T1142">
        <v>1</v>
      </c>
      <c r="U1142">
        <v>2</v>
      </c>
      <c r="V1142">
        <v>1</v>
      </c>
      <c r="W1142">
        <v>0</v>
      </c>
      <c r="X1142">
        <v>4</v>
      </c>
    </row>
    <row r="1143" spans="1:24" x14ac:dyDescent="0.3">
      <c r="A1143" t="s">
        <v>52</v>
      </c>
      <c r="B1143" t="s">
        <v>1183</v>
      </c>
      <c r="D1143" t="s">
        <v>1184</v>
      </c>
      <c r="F1143" t="s">
        <v>1602</v>
      </c>
      <c r="G1143" t="s">
        <v>1603</v>
      </c>
      <c r="H1143" t="s">
        <v>1604</v>
      </c>
      <c r="I1143" t="s">
        <v>1605</v>
      </c>
      <c r="J1143">
        <v>2019</v>
      </c>
      <c r="K1143" t="s">
        <v>1189</v>
      </c>
      <c r="L1143">
        <v>40</v>
      </c>
      <c r="M1143">
        <v>2</v>
      </c>
      <c r="N1143">
        <v>5</v>
      </c>
      <c r="O1143">
        <v>3</v>
      </c>
      <c r="P1143">
        <v>0</v>
      </c>
      <c r="Q1143">
        <v>4</v>
      </c>
      <c r="R1143">
        <v>3</v>
      </c>
      <c r="S1143">
        <v>3</v>
      </c>
      <c r="T1143">
        <v>9</v>
      </c>
      <c r="U1143">
        <v>4</v>
      </c>
      <c r="V1143">
        <v>3</v>
      </c>
      <c r="W1143">
        <v>3</v>
      </c>
      <c r="X1143">
        <v>1</v>
      </c>
    </row>
    <row r="1144" spans="1:24" x14ac:dyDescent="0.3">
      <c r="A1144" t="s">
        <v>52</v>
      </c>
      <c r="B1144" t="s">
        <v>1183</v>
      </c>
      <c r="D1144" t="s">
        <v>1184</v>
      </c>
      <c r="F1144" t="s">
        <v>1602</v>
      </c>
      <c r="G1144" t="s">
        <v>1603</v>
      </c>
      <c r="H1144" t="s">
        <v>1604</v>
      </c>
      <c r="I1144" t="s">
        <v>1605</v>
      </c>
      <c r="J1144">
        <v>2019</v>
      </c>
      <c r="K1144" t="s">
        <v>1190</v>
      </c>
      <c r="L1144">
        <v>32</v>
      </c>
      <c r="M1144">
        <v>1</v>
      </c>
      <c r="N1144">
        <v>5</v>
      </c>
      <c r="O1144">
        <v>2</v>
      </c>
      <c r="P1144">
        <v>0</v>
      </c>
      <c r="Q1144">
        <v>4</v>
      </c>
      <c r="R1144">
        <v>3</v>
      </c>
      <c r="S1144">
        <v>2</v>
      </c>
      <c r="T1144">
        <v>6</v>
      </c>
      <c r="U1144">
        <v>3</v>
      </c>
      <c r="V1144">
        <v>2</v>
      </c>
      <c r="W1144">
        <v>3</v>
      </c>
      <c r="X1144">
        <v>1</v>
      </c>
    </row>
    <row r="1145" spans="1:24" x14ac:dyDescent="0.3">
      <c r="A1145" t="s">
        <v>52</v>
      </c>
      <c r="B1145" t="s">
        <v>1183</v>
      </c>
      <c r="D1145" t="s">
        <v>1184</v>
      </c>
      <c r="F1145" t="s">
        <v>1602</v>
      </c>
      <c r="G1145" t="s">
        <v>1603</v>
      </c>
      <c r="H1145" t="s">
        <v>1604</v>
      </c>
      <c r="I1145" t="s">
        <v>1605</v>
      </c>
      <c r="J1145">
        <v>2020</v>
      </c>
      <c r="K1145" t="s">
        <v>1189</v>
      </c>
      <c r="L1145">
        <v>23</v>
      </c>
      <c r="M1145">
        <v>0</v>
      </c>
      <c r="N1145">
        <v>3</v>
      </c>
      <c r="O1145">
        <v>7</v>
      </c>
      <c r="P1145">
        <v>0</v>
      </c>
      <c r="Q1145">
        <v>3</v>
      </c>
      <c r="R1145">
        <v>0</v>
      </c>
      <c r="S1145">
        <v>0</v>
      </c>
      <c r="T1145">
        <v>0</v>
      </c>
      <c r="U1145">
        <v>4</v>
      </c>
      <c r="V1145">
        <v>0</v>
      </c>
      <c r="W1145">
        <v>5</v>
      </c>
      <c r="X1145">
        <v>1</v>
      </c>
    </row>
    <row r="1146" spans="1:24" x14ac:dyDescent="0.3">
      <c r="A1146" t="s">
        <v>52</v>
      </c>
      <c r="B1146" t="s">
        <v>1183</v>
      </c>
      <c r="D1146" t="s">
        <v>1184</v>
      </c>
      <c r="F1146" t="s">
        <v>1602</v>
      </c>
      <c r="G1146" t="s">
        <v>1603</v>
      </c>
      <c r="H1146" t="s">
        <v>1604</v>
      </c>
      <c r="I1146" t="s">
        <v>1605</v>
      </c>
      <c r="J1146">
        <v>2020</v>
      </c>
      <c r="K1146" t="s">
        <v>1190</v>
      </c>
      <c r="L1146">
        <v>15</v>
      </c>
      <c r="M1146">
        <v>0</v>
      </c>
      <c r="N1146">
        <v>2</v>
      </c>
      <c r="O1146">
        <v>4</v>
      </c>
      <c r="P1146">
        <v>0</v>
      </c>
      <c r="Q1146">
        <v>2</v>
      </c>
      <c r="R1146">
        <v>0</v>
      </c>
      <c r="S1146">
        <v>0</v>
      </c>
      <c r="T1146">
        <v>0</v>
      </c>
      <c r="U1146">
        <v>4</v>
      </c>
      <c r="V1146">
        <v>0</v>
      </c>
      <c r="W1146">
        <v>2</v>
      </c>
      <c r="X1146">
        <v>1</v>
      </c>
    </row>
    <row r="1147" spans="1:24" x14ac:dyDescent="0.3">
      <c r="A1147" t="s">
        <v>52</v>
      </c>
      <c r="B1147" t="s">
        <v>1183</v>
      </c>
      <c r="D1147" t="s">
        <v>1184</v>
      </c>
      <c r="F1147" t="s">
        <v>1602</v>
      </c>
      <c r="G1147" t="s">
        <v>1603</v>
      </c>
      <c r="H1147" t="s">
        <v>1604</v>
      </c>
      <c r="I1147" t="s">
        <v>1605</v>
      </c>
      <c r="J1147">
        <v>2021</v>
      </c>
      <c r="K1147" t="s">
        <v>1189</v>
      </c>
      <c r="L1147">
        <v>30</v>
      </c>
      <c r="M1147">
        <v>3</v>
      </c>
      <c r="N1147">
        <v>1</v>
      </c>
      <c r="O1147">
        <v>10</v>
      </c>
      <c r="P1147">
        <v>3</v>
      </c>
      <c r="Q1147">
        <v>1</v>
      </c>
      <c r="R1147">
        <v>0</v>
      </c>
      <c r="S1147">
        <v>0</v>
      </c>
      <c r="T1147">
        <v>0</v>
      </c>
      <c r="U1147">
        <v>0</v>
      </c>
      <c r="V1147">
        <v>2</v>
      </c>
      <c r="W1147">
        <v>8</v>
      </c>
      <c r="X1147">
        <v>2</v>
      </c>
    </row>
    <row r="1148" spans="1:24" x14ac:dyDescent="0.3">
      <c r="A1148" t="s">
        <v>52</v>
      </c>
      <c r="B1148" t="s">
        <v>1183</v>
      </c>
      <c r="D1148" t="s">
        <v>1184</v>
      </c>
      <c r="F1148" t="s">
        <v>1602</v>
      </c>
      <c r="G1148" t="s">
        <v>1603</v>
      </c>
      <c r="H1148" t="s">
        <v>1604</v>
      </c>
      <c r="I1148" t="s">
        <v>1605</v>
      </c>
      <c r="J1148">
        <v>2021</v>
      </c>
      <c r="K1148" t="s">
        <v>1190</v>
      </c>
      <c r="L1148">
        <v>21</v>
      </c>
      <c r="M1148">
        <v>2</v>
      </c>
      <c r="N1148">
        <v>1</v>
      </c>
      <c r="O1148">
        <v>8</v>
      </c>
      <c r="P1148">
        <v>2</v>
      </c>
      <c r="Q1148">
        <v>1</v>
      </c>
      <c r="R1148">
        <v>0</v>
      </c>
      <c r="S1148">
        <v>0</v>
      </c>
      <c r="T1148">
        <v>0</v>
      </c>
      <c r="U1148">
        <v>0</v>
      </c>
      <c r="V1148">
        <v>1</v>
      </c>
      <c r="W1148">
        <v>4</v>
      </c>
      <c r="X1148">
        <v>2</v>
      </c>
    </row>
    <row r="1149" spans="1:24" x14ac:dyDescent="0.3">
      <c r="A1149" t="s">
        <v>52</v>
      </c>
      <c r="B1149" t="s">
        <v>1183</v>
      </c>
      <c r="D1149" t="s">
        <v>1184</v>
      </c>
      <c r="F1149" t="s">
        <v>1602</v>
      </c>
      <c r="G1149" t="s">
        <v>1603</v>
      </c>
      <c r="H1149" t="s">
        <v>1604</v>
      </c>
      <c r="I1149" t="s">
        <v>1605</v>
      </c>
      <c r="J1149">
        <v>2022</v>
      </c>
      <c r="K1149" t="s">
        <v>1189</v>
      </c>
      <c r="L1149">
        <v>16</v>
      </c>
      <c r="M1149">
        <v>0</v>
      </c>
      <c r="N1149">
        <v>4</v>
      </c>
      <c r="O1149">
        <v>4</v>
      </c>
      <c r="P1149">
        <v>0</v>
      </c>
      <c r="Q1149">
        <v>1</v>
      </c>
      <c r="R1149">
        <v>0</v>
      </c>
      <c r="S1149">
        <v>1</v>
      </c>
      <c r="T1149">
        <v>0</v>
      </c>
      <c r="U1149">
        <v>3</v>
      </c>
      <c r="V1149">
        <v>0</v>
      </c>
      <c r="W1149">
        <v>0</v>
      </c>
      <c r="X1149">
        <v>3</v>
      </c>
    </row>
    <row r="1150" spans="1:24" x14ac:dyDescent="0.3">
      <c r="A1150" t="s">
        <v>52</v>
      </c>
      <c r="B1150" t="s">
        <v>1183</v>
      </c>
      <c r="D1150" t="s">
        <v>1184</v>
      </c>
      <c r="F1150" t="s">
        <v>1602</v>
      </c>
      <c r="G1150" t="s">
        <v>1603</v>
      </c>
      <c r="H1150" t="s">
        <v>1604</v>
      </c>
      <c r="I1150" t="s">
        <v>1605</v>
      </c>
      <c r="J1150">
        <v>2022</v>
      </c>
      <c r="K1150" t="s">
        <v>1190</v>
      </c>
      <c r="L1150">
        <v>12</v>
      </c>
      <c r="M1150">
        <v>0</v>
      </c>
      <c r="N1150">
        <v>3</v>
      </c>
      <c r="O1150">
        <v>2</v>
      </c>
      <c r="P1150">
        <v>0</v>
      </c>
      <c r="Q1150">
        <v>1</v>
      </c>
      <c r="R1150">
        <v>0</v>
      </c>
      <c r="S1150">
        <v>1</v>
      </c>
      <c r="T1150">
        <v>0</v>
      </c>
      <c r="U1150">
        <v>2</v>
      </c>
      <c r="V1150">
        <v>0</v>
      </c>
      <c r="W1150">
        <v>0</v>
      </c>
      <c r="X1150">
        <v>3</v>
      </c>
    </row>
    <row r="1151" spans="1:24" x14ac:dyDescent="0.3">
      <c r="A1151" t="s">
        <v>52</v>
      </c>
      <c r="B1151" t="s">
        <v>1183</v>
      </c>
      <c r="D1151" t="s">
        <v>1184</v>
      </c>
      <c r="F1151" t="s">
        <v>1602</v>
      </c>
      <c r="G1151" t="s">
        <v>1603</v>
      </c>
      <c r="H1151" t="s">
        <v>1604</v>
      </c>
      <c r="I1151" t="s">
        <v>1605</v>
      </c>
      <c r="J1151">
        <v>2023</v>
      </c>
      <c r="K1151" t="s">
        <v>1189</v>
      </c>
      <c r="L1151">
        <v>22</v>
      </c>
      <c r="M1151">
        <v>0</v>
      </c>
      <c r="N1151">
        <v>0</v>
      </c>
      <c r="O1151">
        <v>3</v>
      </c>
      <c r="P1151">
        <v>4</v>
      </c>
      <c r="Q1151">
        <v>2</v>
      </c>
      <c r="R1151">
        <v>1</v>
      </c>
      <c r="S1151">
        <v>0</v>
      </c>
      <c r="T1151">
        <v>0</v>
      </c>
      <c r="U1151">
        <v>3</v>
      </c>
      <c r="V1151">
        <v>1</v>
      </c>
      <c r="W1151">
        <v>0</v>
      </c>
      <c r="X1151">
        <v>8</v>
      </c>
    </row>
    <row r="1152" spans="1:24" x14ac:dyDescent="0.3">
      <c r="A1152" t="s">
        <v>52</v>
      </c>
      <c r="B1152" t="s">
        <v>1183</v>
      </c>
      <c r="D1152" t="s">
        <v>1184</v>
      </c>
      <c r="F1152" t="s">
        <v>1602</v>
      </c>
      <c r="G1152" t="s">
        <v>1603</v>
      </c>
      <c r="H1152" t="s">
        <v>1604</v>
      </c>
      <c r="I1152" t="s">
        <v>1605</v>
      </c>
      <c r="J1152">
        <v>2023</v>
      </c>
      <c r="K1152" t="s">
        <v>1190</v>
      </c>
      <c r="L1152">
        <v>15</v>
      </c>
      <c r="M1152">
        <v>0</v>
      </c>
      <c r="N1152">
        <v>0</v>
      </c>
      <c r="O1152">
        <v>3</v>
      </c>
      <c r="P1152">
        <v>2</v>
      </c>
      <c r="Q1152">
        <v>1</v>
      </c>
      <c r="R1152">
        <v>1</v>
      </c>
      <c r="S1152">
        <v>0</v>
      </c>
      <c r="T1152">
        <v>0</v>
      </c>
      <c r="U1152">
        <v>2</v>
      </c>
      <c r="V1152">
        <v>1</v>
      </c>
      <c r="W1152">
        <v>0</v>
      </c>
      <c r="X1152">
        <v>5</v>
      </c>
    </row>
    <row r="1153" spans="1:24" x14ac:dyDescent="0.3">
      <c r="A1153" t="s">
        <v>142</v>
      </c>
      <c r="B1153" t="s">
        <v>1183</v>
      </c>
      <c r="D1153" t="s">
        <v>1184</v>
      </c>
      <c r="F1153" t="s">
        <v>1606</v>
      </c>
      <c r="G1153" t="s">
        <v>1607</v>
      </c>
      <c r="H1153" t="s">
        <v>1608</v>
      </c>
      <c r="I1153" t="s">
        <v>1609</v>
      </c>
      <c r="J1153">
        <v>2010</v>
      </c>
      <c r="K1153" t="s">
        <v>1189</v>
      </c>
      <c r="L1153">
        <v>4</v>
      </c>
      <c r="M1153">
        <v>0</v>
      </c>
      <c r="N1153">
        <v>0</v>
      </c>
      <c r="O1153">
        <v>2</v>
      </c>
      <c r="P1153">
        <v>1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1</v>
      </c>
      <c r="W1153">
        <v>0</v>
      </c>
      <c r="X1153">
        <v>0</v>
      </c>
    </row>
    <row r="1154" spans="1:24" x14ac:dyDescent="0.3">
      <c r="A1154" t="s">
        <v>142</v>
      </c>
      <c r="B1154" t="s">
        <v>1183</v>
      </c>
      <c r="D1154" t="s">
        <v>1184</v>
      </c>
      <c r="F1154" t="s">
        <v>1606</v>
      </c>
      <c r="G1154" t="s">
        <v>1607</v>
      </c>
      <c r="H1154" t="s">
        <v>1608</v>
      </c>
      <c r="I1154" t="s">
        <v>1609</v>
      </c>
      <c r="J1154">
        <v>2010</v>
      </c>
      <c r="K1154" t="s">
        <v>1190</v>
      </c>
      <c r="L1154">
        <v>3</v>
      </c>
      <c r="M1154">
        <v>0</v>
      </c>
      <c r="N1154">
        <v>0</v>
      </c>
      <c r="O1154">
        <v>1</v>
      </c>
      <c r="P1154">
        <v>1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1</v>
      </c>
      <c r="W1154">
        <v>0</v>
      </c>
      <c r="X1154">
        <v>0</v>
      </c>
    </row>
    <row r="1155" spans="1:24" x14ac:dyDescent="0.3">
      <c r="A1155" t="s">
        <v>142</v>
      </c>
      <c r="B1155" t="s">
        <v>1183</v>
      </c>
      <c r="D1155" t="s">
        <v>1184</v>
      </c>
      <c r="F1155" t="s">
        <v>1606</v>
      </c>
      <c r="G1155" t="s">
        <v>1607</v>
      </c>
      <c r="H1155" t="s">
        <v>1608</v>
      </c>
      <c r="I1155" t="s">
        <v>1609</v>
      </c>
      <c r="J1155">
        <v>2012</v>
      </c>
      <c r="K1155" t="s">
        <v>1189</v>
      </c>
      <c r="L1155">
        <v>3</v>
      </c>
      <c r="M1155">
        <v>0</v>
      </c>
      <c r="N1155">
        <v>1</v>
      </c>
      <c r="O1155">
        <v>0</v>
      </c>
      <c r="P1155">
        <v>0</v>
      </c>
      <c r="Q1155">
        <v>1</v>
      </c>
      <c r="R1155">
        <v>0</v>
      </c>
      <c r="S1155">
        <v>0</v>
      </c>
      <c r="T1155">
        <v>1</v>
      </c>
      <c r="U1155">
        <v>0</v>
      </c>
      <c r="V1155">
        <v>0</v>
      </c>
      <c r="W1155">
        <v>0</v>
      </c>
      <c r="X1155">
        <v>0</v>
      </c>
    </row>
    <row r="1156" spans="1:24" x14ac:dyDescent="0.3">
      <c r="A1156" t="s">
        <v>142</v>
      </c>
      <c r="B1156" t="s">
        <v>1183</v>
      </c>
      <c r="D1156" t="s">
        <v>1184</v>
      </c>
      <c r="F1156" t="s">
        <v>1606</v>
      </c>
      <c r="G1156" t="s">
        <v>1607</v>
      </c>
      <c r="H1156" t="s">
        <v>1608</v>
      </c>
      <c r="I1156" t="s">
        <v>1609</v>
      </c>
      <c r="J1156">
        <v>2012</v>
      </c>
      <c r="K1156" t="s">
        <v>1190</v>
      </c>
      <c r="L1156">
        <v>3</v>
      </c>
      <c r="M1156">
        <v>0</v>
      </c>
      <c r="N1156">
        <v>1</v>
      </c>
      <c r="O1156">
        <v>0</v>
      </c>
      <c r="P1156">
        <v>0</v>
      </c>
      <c r="Q1156">
        <v>1</v>
      </c>
      <c r="R1156">
        <v>0</v>
      </c>
      <c r="S1156">
        <v>0</v>
      </c>
      <c r="T1156">
        <v>1</v>
      </c>
      <c r="U1156">
        <v>0</v>
      </c>
      <c r="V1156">
        <v>0</v>
      </c>
      <c r="W1156">
        <v>0</v>
      </c>
      <c r="X1156">
        <v>0</v>
      </c>
    </row>
    <row r="1157" spans="1:24" x14ac:dyDescent="0.3">
      <c r="A1157" t="s">
        <v>142</v>
      </c>
      <c r="B1157" t="s">
        <v>1183</v>
      </c>
      <c r="D1157" t="s">
        <v>1184</v>
      </c>
      <c r="F1157" t="s">
        <v>1606</v>
      </c>
      <c r="G1157" t="s">
        <v>1607</v>
      </c>
      <c r="H1157" t="s">
        <v>1608</v>
      </c>
      <c r="I1157" t="s">
        <v>1609</v>
      </c>
      <c r="J1157">
        <v>2013</v>
      </c>
      <c r="K1157" t="s">
        <v>1189</v>
      </c>
      <c r="L1157">
        <v>1</v>
      </c>
      <c r="M1157">
        <v>0</v>
      </c>
      <c r="N1157">
        <v>1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</row>
    <row r="1158" spans="1:24" x14ac:dyDescent="0.3">
      <c r="A1158" t="s">
        <v>142</v>
      </c>
      <c r="B1158" t="s">
        <v>1183</v>
      </c>
      <c r="D1158" t="s">
        <v>1184</v>
      </c>
      <c r="F1158" t="s">
        <v>1606</v>
      </c>
      <c r="G1158" t="s">
        <v>1607</v>
      </c>
      <c r="H1158" t="s">
        <v>1608</v>
      </c>
      <c r="I1158" t="s">
        <v>1609</v>
      </c>
      <c r="J1158">
        <v>2013</v>
      </c>
      <c r="K1158" t="s">
        <v>1190</v>
      </c>
      <c r="L1158">
        <v>1</v>
      </c>
      <c r="M1158">
        <v>0</v>
      </c>
      <c r="N1158">
        <v>1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</row>
    <row r="1159" spans="1:24" x14ac:dyDescent="0.3">
      <c r="A1159" t="s">
        <v>142</v>
      </c>
      <c r="B1159" t="s">
        <v>1183</v>
      </c>
      <c r="D1159" t="s">
        <v>1184</v>
      </c>
      <c r="F1159" t="s">
        <v>1606</v>
      </c>
      <c r="G1159" t="s">
        <v>1607</v>
      </c>
      <c r="H1159" t="s">
        <v>1608</v>
      </c>
      <c r="I1159" t="s">
        <v>1609</v>
      </c>
      <c r="J1159">
        <v>2014</v>
      </c>
      <c r="K1159" t="s">
        <v>1189</v>
      </c>
      <c r="L1159">
        <v>4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3</v>
      </c>
      <c r="X1159">
        <v>1</v>
      </c>
    </row>
    <row r="1160" spans="1:24" x14ac:dyDescent="0.3">
      <c r="A1160" t="s">
        <v>142</v>
      </c>
      <c r="B1160" t="s">
        <v>1183</v>
      </c>
      <c r="D1160" t="s">
        <v>1184</v>
      </c>
      <c r="F1160" t="s">
        <v>1606</v>
      </c>
      <c r="G1160" t="s">
        <v>1607</v>
      </c>
      <c r="H1160" t="s">
        <v>1608</v>
      </c>
      <c r="I1160" t="s">
        <v>1609</v>
      </c>
      <c r="J1160">
        <v>2014</v>
      </c>
      <c r="K1160" t="s">
        <v>1190</v>
      </c>
      <c r="L1160">
        <v>3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2</v>
      </c>
      <c r="X1160">
        <v>1</v>
      </c>
    </row>
    <row r="1161" spans="1:24" x14ac:dyDescent="0.3">
      <c r="A1161" t="s">
        <v>142</v>
      </c>
      <c r="B1161" t="s">
        <v>1183</v>
      </c>
      <c r="D1161" t="s">
        <v>1184</v>
      </c>
      <c r="F1161" t="s">
        <v>1606</v>
      </c>
      <c r="G1161" t="s">
        <v>1607</v>
      </c>
      <c r="H1161" t="s">
        <v>1608</v>
      </c>
      <c r="I1161" t="s">
        <v>1609</v>
      </c>
      <c r="J1161">
        <v>2015</v>
      </c>
      <c r="K1161" t="s">
        <v>1189</v>
      </c>
      <c r="L1161">
        <v>2</v>
      </c>
      <c r="M1161">
        <v>0</v>
      </c>
      <c r="N1161">
        <v>0</v>
      </c>
      <c r="O1161">
        <v>0</v>
      </c>
      <c r="P1161">
        <v>2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</row>
    <row r="1162" spans="1:24" x14ac:dyDescent="0.3">
      <c r="A1162" t="s">
        <v>142</v>
      </c>
      <c r="B1162" t="s">
        <v>1183</v>
      </c>
      <c r="D1162" t="s">
        <v>1184</v>
      </c>
      <c r="F1162" t="s">
        <v>1606</v>
      </c>
      <c r="G1162" t="s">
        <v>1607</v>
      </c>
      <c r="H1162" t="s">
        <v>1608</v>
      </c>
      <c r="I1162" t="s">
        <v>1609</v>
      </c>
      <c r="J1162">
        <v>2015</v>
      </c>
      <c r="K1162" t="s">
        <v>1190</v>
      </c>
      <c r="L1162">
        <v>2</v>
      </c>
      <c r="M1162">
        <v>0</v>
      </c>
      <c r="N1162">
        <v>0</v>
      </c>
      <c r="O1162">
        <v>0</v>
      </c>
      <c r="P1162">
        <v>2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</row>
    <row r="1163" spans="1:24" x14ac:dyDescent="0.3">
      <c r="A1163" t="s">
        <v>142</v>
      </c>
      <c r="B1163" t="s">
        <v>1183</v>
      </c>
      <c r="D1163" t="s">
        <v>1184</v>
      </c>
      <c r="F1163" t="s">
        <v>1606</v>
      </c>
      <c r="G1163" t="s">
        <v>1607</v>
      </c>
      <c r="H1163" t="s">
        <v>1608</v>
      </c>
      <c r="I1163" t="s">
        <v>1609</v>
      </c>
      <c r="J1163">
        <v>2016</v>
      </c>
      <c r="K1163" t="s">
        <v>1189</v>
      </c>
      <c r="L1163">
        <v>1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1</v>
      </c>
      <c r="X1163">
        <v>0</v>
      </c>
    </row>
    <row r="1164" spans="1:24" x14ac:dyDescent="0.3">
      <c r="A1164" t="s">
        <v>142</v>
      </c>
      <c r="B1164" t="s">
        <v>1183</v>
      </c>
      <c r="D1164" t="s">
        <v>1184</v>
      </c>
      <c r="F1164" t="s">
        <v>1606</v>
      </c>
      <c r="G1164" t="s">
        <v>1607</v>
      </c>
      <c r="H1164" t="s">
        <v>1608</v>
      </c>
      <c r="I1164" t="s">
        <v>1609</v>
      </c>
      <c r="J1164">
        <v>2016</v>
      </c>
      <c r="K1164" t="s">
        <v>1190</v>
      </c>
      <c r="L1164">
        <v>1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1</v>
      </c>
      <c r="X1164">
        <v>0</v>
      </c>
    </row>
    <row r="1165" spans="1:24" x14ac:dyDescent="0.3">
      <c r="A1165" t="s">
        <v>142</v>
      </c>
      <c r="B1165" t="s">
        <v>1183</v>
      </c>
      <c r="D1165" t="s">
        <v>1184</v>
      </c>
      <c r="F1165" t="s">
        <v>1606</v>
      </c>
      <c r="G1165" t="s">
        <v>1607</v>
      </c>
      <c r="H1165" t="s">
        <v>1608</v>
      </c>
      <c r="I1165" t="s">
        <v>1609</v>
      </c>
      <c r="J1165">
        <v>2018</v>
      </c>
      <c r="K1165" t="s">
        <v>1189</v>
      </c>
      <c r="L1165">
        <v>2</v>
      </c>
      <c r="M1165">
        <v>0</v>
      </c>
      <c r="N1165">
        <v>0</v>
      </c>
      <c r="O1165">
        <v>0</v>
      </c>
      <c r="P1165">
        <v>1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1</v>
      </c>
      <c r="X1165">
        <v>0</v>
      </c>
    </row>
    <row r="1166" spans="1:24" x14ac:dyDescent="0.3">
      <c r="A1166" t="s">
        <v>142</v>
      </c>
      <c r="B1166" t="s">
        <v>1183</v>
      </c>
      <c r="D1166" t="s">
        <v>1184</v>
      </c>
      <c r="F1166" t="s">
        <v>1606</v>
      </c>
      <c r="G1166" t="s">
        <v>1607</v>
      </c>
      <c r="H1166" t="s">
        <v>1608</v>
      </c>
      <c r="I1166" t="s">
        <v>1609</v>
      </c>
      <c r="J1166">
        <v>2018</v>
      </c>
      <c r="K1166" t="s">
        <v>1190</v>
      </c>
      <c r="L1166">
        <v>2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1</v>
      </c>
      <c r="X1166">
        <v>0</v>
      </c>
    </row>
    <row r="1167" spans="1:24" x14ac:dyDescent="0.3">
      <c r="A1167" t="s">
        <v>142</v>
      </c>
      <c r="B1167" t="s">
        <v>1183</v>
      </c>
      <c r="D1167" t="s">
        <v>1184</v>
      </c>
      <c r="F1167" t="s">
        <v>1606</v>
      </c>
      <c r="G1167" t="s">
        <v>1607</v>
      </c>
      <c r="H1167" t="s">
        <v>1608</v>
      </c>
      <c r="I1167" t="s">
        <v>1609</v>
      </c>
      <c r="J1167">
        <v>2021</v>
      </c>
      <c r="K1167" t="s">
        <v>1189</v>
      </c>
      <c r="L1167">
        <v>4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3</v>
      </c>
      <c r="V1167">
        <v>0</v>
      </c>
      <c r="W1167">
        <v>1</v>
      </c>
      <c r="X1167">
        <v>0</v>
      </c>
    </row>
    <row r="1168" spans="1:24" x14ac:dyDescent="0.3">
      <c r="A1168" t="s">
        <v>142</v>
      </c>
      <c r="B1168" t="s">
        <v>1183</v>
      </c>
      <c r="D1168" t="s">
        <v>1184</v>
      </c>
      <c r="F1168" t="s">
        <v>1606</v>
      </c>
      <c r="G1168" t="s">
        <v>1607</v>
      </c>
      <c r="H1168" t="s">
        <v>1608</v>
      </c>
      <c r="I1168" t="s">
        <v>1609</v>
      </c>
      <c r="J1168">
        <v>2021</v>
      </c>
      <c r="K1168" t="s">
        <v>1190</v>
      </c>
      <c r="L1168">
        <v>3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2</v>
      </c>
      <c r="V1168">
        <v>0</v>
      </c>
      <c r="W1168">
        <v>1</v>
      </c>
      <c r="X1168">
        <v>0</v>
      </c>
    </row>
    <row r="1169" spans="1:24" x14ac:dyDescent="0.3">
      <c r="A1169" t="s">
        <v>142</v>
      </c>
      <c r="B1169" t="s">
        <v>1183</v>
      </c>
      <c r="D1169" t="s">
        <v>1184</v>
      </c>
      <c r="F1169" t="s">
        <v>1606</v>
      </c>
      <c r="G1169" t="s">
        <v>1607</v>
      </c>
      <c r="H1169" t="s">
        <v>1608</v>
      </c>
      <c r="I1169" t="s">
        <v>1609</v>
      </c>
      <c r="J1169">
        <v>2022</v>
      </c>
      <c r="K1169" t="s">
        <v>1189</v>
      </c>
      <c r="L1169">
        <v>1</v>
      </c>
      <c r="M1169">
        <v>0</v>
      </c>
      <c r="N1169">
        <v>1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</row>
    <row r="1170" spans="1:24" x14ac:dyDescent="0.3">
      <c r="A1170" t="s">
        <v>142</v>
      </c>
      <c r="B1170" t="s">
        <v>1183</v>
      </c>
      <c r="D1170" t="s">
        <v>1184</v>
      </c>
      <c r="F1170" t="s">
        <v>1606</v>
      </c>
      <c r="G1170" t="s">
        <v>1607</v>
      </c>
      <c r="H1170" t="s">
        <v>1608</v>
      </c>
      <c r="I1170" t="s">
        <v>1609</v>
      </c>
      <c r="J1170">
        <v>2022</v>
      </c>
      <c r="K1170" t="s">
        <v>1190</v>
      </c>
      <c r="L1170">
        <v>1</v>
      </c>
      <c r="M1170">
        <v>0</v>
      </c>
      <c r="N1170">
        <v>1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</row>
    <row r="1171" spans="1:24" x14ac:dyDescent="0.3">
      <c r="A1171" t="s">
        <v>142</v>
      </c>
      <c r="B1171" t="s">
        <v>1183</v>
      </c>
      <c r="D1171" t="s">
        <v>1184</v>
      </c>
      <c r="F1171" t="s">
        <v>1606</v>
      </c>
      <c r="G1171" t="s">
        <v>1607</v>
      </c>
      <c r="H1171" t="s">
        <v>1608</v>
      </c>
      <c r="I1171" t="s">
        <v>1609</v>
      </c>
      <c r="J1171">
        <v>2023</v>
      </c>
      <c r="K1171" t="s">
        <v>1189</v>
      </c>
      <c r="L1171">
        <v>7</v>
      </c>
      <c r="M1171">
        <v>0</v>
      </c>
      <c r="N1171">
        <v>1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2</v>
      </c>
      <c r="V1171">
        <v>2</v>
      </c>
      <c r="W1171">
        <v>2</v>
      </c>
      <c r="X1171">
        <v>0</v>
      </c>
    </row>
    <row r="1172" spans="1:24" x14ac:dyDescent="0.3">
      <c r="A1172" t="s">
        <v>142</v>
      </c>
      <c r="B1172" t="s">
        <v>1183</v>
      </c>
      <c r="D1172" t="s">
        <v>1184</v>
      </c>
      <c r="F1172" t="s">
        <v>1606</v>
      </c>
      <c r="G1172" t="s">
        <v>1607</v>
      </c>
      <c r="H1172" t="s">
        <v>1608</v>
      </c>
      <c r="I1172" t="s">
        <v>1609</v>
      </c>
      <c r="J1172">
        <v>2023</v>
      </c>
      <c r="K1172" t="s">
        <v>1190</v>
      </c>
      <c r="L1172">
        <v>6</v>
      </c>
      <c r="M1172">
        <v>0</v>
      </c>
      <c r="N1172">
        <v>1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2</v>
      </c>
      <c r="V1172">
        <v>2</v>
      </c>
      <c r="W1172">
        <v>1</v>
      </c>
      <c r="X1172">
        <v>0</v>
      </c>
    </row>
    <row r="1173" spans="1:24" x14ac:dyDescent="0.3">
      <c r="A1173" t="s">
        <v>634</v>
      </c>
      <c r="B1173" t="s">
        <v>1183</v>
      </c>
      <c r="D1173" t="s">
        <v>1184</v>
      </c>
      <c r="F1173" t="s">
        <v>1610</v>
      </c>
      <c r="G1173" t="s">
        <v>1611</v>
      </c>
      <c r="H1173" t="s">
        <v>1612</v>
      </c>
      <c r="I1173" t="s">
        <v>1613</v>
      </c>
      <c r="J1173">
        <v>2023</v>
      </c>
      <c r="K1173" t="s">
        <v>1189</v>
      </c>
      <c r="L1173">
        <v>1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1</v>
      </c>
      <c r="T1173">
        <v>0</v>
      </c>
      <c r="U1173">
        <v>0</v>
      </c>
      <c r="V1173">
        <v>0</v>
      </c>
      <c r="W1173">
        <v>0</v>
      </c>
      <c r="X1173">
        <v>0</v>
      </c>
    </row>
    <row r="1174" spans="1:24" x14ac:dyDescent="0.3">
      <c r="A1174" t="s">
        <v>634</v>
      </c>
      <c r="B1174" t="s">
        <v>1183</v>
      </c>
      <c r="D1174" t="s">
        <v>1184</v>
      </c>
      <c r="F1174" t="s">
        <v>1610</v>
      </c>
      <c r="G1174" t="s">
        <v>1611</v>
      </c>
      <c r="H1174" t="s">
        <v>1612</v>
      </c>
      <c r="I1174" t="s">
        <v>1613</v>
      </c>
      <c r="J1174">
        <v>2023</v>
      </c>
      <c r="K1174" t="s">
        <v>1190</v>
      </c>
      <c r="L1174">
        <v>1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1</v>
      </c>
      <c r="T1174">
        <v>0</v>
      </c>
      <c r="U1174">
        <v>0</v>
      </c>
      <c r="V1174">
        <v>0</v>
      </c>
      <c r="W1174">
        <v>0</v>
      </c>
      <c r="X1174">
        <v>0</v>
      </c>
    </row>
    <row r="1175" spans="1:24" x14ac:dyDescent="0.3">
      <c r="A1175" t="s">
        <v>727</v>
      </c>
      <c r="B1175" t="s">
        <v>1183</v>
      </c>
      <c r="D1175" t="s">
        <v>1184</v>
      </c>
      <c r="F1175" t="s">
        <v>1614</v>
      </c>
      <c r="G1175" t="s">
        <v>1615</v>
      </c>
      <c r="I1175" t="s">
        <v>1616</v>
      </c>
      <c r="J1175">
        <v>2008</v>
      </c>
      <c r="K1175" t="s">
        <v>1189</v>
      </c>
      <c r="L1175">
        <v>1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1</v>
      </c>
    </row>
    <row r="1176" spans="1:24" x14ac:dyDescent="0.3">
      <c r="A1176" t="s">
        <v>727</v>
      </c>
      <c r="B1176" t="s">
        <v>1183</v>
      </c>
      <c r="D1176" t="s">
        <v>1184</v>
      </c>
      <c r="F1176" t="s">
        <v>1614</v>
      </c>
      <c r="G1176" t="s">
        <v>1615</v>
      </c>
      <c r="I1176" t="s">
        <v>1616</v>
      </c>
      <c r="J1176">
        <v>2008</v>
      </c>
      <c r="K1176" t="s">
        <v>1190</v>
      </c>
      <c r="L1176">
        <v>1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1</v>
      </c>
    </row>
    <row r="1177" spans="1:24" x14ac:dyDescent="0.3">
      <c r="A1177" t="s">
        <v>727</v>
      </c>
      <c r="B1177" t="s">
        <v>1183</v>
      </c>
      <c r="D1177" t="s">
        <v>1184</v>
      </c>
      <c r="F1177" t="s">
        <v>1614</v>
      </c>
      <c r="G1177" t="s">
        <v>1615</v>
      </c>
      <c r="I1177" t="s">
        <v>1616</v>
      </c>
      <c r="J1177">
        <v>2009</v>
      </c>
      <c r="K1177" t="s">
        <v>1189</v>
      </c>
      <c r="L1177">
        <v>1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1</v>
      </c>
      <c r="X1177">
        <v>0</v>
      </c>
    </row>
    <row r="1178" spans="1:24" x14ac:dyDescent="0.3">
      <c r="A1178" t="s">
        <v>727</v>
      </c>
      <c r="B1178" t="s">
        <v>1183</v>
      </c>
      <c r="D1178" t="s">
        <v>1184</v>
      </c>
      <c r="F1178" t="s">
        <v>1614</v>
      </c>
      <c r="G1178" t="s">
        <v>1615</v>
      </c>
      <c r="I1178" t="s">
        <v>1616</v>
      </c>
      <c r="J1178">
        <v>2009</v>
      </c>
      <c r="K1178" t="s">
        <v>1190</v>
      </c>
      <c r="L1178">
        <v>1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1</v>
      </c>
      <c r="X1178">
        <v>0</v>
      </c>
    </row>
    <row r="1179" spans="1:24" x14ac:dyDescent="0.3">
      <c r="A1179" t="s">
        <v>728</v>
      </c>
      <c r="B1179" t="s">
        <v>1183</v>
      </c>
      <c r="D1179" t="s">
        <v>1184</v>
      </c>
      <c r="F1179" t="s">
        <v>1617</v>
      </c>
      <c r="G1179" t="s">
        <v>1618</v>
      </c>
      <c r="H1179" t="s">
        <v>1619</v>
      </c>
      <c r="I1179" t="s">
        <v>1620</v>
      </c>
      <c r="J1179">
        <v>1993</v>
      </c>
      <c r="K1179" t="s">
        <v>1189</v>
      </c>
      <c r="L1179">
        <v>1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1</v>
      </c>
      <c r="W1179">
        <v>0</v>
      </c>
      <c r="X1179">
        <v>0</v>
      </c>
    </row>
    <row r="1180" spans="1:24" x14ac:dyDescent="0.3">
      <c r="A1180" t="s">
        <v>728</v>
      </c>
      <c r="B1180" t="s">
        <v>1183</v>
      </c>
      <c r="D1180" t="s">
        <v>1184</v>
      </c>
      <c r="F1180" t="s">
        <v>1617</v>
      </c>
      <c r="G1180" t="s">
        <v>1618</v>
      </c>
      <c r="H1180" t="s">
        <v>1619</v>
      </c>
      <c r="I1180" t="s">
        <v>1620</v>
      </c>
      <c r="J1180">
        <v>1993</v>
      </c>
      <c r="K1180" t="s">
        <v>1190</v>
      </c>
      <c r="L1180">
        <v>1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1</v>
      </c>
      <c r="W1180">
        <v>0</v>
      </c>
      <c r="X1180">
        <v>0</v>
      </c>
    </row>
    <row r="1181" spans="1:24" x14ac:dyDescent="0.3">
      <c r="A1181" t="s">
        <v>729</v>
      </c>
      <c r="B1181" t="s">
        <v>1183</v>
      </c>
      <c r="D1181" t="s">
        <v>1184</v>
      </c>
      <c r="F1181" t="s">
        <v>1621</v>
      </c>
      <c r="G1181" t="s">
        <v>1622</v>
      </c>
      <c r="H1181" t="s">
        <v>1623</v>
      </c>
      <c r="I1181" t="s">
        <v>1624</v>
      </c>
      <c r="J1181">
        <v>2012</v>
      </c>
      <c r="K1181" t="s">
        <v>1189</v>
      </c>
      <c r="L1181">
        <v>2</v>
      </c>
      <c r="M1181">
        <v>1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0</v>
      </c>
    </row>
    <row r="1182" spans="1:24" x14ac:dyDescent="0.3">
      <c r="A1182" t="s">
        <v>729</v>
      </c>
      <c r="B1182" t="s">
        <v>1183</v>
      </c>
      <c r="D1182" t="s">
        <v>1184</v>
      </c>
      <c r="F1182" t="s">
        <v>1621</v>
      </c>
      <c r="G1182" t="s">
        <v>1622</v>
      </c>
      <c r="H1182" t="s">
        <v>1623</v>
      </c>
      <c r="I1182" t="s">
        <v>1624</v>
      </c>
      <c r="J1182">
        <v>2012</v>
      </c>
      <c r="K1182" t="s">
        <v>1190</v>
      </c>
      <c r="L1182">
        <v>2</v>
      </c>
      <c r="M1182">
        <v>1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0</v>
      </c>
    </row>
    <row r="1183" spans="1:24" x14ac:dyDescent="0.3">
      <c r="A1183" t="s">
        <v>448</v>
      </c>
      <c r="B1183" t="s">
        <v>1183</v>
      </c>
      <c r="D1183" t="s">
        <v>1184</v>
      </c>
      <c r="F1183" t="s">
        <v>1625</v>
      </c>
      <c r="G1183" t="s">
        <v>1626</v>
      </c>
      <c r="H1183" t="s">
        <v>1627</v>
      </c>
      <c r="I1183" t="s">
        <v>1628</v>
      </c>
      <c r="J1183">
        <v>2010</v>
      </c>
      <c r="K1183" t="s">
        <v>1189</v>
      </c>
      <c r="L1183">
        <v>11</v>
      </c>
      <c r="M1183">
        <v>4</v>
      </c>
      <c r="N1183">
        <v>0</v>
      </c>
      <c r="O1183">
        <v>0</v>
      </c>
      <c r="P1183">
        <v>0</v>
      </c>
      <c r="Q1183">
        <v>0</v>
      </c>
      <c r="R1183">
        <v>7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</row>
    <row r="1184" spans="1:24" x14ac:dyDescent="0.3">
      <c r="A1184" t="s">
        <v>448</v>
      </c>
      <c r="B1184" t="s">
        <v>1183</v>
      </c>
      <c r="D1184" t="s">
        <v>1184</v>
      </c>
      <c r="F1184" t="s">
        <v>1625</v>
      </c>
      <c r="G1184" t="s">
        <v>1626</v>
      </c>
      <c r="H1184" t="s">
        <v>1627</v>
      </c>
      <c r="I1184" t="s">
        <v>1628</v>
      </c>
      <c r="J1184">
        <v>2010</v>
      </c>
      <c r="K1184" t="s">
        <v>1190</v>
      </c>
      <c r="L1184">
        <v>6</v>
      </c>
      <c r="M1184">
        <v>2</v>
      </c>
      <c r="N1184">
        <v>0</v>
      </c>
      <c r="O1184">
        <v>0</v>
      </c>
      <c r="P1184">
        <v>0</v>
      </c>
      <c r="Q1184">
        <v>0</v>
      </c>
      <c r="R1184">
        <v>4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</row>
    <row r="1185" spans="1:24" x14ac:dyDescent="0.3">
      <c r="A1185" t="s">
        <v>448</v>
      </c>
      <c r="B1185" t="s">
        <v>1183</v>
      </c>
      <c r="D1185" t="s">
        <v>1184</v>
      </c>
      <c r="F1185" t="s">
        <v>1625</v>
      </c>
      <c r="G1185" t="s">
        <v>1626</v>
      </c>
      <c r="H1185" t="s">
        <v>1627</v>
      </c>
      <c r="I1185" t="s">
        <v>1628</v>
      </c>
      <c r="J1185">
        <v>2011</v>
      </c>
      <c r="K1185" t="s">
        <v>1189</v>
      </c>
      <c r="L1185">
        <v>5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4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0</v>
      </c>
    </row>
    <row r="1186" spans="1:24" x14ac:dyDescent="0.3">
      <c r="A1186" t="s">
        <v>448</v>
      </c>
      <c r="B1186" t="s">
        <v>1183</v>
      </c>
      <c r="D1186" t="s">
        <v>1184</v>
      </c>
      <c r="F1186" t="s">
        <v>1625</v>
      </c>
      <c r="G1186" t="s">
        <v>1626</v>
      </c>
      <c r="H1186" t="s">
        <v>1627</v>
      </c>
      <c r="I1186" t="s">
        <v>1628</v>
      </c>
      <c r="J1186">
        <v>2011</v>
      </c>
      <c r="K1186" t="s">
        <v>1190</v>
      </c>
      <c r="L1186">
        <v>4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3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0</v>
      </c>
    </row>
    <row r="1187" spans="1:24" x14ac:dyDescent="0.3">
      <c r="A1187" t="s">
        <v>448</v>
      </c>
      <c r="B1187" t="s">
        <v>1183</v>
      </c>
      <c r="D1187" t="s">
        <v>1184</v>
      </c>
      <c r="F1187" t="s">
        <v>1625</v>
      </c>
      <c r="G1187" t="s">
        <v>1626</v>
      </c>
      <c r="H1187" t="s">
        <v>1627</v>
      </c>
      <c r="I1187" t="s">
        <v>1628</v>
      </c>
      <c r="J1187">
        <v>2012</v>
      </c>
      <c r="K1187" t="s">
        <v>1189</v>
      </c>
      <c r="L1187">
        <v>2</v>
      </c>
      <c r="M1187">
        <v>0</v>
      </c>
      <c r="N1187">
        <v>0</v>
      </c>
      <c r="O1187">
        <v>0</v>
      </c>
      <c r="P1187">
        <v>1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1</v>
      </c>
      <c r="W1187">
        <v>0</v>
      </c>
      <c r="X1187">
        <v>0</v>
      </c>
    </row>
    <row r="1188" spans="1:24" x14ac:dyDescent="0.3">
      <c r="A1188" t="s">
        <v>448</v>
      </c>
      <c r="B1188" t="s">
        <v>1183</v>
      </c>
      <c r="D1188" t="s">
        <v>1184</v>
      </c>
      <c r="F1188" t="s">
        <v>1625</v>
      </c>
      <c r="G1188" t="s">
        <v>1626</v>
      </c>
      <c r="H1188" t="s">
        <v>1627</v>
      </c>
      <c r="I1188" t="s">
        <v>1628</v>
      </c>
      <c r="J1188">
        <v>2012</v>
      </c>
      <c r="K1188" t="s">
        <v>1190</v>
      </c>
      <c r="L1188">
        <v>2</v>
      </c>
      <c r="M1188">
        <v>0</v>
      </c>
      <c r="N1188">
        <v>0</v>
      </c>
      <c r="O1188">
        <v>0</v>
      </c>
      <c r="P1188">
        <v>1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1</v>
      </c>
      <c r="W1188">
        <v>0</v>
      </c>
      <c r="X1188">
        <v>0</v>
      </c>
    </row>
    <row r="1189" spans="1:24" x14ac:dyDescent="0.3">
      <c r="A1189" t="s">
        <v>448</v>
      </c>
      <c r="B1189" t="s">
        <v>1183</v>
      </c>
      <c r="D1189" t="s">
        <v>1184</v>
      </c>
      <c r="F1189" t="s">
        <v>1625</v>
      </c>
      <c r="G1189" t="s">
        <v>1626</v>
      </c>
      <c r="H1189" t="s">
        <v>1627</v>
      </c>
      <c r="I1189" t="s">
        <v>1628</v>
      </c>
      <c r="J1189">
        <v>2014</v>
      </c>
      <c r="K1189" t="s">
        <v>1189</v>
      </c>
      <c r="L1189">
        <v>2</v>
      </c>
      <c r="M1189">
        <v>1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0</v>
      </c>
    </row>
    <row r="1190" spans="1:24" x14ac:dyDescent="0.3">
      <c r="A1190" t="s">
        <v>448</v>
      </c>
      <c r="B1190" t="s">
        <v>1183</v>
      </c>
      <c r="D1190" t="s">
        <v>1184</v>
      </c>
      <c r="F1190" t="s">
        <v>1625</v>
      </c>
      <c r="G1190" t="s">
        <v>1626</v>
      </c>
      <c r="H1190" t="s">
        <v>1627</v>
      </c>
      <c r="I1190" t="s">
        <v>1628</v>
      </c>
      <c r="J1190">
        <v>2014</v>
      </c>
      <c r="K1190" t="s">
        <v>1190</v>
      </c>
      <c r="L1190">
        <v>2</v>
      </c>
      <c r="M1190">
        <v>1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0</v>
      </c>
    </row>
    <row r="1191" spans="1:24" x14ac:dyDescent="0.3">
      <c r="A1191" t="s">
        <v>448</v>
      </c>
      <c r="B1191" t="s">
        <v>1183</v>
      </c>
      <c r="D1191" t="s">
        <v>1184</v>
      </c>
      <c r="F1191" t="s">
        <v>1625</v>
      </c>
      <c r="G1191" t="s">
        <v>1626</v>
      </c>
      <c r="H1191" t="s">
        <v>1627</v>
      </c>
      <c r="I1191" t="s">
        <v>1628</v>
      </c>
      <c r="J1191">
        <v>2015</v>
      </c>
      <c r="K1191" t="s">
        <v>1189</v>
      </c>
      <c r="L1191">
        <v>1</v>
      </c>
      <c r="M1191">
        <v>0</v>
      </c>
      <c r="N1191">
        <v>1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</row>
    <row r="1192" spans="1:24" x14ac:dyDescent="0.3">
      <c r="A1192" t="s">
        <v>448</v>
      </c>
      <c r="B1192" t="s">
        <v>1183</v>
      </c>
      <c r="D1192" t="s">
        <v>1184</v>
      </c>
      <c r="F1192" t="s">
        <v>1625</v>
      </c>
      <c r="G1192" t="s">
        <v>1626</v>
      </c>
      <c r="H1192" t="s">
        <v>1627</v>
      </c>
      <c r="I1192" t="s">
        <v>1628</v>
      </c>
      <c r="J1192">
        <v>2015</v>
      </c>
      <c r="K1192" t="s">
        <v>1190</v>
      </c>
      <c r="L1192">
        <v>1</v>
      </c>
      <c r="M1192">
        <v>0</v>
      </c>
      <c r="N1192">
        <v>1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</row>
    <row r="1193" spans="1:24" x14ac:dyDescent="0.3">
      <c r="A1193" t="s">
        <v>448</v>
      </c>
      <c r="B1193" t="s">
        <v>1183</v>
      </c>
      <c r="D1193" t="s">
        <v>1184</v>
      </c>
      <c r="F1193" t="s">
        <v>1625</v>
      </c>
      <c r="G1193" t="s">
        <v>1626</v>
      </c>
      <c r="H1193" t="s">
        <v>1627</v>
      </c>
      <c r="I1193" t="s">
        <v>1628</v>
      </c>
      <c r="J1193">
        <v>2016</v>
      </c>
      <c r="K1193" t="s">
        <v>1189</v>
      </c>
      <c r="L1193">
        <v>1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0</v>
      </c>
    </row>
    <row r="1194" spans="1:24" x14ac:dyDescent="0.3">
      <c r="A1194" t="s">
        <v>448</v>
      </c>
      <c r="B1194" t="s">
        <v>1183</v>
      </c>
      <c r="D1194" t="s">
        <v>1184</v>
      </c>
      <c r="F1194" t="s">
        <v>1625</v>
      </c>
      <c r="G1194" t="s">
        <v>1626</v>
      </c>
      <c r="H1194" t="s">
        <v>1627</v>
      </c>
      <c r="I1194" t="s">
        <v>1628</v>
      </c>
      <c r="J1194">
        <v>2016</v>
      </c>
      <c r="K1194" t="s">
        <v>1190</v>
      </c>
      <c r="L1194">
        <v>1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0</v>
      </c>
    </row>
    <row r="1195" spans="1:24" x14ac:dyDescent="0.3">
      <c r="A1195" t="s">
        <v>448</v>
      </c>
      <c r="B1195" t="s">
        <v>1183</v>
      </c>
      <c r="D1195" t="s">
        <v>1184</v>
      </c>
      <c r="F1195" t="s">
        <v>1625</v>
      </c>
      <c r="G1195" t="s">
        <v>1626</v>
      </c>
      <c r="H1195" t="s">
        <v>1627</v>
      </c>
      <c r="I1195" t="s">
        <v>1628</v>
      </c>
      <c r="J1195">
        <v>2021</v>
      </c>
      <c r="K1195" t="s">
        <v>1189</v>
      </c>
      <c r="L1195">
        <v>2</v>
      </c>
      <c r="M1195">
        <v>0</v>
      </c>
      <c r="N1195">
        <v>2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</row>
    <row r="1196" spans="1:24" x14ac:dyDescent="0.3">
      <c r="A1196" t="s">
        <v>448</v>
      </c>
      <c r="B1196" t="s">
        <v>1183</v>
      </c>
      <c r="D1196" t="s">
        <v>1184</v>
      </c>
      <c r="F1196" t="s">
        <v>1625</v>
      </c>
      <c r="G1196" t="s">
        <v>1626</v>
      </c>
      <c r="H1196" t="s">
        <v>1627</v>
      </c>
      <c r="I1196" t="s">
        <v>1628</v>
      </c>
      <c r="J1196">
        <v>2021</v>
      </c>
      <c r="K1196" t="s">
        <v>1190</v>
      </c>
      <c r="L1196">
        <v>1</v>
      </c>
      <c r="M1196">
        <v>0</v>
      </c>
      <c r="N1196">
        <v>1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</row>
    <row r="1197" spans="1:24" x14ac:dyDescent="0.3">
      <c r="A1197" t="s">
        <v>730</v>
      </c>
      <c r="B1197" t="s">
        <v>1183</v>
      </c>
      <c r="D1197" t="s">
        <v>1184</v>
      </c>
      <c r="F1197" t="s">
        <v>1629</v>
      </c>
      <c r="G1197" t="s">
        <v>1630</v>
      </c>
      <c r="H1197" t="s">
        <v>1631</v>
      </c>
      <c r="I1197" t="s">
        <v>1632</v>
      </c>
      <c r="J1197">
        <v>2013</v>
      </c>
      <c r="K1197" t="s">
        <v>1189</v>
      </c>
      <c r="L1197">
        <v>1</v>
      </c>
      <c r="M1197">
        <v>0</v>
      </c>
      <c r="N1197">
        <v>0</v>
      </c>
      <c r="O1197">
        <v>0</v>
      </c>
      <c r="P1197">
        <v>1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</row>
    <row r="1198" spans="1:24" x14ac:dyDescent="0.3">
      <c r="A1198" t="s">
        <v>730</v>
      </c>
      <c r="B1198" t="s">
        <v>1183</v>
      </c>
      <c r="D1198" t="s">
        <v>1184</v>
      </c>
      <c r="F1198" t="s">
        <v>1629</v>
      </c>
      <c r="G1198" t="s">
        <v>1630</v>
      </c>
      <c r="H1198" t="s">
        <v>1631</v>
      </c>
      <c r="I1198" t="s">
        <v>1632</v>
      </c>
      <c r="J1198">
        <v>2013</v>
      </c>
      <c r="K1198" t="s">
        <v>1190</v>
      </c>
      <c r="L1198">
        <v>1</v>
      </c>
      <c r="M1198">
        <v>0</v>
      </c>
      <c r="N1198">
        <v>0</v>
      </c>
      <c r="O1198">
        <v>0</v>
      </c>
      <c r="P1198">
        <v>1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</row>
    <row r="1199" spans="1:24" x14ac:dyDescent="0.3">
      <c r="A1199" t="s">
        <v>730</v>
      </c>
      <c r="B1199" t="s">
        <v>1183</v>
      </c>
      <c r="D1199" t="s">
        <v>1184</v>
      </c>
      <c r="F1199" t="s">
        <v>1629</v>
      </c>
      <c r="G1199" t="s">
        <v>1630</v>
      </c>
      <c r="H1199" t="s">
        <v>1631</v>
      </c>
      <c r="I1199" t="s">
        <v>1632</v>
      </c>
      <c r="J1199">
        <v>2018</v>
      </c>
      <c r="K1199" t="s">
        <v>1189</v>
      </c>
      <c r="L1199">
        <v>1</v>
      </c>
      <c r="M1199">
        <v>0</v>
      </c>
      <c r="N1199">
        <v>0</v>
      </c>
      <c r="O1199">
        <v>1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</row>
    <row r="1200" spans="1:24" x14ac:dyDescent="0.3">
      <c r="A1200" t="s">
        <v>730</v>
      </c>
      <c r="B1200" t="s">
        <v>1183</v>
      </c>
      <c r="D1200" t="s">
        <v>1184</v>
      </c>
      <c r="F1200" t="s">
        <v>1629</v>
      </c>
      <c r="G1200" t="s">
        <v>1630</v>
      </c>
      <c r="H1200" t="s">
        <v>1631</v>
      </c>
      <c r="I1200" t="s">
        <v>1632</v>
      </c>
      <c r="J1200">
        <v>2018</v>
      </c>
      <c r="K1200" t="s">
        <v>1190</v>
      </c>
      <c r="L1200">
        <v>1</v>
      </c>
      <c r="M1200">
        <v>0</v>
      </c>
      <c r="N1200">
        <v>0</v>
      </c>
      <c r="O1200">
        <v>1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</row>
    <row r="1201" spans="1:24" x14ac:dyDescent="0.3">
      <c r="A1201" t="s">
        <v>78</v>
      </c>
      <c r="B1201" t="s">
        <v>1183</v>
      </c>
      <c r="D1201" t="s">
        <v>1184</v>
      </c>
      <c r="F1201" t="s">
        <v>1633</v>
      </c>
      <c r="G1201" t="s">
        <v>1634</v>
      </c>
      <c r="H1201" t="s">
        <v>1635</v>
      </c>
      <c r="I1201" t="s">
        <v>1636</v>
      </c>
      <c r="J1201">
        <v>1972</v>
      </c>
      <c r="K1201" t="s">
        <v>1189</v>
      </c>
      <c r="L1201">
        <v>1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1</v>
      </c>
    </row>
    <row r="1202" spans="1:24" x14ac:dyDescent="0.3">
      <c r="A1202" t="s">
        <v>78</v>
      </c>
      <c r="B1202" t="s">
        <v>1183</v>
      </c>
      <c r="D1202" t="s">
        <v>1184</v>
      </c>
      <c r="F1202" t="s">
        <v>1633</v>
      </c>
      <c r="G1202" t="s">
        <v>1634</v>
      </c>
      <c r="H1202" t="s">
        <v>1635</v>
      </c>
      <c r="I1202" t="s">
        <v>1636</v>
      </c>
      <c r="J1202">
        <v>1972</v>
      </c>
      <c r="K1202" t="s">
        <v>1190</v>
      </c>
      <c r="L1202">
        <v>1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1</v>
      </c>
    </row>
    <row r="1203" spans="1:24" x14ac:dyDescent="0.3">
      <c r="A1203" t="s">
        <v>78</v>
      </c>
      <c r="B1203" t="s">
        <v>1183</v>
      </c>
      <c r="D1203" t="s">
        <v>1184</v>
      </c>
      <c r="F1203" t="s">
        <v>1633</v>
      </c>
      <c r="G1203" t="s">
        <v>1634</v>
      </c>
      <c r="H1203" t="s">
        <v>1635</v>
      </c>
      <c r="I1203" t="s">
        <v>1636</v>
      </c>
      <c r="J1203">
        <v>1991</v>
      </c>
      <c r="K1203" t="s">
        <v>1189</v>
      </c>
      <c r="L1203">
        <v>2</v>
      </c>
      <c r="M1203">
        <v>0</v>
      </c>
      <c r="N1203">
        <v>1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1</v>
      </c>
      <c r="X1203">
        <v>0</v>
      </c>
    </row>
    <row r="1204" spans="1:24" x14ac:dyDescent="0.3">
      <c r="A1204" t="s">
        <v>78</v>
      </c>
      <c r="B1204" t="s">
        <v>1183</v>
      </c>
      <c r="D1204" t="s">
        <v>1184</v>
      </c>
      <c r="F1204" t="s">
        <v>1633</v>
      </c>
      <c r="G1204" t="s">
        <v>1634</v>
      </c>
      <c r="H1204" t="s">
        <v>1635</v>
      </c>
      <c r="I1204" t="s">
        <v>1636</v>
      </c>
      <c r="J1204">
        <v>1991</v>
      </c>
      <c r="K1204" t="s">
        <v>1190</v>
      </c>
      <c r="L1204">
        <v>2</v>
      </c>
      <c r="M1204">
        <v>0</v>
      </c>
      <c r="N1204">
        <v>1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1</v>
      </c>
      <c r="X1204">
        <v>0</v>
      </c>
    </row>
    <row r="1205" spans="1:24" x14ac:dyDescent="0.3">
      <c r="A1205" t="s">
        <v>78</v>
      </c>
      <c r="B1205" t="s">
        <v>1183</v>
      </c>
      <c r="D1205" t="s">
        <v>1184</v>
      </c>
      <c r="F1205" t="s">
        <v>1633</v>
      </c>
      <c r="G1205" t="s">
        <v>1634</v>
      </c>
      <c r="H1205" t="s">
        <v>1635</v>
      </c>
      <c r="I1205" t="s">
        <v>1636</v>
      </c>
      <c r="J1205">
        <v>1996</v>
      </c>
      <c r="K1205" t="s">
        <v>1189</v>
      </c>
      <c r="L1205">
        <v>3</v>
      </c>
      <c r="M1205">
        <v>0</v>
      </c>
      <c r="N1205">
        <v>1</v>
      </c>
      <c r="O1205">
        <v>0</v>
      </c>
      <c r="P1205">
        <v>0</v>
      </c>
      <c r="Q1205">
        <v>1</v>
      </c>
      <c r="R1205">
        <v>1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</row>
    <row r="1206" spans="1:24" x14ac:dyDescent="0.3">
      <c r="A1206" t="s">
        <v>78</v>
      </c>
      <c r="B1206" t="s">
        <v>1183</v>
      </c>
      <c r="D1206" t="s">
        <v>1184</v>
      </c>
      <c r="F1206" t="s">
        <v>1633</v>
      </c>
      <c r="G1206" t="s">
        <v>1634</v>
      </c>
      <c r="H1206" t="s">
        <v>1635</v>
      </c>
      <c r="I1206" t="s">
        <v>1636</v>
      </c>
      <c r="J1206">
        <v>1996</v>
      </c>
      <c r="K1206" t="s">
        <v>1190</v>
      </c>
      <c r="L1206">
        <v>3</v>
      </c>
      <c r="M1206">
        <v>0</v>
      </c>
      <c r="N1206">
        <v>1</v>
      </c>
      <c r="O1206">
        <v>0</v>
      </c>
      <c r="P1206">
        <v>0</v>
      </c>
      <c r="Q1206">
        <v>1</v>
      </c>
      <c r="R1206">
        <v>1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</row>
    <row r="1207" spans="1:24" x14ac:dyDescent="0.3">
      <c r="A1207" t="s">
        <v>78</v>
      </c>
      <c r="B1207" t="s">
        <v>1183</v>
      </c>
      <c r="D1207" t="s">
        <v>1184</v>
      </c>
      <c r="F1207" t="s">
        <v>1633</v>
      </c>
      <c r="G1207" t="s">
        <v>1634</v>
      </c>
      <c r="H1207" t="s">
        <v>1635</v>
      </c>
      <c r="I1207" t="s">
        <v>1636</v>
      </c>
      <c r="J1207">
        <v>1998</v>
      </c>
      <c r="K1207" t="s">
        <v>1189</v>
      </c>
      <c r="L1207">
        <v>4</v>
      </c>
      <c r="M1207">
        <v>0</v>
      </c>
      <c r="N1207">
        <v>1</v>
      </c>
      <c r="O1207">
        <v>3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</row>
    <row r="1208" spans="1:24" x14ac:dyDescent="0.3">
      <c r="A1208" t="s">
        <v>78</v>
      </c>
      <c r="B1208" t="s">
        <v>1183</v>
      </c>
      <c r="D1208" t="s">
        <v>1184</v>
      </c>
      <c r="F1208" t="s">
        <v>1633</v>
      </c>
      <c r="G1208" t="s">
        <v>1634</v>
      </c>
      <c r="H1208" t="s">
        <v>1635</v>
      </c>
      <c r="I1208" t="s">
        <v>1636</v>
      </c>
      <c r="J1208">
        <v>1998</v>
      </c>
      <c r="K1208" t="s">
        <v>1190</v>
      </c>
      <c r="L1208">
        <v>4</v>
      </c>
      <c r="M1208">
        <v>0</v>
      </c>
      <c r="N1208">
        <v>1</v>
      </c>
      <c r="O1208">
        <v>3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</row>
    <row r="1209" spans="1:24" x14ac:dyDescent="0.3">
      <c r="A1209" t="s">
        <v>78</v>
      </c>
      <c r="B1209" t="s">
        <v>1183</v>
      </c>
      <c r="D1209" t="s">
        <v>1184</v>
      </c>
      <c r="F1209" t="s">
        <v>1633</v>
      </c>
      <c r="G1209" t="s">
        <v>1634</v>
      </c>
      <c r="H1209" t="s">
        <v>1635</v>
      </c>
      <c r="I1209" t="s">
        <v>1636</v>
      </c>
      <c r="J1209">
        <v>1999</v>
      </c>
      <c r="K1209" t="s">
        <v>1189</v>
      </c>
      <c r="L1209">
        <v>2</v>
      </c>
      <c r="M1209">
        <v>0</v>
      </c>
      <c r="N1209">
        <v>0</v>
      </c>
      <c r="O1209">
        <v>2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</row>
    <row r="1210" spans="1:24" x14ac:dyDescent="0.3">
      <c r="A1210" t="s">
        <v>78</v>
      </c>
      <c r="B1210" t="s">
        <v>1183</v>
      </c>
      <c r="D1210" t="s">
        <v>1184</v>
      </c>
      <c r="F1210" t="s">
        <v>1633</v>
      </c>
      <c r="G1210" t="s">
        <v>1634</v>
      </c>
      <c r="H1210" t="s">
        <v>1635</v>
      </c>
      <c r="I1210" t="s">
        <v>1636</v>
      </c>
      <c r="J1210">
        <v>1999</v>
      </c>
      <c r="K1210" t="s">
        <v>1190</v>
      </c>
      <c r="L1210">
        <v>2</v>
      </c>
      <c r="M1210">
        <v>0</v>
      </c>
      <c r="N1210">
        <v>0</v>
      </c>
      <c r="O1210">
        <v>2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</row>
    <row r="1211" spans="1:24" x14ac:dyDescent="0.3">
      <c r="A1211" t="s">
        <v>78</v>
      </c>
      <c r="B1211" t="s">
        <v>1183</v>
      </c>
      <c r="D1211" t="s">
        <v>1184</v>
      </c>
      <c r="F1211" t="s">
        <v>1633</v>
      </c>
      <c r="G1211" t="s">
        <v>1634</v>
      </c>
      <c r="H1211" t="s">
        <v>1635</v>
      </c>
      <c r="I1211" t="s">
        <v>1636</v>
      </c>
      <c r="J1211">
        <v>2001</v>
      </c>
      <c r="K1211" t="s">
        <v>1189</v>
      </c>
      <c r="L1211">
        <v>51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51</v>
      </c>
      <c r="X1211">
        <v>0</v>
      </c>
    </row>
    <row r="1212" spans="1:24" x14ac:dyDescent="0.3">
      <c r="A1212" t="s">
        <v>78</v>
      </c>
      <c r="B1212" t="s">
        <v>1183</v>
      </c>
      <c r="D1212" t="s">
        <v>1184</v>
      </c>
      <c r="F1212" t="s">
        <v>1633</v>
      </c>
      <c r="G1212" t="s">
        <v>1634</v>
      </c>
      <c r="H1212" t="s">
        <v>1635</v>
      </c>
      <c r="I1212" t="s">
        <v>1636</v>
      </c>
      <c r="J1212">
        <v>2001</v>
      </c>
      <c r="K1212" t="s">
        <v>1190</v>
      </c>
      <c r="L1212">
        <v>49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49</v>
      </c>
      <c r="X1212">
        <v>0</v>
      </c>
    </row>
    <row r="1213" spans="1:24" x14ac:dyDescent="0.3">
      <c r="A1213" t="s">
        <v>78</v>
      </c>
      <c r="B1213" t="s">
        <v>1183</v>
      </c>
      <c r="D1213" t="s">
        <v>1184</v>
      </c>
      <c r="F1213" t="s">
        <v>1633</v>
      </c>
      <c r="G1213" t="s">
        <v>1634</v>
      </c>
      <c r="H1213" t="s">
        <v>1635</v>
      </c>
      <c r="I1213" t="s">
        <v>1636</v>
      </c>
      <c r="J1213">
        <v>2003</v>
      </c>
      <c r="K1213" t="s">
        <v>1189</v>
      </c>
      <c r="L1213">
        <v>4</v>
      </c>
      <c r="M1213">
        <v>3</v>
      </c>
      <c r="N1213">
        <v>0</v>
      </c>
      <c r="O1213">
        <v>1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</row>
    <row r="1214" spans="1:24" x14ac:dyDescent="0.3">
      <c r="A1214" t="s">
        <v>78</v>
      </c>
      <c r="B1214" t="s">
        <v>1183</v>
      </c>
      <c r="D1214" t="s">
        <v>1184</v>
      </c>
      <c r="F1214" t="s">
        <v>1633</v>
      </c>
      <c r="G1214" t="s">
        <v>1634</v>
      </c>
      <c r="H1214" t="s">
        <v>1635</v>
      </c>
      <c r="I1214" t="s">
        <v>1636</v>
      </c>
      <c r="J1214">
        <v>2003</v>
      </c>
      <c r="K1214" t="s">
        <v>1190</v>
      </c>
      <c r="L1214">
        <v>3</v>
      </c>
      <c r="M1214">
        <v>2</v>
      </c>
      <c r="N1214">
        <v>0</v>
      </c>
      <c r="O1214">
        <v>1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</row>
    <row r="1215" spans="1:24" x14ac:dyDescent="0.3">
      <c r="A1215" t="s">
        <v>78</v>
      </c>
      <c r="B1215" t="s">
        <v>1183</v>
      </c>
      <c r="D1215" t="s">
        <v>1184</v>
      </c>
      <c r="F1215" t="s">
        <v>1633</v>
      </c>
      <c r="G1215" t="s">
        <v>1634</v>
      </c>
      <c r="H1215" t="s">
        <v>1635</v>
      </c>
      <c r="I1215" t="s">
        <v>1636</v>
      </c>
      <c r="J1215">
        <v>2004</v>
      </c>
      <c r="K1215" t="s">
        <v>1189</v>
      </c>
      <c r="L1215">
        <v>2</v>
      </c>
      <c r="M1215">
        <v>0</v>
      </c>
      <c r="N1215">
        <v>0</v>
      </c>
      <c r="O1215">
        <v>2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</row>
    <row r="1216" spans="1:24" x14ac:dyDescent="0.3">
      <c r="A1216" t="s">
        <v>78</v>
      </c>
      <c r="B1216" t="s">
        <v>1183</v>
      </c>
      <c r="D1216" t="s">
        <v>1184</v>
      </c>
      <c r="F1216" t="s">
        <v>1633</v>
      </c>
      <c r="G1216" t="s">
        <v>1634</v>
      </c>
      <c r="H1216" t="s">
        <v>1635</v>
      </c>
      <c r="I1216" t="s">
        <v>1636</v>
      </c>
      <c r="J1216">
        <v>2004</v>
      </c>
      <c r="K1216" t="s">
        <v>1190</v>
      </c>
      <c r="L1216">
        <v>2</v>
      </c>
      <c r="M1216">
        <v>0</v>
      </c>
      <c r="N1216">
        <v>0</v>
      </c>
      <c r="O1216">
        <v>2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</row>
    <row r="1217" spans="1:24" x14ac:dyDescent="0.3">
      <c r="A1217" t="s">
        <v>78</v>
      </c>
      <c r="B1217" t="s">
        <v>1183</v>
      </c>
      <c r="D1217" t="s">
        <v>1184</v>
      </c>
      <c r="F1217" t="s">
        <v>1633</v>
      </c>
      <c r="G1217" t="s">
        <v>1634</v>
      </c>
      <c r="H1217" t="s">
        <v>1635</v>
      </c>
      <c r="I1217" t="s">
        <v>1636</v>
      </c>
      <c r="J1217">
        <v>2005</v>
      </c>
      <c r="K1217" t="s">
        <v>1189</v>
      </c>
      <c r="L1217">
        <v>3</v>
      </c>
      <c r="M1217">
        <v>0</v>
      </c>
      <c r="N1217">
        <v>2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1</v>
      </c>
      <c r="U1217">
        <v>0</v>
      </c>
      <c r="V1217">
        <v>0</v>
      </c>
      <c r="W1217">
        <v>0</v>
      </c>
      <c r="X1217">
        <v>0</v>
      </c>
    </row>
    <row r="1218" spans="1:24" x14ac:dyDescent="0.3">
      <c r="A1218" t="s">
        <v>78</v>
      </c>
      <c r="B1218" t="s">
        <v>1183</v>
      </c>
      <c r="D1218" t="s">
        <v>1184</v>
      </c>
      <c r="F1218" t="s">
        <v>1633</v>
      </c>
      <c r="G1218" t="s">
        <v>1634</v>
      </c>
      <c r="H1218" t="s">
        <v>1635</v>
      </c>
      <c r="I1218" t="s">
        <v>1636</v>
      </c>
      <c r="J1218">
        <v>2005</v>
      </c>
      <c r="K1218" t="s">
        <v>1190</v>
      </c>
      <c r="L1218">
        <v>3</v>
      </c>
      <c r="M1218">
        <v>0</v>
      </c>
      <c r="N1218">
        <v>2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1</v>
      </c>
      <c r="U1218">
        <v>0</v>
      </c>
      <c r="V1218">
        <v>0</v>
      </c>
      <c r="W1218">
        <v>0</v>
      </c>
      <c r="X1218">
        <v>0</v>
      </c>
    </row>
    <row r="1219" spans="1:24" x14ac:dyDescent="0.3">
      <c r="A1219" t="s">
        <v>78</v>
      </c>
      <c r="B1219" t="s">
        <v>1183</v>
      </c>
      <c r="D1219" t="s">
        <v>1184</v>
      </c>
      <c r="F1219" t="s">
        <v>1633</v>
      </c>
      <c r="G1219" t="s">
        <v>1634</v>
      </c>
      <c r="H1219" t="s">
        <v>1635</v>
      </c>
      <c r="I1219" t="s">
        <v>1636</v>
      </c>
      <c r="J1219">
        <v>2006</v>
      </c>
      <c r="K1219" t="s">
        <v>1189</v>
      </c>
      <c r="L1219">
        <v>2</v>
      </c>
      <c r="M1219">
        <v>0</v>
      </c>
      <c r="N1219">
        <v>0</v>
      </c>
      <c r="O1219">
        <v>0</v>
      </c>
      <c r="P1219">
        <v>0</v>
      </c>
      <c r="Q1219">
        <v>1</v>
      </c>
      <c r="R1219">
        <v>0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0</v>
      </c>
    </row>
    <row r="1220" spans="1:24" x14ac:dyDescent="0.3">
      <c r="A1220" t="s">
        <v>78</v>
      </c>
      <c r="B1220" t="s">
        <v>1183</v>
      </c>
      <c r="D1220" t="s">
        <v>1184</v>
      </c>
      <c r="F1220" t="s">
        <v>1633</v>
      </c>
      <c r="G1220" t="s">
        <v>1634</v>
      </c>
      <c r="H1220" t="s">
        <v>1635</v>
      </c>
      <c r="I1220" t="s">
        <v>1636</v>
      </c>
      <c r="J1220">
        <v>2006</v>
      </c>
      <c r="K1220" t="s">
        <v>1190</v>
      </c>
      <c r="L1220">
        <v>2</v>
      </c>
      <c r="M1220">
        <v>0</v>
      </c>
      <c r="N1220">
        <v>0</v>
      </c>
      <c r="O1220">
        <v>0</v>
      </c>
      <c r="P1220">
        <v>0</v>
      </c>
      <c r="Q1220">
        <v>1</v>
      </c>
      <c r="R1220">
        <v>0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0</v>
      </c>
    </row>
    <row r="1221" spans="1:24" x14ac:dyDescent="0.3">
      <c r="A1221" t="s">
        <v>78</v>
      </c>
      <c r="B1221" t="s">
        <v>1183</v>
      </c>
      <c r="D1221" t="s">
        <v>1184</v>
      </c>
      <c r="F1221" t="s">
        <v>1633</v>
      </c>
      <c r="G1221" t="s">
        <v>1634</v>
      </c>
      <c r="H1221" t="s">
        <v>1635</v>
      </c>
      <c r="I1221" t="s">
        <v>1636</v>
      </c>
      <c r="J1221">
        <v>2007</v>
      </c>
      <c r="K1221" t="s">
        <v>1189</v>
      </c>
      <c r="L1221">
        <v>2</v>
      </c>
      <c r="M1221">
        <v>0</v>
      </c>
      <c r="N1221">
        <v>0</v>
      </c>
      <c r="O1221">
        <v>0</v>
      </c>
      <c r="P1221">
        <v>2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</row>
    <row r="1222" spans="1:24" x14ac:dyDescent="0.3">
      <c r="A1222" t="s">
        <v>78</v>
      </c>
      <c r="B1222" t="s">
        <v>1183</v>
      </c>
      <c r="D1222" t="s">
        <v>1184</v>
      </c>
      <c r="F1222" t="s">
        <v>1633</v>
      </c>
      <c r="G1222" t="s">
        <v>1634</v>
      </c>
      <c r="H1222" t="s">
        <v>1635</v>
      </c>
      <c r="I1222" t="s">
        <v>1636</v>
      </c>
      <c r="J1222">
        <v>2007</v>
      </c>
      <c r="K1222" t="s">
        <v>1190</v>
      </c>
      <c r="L1222">
        <v>1</v>
      </c>
      <c r="M1222">
        <v>0</v>
      </c>
      <c r="N1222">
        <v>0</v>
      </c>
      <c r="O1222">
        <v>0</v>
      </c>
      <c r="P1222">
        <v>1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</row>
    <row r="1223" spans="1:24" x14ac:dyDescent="0.3">
      <c r="A1223" t="s">
        <v>78</v>
      </c>
      <c r="B1223" t="s">
        <v>1183</v>
      </c>
      <c r="D1223" t="s">
        <v>1184</v>
      </c>
      <c r="F1223" t="s">
        <v>1633</v>
      </c>
      <c r="G1223" t="s">
        <v>1634</v>
      </c>
      <c r="H1223" t="s">
        <v>1635</v>
      </c>
      <c r="I1223" t="s">
        <v>1636</v>
      </c>
      <c r="J1223">
        <v>2008</v>
      </c>
      <c r="K1223" t="s">
        <v>1189</v>
      </c>
      <c r="L1223">
        <v>3</v>
      </c>
      <c r="M1223">
        <v>1</v>
      </c>
      <c r="N1223">
        <v>0</v>
      </c>
      <c r="O1223">
        <v>2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</row>
    <row r="1224" spans="1:24" x14ac:dyDescent="0.3">
      <c r="A1224" t="s">
        <v>78</v>
      </c>
      <c r="B1224" t="s">
        <v>1183</v>
      </c>
      <c r="D1224" t="s">
        <v>1184</v>
      </c>
      <c r="F1224" t="s">
        <v>1633</v>
      </c>
      <c r="G1224" t="s">
        <v>1634</v>
      </c>
      <c r="H1224" t="s">
        <v>1635</v>
      </c>
      <c r="I1224" t="s">
        <v>1636</v>
      </c>
      <c r="J1224">
        <v>2008</v>
      </c>
      <c r="K1224" t="s">
        <v>1190</v>
      </c>
      <c r="L1224">
        <v>3</v>
      </c>
      <c r="M1224">
        <v>1</v>
      </c>
      <c r="N1224">
        <v>0</v>
      </c>
      <c r="O1224">
        <v>2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</row>
    <row r="1225" spans="1:24" x14ac:dyDescent="0.3">
      <c r="A1225" t="s">
        <v>78</v>
      </c>
      <c r="B1225" t="s">
        <v>1183</v>
      </c>
      <c r="D1225" t="s">
        <v>1184</v>
      </c>
      <c r="F1225" t="s">
        <v>1633</v>
      </c>
      <c r="G1225" t="s">
        <v>1634</v>
      </c>
      <c r="H1225" t="s">
        <v>1635</v>
      </c>
      <c r="I1225" t="s">
        <v>1636</v>
      </c>
      <c r="J1225">
        <v>2009</v>
      </c>
      <c r="K1225" t="s">
        <v>1189</v>
      </c>
      <c r="L1225">
        <v>8</v>
      </c>
      <c r="M1225">
        <v>0</v>
      </c>
      <c r="N1225">
        <v>0</v>
      </c>
      <c r="O1225">
        <v>0</v>
      </c>
      <c r="P1225">
        <v>1</v>
      </c>
      <c r="Q1225">
        <v>7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</row>
    <row r="1226" spans="1:24" x14ac:dyDescent="0.3">
      <c r="A1226" t="s">
        <v>78</v>
      </c>
      <c r="B1226" t="s">
        <v>1183</v>
      </c>
      <c r="D1226" t="s">
        <v>1184</v>
      </c>
      <c r="F1226" t="s">
        <v>1633</v>
      </c>
      <c r="G1226" t="s">
        <v>1634</v>
      </c>
      <c r="H1226" t="s">
        <v>1635</v>
      </c>
      <c r="I1226" t="s">
        <v>1636</v>
      </c>
      <c r="J1226">
        <v>2009</v>
      </c>
      <c r="K1226" t="s">
        <v>1190</v>
      </c>
      <c r="L1226">
        <v>7</v>
      </c>
      <c r="M1226">
        <v>0</v>
      </c>
      <c r="N1226">
        <v>0</v>
      </c>
      <c r="O1226">
        <v>0</v>
      </c>
      <c r="P1226">
        <v>1</v>
      </c>
      <c r="Q1226">
        <v>6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</row>
    <row r="1227" spans="1:24" x14ac:dyDescent="0.3">
      <c r="A1227" t="s">
        <v>78</v>
      </c>
      <c r="B1227" t="s">
        <v>1183</v>
      </c>
      <c r="D1227" t="s">
        <v>1184</v>
      </c>
      <c r="F1227" t="s">
        <v>1633</v>
      </c>
      <c r="G1227" t="s">
        <v>1634</v>
      </c>
      <c r="H1227" t="s">
        <v>1635</v>
      </c>
      <c r="I1227" t="s">
        <v>1636</v>
      </c>
      <c r="J1227">
        <v>2010</v>
      </c>
      <c r="K1227" t="s">
        <v>1189</v>
      </c>
      <c r="L1227">
        <v>3</v>
      </c>
      <c r="M1227">
        <v>1</v>
      </c>
      <c r="N1227">
        <v>0</v>
      </c>
      <c r="O1227">
        <v>1</v>
      </c>
      <c r="P1227">
        <v>0</v>
      </c>
      <c r="Q1227">
        <v>1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</row>
    <row r="1228" spans="1:24" x14ac:dyDescent="0.3">
      <c r="A1228" t="s">
        <v>78</v>
      </c>
      <c r="B1228" t="s">
        <v>1183</v>
      </c>
      <c r="D1228" t="s">
        <v>1184</v>
      </c>
      <c r="F1228" t="s">
        <v>1633</v>
      </c>
      <c r="G1228" t="s">
        <v>1634</v>
      </c>
      <c r="H1228" t="s">
        <v>1635</v>
      </c>
      <c r="I1228" t="s">
        <v>1636</v>
      </c>
      <c r="J1228">
        <v>2010</v>
      </c>
      <c r="K1228" t="s">
        <v>1190</v>
      </c>
      <c r="L1228">
        <v>3</v>
      </c>
      <c r="M1228">
        <v>1</v>
      </c>
      <c r="N1228">
        <v>0</v>
      </c>
      <c r="O1228">
        <v>1</v>
      </c>
      <c r="P1228">
        <v>0</v>
      </c>
      <c r="Q1228">
        <v>1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</row>
    <row r="1229" spans="1:24" x14ac:dyDescent="0.3">
      <c r="A1229" t="s">
        <v>78</v>
      </c>
      <c r="B1229" t="s">
        <v>1183</v>
      </c>
      <c r="D1229" t="s">
        <v>1184</v>
      </c>
      <c r="F1229" t="s">
        <v>1633</v>
      </c>
      <c r="G1229" t="s">
        <v>1634</v>
      </c>
      <c r="H1229" t="s">
        <v>1635</v>
      </c>
      <c r="I1229" t="s">
        <v>1636</v>
      </c>
      <c r="J1229">
        <v>2012</v>
      </c>
      <c r="K1229" t="s">
        <v>1189</v>
      </c>
      <c r="L1229">
        <v>3</v>
      </c>
      <c r="M1229">
        <v>0</v>
      </c>
      <c r="N1229">
        <v>0</v>
      </c>
      <c r="O1229">
        <v>1</v>
      </c>
      <c r="P1229">
        <v>1</v>
      </c>
      <c r="Q1229">
        <v>0</v>
      </c>
      <c r="R1229">
        <v>1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</row>
    <row r="1230" spans="1:24" x14ac:dyDescent="0.3">
      <c r="A1230" t="s">
        <v>78</v>
      </c>
      <c r="B1230" t="s">
        <v>1183</v>
      </c>
      <c r="D1230" t="s">
        <v>1184</v>
      </c>
      <c r="F1230" t="s">
        <v>1633</v>
      </c>
      <c r="G1230" t="s">
        <v>1634</v>
      </c>
      <c r="H1230" t="s">
        <v>1635</v>
      </c>
      <c r="I1230" t="s">
        <v>1636</v>
      </c>
      <c r="J1230">
        <v>2012</v>
      </c>
      <c r="K1230" t="s">
        <v>1190</v>
      </c>
      <c r="L1230">
        <v>3</v>
      </c>
      <c r="M1230">
        <v>0</v>
      </c>
      <c r="N1230">
        <v>0</v>
      </c>
      <c r="O1230">
        <v>1</v>
      </c>
      <c r="P1230">
        <v>1</v>
      </c>
      <c r="Q1230">
        <v>0</v>
      </c>
      <c r="R1230">
        <v>1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</row>
    <row r="1231" spans="1:24" x14ac:dyDescent="0.3">
      <c r="A1231" t="s">
        <v>78</v>
      </c>
      <c r="B1231" t="s">
        <v>1183</v>
      </c>
      <c r="D1231" t="s">
        <v>1184</v>
      </c>
      <c r="F1231" t="s">
        <v>1633</v>
      </c>
      <c r="G1231" t="s">
        <v>1634</v>
      </c>
      <c r="H1231" t="s">
        <v>1635</v>
      </c>
      <c r="I1231" t="s">
        <v>1636</v>
      </c>
      <c r="J1231">
        <v>2013</v>
      </c>
      <c r="K1231" t="s">
        <v>1189</v>
      </c>
      <c r="L1231">
        <v>5</v>
      </c>
      <c r="M1231">
        <v>0</v>
      </c>
      <c r="N1231">
        <v>2</v>
      </c>
      <c r="O1231">
        <v>1</v>
      </c>
      <c r="P1231">
        <v>0</v>
      </c>
      <c r="Q1231">
        <v>2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</row>
    <row r="1232" spans="1:24" x14ac:dyDescent="0.3">
      <c r="A1232" t="s">
        <v>78</v>
      </c>
      <c r="B1232" t="s">
        <v>1183</v>
      </c>
      <c r="D1232" t="s">
        <v>1184</v>
      </c>
      <c r="F1232" t="s">
        <v>1633</v>
      </c>
      <c r="G1232" t="s">
        <v>1634</v>
      </c>
      <c r="H1232" t="s">
        <v>1635</v>
      </c>
      <c r="I1232" t="s">
        <v>1636</v>
      </c>
      <c r="J1232">
        <v>2013</v>
      </c>
      <c r="K1232" t="s">
        <v>1190</v>
      </c>
      <c r="L1232">
        <v>4</v>
      </c>
      <c r="M1232">
        <v>0</v>
      </c>
      <c r="N1232">
        <v>1</v>
      </c>
      <c r="O1232">
        <v>1</v>
      </c>
      <c r="P1232">
        <v>0</v>
      </c>
      <c r="Q1232">
        <v>2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</row>
    <row r="1233" spans="1:24" x14ac:dyDescent="0.3">
      <c r="A1233" t="s">
        <v>78</v>
      </c>
      <c r="B1233" t="s">
        <v>1183</v>
      </c>
      <c r="D1233" t="s">
        <v>1184</v>
      </c>
      <c r="F1233" t="s">
        <v>1633</v>
      </c>
      <c r="G1233" t="s">
        <v>1634</v>
      </c>
      <c r="H1233" t="s">
        <v>1635</v>
      </c>
      <c r="I1233" t="s">
        <v>1636</v>
      </c>
      <c r="J1233">
        <v>2015</v>
      </c>
      <c r="K1233" t="s">
        <v>1189</v>
      </c>
      <c r="L1233">
        <v>6</v>
      </c>
      <c r="M1233">
        <v>0</v>
      </c>
      <c r="N1233">
        <v>0</v>
      </c>
      <c r="O1233">
        <v>0</v>
      </c>
      <c r="P1233">
        <v>0</v>
      </c>
      <c r="Q1233">
        <v>5</v>
      </c>
      <c r="R1233">
        <v>0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0</v>
      </c>
    </row>
    <row r="1234" spans="1:24" x14ac:dyDescent="0.3">
      <c r="A1234" t="s">
        <v>78</v>
      </c>
      <c r="B1234" t="s">
        <v>1183</v>
      </c>
      <c r="D1234" t="s">
        <v>1184</v>
      </c>
      <c r="F1234" t="s">
        <v>1633</v>
      </c>
      <c r="G1234" t="s">
        <v>1634</v>
      </c>
      <c r="H1234" t="s">
        <v>1635</v>
      </c>
      <c r="I1234" t="s">
        <v>1636</v>
      </c>
      <c r="J1234">
        <v>2015</v>
      </c>
      <c r="K1234" t="s">
        <v>1190</v>
      </c>
      <c r="L1234">
        <v>4</v>
      </c>
      <c r="M1234">
        <v>0</v>
      </c>
      <c r="N1234">
        <v>0</v>
      </c>
      <c r="O1234">
        <v>0</v>
      </c>
      <c r="P1234">
        <v>0</v>
      </c>
      <c r="Q1234">
        <v>3</v>
      </c>
      <c r="R1234">
        <v>0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0</v>
      </c>
    </row>
    <row r="1235" spans="1:24" x14ac:dyDescent="0.3">
      <c r="A1235" t="s">
        <v>78</v>
      </c>
      <c r="B1235" t="s">
        <v>1183</v>
      </c>
      <c r="D1235" t="s">
        <v>1184</v>
      </c>
      <c r="F1235" t="s">
        <v>1633</v>
      </c>
      <c r="G1235" t="s">
        <v>1634</v>
      </c>
      <c r="H1235" t="s">
        <v>1635</v>
      </c>
      <c r="I1235" t="s">
        <v>1636</v>
      </c>
      <c r="J1235">
        <v>2017</v>
      </c>
      <c r="K1235" t="s">
        <v>1189</v>
      </c>
      <c r="L1235">
        <v>1</v>
      </c>
      <c r="M1235">
        <v>0</v>
      </c>
      <c r="N1235">
        <v>0</v>
      </c>
      <c r="O1235">
        <v>1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</row>
    <row r="1236" spans="1:24" x14ac:dyDescent="0.3">
      <c r="A1236" t="s">
        <v>78</v>
      </c>
      <c r="B1236" t="s">
        <v>1183</v>
      </c>
      <c r="D1236" t="s">
        <v>1184</v>
      </c>
      <c r="F1236" t="s">
        <v>1633</v>
      </c>
      <c r="G1236" t="s">
        <v>1634</v>
      </c>
      <c r="H1236" t="s">
        <v>1635</v>
      </c>
      <c r="I1236" t="s">
        <v>1636</v>
      </c>
      <c r="J1236">
        <v>2017</v>
      </c>
      <c r="K1236" t="s">
        <v>1190</v>
      </c>
      <c r="L1236">
        <v>1</v>
      </c>
      <c r="M1236">
        <v>0</v>
      </c>
      <c r="N1236">
        <v>0</v>
      </c>
      <c r="O1236">
        <v>1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</row>
    <row r="1237" spans="1:24" x14ac:dyDescent="0.3">
      <c r="A1237" t="s">
        <v>78</v>
      </c>
      <c r="B1237" t="s">
        <v>1183</v>
      </c>
      <c r="D1237" t="s">
        <v>1184</v>
      </c>
      <c r="F1237" t="s">
        <v>1633</v>
      </c>
      <c r="G1237" t="s">
        <v>1634</v>
      </c>
      <c r="H1237" t="s">
        <v>1635</v>
      </c>
      <c r="I1237" t="s">
        <v>1636</v>
      </c>
      <c r="J1237">
        <v>2018</v>
      </c>
      <c r="K1237" t="s">
        <v>1189</v>
      </c>
      <c r="L1237">
        <v>6</v>
      </c>
      <c r="M1237">
        <v>0</v>
      </c>
      <c r="N1237">
        <v>0</v>
      </c>
      <c r="O1237">
        <v>5</v>
      </c>
      <c r="P1237">
        <v>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</row>
    <row r="1238" spans="1:24" x14ac:dyDescent="0.3">
      <c r="A1238" t="s">
        <v>78</v>
      </c>
      <c r="B1238" t="s">
        <v>1183</v>
      </c>
      <c r="D1238" t="s">
        <v>1184</v>
      </c>
      <c r="F1238" t="s">
        <v>1633</v>
      </c>
      <c r="G1238" t="s">
        <v>1634</v>
      </c>
      <c r="H1238" t="s">
        <v>1635</v>
      </c>
      <c r="I1238" t="s">
        <v>1636</v>
      </c>
      <c r="J1238">
        <v>2018</v>
      </c>
      <c r="K1238" t="s">
        <v>1190</v>
      </c>
      <c r="L1238">
        <v>6</v>
      </c>
      <c r="M1238">
        <v>0</v>
      </c>
      <c r="N1238">
        <v>0</v>
      </c>
      <c r="O1238">
        <v>5</v>
      </c>
      <c r="P1238">
        <v>1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</row>
    <row r="1239" spans="1:24" x14ac:dyDescent="0.3">
      <c r="A1239" t="s">
        <v>78</v>
      </c>
      <c r="B1239" t="s">
        <v>1183</v>
      </c>
      <c r="D1239" t="s">
        <v>1184</v>
      </c>
      <c r="F1239" t="s">
        <v>1633</v>
      </c>
      <c r="G1239" t="s">
        <v>1634</v>
      </c>
      <c r="H1239" t="s">
        <v>1635</v>
      </c>
      <c r="I1239" t="s">
        <v>1636</v>
      </c>
      <c r="J1239">
        <v>2020</v>
      </c>
      <c r="K1239" t="s">
        <v>1189</v>
      </c>
      <c r="L1239">
        <v>2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2</v>
      </c>
      <c r="X1239">
        <v>0</v>
      </c>
    </row>
    <row r="1240" spans="1:24" x14ac:dyDescent="0.3">
      <c r="A1240" t="s">
        <v>78</v>
      </c>
      <c r="B1240" t="s">
        <v>1183</v>
      </c>
      <c r="D1240" t="s">
        <v>1184</v>
      </c>
      <c r="F1240" t="s">
        <v>1633</v>
      </c>
      <c r="G1240" t="s">
        <v>1634</v>
      </c>
      <c r="H1240" t="s">
        <v>1635</v>
      </c>
      <c r="I1240" t="s">
        <v>1636</v>
      </c>
      <c r="J1240">
        <v>2020</v>
      </c>
      <c r="K1240" t="s">
        <v>1190</v>
      </c>
      <c r="L1240">
        <v>1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1</v>
      </c>
      <c r="X1240">
        <v>0</v>
      </c>
    </row>
    <row r="1241" spans="1:24" x14ac:dyDescent="0.3">
      <c r="A1241" t="s">
        <v>78</v>
      </c>
      <c r="B1241" t="s">
        <v>1183</v>
      </c>
      <c r="D1241" t="s">
        <v>1184</v>
      </c>
      <c r="F1241" t="s">
        <v>1633</v>
      </c>
      <c r="G1241" t="s">
        <v>1634</v>
      </c>
      <c r="H1241" t="s">
        <v>1635</v>
      </c>
      <c r="I1241" t="s">
        <v>1636</v>
      </c>
      <c r="J1241">
        <v>2021</v>
      </c>
      <c r="K1241" t="s">
        <v>1189</v>
      </c>
      <c r="L1241">
        <v>1</v>
      </c>
      <c r="M1241">
        <v>0</v>
      </c>
      <c r="N1241">
        <v>1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</row>
    <row r="1242" spans="1:24" x14ac:dyDescent="0.3">
      <c r="A1242" t="s">
        <v>78</v>
      </c>
      <c r="B1242" t="s">
        <v>1183</v>
      </c>
      <c r="D1242" t="s">
        <v>1184</v>
      </c>
      <c r="F1242" t="s">
        <v>1633</v>
      </c>
      <c r="G1242" t="s">
        <v>1634</v>
      </c>
      <c r="H1242" t="s">
        <v>1635</v>
      </c>
      <c r="I1242" t="s">
        <v>1636</v>
      </c>
      <c r="J1242">
        <v>2021</v>
      </c>
      <c r="K1242" t="s">
        <v>1190</v>
      </c>
      <c r="L1242">
        <v>1</v>
      </c>
      <c r="M1242">
        <v>0</v>
      </c>
      <c r="N1242">
        <v>1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</row>
    <row r="1243" spans="1:24" x14ac:dyDescent="0.3">
      <c r="A1243" t="s">
        <v>78</v>
      </c>
      <c r="B1243" t="s">
        <v>1183</v>
      </c>
      <c r="D1243" t="s">
        <v>1184</v>
      </c>
      <c r="F1243" t="s">
        <v>1633</v>
      </c>
      <c r="G1243" t="s">
        <v>1634</v>
      </c>
      <c r="H1243" t="s">
        <v>1635</v>
      </c>
      <c r="I1243" t="s">
        <v>1636</v>
      </c>
      <c r="J1243">
        <v>2022</v>
      </c>
      <c r="K1243" t="s">
        <v>1189</v>
      </c>
      <c r="L1243">
        <v>15</v>
      </c>
      <c r="M1243">
        <v>0</v>
      </c>
      <c r="N1243">
        <v>10</v>
      </c>
      <c r="O1243">
        <v>0</v>
      </c>
      <c r="P1243">
        <v>1</v>
      </c>
      <c r="Q1243">
        <v>1</v>
      </c>
      <c r="R1243">
        <v>2</v>
      </c>
      <c r="S1243">
        <v>1</v>
      </c>
      <c r="T1243">
        <v>0</v>
      </c>
      <c r="U1243">
        <v>0</v>
      </c>
      <c r="V1243">
        <v>0</v>
      </c>
      <c r="W1243">
        <v>0</v>
      </c>
      <c r="X1243">
        <v>0</v>
      </c>
    </row>
    <row r="1244" spans="1:24" x14ac:dyDescent="0.3">
      <c r="A1244" t="s">
        <v>78</v>
      </c>
      <c r="B1244" t="s">
        <v>1183</v>
      </c>
      <c r="D1244" t="s">
        <v>1184</v>
      </c>
      <c r="F1244" t="s">
        <v>1633</v>
      </c>
      <c r="G1244" t="s">
        <v>1634</v>
      </c>
      <c r="H1244" t="s">
        <v>1635</v>
      </c>
      <c r="I1244" t="s">
        <v>1636</v>
      </c>
      <c r="J1244">
        <v>2022</v>
      </c>
      <c r="K1244" t="s">
        <v>1190</v>
      </c>
      <c r="L1244">
        <v>12</v>
      </c>
      <c r="M1244">
        <v>0</v>
      </c>
      <c r="N1244">
        <v>8</v>
      </c>
      <c r="O1244">
        <v>0</v>
      </c>
      <c r="P1244">
        <v>1</v>
      </c>
      <c r="Q1244">
        <v>1</v>
      </c>
      <c r="R1244">
        <v>1</v>
      </c>
      <c r="S1244">
        <v>1</v>
      </c>
      <c r="T1244">
        <v>0</v>
      </c>
      <c r="U1244">
        <v>0</v>
      </c>
      <c r="V1244">
        <v>0</v>
      </c>
      <c r="W1244">
        <v>0</v>
      </c>
      <c r="X1244">
        <v>0</v>
      </c>
    </row>
    <row r="1245" spans="1:24" x14ac:dyDescent="0.3">
      <c r="A1245" t="s">
        <v>78</v>
      </c>
      <c r="B1245" t="s">
        <v>1183</v>
      </c>
      <c r="D1245" t="s">
        <v>1184</v>
      </c>
      <c r="F1245" t="s">
        <v>1633</v>
      </c>
      <c r="G1245" t="s">
        <v>1634</v>
      </c>
      <c r="H1245" t="s">
        <v>1635</v>
      </c>
      <c r="I1245" t="s">
        <v>1636</v>
      </c>
      <c r="J1245">
        <v>2023</v>
      </c>
      <c r="K1245" t="s">
        <v>1189</v>
      </c>
      <c r="L1245">
        <v>15</v>
      </c>
      <c r="M1245">
        <v>0</v>
      </c>
      <c r="N1245">
        <v>7</v>
      </c>
      <c r="O1245">
        <v>4</v>
      </c>
      <c r="P1245">
        <v>0</v>
      </c>
      <c r="Q1245">
        <v>3</v>
      </c>
      <c r="R1245">
        <v>0</v>
      </c>
      <c r="S1245">
        <v>0</v>
      </c>
      <c r="T1245">
        <v>0</v>
      </c>
      <c r="U1245">
        <v>0</v>
      </c>
      <c r="V1245">
        <v>1</v>
      </c>
      <c r="W1245">
        <v>0</v>
      </c>
      <c r="X1245">
        <v>0</v>
      </c>
    </row>
    <row r="1246" spans="1:24" x14ac:dyDescent="0.3">
      <c r="A1246" t="s">
        <v>78</v>
      </c>
      <c r="B1246" t="s">
        <v>1183</v>
      </c>
      <c r="D1246" t="s">
        <v>1184</v>
      </c>
      <c r="F1246" t="s">
        <v>1633</v>
      </c>
      <c r="G1246" t="s">
        <v>1634</v>
      </c>
      <c r="H1246" t="s">
        <v>1635</v>
      </c>
      <c r="I1246" t="s">
        <v>1636</v>
      </c>
      <c r="J1246">
        <v>2023</v>
      </c>
      <c r="K1246" t="s">
        <v>1190</v>
      </c>
      <c r="L1246">
        <v>11</v>
      </c>
      <c r="M1246">
        <v>0</v>
      </c>
      <c r="N1246">
        <v>5</v>
      </c>
      <c r="O1246">
        <v>2</v>
      </c>
      <c r="P1246">
        <v>0</v>
      </c>
      <c r="Q1246">
        <v>3</v>
      </c>
      <c r="R1246">
        <v>0</v>
      </c>
      <c r="S1246">
        <v>0</v>
      </c>
      <c r="T1246">
        <v>0</v>
      </c>
      <c r="U1246">
        <v>0</v>
      </c>
      <c r="V1246">
        <v>1</v>
      </c>
      <c r="W1246">
        <v>0</v>
      </c>
      <c r="X1246">
        <v>0</v>
      </c>
    </row>
    <row r="1247" spans="1:24" x14ac:dyDescent="0.3">
      <c r="A1247" t="s">
        <v>78</v>
      </c>
      <c r="B1247" t="s">
        <v>1183</v>
      </c>
      <c r="D1247" t="s">
        <v>1184</v>
      </c>
      <c r="F1247" t="s">
        <v>1633</v>
      </c>
      <c r="G1247" t="s">
        <v>1634</v>
      </c>
      <c r="H1247" t="s">
        <v>1635</v>
      </c>
      <c r="I1247" t="s">
        <v>1636</v>
      </c>
      <c r="J1247">
        <v>9999</v>
      </c>
      <c r="K1247" t="s">
        <v>1189</v>
      </c>
      <c r="L1247">
        <v>19</v>
      </c>
      <c r="M1247">
        <v>13</v>
      </c>
      <c r="N1247">
        <v>0</v>
      </c>
      <c r="O1247">
        <v>4</v>
      </c>
      <c r="P1247">
        <v>2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</row>
    <row r="1248" spans="1:24" x14ac:dyDescent="0.3">
      <c r="A1248" t="s">
        <v>78</v>
      </c>
      <c r="B1248" t="s">
        <v>1183</v>
      </c>
      <c r="D1248" t="s">
        <v>1184</v>
      </c>
      <c r="F1248" t="s">
        <v>1633</v>
      </c>
      <c r="G1248" t="s">
        <v>1634</v>
      </c>
      <c r="H1248" t="s">
        <v>1635</v>
      </c>
      <c r="I1248" t="s">
        <v>1636</v>
      </c>
      <c r="J1248">
        <v>9999</v>
      </c>
      <c r="K1248" t="s">
        <v>1190</v>
      </c>
      <c r="L1248">
        <v>11</v>
      </c>
      <c r="M1248">
        <v>7</v>
      </c>
      <c r="N1248">
        <v>0</v>
      </c>
      <c r="O1248">
        <v>2</v>
      </c>
      <c r="P1248">
        <v>2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</row>
    <row r="1249" spans="1:24" x14ac:dyDescent="0.3">
      <c r="A1249" t="s">
        <v>17</v>
      </c>
      <c r="B1249" t="s">
        <v>1183</v>
      </c>
      <c r="D1249" t="s">
        <v>1184</v>
      </c>
      <c r="F1249" t="s">
        <v>1637</v>
      </c>
      <c r="G1249" t="s">
        <v>1638</v>
      </c>
      <c r="H1249" t="s">
        <v>1639</v>
      </c>
      <c r="I1249" t="s">
        <v>1640</v>
      </c>
      <c r="J1249">
        <v>2010</v>
      </c>
      <c r="K1249" t="s">
        <v>1189</v>
      </c>
      <c r="L1249">
        <v>1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1</v>
      </c>
      <c r="W1249">
        <v>0</v>
      </c>
      <c r="X1249">
        <v>0</v>
      </c>
    </row>
    <row r="1250" spans="1:24" x14ac:dyDescent="0.3">
      <c r="A1250" t="s">
        <v>17</v>
      </c>
      <c r="B1250" t="s">
        <v>1183</v>
      </c>
      <c r="D1250" t="s">
        <v>1184</v>
      </c>
      <c r="F1250" t="s">
        <v>1637</v>
      </c>
      <c r="G1250" t="s">
        <v>1638</v>
      </c>
      <c r="H1250" t="s">
        <v>1639</v>
      </c>
      <c r="I1250" t="s">
        <v>1640</v>
      </c>
      <c r="J1250">
        <v>2010</v>
      </c>
      <c r="K1250" t="s">
        <v>1190</v>
      </c>
      <c r="L1250">
        <v>1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1</v>
      </c>
      <c r="W1250">
        <v>0</v>
      </c>
      <c r="X1250">
        <v>0</v>
      </c>
    </row>
    <row r="1251" spans="1:24" x14ac:dyDescent="0.3">
      <c r="A1251" t="s">
        <v>17</v>
      </c>
      <c r="B1251" t="s">
        <v>1183</v>
      </c>
      <c r="D1251" t="s">
        <v>1184</v>
      </c>
      <c r="F1251" t="s">
        <v>1637</v>
      </c>
      <c r="G1251" t="s">
        <v>1638</v>
      </c>
      <c r="H1251" t="s">
        <v>1639</v>
      </c>
      <c r="I1251" t="s">
        <v>1640</v>
      </c>
      <c r="J1251">
        <v>2011</v>
      </c>
      <c r="K1251" t="s">
        <v>1189</v>
      </c>
      <c r="L1251">
        <v>3</v>
      </c>
      <c r="M1251">
        <v>2</v>
      </c>
      <c r="N1251">
        <v>0</v>
      </c>
      <c r="O1251">
        <v>0</v>
      </c>
      <c r="P1251">
        <v>1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</row>
    <row r="1252" spans="1:24" x14ac:dyDescent="0.3">
      <c r="A1252" t="s">
        <v>17</v>
      </c>
      <c r="B1252" t="s">
        <v>1183</v>
      </c>
      <c r="D1252" t="s">
        <v>1184</v>
      </c>
      <c r="F1252" t="s">
        <v>1637</v>
      </c>
      <c r="G1252" t="s">
        <v>1638</v>
      </c>
      <c r="H1252" t="s">
        <v>1639</v>
      </c>
      <c r="I1252" t="s">
        <v>1640</v>
      </c>
      <c r="J1252">
        <v>2011</v>
      </c>
      <c r="K1252" t="s">
        <v>1190</v>
      </c>
      <c r="L1252">
        <v>2</v>
      </c>
      <c r="M1252">
        <v>1</v>
      </c>
      <c r="N1252">
        <v>0</v>
      </c>
      <c r="O1252">
        <v>0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</row>
    <row r="1253" spans="1:24" x14ac:dyDescent="0.3">
      <c r="A1253" t="s">
        <v>17</v>
      </c>
      <c r="B1253" t="s">
        <v>1183</v>
      </c>
      <c r="D1253" t="s">
        <v>1184</v>
      </c>
      <c r="F1253" t="s">
        <v>1637</v>
      </c>
      <c r="G1253" t="s">
        <v>1638</v>
      </c>
      <c r="H1253" t="s">
        <v>1639</v>
      </c>
      <c r="I1253" t="s">
        <v>1640</v>
      </c>
      <c r="J1253">
        <v>2013</v>
      </c>
      <c r="K1253" t="s">
        <v>1189</v>
      </c>
      <c r="L1253">
        <v>100</v>
      </c>
      <c r="M1253">
        <v>4</v>
      </c>
      <c r="N1253">
        <v>10</v>
      </c>
      <c r="O1253">
        <v>16</v>
      </c>
      <c r="P1253">
        <v>15</v>
      </c>
      <c r="Q1253">
        <v>10</v>
      </c>
      <c r="R1253">
        <v>3</v>
      </c>
      <c r="S1253">
        <v>0</v>
      </c>
      <c r="T1253">
        <v>10</v>
      </c>
      <c r="U1253">
        <v>10</v>
      </c>
      <c r="V1253">
        <v>10</v>
      </c>
      <c r="W1253">
        <v>0</v>
      </c>
      <c r="X1253">
        <v>12</v>
      </c>
    </row>
    <row r="1254" spans="1:24" x14ac:dyDescent="0.3">
      <c r="A1254" t="s">
        <v>17</v>
      </c>
      <c r="B1254" t="s">
        <v>1183</v>
      </c>
      <c r="D1254" t="s">
        <v>1184</v>
      </c>
      <c r="F1254" t="s">
        <v>1637</v>
      </c>
      <c r="G1254" t="s">
        <v>1638</v>
      </c>
      <c r="H1254" t="s">
        <v>1639</v>
      </c>
      <c r="I1254" t="s">
        <v>1640</v>
      </c>
      <c r="J1254">
        <v>2013</v>
      </c>
      <c r="K1254" t="s">
        <v>1190</v>
      </c>
      <c r="L1254">
        <v>61</v>
      </c>
      <c r="M1254">
        <v>2</v>
      </c>
      <c r="N1254">
        <v>7</v>
      </c>
      <c r="O1254">
        <v>8</v>
      </c>
      <c r="P1254">
        <v>10</v>
      </c>
      <c r="Q1254">
        <v>5</v>
      </c>
      <c r="R1254">
        <v>2</v>
      </c>
      <c r="S1254">
        <v>0</v>
      </c>
      <c r="T1254">
        <v>6</v>
      </c>
      <c r="U1254">
        <v>6</v>
      </c>
      <c r="V1254">
        <v>6</v>
      </c>
      <c r="W1254">
        <v>0</v>
      </c>
      <c r="X1254">
        <v>9</v>
      </c>
    </row>
    <row r="1255" spans="1:24" x14ac:dyDescent="0.3">
      <c r="A1255" t="s">
        <v>17</v>
      </c>
      <c r="B1255" t="s">
        <v>1183</v>
      </c>
      <c r="D1255" t="s">
        <v>1184</v>
      </c>
      <c r="F1255" t="s">
        <v>1637</v>
      </c>
      <c r="G1255" t="s">
        <v>1638</v>
      </c>
      <c r="H1255" t="s">
        <v>1639</v>
      </c>
      <c r="I1255" t="s">
        <v>1640</v>
      </c>
      <c r="J1255">
        <v>2014</v>
      </c>
      <c r="K1255" t="s">
        <v>1189</v>
      </c>
      <c r="L1255">
        <v>81</v>
      </c>
      <c r="M1255">
        <v>4</v>
      </c>
      <c r="N1255">
        <v>9</v>
      </c>
      <c r="O1255">
        <v>7</v>
      </c>
      <c r="P1255">
        <v>8</v>
      </c>
      <c r="Q1255">
        <v>8</v>
      </c>
      <c r="R1255">
        <v>2</v>
      </c>
      <c r="S1255">
        <v>1</v>
      </c>
      <c r="T1255">
        <v>4</v>
      </c>
      <c r="U1255">
        <v>13</v>
      </c>
      <c r="V1255">
        <v>8</v>
      </c>
      <c r="W1255">
        <v>9</v>
      </c>
      <c r="X1255">
        <v>8</v>
      </c>
    </row>
    <row r="1256" spans="1:24" x14ac:dyDescent="0.3">
      <c r="A1256" t="s">
        <v>17</v>
      </c>
      <c r="B1256" t="s">
        <v>1183</v>
      </c>
      <c r="D1256" t="s">
        <v>1184</v>
      </c>
      <c r="F1256" t="s">
        <v>1637</v>
      </c>
      <c r="G1256" t="s">
        <v>1638</v>
      </c>
      <c r="H1256" t="s">
        <v>1639</v>
      </c>
      <c r="I1256" t="s">
        <v>1640</v>
      </c>
      <c r="J1256">
        <v>2014</v>
      </c>
      <c r="K1256" t="s">
        <v>1190</v>
      </c>
      <c r="L1256">
        <v>63</v>
      </c>
      <c r="M1256">
        <v>4</v>
      </c>
      <c r="N1256">
        <v>5</v>
      </c>
      <c r="O1256">
        <v>7</v>
      </c>
      <c r="P1256">
        <v>8</v>
      </c>
      <c r="Q1256">
        <v>6</v>
      </c>
      <c r="R1256">
        <v>2</v>
      </c>
      <c r="S1256">
        <v>1</v>
      </c>
      <c r="T1256">
        <v>2</v>
      </c>
      <c r="U1256">
        <v>7</v>
      </c>
      <c r="V1256">
        <v>8</v>
      </c>
      <c r="W1256">
        <v>8</v>
      </c>
      <c r="X1256">
        <v>5</v>
      </c>
    </row>
    <row r="1257" spans="1:24" x14ac:dyDescent="0.3">
      <c r="A1257" t="s">
        <v>17</v>
      </c>
      <c r="B1257" t="s">
        <v>1183</v>
      </c>
      <c r="D1257" t="s">
        <v>1184</v>
      </c>
      <c r="F1257" t="s">
        <v>1637</v>
      </c>
      <c r="G1257" t="s">
        <v>1638</v>
      </c>
      <c r="H1257" t="s">
        <v>1639</v>
      </c>
      <c r="I1257" t="s">
        <v>1640</v>
      </c>
      <c r="J1257">
        <v>2015</v>
      </c>
      <c r="K1257" t="s">
        <v>1189</v>
      </c>
      <c r="L1257">
        <v>73</v>
      </c>
      <c r="M1257">
        <v>14</v>
      </c>
      <c r="N1257">
        <v>16</v>
      </c>
      <c r="O1257">
        <v>5</v>
      </c>
      <c r="P1257">
        <v>8</v>
      </c>
      <c r="Q1257">
        <v>2</v>
      </c>
      <c r="R1257">
        <v>7</v>
      </c>
      <c r="S1257">
        <v>1</v>
      </c>
      <c r="T1257">
        <v>1</v>
      </c>
      <c r="U1257">
        <v>7</v>
      </c>
      <c r="V1257">
        <v>5</v>
      </c>
      <c r="W1257">
        <v>3</v>
      </c>
      <c r="X1257">
        <v>4</v>
      </c>
    </row>
    <row r="1258" spans="1:24" x14ac:dyDescent="0.3">
      <c r="A1258" t="s">
        <v>17</v>
      </c>
      <c r="B1258" t="s">
        <v>1183</v>
      </c>
      <c r="D1258" t="s">
        <v>1184</v>
      </c>
      <c r="F1258" t="s">
        <v>1637</v>
      </c>
      <c r="G1258" t="s">
        <v>1638</v>
      </c>
      <c r="H1258" t="s">
        <v>1639</v>
      </c>
      <c r="I1258" t="s">
        <v>1640</v>
      </c>
      <c r="J1258">
        <v>2015</v>
      </c>
      <c r="K1258" t="s">
        <v>1190</v>
      </c>
      <c r="L1258">
        <v>54</v>
      </c>
      <c r="M1258">
        <v>9</v>
      </c>
      <c r="N1258">
        <v>13</v>
      </c>
      <c r="O1258">
        <v>5</v>
      </c>
      <c r="P1258">
        <v>5</v>
      </c>
      <c r="Q1258">
        <v>1</v>
      </c>
      <c r="R1258">
        <v>6</v>
      </c>
      <c r="S1258">
        <v>1</v>
      </c>
      <c r="T1258">
        <v>1</v>
      </c>
      <c r="U1258">
        <v>5</v>
      </c>
      <c r="V1258">
        <v>4</v>
      </c>
      <c r="W1258">
        <v>2</v>
      </c>
      <c r="X1258">
        <v>2</v>
      </c>
    </row>
    <row r="1259" spans="1:24" x14ac:dyDescent="0.3">
      <c r="A1259" t="s">
        <v>17</v>
      </c>
      <c r="B1259" t="s">
        <v>1183</v>
      </c>
      <c r="D1259" t="s">
        <v>1184</v>
      </c>
      <c r="F1259" t="s">
        <v>1637</v>
      </c>
      <c r="G1259" t="s">
        <v>1638</v>
      </c>
      <c r="H1259" t="s">
        <v>1639</v>
      </c>
      <c r="I1259" t="s">
        <v>1640</v>
      </c>
      <c r="J1259">
        <v>2016</v>
      </c>
      <c r="K1259" t="s">
        <v>1189</v>
      </c>
      <c r="L1259">
        <v>157</v>
      </c>
      <c r="M1259">
        <v>13</v>
      </c>
      <c r="N1259">
        <v>30</v>
      </c>
      <c r="O1259">
        <v>11</v>
      </c>
      <c r="P1259">
        <v>21</v>
      </c>
      <c r="Q1259">
        <v>5</v>
      </c>
      <c r="R1259">
        <v>6</v>
      </c>
      <c r="S1259">
        <v>7</v>
      </c>
      <c r="T1259">
        <v>12</v>
      </c>
      <c r="U1259">
        <v>9</v>
      </c>
      <c r="V1259">
        <v>17</v>
      </c>
      <c r="W1259">
        <v>10</v>
      </c>
      <c r="X1259">
        <v>16</v>
      </c>
    </row>
    <row r="1260" spans="1:24" x14ac:dyDescent="0.3">
      <c r="A1260" t="s">
        <v>17</v>
      </c>
      <c r="B1260" t="s">
        <v>1183</v>
      </c>
      <c r="D1260" t="s">
        <v>1184</v>
      </c>
      <c r="F1260" t="s">
        <v>1637</v>
      </c>
      <c r="G1260" t="s">
        <v>1638</v>
      </c>
      <c r="H1260" t="s">
        <v>1639</v>
      </c>
      <c r="I1260" t="s">
        <v>1640</v>
      </c>
      <c r="J1260">
        <v>2016</v>
      </c>
      <c r="K1260" t="s">
        <v>1190</v>
      </c>
      <c r="L1260">
        <v>111</v>
      </c>
      <c r="M1260">
        <v>11</v>
      </c>
      <c r="N1260">
        <v>22</v>
      </c>
      <c r="O1260">
        <v>9</v>
      </c>
      <c r="P1260">
        <v>13</v>
      </c>
      <c r="Q1260">
        <v>2</v>
      </c>
      <c r="R1260">
        <v>4</v>
      </c>
      <c r="S1260">
        <v>5</v>
      </c>
      <c r="T1260">
        <v>7</v>
      </c>
      <c r="U1260">
        <v>7</v>
      </c>
      <c r="V1260">
        <v>11</v>
      </c>
      <c r="W1260">
        <v>9</v>
      </c>
      <c r="X1260">
        <v>11</v>
      </c>
    </row>
    <row r="1261" spans="1:24" x14ac:dyDescent="0.3">
      <c r="A1261" t="s">
        <v>17</v>
      </c>
      <c r="B1261" t="s">
        <v>1183</v>
      </c>
      <c r="D1261" t="s">
        <v>1184</v>
      </c>
      <c r="F1261" t="s">
        <v>1637</v>
      </c>
      <c r="G1261" t="s">
        <v>1638</v>
      </c>
      <c r="H1261" t="s">
        <v>1639</v>
      </c>
      <c r="I1261" t="s">
        <v>1640</v>
      </c>
      <c r="J1261">
        <v>2017</v>
      </c>
      <c r="K1261" t="s">
        <v>1189</v>
      </c>
      <c r="L1261">
        <v>107</v>
      </c>
      <c r="M1261">
        <v>11</v>
      </c>
      <c r="N1261">
        <v>7</v>
      </c>
      <c r="O1261">
        <v>6</v>
      </c>
      <c r="P1261">
        <v>4</v>
      </c>
      <c r="Q1261">
        <v>11</v>
      </c>
      <c r="R1261">
        <v>1</v>
      </c>
      <c r="S1261">
        <v>9</v>
      </c>
      <c r="T1261">
        <v>0</v>
      </c>
      <c r="U1261">
        <v>24</v>
      </c>
      <c r="V1261">
        <v>16</v>
      </c>
      <c r="W1261">
        <v>4</v>
      </c>
      <c r="X1261">
        <v>14</v>
      </c>
    </row>
    <row r="1262" spans="1:24" x14ac:dyDescent="0.3">
      <c r="A1262" t="s">
        <v>17</v>
      </c>
      <c r="B1262" t="s">
        <v>1183</v>
      </c>
      <c r="D1262" t="s">
        <v>1184</v>
      </c>
      <c r="F1262" t="s">
        <v>1637</v>
      </c>
      <c r="G1262" t="s">
        <v>1638</v>
      </c>
      <c r="H1262" t="s">
        <v>1639</v>
      </c>
      <c r="I1262" t="s">
        <v>1640</v>
      </c>
      <c r="J1262">
        <v>2017</v>
      </c>
      <c r="K1262" t="s">
        <v>1190</v>
      </c>
      <c r="L1262">
        <v>82</v>
      </c>
      <c r="M1262">
        <v>11</v>
      </c>
      <c r="N1262">
        <v>5</v>
      </c>
      <c r="O1262">
        <v>5</v>
      </c>
      <c r="P1262">
        <v>4</v>
      </c>
      <c r="Q1262">
        <v>9</v>
      </c>
      <c r="R1262">
        <v>1</v>
      </c>
      <c r="S1262">
        <v>6</v>
      </c>
      <c r="T1262">
        <v>0</v>
      </c>
      <c r="U1262">
        <v>15</v>
      </c>
      <c r="V1262">
        <v>12</v>
      </c>
      <c r="W1262">
        <v>2</v>
      </c>
      <c r="X1262">
        <v>12</v>
      </c>
    </row>
    <row r="1263" spans="1:24" x14ac:dyDescent="0.3">
      <c r="A1263" t="s">
        <v>17</v>
      </c>
      <c r="B1263" t="s">
        <v>1183</v>
      </c>
      <c r="D1263" t="s">
        <v>1184</v>
      </c>
      <c r="F1263" t="s">
        <v>1637</v>
      </c>
      <c r="G1263" t="s">
        <v>1638</v>
      </c>
      <c r="H1263" t="s">
        <v>1639</v>
      </c>
      <c r="I1263" t="s">
        <v>1640</v>
      </c>
      <c r="J1263">
        <v>2018</v>
      </c>
      <c r="K1263" t="s">
        <v>1189</v>
      </c>
      <c r="L1263">
        <v>145</v>
      </c>
      <c r="M1263">
        <v>10</v>
      </c>
      <c r="N1263">
        <v>19</v>
      </c>
      <c r="O1263">
        <v>20</v>
      </c>
      <c r="P1263">
        <v>15</v>
      </c>
      <c r="Q1263">
        <v>13</v>
      </c>
      <c r="R1263">
        <v>18</v>
      </c>
      <c r="S1263">
        <v>4</v>
      </c>
      <c r="T1263">
        <v>1</v>
      </c>
      <c r="U1263">
        <v>12</v>
      </c>
      <c r="V1263">
        <v>22</v>
      </c>
      <c r="W1263">
        <v>5</v>
      </c>
      <c r="X1263">
        <v>6</v>
      </c>
    </row>
    <row r="1264" spans="1:24" x14ac:dyDescent="0.3">
      <c r="A1264" t="s">
        <v>17</v>
      </c>
      <c r="B1264" t="s">
        <v>1183</v>
      </c>
      <c r="D1264" t="s">
        <v>1184</v>
      </c>
      <c r="F1264" t="s">
        <v>1637</v>
      </c>
      <c r="G1264" t="s">
        <v>1638</v>
      </c>
      <c r="H1264" t="s">
        <v>1639</v>
      </c>
      <c r="I1264" t="s">
        <v>1640</v>
      </c>
      <c r="J1264">
        <v>2018</v>
      </c>
      <c r="K1264" t="s">
        <v>1190</v>
      </c>
      <c r="L1264">
        <v>104</v>
      </c>
      <c r="M1264">
        <v>7</v>
      </c>
      <c r="N1264">
        <v>15</v>
      </c>
      <c r="O1264">
        <v>16</v>
      </c>
      <c r="P1264">
        <v>9</v>
      </c>
      <c r="Q1264">
        <v>7</v>
      </c>
      <c r="R1264">
        <v>11</v>
      </c>
      <c r="S1264">
        <v>2</v>
      </c>
      <c r="T1264">
        <v>1</v>
      </c>
      <c r="U1264">
        <v>7</v>
      </c>
      <c r="V1264">
        <v>19</v>
      </c>
      <c r="W1264">
        <v>5</v>
      </c>
      <c r="X1264">
        <v>5</v>
      </c>
    </row>
    <row r="1265" spans="1:24" x14ac:dyDescent="0.3">
      <c r="A1265" t="s">
        <v>17</v>
      </c>
      <c r="B1265" t="s">
        <v>1183</v>
      </c>
      <c r="D1265" t="s">
        <v>1184</v>
      </c>
      <c r="F1265" t="s">
        <v>1637</v>
      </c>
      <c r="G1265" t="s">
        <v>1638</v>
      </c>
      <c r="H1265" t="s">
        <v>1639</v>
      </c>
      <c r="I1265" t="s">
        <v>1640</v>
      </c>
      <c r="J1265">
        <v>2019</v>
      </c>
      <c r="K1265" t="s">
        <v>1189</v>
      </c>
      <c r="L1265">
        <v>142</v>
      </c>
      <c r="M1265">
        <v>7</v>
      </c>
      <c r="N1265">
        <v>14</v>
      </c>
      <c r="O1265">
        <v>21</v>
      </c>
      <c r="P1265">
        <v>19</v>
      </c>
      <c r="Q1265">
        <v>18</v>
      </c>
      <c r="R1265">
        <v>6</v>
      </c>
      <c r="S1265">
        <v>2</v>
      </c>
      <c r="T1265">
        <v>1</v>
      </c>
      <c r="U1265">
        <v>21</v>
      </c>
      <c r="V1265">
        <v>9</v>
      </c>
      <c r="W1265">
        <v>10</v>
      </c>
      <c r="X1265">
        <v>14</v>
      </c>
    </row>
    <row r="1266" spans="1:24" x14ac:dyDescent="0.3">
      <c r="A1266" t="s">
        <v>17</v>
      </c>
      <c r="B1266" t="s">
        <v>1183</v>
      </c>
      <c r="D1266" t="s">
        <v>1184</v>
      </c>
      <c r="F1266" t="s">
        <v>1637</v>
      </c>
      <c r="G1266" t="s">
        <v>1638</v>
      </c>
      <c r="H1266" t="s">
        <v>1639</v>
      </c>
      <c r="I1266" t="s">
        <v>1640</v>
      </c>
      <c r="J1266">
        <v>2019</v>
      </c>
      <c r="K1266" t="s">
        <v>1190</v>
      </c>
      <c r="L1266">
        <v>110</v>
      </c>
      <c r="M1266">
        <v>6</v>
      </c>
      <c r="N1266">
        <v>8</v>
      </c>
      <c r="O1266">
        <v>17</v>
      </c>
      <c r="P1266">
        <v>17</v>
      </c>
      <c r="Q1266">
        <v>15</v>
      </c>
      <c r="R1266">
        <v>6</v>
      </c>
      <c r="S1266">
        <v>2</v>
      </c>
      <c r="T1266">
        <v>1</v>
      </c>
      <c r="U1266">
        <v>13</v>
      </c>
      <c r="V1266">
        <v>8</v>
      </c>
      <c r="W1266">
        <v>9</v>
      </c>
      <c r="X1266">
        <v>8</v>
      </c>
    </row>
    <row r="1267" spans="1:24" x14ac:dyDescent="0.3">
      <c r="A1267" t="s">
        <v>17</v>
      </c>
      <c r="B1267" t="s">
        <v>1183</v>
      </c>
      <c r="D1267" t="s">
        <v>1184</v>
      </c>
      <c r="F1267" t="s">
        <v>1637</v>
      </c>
      <c r="G1267" t="s">
        <v>1638</v>
      </c>
      <c r="H1267" t="s">
        <v>1639</v>
      </c>
      <c r="I1267" t="s">
        <v>1640</v>
      </c>
      <c r="J1267">
        <v>2020</v>
      </c>
      <c r="K1267" t="s">
        <v>1189</v>
      </c>
      <c r="L1267">
        <v>191</v>
      </c>
      <c r="M1267">
        <v>6</v>
      </c>
      <c r="N1267">
        <v>33</v>
      </c>
      <c r="O1267">
        <v>32</v>
      </c>
      <c r="P1267">
        <v>16</v>
      </c>
      <c r="Q1267">
        <v>12</v>
      </c>
      <c r="R1267">
        <v>8</v>
      </c>
      <c r="S1267">
        <v>5</v>
      </c>
      <c r="T1267">
        <v>5</v>
      </c>
      <c r="U1267">
        <v>33</v>
      </c>
      <c r="V1267">
        <v>15</v>
      </c>
      <c r="W1267">
        <v>10</v>
      </c>
      <c r="X1267">
        <v>16</v>
      </c>
    </row>
    <row r="1268" spans="1:24" x14ac:dyDescent="0.3">
      <c r="A1268" t="s">
        <v>17</v>
      </c>
      <c r="B1268" t="s">
        <v>1183</v>
      </c>
      <c r="D1268" t="s">
        <v>1184</v>
      </c>
      <c r="F1268" t="s">
        <v>1637</v>
      </c>
      <c r="G1268" t="s">
        <v>1638</v>
      </c>
      <c r="H1268" t="s">
        <v>1639</v>
      </c>
      <c r="I1268" t="s">
        <v>1640</v>
      </c>
      <c r="J1268">
        <v>2020</v>
      </c>
      <c r="K1268" t="s">
        <v>1190</v>
      </c>
      <c r="L1268">
        <v>158</v>
      </c>
      <c r="M1268">
        <v>6</v>
      </c>
      <c r="N1268">
        <v>26</v>
      </c>
      <c r="O1268">
        <v>27</v>
      </c>
      <c r="P1268">
        <v>16</v>
      </c>
      <c r="Q1268">
        <v>11</v>
      </c>
      <c r="R1268">
        <v>7</v>
      </c>
      <c r="S1268">
        <v>3</v>
      </c>
      <c r="T1268">
        <v>4</v>
      </c>
      <c r="U1268">
        <v>24</v>
      </c>
      <c r="V1268">
        <v>13</v>
      </c>
      <c r="W1268">
        <v>9</v>
      </c>
      <c r="X1268">
        <v>12</v>
      </c>
    </row>
    <row r="1269" spans="1:24" x14ac:dyDescent="0.3">
      <c r="A1269" t="s">
        <v>17</v>
      </c>
      <c r="B1269" t="s">
        <v>1183</v>
      </c>
      <c r="D1269" t="s">
        <v>1184</v>
      </c>
      <c r="F1269" t="s">
        <v>1637</v>
      </c>
      <c r="G1269" t="s">
        <v>1638</v>
      </c>
      <c r="H1269" t="s">
        <v>1639</v>
      </c>
      <c r="I1269" t="s">
        <v>1640</v>
      </c>
      <c r="J1269">
        <v>2021</v>
      </c>
      <c r="K1269" t="s">
        <v>1189</v>
      </c>
      <c r="L1269">
        <v>367</v>
      </c>
      <c r="M1269">
        <v>35</v>
      </c>
      <c r="N1269">
        <v>53</v>
      </c>
      <c r="O1269">
        <v>79</v>
      </c>
      <c r="P1269">
        <v>43</v>
      </c>
      <c r="Q1269">
        <v>19</v>
      </c>
      <c r="R1269">
        <v>12</v>
      </c>
      <c r="S1269">
        <v>2</v>
      </c>
      <c r="T1269">
        <v>9</v>
      </c>
      <c r="U1269">
        <v>37</v>
      </c>
      <c r="V1269">
        <v>24</v>
      </c>
      <c r="W1269">
        <v>28</v>
      </c>
      <c r="X1269">
        <v>26</v>
      </c>
    </row>
    <row r="1270" spans="1:24" x14ac:dyDescent="0.3">
      <c r="A1270" t="s">
        <v>17</v>
      </c>
      <c r="B1270" t="s">
        <v>1183</v>
      </c>
      <c r="D1270" t="s">
        <v>1184</v>
      </c>
      <c r="F1270" t="s">
        <v>1637</v>
      </c>
      <c r="G1270" t="s">
        <v>1638</v>
      </c>
      <c r="H1270" t="s">
        <v>1639</v>
      </c>
      <c r="I1270" t="s">
        <v>1640</v>
      </c>
      <c r="J1270">
        <v>2021</v>
      </c>
      <c r="K1270" t="s">
        <v>1190</v>
      </c>
      <c r="L1270">
        <v>273</v>
      </c>
      <c r="M1270">
        <v>24</v>
      </c>
      <c r="N1270">
        <v>36</v>
      </c>
      <c r="O1270">
        <v>54</v>
      </c>
      <c r="P1270">
        <v>34</v>
      </c>
      <c r="Q1270">
        <v>16</v>
      </c>
      <c r="R1270">
        <v>11</v>
      </c>
      <c r="S1270">
        <v>2</v>
      </c>
      <c r="T1270">
        <v>7</v>
      </c>
      <c r="U1270">
        <v>28</v>
      </c>
      <c r="V1270">
        <v>18</v>
      </c>
      <c r="W1270">
        <v>22</v>
      </c>
      <c r="X1270">
        <v>21</v>
      </c>
    </row>
    <row r="1271" spans="1:24" x14ac:dyDescent="0.3">
      <c r="A1271" t="s">
        <v>17</v>
      </c>
      <c r="B1271" t="s">
        <v>1183</v>
      </c>
      <c r="D1271" t="s">
        <v>1184</v>
      </c>
      <c r="F1271" t="s">
        <v>1637</v>
      </c>
      <c r="G1271" t="s">
        <v>1638</v>
      </c>
      <c r="H1271" t="s">
        <v>1639</v>
      </c>
      <c r="I1271" t="s">
        <v>1640</v>
      </c>
      <c r="J1271">
        <v>2022</v>
      </c>
      <c r="K1271" t="s">
        <v>1189</v>
      </c>
      <c r="L1271">
        <v>512</v>
      </c>
      <c r="M1271">
        <v>29</v>
      </c>
      <c r="N1271">
        <v>146</v>
      </c>
      <c r="O1271">
        <v>95</v>
      </c>
      <c r="P1271">
        <v>56</v>
      </c>
      <c r="Q1271">
        <v>40</v>
      </c>
      <c r="R1271">
        <v>20</v>
      </c>
      <c r="S1271">
        <v>5</v>
      </c>
      <c r="T1271">
        <v>19</v>
      </c>
      <c r="U1271">
        <v>44</v>
      </c>
      <c r="V1271">
        <v>20</v>
      </c>
      <c r="W1271">
        <v>27</v>
      </c>
      <c r="X1271">
        <v>11</v>
      </c>
    </row>
    <row r="1272" spans="1:24" x14ac:dyDescent="0.3">
      <c r="A1272" t="s">
        <v>17</v>
      </c>
      <c r="B1272" t="s">
        <v>1183</v>
      </c>
      <c r="D1272" t="s">
        <v>1184</v>
      </c>
      <c r="F1272" t="s">
        <v>1637</v>
      </c>
      <c r="G1272" t="s">
        <v>1638</v>
      </c>
      <c r="H1272" t="s">
        <v>1639</v>
      </c>
      <c r="I1272" t="s">
        <v>1640</v>
      </c>
      <c r="J1272">
        <v>2022</v>
      </c>
      <c r="K1272" t="s">
        <v>1190</v>
      </c>
      <c r="L1272">
        <v>348</v>
      </c>
      <c r="M1272">
        <v>25</v>
      </c>
      <c r="N1272">
        <v>82</v>
      </c>
      <c r="O1272">
        <v>59</v>
      </c>
      <c r="P1272">
        <v>42</v>
      </c>
      <c r="Q1272">
        <v>24</v>
      </c>
      <c r="R1272">
        <v>14</v>
      </c>
      <c r="S1272">
        <v>5</v>
      </c>
      <c r="T1272">
        <v>16</v>
      </c>
      <c r="U1272">
        <v>34</v>
      </c>
      <c r="V1272">
        <v>18</v>
      </c>
      <c r="W1272">
        <v>20</v>
      </c>
      <c r="X1272">
        <v>9</v>
      </c>
    </row>
    <row r="1273" spans="1:24" x14ac:dyDescent="0.3">
      <c r="A1273" t="s">
        <v>17</v>
      </c>
      <c r="B1273" t="s">
        <v>1183</v>
      </c>
      <c r="D1273" t="s">
        <v>1184</v>
      </c>
      <c r="F1273" t="s">
        <v>1637</v>
      </c>
      <c r="G1273" t="s">
        <v>1638</v>
      </c>
      <c r="H1273" t="s">
        <v>1639</v>
      </c>
      <c r="I1273" t="s">
        <v>1640</v>
      </c>
      <c r="J1273">
        <v>2023</v>
      </c>
      <c r="K1273" t="s">
        <v>1189</v>
      </c>
      <c r="L1273">
        <v>396</v>
      </c>
      <c r="M1273">
        <v>37</v>
      </c>
      <c r="N1273">
        <v>38</v>
      </c>
      <c r="O1273">
        <v>53</v>
      </c>
      <c r="P1273">
        <v>28</v>
      </c>
      <c r="Q1273">
        <v>35</v>
      </c>
      <c r="R1273">
        <v>16</v>
      </c>
      <c r="S1273">
        <v>16</v>
      </c>
      <c r="T1273">
        <v>21</v>
      </c>
      <c r="U1273">
        <v>41</v>
      </c>
      <c r="V1273">
        <v>45</v>
      </c>
      <c r="W1273">
        <v>35</v>
      </c>
      <c r="X1273">
        <v>31</v>
      </c>
    </row>
    <row r="1274" spans="1:24" x14ac:dyDescent="0.3">
      <c r="A1274" t="s">
        <v>17</v>
      </c>
      <c r="B1274" t="s">
        <v>1183</v>
      </c>
      <c r="D1274" t="s">
        <v>1184</v>
      </c>
      <c r="F1274" t="s">
        <v>1637</v>
      </c>
      <c r="G1274" t="s">
        <v>1638</v>
      </c>
      <c r="H1274" t="s">
        <v>1639</v>
      </c>
      <c r="I1274" t="s">
        <v>1640</v>
      </c>
      <c r="J1274">
        <v>2023</v>
      </c>
      <c r="K1274" t="s">
        <v>1190</v>
      </c>
      <c r="L1274">
        <v>304</v>
      </c>
      <c r="M1274">
        <v>29</v>
      </c>
      <c r="N1274">
        <v>28</v>
      </c>
      <c r="O1274">
        <v>31</v>
      </c>
      <c r="P1274">
        <v>22</v>
      </c>
      <c r="Q1274">
        <v>29</v>
      </c>
      <c r="R1274">
        <v>13</v>
      </c>
      <c r="S1274">
        <v>12</v>
      </c>
      <c r="T1274">
        <v>17</v>
      </c>
      <c r="U1274">
        <v>36</v>
      </c>
      <c r="V1274">
        <v>36</v>
      </c>
      <c r="W1274">
        <v>26</v>
      </c>
      <c r="X1274">
        <v>25</v>
      </c>
    </row>
    <row r="1275" spans="1:24" x14ac:dyDescent="0.3">
      <c r="A1275" t="s">
        <v>17</v>
      </c>
      <c r="B1275" t="s">
        <v>1183</v>
      </c>
      <c r="D1275" t="s">
        <v>1184</v>
      </c>
      <c r="F1275" t="s">
        <v>1637</v>
      </c>
      <c r="G1275" t="s">
        <v>1638</v>
      </c>
      <c r="H1275" t="s">
        <v>1639</v>
      </c>
      <c r="I1275" t="s">
        <v>1640</v>
      </c>
      <c r="J1275">
        <v>2024</v>
      </c>
      <c r="K1275" t="s">
        <v>1189</v>
      </c>
      <c r="L1275">
        <v>25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11</v>
      </c>
      <c r="X1275">
        <v>14</v>
      </c>
    </row>
    <row r="1276" spans="1:24" x14ac:dyDescent="0.3">
      <c r="A1276" t="s">
        <v>17</v>
      </c>
      <c r="B1276" t="s">
        <v>1183</v>
      </c>
      <c r="D1276" t="s">
        <v>1184</v>
      </c>
      <c r="F1276" t="s">
        <v>1637</v>
      </c>
      <c r="G1276" t="s">
        <v>1638</v>
      </c>
      <c r="H1276" t="s">
        <v>1639</v>
      </c>
      <c r="I1276" t="s">
        <v>1640</v>
      </c>
      <c r="J1276">
        <v>2024</v>
      </c>
      <c r="K1276" t="s">
        <v>1190</v>
      </c>
      <c r="L1276">
        <v>18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8</v>
      </c>
      <c r="X1276">
        <v>10</v>
      </c>
    </row>
    <row r="1277" spans="1:24" x14ac:dyDescent="0.3">
      <c r="A1277" t="s">
        <v>635</v>
      </c>
      <c r="B1277" t="s">
        <v>1183</v>
      </c>
      <c r="D1277" t="s">
        <v>1184</v>
      </c>
      <c r="F1277" t="s">
        <v>1641</v>
      </c>
      <c r="G1277" t="s">
        <v>1642</v>
      </c>
      <c r="I1277" t="s">
        <v>1643</v>
      </c>
      <c r="J1277">
        <v>2023</v>
      </c>
      <c r="K1277" t="s">
        <v>1189</v>
      </c>
      <c r="L1277">
        <v>1</v>
      </c>
      <c r="M1277">
        <v>1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</row>
    <row r="1278" spans="1:24" x14ac:dyDescent="0.3">
      <c r="A1278" t="s">
        <v>635</v>
      </c>
      <c r="B1278" t="s">
        <v>1183</v>
      </c>
      <c r="D1278" t="s">
        <v>1184</v>
      </c>
      <c r="F1278" t="s">
        <v>1641</v>
      </c>
      <c r="G1278" t="s">
        <v>1642</v>
      </c>
      <c r="I1278" t="s">
        <v>1643</v>
      </c>
      <c r="J1278">
        <v>2023</v>
      </c>
      <c r="K1278" t="s">
        <v>1190</v>
      </c>
      <c r="L1278">
        <v>1</v>
      </c>
      <c r="M1278">
        <v>1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</row>
    <row r="1279" spans="1:24" x14ac:dyDescent="0.3">
      <c r="A1279" t="s">
        <v>103</v>
      </c>
      <c r="B1279" t="s">
        <v>1183</v>
      </c>
      <c r="D1279" t="s">
        <v>1184</v>
      </c>
      <c r="F1279" t="s">
        <v>1644</v>
      </c>
      <c r="G1279" t="s">
        <v>1645</v>
      </c>
      <c r="H1279" t="s">
        <v>1646</v>
      </c>
      <c r="I1279" t="s">
        <v>1647</v>
      </c>
      <c r="J1279">
        <v>2010</v>
      </c>
      <c r="K1279" t="s">
        <v>1189</v>
      </c>
      <c r="L1279">
        <v>3</v>
      </c>
      <c r="M1279">
        <v>0</v>
      </c>
      <c r="N1279">
        <v>0</v>
      </c>
      <c r="O1279">
        <v>0</v>
      </c>
      <c r="P1279">
        <v>2</v>
      </c>
      <c r="Q1279">
        <v>0</v>
      </c>
      <c r="R1279">
        <v>0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0</v>
      </c>
    </row>
    <row r="1280" spans="1:24" x14ac:dyDescent="0.3">
      <c r="A1280" t="s">
        <v>103</v>
      </c>
      <c r="B1280" t="s">
        <v>1183</v>
      </c>
      <c r="D1280" t="s">
        <v>1184</v>
      </c>
      <c r="F1280" t="s">
        <v>1644</v>
      </c>
      <c r="G1280" t="s">
        <v>1645</v>
      </c>
      <c r="H1280" t="s">
        <v>1646</v>
      </c>
      <c r="I1280" t="s">
        <v>1647</v>
      </c>
      <c r="J1280">
        <v>2010</v>
      </c>
      <c r="K1280" t="s">
        <v>1190</v>
      </c>
      <c r="L1280">
        <v>2</v>
      </c>
      <c r="M1280">
        <v>0</v>
      </c>
      <c r="N1280">
        <v>0</v>
      </c>
      <c r="O1280">
        <v>0</v>
      </c>
      <c r="P1280">
        <v>1</v>
      </c>
      <c r="Q1280">
        <v>0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0</v>
      </c>
    </row>
    <row r="1281" spans="1:24" x14ac:dyDescent="0.3">
      <c r="A1281" t="s">
        <v>103</v>
      </c>
      <c r="B1281" t="s">
        <v>1183</v>
      </c>
      <c r="D1281" t="s">
        <v>1184</v>
      </c>
      <c r="F1281" t="s">
        <v>1644</v>
      </c>
      <c r="G1281" t="s">
        <v>1645</v>
      </c>
      <c r="H1281" t="s">
        <v>1646</v>
      </c>
      <c r="I1281" t="s">
        <v>1647</v>
      </c>
      <c r="J1281">
        <v>2011</v>
      </c>
      <c r="K1281" t="s">
        <v>1189</v>
      </c>
      <c r="L1281">
        <v>4</v>
      </c>
      <c r="M1281">
        <v>0</v>
      </c>
      <c r="N1281">
        <v>0</v>
      </c>
      <c r="O1281">
        <v>1</v>
      </c>
      <c r="P1281">
        <v>0</v>
      </c>
      <c r="Q1281">
        <v>0</v>
      </c>
      <c r="R1281">
        <v>3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</row>
    <row r="1282" spans="1:24" x14ac:dyDescent="0.3">
      <c r="A1282" t="s">
        <v>103</v>
      </c>
      <c r="B1282" t="s">
        <v>1183</v>
      </c>
      <c r="D1282" t="s">
        <v>1184</v>
      </c>
      <c r="F1282" t="s">
        <v>1644</v>
      </c>
      <c r="G1282" t="s">
        <v>1645</v>
      </c>
      <c r="H1282" t="s">
        <v>1646</v>
      </c>
      <c r="I1282" t="s">
        <v>1647</v>
      </c>
      <c r="J1282">
        <v>2011</v>
      </c>
      <c r="K1282" t="s">
        <v>1190</v>
      </c>
      <c r="L1282">
        <v>2</v>
      </c>
      <c r="M1282">
        <v>0</v>
      </c>
      <c r="N1282">
        <v>0</v>
      </c>
      <c r="O1282">
        <v>1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</row>
    <row r="1283" spans="1:24" x14ac:dyDescent="0.3">
      <c r="A1283" t="s">
        <v>103</v>
      </c>
      <c r="B1283" t="s">
        <v>1183</v>
      </c>
      <c r="D1283" t="s">
        <v>1184</v>
      </c>
      <c r="F1283" t="s">
        <v>1644</v>
      </c>
      <c r="G1283" t="s">
        <v>1645</v>
      </c>
      <c r="H1283" t="s">
        <v>1646</v>
      </c>
      <c r="I1283" t="s">
        <v>1647</v>
      </c>
      <c r="J1283">
        <v>2012</v>
      </c>
      <c r="K1283" t="s">
        <v>1189</v>
      </c>
      <c r="L1283">
        <v>1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1</v>
      </c>
    </row>
    <row r="1284" spans="1:24" x14ac:dyDescent="0.3">
      <c r="A1284" t="s">
        <v>103</v>
      </c>
      <c r="B1284" t="s">
        <v>1183</v>
      </c>
      <c r="D1284" t="s">
        <v>1184</v>
      </c>
      <c r="F1284" t="s">
        <v>1644</v>
      </c>
      <c r="G1284" t="s">
        <v>1645</v>
      </c>
      <c r="H1284" t="s">
        <v>1646</v>
      </c>
      <c r="I1284" t="s">
        <v>1647</v>
      </c>
      <c r="J1284">
        <v>2012</v>
      </c>
      <c r="K1284" t="s">
        <v>1190</v>
      </c>
      <c r="L1284">
        <v>1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1</v>
      </c>
    </row>
    <row r="1285" spans="1:24" x14ac:dyDescent="0.3">
      <c r="A1285" t="s">
        <v>103</v>
      </c>
      <c r="B1285" t="s">
        <v>1183</v>
      </c>
      <c r="D1285" t="s">
        <v>1184</v>
      </c>
      <c r="F1285" t="s">
        <v>1644</v>
      </c>
      <c r="G1285" t="s">
        <v>1645</v>
      </c>
      <c r="H1285" t="s">
        <v>1646</v>
      </c>
      <c r="I1285" t="s">
        <v>1647</v>
      </c>
      <c r="J1285">
        <v>2013</v>
      </c>
      <c r="K1285" t="s">
        <v>1189</v>
      </c>
      <c r="L1285">
        <v>6</v>
      </c>
      <c r="M1285">
        <v>0</v>
      </c>
      <c r="N1285">
        <v>0</v>
      </c>
      <c r="O1285">
        <v>3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0</v>
      </c>
      <c r="V1285">
        <v>2</v>
      </c>
      <c r="W1285">
        <v>0</v>
      </c>
      <c r="X1285">
        <v>0</v>
      </c>
    </row>
    <row r="1286" spans="1:24" x14ac:dyDescent="0.3">
      <c r="A1286" t="s">
        <v>103</v>
      </c>
      <c r="B1286" t="s">
        <v>1183</v>
      </c>
      <c r="D1286" t="s">
        <v>1184</v>
      </c>
      <c r="F1286" t="s">
        <v>1644</v>
      </c>
      <c r="G1286" t="s">
        <v>1645</v>
      </c>
      <c r="H1286" t="s">
        <v>1646</v>
      </c>
      <c r="I1286" t="s">
        <v>1647</v>
      </c>
      <c r="J1286">
        <v>2013</v>
      </c>
      <c r="K1286" t="s">
        <v>1190</v>
      </c>
      <c r="L1286">
        <v>4</v>
      </c>
      <c r="M1286">
        <v>0</v>
      </c>
      <c r="N1286">
        <v>0</v>
      </c>
      <c r="O1286">
        <v>2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0</v>
      </c>
      <c r="V1286">
        <v>1</v>
      </c>
      <c r="W1286">
        <v>0</v>
      </c>
      <c r="X1286">
        <v>0</v>
      </c>
    </row>
    <row r="1287" spans="1:24" x14ac:dyDescent="0.3">
      <c r="A1287" t="s">
        <v>103</v>
      </c>
      <c r="B1287" t="s">
        <v>1183</v>
      </c>
      <c r="D1287" t="s">
        <v>1184</v>
      </c>
      <c r="F1287" t="s">
        <v>1644</v>
      </c>
      <c r="G1287" t="s">
        <v>1645</v>
      </c>
      <c r="H1287" t="s">
        <v>1646</v>
      </c>
      <c r="I1287" t="s">
        <v>1647</v>
      </c>
      <c r="J1287">
        <v>2014</v>
      </c>
      <c r="K1287" t="s">
        <v>1189</v>
      </c>
      <c r="L1287">
        <v>4</v>
      </c>
      <c r="M1287">
        <v>0</v>
      </c>
      <c r="N1287">
        <v>2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2</v>
      </c>
      <c r="V1287">
        <v>0</v>
      </c>
      <c r="W1287">
        <v>0</v>
      </c>
      <c r="X1287">
        <v>0</v>
      </c>
    </row>
    <row r="1288" spans="1:24" x14ac:dyDescent="0.3">
      <c r="A1288" t="s">
        <v>103</v>
      </c>
      <c r="B1288" t="s">
        <v>1183</v>
      </c>
      <c r="D1288" t="s">
        <v>1184</v>
      </c>
      <c r="F1288" t="s">
        <v>1644</v>
      </c>
      <c r="G1288" t="s">
        <v>1645</v>
      </c>
      <c r="H1288" t="s">
        <v>1646</v>
      </c>
      <c r="I1288" t="s">
        <v>1647</v>
      </c>
      <c r="J1288">
        <v>2014</v>
      </c>
      <c r="K1288" t="s">
        <v>1190</v>
      </c>
      <c r="L1288">
        <v>2</v>
      </c>
      <c r="M1288">
        <v>0</v>
      </c>
      <c r="N1288">
        <v>1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0</v>
      </c>
    </row>
    <row r="1289" spans="1:24" x14ac:dyDescent="0.3">
      <c r="A1289" t="s">
        <v>103</v>
      </c>
      <c r="B1289" t="s">
        <v>1183</v>
      </c>
      <c r="D1289" t="s">
        <v>1184</v>
      </c>
      <c r="F1289" t="s">
        <v>1644</v>
      </c>
      <c r="G1289" t="s">
        <v>1645</v>
      </c>
      <c r="H1289" t="s">
        <v>1646</v>
      </c>
      <c r="I1289" t="s">
        <v>1647</v>
      </c>
      <c r="J1289">
        <v>2015</v>
      </c>
      <c r="K1289" t="s">
        <v>1189</v>
      </c>
      <c r="L1289">
        <v>7</v>
      </c>
      <c r="M1289">
        <v>0</v>
      </c>
      <c r="N1289">
        <v>0</v>
      </c>
      <c r="O1289">
        <v>0</v>
      </c>
      <c r="P1289">
        <v>4</v>
      </c>
      <c r="Q1289">
        <v>0</v>
      </c>
      <c r="R1289">
        <v>0</v>
      </c>
      <c r="S1289">
        <v>2</v>
      </c>
      <c r="T1289">
        <v>0</v>
      </c>
      <c r="U1289">
        <v>0</v>
      </c>
      <c r="V1289">
        <v>1</v>
      </c>
      <c r="W1289">
        <v>0</v>
      </c>
      <c r="X1289">
        <v>0</v>
      </c>
    </row>
    <row r="1290" spans="1:24" x14ac:dyDescent="0.3">
      <c r="A1290" t="s">
        <v>103</v>
      </c>
      <c r="B1290" t="s">
        <v>1183</v>
      </c>
      <c r="D1290" t="s">
        <v>1184</v>
      </c>
      <c r="F1290" t="s">
        <v>1644</v>
      </c>
      <c r="G1290" t="s">
        <v>1645</v>
      </c>
      <c r="H1290" t="s">
        <v>1646</v>
      </c>
      <c r="I1290" t="s">
        <v>1647</v>
      </c>
      <c r="J1290">
        <v>2015</v>
      </c>
      <c r="K1290" t="s">
        <v>1190</v>
      </c>
      <c r="L1290">
        <v>4</v>
      </c>
      <c r="M1290">
        <v>0</v>
      </c>
      <c r="N1290">
        <v>0</v>
      </c>
      <c r="O1290">
        <v>0</v>
      </c>
      <c r="P1290">
        <v>2</v>
      </c>
      <c r="Q1290">
        <v>0</v>
      </c>
      <c r="R1290">
        <v>0</v>
      </c>
      <c r="S1290">
        <v>1</v>
      </c>
      <c r="T1290">
        <v>0</v>
      </c>
      <c r="U1290">
        <v>0</v>
      </c>
      <c r="V1290">
        <v>1</v>
      </c>
      <c r="W1290">
        <v>0</v>
      </c>
      <c r="X1290">
        <v>0</v>
      </c>
    </row>
    <row r="1291" spans="1:24" x14ac:dyDescent="0.3">
      <c r="A1291" t="s">
        <v>103</v>
      </c>
      <c r="B1291" t="s">
        <v>1183</v>
      </c>
      <c r="D1291" t="s">
        <v>1184</v>
      </c>
      <c r="F1291" t="s">
        <v>1644</v>
      </c>
      <c r="G1291" t="s">
        <v>1645</v>
      </c>
      <c r="H1291" t="s">
        <v>1646</v>
      </c>
      <c r="I1291" t="s">
        <v>1647</v>
      </c>
      <c r="J1291">
        <v>2016</v>
      </c>
      <c r="K1291" t="s">
        <v>1189</v>
      </c>
      <c r="L1291">
        <v>9</v>
      </c>
      <c r="M1291">
        <v>0</v>
      </c>
      <c r="N1291">
        <v>0</v>
      </c>
      <c r="O1291">
        <v>3</v>
      </c>
      <c r="P1291">
        <v>1</v>
      </c>
      <c r="Q1291">
        <v>2</v>
      </c>
      <c r="R1291">
        <v>0</v>
      </c>
      <c r="S1291">
        <v>0</v>
      </c>
      <c r="T1291">
        <v>0</v>
      </c>
      <c r="U1291">
        <v>1</v>
      </c>
      <c r="V1291">
        <v>1</v>
      </c>
      <c r="W1291">
        <v>1</v>
      </c>
      <c r="X1291">
        <v>0</v>
      </c>
    </row>
    <row r="1292" spans="1:24" x14ac:dyDescent="0.3">
      <c r="A1292" t="s">
        <v>103</v>
      </c>
      <c r="B1292" t="s">
        <v>1183</v>
      </c>
      <c r="D1292" t="s">
        <v>1184</v>
      </c>
      <c r="F1292" t="s">
        <v>1644</v>
      </c>
      <c r="G1292" t="s">
        <v>1645</v>
      </c>
      <c r="H1292" t="s">
        <v>1646</v>
      </c>
      <c r="I1292" t="s">
        <v>1647</v>
      </c>
      <c r="J1292">
        <v>2016</v>
      </c>
      <c r="K1292" t="s">
        <v>1190</v>
      </c>
      <c r="L1292">
        <v>8</v>
      </c>
      <c r="M1292">
        <v>0</v>
      </c>
      <c r="N1292">
        <v>0</v>
      </c>
      <c r="O1292">
        <v>3</v>
      </c>
      <c r="P1292">
        <v>1</v>
      </c>
      <c r="Q1292">
        <v>1</v>
      </c>
      <c r="R1292">
        <v>0</v>
      </c>
      <c r="S1292">
        <v>0</v>
      </c>
      <c r="T1292">
        <v>0</v>
      </c>
      <c r="U1292">
        <v>1</v>
      </c>
      <c r="V1292">
        <v>1</v>
      </c>
      <c r="W1292">
        <v>1</v>
      </c>
      <c r="X1292">
        <v>0</v>
      </c>
    </row>
    <row r="1293" spans="1:24" x14ac:dyDescent="0.3">
      <c r="A1293" t="s">
        <v>103</v>
      </c>
      <c r="B1293" t="s">
        <v>1183</v>
      </c>
      <c r="D1293" t="s">
        <v>1184</v>
      </c>
      <c r="F1293" t="s">
        <v>1644</v>
      </c>
      <c r="G1293" t="s">
        <v>1645</v>
      </c>
      <c r="H1293" t="s">
        <v>1646</v>
      </c>
      <c r="I1293" t="s">
        <v>1647</v>
      </c>
      <c r="J1293">
        <v>2017</v>
      </c>
      <c r="K1293" t="s">
        <v>1189</v>
      </c>
      <c r="L1293">
        <v>13</v>
      </c>
      <c r="M1293">
        <v>1</v>
      </c>
      <c r="N1293">
        <v>2</v>
      </c>
      <c r="O1293">
        <v>1</v>
      </c>
      <c r="P1293">
        <v>4</v>
      </c>
      <c r="Q1293">
        <v>1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4</v>
      </c>
    </row>
    <row r="1294" spans="1:24" x14ac:dyDescent="0.3">
      <c r="A1294" t="s">
        <v>103</v>
      </c>
      <c r="B1294" t="s">
        <v>1183</v>
      </c>
      <c r="D1294" t="s">
        <v>1184</v>
      </c>
      <c r="F1294" t="s">
        <v>1644</v>
      </c>
      <c r="G1294" t="s">
        <v>1645</v>
      </c>
      <c r="H1294" t="s">
        <v>1646</v>
      </c>
      <c r="I1294" t="s">
        <v>1647</v>
      </c>
      <c r="J1294">
        <v>2017</v>
      </c>
      <c r="K1294" t="s">
        <v>1190</v>
      </c>
      <c r="L1294">
        <v>10</v>
      </c>
      <c r="M1294">
        <v>1</v>
      </c>
      <c r="N1294">
        <v>2</v>
      </c>
      <c r="O1294">
        <v>1</v>
      </c>
      <c r="P1294">
        <v>3</v>
      </c>
      <c r="Q1294">
        <v>1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2</v>
      </c>
    </row>
    <row r="1295" spans="1:24" x14ac:dyDescent="0.3">
      <c r="A1295" t="s">
        <v>103</v>
      </c>
      <c r="B1295" t="s">
        <v>1183</v>
      </c>
      <c r="D1295" t="s">
        <v>1184</v>
      </c>
      <c r="F1295" t="s">
        <v>1644</v>
      </c>
      <c r="G1295" t="s">
        <v>1645</v>
      </c>
      <c r="H1295" t="s">
        <v>1646</v>
      </c>
      <c r="I1295" t="s">
        <v>1647</v>
      </c>
      <c r="J1295">
        <v>2018</v>
      </c>
      <c r="K1295" t="s">
        <v>1189</v>
      </c>
      <c r="L1295">
        <v>9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8</v>
      </c>
      <c r="U1295">
        <v>0</v>
      </c>
      <c r="V1295">
        <v>1</v>
      </c>
      <c r="W1295">
        <v>0</v>
      </c>
      <c r="X1295">
        <v>0</v>
      </c>
    </row>
    <row r="1296" spans="1:24" x14ac:dyDescent="0.3">
      <c r="A1296" t="s">
        <v>103</v>
      </c>
      <c r="B1296" t="s">
        <v>1183</v>
      </c>
      <c r="D1296" t="s">
        <v>1184</v>
      </c>
      <c r="F1296" t="s">
        <v>1644</v>
      </c>
      <c r="G1296" t="s">
        <v>1645</v>
      </c>
      <c r="H1296" t="s">
        <v>1646</v>
      </c>
      <c r="I1296" t="s">
        <v>1647</v>
      </c>
      <c r="J1296">
        <v>2018</v>
      </c>
      <c r="K1296" t="s">
        <v>1190</v>
      </c>
      <c r="L1296">
        <v>4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3</v>
      </c>
      <c r="U1296">
        <v>0</v>
      </c>
      <c r="V1296">
        <v>1</v>
      </c>
      <c r="W1296">
        <v>0</v>
      </c>
      <c r="X1296">
        <v>0</v>
      </c>
    </row>
    <row r="1297" spans="1:24" x14ac:dyDescent="0.3">
      <c r="A1297" t="s">
        <v>103</v>
      </c>
      <c r="B1297" t="s">
        <v>1183</v>
      </c>
      <c r="D1297" t="s">
        <v>1184</v>
      </c>
      <c r="F1297" t="s">
        <v>1644</v>
      </c>
      <c r="G1297" t="s">
        <v>1645</v>
      </c>
      <c r="H1297" t="s">
        <v>1646</v>
      </c>
      <c r="I1297" t="s">
        <v>1647</v>
      </c>
      <c r="J1297">
        <v>2019</v>
      </c>
      <c r="K1297" t="s">
        <v>1189</v>
      </c>
      <c r="L1297">
        <v>7</v>
      </c>
      <c r="M1297">
        <v>0</v>
      </c>
      <c r="N1297">
        <v>0</v>
      </c>
      <c r="O1297">
        <v>0</v>
      </c>
      <c r="P1297">
        <v>1</v>
      </c>
      <c r="Q1297">
        <v>2</v>
      </c>
      <c r="R1297">
        <v>0</v>
      </c>
      <c r="S1297">
        <v>0</v>
      </c>
      <c r="T1297">
        <v>2</v>
      </c>
      <c r="U1297">
        <v>1</v>
      </c>
      <c r="V1297">
        <v>1</v>
      </c>
      <c r="W1297">
        <v>0</v>
      </c>
      <c r="X1297">
        <v>0</v>
      </c>
    </row>
    <row r="1298" spans="1:24" x14ac:dyDescent="0.3">
      <c r="A1298" t="s">
        <v>103</v>
      </c>
      <c r="B1298" t="s">
        <v>1183</v>
      </c>
      <c r="D1298" t="s">
        <v>1184</v>
      </c>
      <c r="F1298" t="s">
        <v>1644</v>
      </c>
      <c r="G1298" t="s">
        <v>1645</v>
      </c>
      <c r="H1298" t="s">
        <v>1646</v>
      </c>
      <c r="I1298" t="s">
        <v>1647</v>
      </c>
      <c r="J1298">
        <v>2019</v>
      </c>
      <c r="K1298" t="s">
        <v>1190</v>
      </c>
      <c r="L1298">
        <v>5</v>
      </c>
      <c r="M1298">
        <v>0</v>
      </c>
      <c r="N1298">
        <v>0</v>
      </c>
      <c r="O1298">
        <v>0</v>
      </c>
      <c r="P1298">
        <v>1</v>
      </c>
      <c r="Q1298">
        <v>1</v>
      </c>
      <c r="R1298">
        <v>0</v>
      </c>
      <c r="S1298">
        <v>0</v>
      </c>
      <c r="T1298">
        <v>1</v>
      </c>
      <c r="U1298">
        <v>1</v>
      </c>
      <c r="V1298">
        <v>1</v>
      </c>
      <c r="W1298">
        <v>0</v>
      </c>
      <c r="X1298">
        <v>0</v>
      </c>
    </row>
    <row r="1299" spans="1:24" x14ac:dyDescent="0.3">
      <c r="A1299" t="s">
        <v>103</v>
      </c>
      <c r="B1299" t="s">
        <v>1183</v>
      </c>
      <c r="D1299" t="s">
        <v>1184</v>
      </c>
      <c r="F1299" t="s">
        <v>1644</v>
      </c>
      <c r="G1299" t="s">
        <v>1645</v>
      </c>
      <c r="H1299" t="s">
        <v>1646</v>
      </c>
      <c r="I1299" t="s">
        <v>1647</v>
      </c>
      <c r="J1299">
        <v>2020</v>
      </c>
      <c r="K1299" t="s">
        <v>1189</v>
      </c>
      <c r="L1299">
        <v>6</v>
      </c>
      <c r="M1299">
        <v>0</v>
      </c>
      <c r="N1299">
        <v>0</v>
      </c>
      <c r="O1299">
        <v>3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1</v>
      </c>
      <c r="V1299">
        <v>2</v>
      </c>
      <c r="W1299">
        <v>0</v>
      </c>
      <c r="X1299">
        <v>0</v>
      </c>
    </row>
    <row r="1300" spans="1:24" x14ac:dyDescent="0.3">
      <c r="A1300" t="s">
        <v>103</v>
      </c>
      <c r="B1300" t="s">
        <v>1183</v>
      </c>
      <c r="D1300" t="s">
        <v>1184</v>
      </c>
      <c r="F1300" t="s">
        <v>1644</v>
      </c>
      <c r="G1300" t="s">
        <v>1645</v>
      </c>
      <c r="H1300" t="s">
        <v>1646</v>
      </c>
      <c r="I1300" t="s">
        <v>1647</v>
      </c>
      <c r="J1300">
        <v>2020</v>
      </c>
      <c r="K1300" t="s">
        <v>1190</v>
      </c>
      <c r="L1300">
        <v>4</v>
      </c>
      <c r="M1300">
        <v>0</v>
      </c>
      <c r="N1300">
        <v>0</v>
      </c>
      <c r="O1300">
        <v>1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1</v>
      </c>
      <c r="V1300">
        <v>2</v>
      </c>
      <c r="W1300">
        <v>0</v>
      </c>
      <c r="X1300">
        <v>0</v>
      </c>
    </row>
    <row r="1301" spans="1:24" x14ac:dyDescent="0.3">
      <c r="A1301" t="s">
        <v>103</v>
      </c>
      <c r="B1301" t="s">
        <v>1183</v>
      </c>
      <c r="D1301" t="s">
        <v>1184</v>
      </c>
      <c r="F1301" t="s">
        <v>1644</v>
      </c>
      <c r="G1301" t="s">
        <v>1645</v>
      </c>
      <c r="H1301" t="s">
        <v>1646</v>
      </c>
      <c r="I1301" t="s">
        <v>1647</v>
      </c>
      <c r="J1301">
        <v>2021</v>
      </c>
      <c r="K1301" t="s">
        <v>1189</v>
      </c>
      <c r="L1301">
        <v>3</v>
      </c>
      <c r="M1301">
        <v>0</v>
      </c>
      <c r="N1301">
        <v>0</v>
      </c>
      <c r="O1301">
        <v>2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1</v>
      </c>
      <c r="W1301">
        <v>0</v>
      </c>
      <c r="X1301">
        <v>0</v>
      </c>
    </row>
    <row r="1302" spans="1:24" x14ac:dyDescent="0.3">
      <c r="A1302" t="s">
        <v>103</v>
      </c>
      <c r="B1302" t="s">
        <v>1183</v>
      </c>
      <c r="D1302" t="s">
        <v>1184</v>
      </c>
      <c r="F1302" t="s">
        <v>1644</v>
      </c>
      <c r="G1302" t="s">
        <v>1645</v>
      </c>
      <c r="H1302" t="s">
        <v>1646</v>
      </c>
      <c r="I1302" t="s">
        <v>1647</v>
      </c>
      <c r="J1302">
        <v>2021</v>
      </c>
      <c r="K1302" t="s">
        <v>1190</v>
      </c>
      <c r="L1302">
        <v>2</v>
      </c>
      <c r="M1302">
        <v>0</v>
      </c>
      <c r="N1302">
        <v>0</v>
      </c>
      <c r="O1302">
        <v>1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1</v>
      </c>
      <c r="W1302">
        <v>0</v>
      </c>
      <c r="X1302">
        <v>0</v>
      </c>
    </row>
    <row r="1303" spans="1:24" x14ac:dyDescent="0.3">
      <c r="A1303" t="s">
        <v>103</v>
      </c>
      <c r="B1303" t="s">
        <v>1183</v>
      </c>
      <c r="D1303" t="s">
        <v>1184</v>
      </c>
      <c r="F1303" t="s">
        <v>1644</v>
      </c>
      <c r="G1303" t="s">
        <v>1645</v>
      </c>
      <c r="H1303" t="s">
        <v>1646</v>
      </c>
      <c r="I1303" t="s">
        <v>1647</v>
      </c>
      <c r="J1303">
        <v>2022</v>
      </c>
      <c r="K1303" t="s">
        <v>1189</v>
      </c>
      <c r="L1303">
        <v>2</v>
      </c>
      <c r="M1303">
        <v>0</v>
      </c>
      <c r="N1303">
        <v>0</v>
      </c>
      <c r="O1303">
        <v>0</v>
      </c>
      <c r="P1303">
        <v>2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</row>
    <row r="1304" spans="1:24" x14ac:dyDescent="0.3">
      <c r="A1304" t="s">
        <v>103</v>
      </c>
      <c r="B1304" t="s">
        <v>1183</v>
      </c>
      <c r="D1304" t="s">
        <v>1184</v>
      </c>
      <c r="F1304" t="s">
        <v>1644</v>
      </c>
      <c r="G1304" t="s">
        <v>1645</v>
      </c>
      <c r="H1304" t="s">
        <v>1646</v>
      </c>
      <c r="I1304" t="s">
        <v>1647</v>
      </c>
      <c r="J1304">
        <v>2022</v>
      </c>
      <c r="K1304" t="s">
        <v>1190</v>
      </c>
      <c r="L1304">
        <v>2</v>
      </c>
      <c r="M1304">
        <v>0</v>
      </c>
      <c r="N1304">
        <v>0</v>
      </c>
      <c r="O1304">
        <v>0</v>
      </c>
      <c r="P1304">
        <v>2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</row>
    <row r="1305" spans="1:24" x14ac:dyDescent="0.3">
      <c r="A1305" t="s">
        <v>103</v>
      </c>
      <c r="B1305" t="s">
        <v>1183</v>
      </c>
      <c r="D1305" t="s">
        <v>1184</v>
      </c>
      <c r="F1305" t="s">
        <v>1644</v>
      </c>
      <c r="G1305" t="s">
        <v>1645</v>
      </c>
      <c r="H1305" t="s">
        <v>1646</v>
      </c>
      <c r="I1305" t="s">
        <v>1647</v>
      </c>
      <c r="J1305">
        <v>2023</v>
      </c>
      <c r="K1305" t="s">
        <v>1189</v>
      </c>
      <c r="L1305">
        <v>3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1</v>
      </c>
      <c r="V1305">
        <v>2</v>
      </c>
      <c r="W1305">
        <v>0</v>
      </c>
      <c r="X1305">
        <v>0</v>
      </c>
    </row>
    <row r="1306" spans="1:24" x14ac:dyDescent="0.3">
      <c r="A1306" t="s">
        <v>103</v>
      </c>
      <c r="B1306" t="s">
        <v>1183</v>
      </c>
      <c r="D1306" t="s">
        <v>1184</v>
      </c>
      <c r="F1306" t="s">
        <v>1644</v>
      </c>
      <c r="G1306" t="s">
        <v>1645</v>
      </c>
      <c r="H1306" t="s">
        <v>1646</v>
      </c>
      <c r="I1306" t="s">
        <v>1647</v>
      </c>
      <c r="J1306">
        <v>2023</v>
      </c>
      <c r="K1306" t="s">
        <v>1190</v>
      </c>
      <c r="L1306">
        <v>3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1</v>
      </c>
      <c r="V1306">
        <v>2</v>
      </c>
      <c r="W1306">
        <v>0</v>
      </c>
      <c r="X1306">
        <v>0</v>
      </c>
    </row>
    <row r="1307" spans="1:24" x14ac:dyDescent="0.3">
      <c r="A1307" t="s">
        <v>636</v>
      </c>
      <c r="B1307" t="s">
        <v>1183</v>
      </c>
      <c r="D1307" t="s">
        <v>1184</v>
      </c>
      <c r="F1307" t="s">
        <v>1648</v>
      </c>
      <c r="G1307" t="s">
        <v>1649</v>
      </c>
      <c r="I1307" t="s">
        <v>1650</v>
      </c>
      <c r="J1307">
        <v>2020</v>
      </c>
      <c r="K1307" t="s">
        <v>1189</v>
      </c>
      <c r="L1307">
        <v>1</v>
      </c>
      <c r="M1307">
        <v>0</v>
      </c>
      <c r="N1307">
        <v>1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</row>
    <row r="1308" spans="1:24" x14ac:dyDescent="0.3">
      <c r="A1308" t="s">
        <v>636</v>
      </c>
      <c r="B1308" t="s">
        <v>1183</v>
      </c>
      <c r="D1308" t="s">
        <v>1184</v>
      </c>
      <c r="F1308" t="s">
        <v>1648</v>
      </c>
      <c r="G1308" t="s">
        <v>1649</v>
      </c>
      <c r="I1308" t="s">
        <v>1650</v>
      </c>
      <c r="J1308">
        <v>2020</v>
      </c>
      <c r="K1308" t="s">
        <v>1190</v>
      </c>
      <c r="L1308">
        <v>1</v>
      </c>
      <c r="M1308">
        <v>0</v>
      </c>
      <c r="N1308">
        <v>1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</row>
    <row r="1309" spans="1:24" x14ac:dyDescent="0.3">
      <c r="A1309" t="s">
        <v>199</v>
      </c>
      <c r="B1309" t="s">
        <v>1183</v>
      </c>
      <c r="D1309" t="s">
        <v>1184</v>
      </c>
      <c r="F1309" t="s">
        <v>1651</v>
      </c>
      <c r="G1309" t="s">
        <v>1652</v>
      </c>
      <c r="I1309" t="s">
        <v>1653</v>
      </c>
      <c r="J1309">
        <v>2010</v>
      </c>
      <c r="K1309" t="s">
        <v>1189</v>
      </c>
      <c r="L1309">
        <v>6</v>
      </c>
      <c r="M1309">
        <v>0</v>
      </c>
      <c r="N1309">
        <v>4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1</v>
      </c>
      <c r="W1309">
        <v>0</v>
      </c>
      <c r="X1309">
        <v>1</v>
      </c>
    </row>
    <row r="1310" spans="1:24" x14ac:dyDescent="0.3">
      <c r="A1310" t="s">
        <v>199</v>
      </c>
      <c r="B1310" t="s">
        <v>1183</v>
      </c>
      <c r="D1310" t="s">
        <v>1184</v>
      </c>
      <c r="F1310" t="s">
        <v>1651</v>
      </c>
      <c r="G1310" t="s">
        <v>1652</v>
      </c>
      <c r="I1310" t="s">
        <v>1653</v>
      </c>
      <c r="J1310">
        <v>2010</v>
      </c>
      <c r="K1310" t="s">
        <v>1190</v>
      </c>
      <c r="L1310">
        <v>5</v>
      </c>
      <c r="M1310">
        <v>0</v>
      </c>
      <c r="N1310">
        <v>3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1</v>
      </c>
      <c r="W1310">
        <v>0</v>
      </c>
      <c r="X1310">
        <v>1</v>
      </c>
    </row>
    <row r="1311" spans="1:24" x14ac:dyDescent="0.3">
      <c r="A1311" t="s">
        <v>199</v>
      </c>
      <c r="B1311" t="s">
        <v>1183</v>
      </c>
      <c r="D1311" t="s">
        <v>1184</v>
      </c>
      <c r="F1311" t="s">
        <v>1651</v>
      </c>
      <c r="G1311" t="s">
        <v>1652</v>
      </c>
      <c r="I1311" t="s">
        <v>1653</v>
      </c>
      <c r="J1311">
        <v>2011</v>
      </c>
      <c r="K1311" t="s">
        <v>1189</v>
      </c>
      <c r="L1311">
        <v>11</v>
      </c>
      <c r="M1311">
        <v>4</v>
      </c>
      <c r="N1311">
        <v>1</v>
      </c>
      <c r="O1311">
        <v>0</v>
      </c>
      <c r="P1311">
        <v>1</v>
      </c>
      <c r="Q1311">
        <v>1</v>
      </c>
      <c r="R1311">
        <v>0</v>
      </c>
      <c r="S1311">
        <v>0</v>
      </c>
      <c r="T1311">
        <v>1</v>
      </c>
      <c r="U1311">
        <v>2</v>
      </c>
      <c r="V1311">
        <v>0</v>
      </c>
      <c r="W1311">
        <v>0</v>
      </c>
      <c r="X1311">
        <v>1</v>
      </c>
    </row>
    <row r="1312" spans="1:24" x14ac:dyDescent="0.3">
      <c r="A1312" t="s">
        <v>199</v>
      </c>
      <c r="B1312" t="s">
        <v>1183</v>
      </c>
      <c r="D1312" t="s">
        <v>1184</v>
      </c>
      <c r="F1312" t="s">
        <v>1651</v>
      </c>
      <c r="G1312" t="s">
        <v>1652</v>
      </c>
      <c r="I1312" t="s">
        <v>1653</v>
      </c>
      <c r="J1312">
        <v>2011</v>
      </c>
      <c r="K1312" t="s">
        <v>1190</v>
      </c>
      <c r="L1312">
        <v>9</v>
      </c>
      <c r="M1312">
        <v>2</v>
      </c>
      <c r="N1312">
        <v>1</v>
      </c>
      <c r="O1312">
        <v>0</v>
      </c>
      <c r="P1312">
        <v>1</v>
      </c>
      <c r="Q1312">
        <v>1</v>
      </c>
      <c r="R1312">
        <v>0</v>
      </c>
      <c r="S1312">
        <v>0</v>
      </c>
      <c r="T1312">
        <v>1</v>
      </c>
      <c r="U1312">
        <v>2</v>
      </c>
      <c r="V1312">
        <v>0</v>
      </c>
      <c r="W1312">
        <v>0</v>
      </c>
      <c r="X1312">
        <v>1</v>
      </c>
    </row>
    <row r="1313" spans="1:24" x14ac:dyDescent="0.3">
      <c r="A1313" t="s">
        <v>199</v>
      </c>
      <c r="B1313" t="s">
        <v>1183</v>
      </c>
      <c r="D1313" t="s">
        <v>1184</v>
      </c>
      <c r="F1313" t="s">
        <v>1651</v>
      </c>
      <c r="G1313" t="s">
        <v>1652</v>
      </c>
      <c r="I1313" t="s">
        <v>1653</v>
      </c>
      <c r="J1313">
        <v>2012</v>
      </c>
      <c r="K1313" t="s">
        <v>1189</v>
      </c>
      <c r="L1313">
        <v>17</v>
      </c>
      <c r="M1313">
        <v>0</v>
      </c>
      <c r="N1313">
        <v>0</v>
      </c>
      <c r="O1313">
        <v>0</v>
      </c>
      <c r="P1313">
        <v>0</v>
      </c>
      <c r="Q1313">
        <v>2</v>
      </c>
      <c r="R1313">
        <v>0</v>
      </c>
      <c r="S1313">
        <v>2</v>
      </c>
      <c r="T1313">
        <v>0</v>
      </c>
      <c r="U1313">
        <v>0</v>
      </c>
      <c r="V1313">
        <v>7</v>
      </c>
      <c r="W1313">
        <v>1</v>
      </c>
      <c r="X1313">
        <v>5</v>
      </c>
    </row>
    <row r="1314" spans="1:24" x14ac:dyDescent="0.3">
      <c r="A1314" t="s">
        <v>199</v>
      </c>
      <c r="B1314" t="s">
        <v>1183</v>
      </c>
      <c r="D1314" t="s">
        <v>1184</v>
      </c>
      <c r="F1314" t="s">
        <v>1651</v>
      </c>
      <c r="G1314" t="s">
        <v>1652</v>
      </c>
      <c r="I1314" t="s">
        <v>1653</v>
      </c>
      <c r="J1314">
        <v>2012</v>
      </c>
      <c r="K1314" t="s">
        <v>1190</v>
      </c>
      <c r="L1314">
        <v>14</v>
      </c>
      <c r="M1314">
        <v>0</v>
      </c>
      <c r="N1314">
        <v>0</v>
      </c>
      <c r="O1314">
        <v>0</v>
      </c>
      <c r="P1314">
        <v>0</v>
      </c>
      <c r="Q1314">
        <v>1</v>
      </c>
      <c r="R1314">
        <v>0</v>
      </c>
      <c r="S1314">
        <v>1</v>
      </c>
      <c r="T1314">
        <v>0</v>
      </c>
      <c r="U1314">
        <v>0</v>
      </c>
      <c r="V1314">
        <v>7</v>
      </c>
      <c r="W1314">
        <v>1</v>
      </c>
      <c r="X1314">
        <v>4</v>
      </c>
    </row>
    <row r="1315" spans="1:24" x14ac:dyDescent="0.3">
      <c r="A1315" t="s">
        <v>199</v>
      </c>
      <c r="B1315" t="s">
        <v>1183</v>
      </c>
      <c r="D1315" t="s">
        <v>1184</v>
      </c>
      <c r="F1315" t="s">
        <v>1651</v>
      </c>
      <c r="G1315" t="s">
        <v>1652</v>
      </c>
      <c r="I1315" t="s">
        <v>1653</v>
      </c>
      <c r="J1315">
        <v>2013</v>
      </c>
      <c r="K1315" t="s">
        <v>1189</v>
      </c>
      <c r="L1315">
        <v>3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3</v>
      </c>
    </row>
    <row r="1316" spans="1:24" x14ac:dyDescent="0.3">
      <c r="A1316" t="s">
        <v>199</v>
      </c>
      <c r="B1316" t="s">
        <v>1183</v>
      </c>
      <c r="D1316" t="s">
        <v>1184</v>
      </c>
      <c r="F1316" t="s">
        <v>1651</v>
      </c>
      <c r="G1316" t="s">
        <v>1652</v>
      </c>
      <c r="I1316" t="s">
        <v>1653</v>
      </c>
      <c r="J1316">
        <v>2013</v>
      </c>
      <c r="K1316" t="s">
        <v>1190</v>
      </c>
      <c r="L1316">
        <v>2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2</v>
      </c>
    </row>
    <row r="1317" spans="1:24" x14ac:dyDescent="0.3">
      <c r="A1317" t="s">
        <v>199</v>
      </c>
      <c r="B1317" t="s">
        <v>1183</v>
      </c>
      <c r="D1317" t="s">
        <v>1184</v>
      </c>
      <c r="F1317" t="s">
        <v>1651</v>
      </c>
      <c r="G1317" t="s">
        <v>1652</v>
      </c>
      <c r="I1317" t="s">
        <v>1653</v>
      </c>
      <c r="J1317">
        <v>2014</v>
      </c>
      <c r="K1317" t="s">
        <v>1189</v>
      </c>
      <c r="L1317">
        <v>9</v>
      </c>
      <c r="M1317">
        <v>0</v>
      </c>
      <c r="N1317">
        <v>2</v>
      </c>
      <c r="O1317">
        <v>0</v>
      </c>
      <c r="P1317">
        <v>0</v>
      </c>
      <c r="Q1317">
        <v>0</v>
      </c>
      <c r="R1317">
        <v>0</v>
      </c>
      <c r="S1317">
        <v>3</v>
      </c>
      <c r="T1317">
        <v>0</v>
      </c>
      <c r="U1317">
        <v>1</v>
      </c>
      <c r="V1317">
        <v>1</v>
      </c>
      <c r="W1317">
        <v>2</v>
      </c>
      <c r="X1317">
        <v>0</v>
      </c>
    </row>
    <row r="1318" spans="1:24" x14ac:dyDescent="0.3">
      <c r="A1318" t="s">
        <v>199</v>
      </c>
      <c r="B1318" t="s">
        <v>1183</v>
      </c>
      <c r="D1318" t="s">
        <v>1184</v>
      </c>
      <c r="F1318" t="s">
        <v>1651</v>
      </c>
      <c r="G1318" t="s">
        <v>1652</v>
      </c>
      <c r="I1318" t="s">
        <v>1653</v>
      </c>
      <c r="J1318">
        <v>2014</v>
      </c>
      <c r="K1318" t="s">
        <v>1190</v>
      </c>
      <c r="L1318">
        <v>6</v>
      </c>
      <c r="M1318">
        <v>0</v>
      </c>
      <c r="N1318">
        <v>2</v>
      </c>
      <c r="O1318">
        <v>0</v>
      </c>
      <c r="P1318">
        <v>0</v>
      </c>
      <c r="Q1318">
        <v>0</v>
      </c>
      <c r="R1318">
        <v>0</v>
      </c>
      <c r="S1318">
        <v>1</v>
      </c>
      <c r="T1318">
        <v>0</v>
      </c>
      <c r="U1318">
        <v>1</v>
      </c>
      <c r="V1318">
        <v>1</v>
      </c>
      <c r="W1318">
        <v>1</v>
      </c>
      <c r="X1318">
        <v>0</v>
      </c>
    </row>
    <row r="1319" spans="1:24" x14ac:dyDescent="0.3">
      <c r="A1319" t="s">
        <v>199</v>
      </c>
      <c r="B1319" t="s">
        <v>1183</v>
      </c>
      <c r="D1319" t="s">
        <v>1184</v>
      </c>
      <c r="F1319" t="s">
        <v>1651</v>
      </c>
      <c r="G1319" t="s">
        <v>1652</v>
      </c>
      <c r="I1319" t="s">
        <v>1653</v>
      </c>
      <c r="J1319">
        <v>2015</v>
      </c>
      <c r="K1319" t="s">
        <v>1189</v>
      </c>
      <c r="L1319">
        <v>4</v>
      </c>
      <c r="M1319">
        <v>0</v>
      </c>
      <c r="N1319">
        <v>0</v>
      </c>
      <c r="O1319">
        <v>3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1</v>
      </c>
    </row>
    <row r="1320" spans="1:24" x14ac:dyDescent="0.3">
      <c r="A1320" t="s">
        <v>199</v>
      </c>
      <c r="B1320" t="s">
        <v>1183</v>
      </c>
      <c r="D1320" t="s">
        <v>1184</v>
      </c>
      <c r="F1320" t="s">
        <v>1651</v>
      </c>
      <c r="G1320" t="s">
        <v>1652</v>
      </c>
      <c r="I1320" t="s">
        <v>1653</v>
      </c>
      <c r="J1320">
        <v>2015</v>
      </c>
      <c r="K1320" t="s">
        <v>1190</v>
      </c>
      <c r="L1320">
        <v>2</v>
      </c>
      <c r="M1320">
        <v>0</v>
      </c>
      <c r="N1320">
        <v>0</v>
      </c>
      <c r="O1320">
        <v>1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1</v>
      </c>
    </row>
    <row r="1321" spans="1:24" x14ac:dyDescent="0.3">
      <c r="A1321" t="s">
        <v>199</v>
      </c>
      <c r="B1321" t="s">
        <v>1183</v>
      </c>
      <c r="D1321" t="s">
        <v>1184</v>
      </c>
      <c r="F1321" t="s">
        <v>1651</v>
      </c>
      <c r="G1321" t="s">
        <v>1652</v>
      </c>
      <c r="I1321" t="s">
        <v>1653</v>
      </c>
      <c r="J1321">
        <v>2016</v>
      </c>
      <c r="K1321" t="s">
        <v>1189</v>
      </c>
      <c r="L1321">
        <v>2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1</v>
      </c>
      <c r="W1321">
        <v>1</v>
      </c>
      <c r="X1321">
        <v>0</v>
      </c>
    </row>
    <row r="1322" spans="1:24" x14ac:dyDescent="0.3">
      <c r="A1322" t="s">
        <v>199</v>
      </c>
      <c r="B1322" t="s">
        <v>1183</v>
      </c>
      <c r="D1322" t="s">
        <v>1184</v>
      </c>
      <c r="F1322" t="s">
        <v>1651</v>
      </c>
      <c r="G1322" t="s">
        <v>1652</v>
      </c>
      <c r="I1322" t="s">
        <v>1653</v>
      </c>
      <c r="J1322">
        <v>2016</v>
      </c>
      <c r="K1322" t="s">
        <v>1190</v>
      </c>
      <c r="L1322">
        <v>2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1</v>
      </c>
      <c r="W1322">
        <v>1</v>
      </c>
      <c r="X1322">
        <v>0</v>
      </c>
    </row>
    <row r="1323" spans="1:24" x14ac:dyDescent="0.3">
      <c r="A1323" t="s">
        <v>199</v>
      </c>
      <c r="B1323" t="s">
        <v>1183</v>
      </c>
      <c r="D1323" t="s">
        <v>1184</v>
      </c>
      <c r="F1323" t="s">
        <v>1651</v>
      </c>
      <c r="G1323" t="s">
        <v>1652</v>
      </c>
      <c r="I1323" t="s">
        <v>1653</v>
      </c>
      <c r="J1323">
        <v>2017</v>
      </c>
      <c r="K1323" t="s">
        <v>1189</v>
      </c>
      <c r="L1323">
        <v>2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1</v>
      </c>
      <c r="V1323">
        <v>1</v>
      </c>
      <c r="W1323">
        <v>0</v>
      </c>
      <c r="X1323">
        <v>0</v>
      </c>
    </row>
    <row r="1324" spans="1:24" x14ac:dyDescent="0.3">
      <c r="A1324" t="s">
        <v>199</v>
      </c>
      <c r="B1324" t="s">
        <v>1183</v>
      </c>
      <c r="D1324" t="s">
        <v>1184</v>
      </c>
      <c r="F1324" t="s">
        <v>1651</v>
      </c>
      <c r="G1324" t="s">
        <v>1652</v>
      </c>
      <c r="I1324" t="s">
        <v>1653</v>
      </c>
      <c r="J1324">
        <v>2017</v>
      </c>
      <c r="K1324" t="s">
        <v>1190</v>
      </c>
      <c r="L1324">
        <v>2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1</v>
      </c>
      <c r="V1324">
        <v>1</v>
      </c>
      <c r="W1324">
        <v>0</v>
      </c>
      <c r="X1324">
        <v>0</v>
      </c>
    </row>
    <row r="1325" spans="1:24" x14ac:dyDescent="0.3">
      <c r="A1325" t="s">
        <v>199</v>
      </c>
      <c r="B1325" t="s">
        <v>1183</v>
      </c>
      <c r="D1325" t="s">
        <v>1184</v>
      </c>
      <c r="F1325" t="s">
        <v>1651</v>
      </c>
      <c r="G1325" t="s">
        <v>1652</v>
      </c>
      <c r="I1325" t="s">
        <v>1653</v>
      </c>
      <c r="J1325">
        <v>2018</v>
      </c>
      <c r="K1325" t="s">
        <v>1189</v>
      </c>
      <c r="L1325">
        <v>13</v>
      </c>
      <c r="M1325">
        <v>2</v>
      </c>
      <c r="N1325">
        <v>0</v>
      </c>
      <c r="O1325">
        <v>3</v>
      </c>
      <c r="P1325">
        <v>2</v>
      </c>
      <c r="Q1325">
        <v>1</v>
      </c>
      <c r="R1325">
        <v>1</v>
      </c>
      <c r="S1325">
        <v>1</v>
      </c>
      <c r="T1325">
        <v>0</v>
      </c>
      <c r="U1325">
        <v>2</v>
      </c>
      <c r="V1325">
        <v>0</v>
      </c>
      <c r="W1325">
        <v>1</v>
      </c>
      <c r="X1325">
        <v>0</v>
      </c>
    </row>
    <row r="1326" spans="1:24" x14ac:dyDescent="0.3">
      <c r="A1326" t="s">
        <v>199</v>
      </c>
      <c r="B1326" t="s">
        <v>1183</v>
      </c>
      <c r="D1326" t="s">
        <v>1184</v>
      </c>
      <c r="F1326" t="s">
        <v>1651</v>
      </c>
      <c r="G1326" t="s">
        <v>1652</v>
      </c>
      <c r="I1326" t="s">
        <v>1653</v>
      </c>
      <c r="J1326">
        <v>2018</v>
      </c>
      <c r="K1326" t="s">
        <v>1190</v>
      </c>
      <c r="L1326">
        <v>12</v>
      </c>
      <c r="M1326">
        <v>2</v>
      </c>
      <c r="N1326">
        <v>0</v>
      </c>
      <c r="O1326">
        <v>3</v>
      </c>
      <c r="P1326">
        <v>2</v>
      </c>
      <c r="Q1326">
        <v>1</v>
      </c>
      <c r="R1326">
        <v>1</v>
      </c>
      <c r="S1326">
        <v>1</v>
      </c>
      <c r="T1326">
        <v>0</v>
      </c>
      <c r="U1326">
        <v>1</v>
      </c>
      <c r="V1326">
        <v>0</v>
      </c>
      <c r="W1326">
        <v>1</v>
      </c>
      <c r="X1326">
        <v>0</v>
      </c>
    </row>
    <row r="1327" spans="1:24" x14ac:dyDescent="0.3">
      <c r="A1327" t="s">
        <v>199</v>
      </c>
      <c r="B1327" t="s">
        <v>1183</v>
      </c>
      <c r="D1327" t="s">
        <v>1184</v>
      </c>
      <c r="F1327" t="s">
        <v>1651</v>
      </c>
      <c r="G1327" t="s">
        <v>1652</v>
      </c>
      <c r="I1327" t="s">
        <v>1653</v>
      </c>
      <c r="J1327">
        <v>2019</v>
      </c>
      <c r="K1327" t="s">
        <v>1189</v>
      </c>
      <c r="L1327">
        <v>7</v>
      </c>
      <c r="M1327">
        <v>0</v>
      </c>
      <c r="N1327">
        <v>1</v>
      </c>
      <c r="O1327">
        <v>1</v>
      </c>
      <c r="P1327">
        <v>0</v>
      </c>
      <c r="Q1327">
        <v>0</v>
      </c>
      <c r="R1327">
        <v>0</v>
      </c>
      <c r="S1327">
        <v>2</v>
      </c>
      <c r="T1327">
        <v>0</v>
      </c>
      <c r="U1327">
        <v>0</v>
      </c>
      <c r="V1327">
        <v>1</v>
      </c>
      <c r="W1327">
        <v>0</v>
      </c>
      <c r="X1327">
        <v>2</v>
      </c>
    </row>
    <row r="1328" spans="1:24" x14ac:dyDescent="0.3">
      <c r="A1328" t="s">
        <v>199</v>
      </c>
      <c r="B1328" t="s">
        <v>1183</v>
      </c>
      <c r="D1328" t="s">
        <v>1184</v>
      </c>
      <c r="F1328" t="s">
        <v>1651</v>
      </c>
      <c r="G1328" t="s">
        <v>1652</v>
      </c>
      <c r="I1328" t="s">
        <v>1653</v>
      </c>
      <c r="J1328">
        <v>2019</v>
      </c>
      <c r="K1328" t="s">
        <v>1190</v>
      </c>
      <c r="L1328">
        <v>6</v>
      </c>
      <c r="M1328">
        <v>0</v>
      </c>
      <c r="N1328">
        <v>1</v>
      </c>
      <c r="O1328">
        <v>1</v>
      </c>
      <c r="P1328">
        <v>0</v>
      </c>
      <c r="Q1328">
        <v>0</v>
      </c>
      <c r="R1328">
        <v>0</v>
      </c>
      <c r="S1328">
        <v>1</v>
      </c>
      <c r="T1328">
        <v>0</v>
      </c>
      <c r="U1328">
        <v>0</v>
      </c>
      <c r="V1328">
        <v>1</v>
      </c>
      <c r="W1328">
        <v>0</v>
      </c>
      <c r="X1328">
        <v>2</v>
      </c>
    </row>
    <row r="1329" spans="1:24" x14ac:dyDescent="0.3">
      <c r="A1329" t="s">
        <v>731</v>
      </c>
      <c r="B1329" t="s">
        <v>1183</v>
      </c>
      <c r="D1329" t="s">
        <v>1184</v>
      </c>
      <c r="F1329" t="s">
        <v>1654</v>
      </c>
      <c r="G1329" t="s">
        <v>1655</v>
      </c>
      <c r="H1329" t="s">
        <v>1656</v>
      </c>
      <c r="I1329" t="s">
        <v>1657</v>
      </c>
      <c r="J1329">
        <v>1988</v>
      </c>
      <c r="K1329" t="s">
        <v>1189</v>
      </c>
      <c r="L1329">
        <v>1</v>
      </c>
      <c r="M1329">
        <v>1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</row>
    <row r="1330" spans="1:24" x14ac:dyDescent="0.3">
      <c r="A1330" t="s">
        <v>731</v>
      </c>
      <c r="B1330" t="s">
        <v>1183</v>
      </c>
      <c r="D1330" t="s">
        <v>1184</v>
      </c>
      <c r="F1330" t="s">
        <v>1654</v>
      </c>
      <c r="G1330" t="s">
        <v>1655</v>
      </c>
      <c r="H1330" t="s">
        <v>1656</v>
      </c>
      <c r="I1330" t="s">
        <v>1657</v>
      </c>
      <c r="J1330">
        <v>1988</v>
      </c>
      <c r="K1330" t="s">
        <v>1190</v>
      </c>
      <c r="L1330">
        <v>1</v>
      </c>
      <c r="M1330">
        <v>1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</row>
    <row r="1331" spans="1:24" x14ac:dyDescent="0.3">
      <c r="A1331" t="s">
        <v>731</v>
      </c>
      <c r="B1331" t="s">
        <v>1183</v>
      </c>
      <c r="D1331" t="s">
        <v>1184</v>
      </c>
      <c r="F1331" t="s">
        <v>1654</v>
      </c>
      <c r="G1331" t="s">
        <v>1655</v>
      </c>
      <c r="H1331" t="s">
        <v>1656</v>
      </c>
      <c r="I1331" t="s">
        <v>1657</v>
      </c>
      <c r="J1331">
        <v>2003</v>
      </c>
      <c r="K1331" t="s">
        <v>1189</v>
      </c>
      <c r="L1331">
        <v>2</v>
      </c>
      <c r="M1331">
        <v>2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</row>
    <row r="1332" spans="1:24" x14ac:dyDescent="0.3">
      <c r="A1332" t="s">
        <v>731</v>
      </c>
      <c r="B1332" t="s">
        <v>1183</v>
      </c>
      <c r="D1332" t="s">
        <v>1184</v>
      </c>
      <c r="F1332" t="s">
        <v>1654</v>
      </c>
      <c r="G1332" t="s">
        <v>1655</v>
      </c>
      <c r="H1332" t="s">
        <v>1656</v>
      </c>
      <c r="I1332" t="s">
        <v>1657</v>
      </c>
      <c r="J1332">
        <v>2003</v>
      </c>
      <c r="K1332" t="s">
        <v>1190</v>
      </c>
      <c r="L1332">
        <v>1</v>
      </c>
      <c r="M1332">
        <v>1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</row>
    <row r="1333" spans="1:24" x14ac:dyDescent="0.3">
      <c r="A1333" t="s">
        <v>731</v>
      </c>
      <c r="B1333" t="s">
        <v>1183</v>
      </c>
      <c r="D1333" t="s">
        <v>1184</v>
      </c>
      <c r="F1333" t="s">
        <v>1654</v>
      </c>
      <c r="G1333" t="s">
        <v>1655</v>
      </c>
      <c r="H1333" t="s">
        <v>1656</v>
      </c>
      <c r="I1333" t="s">
        <v>1657</v>
      </c>
      <c r="J1333">
        <v>2016</v>
      </c>
      <c r="K1333" t="s">
        <v>1189</v>
      </c>
      <c r="L1333">
        <v>1</v>
      </c>
      <c r="M1333">
        <v>1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</row>
    <row r="1334" spans="1:24" x14ac:dyDescent="0.3">
      <c r="A1334" t="s">
        <v>731</v>
      </c>
      <c r="B1334" t="s">
        <v>1183</v>
      </c>
      <c r="D1334" t="s">
        <v>1184</v>
      </c>
      <c r="F1334" t="s">
        <v>1654</v>
      </c>
      <c r="G1334" t="s">
        <v>1655</v>
      </c>
      <c r="H1334" t="s">
        <v>1656</v>
      </c>
      <c r="I1334" t="s">
        <v>1657</v>
      </c>
      <c r="J1334">
        <v>2016</v>
      </c>
      <c r="K1334" t="s">
        <v>1190</v>
      </c>
      <c r="L1334">
        <v>1</v>
      </c>
      <c r="M1334">
        <v>1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</row>
    <row r="1335" spans="1:24" x14ac:dyDescent="0.3">
      <c r="A1335" t="s">
        <v>731</v>
      </c>
      <c r="B1335" t="s">
        <v>1183</v>
      </c>
      <c r="D1335" t="s">
        <v>1184</v>
      </c>
      <c r="F1335" t="s">
        <v>1654</v>
      </c>
      <c r="G1335" t="s">
        <v>1655</v>
      </c>
      <c r="H1335" t="s">
        <v>1656</v>
      </c>
      <c r="I1335" t="s">
        <v>1657</v>
      </c>
      <c r="J1335">
        <v>2017</v>
      </c>
      <c r="K1335" t="s">
        <v>1189</v>
      </c>
      <c r="L1335">
        <v>2</v>
      </c>
      <c r="M1335">
        <v>2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</row>
    <row r="1336" spans="1:24" x14ac:dyDescent="0.3">
      <c r="A1336" t="s">
        <v>731</v>
      </c>
      <c r="B1336" t="s">
        <v>1183</v>
      </c>
      <c r="D1336" t="s">
        <v>1184</v>
      </c>
      <c r="F1336" t="s">
        <v>1654</v>
      </c>
      <c r="G1336" t="s">
        <v>1655</v>
      </c>
      <c r="H1336" t="s">
        <v>1656</v>
      </c>
      <c r="I1336" t="s">
        <v>1657</v>
      </c>
      <c r="J1336">
        <v>2017</v>
      </c>
      <c r="K1336" t="s">
        <v>1190</v>
      </c>
      <c r="L1336">
        <v>1</v>
      </c>
      <c r="M1336">
        <v>1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</row>
    <row r="1337" spans="1:24" x14ac:dyDescent="0.3">
      <c r="A1337" t="s">
        <v>195</v>
      </c>
      <c r="B1337" t="s">
        <v>1183</v>
      </c>
      <c r="D1337" t="s">
        <v>1184</v>
      </c>
      <c r="F1337" t="s">
        <v>1658</v>
      </c>
      <c r="G1337" t="s">
        <v>1659</v>
      </c>
      <c r="I1337" t="s">
        <v>1660</v>
      </c>
      <c r="J1337">
        <v>2017</v>
      </c>
      <c r="K1337" t="s">
        <v>1189</v>
      </c>
      <c r="L1337">
        <v>4</v>
      </c>
      <c r="M1337">
        <v>1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3</v>
      </c>
      <c r="T1337">
        <v>0</v>
      </c>
      <c r="U1337">
        <v>0</v>
      </c>
      <c r="V1337">
        <v>0</v>
      </c>
      <c r="W1337">
        <v>0</v>
      </c>
      <c r="X1337">
        <v>0</v>
      </c>
    </row>
    <row r="1338" spans="1:24" x14ac:dyDescent="0.3">
      <c r="A1338" t="s">
        <v>195</v>
      </c>
      <c r="B1338" t="s">
        <v>1183</v>
      </c>
      <c r="D1338" t="s">
        <v>1184</v>
      </c>
      <c r="F1338" t="s">
        <v>1658</v>
      </c>
      <c r="G1338" t="s">
        <v>1659</v>
      </c>
      <c r="I1338" t="s">
        <v>1660</v>
      </c>
      <c r="J1338">
        <v>2017</v>
      </c>
      <c r="K1338" t="s">
        <v>1190</v>
      </c>
      <c r="L1338">
        <v>3</v>
      </c>
      <c r="M1338">
        <v>1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2</v>
      </c>
      <c r="T1338">
        <v>0</v>
      </c>
      <c r="U1338">
        <v>0</v>
      </c>
      <c r="V1338">
        <v>0</v>
      </c>
      <c r="W1338">
        <v>0</v>
      </c>
      <c r="X1338">
        <v>0</v>
      </c>
    </row>
    <row r="1339" spans="1:24" x14ac:dyDescent="0.3">
      <c r="A1339" t="s">
        <v>195</v>
      </c>
      <c r="B1339" t="s">
        <v>1183</v>
      </c>
      <c r="D1339" t="s">
        <v>1184</v>
      </c>
      <c r="F1339" t="s">
        <v>1658</v>
      </c>
      <c r="G1339" t="s">
        <v>1659</v>
      </c>
      <c r="I1339" t="s">
        <v>1660</v>
      </c>
      <c r="J1339">
        <v>2019</v>
      </c>
      <c r="K1339" t="s">
        <v>1189</v>
      </c>
      <c r="L1339">
        <v>1</v>
      </c>
      <c r="M1339">
        <v>0</v>
      </c>
      <c r="N1339">
        <v>0</v>
      </c>
      <c r="O1339">
        <v>0</v>
      </c>
      <c r="P1339">
        <v>1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</row>
    <row r="1340" spans="1:24" x14ac:dyDescent="0.3">
      <c r="A1340" t="s">
        <v>195</v>
      </c>
      <c r="B1340" t="s">
        <v>1183</v>
      </c>
      <c r="D1340" t="s">
        <v>1184</v>
      </c>
      <c r="F1340" t="s">
        <v>1658</v>
      </c>
      <c r="G1340" t="s">
        <v>1659</v>
      </c>
      <c r="I1340" t="s">
        <v>1660</v>
      </c>
      <c r="J1340">
        <v>2019</v>
      </c>
      <c r="K1340" t="s">
        <v>1190</v>
      </c>
      <c r="L1340">
        <v>1</v>
      </c>
      <c r="M1340">
        <v>0</v>
      </c>
      <c r="N1340">
        <v>0</v>
      </c>
      <c r="O1340">
        <v>0</v>
      </c>
      <c r="P1340">
        <v>1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</row>
    <row r="1341" spans="1:24" x14ac:dyDescent="0.3">
      <c r="A1341" t="s">
        <v>195</v>
      </c>
      <c r="B1341" t="s">
        <v>1183</v>
      </c>
      <c r="D1341" t="s">
        <v>1184</v>
      </c>
      <c r="F1341" t="s">
        <v>1658</v>
      </c>
      <c r="G1341" t="s">
        <v>1659</v>
      </c>
      <c r="I1341" t="s">
        <v>1660</v>
      </c>
      <c r="J1341">
        <v>2020</v>
      </c>
      <c r="K1341" t="s">
        <v>1189</v>
      </c>
      <c r="L1341">
        <v>1</v>
      </c>
      <c r="M1341">
        <v>0</v>
      </c>
      <c r="N1341">
        <v>1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</row>
    <row r="1342" spans="1:24" x14ac:dyDescent="0.3">
      <c r="A1342" t="s">
        <v>195</v>
      </c>
      <c r="B1342" t="s">
        <v>1183</v>
      </c>
      <c r="D1342" t="s">
        <v>1184</v>
      </c>
      <c r="F1342" t="s">
        <v>1658</v>
      </c>
      <c r="G1342" t="s">
        <v>1659</v>
      </c>
      <c r="I1342" t="s">
        <v>1660</v>
      </c>
      <c r="J1342">
        <v>2020</v>
      </c>
      <c r="K1342" t="s">
        <v>1190</v>
      </c>
      <c r="L1342">
        <v>1</v>
      </c>
      <c r="M1342">
        <v>0</v>
      </c>
      <c r="N1342">
        <v>1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</row>
    <row r="1343" spans="1:24" x14ac:dyDescent="0.3">
      <c r="A1343" t="s">
        <v>195</v>
      </c>
      <c r="B1343" t="s">
        <v>1183</v>
      </c>
      <c r="D1343" t="s">
        <v>1184</v>
      </c>
      <c r="F1343" t="s">
        <v>1658</v>
      </c>
      <c r="G1343" t="s">
        <v>1659</v>
      </c>
      <c r="I1343" t="s">
        <v>1660</v>
      </c>
      <c r="J1343">
        <v>2021</v>
      </c>
      <c r="K1343" t="s">
        <v>1189</v>
      </c>
      <c r="L1343">
        <v>4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4</v>
      </c>
      <c r="W1343">
        <v>0</v>
      </c>
      <c r="X1343">
        <v>0</v>
      </c>
    </row>
    <row r="1344" spans="1:24" x14ac:dyDescent="0.3">
      <c r="A1344" t="s">
        <v>195</v>
      </c>
      <c r="B1344" t="s">
        <v>1183</v>
      </c>
      <c r="D1344" t="s">
        <v>1184</v>
      </c>
      <c r="F1344" t="s">
        <v>1658</v>
      </c>
      <c r="G1344" t="s">
        <v>1659</v>
      </c>
      <c r="I1344" t="s">
        <v>1660</v>
      </c>
      <c r="J1344">
        <v>2021</v>
      </c>
      <c r="K1344" t="s">
        <v>1190</v>
      </c>
      <c r="L1344">
        <v>2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2</v>
      </c>
      <c r="W1344">
        <v>0</v>
      </c>
      <c r="X1344">
        <v>0</v>
      </c>
    </row>
    <row r="1345" spans="1:24" x14ac:dyDescent="0.3">
      <c r="A1345" t="s">
        <v>195</v>
      </c>
      <c r="B1345" t="s">
        <v>1183</v>
      </c>
      <c r="D1345" t="s">
        <v>1184</v>
      </c>
      <c r="F1345" t="s">
        <v>1658</v>
      </c>
      <c r="G1345" t="s">
        <v>1659</v>
      </c>
      <c r="I1345" t="s">
        <v>1660</v>
      </c>
      <c r="J1345">
        <v>2022</v>
      </c>
      <c r="K1345" t="s">
        <v>1189</v>
      </c>
      <c r="L1345">
        <v>2</v>
      </c>
      <c r="M1345">
        <v>0</v>
      </c>
      <c r="N1345">
        <v>2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</row>
    <row r="1346" spans="1:24" x14ac:dyDescent="0.3">
      <c r="A1346" t="s">
        <v>195</v>
      </c>
      <c r="B1346" t="s">
        <v>1183</v>
      </c>
      <c r="D1346" t="s">
        <v>1184</v>
      </c>
      <c r="F1346" t="s">
        <v>1658</v>
      </c>
      <c r="G1346" t="s">
        <v>1659</v>
      </c>
      <c r="I1346" t="s">
        <v>1660</v>
      </c>
      <c r="J1346">
        <v>2022</v>
      </c>
      <c r="K1346" t="s">
        <v>1190</v>
      </c>
      <c r="L1346">
        <v>2</v>
      </c>
      <c r="M1346">
        <v>0</v>
      </c>
      <c r="N1346">
        <v>2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</row>
    <row r="1347" spans="1:24" x14ac:dyDescent="0.3">
      <c r="A1347" t="s">
        <v>565</v>
      </c>
      <c r="B1347" t="s">
        <v>1183</v>
      </c>
      <c r="D1347" t="s">
        <v>1184</v>
      </c>
      <c r="F1347" t="s">
        <v>1661</v>
      </c>
      <c r="G1347" t="s">
        <v>1662</v>
      </c>
      <c r="H1347" t="s">
        <v>1663</v>
      </c>
      <c r="I1347" t="s">
        <v>1664</v>
      </c>
      <c r="J1347">
        <v>2012</v>
      </c>
      <c r="K1347" t="s">
        <v>1189</v>
      </c>
      <c r="L1347">
        <v>4</v>
      </c>
      <c r="M1347">
        <v>0</v>
      </c>
      <c r="N1347">
        <v>0</v>
      </c>
      <c r="O1347">
        <v>1</v>
      </c>
      <c r="P1347">
        <v>3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</row>
    <row r="1348" spans="1:24" x14ac:dyDescent="0.3">
      <c r="A1348" t="s">
        <v>565</v>
      </c>
      <c r="B1348" t="s">
        <v>1183</v>
      </c>
      <c r="D1348" t="s">
        <v>1184</v>
      </c>
      <c r="F1348" t="s">
        <v>1661</v>
      </c>
      <c r="G1348" t="s">
        <v>1662</v>
      </c>
      <c r="H1348" t="s">
        <v>1663</v>
      </c>
      <c r="I1348" t="s">
        <v>1664</v>
      </c>
      <c r="J1348">
        <v>2012</v>
      </c>
      <c r="K1348" t="s">
        <v>1190</v>
      </c>
      <c r="L1348">
        <v>2</v>
      </c>
      <c r="M1348">
        <v>0</v>
      </c>
      <c r="N1348">
        <v>0</v>
      </c>
      <c r="O1348">
        <v>1</v>
      </c>
      <c r="P1348">
        <v>1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</row>
    <row r="1349" spans="1:24" x14ac:dyDescent="0.3">
      <c r="A1349" t="s">
        <v>565</v>
      </c>
      <c r="B1349" t="s">
        <v>1183</v>
      </c>
      <c r="D1349" t="s">
        <v>1184</v>
      </c>
      <c r="F1349" t="s">
        <v>1661</v>
      </c>
      <c r="G1349" t="s">
        <v>1662</v>
      </c>
      <c r="H1349" t="s">
        <v>1663</v>
      </c>
      <c r="I1349" t="s">
        <v>1664</v>
      </c>
      <c r="J1349">
        <v>2019</v>
      </c>
      <c r="K1349" t="s">
        <v>1189</v>
      </c>
      <c r="L1349">
        <v>1</v>
      </c>
      <c r="M1349">
        <v>0</v>
      </c>
      <c r="N1349">
        <v>1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</row>
    <row r="1350" spans="1:24" x14ac:dyDescent="0.3">
      <c r="A1350" t="s">
        <v>565</v>
      </c>
      <c r="B1350" t="s">
        <v>1183</v>
      </c>
      <c r="D1350" t="s">
        <v>1184</v>
      </c>
      <c r="F1350" t="s">
        <v>1661</v>
      </c>
      <c r="G1350" t="s">
        <v>1662</v>
      </c>
      <c r="H1350" t="s">
        <v>1663</v>
      </c>
      <c r="I1350" t="s">
        <v>1664</v>
      </c>
      <c r="J1350">
        <v>2019</v>
      </c>
      <c r="K1350" t="s">
        <v>1190</v>
      </c>
      <c r="L1350">
        <v>1</v>
      </c>
      <c r="M1350">
        <v>0</v>
      </c>
      <c r="N1350">
        <v>1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</row>
    <row r="1351" spans="1:24" x14ac:dyDescent="0.3">
      <c r="A1351" t="s">
        <v>492</v>
      </c>
      <c r="B1351" t="s">
        <v>1183</v>
      </c>
      <c r="D1351" t="s">
        <v>1184</v>
      </c>
      <c r="F1351" t="s">
        <v>1665</v>
      </c>
      <c r="G1351" t="s">
        <v>1666</v>
      </c>
      <c r="H1351" t="s">
        <v>1667</v>
      </c>
      <c r="I1351" t="s">
        <v>1668</v>
      </c>
      <c r="J1351">
        <v>2012</v>
      </c>
      <c r="K1351" t="s">
        <v>1189</v>
      </c>
      <c r="L1351">
        <v>51</v>
      </c>
      <c r="M1351">
        <v>1</v>
      </c>
      <c r="N1351">
        <v>7</v>
      </c>
      <c r="O1351">
        <v>4</v>
      </c>
      <c r="P1351">
        <v>2</v>
      </c>
      <c r="Q1351">
        <v>1</v>
      </c>
      <c r="R1351">
        <v>1</v>
      </c>
      <c r="S1351">
        <v>3</v>
      </c>
      <c r="T1351">
        <v>1</v>
      </c>
      <c r="U1351">
        <v>10</v>
      </c>
      <c r="V1351">
        <v>9</v>
      </c>
      <c r="W1351">
        <v>8</v>
      </c>
      <c r="X1351">
        <v>4</v>
      </c>
    </row>
    <row r="1352" spans="1:24" x14ac:dyDescent="0.3">
      <c r="A1352" t="s">
        <v>492</v>
      </c>
      <c r="B1352" t="s">
        <v>1183</v>
      </c>
      <c r="D1352" t="s">
        <v>1184</v>
      </c>
      <c r="F1352" t="s">
        <v>1665</v>
      </c>
      <c r="G1352" t="s">
        <v>1666</v>
      </c>
      <c r="H1352" t="s">
        <v>1667</v>
      </c>
      <c r="I1352" t="s">
        <v>1668</v>
      </c>
      <c r="J1352">
        <v>2012</v>
      </c>
      <c r="K1352" t="s">
        <v>1190</v>
      </c>
      <c r="L1352">
        <v>51</v>
      </c>
      <c r="M1352">
        <v>1</v>
      </c>
      <c r="N1352">
        <v>7</v>
      </c>
      <c r="O1352">
        <v>4</v>
      </c>
      <c r="P1352">
        <v>2</v>
      </c>
      <c r="Q1352">
        <v>1</v>
      </c>
      <c r="R1352">
        <v>1</v>
      </c>
      <c r="S1352">
        <v>3</v>
      </c>
      <c r="T1352">
        <v>1</v>
      </c>
      <c r="U1352">
        <v>10</v>
      </c>
      <c r="V1352">
        <v>9</v>
      </c>
      <c r="W1352">
        <v>8</v>
      </c>
      <c r="X1352">
        <v>4</v>
      </c>
    </row>
    <row r="1353" spans="1:24" x14ac:dyDescent="0.3">
      <c r="A1353" t="s">
        <v>492</v>
      </c>
      <c r="B1353" t="s">
        <v>1183</v>
      </c>
      <c r="D1353" t="s">
        <v>1184</v>
      </c>
      <c r="F1353" t="s">
        <v>1665</v>
      </c>
      <c r="G1353" t="s">
        <v>1666</v>
      </c>
      <c r="H1353" t="s">
        <v>1667</v>
      </c>
      <c r="I1353" t="s">
        <v>1668</v>
      </c>
      <c r="J1353">
        <v>2021</v>
      </c>
      <c r="K1353" t="s">
        <v>1189</v>
      </c>
      <c r="L1353">
        <v>1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1</v>
      </c>
      <c r="W1353">
        <v>0</v>
      </c>
      <c r="X1353">
        <v>0</v>
      </c>
    </row>
    <row r="1354" spans="1:24" x14ac:dyDescent="0.3">
      <c r="A1354" t="s">
        <v>492</v>
      </c>
      <c r="B1354" t="s">
        <v>1183</v>
      </c>
      <c r="D1354" t="s">
        <v>1184</v>
      </c>
      <c r="F1354" t="s">
        <v>1665</v>
      </c>
      <c r="G1354" t="s">
        <v>1666</v>
      </c>
      <c r="H1354" t="s">
        <v>1667</v>
      </c>
      <c r="I1354" t="s">
        <v>1668</v>
      </c>
      <c r="J1354">
        <v>2021</v>
      </c>
      <c r="K1354" t="s">
        <v>1190</v>
      </c>
      <c r="L1354">
        <v>1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1</v>
      </c>
      <c r="W1354">
        <v>0</v>
      </c>
      <c r="X1354">
        <v>0</v>
      </c>
    </row>
    <row r="1355" spans="1:24" x14ac:dyDescent="0.3">
      <c r="A1355" t="s">
        <v>732</v>
      </c>
      <c r="B1355" t="s">
        <v>1183</v>
      </c>
      <c r="D1355" t="s">
        <v>1184</v>
      </c>
      <c r="F1355" t="s">
        <v>1669</v>
      </c>
      <c r="G1355" t="s">
        <v>1670</v>
      </c>
      <c r="H1355" t="s">
        <v>1671</v>
      </c>
      <c r="I1355" t="s">
        <v>1672</v>
      </c>
      <c r="J1355">
        <v>2018</v>
      </c>
      <c r="K1355" t="s">
        <v>1189</v>
      </c>
      <c r="L1355">
        <v>3</v>
      </c>
      <c r="M1355">
        <v>0</v>
      </c>
      <c r="N1355">
        <v>0</v>
      </c>
      <c r="O1355">
        <v>0</v>
      </c>
      <c r="P1355">
        <v>3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</row>
    <row r="1356" spans="1:24" x14ac:dyDescent="0.3">
      <c r="A1356" t="s">
        <v>732</v>
      </c>
      <c r="B1356" t="s">
        <v>1183</v>
      </c>
      <c r="D1356" t="s">
        <v>1184</v>
      </c>
      <c r="F1356" t="s">
        <v>1669</v>
      </c>
      <c r="G1356" t="s">
        <v>1670</v>
      </c>
      <c r="H1356" t="s">
        <v>1671</v>
      </c>
      <c r="I1356" t="s">
        <v>1672</v>
      </c>
      <c r="J1356">
        <v>2018</v>
      </c>
      <c r="K1356" t="s">
        <v>1190</v>
      </c>
      <c r="L1356">
        <v>1</v>
      </c>
      <c r="M1356">
        <v>0</v>
      </c>
      <c r="N1356">
        <v>0</v>
      </c>
      <c r="O1356">
        <v>0</v>
      </c>
      <c r="P1356">
        <v>1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</row>
    <row r="1357" spans="1:24" x14ac:dyDescent="0.3">
      <c r="A1357" t="s">
        <v>733</v>
      </c>
      <c r="B1357" t="s">
        <v>1183</v>
      </c>
      <c r="D1357" t="s">
        <v>1184</v>
      </c>
      <c r="F1357" t="s">
        <v>1673</v>
      </c>
      <c r="G1357" t="s">
        <v>1674</v>
      </c>
      <c r="H1357" t="s">
        <v>1675</v>
      </c>
      <c r="I1357" t="s">
        <v>1676</v>
      </c>
      <c r="J1357">
        <v>2015</v>
      </c>
      <c r="K1357" t="s">
        <v>1189</v>
      </c>
      <c r="L1357">
        <v>5</v>
      </c>
      <c r="M1357">
        <v>0</v>
      </c>
      <c r="N1357">
        <v>0</v>
      </c>
      <c r="O1357">
        <v>0</v>
      </c>
      <c r="P1357">
        <v>3</v>
      </c>
      <c r="Q1357">
        <v>2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</row>
    <row r="1358" spans="1:24" x14ac:dyDescent="0.3">
      <c r="A1358" t="s">
        <v>733</v>
      </c>
      <c r="B1358" t="s">
        <v>1183</v>
      </c>
      <c r="D1358" t="s">
        <v>1184</v>
      </c>
      <c r="F1358" t="s">
        <v>1673</v>
      </c>
      <c r="G1358" t="s">
        <v>1674</v>
      </c>
      <c r="H1358" t="s">
        <v>1675</v>
      </c>
      <c r="I1358" t="s">
        <v>1676</v>
      </c>
      <c r="J1358">
        <v>2015</v>
      </c>
      <c r="K1358" t="s">
        <v>1190</v>
      </c>
      <c r="L1358">
        <v>4</v>
      </c>
      <c r="M1358">
        <v>0</v>
      </c>
      <c r="N1358">
        <v>0</v>
      </c>
      <c r="O1358">
        <v>0</v>
      </c>
      <c r="P1358">
        <v>3</v>
      </c>
      <c r="Q1358">
        <v>1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</row>
    <row r="1359" spans="1:24" x14ac:dyDescent="0.3">
      <c r="A1359" t="s">
        <v>734</v>
      </c>
      <c r="B1359" t="s">
        <v>1183</v>
      </c>
      <c r="D1359" t="s">
        <v>1184</v>
      </c>
      <c r="F1359" t="s">
        <v>1677</v>
      </c>
      <c r="G1359" t="s">
        <v>1678</v>
      </c>
      <c r="H1359" t="s">
        <v>1679</v>
      </c>
      <c r="I1359" t="s">
        <v>1680</v>
      </c>
      <c r="J1359">
        <v>2013</v>
      </c>
      <c r="K1359" t="s">
        <v>1189</v>
      </c>
      <c r="L1359">
        <v>3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3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</row>
    <row r="1360" spans="1:24" x14ac:dyDescent="0.3">
      <c r="A1360" t="s">
        <v>734</v>
      </c>
      <c r="B1360" t="s">
        <v>1183</v>
      </c>
      <c r="D1360" t="s">
        <v>1184</v>
      </c>
      <c r="F1360" t="s">
        <v>1677</v>
      </c>
      <c r="G1360" t="s">
        <v>1678</v>
      </c>
      <c r="H1360" t="s">
        <v>1679</v>
      </c>
      <c r="I1360" t="s">
        <v>1680</v>
      </c>
      <c r="J1360">
        <v>2013</v>
      </c>
      <c r="K1360" t="s">
        <v>1190</v>
      </c>
      <c r="L1360">
        <v>2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2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</row>
    <row r="1361" spans="1:24" x14ac:dyDescent="0.3">
      <c r="A1361" t="s">
        <v>734</v>
      </c>
      <c r="B1361" t="s">
        <v>1183</v>
      </c>
      <c r="D1361" t="s">
        <v>1184</v>
      </c>
      <c r="F1361" t="s">
        <v>1677</v>
      </c>
      <c r="G1361" t="s">
        <v>1678</v>
      </c>
      <c r="H1361" t="s">
        <v>1679</v>
      </c>
      <c r="I1361" t="s">
        <v>1680</v>
      </c>
      <c r="J1361">
        <v>2016</v>
      </c>
      <c r="K1361" t="s">
        <v>1189</v>
      </c>
      <c r="L1361">
        <v>1</v>
      </c>
      <c r="M1361">
        <v>0</v>
      </c>
      <c r="N1361">
        <v>0</v>
      </c>
      <c r="O1361">
        <v>0</v>
      </c>
      <c r="P1361">
        <v>1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</row>
    <row r="1362" spans="1:24" x14ac:dyDescent="0.3">
      <c r="A1362" t="s">
        <v>734</v>
      </c>
      <c r="B1362" t="s">
        <v>1183</v>
      </c>
      <c r="D1362" t="s">
        <v>1184</v>
      </c>
      <c r="F1362" t="s">
        <v>1677</v>
      </c>
      <c r="G1362" t="s">
        <v>1678</v>
      </c>
      <c r="H1362" t="s">
        <v>1679</v>
      </c>
      <c r="I1362" t="s">
        <v>1680</v>
      </c>
      <c r="J1362">
        <v>2016</v>
      </c>
      <c r="K1362" t="s">
        <v>1190</v>
      </c>
      <c r="L1362">
        <v>1</v>
      </c>
      <c r="M1362">
        <v>0</v>
      </c>
      <c r="N1362">
        <v>0</v>
      </c>
      <c r="O1362">
        <v>0</v>
      </c>
      <c r="P1362">
        <v>1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</row>
    <row r="1363" spans="1:24" x14ac:dyDescent="0.3">
      <c r="A1363" t="s">
        <v>581</v>
      </c>
      <c r="B1363" t="s">
        <v>1183</v>
      </c>
      <c r="D1363" t="s">
        <v>1184</v>
      </c>
      <c r="F1363" t="s">
        <v>1681</v>
      </c>
      <c r="G1363" t="s">
        <v>1682</v>
      </c>
      <c r="H1363" t="s">
        <v>1683</v>
      </c>
      <c r="I1363" t="s">
        <v>1684</v>
      </c>
      <c r="J1363">
        <v>2010</v>
      </c>
      <c r="K1363" t="s">
        <v>1189</v>
      </c>
      <c r="L1363">
        <v>1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</row>
    <row r="1364" spans="1:24" x14ac:dyDescent="0.3">
      <c r="A1364" t="s">
        <v>581</v>
      </c>
      <c r="B1364" t="s">
        <v>1183</v>
      </c>
      <c r="D1364" t="s">
        <v>1184</v>
      </c>
      <c r="F1364" t="s">
        <v>1681</v>
      </c>
      <c r="G1364" t="s">
        <v>1682</v>
      </c>
      <c r="H1364" t="s">
        <v>1683</v>
      </c>
      <c r="I1364" t="s">
        <v>1684</v>
      </c>
      <c r="J1364">
        <v>2010</v>
      </c>
      <c r="K1364" t="s">
        <v>1190</v>
      </c>
      <c r="L1364">
        <v>1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</row>
    <row r="1365" spans="1:24" x14ac:dyDescent="0.3">
      <c r="A1365" t="s">
        <v>581</v>
      </c>
      <c r="B1365" t="s">
        <v>1183</v>
      </c>
      <c r="D1365" t="s">
        <v>1184</v>
      </c>
      <c r="F1365" t="s">
        <v>1681</v>
      </c>
      <c r="G1365" t="s">
        <v>1682</v>
      </c>
      <c r="H1365" t="s">
        <v>1683</v>
      </c>
      <c r="I1365" t="s">
        <v>1684</v>
      </c>
      <c r="J1365">
        <v>2017</v>
      </c>
      <c r="K1365" t="s">
        <v>1189</v>
      </c>
      <c r="L1365">
        <v>1</v>
      </c>
      <c r="M1365">
        <v>1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</row>
    <row r="1366" spans="1:24" x14ac:dyDescent="0.3">
      <c r="A1366" t="s">
        <v>581</v>
      </c>
      <c r="B1366" t="s">
        <v>1183</v>
      </c>
      <c r="D1366" t="s">
        <v>1184</v>
      </c>
      <c r="F1366" t="s">
        <v>1681</v>
      </c>
      <c r="G1366" t="s">
        <v>1682</v>
      </c>
      <c r="H1366" t="s">
        <v>1683</v>
      </c>
      <c r="I1366" t="s">
        <v>1684</v>
      </c>
      <c r="J1366">
        <v>2017</v>
      </c>
      <c r="K1366" t="s">
        <v>1190</v>
      </c>
      <c r="L1366">
        <v>1</v>
      </c>
      <c r="M1366">
        <v>1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</row>
    <row r="1367" spans="1:24" x14ac:dyDescent="0.3">
      <c r="A1367" t="s">
        <v>581</v>
      </c>
      <c r="B1367" t="s">
        <v>1183</v>
      </c>
      <c r="D1367" t="s">
        <v>1184</v>
      </c>
      <c r="F1367" t="s">
        <v>1681</v>
      </c>
      <c r="G1367" t="s">
        <v>1682</v>
      </c>
      <c r="H1367" t="s">
        <v>1683</v>
      </c>
      <c r="I1367" t="s">
        <v>1684</v>
      </c>
      <c r="J1367">
        <v>2023</v>
      </c>
      <c r="K1367" t="s">
        <v>1189</v>
      </c>
      <c r="L1367">
        <v>1</v>
      </c>
      <c r="M1367">
        <v>0</v>
      </c>
      <c r="N1367">
        <v>0</v>
      </c>
      <c r="O1367">
        <v>1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</row>
    <row r="1368" spans="1:24" x14ac:dyDescent="0.3">
      <c r="A1368" t="s">
        <v>581</v>
      </c>
      <c r="B1368" t="s">
        <v>1183</v>
      </c>
      <c r="D1368" t="s">
        <v>1184</v>
      </c>
      <c r="F1368" t="s">
        <v>1681</v>
      </c>
      <c r="G1368" t="s">
        <v>1682</v>
      </c>
      <c r="H1368" t="s">
        <v>1683</v>
      </c>
      <c r="I1368" t="s">
        <v>1684</v>
      </c>
      <c r="J1368">
        <v>2023</v>
      </c>
      <c r="K1368" t="s">
        <v>1190</v>
      </c>
      <c r="L1368">
        <v>1</v>
      </c>
      <c r="M1368">
        <v>0</v>
      </c>
      <c r="N1368">
        <v>0</v>
      </c>
      <c r="O1368">
        <v>1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</row>
    <row r="1369" spans="1:24" x14ac:dyDescent="0.3">
      <c r="A1369" t="s">
        <v>603</v>
      </c>
      <c r="B1369" t="s">
        <v>1183</v>
      </c>
      <c r="D1369" t="s">
        <v>1184</v>
      </c>
      <c r="G1369" t="s">
        <v>1685</v>
      </c>
      <c r="H1369" t="s">
        <v>1686</v>
      </c>
      <c r="I1369" t="s">
        <v>1687</v>
      </c>
      <c r="J1369">
        <v>2015</v>
      </c>
      <c r="K1369" t="s">
        <v>1189</v>
      </c>
      <c r="L1369">
        <v>1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</row>
    <row r="1370" spans="1:24" x14ac:dyDescent="0.3">
      <c r="A1370" t="s">
        <v>603</v>
      </c>
      <c r="B1370" t="s">
        <v>1183</v>
      </c>
      <c r="D1370" t="s">
        <v>1184</v>
      </c>
      <c r="G1370" t="s">
        <v>1685</v>
      </c>
      <c r="H1370" t="s">
        <v>1686</v>
      </c>
      <c r="I1370" t="s">
        <v>1687</v>
      </c>
      <c r="J1370">
        <v>2015</v>
      </c>
      <c r="K1370" t="s">
        <v>1190</v>
      </c>
      <c r="L1370">
        <v>1</v>
      </c>
      <c r="M1370">
        <v>0</v>
      </c>
      <c r="N1370">
        <v>0</v>
      </c>
      <c r="O1370">
        <v>1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</row>
    <row r="1371" spans="1:24" x14ac:dyDescent="0.3">
      <c r="A1371" t="s">
        <v>603</v>
      </c>
      <c r="B1371" t="s">
        <v>1183</v>
      </c>
      <c r="D1371" t="s">
        <v>1184</v>
      </c>
      <c r="G1371" t="s">
        <v>1685</v>
      </c>
      <c r="H1371" t="s">
        <v>1686</v>
      </c>
      <c r="I1371" t="s">
        <v>1687</v>
      </c>
      <c r="J1371">
        <v>2020</v>
      </c>
      <c r="K1371" t="s">
        <v>1189</v>
      </c>
      <c r="L1371">
        <v>1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1</v>
      </c>
      <c r="X1371">
        <v>0</v>
      </c>
    </row>
    <row r="1372" spans="1:24" x14ac:dyDescent="0.3">
      <c r="A1372" t="s">
        <v>603</v>
      </c>
      <c r="B1372" t="s">
        <v>1183</v>
      </c>
      <c r="D1372" t="s">
        <v>1184</v>
      </c>
      <c r="G1372" t="s">
        <v>1685</v>
      </c>
      <c r="H1372" t="s">
        <v>1686</v>
      </c>
      <c r="I1372" t="s">
        <v>1687</v>
      </c>
      <c r="J1372">
        <v>2020</v>
      </c>
      <c r="K1372" t="s">
        <v>1190</v>
      </c>
      <c r="L1372">
        <v>1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1</v>
      </c>
      <c r="X1372">
        <v>0</v>
      </c>
    </row>
    <row r="1373" spans="1:24" x14ac:dyDescent="0.3">
      <c r="A1373" t="s">
        <v>106</v>
      </c>
      <c r="B1373" t="s">
        <v>1183</v>
      </c>
      <c r="D1373" t="s">
        <v>1184</v>
      </c>
      <c r="F1373" t="s">
        <v>1688</v>
      </c>
      <c r="G1373" t="s">
        <v>1689</v>
      </c>
      <c r="I1373" t="s">
        <v>1690</v>
      </c>
      <c r="J1373">
        <v>2005</v>
      </c>
      <c r="K1373" t="s">
        <v>1189</v>
      </c>
      <c r="L1373">
        <v>1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1</v>
      </c>
      <c r="W1373">
        <v>0</v>
      </c>
      <c r="X1373">
        <v>0</v>
      </c>
    </row>
    <row r="1374" spans="1:24" x14ac:dyDescent="0.3">
      <c r="A1374" t="s">
        <v>106</v>
      </c>
      <c r="B1374" t="s">
        <v>1183</v>
      </c>
      <c r="D1374" t="s">
        <v>1184</v>
      </c>
      <c r="F1374" t="s">
        <v>1688</v>
      </c>
      <c r="G1374" t="s">
        <v>1689</v>
      </c>
      <c r="I1374" t="s">
        <v>1690</v>
      </c>
      <c r="J1374">
        <v>2005</v>
      </c>
      <c r="K1374" t="s">
        <v>1190</v>
      </c>
      <c r="L1374">
        <v>1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</v>
      </c>
      <c r="W1374">
        <v>0</v>
      </c>
      <c r="X1374">
        <v>0</v>
      </c>
    </row>
    <row r="1375" spans="1:24" x14ac:dyDescent="0.3">
      <c r="A1375" t="s">
        <v>106</v>
      </c>
      <c r="B1375" t="s">
        <v>1183</v>
      </c>
      <c r="D1375" t="s">
        <v>1184</v>
      </c>
      <c r="F1375" t="s">
        <v>1688</v>
      </c>
      <c r="G1375" t="s">
        <v>1689</v>
      </c>
      <c r="I1375" t="s">
        <v>1690</v>
      </c>
      <c r="J1375">
        <v>2007</v>
      </c>
      <c r="K1375" t="s">
        <v>1189</v>
      </c>
      <c r="L1375">
        <v>2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2</v>
      </c>
      <c r="W1375">
        <v>0</v>
      </c>
      <c r="X1375">
        <v>0</v>
      </c>
    </row>
    <row r="1376" spans="1:24" x14ac:dyDescent="0.3">
      <c r="A1376" t="s">
        <v>106</v>
      </c>
      <c r="B1376" t="s">
        <v>1183</v>
      </c>
      <c r="D1376" t="s">
        <v>1184</v>
      </c>
      <c r="F1376" t="s">
        <v>1688</v>
      </c>
      <c r="G1376" t="s">
        <v>1689</v>
      </c>
      <c r="I1376" t="s">
        <v>1690</v>
      </c>
      <c r="J1376">
        <v>2007</v>
      </c>
      <c r="K1376" t="s">
        <v>1190</v>
      </c>
      <c r="L1376">
        <v>1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1</v>
      </c>
      <c r="W1376">
        <v>0</v>
      </c>
      <c r="X1376">
        <v>0</v>
      </c>
    </row>
    <row r="1377" spans="1:24" x14ac:dyDescent="0.3">
      <c r="A1377" t="s">
        <v>106</v>
      </c>
      <c r="B1377" t="s">
        <v>1183</v>
      </c>
      <c r="D1377" t="s">
        <v>1184</v>
      </c>
      <c r="F1377" t="s">
        <v>1688</v>
      </c>
      <c r="G1377" t="s">
        <v>1689</v>
      </c>
      <c r="I1377" t="s">
        <v>1690</v>
      </c>
      <c r="J1377">
        <v>2010</v>
      </c>
      <c r="K1377" t="s">
        <v>1189</v>
      </c>
      <c r="L1377">
        <v>5</v>
      </c>
      <c r="M1377">
        <v>1</v>
      </c>
      <c r="N1377">
        <v>2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1</v>
      </c>
      <c r="X1377">
        <v>0</v>
      </c>
    </row>
    <row r="1378" spans="1:24" x14ac:dyDescent="0.3">
      <c r="A1378" t="s">
        <v>106</v>
      </c>
      <c r="B1378" t="s">
        <v>1183</v>
      </c>
      <c r="D1378" t="s">
        <v>1184</v>
      </c>
      <c r="F1378" t="s">
        <v>1688</v>
      </c>
      <c r="G1378" t="s">
        <v>1689</v>
      </c>
      <c r="I1378" t="s">
        <v>1690</v>
      </c>
      <c r="J1378">
        <v>2010</v>
      </c>
      <c r="K1378" t="s">
        <v>1190</v>
      </c>
      <c r="L1378">
        <v>4</v>
      </c>
      <c r="M1378">
        <v>1</v>
      </c>
      <c r="N1378">
        <v>1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1</v>
      </c>
      <c r="X1378">
        <v>0</v>
      </c>
    </row>
    <row r="1379" spans="1:24" x14ac:dyDescent="0.3">
      <c r="A1379" t="s">
        <v>106</v>
      </c>
      <c r="B1379" t="s">
        <v>1183</v>
      </c>
      <c r="D1379" t="s">
        <v>1184</v>
      </c>
      <c r="F1379" t="s">
        <v>1688</v>
      </c>
      <c r="G1379" t="s">
        <v>1689</v>
      </c>
      <c r="I1379" t="s">
        <v>1690</v>
      </c>
      <c r="J1379">
        <v>2011</v>
      </c>
      <c r="K1379" t="s">
        <v>1189</v>
      </c>
      <c r="L1379">
        <v>6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5</v>
      </c>
      <c r="W1379">
        <v>1</v>
      </c>
      <c r="X1379">
        <v>0</v>
      </c>
    </row>
    <row r="1380" spans="1:24" x14ac:dyDescent="0.3">
      <c r="A1380" t="s">
        <v>106</v>
      </c>
      <c r="B1380" t="s">
        <v>1183</v>
      </c>
      <c r="D1380" t="s">
        <v>1184</v>
      </c>
      <c r="F1380" t="s">
        <v>1688</v>
      </c>
      <c r="G1380" t="s">
        <v>1689</v>
      </c>
      <c r="I1380" t="s">
        <v>1690</v>
      </c>
      <c r="J1380">
        <v>2011</v>
      </c>
      <c r="K1380" t="s">
        <v>1190</v>
      </c>
      <c r="L1380">
        <v>5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4</v>
      </c>
      <c r="W1380">
        <v>1</v>
      </c>
      <c r="X1380">
        <v>0</v>
      </c>
    </row>
    <row r="1381" spans="1:24" x14ac:dyDescent="0.3">
      <c r="A1381" t="s">
        <v>106</v>
      </c>
      <c r="B1381" t="s">
        <v>1183</v>
      </c>
      <c r="D1381" t="s">
        <v>1184</v>
      </c>
      <c r="F1381" t="s">
        <v>1688</v>
      </c>
      <c r="G1381" t="s">
        <v>1689</v>
      </c>
      <c r="I1381" t="s">
        <v>1690</v>
      </c>
      <c r="J1381">
        <v>2012</v>
      </c>
      <c r="K1381" t="s">
        <v>1189</v>
      </c>
      <c r="L1381">
        <v>20</v>
      </c>
      <c r="M1381">
        <v>0</v>
      </c>
      <c r="N1381">
        <v>2</v>
      </c>
      <c r="O1381">
        <v>0</v>
      </c>
      <c r="P1381">
        <v>0</v>
      </c>
      <c r="Q1381">
        <v>0</v>
      </c>
      <c r="R1381">
        <v>0</v>
      </c>
      <c r="S1381">
        <v>5</v>
      </c>
      <c r="T1381">
        <v>0</v>
      </c>
      <c r="U1381">
        <v>12</v>
      </c>
      <c r="V1381">
        <v>0</v>
      </c>
      <c r="W1381">
        <v>0</v>
      </c>
      <c r="X1381">
        <v>1</v>
      </c>
    </row>
    <row r="1382" spans="1:24" x14ac:dyDescent="0.3">
      <c r="A1382" t="s">
        <v>106</v>
      </c>
      <c r="B1382" t="s">
        <v>1183</v>
      </c>
      <c r="D1382" t="s">
        <v>1184</v>
      </c>
      <c r="F1382" t="s">
        <v>1688</v>
      </c>
      <c r="G1382" t="s">
        <v>1689</v>
      </c>
      <c r="I1382" t="s">
        <v>1690</v>
      </c>
      <c r="J1382">
        <v>2012</v>
      </c>
      <c r="K1382" t="s">
        <v>1190</v>
      </c>
      <c r="L1382">
        <v>8</v>
      </c>
      <c r="M1382">
        <v>0</v>
      </c>
      <c r="N1382">
        <v>1</v>
      </c>
      <c r="O1382">
        <v>0</v>
      </c>
      <c r="P1382">
        <v>0</v>
      </c>
      <c r="Q1382">
        <v>0</v>
      </c>
      <c r="R1382">
        <v>0</v>
      </c>
      <c r="S1382">
        <v>1</v>
      </c>
      <c r="T1382">
        <v>0</v>
      </c>
      <c r="U1382">
        <v>5</v>
      </c>
      <c r="V1382">
        <v>0</v>
      </c>
      <c r="W1382">
        <v>0</v>
      </c>
      <c r="X1382">
        <v>1</v>
      </c>
    </row>
    <row r="1383" spans="1:24" x14ac:dyDescent="0.3">
      <c r="A1383" t="s">
        <v>106</v>
      </c>
      <c r="B1383" t="s">
        <v>1183</v>
      </c>
      <c r="D1383" t="s">
        <v>1184</v>
      </c>
      <c r="F1383" t="s">
        <v>1688</v>
      </c>
      <c r="G1383" t="s">
        <v>1689</v>
      </c>
      <c r="I1383" t="s">
        <v>1690</v>
      </c>
      <c r="J1383">
        <v>2013</v>
      </c>
      <c r="K1383" t="s">
        <v>1189</v>
      </c>
      <c r="L1383">
        <v>3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2</v>
      </c>
      <c r="T1383">
        <v>0</v>
      </c>
      <c r="U1383">
        <v>1</v>
      </c>
      <c r="V1383">
        <v>0</v>
      </c>
      <c r="W1383">
        <v>0</v>
      </c>
      <c r="X1383">
        <v>0</v>
      </c>
    </row>
    <row r="1384" spans="1:24" x14ac:dyDescent="0.3">
      <c r="A1384" t="s">
        <v>106</v>
      </c>
      <c r="B1384" t="s">
        <v>1183</v>
      </c>
      <c r="D1384" t="s">
        <v>1184</v>
      </c>
      <c r="F1384" t="s">
        <v>1688</v>
      </c>
      <c r="G1384" t="s">
        <v>1689</v>
      </c>
      <c r="I1384" t="s">
        <v>1690</v>
      </c>
      <c r="J1384">
        <v>2013</v>
      </c>
      <c r="K1384" t="s">
        <v>1190</v>
      </c>
      <c r="L1384">
        <v>2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1</v>
      </c>
      <c r="T1384">
        <v>0</v>
      </c>
      <c r="U1384">
        <v>1</v>
      </c>
      <c r="V1384">
        <v>0</v>
      </c>
      <c r="W1384">
        <v>0</v>
      </c>
      <c r="X1384">
        <v>0</v>
      </c>
    </row>
    <row r="1385" spans="1:24" x14ac:dyDescent="0.3">
      <c r="A1385" t="s">
        <v>106</v>
      </c>
      <c r="B1385" t="s">
        <v>1183</v>
      </c>
      <c r="D1385" t="s">
        <v>1184</v>
      </c>
      <c r="F1385" t="s">
        <v>1688</v>
      </c>
      <c r="G1385" t="s">
        <v>1689</v>
      </c>
      <c r="I1385" t="s">
        <v>1690</v>
      </c>
      <c r="J1385">
        <v>2014</v>
      </c>
      <c r="K1385" t="s">
        <v>1189</v>
      </c>
      <c r="L1385">
        <v>4</v>
      </c>
      <c r="M1385">
        <v>0</v>
      </c>
      <c r="N1385">
        <v>0</v>
      </c>
      <c r="O1385">
        <v>1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3</v>
      </c>
      <c r="X1385">
        <v>0</v>
      </c>
    </row>
    <row r="1386" spans="1:24" x14ac:dyDescent="0.3">
      <c r="A1386" t="s">
        <v>106</v>
      </c>
      <c r="B1386" t="s">
        <v>1183</v>
      </c>
      <c r="D1386" t="s">
        <v>1184</v>
      </c>
      <c r="F1386" t="s">
        <v>1688</v>
      </c>
      <c r="G1386" t="s">
        <v>1689</v>
      </c>
      <c r="I1386" t="s">
        <v>1690</v>
      </c>
      <c r="J1386">
        <v>2014</v>
      </c>
      <c r="K1386" t="s">
        <v>1190</v>
      </c>
      <c r="L1386">
        <v>4</v>
      </c>
      <c r="M1386">
        <v>0</v>
      </c>
      <c r="N1386">
        <v>0</v>
      </c>
      <c r="O1386">
        <v>1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3</v>
      </c>
      <c r="X1386">
        <v>0</v>
      </c>
    </row>
    <row r="1387" spans="1:24" x14ac:dyDescent="0.3">
      <c r="A1387" t="s">
        <v>106</v>
      </c>
      <c r="B1387" t="s">
        <v>1183</v>
      </c>
      <c r="D1387" t="s">
        <v>1184</v>
      </c>
      <c r="F1387" t="s">
        <v>1688</v>
      </c>
      <c r="G1387" t="s">
        <v>1689</v>
      </c>
      <c r="I1387" t="s">
        <v>1690</v>
      </c>
      <c r="J1387">
        <v>2015</v>
      </c>
      <c r="K1387" t="s">
        <v>1189</v>
      </c>
      <c r="L1387">
        <v>8</v>
      </c>
      <c r="M1387">
        <v>0</v>
      </c>
      <c r="N1387">
        <v>4</v>
      </c>
      <c r="O1387">
        <v>1</v>
      </c>
      <c r="P1387">
        <v>0</v>
      </c>
      <c r="Q1387">
        <v>0</v>
      </c>
      <c r="R1387">
        <v>0</v>
      </c>
      <c r="S1387">
        <v>0</v>
      </c>
      <c r="T1387">
        <v>2</v>
      </c>
      <c r="U1387">
        <v>0</v>
      </c>
      <c r="V1387">
        <v>0</v>
      </c>
      <c r="W1387">
        <v>0</v>
      </c>
      <c r="X1387">
        <v>1</v>
      </c>
    </row>
    <row r="1388" spans="1:24" x14ac:dyDescent="0.3">
      <c r="A1388" t="s">
        <v>106</v>
      </c>
      <c r="B1388" t="s">
        <v>1183</v>
      </c>
      <c r="D1388" t="s">
        <v>1184</v>
      </c>
      <c r="F1388" t="s">
        <v>1688</v>
      </c>
      <c r="G1388" t="s">
        <v>1689</v>
      </c>
      <c r="I1388" t="s">
        <v>1690</v>
      </c>
      <c r="J1388">
        <v>2015</v>
      </c>
      <c r="K1388" t="s">
        <v>1190</v>
      </c>
      <c r="L1388">
        <v>5</v>
      </c>
      <c r="M1388">
        <v>0</v>
      </c>
      <c r="N1388">
        <v>2</v>
      </c>
      <c r="O1388">
        <v>1</v>
      </c>
      <c r="P1388">
        <v>0</v>
      </c>
      <c r="Q1388">
        <v>0</v>
      </c>
      <c r="R1388">
        <v>0</v>
      </c>
      <c r="S1388">
        <v>0</v>
      </c>
      <c r="T1388">
        <v>1</v>
      </c>
      <c r="U1388">
        <v>0</v>
      </c>
      <c r="V1388">
        <v>0</v>
      </c>
      <c r="W1388">
        <v>0</v>
      </c>
      <c r="X1388">
        <v>1</v>
      </c>
    </row>
    <row r="1389" spans="1:24" x14ac:dyDescent="0.3">
      <c r="A1389" t="s">
        <v>106</v>
      </c>
      <c r="B1389" t="s">
        <v>1183</v>
      </c>
      <c r="D1389" t="s">
        <v>1184</v>
      </c>
      <c r="F1389" t="s">
        <v>1688</v>
      </c>
      <c r="G1389" t="s">
        <v>1689</v>
      </c>
      <c r="I1389" t="s">
        <v>1690</v>
      </c>
      <c r="J1389">
        <v>2016</v>
      </c>
      <c r="K1389" t="s">
        <v>1189</v>
      </c>
      <c r="L1389">
        <v>9</v>
      </c>
      <c r="M1389">
        <v>0</v>
      </c>
      <c r="N1389">
        <v>4</v>
      </c>
      <c r="O1389">
        <v>0</v>
      </c>
      <c r="P1389">
        <v>0</v>
      </c>
      <c r="Q1389">
        <v>0</v>
      </c>
      <c r="R1389">
        <v>0</v>
      </c>
      <c r="S1389">
        <v>3</v>
      </c>
      <c r="T1389">
        <v>0</v>
      </c>
      <c r="U1389">
        <v>0</v>
      </c>
      <c r="V1389">
        <v>2</v>
      </c>
      <c r="W1389">
        <v>0</v>
      </c>
      <c r="X1389">
        <v>0</v>
      </c>
    </row>
    <row r="1390" spans="1:24" x14ac:dyDescent="0.3">
      <c r="A1390" t="s">
        <v>106</v>
      </c>
      <c r="B1390" t="s">
        <v>1183</v>
      </c>
      <c r="D1390" t="s">
        <v>1184</v>
      </c>
      <c r="F1390" t="s">
        <v>1688</v>
      </c>
      <c r="G1390" t="s">
        <v>1689</v>
      </c>
      <c r="I1390" t="s">
        <v>1690</v>
      </c>
      <c r="J1390">
        <v>2016</v>
      </c>
      <c r="K1390" t="s">
        <v>1190</v>
      </c>
      <c r="L1390">
        <v>4</v>
      </c>
      <c r="M1390">
        <v>0</v>
      </c>
      <c r="N1390">
        <v>2</v>
      </c>
      <c r="O1390">
        <v>0</v>
      </c>
      <c r="P1390">
        <v>0</v>
      </c>
      <c r="Q1390">
        <v>0</v>
      </c>
      <c r="R1390">
        <v>0</v>
      </c>
      <c r="S1390">
        <v>1</v>
      </c>
      <c r="T1390">
        <v>0</v>
      </c>
      <c r="U1390">
        <v>0</v>
      </c>
      <c r="V1390">
        <v>1</v>
      </c>
      <c r="W1390">
        <v>0</v>
      </c>
      <c r="X1390">
        <v>0</v>
      </c>
    </row>
    <row r="1391" spans="1:24" x14ac:dyDescent="0.3">
      <c r="A1391" t="s">
        <v>106</v>
      </c>
      <c r="B1391" t="s">
        <v>1183</v>
      </c>
      <c r="D1391" t="s">
        <v>1184</v>
      </c>
      <c r="F1391" t="s">
        <v>1688</v>
      </c>
      <c r="G1391" t="s">
        <v>1689</v>
      </c>
      <c r="I1391" t="s">
        <v>1690</v>
      </c>
      <c r="J1391">
        <v>2017</v>
      </c>
      <c r="K1391" t="s">
        <v>1189</v>
      </c>
      <c r="L1391">
        <v>13</v>
      </c>
      <c r="M1391">
        <v>0</v>
      </c>
      <c r="N1391">
        <v>1</v>
      </c>
      <c r="O1391">
        <v>2</v>
      </c>
      <c r="P1391">
        <v>0</v>
      </c>
      <c r="Q1391">
        <v>2</v>
      </c>
      <c r="R1391">
        <v>0</v>
      </c>
      <c r="S1391">
        <v>0</v>
      </c>
      <c r="T1391">
        <v>1</v>
      </c>
      <c r="U1391">
        <v>0</v>
      </c>
      <c r="V1391">
        <v>3</v>
      </c>
      <c r="W1391">
        <v>4</v>
      </c>
      <c r="X1391">
        <v>0</v>
      </c>
    </row>
    <row r="1392" spans="1:24" x14ac:dyDescent="0.3">
      <c r="A1392" t="s">
        <v>106</v>
      </c>
      <c r="B1392" t="s">
        <v>1183</v>
      </c>
      <c r="D1392" t="s">
        <v>1184</v>
      </c>
      <c r="F1392" t="s">
        <v>1688</v>
      </c>
      <c r="G1392" t="s">
        <v>1689</v>
      </c>
      <c r="I1392" t="s">
        <v>1690</v>
      </c>
      <c r="J1392">
        <v>2017</v>
      </c>
      <c r="K1392" t="s">
        <v>1190</v>
      </c>
      <c r="L1392">
        <v>11</v>
      </c>
      <c r="M1392">
        <v>0</v>
      </c>
      <c r="N1392">
        <v>1</v>
      </c>
      <c r="O1392">
        <v>1</v>
      </c>
      <c r="P1392">
        <v>0</v>
      </c>
      <c r="Q1392">
        <v>2</v>
      </c>
      <c r="R1392">
        <v>0</v>
      </c>
      <c r="S1392">
        <v>0</v>
      </c>
      <c r="T1392">
        <v>1</v>
      </c>
      <c r="U1392">
        <v>0</v>
      </c>
      <c r="V1392">
        <v>3</v>
      </c>
      <c r="W1392">
        <v>3</v>
      </c>
      <c r="X1392">
        <v>0</v>
      </c>
    </row>
    <row r="1393" spans="1:24" x14ac:dyDescent="0.3">
      <c r="A1393" t="s">
        <v>106</v>
      </c>
      <c r="B1393" t="s">
        <v>1183</v>
      </c>
      <c r="D1393" t="s">
        <v>1184</v>
      </c>
      <c r="F1393" t="s">
        <v>1688</v>
      </c>
      <c r="G1393" t="s">
        <v>1689</v>
      </c>
      <c r="I1393" t="s">
        <v>1690</v>
      </c>
      <c r="J1393">
        <v>2018</v>
      </c>
      <c r="K1393" t="s">
        <v>1189</v>
      </c>
      <c r="L1393">
        <v>8</v>
      </c>
      <c r="M1393">
        <v>3</v>
      </c>
      <c r="N1393">
        <v>1</v>
      </c>
      <c r="O1393">
        <v>0</v>
      </c>
      <c r="P1393">
        <v>2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2</v>
      </c>
    </row>
    <row r="1394" spans="1:24" x14ac:dyDescent="0.3">
      <c r="A1394" t="s">
        <v>106</v>
      </c>
      <c r="B1394" t="s">
        <v>1183</v>
      </c>
      <c r="D1394" t="s">
        <v>1184</v>
      </c>
      <c r="F1394" t="s">
        <v>1688</v>
      </c>
      <c r="G1394" t="s">
        <v>1689</v>
      </c>
      <c r="I1394" t="s">
        <v>1690</v>
      </c>
      <c r="J1394">
        <v>2018</v>
      </c>
      <c r="K1394" t="s">
        <v>1190</v>
      </c>
      <c r="L1394">
        <v>4</v>
      </c>
      <c r="M1394">
        <v>1</v>
      </c>
      <c r="N1394">
        <v>1</v>
      </c>
      <c r="O1394">
        <v>0</v>
      </c>
      <c r="P1394">
        <v>1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1</v>
      </c>
    </row>
    <row r="1395" spans="1:24" x14ac:dyDescent="0.3">
      <c r="A1395" t="s">
        <v>106</v>
      </c>
      <c r="B1395" t="s">
        <v>1183</v>
      </c>
      <c r="D1395" t="s">
        <v>1184</v>
      </c>
      <c r="F1395" t="s">
        <v>1688</v>
      </c>
      <c r="G1395" t="s">
        <v>1689</v>
      </c>
      <c r="I1395" t="s">
        <v>1690</v>
      </c>
      <c r="J1395">
        <v>2019</v>
      </c>
      <c r="K1395" t="s">
        <v>1189</v>
      </c>
      <c r="L1395">
        <v>15</v>
      </c>
      <c r="M1395">
        <v>0</v>
      </c>
      <c r="N1395">
        <v>0</v>
      </c>
      <c r="O1395">
        <v>7</v>
      </c>
      <c r="P1395">
        <v>5</v>
      </c>
      <c r="Q1395">
        <v>1</v>
      </c>
      <c r="R1395">
        <v>0</v>
      </c>
      <c r="S1395">
        <v>1</v>
      </c>
      <c r="T1395">
        <v>0</v>
      </c>
      <c r="U1395">
        <v>0</v>
      </c>
      <c r="V1395">
        <v>1</v>
      </c>
      <c r="W1395">
        <v>0</v>
      </c>
      <c r="X1395">
        <v>0</v>
      </c>
    </row>
    <row r="1396" spans="1:24" x14ac:dyDescent="0.3">
      <c r="A1396" t="s">
        <v>106</v>
      </c>
      <c r="B1396" t="s">
        <v>1183</v>
      </c>
      <c r="D1396" t="s">
        <v>1184</v>
      </c>
      <c r="F1396" t="s">
        <v>1688</v>
      </c>
      <c r="G1396" t="s">
        <v>1689</v>
      </c>
      <c r="I1396" t="s">
        <v>1690</v>
      </c>
      <c r="J1396">
        <v>2019</v>
      </c>
      <c r="K1396" t="s">
        <v>1190</v>
      </c>
      <c r="L1396">
        <v>11</v>
      </c>
      <c r="M1396">
        <v>0</v>
      </c>
      <c r="N1396">
        <v>0</v>
      </c>
      <c r="O1396">
        <v>6</v>
      </c>
      <c r="P1396">
        <v>2</v>
      </c>
      <c r="Q1396">
        <v>1</v>
      </c>
      <c r="R1396">
        <v>0</v>
      </c>
      <c r="S1396">
        <v>1</v>
      </c>
      <c r="T1396">
        <v>0</v>
      </c>
      <c r="U1396">
        <v>0</v>
      </c>
      <c r="V1396">
        <v>1</v>
      </c>
      <c r="W1396">
        <v>0</v>
      </c>
      <c r="X1396">
        <v>0</v>
      </c>
    </row>
    <row r="1397" spans="1:24" x14ac:dyDescent="0.3">
      <c r="A1397" t="s">
        <v>106</v>
      </c>
      <c r="B1397" t="s">
        <v>1183</v>
      </c>
      <c r="D1397" t="s">
        <v>1184</v>
      </c>
      <c r="F1397" t="s">
        <v>1688</v>
      </c>
      <c r="G1397" t="s">
        <v>1689</v>
      </c>
      <c r="I1397" t="s">
        <v>1690</v>
      </c>
      <c r="J1397">
        <v>2020</v>
      </c>
      <c r="K1397" t="s">
        <v>1189</v>
      </c>
      <c r="L1397">
        <v>3</v>
      </c>
      <c r="M1397">
        <v>0</v>
      </c>
      <c r="N1397">
        <v>0</v>
      </c>
      <c r="O1397">
        <v>0</v>
      </c>
      <c r="P1397">
        <v>0</v>
      </c>
      <c r="Q1397">
        <v>1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0</v>
      </c>
    </row>
    <row r="1398" spans="1:24" x14ac:dyDescent="0.3">
      <c r="A1398" t="s">
        <v>106</v>
      </c>
      <c r="B1398" t="s">
        <v>1183</v>
      </c>
      <c r="D1398" t="s">
        <v>1184</v>
      </c>
      <c r="F1398" t="s">
        <v>1688</v>
      </c>
      <c r="G1398" t="s">
        <v>1689</v>
      </c>
      <c r="I1398" t="s">
        <v>1690</v>
      </c>
      <c r="J1398">
        <v>2020</v>
      </c>
      <c r="K1398" t="s">
        <v>1190</v>
      </c>
      <c r="L1398">
        <v>3</v>
      </c>
      <c r="M1398">
        <v>0</v>
      </c>
      <c r="N1398">
        <v>0</v>
      </c>
      <c r="O1398">
        <v>0</v>
      </c>
      <c r="P1398">
        <v>0</v>
      </c>
      <c r="Q1398">
        <v>1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0</v>
      </c>
    </row>
    <row r="1399" spans="1:24" x14ac:dyDescent="0.3">
      <c r="A1399" t="s">
        <v>106</v>
      </c>
      <c r="B1399" t="s">
        <v>1183</v>
      </c>
      <c r="D1399" t="s">
        <v>1184</v>
      </c>
      <c r="F1399" t="s">
        <v>1688</v>
      </c>
      <c r="G1399" t="s">
        <v>1689</v>
      </c>
      <c r="I1399" t="s">
        <v>1690</v>
      </c>
      <c r="J1399">
        <v>2021</v>
      </c>
      <c r="K1399" t="s">
        <v>1189</v>
      </c>
      <c r="L1399">
        <v>1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1</v>
      </c>
      <c r="T1399">
        <v>0</v>
      </c>
      <c r="U1399">
        <v>0</v>
      </c>
      <c r="V1399">
        <v>0</v>
      </c>
      <c r="W1399">
        <v>0</v>
      </c>
      <c r="X1399">
        <v>0</v>
      </c>
    </row>
    <row r="1400" spans="1:24" x14ac:dyDescent="0.3">
      <c r="A1400" t="s">
        <v>106</v>
      </c>
      <c r="B1400" t="s">
        <v>1183</v>
      </c>
      <c r="D1400" t="s">
        <v>1184</v>
      </c>
      <c r="F1400" t="s">
        <v>1688</v>
      </c>
      <c r="G1400" t="s">
        <v>1689</v>
      </c>
      <c r="I1400" t="s">
        <v>1690</v>
      </c>
      <c r="J1400">
        <v>2021</v>
      </c>
      <c r="K1400" t="s">
        <v>1190</v>
      </c>
      <c r="L1400">
        <v>1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1</v>
      </c>
      <c r="T1400">
        <v>0</v>
      </c>
      <c r="U1400">
        <v>0</v>
      </c>
      <c r="V1400">
        <v>0</v>
      </c>
      <c r="W1400">
        <v>0</v>
      </c>
      <c r="X1400">
        <v>0</v>
      </c>
    </row>
    <row r="1401" spans="1:24" x14ac:dyDescent="0.3">
      <c r="A1401" t="s">
        <v>106</v>
      </c>
      <c r="B1401" t="s">
        <v>1183</v>
      </c>
      <c r="D1401" t="s">
        <v>1184</v>
      </c>
      <c r="F1401" t="s">
        <v>1688</v>
      </c>
      <c r="G1401" t="s">
        <v>1689</v>
      </c>
      <c r="I1401" t="s">
        <v>1690</v>
      </c>
      <c r="J1401">
        <v>2022</v>
      </c>
      <c r="K1401" t="s">
        <v>1189</v>
      </c>
      <c r="L1401">
        <v>1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1</v>
      </c>
      <c r="U1401">
        <v>0</v>
      </c>
      <c r="V1401">
        <v>0</v>
      </c>
      <c r="W1401">
        <v>0</v>
      </c>
      <c r="X1401">
        <v>0</v>
      </c>
    </row>
    <row r="1402" spans="1:24" x14ac:dyDescent="0.3">
      <c r="A1402" t="s">
        <v>106</v>
      </c>
      <c r="B1402" t="s">
        <v>1183</v>
      </c>
      <c r="D1402" t="s">
        <v>1184</v>
      </c>
      <c r="F1402" t="s">
        <v>1688</v>
      </c>
      <c r="G1402" t="s">
        <v>1689</v>
      </c>
      <c r="I1402" t="s">
        <v>1690</v>
      </c>
      <c r="J1402">
        <v>2022</v>
      </c>
      <c r="K1402" t="s">
        <v>1190</v>
      </c>
      <c r="L1402">
        <v>1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1</v>
      </c>
      <c r="U1402">
        <v>0</v>
      </c>
      <c r="V1402">
        <v>0</v>
      </c>
      <c r="W1402">
        <v>0</v>
      </c>
      <c r="X1402">
        <v>0</v>
      </c>
    </row>
    <row r="1403" spans="1:24" x14ac:dyDescent="0.3">
      <c r="A1403" t="s">
        <v>417</v>
      </c>
      <c r="B1403" t="s">
        <v>1183</v>
      </c>
      <c r="D1403" t="s">
        <v>1184</v>
      </c>
      <c r="F1403" t="s">
        <v>1691</v>
      </c>
      <c r="G1403" t="s">
        <v>1692</v>
      </c>
      <c r="H1403" t="s">
        <v>1693</v>
      </c>
      <c r="I1403" t="s">
        <v>1694</v>
      </c>
      <c r="J1403">
        <v>2010</v>
      </c>
      <c r="K1403" t="s">
        <v>1189</v>
      </c>
      <c r="L1403">
        <v>2</v>
      </c>
      <c r="M1403">
        <v>0</v>
      </c>
      <c r="N1403">
        <v>0</v>
      </c>
      <c r="O1403">
        <v>2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</row>
    <row r="1404" spans="1:24" x14ac:dyDescent="0.3">
      <c r="A1404" t="s">
        <v>417</v>
      </c>
      <c r="B1404" t="s">
        <v>1183</v>
      </c>
      <c r="D1404" t="s">
        <v>1184</v>
      </c>
      <c r="F1404" t="s">
        <v>1691</v>
      </c>
      <c r="G1404" t="s">
        <v>1692</v>
      </c>
      <c r="H1404" t="s">
        <v>1693</v>
      </c>
      <c r="I1404" t="s">
        <v>1694</v>
      </c>
      <c r="J1404">
        <v>2010</v>
      </c>
      <c r="K1404" t="s">
        <v>1190</v>
      </c>
      <c r="L1404">
        <v>2</v>
      </c>
      <c r="M1404">
        <v>0</v>
      </c>
      <c r="N1404">
        <v>0</v>
      </c>
      <c r="O1404">
        <v>2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</row>
    <row r="1405" spans="1:24" x14ac:dyDescent="0.3">
      <c r="A1405" t="s">
        <v>417</v>
      </c>
      <c r="B1405" t="s">
        <v>1183</v>
      </c>
      <c r="D1405" t="s">
        <v>1184</v>
      </c>
      <c r="F1405" t="s">
        <v>1691</v>
      </c>
      <c r="G1405" t="s">
        <v>1692</v>
      </c>
      <c r="H1405" t="s">
        <v>1693</v>
      </c>
      <c r="I1405" t="s">
        <v>1694</v>
      </c>
      <c r="J1405">
        <v>2017</v>
      </c>
      <c r="K1405" t="s">
        <v>1189</v>
      </c>
      <c r="L1405">
        <v>1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1</v>
      </c>
      <c r="X1405">
        <v>0</v>
      </c>
    </row>
    <row r="1406" spans="1:24" x14ac:dyDescent="0.3">
      <c r="A1406" t="s">
        <v>417</v>
      </c>
      <c r="B1406" t="s">
        <v>1183</v>
      </c>
      <c r="D1406" t="s">
        <v>1184</v>
      </c>
      <c r="F1406" t="s">
        <v>1691</v>
      </c>
      <c r="G1406" t="s">
        <v>1692</v>
      </c>
      <c r="H1406" t="s">
        <v>1693</v>
      </c>
      <c r="I1406" t="s">
        <v>1694</v>
      </c>
      <c r="J1406">
        <v>2017</v>
      </c>
      <c r="K1406" t="s">
        <v>1190</v>
      </c>
      <c r="L1406">
        <v>1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1</v>
      </c>
      <c r="X1406">
        <v>0</v>
      </c>
    </row>
    <row r="1407" spans="1:24" x14ac:dyDescent="0.3">
      <c r="A1407" t="s">
        <v>417</v>
      </c>
      <c r="B1407" t="s">
        <v>1183</v>
      </c>
      <c r="D1407" t="s">
        <v>1184</v>
      </c>
      <c r="F1407" t="s">
        <v>1691</v>
      </c>
      <c r="G1407" t="s">
        <v>1692</v>
      </c>
      <c r="H1407" t="s">
        <v>1693</v>
      </c>
      <c r="I1407" t="s">
        <v>1694</v>
      </c>
      <c r="J1407">
        <v>2019</v>
      </c>
      <c r="K1407" t="s">
        <v>1189</v>
      </c>
      <c r="L1407">
        <v>2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2</v>
      </c>
      <c r="V1407">
        <v>0</v>
      </c>
      <c r="W1407">
        <v>0</v>
      </c>
      <c r="X1407">
        <v>0</v>
      </c>
    </row>
    <row r="1408" spans="1:24" x14ac:dyDescent="0.3">
      <c r="A1408" t="s">
        <v>417</v>
      </c>
      <c r="B1408" t="s">
        <v>1183</v>
      </c>
      <c r="D1408" t="s">
        <v>1184</v>
      </c>
      <c r="F1408" t="s">
        <v>1691</v>
      </c>
      <c r="G1408" t="s">
        <v>1692</v>
      </c>
      <c r="H1408" t="s">
        <v>1693</v>
      </c>
      <c r="I1408" t="s">
        <v>1694</v>
      </c>
      <c r="J1408">
        <v>2019</v>
      </c>
      <c r="K1408" t="s">
        <v>1190</v>
      </c>
      <c r="L1408">
        <v>2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2</v>
      </c>
      <c r="V1408">
        <v>0</v>
      </c>
      <c r="W1408">
        <v>0</v>
      </c>
      <c r="X1408">
        <v>0</v>
      </c>
    </row>
    <row r="1409" spans="1:24" x14ac:dyDescent="0.3">
      <c r="A1409" t="s">
        <v>532</v>
      </c>
      <c r="B1409" t="s">
        <v>1183</v>
      </c>
      <c r="D1409" t="s">
        <v>1184</v>
      </c>
      <c r="F1409" t="s">
        <v>1695</v>
      </c>
      <c r="G1409" t="s">
        <v>1696</v>
      </c>
      <c r="I1409" t="s">
        <v>1697</v>
      </c>
      <c r="J1409">
        <v>2010</v>
      </c>
      <c r="K1409" t="s">
        <v>1189</v>
      </c>
      <c r="L1409">
        <v>1</v>
      </c>
      <c r="M1409">
        <v>0</v>
      </c>
      <c r="N1409">
        <v>1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</row>
    <row r="1410" spans="1:24" x14ac:dyDescent="0.3">
      <c r="A1410" t="s">
        <v>532</v>
      </c>
      <c r="B1410" t="s">
        <v>1183</v>
      </c>
      <c r="D1410" t="s">
        <v>1184</v>
      </c>
      <c r="F1410" t="s">
        <v>1695</v>
      </c>
      <c r="G1410" t="s">
        <v>1696</v>
      </c>
      <c r="I1410" t="s">
        <v>1697</v>
      </c>
      <c r="J1410">
        <v>2010</v>
      </c>
      <c r="K1410" t="s">
        <v>1190</v>
      </c>
      <c r="L1410">
        <v>1</v>
      </c>
      <c r="M1410">
        <v>0</v>
      </c>
      <c r="N1410">
        <v>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</row>
    <row r="1411" spans="1:24" x14ac:dyDescent="0.3">
      <c r="A1411" t="s">
        <v>532</v>
      </c>
      <c r="B1411" t="s">
        <v>1183</v>
      </c>
      <c r="D1411" t="s">
        <v>1184</v>
      </c>
      <c r="F1411" t="s">
        <v>1695</v>
      </c>
      <c r="G1411" t="s">
        <v>1696</v>
      </c>
      <c r="I1411" t="s">
        <v>1697</v>
      </c>
      <c r="J1411">
        <v>2012</v>
      </c>
      <c r="K1411" t="s">
        <v>1189</v>
      </c>
      <c r="L1411">
        <v>1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1</v>
      </c>
      <c r="X1411">
        <v>0</v>
      </c>
    </row>
    <row r="1412" spans="1:24" x14ac:dyDescent="0.3">
      <c r="A1412" t="s">
        <v>532</v>
      </c>
      <c r="B1412" t="s">
        <v>1183</v>
      </c>
      <c r="D1412" t="s">
        <v>1184</v>
      </c>
      <c r="F1412" t="s">
        <v>1695</v>
      </c>
      <c r="G1412" t="s">
        <v>1696</v>
      </c>
      <c r="I1412" t="s">
        <v>1697</v>
      </c>
      <c r="J1412">
        <v>2012</v>
      </c>
      <c r="K1412" t="s">
        <v>1190</v>
      </c>
      <c r="L1412">
        <v>1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1</v>
      </c>
      <c r="X1412">
        <v>0</v>
      </c>
    </row>
    <row r="1413" spans="1:24" x14ac:dyDescent="0.3">
      <c r="A1413" t="s">
        <v>532</v>
      </c>
      <c r="B1413" t="s">
        <v>1183</v>
      </c>
      <c r="D1413" t="s">
        <v>1184</v>
      </c>
      <c r="F1413" t="s">
        <v>1695</v>
      </c>
      <c r="G1413" t="s">
        <v>1696</v>
      </c>
      <c r="I1413" t="s">
        <v>1697</v>
      </c>
      <c r="J1413">
        <v>2013</v>
      </c>
      <c r="K1413" t="s">
        <v>1189</v>
      </c>
      <c r="L1413">
        <v>1</v>
      </c>
      <c r="M1413">
        <v>0</v>
      </c>
      <c r="N1413">
        <v>1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</row>
    <row r="1414" spans="1:24" x14ac:dyDescent="0.3">
      <c r="A1414" t="s">
        <v>532</v>
      </c>
      <c r="B1414" t="s">
        <v>1183</v>
      </c>
      <c r="D1414" t="s">
        <v>1184</v>
      </c>
      <c r="F1414" t="s">
        <v>1695</v>
      </c>
      <c r="G1414" t="s">
        <v>1696</v>
      </c>
      <c r="I1414" t="s">
        <v>1697</v>
      </c>
      <c r="J1414">
        <v>2013</v>
      </c>
      <c r="K1414" t="s">
        <v>1190</v>
      </c>
      <c r="L1414">
        <v>1</v>
      </c>
      <c r="M1414">
        <v>0</v>
      </c>
      <c r="N1414">
        <v>1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</row>
    <row r="1415" spans="1:24" x14ac:dyDescent="0.3">
      <c r="A1415" t="s">
        <v>532</v>
      </c>
      <c r="B1415" t="s">
        <v>1183</v>
      </c>
      <c r="D1415" t="s">
        <v>1184</v>
      </c>
      <c r="F1415" t="s">
        <v>1695</v>
      </c>
      <c r="G1415" t="s">
        <v>1696</v>
      </c>
      <c r="I1415" t="s">
        <v>1697</v>
      </c>
      <c r="J1415">
        <v>2015</v>
      </c>
      <c r="K1415" t="s">
        <v>1189</v>
      </c>
      <c r="L1415">
        <v>3</v>
      </c>
      <c r="M1415">
        <v>0</v>
      </c>
      <c r="N1415">
        <v>0</v>
      </c>
      <c r="O1415">
        <v>0</v>
      </c>
      <c r="P1415">
        <v>1</v>
      </c>
      <c r="Q1415">
        <v>0</v>
      </c>
      <c r="R1415">
        <v>2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</row>
    <row r="1416" spans="1:24" x14ac:dyDescent="0.3">
      <c r="A1416" t="s">
        <v>532</v>
      </c>
      <c r="B1416" t="s">
        <v>1183</v>
      </c>
      <c r="D1416" t="s">
        <v>1184</v>
      </c>
      <c r="F1416" t="s">
        <v>1695</v>
      </c>
      <c r="G1416" t="s">
        <v>1696</v>
      </c>
      <c r="I1416" t="s">
        <v>1697</v>
      </c>
      <c r="J1416">
        <v>2015</v>
      </c>
      <c r="K1416" t="s">
        <v>1190</v>
      </c>
      <c r="L1416">
        <v>2</v>
      </c>
      <c r="M1416">
        <v>0</v>
      </c>
      <c r="N1416">
        <v>0</v>
      </c>
      <c r="O1416">
        <v>0</v>
      </c>
      <c r="P1416">
        <v>1</v>
      </c>
      <c r="Q1416">
        <v>0</v>
      </c>
      <c r="R1416">
        <v>1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</row>
    <row r="1417" spans="1:24" x14ac:dyDescent="0.3">
      <c r="A1417" t="s">
        <v>532</v>
      </c>
      <c r="B1417" t="s">
        <v>1183</v>
      </c>
      <c r="D1417" t="s">
        <v>1184</v>
      </c>
      <c r="F1417" t="s">
        <v>1695</v>
      </c>
      <c r="G1417" t="s">
        <v>1696</v>
      </c>
      <c r="I1417" t="s">
        <v>1697</v>
      </c>
      <c r="J1417">
        <v>2016</v>
      </c>
      <c r="K1417" t="s">
        <v>1189</v>
      </c>
      <c r="L1417">
        <v>1</v>
      </c>
      <c r="M1417">
        <v>0</v>
      </c>
      <c r="N1417">
        <v>0</v>
      </c>
      <c r="O1417">
        <v>1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</row>
    <row r="1418" spans="1:24" x14ac:dyDescent="0.3">
      <c r="A1418" t="s">
        <v>532</v>
      </c>
      <c r="B1418" t="s">
        <v>1183</v>
      </c>
      <c r="D1418" t="s">
        <v>1184</v>
      </c>
      <c r="F1418" t="s">
        <v>1695</v>
      </c>
      <c r="G1418" t="s">
        <v>1696</v>
      </c>
      <c r="I1418" t="s">
        <v>1697</v>
      </c>
      <c r="J1418">
        <v>2016</v>
      </c>
      <c r="K1418" t="s">
        <v>1190</v>
      </c>
      <c r="L1418">
        <v>1</v>
      </c>
      <c r="M1418">
        <v>0</v>
      </c>
      <c r="N1418">
        <v>0</v>
      </c>
      <c r="O1418">
        <v>1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</row>
    <row r="1419" spans="1:24" x14ac:dyDescent="0.3">
      <c r="A1419" t="s">
        <v>532</v>
      </c>
      <c r="B1419" t="s">
        <v>1183</v>
      </c>
      <c r="D1419" t="s">
        <v>1184</v>
      </c>
      <c r="F1419" t="s">
        <v>1695</v>
      </c>
      <c r="G1419" t="s">
        <v>1696</v>
      </c>
      <c r="I1419" t="s">
        <v>1697</v>
      </c>
      <c r="J1419">
        <v>2019</v>
      </c>
      <c r="K1419" t="s">
        <v>1189</v>
      </c>
      <c r="L1419">
        <v>1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0</v>
      </c>
    </row>
    <row r="1420" spans="1:24" x14ac:dyDescent="0.3">
      <c r="A1420" t="s">
        <v>532</v>
      </c>
      <c r="B1420" t="s">
        <v>1183</v>
      </c>
      <c r="D1420" t="s">
        <v>1184</v>
      </c>
      <c r="F1420" t="s">
        <v>1695</v>
      </c>
      <c r="G1420" t="s">
        <v>1696</v>
      </c>
      <c r="I1420" t="s">
        <v>1697</v>
      </c>
      <c r="J1420">
        <v>2019</v>
      </c>
      <c r="K1420" t="s">
        <v>1190</v>
      </c>
      <c r="L1420">
        <v>1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0</v>
      </c>
    </row>
    <row r="1421" spans="1:24" x14ac:dyDescent="0.3">
      <c r="A1421" t="s">
        <v>122</v>
      </c>
      <c r="B1421" t="s">
        <v>1183</v>
      </c>
      <c r="D1421" t="s">
        <v>1184</v>
      </c>
      <c r="F1421" t="s">
        <v>1698</v>
      </c>
      <c r="G1421" t="s">
        <v>1699</v>
      </c>
      <c r="I1421" t="s">
        <v>1700</v>
      </c>
      <c r="J1421">
        <v>2010</v>
      </c>
      <c r="K1421" t="s">
        <v>1189</v>
      </c>
      <c r="L1421">
        <v>1</v>
      </c>
      <c r="M1421">
        <v>0</v>
      </c>
      <c r="N1421">
        <v>1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</row>
    <row r="1422" spans="1:24" x14ac:dyDescent="0.3">
      <c r="A1422" t="s">
        <v>122</v>
      </c>
      <c r="B1422" t="s">
        <v>1183</v>
      </c>
      <c r="D1422" t="s">
        <v>1184</v>
      </c>
      <c r="F1422" t="s">
        <v>1698</v>
      </c>
      <c r="G1422" t="s">
        <v>1699</v>
      </c>
      <c r="I1422" t="s">
        <v>1700</v>
      </c>
      <c r="J1422">
        <v>2010</v>
      </c>
      <c r="K1422" t="s">
        <v>1190</v>
      </c>
      <c r="L1422">
        <v>1</v>
      </c>
      <c r="M1422">
        <v>0</v>
      </c>
      <c r="N1422">
        <v>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</row>
    <row r="1423" spans="1:24" x14ac:dyDescent="0.3">
      <c r="A1423" t="s">
        <v>122</v>
      </c>
      <c r="B1423" t="s">
        <v>1183</v>
      </c>
      <c r="D1423" t="s">
        <v>1184</v>
      </c>
      <c r="F1423" t="s">
        <v>1698</v>
      </c>
      <c r="G1423" t="s">
        <v>1699</v>
      </c>
      <c r="I1423" t="s">
        <v>1700</v>
      </c>
      <c r="J1423">
        <v>2013</v>
      </c>
      <c r="K1423" t="s">
        <v>1189</v>
      </c>
      <c r="L1423">
        <v>3</v>
      </c>
      <c r="M1423">
        <v>0</v>
      </c>
      <c r="N1423">
        <v>0</v>
      </c>
      <c r="O1423">
        <v>0</v>
      </c>
      <c r="P1423">
        <v>1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2</v>
      </c>
      <c r="X1423">
        <v>0</v>
      </c>
    </row>
    <row r="1424" spans="1:24" x14ac:dyDescent="0.3">
      <c r="A1424" t="s">
        <v>122</v>
      </c>
      <c r="B1424" t="s">
        <v>1183</v>
      </c>
      <c r="D1424" t="s">
        <v>1184</v>
      </c>
      <c r="F1424" t="s">
        <v>1698</v>
      </c>
      <c r="G1424" t="s">
        <v>1699</v>
      </c>
      <c r="I1424" t="s">
        <v>1700</v>
      </c>
      <c r="J1424">
        <v>2013</v>
      </c>
      <c r="K1424" t="s">
        <v>1190</v>
      </c>
      <c r="L1424">
        <v>3</v>
      </c>
      <c r="M1424">
        <v>0</v>
      </c>
      <c r="N1424">
        <v>0</v>
      </c>
      <c r="O1424">
        <v>0</v>
      </c>
      <c r="P1424">
        <v>1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2</v>
      </c>
      <c r="X1424">
        <v>0</v>
      </c>
    </row>
    <row r="1425" spans="1:24" x14ac:dyDescent="0.3">
      <c r="A1425" t="s">
        <v>122</v>
      </c>
      <c r="B1425" t="s">
        <v>1183</v>
      </c>
      <c r="D1425" t="s">
        <v>1184</v>
      </c>
      <c r="F1425" t="s">
        <v>1698</v>
      </c>
      <c r="G1425" t="s">
        <v>1699</v>
      </c>
      <c r="I1425" t="s">
        <v>1700</v>
      </c>
      <c r="J1425">
        <v>2016</v>
      </c>
      <c r="K1425" t="s">
        <v>1189</v>
      </c>
      <c r="L1425">
        <v>5</v>
      </c>
      <c r="M1425">
        <v>0</v>
      </c>
      <c r="N1425">
        <v>0</v>
      </c>
      <c r="O1425">
        <v>1</v>
      </c>
      <c r="P1425">
        <v>2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1</v>
      </c>
      <c r="W1425">
        <v>1</v>
      </c>
      <c r="X1425">
        <v>0</v>
      </c>
    </row>
    <row r="1426" spans="1:24" x14ac:dyDescent="0.3">
      <c r="A1426" t="s">
        <v>122</v>
      </c>
      <c r="B1426" t="s">
        <v>1183</v>
      </c>
      <c r="D1426" t="s">
        <v>1184</v>
      </c>
      <c r="F1426" t="s">
        <v>1698</v>
      </c>
      <c r="G1426" t="s">
        <v>1699</v>
      </c>
      <c r="I1426" t="s">
        <v>1700</v>
      </c>
      <c r="J1426">
        <v>2016</v>
      </c>
      <c r="K1426" t="s">
        <v>1190</v>
      </c>
      <c r="L1426">
        <v>4</v>
      </c>
      <c r="M1426">
        <v>0</v>
      </c>
      <c r="N1426">
        <v>0</v>
      </c>
      <c r="O1426">
        <v>1</v>
      </c>
      <c r="P1426">
        <v>1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1</v>
      </c>
      <c r="W1426">
        <v>1</v>
      </c>
      <c r="X1426">
        <v>0</v>
      </c>
    </row>
    <row r="1427" spans="1:24" x14ac:dyDescent="0.3">
      <c r="A1427" t="s">
        <v>122</v>
      </c>
      <c r="B1427" t="s">
        <v>1183</v>
      </c>
      <c r="D1427" t="s">
        <v>1184</v>
      </c>
      <c r="F1427" t="s">
        <v>1698</v>
      </c>
      <c r="G1427" t="s">
        <v>1699</v>
      </c>
      <c r="I1427" t="s">
        <v>1700</v>
      </c>
      <c r="J1427">
        <v>2017</v>
      </c>
      <c r="K1427" t="s">
        <v>1189</v>
      </c>
      <c r="L1427">
        <v>13</v>
      </c>
      <c r="M1427">
        <v>0</v>
      </c>
      <c r="N1427">
        <v>2</v>
      </c>
      <c r="O1427">
        <v>6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1</v>
      </c>
      <c r="W1427">
        <v>4</v>
      </c>
      <c r="X1427">
        <v>0</v>
      </c>
    </row>
    <row r="1428" spans="1:24" x14ac:dyDescent="0.3">
      <c r="A1428" t="s">
        <v>122</v>
      </c>
      <c r="B1428" t="s">
        <v>1183</v>
      </c>
      <c r="D1428" t="s">
        <v>1184</v>
      </c>
      <c r="F1428" t="s">
        <v>1698</v>
      </c>
      <c r="G1428" t="s">
        <v>1699</v>
      </c>
      <c r="I1428" t="s">
        <v>1700</v>
      </c>
      <c r="J1428">
        <v>2017</v>
      </c>
      <c r="K1428" t="s">
        <v>1190</v>
      </c>
      <c r="L1428">
        <v>7</v>
      </c>
      <c r="M1428">
        <v>0</v>
      </c>
      <c r="N1428">
        <v>1</v>
      </c>
      <c r="O1428">
        <v>3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1</v>
      </c>
      <c r="W1428">
        <v>2</v>
      </c>
      <c r="X1428">
        <v>0</v>
      </c>
    </row>
    <row r="1429" spans="1:24" x14ac:dyDescent="0.3">
      <c r="A1429" t="s">
        <v>122</v>
      </c>
      <c r="B1429" t="s">
        <v>1183</v>
      </c>
      <c r="D1429" t="s">
        <v>1184</v>
      </c>
      <c r="F1429" t="s">
        <v>1698</v>
      </c>
      <c r="G1429" t="s">
        <v>1699</v>
      </c>
      <c r="I1429" t="s">
        <v>1700</v>
      </c>
      <c r="J1429">
        <v>2018</v>
      </c>
      <c r="K1429" t="s">
        <v>1189</v>
      </c>
      <c r="L1429">
        <v>4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1</v>
      </c>
      <c r="V1429">
        <v>3</v>
      </c>
      <c r="W1429">
        <v>0</v>
      </c>
      <c r="X1429">
        <v>0</v>
      </c>
    </row>
    <row r="1430" spans="1:24" x14ac:dyDescent="0.3">
      <c r="A1430" t="s">
        <v>122</v>
      </c>
      <c r="B1430" t="s">
        <v>1183</v>
      </c>
      <c r="D1430" t="s">
        <v>1184</v>
      </c>
      <c r="F1430" t="s">
        <v>1698</v>
      </c>
      <c r="G1430" t="s">
        <v>1699</v>
      </c>
      <c r="I1430" t="s">
        <v>1700</v>
      </c>
      <c r="J1430">
        <v>2018</v>
      </c>
      <c r="K1430" t="s">
        <v>1190</v>
      </c>
      <c r="L1430">
        <v>4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1</v>
      </c>
      <c r="V1430">
        <v>3</v>
      </c>
      <c r="W1430">
        <v>0</v>
      </c>
      <c r="X1430">
        <v>0</v>
      </c>
    </row>
    <row r="1431" spans="1:24" x14ac:dyDescent="0.3">
      <c r="A1431" t="s">
        <v>122</v>
      </c>
      <c r="B1431" t="s">
        <v>1183</v>
      </c>
      <c r="D1431" t="s">
        <v>1184</v>
      </c>
      <c r="F1431" t="s">
        <v>1698</v>
      </c>
      <c r="G1431" t="s">
        <v>1699</v>
      </c>
      <c r="I1431" t="s">
        <v>1700</v>
      </c>
      <c r="J1431">
        <v>2019</v>
      </c>
      <c r="K1431" t="s">
        <v>1189</v>
      </c>
      <c r="L1431">
        <v>12</v>
      </c>
      <c r="M1431">
        <v>0</v>
      </c>
      <c r="N1431">
        <v>2</v>
      </c>
      <c r="O1431">
        <v>0</v>
      </c>
      <c r="P1431">
        <v>0</v>
      </c>
      <c r="Q1431">
        <v>2</v>
      </c>
      <c r="R1431">
        <v>0</v>
      </c>
      <c r="S1431">
        <v>0</v>
      </c>
      <c r="T1431">
        <v>0</v>
      </c>
      <c r="U1431">
        <v>0</v>
      </c>
      <c r="V1431">
        <v>6</v>
      </c>
      <c r="W1431">
        <v>1</v>
      </c>
      <c r="X1431">
        <v>1</v>
      </c>
    </row>
    <row r="1432" spans="1:24" x14ac:dyDescent="0.3">
      <c r="A1432" t="s">
        <v>122</v>
      </c>
      <c r="B1432" t="s">
        <v>1183</v>
      </c>
      <c r="D1432" t="s">
        <v>1184</v>
      </c>
      <c r="F1432" t="s">
        <v>1698</v>
      </c>
      <c r="G1432" t="s">
        <v>1699</v>
      </c>
      <c r="I1432" t="s">
        <v>1700</v>
      </c>
      <c r="J1432">
        <v>2019</v>
      </c>
      <c r="K1432" t="s">
        <v>1190</v>
      </c>
      <c r="L1432">
        <v>10</v>
      </c>
      <c r="M1432">
        <v>0</v>
      </c>
      <c r="N1432">
        <v>2</v>
      </c>
      <c r="O1432">
        <v>0</v>
      </c>
      <c r="P1432">
        <v>0</v>
      </c>
      <c r="Q1432">
        <v>1</v>
      </c>
      <c r="R1432">
        <v>0</v>
      </c>
      <c r="S1432">
        <v>0</v>
      </c>
      <c r="T1432">
        <v>0</v>
      </c>
      <c r="U1432">
        <v>0</v>
      </c>
      <c r="V1432">
        <v>5</v>
      </c>
      <c r="W1432">
        <v>1</v>
      </c>
      <c r="X1432">
        <v>1</v>
      </c>
    </row>
    <row r="1433" spans="1:24" x14ac:dyDescent="0.3">
      <c r="A1433" t="s">
        <v>122</v>
      </c>
      <c r="B1433" t="s">
        <v>1183</v>
      </c>
      <c r="D1433" t="s">
        <v>1184</v>
      </c>
      <c r="F1433" t="s">
        <v>1698</v>
      </c>
      <c r="G1433" t="s">
        <v>1699</v>
      </c>
      <c r="I1433" t="s">
        <v>1700</v>
      </c>
      <c r="J1433">
        <v>2023</v>
      </c>
      <c r="K1433" t="s">
        <v>1189</v>
      </c>
      <c r="L1433">
        <v>4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4</v>
      </c>
      <c r="W1433">
        <v>0</v>
      </c>
      <c r="X1433">
        <v>0</v>
      </c>
    </row>
    <row r="1434" spans="1:24" x14ac:dyDescent="0.3">
      <c r="A1434" t="s">
        <v>122</v>
      </c>
      <c r="B1434" t="s">
        <v>1183</v>
      </c>
      <c r="D1434" t="s">
        <v>1184</v>
      </c>
      <c r="F1434" t="s">
        <v>1698</v>
      </c>
      <c r="G1434" t="s">
        <v>1699</v>
      </c>
      <c r="I1434" t="s">
        <v>1700</v>
      </c>
      <c r="J1434">
        <v>2023</v>
      </c>
      <c r="K1434" t="s">
        <v>1190</v>
      </c>
      <c r="L1434">
        <v>2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2</v>
      </c>
      <c r="W1434">
        <v>0</v>
      </c>
      <c r="X1434">
        <v>0</v>
      </c>
    </row>
    <row r="1435" spans="1:24" x14ac:dyDescent="0.3">
      <c r="A1435" t="s">
        <v>122</v>
      </c>
      <c r="B1435" t="s">
        <v>1183</v>
      </c>
      <c r="D1435" t="s">
        <v>1184</v>
      </c>
      <c r="F1435" t="s">
        <v>1698</v>
      </c>
      <c r="G1435" t="s">
        <v>1699</v>
      </c>
      <c r="I1435" t="s">
        <v>1700</v>
      </c>
      <c r="J1435">
        <v>2024</v>
      </c>
      <c r="K1435" t="s">
        <v>1189</v>
      </c>
      <c r="L1435">
        <v>2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2</v>
      </c>
      <c r="W1435">
        <v>0</v>
      </c>
      <c r="X1435">
        <v>0</v>
      </c>
    </row>
    <row r="1436" spans="1:24" x14ac:dyDescent="0.3">
      <c r="A1436" t="s">
        <v>122</v>
      </c>
      <c r="B1436" t="s">
        <v>1183</v>
      </c>
      <c r="D1436" t="s">
        <v>1184</v>
      </c>
      <c r="F1436" t="s">
        <v>1698</v>
      </c>
      <c r="G1436" t="s">
        <v>1699</v>
      </c>
      <c r="I1436" t="s">
        <v>1700</v>
      </c>
      <c r="J1436">
        <v>2024</v>
      </c>
      <c r="K1436" t="s">
        <v>1190</v>
      </c>
      <c r="L1436">
        <v>2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2</v>
      </c>
      <c r="W1436">
        <v>0</v>
      </c>
      <c r="X1436">
        <v>0</v>
      </c>
    </row>
    <row r="1437" spans="1:24" x14ac:dyDescent="0.3">
      <c r="A1437" t="s">
        <v>132</v>
      </c>
      <c r="B1437" t="s">
        <v>1183</v>
      </c>
      <c r="D1437" t="s">
        <v>1184</v>
      </c>
      <c r="F1437" t="s">
        <v>1701</v>
      </c>
      <c r="G1437" t="s">
        <v>1702</v>
      </c>
      <c r="H1437" t="s">
        <v>1703</v>
      </c>
      <c r="I1437" t="s">
        <v>1704</v>
      </c>
      <c r="J1437">
        <v>1987</v>
      </c>
      <c r="K1437" t="s">
        <v>1189</v>
      </c>
      <c r="L1437">
        <v>1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</row>
    <row r="1438" spans="1:24" x14ac:dyDescent="0.3">
      <c r="A1438" t="s">
        <v>132</v>
      </c>
      <c r="B1438" t="s">
        <v>1183</v>
      </c>
      <c r="D1438" t="s">
        <v>1184</v>
      </c>
      <c r="F1438" t="s">
        <v>1701</v>
      </c>
      <c r="G1438" t="s">
        <v>1702</v>
      </c>
      <c r="H1438" t="s">
        <v>1703</v>
      </c>
      <c r="I1438" t="s">
        <v>1704</v>
      </c>
      <c r="J1438">
        <v>1987</v>
      </c>
      <c r="K1438" t="s">
        <v>1190</v>
      </c>
      <c r="L1438">
        <v>1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</row>
    <row r="1439" spans="1:24" x14ac:dyDescent="0.3">
      <c r="A1439" t="s">
        <v>132</v>
      </c>
      <c r="B1439" t="s">
        <v>1183</v>
      </c>
      <c r="D1439" t="s">
        <v>1184</v>
      </c>
      <c r="F1439" t="s">
        <v>1701</v>
      </c>
      <c r="G1439" t="s">
        <v>1702</v>
      </c>
      <c r="H1439" t="s">
        <v>1703</v>
      </c>
      <c r="I1439" t="s">
        <v>1704</v>
      </c>
      <c r="J1439">
        <v>2015</v>
      </c>
      <c r="K1439" t="s">
        <v>1189</v>
      </c>
      <c r="L1439">
        <v>1</v>
      </c>
      <c r="M1439">
        <v>0</v>
      </c>
      <c r="N1439">
        <v>0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</row>
    <row r="1440" spans="1:24" x14ac:dyDescent="0.3">
      <c r="A1440" t="s">
        <v>132</v>
      </c>
      <c r="B1440" t="s">
        <v>1183</v>
      </c>
      <c r="D1440" t="s">
        <v>1184</v>
      </c>
      <c r="F1440" t="s">
        <v>1701</v>
      </c>
      <c r="G1440" t="s">
        <v>1702</v>
      </c>
      <c r="H1440" t="s">
        <v>1703</v>
      </c>
      <c r="I1440" t="s">
        <v>1704</v>
      </c>
      <c r="J1440">
        <v>2015</v>
      </c>
      <c r="K1440" t="s">
        <v>1190</v>
      </c>
      <c r="L1440">
        <v>1</v>
      </c>
      <c r="M1440">
        <v>0</v>
      </c>
      <c r="N1440">
        <v>0</v>
      </c>
      <c r="O1440">
        <v>0</v>
      </c>
      <c r="P1440">
        <v>1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</row>
    <row r="1441" spans="1:24" x14ac:dyDescent="0.3">
      <c r="A1441" t="s">
        <v>132</v>
      </c>
      <c r="B1441" t="s">
        <v>1183</v>
      </c>
      <c r="D1441" t="s">
        <v>1184</v>
      </c>
      <c r="F1441" t="s">
        <v>1701</v>
      </c>
      <c r="G1441" t="s">
        <v>1702</v>
      </c>
      <c r="H1441" t="s">
        <v>1703</v>
      </c>
      <c r="I1441" t="s">
        <v>1704</v>
      </c>
      <c r="J1441">
        <v>2019</v>
      </c>
      <c r="K1441" t="s">
        <v>1189</v>
      </c>
      <c r="L1441">
        <v>6</v>
      </c>
      <c r="M1441">
        <v>0</v>
      </c>
      <c r="N1441">
        <v>0</v>
      </c>
      <c r="O1441">
        <v>2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2</v>
      </c>
      <c r="W1441">
        <v>2</v>
      </c>
      <c r="X1441">
        <v>0</v>
      </c>
    </row>
    <row r="1442" spans="1:24" x14ac:dyDescent="0.3">
      <c r="A1442" t="s">
        <v>132</v>
      </c>
      <c r="B1442" t="s">
        <v>1183</v>
      </c>
      <c r="D1442" t="s">
        <v>1184</v>
      </c>
      <c r="F1442" t="s">
        <v>1701</v>
      </c>
      <c r="G1442" t="s">
        <v>1702</v>
      </c>
      <c r="H1442" t="s">
        <v>1703</v>
      </c>
      <c r="I1442" t="s">
        <v>1704</v>
      </c>
      <c r="J1442">
        <v>2019</v>
      </c>
      <c r="K1442" t="s">
        <v>1190</v>
      </c>
      <c r="L1442">
        <v>6</v>
      </c>
      <c r="M1442">
        <v>0</v>
      </c>
      <c r="N1442">
        <v>0</v>
      </c>
      <c r="O1442">
        <v>2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2</v>
      </c>
      <c r="W1442">
        <v>2</v>
      </c>
      <c r="X1442">
        <v>0</v>
      </c>
    </row>
    <row r="1443" spans="1:24" x14ac:dyDescent="0.3">
      <c r="A1443" t="s">
        <v>132</v>
      </c>
      <c r="B1443" t="s">
        <v>1183</v>
      </c>
      <c r="D1443" t="s">
        <v>1184</v>
      </c>
      <c r="F1443" t="s">
        <v>1701</v>
      </c>
      <c r="G1443" t="s">
        <v>1702</v>
      </c>
      <c r="H1443" t="s">
        <v>1703</v>
      </c>
      <c r="I1443" t="s">
        <v>1704</v>
      </c>
      <c r="J1443">
        <v>2020</v>
      </c>
      <c r="K1443" t="s">
        <v>1189</v>
      </c>
      <c r="L1443">
        <v>3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1</v>
      </c>
      <c r="V1443">
        <v>1</v>
      </c>
      <c r="W1443">
        <v>0</v>
      </c>
      <c r="X1443">
        <v>1</v>
      </c>
    </row>
    <row r="1444" spans="1:24" x14ac:dyDescent="0.3">
      <c r="A1444" t="s">
        <v>132</v>
      </c>
      <c r="B1444" t="s">
        <v>1183</v>
      </c>
      <c r="D1444" t="s">
        <v>1184</v>
      </c>
      <c r="F1444" t="s">
        <v>1701</v>
      </c>
      <c r="G1444" t="s">
        <v>1702</v>
      </c>
      <c r="H1444" t="s">
        <v>1703</v>
      </c>
      <c r="I1444" t="s">
        <v>1704</v>
      </c>
      <c r="J1444">
        <v>2020</v>
      </c>
      <c r="K1444" t="s">
        <v>1190</v>
      </c>
      <c r="L1444">
        <v>3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1</v>
      </c>
      <c r="V1444">
        <v>1</v>
      </c>
      <c r="W1444">
        <v>0</v>
      </c>
      <c r="X1444">
        <v>1</v>
      </c>
    </row>
    <row r="1445" spans="1:24" x14ac:dyDescent="0.3">
      <c r="A1445" t="s">
        <v>132</v>
      </c>
      <c r="B1445" t="s">
        <v>1183</v>
      </c>
      <c r="D1445" t="s">
        <v>1184</v>
      </c>
      <c r="F1445" t="s">
        <v>1701</v>
      </c>
      <c r="G1445" t="s">
        <v>1702</v>
      </c>
      <c r="H1445" t="s">
        <v>1703</v>
      </c>
      <c r="I1445" t="s">
        <v>1704</v>
      </c>
      <c r="J1445">
        <v>2022</v>
      </c>
      <c r="K1445" t="s">
        <v>1189</v>
      </c>
      <c r="L1445">
        <v>2</v>
      </c>
      <c r="M1445">
        <v>0</v>
      </c>
      <c r="N1445">
        <v>0</v>
      </c>
      <c r="O1445">
        <v>1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</row>
    <row r="1446" spans="1:24" x14ac:dyDescent="0.3">
      <c r="A1446" t="s">
        <v>132</v>
      </c>
      <c r="B1446" t="s">
        <v>1183</v>
      </c>
      <c r="D1446" t="s">
        <v>1184</v>
      </c>
      <c r="F1446" t="s">
        <v>1701</v>
      </c>
      <c r="G1446" t="s">
        <v>1702</v>
      </c>
      <c r="H1446" t="s">
        <v>1703</v>
      </c>
      <c r="I1446" t="s">
        <v>1704</v>
      </c>
      <c r="J1446">
        <v>2022</v>
      </c>
      <c r="K1446" t="s">
        <v>1190</v>
      </c>
      <c r="L1446">
        <v>2</v>
      </c>
      <c r="M1446">
        <v>0</v>
      </c>
      <c r="N1446">
        <v>0</v>
      </c>
      <c r="O1446">
        <v>1</v>
      </c>
      <c r="P1446">
        <v>1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</row>
    <row r="1447" spans="1:24" x14ac:dyDescent="0.3">
      <c r="A1447" t="s">
        <v>132</v>
      </c>
      <c r="B1447" t="s">
        <v>1183</v>
      </c>
      <c r="D1447" t="s">
        <v>1184</v>
      </c>
      <c r="F1447" t="s">
        <v>1701</v>
      </c>
      <c r="G1447" t="s">
        <v>1702</v>
      </c>
      <c r="H1447" t="s">
        <v>1703</v>
      </c>
      <c r="I1447" t="s">
        <v>1704</v>
      </c>
      <c r="J1447">
        <v>9999</v>
      </c>
      <c r="K1447" t="s">
        <v>1189</v>
      </c>
      <c r="L1447">
        <v>1</v>
      </c>
      <c r="M1447">
        <v>0</v>
      </c>
      <c r="N1447">
        <v>0</v>
      </c>
      <c r="O1447">
        <v>0</v>
      </c>
      <c r="P1447">
        <v>0</v>
      </c>
      <c r="Q1447">
        <v>1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</row>
    <row r="1448" spans="1:24" x14ac:dyDescent="0.3">
      <c r="A1448" t="s">
        <v>132</v>
      </c>
      <c r="B1448" t="s">
        <v>1183</v>
      </c>
      <c r="D1448" t="s">
        <v>1184</v>
      </c>
      <c r="F1448" t="s">
        <v>1701</v>
      </c>
      <c r="G1448" t="s">
        <v>1702</v>
      </c>
      <c r="H1448" t="s">
        <v>1703</v>
      </c>
      <c r="I1448" t="s">
        <v>1704</v>
      </c>
      <c r="J1448">
        <v>9999</v>
      </c>
      <c r="K1448" t="s">
        <v>1190</v>
      </c>
      <c r="L1448">
        <v>1</v>
      </c>
      <c r="M1448">
        <v>0</v>
      </c>
      <c r="N1448">
        <v>0</v>
      </c>
      <c r="O1448">
        <v>0</v>
      </c>
      <c r="P1448">
        <v>0</v>
      </c>
      <c r="Q1448">
        <v>1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</row>
    <row r="1449" spans="1:24" x14ac:dyDescent="0.3">
      <c r="A1449" t="s">
        <v>478</v>
      </c>
      <c r="B1449" t="s">
        <v>1183</v>
      </c>
      <c r="D1449" t="s">
        <v>1184</v>
      </c>
      <c r="F1449" t="s">
        <v>1705</v>
      </c>
      <c r="G1449" t="s">
        <v>1706</v>
      </c>
      <c r="H1449" t="s">
        <v>1707</v>
      </c>
      <c r="I1449" t="s">
        <v>1708</v>
      </c>
      <c r="J1449">
        <v>2019</v>
      </c>
      <c r="K1449" t="s">
        <v>1189</v>
      </c>
      <c r="L1449">
        <v>2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2</v>
      </c>
      <c r="X1449">
        <v>0</v>
      </c>
    </row>
    <row r="1450" spans="1:24" x14ac:dyDescent="0.3">
      <c r="A1450" t="s">
        <v>478</v>
      </c>
      <c r="B1450" t="s">
        <v>1183</v>
      </c>
      <c r="D1450" t="s">
        <v>1184</v>
      </c>
      <c r="F1450" t="s">
        <v>1705</v>
      </c>
      <c r="G1450" t="s">
        <v>1706</v>
      </c>
      <c r="H1450" t="s">
        <v>1707</v>
      </c>
      <c r="I1450" t="s">
        <v>1708</v>
      </c>
      <c r="J1450">
        <v>2019</v>
      </c>
      <c r="K1450" t="s">
        <v>1190</v>
      </c>
      <c r="L1450">
        <v>1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1</v>
      </c>
      <c r="X1450">
        <v>0</v>
      </c>
    </row>
    <row r="1451" spans="1:24" x14ac:dyDescent="0.3">
      <c r="A1451" t="s">
        <v>735</v>
      </c>
      <c r="B1451" t="s">
        <v>1183</v>
      </c>
      <c r="D1451" t="s">
        <v>1184</v>
      </c>
      <c r="F1451" t="s">
        <v>1709</v>
      </c>
      <c r="G1451" t="s">
        <v>1710</v>
      </c>
      <c r="H1451" t="s">
        <v>1711</v>
      </c>
      <c r="I1451" t="s">
        <v>1712</v>
      </c>
      <c r="J1451">
        <v>2013</v>
      </c>
      <c r="K1451" t="s">
        <v>1189</v>
      </c>
      <c r="L1451">
        <v>1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1</v>
      </c>
    </row>
    <row r="1452" spans="1:24" x14ac:dyDescent="0.3">
      <c r="A1452" t="s">
        <v>735</v>
      </c>
      <c r="B1452" t="s">
        <v>1183</v>
      </c>
      <c r="D1452" t="s">
        <v>1184</v>
      </c>
      <c r="F1452" t="s">
        <v>1709</v>
      </c>
      <c r="G1452" t="s">
        <v>1710</v>
      </c>
      <c r="H1452" t="s">
        <v>1711</v>
      </c>
      <c r="I1452" t="s">
        <v>1712</v>
      </c>
      <c r="J1452">
        <v>2013</v>
      </c>
      <c r="K1452" t="s">
        <v>1190</v>
      </c>
      <c r="L1452">
        <v>1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1</v>
      </c>
    </row>
    <row r="1453" spans="1:24" x14ac:dyDescent="0.3">
      <c r="A1453" t="s">
        <v>154</v>
      </c>
      <c r="B1453" t="s">
        <v>1183</v>
      </c>
      <c r="D1453" t="s">
        <v>1184</v>
      </c>
      <c r="F1453" t="s">
        <v>1713</v>
      </c>
      <c r="G1453" t="s">
        <v>1714</v>
      </c>
      <c r="H1453" t="s">
        <v>1715</v>
      </c>
      <c r="I1453" t="s">
        <v>1716</v>
      </c>
      <c r="J1453">
        <v>2010</v>
      </c>
      <c r="K1453" t="s">
        <v>1189</v>
      </c>
      <c r="L1453">
        <v>1</v>
      </c>
      <c r="M1453">
        <v>0</v>
      </c>
      <c r="N1453">
        <v>0</v>
      </c>
      <c r="O1453">
        <v>1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</row>
    <row r="1454" spans="1:24" x14ac:dyDescent="0.3">
      <c r="A1454" t="s">
        <v>154</v>
      </c>
      <c r="B1454" t="s">
        <v>1183</v>
      </c>
      <c r="D1454" t="s">
        <v>1184</v>
      </c>
      <c r="F1454" t="s">
        <v>1713</v>
      </c>
      <c r="G1454" t="s">
        <v>1714</v>
      </c>
      <c r="H1454" t="s">
        <v>1715</v>
      </c>
      <c r="I1454" t="s">
        <v>1716</v>
      </c>
      <c r="J1454">
        <v>2010</v>
      </c>
      <c r="K1454" t="s">
        <v>1190</v>
      </c>
      <c r="L1454">
        <v>1</v>
      </c>
      <c r="M1454">
        <v>0</v>
      </c>
      <c r="N1454">
        <v>0</v>
      </c>
      <c r="O1454">
        <v>1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</row>
    <row r="1455" spans="1:24" x14ac:dyDescent="0.3">
      <c r="A1455" t="s">
        <v>154</v>
      </c>
      <c r="B1455" t="s">
        <v>1183</v>
      </c>
      <c r="D1455" t="s">
        <v>1184</v>
      </c>
      <c r="F1455" t="s">
        <v>1713</v>
      </c>
      <c r="G1455" t="s">
        <v>1714</v>
      </c>
      <c r="H1455" t="s">
        <v>1715</v>
      </c>
      <c r="I1455" t="s">
        <v>1716</v>
      </c>
      <c r="J1455">
        <v>2016</v>
      </c>
      <c r="K1455" t="s">
        <v>1189</v>
      </c>
      <c r="L1455">
        <v>1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1</v>
      </c>
      <c r="T1455">
        <v>0</v>
      </c>
      <c r="U1455">
        <v>0</v>
      </c>
      <c r="V1455">
        <v>0</v>
      </c>
      <c r="W1455">
        <v>0</v>
      </c>
      <c r="X1455">
        <v>0</v>
      </c>
    </row>
    <row r="1456" spans="1:24" x14ac:dyDescent="0.3">
      <c r="A1456" t="s">
        <v>154</v>
      </c>
      <c r="B1456" t="s">
        <v>1183</v>
      </c>
      <c r="D1456" t="s">
        <v>1184</v>
      </c>
      <c r="F1456" t="s">
        <v>1713</v>
      </c>
      <c r="G1456" t="s">
        <v>1714</v>
      </c>
      <c r="H1456" t="s">
        <v>1715</v>
      </c>
      <c r="I1456" t="s">
        <v>1716</v>
      </c>
      <c r="J1456">
        <v>2016</v>
      </c>
      <c r="K1456" t="s">
        <v>1190</v>
      </c>
      <c r="L1456">
        <v>1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1</v>
      </c>
      <c r="T1456">
        <v>0</v>
      </c>
      <c r="U1456">
        <v>0</v>
      </c>
      <c r="V1456">
        <v>0</v>
      </c>
      <c r="W1456">
        <v>0</v>
      </c>
      <c r="X1456">
        <v>0</v>
      </c>
    </row>
    <row r="1457" spans="1:24" x14ac:dyDescent="0.3">
      <c r="A1457" t="s">
        <v>154</v>
      </c>
      <c r="B1457" t="s">
        <v>1183</v>
      </c>
      <c r="D1457" t="s">
        <v>1184</v>
      </c>
      <c r="F1457" t="s">
        <v>1713</v>
      </c>
      <c r="G1457" t="s">
        <v>1714</v>
      </c>
      <c r="H1457" t="s">
        <v>1715</v>
      </c>
      <c r="I1457" t="s">
        <v>1716</v>
      </c>
      <c r="J1457">
        <v>2022</v>
      </c>
      <c r="K1457" t="s">
        <v>1189</v>
      </c>
      <c r="L1457">
        <v>10</v>
      </c>
      <c r="M1457">
        <v>1</v>
      </c>
      <c r="N1457">
        <v>3</v>
      </c>
      <c r="O1457">
        <v>1</v>
      </c>
      <c r="P1457">
        <v>2</v>
      </c>
      <c r="Q1457">
        <v>1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1</v>
      </c>
      <c r="X1457">
        <v>1</v>
      </c>
    </row>
    <row r="1458" spans="1:24" x14ac:dyDescent="0.3">
      <c r="A1458" t="s">
        <v>154</v>
      </c>
      <c r="B1458" t="s">
        <v>1183</v>
      </c>
      <c r="D1458" t="s">
        <v>1184</v>
      </c>
      <c r="F1458" t="s">
        <v>1713</v>
      </c>
      <c r="G1458" t="s">
        <v>1714</v>
      </c>
      <c r="H1458" t="s">
        <v>1715</v>
      </c>
      <c r="I1458" t="s">
        <v>1716</v>
      </c>
      <c r="J1458">
        <v>2022</v>
      </c>
      <c r="K1458" t="s">
        <v>1190</v>
      </c>
      <c r="L1458">
        <v>10</v>
      </c>
      <c r="M1458">
        <v>1</v>
      </c>
      <c r="N1458">
        <v>3</v>
      </c>
      <c r="O1458">
        <v>1</v>
      </c>
      <c r="P1458">
        <v>2</v>
      </c>
      <c r="Q1458">
        <v>1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1</v>
      </c>
      <c r="X1458">
        <v>1</v>
      </c>
    </row>
    <row r="1459" spans="1:24" x14ac:dyDescent="0.3">
      <c r="A1459" t="s">
        <v>257</v>
      </c>
      <c r="B1459" t="s">
        <v>1183</v>
      </c>
      <c r="D1459" t="s">
        <v>1184</v>
      </c>
      <c r="F1459" t="s">
        <v>1717</v>
      </c>
      <c r="G1459" t="s">
        <v>1718</v>
      </c>
      <c r="H1459" t="s">
        <v>1719</v>
      </c>
      <c r="I1459" t="s">
        <v>1720</v>
      </c>
      <c r="J1459">
        <v>2018</v>
      </c>
      <c r="K1459" t="s">
        <v>1189</v>
      </c>
      <c r="L1459">
        <v>1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</row>
    <row r="1460" spans="1:24" x14ac:dyDescent="0.3">
      <c r="A1460" t="s">
        <v>257</v>
      </c>
      <c r="B1460" t="s">
        <v>1183</v>
      </c>
      <c r="D1460" t="s">
        <v>1184</v>
      </c>
      <c r="F1460" t="s">
        <v>1717</v>
      </c>
      <c r="G1460" t="s">
        <v>1718</v>
      </c>
      <c r="H1460" t="s">
        <v>1719</v>
      </c>
      <c r="I1460" t="s">
        <v>1720</v>
      </c>
      <c r="J1460">
        <v>2018</v>
      </c>
      <c r="K1460" t="s">
        <v>1190</v>
      </c>
      <c r="L1460">
        <v>1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</row>
    <row r="1461" spans="1:24" x14ac:dyDescent="0.3">
      <c r="A1461" t="s">
        <v>257</v>
      </c>
      <c r="B1461" t="s">
        <v>1183</v>
      </c>
      <c r="D1461" t="s">
        <v>1184</v>
      </c>
      <c r="F1461" t="s">
        <v>1717</v>
      </c>
      <c r="G1461" t="s">
        <v>1718</v>
      </c>
      <c r="H1461" t="s">
        <v>1719</v>
      </c>
      <c r="I1461" t="s">
        <v>1720</v>
      </c>
      <c r="J1461">
        <v>2019</v>
      </c>
      <c r="K1461" t="s">
        <v>1189</v>
      </c>
      <c r="L1461">
        <v>5</v>
      </c>
      <c r="M1461">
        <v>1</v>
      </c>
      <c r="N1461">
        <v>1</v>
      </c>
      <c r="O1461">
        <v>1</v>
      </c>
      <c r="P1461">
        <v>0</v>
      </c>
      <c r="Q1461">
        <v>0</v>
      </c>
      <c r="R1461">
        <v>2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</row>
    <row r="1462" spans="1:24" x14ac:dyDescent="0.3">
      <c r="A1462" t="s">
        <v>257</v>
      </c>
      <c r="B1462" t="s">
        <v>1183</v>
      </c>
      <c r="D1462" t="s">
        <v>1184</v>
      </c>
      <c r="F1462" t="s">
        <v>1717</v>
      </c>
      <c r="G1462" t="s">
        <v>1718</v>
      </c>
      <c r="H1462" t="s">
        <v>1719</v>
      </c>
      <c r="I1462" t="s">
        <v>1720</v>
      </c>
      <c r="J1462">
        <v>2019</v>
      </c>
      <c r="K1462" t="s">
        <v>1190</v>
      </c>
      <c r="L1462">
        <v>4</v>
      </c>
      <c r="M1462">
        <v>1</v>
      </c>
      <c r="N1462">
        <v>1</v>
      </c>
      <c r="O1462">
        <v>1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</row>
    <row r="1463" spans="1:24" x14ac:dyDescent="0.3">
      <c r="A1463" t="s">
        <v>41</v>
      </c>
      <c r="B1463" t="s">
        <v>1183</v>
      </c>
      <c r="D1463" t="s">
        <v>1184</v>
      </c>
      <c r="F1463" t="s">
        <v>1721</v>
      </c>
      <c r="G1463" t="s">
        <v>1722</v>
      </c>
      <c r="I1463" t="s">
        <v>1723</v>
      </c>
      <c r="J1463">
        <v>2009</v>
      </c>
      <c r="K1463" t="s">
        <v>1189</v>
      </c>
      <c r="L1463">
        <v>1</v>
      </c>
      <c r="M1463">
        <v>1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</row>
    <row r="1464" spans="1:24" x14ac:dyDescent="0.3">
      <c r="A1464" t="s">
        <v>41</v>
      </c>
      <c r="B1464" t="s">
        <v>1183</v>
      </c>
      <c r="D1464" t="s">
        <v>1184</v>
      </c>
      <c r="F1464" t="s">
        <v>1721</v>
      </c>
      <c r="G1464" t="s">
        <v>1722</v>
      </c>
      <c r="I1464" t="s">
        <v>1723</v>
      </c>
      <c r="J1464">
        <v>2009</v>
      </c>
      <c r="K1464" t="s">
        <v>1190</v>
      </c>
      <c r="L1464">
        <v>1</v>
      </c>
      <c r="M1464">
        <v>1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</row>
    <row r="1465" spans="1:24" x14ac:dyDescent="0.3">
      <c r="A1465" t="s">
        <v>41</v>
      </c>
      <c r="B1465" t="s">
        <v>1183</v>
      </c>
      <c r="D1465" t="s">
        <v>1184</v>
      </c>
      <c r="F1465" t="s">
        <v>1721</v>
      </c>
      <c r="G1465" t="s">
        <v>1722</v>
      </c>
      <c r="I1465" t="s">
        <v>1723</v>
      </c>
      <c r="J1465">
        <v>2010</v>
      </c>
      <c r="K1465" t="s">
        <v>1189</v>
      </c>
      <c r="L1465">
        <v>5</v>
      </c>
      <c r="M1465">
        <v>0</v>
      </c>
      <c r="N1465">
        <v>0</v>
      </c>
      <c r="O1465">
        <v>1</v>
      </c>
      <c r="P1465">
        <v>0</v>
      </c>
      <c r="Q1465">
        <v>0</v>
      </c>
      <c r="R1465">
        <v>0</v>
      </c>
      <c r="S1465">
        <v>1</v>
      </c>
      <c r="T1465">
        <v>1</v>
      </c>
      <c r="U1465">
        <v>0</v>
      </c>
      <c r="V1465">
        <v>2</v>
      </c>
      <c r="W1465">
        <v>0</v>
      </c>
      <c r="X1465">
        <v>0</v>
      </c>
    </row>
    <row r="1466" spans="1:24" x14ac:dyDescent="0.3">
      <c r="A1466" t="s">
        <v>41</v>
      </c>
      <c r="B1466" t="s">
        <v>1183</v>
      </c>
      <c r="D1466" t="s">
        <v>1184</v>
      </c>
      <c r="F1466" t="s">
        <v>1721</v>
      </c>
      <c r="G1466" t="s">
        <v>1722</v>
      </c>
      <c r="I1466" t="s">
        <v>1723</v>
      </c>
      <c r="J1466">
        <v>2010</v>
      </c>
      <c r="K1466" t="s">
        <v>1190</v>
      </c>
      <c r="L1466">
        <v>4</v>
      </c>
      <c r="M1466">
        <v>0</v>
      </c>
      <c r="N1466">
        <v>0</v>
      </c>
      <c r="O1466">
        <v>1</v>
      </c>
      <c r="P1466">
        <v>0</v>
      </c>
      <c r="Q1466">
        <v>0</v>
      </c>
      <c r="R1466">
        <v>0</v>
      </c>
      <c r="S1466">
        <v>1</v>
      </c>
      <c r="T1466">
        <v>1</v>
      </c>
      <c r="U1466">
        <v>0</v>
      </c>
      <c r="V1466">
        <v>1</v>
      </c>
      <c r="W1466">
        <v>0</v>
      </c>
      <c r="X1466">
        <v>0</v>
      </c>
    </row>
    <row r="1467" spans="1:24" x14ac:dyDescent="0.3">
      <c r="A1467" t="s">
        <v>41</v>
      </c>
      <c r="B1467" t="s">
        <v>1183</v>
      </c>
      <c r="D1467" t="s">
        <v>1184</v>
      </c>
      <c r="F1467" t="s">
        <v>1721</v>
      </c>
      <c r="G1467" t="s">
        <v>1722</v>
      </c>
      <c r="I1467" t="s">
        <v>1723</v>
      </c>
      <c r="J1467">
        <v>2011</v>
      </c>
      <c r="K1467" t="s">
        <v>1189</v>
      </c>
      <c r="L1467">
        <v>19</v>
      </c>
      <c r="M1467">
        <v>0</v>
      </c>
      <c r="N1467">
        <v>0</v>
      </c>
      <c r="O1467">
        <v>1</v>
      </c>
      <c r="P1467">
        <v>4</v>
      </c>
      <c r="Q1467">
        <v>2</v>
      </c>
      <c r="R1467">
        <v>2</v>
      </c>
      <c r="S1467">
        <v>0</v>
      </c>
      <c r="T1467">
        <v>0</v>
      </c>
      <c r="U1467">
        <v>1</v>
      </c>
      <c r="V1467">
        <v>4</v>
      </c>
      <c r="W1467">
        <v>2</v>
      </c>
      <c r="X1467">
        <v>3</v>
      </c>
    </row>
    <row r="1468" spans="1:24" x14ac:dyDescent="0.3">
      <c r="A1468" t="s">
        <v>41</v>
      </c>
      <c r="B1468" t="s">
        <v>1183</v>
      </c>
      <c r="D1468" t="s">
        <v>1184</v>
      </c>
      <c r="F1468" t="s">
        <v>1721</v>
      </c>
      <c r="G1468" t="s">
        <v>1722</v>
      </c>
      <c r="I1468" t="s">
        <v>1723</v>
      </c>
      <c r="J1468">
        <v>2011</v>
      </c>
      <c r="K1468" t="s">
        <v>1190</v>
      </c>
      <c r="L1468">
        <v>14</v>
      </c>
      <c r="M1468">
        <v>0</v>
      </c>
      <c r="N1468">
        <v>0</v>
      </c>
      <c r="O1468">
        <v>1</v>
      </c>
      <c r="P1468">
        <v>4</v>
      </c>
      <c r="Q1468">
        <v>1</v>
      </c>
      <c r="R1468">
        <v>1</v>
      </c>
      <c r="S1468">
        <v>0</v>
      </c>
      <c r="T1468">
        <v>0</v>
      </c>
      <c r="U1468">
        <v>1</v>
      </c>
      <c r="V1468">
        <v>3</v>
      </c>
      <c r="W1468">
        <v>1</v>
      </c>
      <c r="X1468">
        <v>2</v>
      </c>
    </row>
    <row r="1469" spans="1:24" x14ac:dyDescent="0.3">
      <c r="A1469" t="s">
        <v>41</v>
      </c>
      <c r="B1469" t="s">
        <v>1183</v>
      </c>
      <c r="D1469" t="s">
        <v>1184</v>
      </c>
      <c r="F1469" t="s">
        <v>1721</v>
      </c>
      <c r="G1469" t="s">
        <v>1722</v>
      </c>
      <c r="I1469" t="s">
        <v>1723</v>
      </c>
      <c r="J1469">
        <v>2012</v>
      </c>
      <c r="K1469" t="s">
        <v>1189</v>
      </c>
      <c r="L1469">
        <v>37</v>
      </c>
      <c r="M1469">
        <v>3</v>
      </c>
      <c r="N1469">
        <v>2</v>
      </c>
      <c r="O1469">
        <v>8</v>
      </c>
      <c r="P1469">
        <v>3</v>
      </c>
      <c r="Q1469">
        <v>2</v>
      </c>
      <c r="R1469">
        <v>0</v>
      </c>
      <c r="S1469">
        <v>0</v>
      </c>
      <c r="T1469">
        <v>2</v>
      </c>
      <c r="U1469">
        <v>4</v>
      </c>
      <c r="V1469">
        <v>1</v>
      </c>
      <c r="W1469">
        <v>2</v>
      </c>
      <c r="X1469">
        <v>10</v>
      </c>
    </row>
    <row r="1470" spans="1:24" x14ac:dyDescent="0.3">
      <c r="A1470" t="s">
        <v>41</v>
      </c>
      <c r="B1470" t="s">
        <v>1183</v>
      </c>
      <c r="D1470" t="s">
        <v>1184</v>
      </c>
      <c r="F1470" t="s">
        <v>1721</v>
      </c>
      <c r="G1470" t="s">
        <v>1722</v>
      </c>
      <c r="I1470" t="s">
        <v>1723</v>
      </c>
      <c r="J1470">
        <v>2012</v>
      </c>
      <c r="K1470" t="s">
        <v>1190</v>
      </c>
      <c r="L1470">
        <v>26</v>
      </c>
      <c r="M1470">
        <v>3</v>
      </c>
      <c r="N1470">
        <v>1</v>
      </c>
      <c r="O1470">
        <v>5</v>
      </c>
      <c r="P1470">
        <v>2</v>
      </c>
      <c r="Q1470">
        <v>2</v>
      </c>
      <c r="R1470">
        <v>0</v>
      </c>
      <c r="S1470">
        <v>0</v>
      </c>
      <c r="T1470">
        <v>1</v>
      </c>
      <c r="U1470">
        <v>3</v>
      </c>
      <c r="V1470">
        <v>1</v>
      </c>
      <c r="W1470">
        <v>2</v>
      </c>
      <c r="X1470">
        <v>6</v>
      </c>
    </row>
    <row r="1471" spans="1:24" x14ac:dyDescent="0.3">
      <c r="A1471" t="s">
        <v>41</v>
      </c>
      <c r="B1471" t="s">
        <v>1183</v>
      </c>
      <c r="D1471" t="s">
        <v>1184</v>
      </c>
      <c r="F1471" t="s">
        <v>1721</v>
      </c>
      <c r="G1471" t="s">
        <v>1722</v>
      </c>
      <c r="I1471" t="s">
        <v>1723</v>
      </c>
      <c r="J1471">
        <v>2013</v>
      </c>
      <c r="K1471" t="s">
        <v>1189</v>
      </c>
      <c r="L1471">
        <v>19</v>
      </c>
      <c r="M1471">
        <v>4</v>
      </c>
      <c r="N1471">
        <v>1</v>
      </c>
      <c r="O1471">
        <v>1</v>
      </c>
      <c r="P1471">
        <v>2</v>
      </c>
      <c r="Q1471">
        <v>5</v>
      </c>
      <c r="R1471">
        <v>0</v>
      </c>
      <c r="S1471">
        <v>0</v>
      </c>
      <c r="T1471">
        <v>0</v>
      </c>
      <c r="U1471">
        <v>0</v>
      </c>
      <c r="V1471">
        <v>2</v>
      </c>
      <c r="W1471">
        <v>3</v>
      </c>
      <c r="X1471">
        <v>1</v>
      </c>
    </row>
    <row r="1472" spans="1:24" x14ac:dyDescent="0.3">
      <c r="A1472" t="s">
        <v>41</v>
      </c>
      <c r="B1472" t="s">
        <v>1183</v>
      </c>
      <c r="D1472" t="s">
        <v>1184</v>
      </c>
      <c r="F1472" t="s">
        <v>1721</v>
      </c>
      <c r="G1472" t="s">
        <v>1722</v>
      </c>
      <c r="I1472" t="s">
        <v>1723</v>
      </c>
      <c r="J1472">
        <v>2013</v>
      </c>
      <c r="K1472" t="s">
        <v>1190</v>
      </c>
      <c r="L1472">
        <v>17</v>
      </c>
      <c r="M1472">
        <v>3</v>
      </c>
      <c r="N1472">
        <v>1</v>
      </c>
      <c r="O1472">
        <v>1</v>
      </c>
      <c r="P1472">
        <v>2</v>
      </c>
      <c r="Q1472">
        <v>4</v>
      </c>
      <c r="R1472">
        <v>0</v>
      </c>
      <c r="S1472">
        <v>0</v>
      </c>
      <c r="T1472">
        <v>0</v>
      </c>
      <c r="U1472">
        <v>0</v>
      </c>
      <c r="V1472">
        <v>2</v>
      </c>
      <c r="W1472">
        <v>3</v>
      </c>
      <c r="X1472">
        <v>1</v>
      </c>
    </row>
    <row r="1473" spans="1:24" x14ac:dyDescent="0.3">
      <c r="A1473" t="s">
        <v>41</v>
      </c>
      <c r="B1473" t="s">
        <v>1183</v>
      </c>
      <c r="D1473" t="s">
        <v>1184</v>
      </c>
      <c r="F1473" t="s">
        <v>1721</v>
      </c>
      <c r="G1473" t="s">
        <v>1722</v>
      </c>
      <c r="I1473" t="s">
        <v>1723</v>
      </c>
      <c r="J1473">
        <v>2014</v>
      </c>
      <c r="K1473" t="s">
        <v>1189</v>
      </c>
      <c r="L1473">
        <v>31</v>
      </c>
      <c r="M1473">
        <v>1</v>
      </c>
      <c r="N1473">
        <v>5</v>
      </c>
      <c r="O1473">
        <v>8</v>
      </c>
      <c r="P1473">
        <v>2</v>
      </c>
      <c r="Q1473">
        <v>4</v>
      </c>
      <c r="R1473">
        <v>0</v>
      </c>
      <c r="S1473">
        <v>0</v>
      </c>
      <c r="T1473">
        <v>0</v>
      </c>
      <c r="U1473">
        <v>2</v>
      </c>
      <c r="V1473">
        <v>2</v>
      </c>
      <c r="W1473">
        <v>3</v>
      </c>
      <c r="X1473">
        <v>4</v>
      </c>
    </row>
    <row r="1474" spans="1:24" x14ac:dyDescent="0.3">
      <c r="A1474" t="s">
        <v>41</v>
      </c>
      <c r="B1474" t="s">
        <v>1183</v>
      </c>
      <c r="D1474" t="s">
        <v>1184</v>
      </c>
      <c r="F1474" t="s">
        <v>1721</v>
      </c>
      <c r="G1474" t="s">
        <v>1722</v>
      </c>
      <c r="I1474" t="s">
        <v>1723</v>
      </c>
      <c r="J1474">
        <v>2014</v>
      </c>
      <c r="K1474" t="s">
        <v>1190</v>
      </c>
      <c r="L1474">
        <v>23</v>
      </c>
      <c r="M1474">
        <v>1</v>
      </c>
      <c r="N1474">
        <v>3</v>
      </c>
      <c r="O1474">
        <v>5</v>
      </c>
      <c r="P1474">
        <v>2</v>
      </c>
      <c r="Q1474">
        <v>3</v>
      </c>
      <c r="R1474">
        <v>0</v>
      </c>
      <c r="S1474">
        <v>0</v>
      </c>
      <c r="T1474">
        <v>0</v>
      </c>
      <c r="U1474">
        <v>2</v>
      </c>
      <c r="V1474">
        <v>2</v>
      </c>
      <c r="W1474">
        <v>2</v>
      </c>
      <c r="X1474">
        <v>3</v>
      </c>
    </row>
    <row r="1475" spans="1:24" x14ac:dyDescent="0.3">
      <c r="A1475" t="s">
        <v>41</v>
      </c>
      <c r="B1475" t="s">
        <v>1183</v>
      </c>
      <c r="D1475" t="s">
        <v>1184</v>
      </c>
      <c r="F1475" t="s">
        <v>1721</v>
      </c>
      <c r="G1475" t="s">
        <v>1722</v>
      </c>
      <c r="I1475" t="s">
        <v>1723</v>
      </c>
      <c r="J1475">
        <v>2015</v>
      </c>
      <c r="K1475" t="s">
        <v>1189</v>
      </c>
      <c r="L1475">
        <v>32</v>
      </c>
      <c r="M1475">
        <v>3</v>
      </c>
      <c r="N1475">
        <v>4</v>
      </c>
      <c r="O1475">
        <v>3</v>
      </c>
      <c r="P1475">
        <v>3</v>
      </c>
      <c r="Q1475">
        <v>8</v>
      </c>
      <c r="R1475">
        <v>0</v>
      </c>
      <c r="S1475">
        <v>0</v>
      </c>
      <c r="T1475">
        <v>1</v>
      </c>
      <c r="U1475">
        <v>7</v>
      </c>
      <c r="V1475">
        <v>1</v>
      </c>
      <c r="W1475">
        <v>2</v>
      </c>
      <c r="X1475">
        <v>0</v>
      </c>
    </row>
    <row r="1476" spans="1:24" x14ac:dyDescent="0.3">
      <c r="A1476" t="s">
        <v>41</v>
      </c>
      <c r="B1476" t="s">
        <v>1183</v>
      </c>
      <c r="D1476" t="s">
        <v>1184</v>
      </c>
      <c r="F1476" t="s">
        <v>1721</v>
      </c>
      <c r="G1476" t="s">
        <v>1722</v>
      </c>
      <c r="I1476" t="s">
        <v>1723</v>
      </c>
      <c r="J1476">
        <v>2015</v>
      </c>
      <c r="K1476" t="s">
        <v>1190</v>
      </c>
      <c r="L1476">
        <v>22</v>
      </c>
      <c r="M1476">
        <v>2</v>
      </c>
      <c r="N1476">
        <v>2</v>
      </c>
      <c r="O1476">
        <v>3</v>
      </c>
      <c r="P1476">
        <v>1</v>
      </c>
      <c r="Q1476">
        <v>6</v>
      </c>
      <c r="R1476">
        <v>0</v>
      </c>
      <c r="S1476">
        <v>0</v>
      </c>
      <c r="T1476">
        <v>1</v>
      </c>
      <c r="U1476">
        <v>4</v>
      </c>
      <c r="V1476">
        <v>1</v>
      </c>
      <c r="W1476">
        <v>2</v>
      </c>
      <c r="X1476">
        <v>0</v>
      </c>
    </row>
    <row r="1477" spans="1:24" x14ac:dyDescent="0.3">
      <c r="A1477" t="s">
        <v>41</v>
      </c>
      <c r="B1477" t="s">
        <v>1183</v>
      </c>
      <c r="D1477" t="s">
        <v>1184</v>
      </c>
      <c r="F1477" t="s">
        <v>1721</v>
      </c>
      <c r="G1477" t="s">
        <v>1722</v>
      </c>
      <c r="I1477" t="s">
        <v>1723</v>
      </c>
      <c r="J1477">
        <v>2016</v>
      </c>
      <c r="K1477" t="s">
        <v>1189</v>
      </c>
      <c r="L1477">
        <v>46</v>
      </c>
      <c r="M1477">
        <v>1</v>
      </c>
      <c r="N1477">
        <v>8</v>
      </c>
      <c r="O1477">
        <v>6</v>
      </c>
      <c r="P1477">
        <v>5</v>
      </c>
      <c r="Q1477">
        <v>7</v>
      </c>
      <c r="R1477">
        <v>4</v>
      </c>
      <c r="S1477">
        <v>2</v>
      </c>
      <c r="T1477">
        <v>0</v>
      </c>
      <c r="U1477">
        <v>4</v>
      </c>
      <c r="V1477">
        <v>4</v>
      </c>
      <c r="W1477">
        <v>4</v>
      </c>
      <c r="X1477">
        <v>1</v>
      </c>
    </row>
    <row r="1478" spans="1:24" x14ac:dyDescent="0.3">
      <c r="A1478" t="s">
        <v>41</v>
      </c>
      <c r="B1478" t="s">
        <v>1183</v>
      </c>
      <c r="D1478" t="s">
        <v>1184</v>
      </c>
      <c r="F1478" t="s">
        <v>1721</v>
      </c>
      <c r="G1478" t="s">
        <v>1722</v>
      </c>
      <c r="I1478" t="s">
        <v>1723</v>
      </c>
      <c r="J1478">
        <v>2016</v>
      </c>
      <c r="K1478" t="s">
        <v>1190</v>
      </c>
      <c r="L1478">
        <v>36</v>
      </c>
      <c r="M1478">
        <v>1</v>
      </c>
      <c r="N1478">
        <v>7</v>
      </c>
      <c r="O1478">
        <v>6</v>
      </c>
      <c r="P1478">
        <v>4</v>
      </c>
      <c r="Q1478">
        <v>4</v>
      </c>
      <c r="R1478">
        <v>2</v>
      </c>
      <c r="S1478">
        <v>2</v>
      </c>
      <c r="T1478">
        <v>0</v>
      </c>
      <c r="U1478">
        <v>2</v>
      </c>
      <c r="V1478">
        <v>4</v>
      </c>
      <c r="W1478">
        <v>3</v>
      </c>
      <c r="X1478">
        <v>1</v>
      </c>
    </row>
    <row r="1479" spans="1:24" x14ac:dyDescent="0.3">
      <c r="A1479" t="s">
        <v>41</v>
      </c>
      <c r="B1479" t="s">
        <v>1183</v>
      </c>
      <c r="D1479" t="s">
        <v>1184</v>
      </c>
      <c r="F1479" t="s">
        <v>1721</v>
      </c>
      <c r="G1479" t="s">
        <v>1722</v>
      </c>
      <c r="I1479" t="s">
        <v>1723</v>
      </c>
      <c r="J1479">
        <v>2017</v>
      </c>
      <c r="K1479" t="s">
        <v>1189</v>
      </c>
      <c r="L1479">
        <v>19</v>
      </c>
      <c r="M1479">
        <v>0</v>
      </c>
      <c r="N1479">
        <v>5</v>
      </c>
      <c r="O1479">
        <v>3</v>
      </c>
      <c r="P1479">
        <v>1</v>
      </c>
      <c r="Q1479">
        <v>0</v>
      </c>
      <c r="R1479">
        <v>3</v>
      </c>
      <c r="S1479">
        <v>0</v>
      </c>
      <c r="T1479">
        <v>0</v>
      </c>
      <c r="U1479">
        <v>1</v>
      </c>
      <c r="V1479">
        <v>3</v>
      </c>
      <c r="W1479">
        <v>0</v>
      </c>
      <c r="X1479">
        <v>3</v>
      </c>
    </row>
    <row r="1480" spans="1:24" x14ac:dyDescent="0.3">
      <c r="A1480" t="s">
        <v>41</v>
      </c>
      <c r="B1480" t="s">
        <v>1183</v>
      </c>
      <c r="D1480" t="s">
        <v>1184</v>
      </c>
      <c r="F1480" t="s">
        <v>1721</v>
      </c>
      <c r="G1480" t="s">
        <v>1722</v>
      </c>
      <c r="I1480" t="s">
        <v>1723</v>
      </c>
      <c r="J1480">
        <v>2017</v>
      </c>
      <c r="K1480" t="s">
        <v>1190</v>
      </c>
      <c r="L1480">
        <v>15</v>
      </c>
      <c r="M1480">
        <v>0</v>
      </c>
      <c r="N1480">
        <v>4</v>
      </c>
      <c r="O1480">
        <v>2</v>
      </c>
      <c r="P1480">
        <v>1</v>
      </c>
      <c r="Q1480">
        <v>0</v>
      </c>
      <c r="R1480">
        <v>2</v>
      </c>
      <c r="S1480">
        <v>0</v>
      </c>
      <c r="T1480">
        <v>0</v>
      </c>
      <c r="U1480">
        <v>1</v>
      </c>
      <c r="V1480">
        <v>2</v>
      </c>
      <c r="W1480">
        <v>0</v>
      </c>
      <c r="X1480">
        <v>3</v>
      </c>
    </row>
    <row r="1481" spans="1:24" x14ac:dyDescent="0.3">
      <c r="A1481" t="s">
        <v>41</v>
      </c>
      <c r="B1481" t="s">
        <v>1183</v>
      </c>
      <c r="D1481" t="s">
        <v>1184</v>
      </c>
      <c r="F1481" t="s">
        <v>1721</v>
      </c>
      <c r="G1481" t="s">
        <v>1722</v>
      </c>
      <c r="I1481" t="s">
        <v>1723</v>
      </c>
      <c r="J1481">
        <v>2018</v>
      </c>
      <c r="K1481" t="s">
        <v>1189</v>
      </c>
      <c r="L1481">
        <v>30</v>
      </c>
      <c r="M1481">
        <v>11</v>
      </c>
      <c r="N1481">
        <v>2</v>
      </c>
      <c r="O1481">
        <v>3</v>
      </c>
      <c r="P1481">
        <v>2</v>
      </c>
      <c r="Q1481">
        <v>5</v>
      </c>
      <c r="R1481">
        <v>0</v>
      </c>
      <c r="S1481">
        <v>0</v>
      </c>
      <c r="T1481">
        <v>0</v>
      </c>
      <c r="U1481">
        <v>1</v>
      </c>
      <c r="V1481">
        <v>3</v>
      </c>
      <c r="W1481">
        <v>1</v>
      </c>
      <c r="X1481">
        <v>2</v>
      </c>
    </row>
    <row r="1482" spans="1:24" x14ac:dyDescent="0.3">
      <c r="A1482" t="s">
        <v>41</v>
      </c>
      <c r="B1482" t="s">
        <v>1183</v>
      </c>
      <c r="D1482" t="s">
        <v>1184</v>
      </c>
      <c r="F1482" t="s">
        <v>1721</v>
      </c>
      <c r="G1482" t="s">
        <v>1722</v>
      </c>
      <c r="I1482" t="s">
        <v>1723</v>
      </c>
      <c r="J1482">
        <v>2018</v>
      </c>
      <c r="K1482" t="s">
        <v>1190</v>
      </c>
      <c r="L1482">
        <v>26</v>
      </c>
      <c r="M1482">
        <v>9</v>
      </c>
      <c r="N1482">
        <v>2</v>
      </c>
      <c r="O1482">
        <v>3</v>
      </c>
      <c r="P1482">
        <v>2</v>
      </c>
      <c r="Q1482">
        <v>3</v>
      </c>
      <c r="R1482">
        <v>0</v>
      </c>
      <c r="S1482">
        <v>0</v>
      </c>
      <c r="T1482">
        <v>0</v>
      </c>
      <c r="U1482">
        <v>1</v>
      </c>
      <c r="V1482">
        <v>3</v>
      </c>
      <c r="W1482">
        <v>1</v>
      </c>
      <c r="X1482">
        <v>2</v>
      </c>
    </row>
    <row r="1483" spans="1:24" x14ac:dyDescent="0.3">
      <c r="A1483" t="s">
        <v>41</v>
      </c>
      <c r="B1483" t="s">
        <v>1183</v>
      </c>
      <c r="D1483" t="s">
        <v>1184</v>
      </c>
      <c r="F1483" t="s">
        <v>1721</v>
      </c>
      <c r="G1483" t="s">
        <v>1722</v>
      </c>
      <c r="I1483" t="s">
        <v>1723</v>
      </c>
      <c r="J1483">
        <v>2019</v>
      </c>
      <c r="K1483" t="s">
        <v>1189</v>
      </c>
      <c r="L1483">
        <v>45</v>
      </c>
      <c r="M1483">
        <v>6</v>
      </c>
      <c r="N1483">
        <v>3</v>
      </c>
      <c r="O1483">
        <v>2</v>
      </c>
      <c r="P1483">
        <v>4</v>
      </c>
      <c r="Q1483">
        <v>4</v>
      </c>
      <c r="R1483">
        <v>0</v>
      </c>
      <c r="S1483">
        <v>3</v>
      </c>
      <c r="T1483">
        <v>2</v>
      </c>
      <c r="U1483">
        <v>6</v>
      </c>
      <c r="V1483">
        <v>1</v>
      </c>
      <c r="W1483">
        <v>2</v>
      </c>
      <c r="X1483">
        <v>12</v>
      </c>
    </row>
    <row r="1484" spans="1:24" x14ac:dyDescent="0.3">
      <c r="A1484" t="s">
        <v>41</v>
      </c>
      <c r="B1484" t="s">
        <v>1183</v>
      </c>
      <c r="D1484" t="s">
        <v>1184</v>
      </c>
      <c r="F1484" t="s">
        <v>1721</v>
      </c>
      <c r="G1484" t="s">
        <v>1722</v>
      </c>
      <c r="I1484" t="s">
        <v>1723</v>
      </c>
      <c r="J1484">
        <v>2019</v>
      </c>
      <c r="K1484" t="s">
        <v>1190</v>
      </c>
      <c r="L1484">
        <v>36</v>
      </c>
      <c r="M1484">
        <v>5</v>
      </c>
      <c r="N1484">
        <v>3</v>
      </c>
      <c r="O1484">
        <v>2</v>
      </c>
      <c r="P1484">
        <v>3</v>
      </c>
      <c r="Q1484">
        <v>3</v>
      </c>
      <c r="R1484">
        <v>0</v>
      </c>
      <c r="S1484">
        <v>3</v>
      </c>
      <c r="T1484">
        <v>2</v>
      </c>
      <c r="U1484">
        <v>4</v>
      </c>
      <c r="V1484">
        <v>1</v>
      </c>
      <c r="W1484">
        <v>2</v>
      </c>
      <c r="X1484">
        <v>8</v>
      </c>
    </row>
    <row r="1485" spans="1:24" x14ac:dyDescent="0.3">
      <c r="A1485" t="s">
        <v>41</v>
      </c>
      <c r="B1485" t="s">
        <v>1183</v>
      </c>
      <c r="D1485" t="s">
        <v>1184</v>
      </c>
      <c r="F1485" t="s">
        <v>1721</v>
      </c>
      <c r="G1485" t="s">
        <v>1722</v>
      </c>
      <c r="I1485" t="s">
        <v>1723</v>
      </c>
      <c r="J1485">
        <v>2020</v>
      </c>
      <c r="K1485" t="s">
        <v>1189</v>
      </c>
      <c r="L1485">
        <v>40</v>
      </c>
      <c r="M1485">
        <v>9</v>
      </c>
      <c r="N1485">
        <v>8</v>
      </c>
      <c r="O1485">
        <v>0</v>
      </c>
      <c r="P1485">
        <v>6</v>
      </c>
      <c r="Q1485">
        <v>4</v>
      </c>
      <c r="R1485">
        <v>0</v>
      </c>
      <c r="S1485">
        <v>4</v>
      </c>
      <c r="T1485">
        <v>0</v>
      </c>
      <c r="U1485">
        <v>5</v>
      </c>
      <c r="V1485">
        <v>2</v>
      </c>
      <c r="W1485">
        <v>1</v>
      </c>
      <c r="X1485">
        <v>1</v>
      </c>
    </row>
    <row r="1486" spans="1:24" x14ac:dyDescent="0.3">
      <c r="A1486" t="s">
        <v>41</v>
      </c>
      <c r="B1486" t="s">
        <v>1183</v>
      </c>
      <c r="D1486" t="s">
        <v>1184</v>
      </c>
      <c r="F1486" t="s">
        <v>1721</v>
      </c>
      <c r="G1486" t="s">
        <v>1722</v>
      </c>
      <c r="I1486" t="s">
        <v>1723</v>
      </c>
      <c r="J1486">
        <v>2020</v>
      </c>
      <c r="K1486" t="s">
        <v>1190</v>
      </c>
      <c r="L1486">
        <v>31</v>
      </c>
      <c r="M1486">
        <v>7</v>
      </c>
      <c r="N1486">
        <v>4</v>
      </c>
      <c r="O1486">
        <v>0</v>
      </c>
      <c r="P1486">
        <v>4</v>
      </c>
      <c r="Q1486">
        <v>3</v>
      </c>
      <c r="R1486">
        <v>0</v>
      </c>
      <c r="S1486">
        <v>4</v>
      </c>
      <c r="T1486">
        <v>0</v>
      </c>
      <c r="U1486">
        <v>5</v>
      </c>
      <c r="V1486">
        <v>2</v>
      </c>
      <c r="W1486">
        <v>1</v>
      </c>
      <c r="X1486">
        <v>1</v>
      </c>
    </row>
    <row r="1487" spans="1:24" x14ac:dyDescent="0.3">
      <c r="A1487" t="s">
        <v>41</v>
      </c>
      <c r="B1487" t="s">
        <v>1183</v>
      </c>
      <c r="D1487" t="s">
        <v>1184</v>
      </c>
      <c r="F1487" t="s">
        <v>1721</v>
      </c>
      <c r="G1487" t="s">
        <v>1722</v>
      </c>
      <c r="I1487" t="s">
        <v>1723</v>
      </c>
      <c r="J1487">
        <v>2021</v>
      </c>
      <c r="K1487" t="s">
        <v>1189</v>
      </c>
      <c r="L1487">
        <v>56</v>
      </c>
      <c r="M1487">
        <v>5</v>
      </c>
      <c r="N1487">
        <v>16</v>
      </c>
      <c r="O1487">
        <v>6</v>
      </c>
      <c r="P1487">
        <v>9</v>
      </c>
      <c r="Q1487">
        <v>2</v>
      </c>
      <c r="R1487">
        <v>1</v>
      </c>
      <c r="S1487">
        <v>2</v>
      </c>
      <c r="T1487">
        <v>1</v>
      </c>
      <c r="U1487">
        <v>3</v>
      </c>
      <c r="V1487">
        <v>6</v>
      </c>
      <c r="W1487">
        <v>0</v>
      </c>
      <c r="X1487">
        <v>5</v>
      </c>
    </row>
    <row r="1488" spans="1:24" x14ac:dyDescent="0.3">
      <c r="A1488" t="s">
        <v>41</v>
      </c>
      <c r="B1488" t="s">
        <v>1183</v>
      </c>
      <c r="D1488" t="s">
        <v>1184</v>
      </c>
      <c r="F1488" t="s">
        <v>1721</v>
      </c>
      <c r="G1488" t="s">
        <v>1722</v>
      </c>
      <c r="I1488" t="s">
        <v>1723</v>
      </c>
      <c r="J1488">
        <v>2021</v>
      </c>
      <c r="K1488" t="s">
        <v>1190</v>
      </c>
      <c r="L1488">
        <v>42</v>
      </c>
      <c r="M1488">
        <v>3</v>
      </c>
      <c r="N1488">
        <v>9</v>
      </c>
      <c r="O1488">
        <v>4</v>
      </c>
      <c r="P1488">
        <v>8</v>
      </c>
      <c r="Q1488">
        <v>2</v>
      </c>
      <c r="R1488">
        <v>1</v>
      </c>
      <c r="S1488">
        <v>2</v>
      </c>
      <c r="T1488">
        <v>1</v>
      </c>
      <c r="U1488">
        <v>3</v>
      </c>
      <c r="V1488">
        <v>5</v>
      </c>
      <c r="W1488">
        <v>0</v>
      </c>
      <c r="X1488">
        <v>4</v>
      </c>
    </row>
    <row r="1489" spans="1:24" x14ac:dyDescent="0.3">
      <c r="A1489" t="s">
        <v>41</v>
      </c>
      <c r="B1489" t="s">
        <v>1183</v>
      </c>
      <c r="D1489" t="s">
        <v>1184</v>
      </c>
      <c r="F1489" t="s">
        <v>1721</v>
      </c>
      <c r="G1489" t="s">
        <v>1722</v>
      </c>
      <c r="I1489" t="s">
        <v>1723</v>
      </c>
      <c r="J1489">
        <v>2022</v>
      </c>
      <c r="K1489" t="s">
        <v>1189</v>
      </c>
      <c r="L1489">
        <v>49</v>
      </c>
      <c r="M1489">
        <v>3</v>
      </c>
      <c r="N1489">
        <v>9</v>
      </c>
      <c r="O1489">
        <v>12</v>
      </c>
      <c r="P1489">
        <v>7</v>
      </c>
      <c r="Q1489">
        <v>5</v>
      </c>
      <c r="R1489">
        <v>0</v>
      </c>
      <c r="S1489">
        <v>1</v>
      </c>
      <c r="T1489">
        <v>0</v>
      </c>
      <c r="U1489">
        <v>1</v>
      </c>
      <c r="V1489">
        <v>3</v>
      </c>
      <c r="W1489">
        <v>1</v>
      </c>
      <c r="X1489">
        <v>7</v>
      </c>
    </row>
    <row r="1490" spans="1:24" x14ac:dyDescent="0.3">
      <c r="A1490" t="s">
        <v>41</v>
      </c>
      <c r="B1490" t="s">
        <v>1183</v>
      </c>
      <c r="D1490" t="s">
        <v>1184</v>
      </c>
      <c r="F1490" t="s">
        <v>1721</v>
      </c>
      <c r="G1490" t="s">
        <v>1722</v>
      </c>
      <c r="I1490" t="s">
        <v>1723</v>
      </c>
      <c r="J1490">
        <v>2022</v>
      </c>
      <c r="K1490" t="s">
        <v>1190</v>
      </c>
      <c r="L1490">
        <v>38</v>
      </c>
      <c r="M1490">
        <v>2</v>
      </c>
      <c r="N1490">
        <v>4</v>
      </c>
      <c r="O1490">
        <v>9</v>
      </c>
      <c r="P1490">
        <v>7</v>
      </c>
      <c r="Q1490">
        <v>5</v>
      </c>
      <c r="R1490">
        <v>0</v>
      </c>
      <c r="S1490">
        <v>1</v>
      </c>
      <c r="T1490">
        <v>0</v>
      </c>
      <c r="U1490">
        <v>1</v>
      </c>
      <c r="V1490">
        <v>2</v>
      </c>
      <c r="W1490">
        <v>1</v>
      </c>
      <c r="X1490">
        <v>6</v>
      </c>
    </row>
    <row r="1491" spans="1:24" x14ac:dyDescent="0.3">
      <c r="A1491" t="s">
        <v>41</v>
      </c>
      <c r="B1491" t="s">
        <v>1183</v>
      </c>
      <c r="D1491" t="s">
        <v>1184</v>
      </c>
      <c r="F1491" t="s">
        <v>1721</v>
      </c>
      <c r="G1491" t="s">
        <v>1722</v>
      </c>
      <c r="I1491" t="s">
        <v>1723</v>
      </c>
      <c r="J1491">
        <v>2023</v>
      </c>
      <c r="K1491" t="s">
        <v>1189</v>
      </c>
      <c r="L1491">
        <v>21</v>
      </c>
      <c r="M1491">
        <v>1</v>
      </c>
      <c r="N1491">
        <v>3</v>
      </c>
      <c r="O1491">
        <v>2</v>
      </c>
      <c r="P1491">
        <v>0</v>
      </c>
      <c r="Q1491">
        <v>4</v>
      </c>
      <c r="R1491">
        <v>0</v>
      </c>
      <c r="S1491">
        <v>2</v>
      </c>
      <c r="T1491">
        <v>6</v>
      </c>
      <c r="U1491">
        <v>1</v>
      </c>
      <c r="V1491">
        <v>2</v>
      </c>
      <c r="W1491">
        <v>0</v>
      </c>
      <c r="X1491">
        <v>0</v>
      </c>
    </row>
    <row r="1492" spans="1:24" x14ac:dyDescent="0.3">
      <c r="A1492" t="s">
        <v>41</v>
      </c>
      <c r="B1492" t="s">
        <v>1183</v>
      </c>
      <c r="D1492" t="s">
        <v>1184</v>
      </c>
      <c r="F1492" t="s">
        <v>1721</v>
      </c>
      <c r="G1492" t="s">
        <v>1722</v>
      </c>
      <c r="I1492" t="s">
        <v>1723</v>
      </c>
      <c r="J1492">
        <v>2023</v>
      </c>
      <c r="K1492" t="s">
        <v>1190</v>
      </c>
      <c r="L1492">
        <v>17</v>
      </c>
      <c r="M1492">
        <v>1</v>
      </c>
      <c r="N1492">
        <v>2</v>
      </c>
      <c r="O1492">
        <v>1</v>
      </c>
      <c r="P1492">
        <v>0</v>
      </c>
      <c r="Q1492">
        <v>3</v>
      </c>
      <c r="R1492">
        <v>0</v>
      </c>
      <c r="S1492">
        <v>2</v>
      </c>
      <c r="T1492">
        <v>5</v>
      </c>
      <c r="U1492">
        <v>1</v>
      </c>
      <c r="V1492">
        <v>2</v>
      </c>
      <c r="W1492">
        <v>0</v>
      </c>
      <c r="X1492">
        <v>0</v>
      </c>
    </row>
    <row r="1493" spans="1:24" x14ac:dyDescent="0.3">
      <c r="A1493" t="s">
        <v>41</v>
      </c>
      <c r="B1493" t="s">
        <v>1183</v>
      </c>
      <c r="D1493" t="s">
        <v>1184</v>
      </c>
      <c r="F1493" t="s">
        <v>1721</v>
      </c>
      <c r="G1493" t="s">
        <v>1722</v>
      </c>
      <c r="I1493" t="s">
        <v>1723</v>
      </c>
      <c r="J1493">
        <v>2024</v>
      </c>
      <c r="K1493" t="s">
        <v>1189</v>
      </c>
      <c r="L1493">
        <v>6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1</v>
      </c>
      <c r="W1493">
        <v>1</v>
      </c>
      <c r="X1493">
        <v>4</v>
      </c>
    </row>
    <row r="1494" spans="1:24" x14ac:dyDescent="0.3">
      <c r="A1494" t="s">
        <v>41</v>
      </c>
      <c r="B1494" t="s">
        <v>1183</v>
      </c>
      <c r="D1494" t="s">
        <v>1184</v>
      </c>
      <c r="F1494" t="s">
        <v>1721</v>
      </c>
      <c r="G1494" t="s">
        <v>1722</v>
      </c>
      <c r="I1494" t="s">
        <v>1723</v>
      </c>
      <c r="J1494">
        <v>2024</v>
      </c>
      <c r="K1494" t="s">
        <v>1190</v>
      </c>
      <c r="L1494">
        <v>6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1</v>
      </c>
      <c r="W1494">
        <v>1</v>
      </c>
      <c r="X1494">
        <v>4</v>
      </c>
    </row>
    <row r="1495" spans="1:24" x14ac:dyDescent="0.3">
      <c r="A1495" t="s">
        <v>358</v>
      </c>
      <c r="B1495" t="s">
        <v>1183</v>
      </c>
      <c r="D1495" t="s">
        <v>1184</v>
      </c>
      <c r="F1495" t="s">
        <v>1724</v>
      </c>
      <c r="G1495" t="s">
        <v>1725</v>
      </c>
      <c r="H1495" t="s">
        <v>1726</v>
      </c>
      <c r="I1495" t="s">
        <v>1727</v>
      </c>
      <c r="J1495">
        <v>2010</v>
      </c>
      <c r="K1495" t="s">
        <v>1189</v>
      </c>
      <c r="L1495">
        <v>1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1</v>
      </c>
    </row>
    <row r="1496" spans="1:24" x14ac:dyDescent="0.3">
      <c r="A1496" t="s">
        <v>358</v>
      </c>
      <c r="B1496" t="s">
        <v>1183</v>
      </c>
      <c r="D1496" t="s">
        <v>1184</v>
      </c>
      <c r="F1496" t="s">
        <v>1724</v>
      </c>
      <c r="G1496" t="s">
        <v>1725</v>
      </c>
      <c r="H1496" t="s">
        <v>1726</v>
      </c>
      <c r="I1496" t="s">
        <v>1727</v>
      </c>
      <c r="J1496">
        <v>2010</v>
      </c>
      <c r="K1496" t="s">
        <v>1190</v>
      </c>
      <c r="L1496">
        <v>1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1</v>
      </c>
    </row>
    <row r="1497" spans="1:24" x14ac:dyDescent="0.3">
      <c r="A1497" t="s">
        <v>358</v>
      </c>
      <c r="B1497" t="s">
        <v>1183</v>
      </c>
      <c r="D1497" t="s">
        <v>1184</v>
      </c>
      <c r="F1497" t="s">
        <v>1724</v>
      </c>
      <c r="G1497" t="s">
        <v>1725</v>
      </c>
      <c r="H1497" t="s">
        <v>1726</v>
      </c>
      <c r="I1497" t="s">
        <v>1727</v>
      </c>
      <c r="J1497">
        <v>2011</v>
      </c>
      <c r="K1497" t="s">
        <v>1189</v>
      </c>
      <c r="L1497">
        <v>3</v>
      </c>
      <c r="M1497">
        <v>2</v>
      </c>
      <c r="N1497">
        <v>0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</row>
    <row r="1498" spans="1:24" x14ac:dyDescent="0.3">
      <c r="A1498" t="s">
        <v>358</v>
      </c>
      <c r="B1498" t="s">
        <v>1183</v>
      </c>
      <c r="D1498" t="s">
        <v>1184</v>
      </c>
      <c r="F1498" t="s">
        <v>1724</v>
      </c>
      <c r="G1498" t="s">
        <v>1725</v>
      </c>
      <c r="H1498" t="s">
        <v>1726</v>
      </c>
      <c r="I1498" t="s">
        <v>1727</v>
      </c>
      <c r="J1498">
        <v>2011</v>
      </c>
      <c r="K1498" t="s">
        <v>1190</v>
      </c>
      <c r="L1498">
        <v>2</v>
      </c>
      <c r="M1498">
        <v>1</v>
      </c>
      <c r="N1498">
        <v>0</v>
      </c>
      <c r="O1498">
        <v>0</v>
      </c>
      <c r="P1498">
        <v>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</row>
    <row r="1499" spans="1:24" x14ac:dyDescent="0.3">
      <c r="A1499" t="s">
        <v>358</v>
      </c>
      <c r="B1499" t="s">
        <v>1183</v>
      </c>
      <c r="D1499" t="s">
        <v>1184</v>
      </c>
      <c r="F1499" t="s">
        <v>1724</v>
      </c>
      <c r="G1499" t="s">
        <v>1725</v>
      </c>
      <c r="H1499" t="s">
        <v>1726</v>
      </c>
      <c r="I1499" t="s">
        <v>1727</v>
      </c>
      <c r="J1499">
        <v>2014</v>
      </c>
      <c r="K1499" t="s">
        <v>1189</v>
      </c>
      <c r="L1499">
        <v>3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3</v>
      </c>
    </row>
    <row r="1500" spans="1:24" x14ac:dyDescent="0.3">
      <c r="A1500" t="s">
        <v>358</v>
      </c>
      <c r="B1500" t="s">
        <v>1183</v>
      </c>
      <c r="D1500" t="s">
        <v>1184</v>
      </c>
      <c r="F1500" t="s">
        <v>1724</v>
      </c>
      <c r="G1500" t="s">
        <v>1725</v>
      </c>
      <c r="H1500" t="s">
        <v>1726</v>
      </c>
      <c r="I1500" t="s">
        <v>1727</v>
      </c>
      <c r="J1500">
        <v>2014</v>
      </c>
      <c r="K1500" t="s">
        <v>1190</v>
      </c>
      <c r="L1500">
        <v>2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2</v>
      </c>
    </row>
    <row r="1501" spans="1:24" x14ac:dyDescent="0.3">
      <c r="A1501" t="s">
        <v>358</v>
      </c>
      <c r="B1501" t="s">
        <v>1183</v>
      </c>
      <c r="D1501" t="s">
        <v>1184</v>
      </c>
      <c r="F1501" t="s">
        <v>1724</v>
      </c>
      <c r="G1501" t="s">
        <v>1725</v>
      </c>
      <c r="H1501" t="s">
        <v>1726</v>
      </c>
      <c r="I1501" t="s">
        <v>1727</v>
      </c>
      <c r="J1501">
        <v>2015</v>
      </c>
      <c r="K1501" t="s">
        <v>1189</v>
      </c>
      <c r="L1501">
        <v>1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1</v>
      </c>
      <c r="T1501">
        <v>0</v>
      </c>
      <c r="U1501">
        <v>0</v>
      </c>
      <c r="V1501">
        <v>0</v>
      </c>
      <c r="W1501">
        <v>0</v>
      </c>
      <c r="X1501">
        <v>0</v>
      </c>
    </row>
    <row r="1502" spans="1:24" x14ac:dyDescent="0.3">
      <c r="A1502" t="s">
        <v>358</v>
      </c>
      <c r="B1502" t="s">
        <v>1183</v>
      </c>
      <c r="D1502" t="s">
        <v>1184</v>
      </c>
      <c r="F1502" t="s">
        <v>1724</v>
      </c>
      <c r="G1502" t="s">
        <v>1725</v>
      </c>
      <c r="H1502" t="s">
        <v>1726</v>
      </c>
      <c r="I1502" t="s">
        <v>1727</v>
      </c>
      <c r="J1502">
        <v>2015</v>
      </c>
      <c r="K1502" t="s">
        <v>1190</v>
      </c>
      <c r="L1502">
        <v>1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1</v>
      </c>
      <c r="T1502">
        <v>0</v>
      </c>
      <c r="U1502">
        <v>0</v>
      </c>
      <c r="V1502">
        <v>0</v>
      </c>
      <c r="W1502">
        <v>0</v>
      </c>
      <c r="X1502">
        <v>0</v>
      </c>
    </row>
    <row r="1503" spans="1:24" x14ac:dyDescent="0.3">
      <c r="A1503" t="s">
        <v>358</v>
      </c>
      <c r="B1503" t="s">
        <v>1183</v>
      </c>
      <c r="D1503" t="s">
        <v>1184</v>
      </c>
      <c r="F1503" t="s">
        <v>1724</v>
      </c>
      <c r="G1503" t="s">
        <v>1725</v>
      </c>
      <c r="H1503" t="s">
        <v>1726</v>
      </c>
      <c r="I1503" t="s">
        <v>1727</v>
      </c>
      <c r="J1503">
        <v>2017</v>
      </c>
      <c r="K1503" t="s">
        <v>1189</v>
      </c>
      <c r="L1503">
        <v>1</v>
      </c>
      <c r="M1503">
        <v>1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</row>
    <row r="1504" spans="1:24" x14ac:dyDescent="0.3">
      <c r="A1504" t="s">
        <v>358</v>
      </c>
      <c r="B1504" t="s">
        <v>1183</v>
      </c>
      <c r="D1504" t="s">
        <v>1184</v>
      </c>
      <c r="F1504" t="s">
        <v>1724</v>
      </c>
      <c r="G1504" t="s">
        <v>1725</v>
      </c>
      <c r="H1504" t="s">
        <v>1726</v>
      </c>
      <c r="I1504" t="s">
        <v>1727</v>
      </c>
      <c r="J1504">
        <v>2017</v>
      </c>
      <c r="K1504" t="s">
        <v>1190</v>
      </c>
      <c r="L1504">
        <v>1</v>
      </c>
      <c r="M1504">
        <v>1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</row>
    <row r="1505" spans="1:24" x14ac:dyDescent="0.3">
      <c r="A1505" t="s">
        <v>358</v>
      </c>
      <c r="B1505" t="s">
        <v>1183</v>
      </c>
      <c r="D1505" t="s">
        <v>1184</v>
      </c>
      <c r="F1505" t="s">
        <v>1724</v>
      </c>
      <c r="G1505" t="s">
        <v>1725</v>
      </c>
      <c r="H1505" t="s">
        <v>1726</v>
      </c>
      <c r="I1505" t="s">
        <v>1727</v>
      </c>
      <c r="J1505">
        <v>2018</v>
      </c>
      <c r="K1505" t="s">
        <v>1189</v>
      </c>
      <c r="L1505">
        <v>2</v>
      </c>
      <c r="M1505">
        <v>0</v>
      </c>
      <c r="N1505">
        <v>0</v>
      </c>
      <c r="O1505">
        <v>2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</row>
    <row r="1506" spans="1:24" x14ac:dyDescent="0.3">
      <c r="A1506" t="s">
        <v>358</v>
      </c>
      <c r="B1506" t="s">
        <v>1183</v>
      </c>
      <c r="D1506" t="s">
        <v>1184</v>
      </c>
      <c r="F1506" t="s">
        <v>1724</v>
      </c>
      <c r="G1506" t="s">
        <v>1725</v>
      </c>
      <c r="H1506" t="s">
        <v>1726</v>
      </c>
      <c r="I1506" t="s">
        <v>1727</v>
      </c>
      <c r="J1506">
        <v>2018</v>
      </c>
      <c r="K1506" t="s">
        <v>1190</v>
      </c>
      <c r="L1506">
        <v>1</v>
      </c>
      <c r="M1506">
        <v>0</v>
      </c>
      <c r="N1506">
        <v>0</v>
      </c>
      <c r="O1506">
        <v>1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</row>
    <row r="1507" spans="1:24" x14ac:dyDescent="0.3">
      <c r="A1507" t="s">
        <v>358</v>
      </c>
      <c r="B1507" t="s">
        <v>1183</v>
      </c>
      <c r="D1507" t="s">
        <v>1184</v>
      </c>
      <c r="F1507" t="s">
        <v>1724</v>
      </c>
      <c r="G1507" t="s">
        <v>1725</v>
      </c>
      <c r="H1507" t="s">
        <v>1726</v>
      </c>
      <c r="I1507" t="s">
        <v>1727</v>
      </c>
      <c r="J1507">
        <v>2019</v>
      </c>
      <c r="K1507" t="s">
        <v>1189</v>
      </c>
      <c r="L1507">
        <v>3</v>
      </c>
      <c r="M1507">
        <v>0</v>
      </c>
      <c r="N1507">
        <v>1</v>
      </c>
      <c r="O1507">
        <v>2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</row>
    <row r="1508" spans="1:24" x14ac:dyDescent="0.3">
      <c r="A1508" t="s">
        <v>358</v>
      </c>
      <c r="B1508" t="s">
        <v>1183</v>
      </c>
      <c r="D1508" t="s">
        <v>1184</v>
      </c>
      <c r="F1508" t="s">
        <v>1724</v>
      </c>
      <c r="G1508" t="s">
        <v>1725</v>
      </c>
      <c r="H1508" t="s">
        <v>1726</v>
      </c>
      <c r="I1508" t="s">
        <v>1727</v>
      </c>
      <c r="J1508">
        <v>2019</v>
      </c>
      <c r="K1508" t="s">
        <v>1190</v>
      </c>
      <c r="L1508">
        <v>2</v>
      </c>
      <c r="M1508">
        <v>0</v>
      </c>
      <c r="N1508">
        <v>1</v>
      </c>
      <c r="O1508">
        <v>1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</row>
    <row r="1509" spans="1:24" x14ac:dyDescent="0.3">
      <c r="A1509" t="s">
        <v>86</v>
      </c>
      <c r="B1509" t="s">
        <v>1183</v>
      </c>
      <c r="D1509" t="s">
        <v>1184</v>
      </c>
      <c r="F1509" t="s">
        <v>1728</v>
      </c>
      <c r="G1509" t="s">
        <v>1729</v>
      </c>
      <c r="I1509" t="s">
        <v>1730</v>
      </c>
      <c r="J1509">
        <v>1990</v>
      </c>
      <c r="K1509" t="s">
        <v>1189</v>
      </c>
      <c r="L1509">
        <v>1</v>
      </c>
      <c r="M1509">
        <v>0</v>
      </c>
      <c r="N1509">
        <v>0</v>
      </c>
      <c r="O1509">
        <v>0</v>
      </c>
      <c r="P1509">
        <v>1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</row>
    <row r="1510" spans="1:24" x14ac:dyDescent="0.3">
      <c r="A1510" t="s">
        <v>86</v>
      </c>
      <c r="B1510" t="s">
        <v>1183</v>
      </c>
      <c r="D1510" t="s">
        <v>1184</v>
      </c>
      <c r="F1510" t="s">
        <v>1728</v>
      </c>
      <c r="G1510" t="s">
        <v>1729</v>
      </c>
      <c r="I1510" t="s">
        <v>1730</v>
      </c>
      <c r="J1510">
        <v>1990</v>
      </c>
      <c r="K1510" t="s">
        <v>1190</v>
      </c>
      <c r="L1510">
        <v>1</v>
      </c>
      <c r="M1510">
        <v>0</v>
      </c>
      <c r="N1510">
        <v>0</v>
      </c>
      <c r="O1510">
        <v>0</v>
      </c>
      <c r="P1510">
        <v>1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</row>
    <row r="1511" spans="1:24" x14ac:dyDescent="0.3">
      <c r="A1511" t="s">
        <v>86</v>
      </c>
      <c r="B1511" t="s">
        <v>1183</v>
      </c>
      <c r="D1511" t="s">
        <v>1184</v>
      </c>
      <c r="F1511" t="s">
        <v>1728</v>
      </c>
      <c r="G1511" t="s">
        <v>1729</v>
      </c>
      <c r="I1511" t="s">
        <v>1730</v>
      </c>
      <c r="J1511">
        <v>2010</v>
      </c>
      <c r="K1511" t="s">
        <v>1189</v>
      </c>
      <c r="L1511">
        <v>2</v>
      </c>
      <c r="M1511">
        <v>0</v>
      </c>
      <c r="N1511">
        <v>2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</row>
    <row r="1512" spans="1:24" x14ac:dyDescent="0.3">
      <c r="A1512" t="s">
        <v>86</v>
      </c>
      <c r="B1512" t="s">
        <v>1183</v>
      </c>
      <c r="D1512" t="s">
        <v>1184</v>
      </c>
      <c r="F1512" t="s">
        <v>1728</v>
      </c>
      <c r="G1512" t="s">
        <v>1729</v>
      </c>
      <c r="I1512" t="s">
        <v>1730</v>
      </c>
      <c r="J1512">
        <v>2010</v>
      </c>
      <c r="K1512" t="s">
        <v>1190</v>
      </c>
      <c r="L1512">
        <v>2</v>
      </c>
      <c r="M1512">
        <v>0</v>
      </c>
      <c r="N1512">
        <v>2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</row>
    <row r="1513" spans="1:24" x14ac:dyDescent="0.3">
      <c r="A1513" t="s">
        <v>86</v>
      </c>
      <c r="B1513" t="s">
        <v>1183</v>
      </c>
      <c r="D1513" t="s">
        <v>1184</v>
      </c>
      <c r="F1513" t="s">
        <v>1728</v>
      </c>
      <c r="G1513" t="s">
        <v>1729</v>
      </c>
      <c r="I1513" t="s">
        <v>1730</v>
      </c>
      <c r="J1513">
        <v>2013</v>
      </c>
      <c r="K1513" t="s">
        <v>1189</v>
      </c>
      <c r="L1513">
        <v>4</v>
      </c>
      <c r="M1513">
        <v>0</v>
      </c>
      <c r="N1513">
        <v>2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2</v>
      </c>
      <c r="U1513">
        <v>0</v>
      </c>
      <c r="V1513">
        <v>0</v>
      </c>
      <c r="W1513">
        <v>0</v>
      </c>
      <c r="X1513">
        <v>0</v>
      </c>
    </row>
    <row r="1514" spans="1:24" x14ac:dyDescent="0.3">
      <c r="A1514" t="s">
        <v>86</v>
      </c>
      <c r="B1514" t="s">
        <v>1183</v>
      </c>
      <c r="D1514" t="s">
        <v>1184</v>
      </c>
      <c r="F1514" t="s">
        <v>1728</v>
      </c>
      <c r="G1514" t="s">
        <v>1729</v>
      </c>
      <c r="I1514" t="s">
        <v>1730</v>
      </c>
      <c r="J1514">
        <v>2013</v>
      </c>
      <c r="K1514" t="s">
        <v>1190</v>
      </c>
      <c r="L1514">
        <v>2</v>
      </c>
      <c r="M1514">
        <v>0</v>
      </c>
      <c r="N1514">
        <v>1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1</v>
      </c>
      <c r="U1514">
        <v>0</v>
      </c>
      <c r="V1514">
        <v>0</v>
      </c>
      <c r="W1514">
        <v>0</v>
      </c>
      <c r="X1514">
        <v>0</v>
      </c>
    </row>
    <row r="1515" spans="1:24" x14ac:dyDescent="0.3">
      <c r="A1515" t="s">
        <v>86</v>
      </c>
      <c r="B1515" t="s">
        <v>1183</v>
      </c>
      <c r="D1515" t="s">
        <v>1184</v>
      </c>
      <c r="F1515" t="s">
        <v>1728</v>
      </c>
      <c r="G1515" t="s">
        <v>1729</v>
      </c>
      <c r="I1515" t="s">
        <v>1730</v>
      </c>
      <c r="J1515">
        <v>2014</v>
      </c>
      <c r="K1515" t="s">
        <v>1189</v>
      </c>
      <c r="L1515">
        <v>3</v>
      </c>
      <c r="M1515">
        <v>0</v>
      </c>
      <c r="N1515">
        <v>0</v>
      </c>
      <c r="O1515">
        <v>3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</row>
    <row r="1516" spans="1:24" x14ac:dyDescent="0.3">
      <c r="A1516" t="s">
        <v>86</v>
      </c>
      <c r="B1516" t="s">
        <v>1183</v>
      </c>
      <c r="D1516" t="s">
        <v>1184</v>
      </c>
      <c r="F1516" t="s">
        <v>1728</v>
      </c>
      <c r="G1516" t="s">
        <v>1729</v>
      </c>
      <c r="I1516" t="s">
        <v>1730</v>
      </c>
      <c r="J1516">
        <v>2014</v>
      </c>
      <c r="K1516" t="s">
        <v>1190</v>
      </c>
      <c r="L1516">
        <v>2</v>
      </c>
      <c r="M1516">
        <v>0</v>
      </c>
      <c r="N1516">
        <v>0</v>
      </c>
      <c r="O1516">
        <v>2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</row>
    <row r="1517" spans="1:24" x14ac:dyDescent="0.3">
      <c r="A1517" t="s">
        <v>86</v>
      </c>
      <c r="B1517" t="s">
        <v>1183</v>
      </c>
      <c r="D1517" t="s">
        <v>1184</v>
      </c>
      <c r="F1517" t="s">
        <v>1728</v>
      </c>
      <c r="G1517" t="s">
        <v>1729</v>
      </c>
      <c r="I1517" t="s">
        <v>1730</v>
      </c>
      <c r="J1517">
        <v>2015</v>
      </c>
      <c r="K1517" t="s">
        <v>1189</v>
      </c>
      <c r="L1517">
        <v>11</v>
      </c>
      <c r="M1517">
        <v>0</v>
      </c>
      <c r="N1517">
        <v>7</v>
      </c>
      <c r="O1517">
        <v>0</v>
      </c>
      <c r="P1517">
        <v>0</v>
      </c>
      <c r="Q1517">
        <v>0</v>
      </c>
      <c r="R1517">
        <v>2</v>
      </c>
      <c r="S1517">
        <v>0</v>
      </c>
      <c r="T1517">
        <v>0</v>
      </c>
      <c r="U1517">
        <v>0</v>
      </c>
      <c r="V1517">
        <v>0</v>
      </c>
      <c r="W1517">
        <v>1</v>
      </c>
      <c r="X1517">
        <v>1</v>
      </c>
    </row>
    <row r="1518" spans="1:24" x14ac:dyDescent="0.3">
      <c r="A1518" t="s">
        <v>86</v>
      </c>
      <c r="B1518" t="s">
        <v>1183</v>
      </c>
      <c r="D1518" t="s">
        <v>1184</v>
      </c>
      <c r="F1518" t="s">
        <v>1728</v>
      </c>
      <c r="G1518" t="s">
        <v>1729</v>
      </c>
      <c r="I1518" t="s">
        <v>1730</v>
      </c>
      <c r="J1518">
        <v>2015</v>
      </c>
      <c r="K1518" t="s">
        <v>1190</v>
      </c>
      <c r="L1518">
        <v>6</v>
      </c>
      <c r="M1518">
        <v>0</v>
      </c>
      <c r="N1518">
        <v>2</v>
      </c>
      <c r="O1518">
        <v>0</v>
      </c>
      <c r="P1518">
        <v>0</v>
      </c>
      <c r="Q1518">
        <v>0</v>
      </c>
      <c r="R1518">
        <v>2</v>
      </c>
      <c r="S1518">
        <v>0</v>
      </c>
      <c r="T1518">
        <v>0</v>
      </c>
      <c r="U1518">
        <v>0</v>
      </c>
      <c r="V1518">
        <v>0</v>
      </c>
      <c r="W1518">
        <v>1</v>
      </c>
      <c r="X1518">
        <v>1</v>
      </c>
    </row>
    <row r="1519" spans="1:24" x14ac:dyDescent="0.3">
      <c r="A1519" t="s">
        <v>86</v>
      </c>
      <c r="B1519" t="s">
        <v>1183</v>
      </c>
      <c r="D1519" t="s">
        <v>1184</v>
      </c>
      <c r="F1519" t="s">
        <v>1728</v>
      </c>
      <c r="G1519" t="s">
        <v>1729</v>
      </c>
      <c r="I1519" t="s">
        <v>1730</v>
      </c>
      <c r="J1519">
        <v>2016</v>
      </c>
      <c r="K1519" t="s">
        <v>1189</v>
      </c>
      <c r="L1519">
        <v>6</v>
      </c>
      <c r="M1519">
        <v>0</v>
      </c>
      <c r="N1519">
        <v>0</v>
      </c>
      <c r="O1519">
        <v>0</v>
      </c>
      <c r="P1519">
        <v>0</v>
      </c>
      <c r="Q1519">
        <v>3</v>
      </c>
      <c r="R1519">
        <v>0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2</v>
      </c>
    </row>
    <row r="1520" spans="1:24" x14ac:dyDescent="0.3">
      <c r="A1520" t="s">
        <v>86</v>
      </c>
      <c r="B1520" t="s">
        <v>1183</v>
      </c>
      <c r="D1520" t="s">
        <v>1184</v>
      </c>
      <c r="F1520" t="s">
        <v>1728</v>
      </c>
      <c r="G1520" t="s">
        <v>1729</v>
      </c>
      <c r="I1520" t="s">
        <v>1730</v>
      </c>
      <c r="J1520">
        <v>2016</v>
      </c>
      <c r="K1520" t="s">
        <v>1190</v>
      </c>
      <c r="L1520">
        <v>5</v>
      </c>
      <c r="M1520">
        <v>0</v>
      </c>
      <c r="N1520">
        <v>0</v>
      </c>
      <c r="O1520">
        <v>0</v>
      </c>
      <c r="P1520">
        <v>0</v>
      </c>
      <c r="Q1520">
        <v>2</v>
      </c>
      <c r="R1520">
        <v>0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2</v>
      </c>
    </row>
    <row r="1521" spans="1:24" x14ac:dyDescent="0.3">
      <c r="A1521" t="s">
        <v>86</v>
      </c>
      <c r="B1521" t="s">
        <v>1183</v>
      </c>
      <c r="D1521" t="s">
        <v>1184</v>
      </c>
      <c r="F1521" t="s">
        <v>1728</v>
      </c>
      <c r="G1521" t="s">
        <v>1729</v>
      </c>
      <c r="I1521" t="s">
        <v>1730</v>
      </c>
      <c r="J1521">
        <v>2017</v>
      </c>
      <c r="K1521" t="s">
        <v>1189</v>
      </c>
      <c r="L1521">
        <v>3</v>
      </c>
      <c r="M1521">
        <v>0</v>
      </c>
      <c r="N1521">
        <v>2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1</v>
      </c>
      <c r="U1521">
        <v>0</v>
      </c>
      <c r="V1521">
        <v>0</v>
      </c>
      <c r="W1521">
        <v>0</v>
      </c>
      <c r="X1521">
        <v>0</v>
      </c>
    </row>
    <row r="1522" spans="1:24" x14ac:dyDescent="0.3">
      <c r="A1522" t="s">
        <v>86</v>
      </c>
      <c r="B1522" t="s">
        <v>1183</v>
      </c>
      <c r="D1522" t="s">
        <v>1184</v>
      </c>
      <c r="F1522" t="s">
        <v>1728</v>
      </c>
      <c r="G1522" t="s">
        <v>1729</v>
      </c>
      <c r="I1522" t="s">
        <v>1730</v>
      </c>
      <c r="J1522">
        <v>2017</v>
      </c>
      <c r="K1522" t="s">
        <v>1190</v>
      </c>
      <c r="L1522">
        <v>2</v>
      </c>
      <c r="M1522">
        <v>0</v>
      </c>
      <c r="N1522">
        <v>1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1</v>
      </c>
      <c r="U1522">
        <v>0</v>
      </c>
      <c r="V1522">
        <v>0</v>
      </c>
      <c r="W1522">
        <v>0</v>
      </c>
      <c r="X1522">
        <v>0</v>
      </c>
    </row>
    <row r="1523" spans="1:24" x14ac:dyDescent="0.3">
      <c r="A1523" t="s">
        <v>86</v>
      </c>
      <c r="B1523" t="s">
        <v>1183</v>
      </c>
      <c r="D1523" t="s">
        <v>1184</v>
      </c>
      <c r="F1523" t="s">
        <v>1728</v>
      </c>
      <c r="G1523" t="s">
        <v>1729</v>
      </c>
      <c r="I1523" t="s">
        <v>1730</v>
      </c>
      <c r="J1523">
        <v>2018</v>
      </c>
      <c r="K1523" t="s">
        <v>1189</v>
      </c>
      <c r="L1523">
        <v>3</v>
      </c>
      <c r="M1523">
        <v>0</v>
      </c>
      <c r="N1523">
        <v>0</v>
      </c>
      <c r="O1523">
        <v>1</v>
      </c>
      <c r="P1523">
        <v>1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1</v>
      </c>
      <c r="X1523">
        <v>0</v>
      </c>
    </row>
    <row r="1524" spans="1:24" x14ac:dyDescent="0.3">
      <c r="A1524" t="s">
        <v>86</v>
      </c>
      <c r="B1524" t="s">
        <v>1183</v>
      </c>
      <c r="D1524" t="s">
        <v>1184</v>
      </c>
      <c r="F1524" t="s">
        <v>1728</v>
      </c>
      <c r="G1524" t="s">
        <v>1729</v>
      </c>
      <c r="I1524" t="s">
        <v>1730</v>
      </c>
      <c r="J1524">
        <v>2018</v>
      </c>
      <c r="K1524" t="s">
        <v>1190</v>
      </c>
      <c r="L1524">
        <v>3</v>
      </c>
      <c r="M1524">
        <v>0</v>
      </c>
      <c r="N1524">
        <v>0</v>
      </c>
      <c r="O1524">
        <v>1</v>
      </c>
      <c r="P1524">
        <v>1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1</v>
      </c>
      <c r="X1524">
        <v>0</v>
      </c>
    </row>
    <row r="1525" spans="1:24" x14ac:dyDescent="0.3">
      <c r="A1525" t="s">
        <v>86</v>
      </c>
      <c r="B1525" t="s">
        <v>1183</v>
      </c>
      <c r="D1525" t="s">
        <v>1184</v>
      </c>
      <c r="F1525" t="s">
        <v>1728</v>
      </c>
      <c r="G1525" t="s">
        <v>1729</v>
      </c>
      <c r="I1525" t="s">
        <v>1730</v>
      </c>
      <c r="J1525">
        <v>2019</v>
      </c>
      <c r="K1525" t="s">
        <v>1189</v>
      </c>
      <c r="L1525">
        <v>5</v>
      </c>
      <c r="M1525">
        <v>0</v>
      </c>
      <c r="N1525">
        <v>0</v>
      </c>
      <c r="O1525">
        <v>1</v>
      </c>
      <c r="P1525">
        <v>1</v>
      </c>
      <c r="Q1525">
        <v>0</v>
      </c>
      <c r="R1525">
        <v>0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2</v>
      </c>
    </row>
    <row r="1526" spans="1:24" x14ac:dyDescent="0.3">
      <c r="A1526" t="s">
        <v>86</v>
      </c>
      <c r="B1526" t="s">
        <v>1183</v>
      </c>
      <c r="D1526" t="s">
        <v>1184</v>
      </c>
      <c r="F1526" t="s">
        <v>1728</v>
      </c>
      <c r="G1526" t="s">
        <v>1729</v>
      </c>
      <c r="I1526" t="s">
        <v>1730</v>
      </c>
      <c r="J1526">
        <v>2019</v>
      </c>
      <c r="K1526" t="s">
        <v>1190</v>
      </c>
      <c r="L1526">
        <v>5</v>
      </c>
      <c r="M1526">
        <v>0</v>
      </c>
      <c r="N1526">
        <v>0</v>
      </c>
      <c r="O1526">
        <v>1</v>
      </c>
      <c r="P1526">
        <v>1</v>
      </c>
      <c r="Q1526">
        <v>0</v>
      </c>
      <c r="R1526">
        <v>0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2</v>
      </c>
    </row>
    <row r="1527" spans="1:24" x14ac:dyDescent="0.3">
      <c r="A1527" t="s">
        <v>86</v>
      </c>
      <c r="B1527" t="s">
        <v>1183</v>
      </c>
      <c r="D1527" t="s">
        <v>1184</v>
      </c>
      <c r="F1527" t="s">
        <v>1728</v>
      </c>
      <c r="G1527" t="s">
        <v>1729</v>
      </c>
      <c r="I1527" t="s">
        <v>1730</v>
      </c>
      <c r="J1527">
        <v>2020</v>
      </c>
      <c r="K1527" t="s">
        <v>1189</v>
      </c>
      <c r="L1527">
        <v>10</v>
      </c>
      <c r="M1527">
        <v>1</v>
      </c>
      <c r="N1527">
        <v>1</v>
      </c>
      <c r="O1527">
        <v>1</v>
      </c>
      <c r="P1527">
        <v>1</v>
      </c>
      <c r="Q1527">
        <v>0</v>
      </c>
      <c r="R1527">
        <v>0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5</v>
      </c>
    </row>
    <row r="1528" spans="1:24" x14ac:dyDescent="0.3">
      <c r="A1528" t="s">
        <v>86</v>
      </c>
      <c r="B1528" t="s">
        <v>1183</v>
      </c>
      <c r="D1528" t="s">
        <v>1184</v>
      </c>
      <c r="F1528" t="s">
        <v>1728</v>
      </c>
      <c r="G1528" t="s">
        <v>1729</v>
      </c>
      <c r="I1528" t="s">
        <v>1730</v>
      </c>
      <c r="J1528">
        <v>2020</v>
      </c>
      <c r="K1528" t="s">
        <v>1190</v>
      </c>
      <c r="L1528">
        <v>7</v>
      </c>
      <c r="M1528">
        <v>1</v>
      </c>
      <c r="N1528">
        <v>1</v>
      </c>
      <c r="O1528">
        <v>1</v>
      </c>
      <c r="P1528">
        <v>1</v>
      </c>
      <c r="Q1528">
        <v>0</v>
      </c>
      <c r="R1528">
        <v>0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2</v>
      </c>
    </row>
    <row r="1529" spans="1:24" x14ac:dyDescent="0.3">
      <c r="A1529" t="s">
        <v>86</v>
      </c>
      <c r="B1529" t="s">
        <v>1183</v>
      </c>
      <c r="D1529" t="s">
        <v>1184</v>
      </c>
      <c r="F1529" t="s">
        <v>1728</v>
      </c>
      <c r="G1529" t="s">
        <v>1729</v>
      </c>
      <c r="I1529" t="s">
        <v>1730</v>
      </c>
      <c r="J1529">
        <v>2021</v>
      </c>
      <c r="K1529" t="s">
        <v>1189</v>
      </c>
      <c r="L1529">
        <v>5</v>
      </c>
      <c r="M1529">
        <v>0</v>
      </c>
      <c r="N1529">
        <v>0</v>
      </c>
      <c r="O1529">
        <v>0</v>
      </c>
      <c r="P1529">
        <v>1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1</v>
      </c>
      <c r="X1529">
        <v>3</v>
      </c>
    </row>
    <row r="1530" spans="1:24" x14ac:dyDescent="0.3">
      <c r="A1530" t="s">
        <v>86</v>
      </c>
      <c r="B1530" t="s">
        <v>1183</v>
      </c>
      <c r="D1530" t="s">
        <v>1184</v>
      </c>
      <c r="F1530" t="s">
        <v>1728</v>
      </c>
      <c r="G1530" t="s">
        <v>1729</v>
      </c>
      <c r="I1530" t="s">
        <v>1730</v>
      </c>
      <c r="J1530">
        <v>2021</v>
      </c>
      <c r="K1530" t="s">
        <v>1190</v>
      </c>
      <c r="L1530">
        <v>5</v>
      </c>
      <c r="M1530">
        <v>0</v>
      </c>
      <c r="N1530">
        <v>0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1</v>
      </c>
      <c r="X1530">
        <v>3</v>
      </c>
    </row>
    <row r="1531" spans="1:24" x14ac:dyDescent="0.3">
      <c r="A1531" t="s">
        <v>86</v>
      </c>
      <c r="B1531" t="s">
        <v>1183</v>
      </c>
      <c r="D1531" t="s">
        <v>1184</v>
      </c>
      <c r="F1531" t="s">
        <v>1728</v>
      </c>
      <c r="G1531" t="s">
        <v>1729</v>
      </c>
      <c r="I1531" t="s">
        <v>1730</v>
      </c>
      <c r="J1531">
        <v>2022</v>
      </c>
      <c r="K1531" t="s">
        <v>1189</v>
      </c>
      <c r="L1531">
        <v>11</v>
      </c>
      <c r="M1531">
        <v>0</v>
      </c>
      <c r="N1531">
        <v>0</v>
      </c>
      <c r="O1531">
        <v>0</v>
      </c>
      <c r="P1531">
        <v>0</v>
      </c>
      <c r="Q1531">
        <v>1</v>
      </c>
      <c r="R1531">
        <v>0</v>
      </c>
      <c r="S1531">
        <v>1</v>
      </c>
      <c r="T1531">
        <v>0</v>
      </c>
      <c r="U1531">
        <v>0</v>
      </c>
      <c r="V1531">
        <v>0</v>
      </c>
      <c r="W1531">
        <v>5</v>
      </c>
      <c r="X1531">
        <v>4</v>
      </c>
    </row>
    <row r="1532" spans="1:24" x14ac:dyDescent="0.3">
      <c r="A1532" t="s">
        <v>86</v>
      </c>
      <c r="B1532" t="s">
        <v>1183</v>
      </c>
      <c r="D1532" t="s">
        <v>1184</v>
      </c>
      <c r="F1532" t="s">
        <v>1728</v>
      </c>
      <c r="G1532" t="s">
        <v>1729</v>
      </c>
      <c r="I1532" t="s">
        <v>1730</v>
      </c>
      <c r="J1532">
        <v>2022</v>
      </c>
      <c r="K1532" t="s">
        <v>1190</v>
      </c>
      <c r="L1532">
        <v>6</v>
      </c>
      <c r="M1532">
        <v>0</v>
      </c>
      <c r="N1532">
        <v>0</v>
      </c>
      <c r="O1532">
        <v>0</v>
      </c>
      <c r="P1532">
        <v>0</v>
      </c>
      <c r="Q1532">
        <v>1</v>
      </c>
      <c r="R1532">
        <v>0</v>
      </c>
      <c r="S1532">
        <v>1</v>
      </c>
      <c r="T1532">
        <v>0</v>
      </c>
      <c r="U1532">
        <v>0</v>
      </c>
      <c r="V1532">
        <v>0</v>
      </c>
      <c r="W1532">
        <v>3</v>
      </c>
      <c r="X1532">
        <v>1</v>
      </c>
    </row>
    <row r="1533" spans="1:24" x14ac:dyDescent="0.3">
      <c r="A1533" t="s">
        <v>86</v>
      </c>
      <c r="B1533" t="s">
        <v>1183</v>
      </c>
      <c r="D1533" t="s">
        <v>1184</v>
      </c>
      <c r="F1533" t="s">
        <v>1728</v>
      </c>
      <c r="G1533" t="s">
        <v>1729</v>
      </c>
      <c r="I1533" t="s">
        <v>1730</v>
      </c>
      <c r="J1533">
        <v>2023</v>
      </c>
      <c r="K1533" t="s">
        <v>1189</v>
      </c>
      <c r="L1533">
        <v>1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1</v>
      </c>
      <c r="W1533">
        <v>0</v>
      </c>
      <c r="X1533">
        <v>0</v>
      </c>
    </row>
    <row r="1534" spans="1:24" x14ac:dyDescent="0.3">
      <c r="A1534" t="s">
        <v>86</v>
      </c>
      <c r="B1534" t="s">
        <v>1183</v>
      </c>
      <c r="D1534" t="s">
        <v>1184</v>
      </c>
      <c r="F1534" t="s">
        <v>1728</v>
      </c>
      <c r="G1534" t="s">
        <v>1729</v>
      </c>
      <c r="I1534" t="s">
        <v>1730</v>
      </c>
      <c r="J1534">
        <v>2023</v>
      </c>
      <c r="K1534" t="s">
        <v>1190</v>
      </c>
      <c r="L1534">
        <v>1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1</v>
      </c>
      <c r="W1534">
        <v>0</v>
      </c>
      <c r="X1534">
        <v>0</v>
      </c>
    </row>
    <row r="1535" spans="1:24" x14ac:dyDescent="0.3">
      <c r="A1535" t="s">
        <v>736</v>
      </c>
      <c r="B1535" t="s">
        <v>1183</v>
      </c>
      <c r="D1535" t="s">
        <v>1184</v>
      </c>
      <c r="F1535" t="s">
        <v>1731</v>
      </c>
      <c r="G1535" t="s">
        <v>1732</v>
      </c>
      <c r="H1535" t="s">
        <v>1733</v>
      </c>
      <c r="I1535" t="s">
        <v>1734</v>
      </c>
      <c r="J1535">
        <v>2016</v>
      </c>
      <c r="K1535" t="s">
        <v>1189</v>
      </c>
      <c r="L1535">
        <v>1</v>
      </c>
      <c r="M1535">
        <v>0</v>
      </c>
      <c r="N1535">
        <v>0</v>
      </c>
      <c r="O1535">
        <v>1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</row>
    <row r="1536" spans="1:24" x14ac:dyDescent="0.3">
      <c r="A1536" t="s">
        <v>736</v>
      </c>
      <c r="B1536" t="s">
        <v>1183</v>
      </c>
      <c r="D1536" t="s">
        <v>1184</v>
      </c>
      <c r="F1536" t="s">
        <v>1731</v>
      </c>
      <c r="G1536" t="s">
        <v>1732</v>
      </c>
      <c r="H1536" t="s">
        <v>1733</v>
      </c>
      <c r="I1536" t="s">
        <v>1734</v>
      </c>
      <c r="J1536">
        <v>2016</v>
      </c>
      <c r="K1536" t="s">
        <v>1190</v>
      </c>
      <c r="L1536">
        <v>1</v>
      </c>
      <c r="M1536">
        <v>0</v>
      </c>
      <c r="N1536">
        <v>0</v>
      </c>
      <c r="O1536">
        <v>1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</row>
    <row r="1537" spans="1:24" x14ac:dyDescent="0.3">
      <c r="A1537" t="s">
        <v>237</v>
      </c>
      <c r="B1537" t="s">
        <v>1183</v>
      </c>
      <c r="D1537" t="s">
        <v>1184</v>
      </c>
      <c r="F1537" t="s">
        <v>1735</v>
      </c>
      <c r="G1537" t="s">
        <v>1736</v>
      </c>
      <c r="I1537" t="s">
        <v>1737</v>
      </c>
      <c r="J1537">
        <v>2010</v>
      </c>
      <c r="K1537" t="s">
        <v>1189</v>
      </c>
      <c r="L1537">
        <v>2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2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</row>
    <row r="1538" spans="1:24" x14ac:dyDescent="0.3">
      <c r="A1538" t="s">
        <v>237</v>
      </c>
      <c r="B1538" t="s">
        <v>1183</v>
      </c>
      <c r="D1538" t="s">
        <v>1184</v>
      </c>
      <c r="F1538" t="s">
        <v>1735</v>
      </c>
      <c r="G1538" t="s">
        <v>1736</v>
      </c>
      <c r="I1538" t="s">
        <v>1737</v>
      </c>
      <c r="J1538">
        <v>2010</v>
      </c>
      <c r="K1538" t="s">
        <v>1190</v>
      </c>
      <c r="L1538">
        <v>2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2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</row>
    <row r="1539" spans="1:24" x14ac:dyDescent="0.3">
      <c r="A1539" t="s">
        <v>237</v>
      </c>
      <c r="B1539" t="s">
        <v>1183</v>
      </c>
      <c r="D1539" t="s">
        <v>1184</v>
      </c>
      <c r="F1539" t="s">
        <v>1735</v>
      </c>
      <c r="G1539" t="s">
        <v>1736</v>
      </c>
      <c r="I1539" t="s">
        <v>1737</v>
      </c>
      <c r="J1539">
        <v>2012</v>
      </c>
      <c r="K1539" t="s">
        <v>1189</v>
      </c>
      <c r="L1539">
        <v>7</v>
      </c>
      <c r="M1539">
        <v>0</v>
      </c>
      <c r="N1539">
        <v>0</v>
      </c>
      <c r="O1539">
        <v>5</v>
      </c>
      <c r="P1539">
        <v>0</v>
      </c>
      <c r="Q1539">
        <v>1</v>
      </c>
      <c r="R1539">
        <v>0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0</v>
      </c>
    </row>
    <row r="1540" spans="1:24" x14ac:dyDescent="0.3">
      <c r="A1540" t="s">
        <v>237</v>
      </c>
      <c r="B1540" t="s">
        <v>1183</v>
      </c>
      <c r="D1540" t="s">
        <v>1184</v>
      </c>
      <c r="F1540" t="s">
        <v>1735</v>
      </c>
      <c r="G1540" t="s">
        <v>1736</v>
      </c>
      <c r="I1540" t="s">
        <v>1737</v>
      </c>
      <c r="J1540">
        <v>2012</v>
      </c>
      <c r="K1540" t="s">
        <v>1190</v>
      </c>
      <c r="L1540">
        <v>4</v>
      </c>
      <c r="M1540">
        <v>0</v>
      </c>
      <c r="N1540">
        <v>0</v>
      </c>
      <c r="O1540">
        <v>2</v>
      </c>
      <c r="P1540">
        <v>0</v>
      </c>
      <c r="Q1540">
        <v>1</v>
      </c>
      <c r="R1540">
        <v>0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0</v>
      </c>
    </row>
    <row r="1541" spans="1:24" x14ac:dyDescent="0.3">
      <c r="A1541" t="s">
        <v>237</v>
      </c>
      <c r="B1541" t="s">
        <v>1183</v>
      </c>
      <c r="D1541" t="s">
        <v>1184</v>
      </c>
      <c r="F1541" t="s">
        <v>1735</v>
      </c>
      <c r="G1541" t="s">
        <v>1736</v>
      </c>
      <c r="I1541" t="s">
        <v>1737</v>
      </c>
      <c r="J1541">
        <v>2013</v>
      </c>
      <c r="K1541" t="s">
        <v>1189</v>
      </c>
      <c r="L1541">
        <v>1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</row>
    <row r="1542" spans="1:24" x14ac:dyDescent="0.3">
      <c r="A1542" t="s">
        <v>237</v>
      </c>
      <c r="B1542" t="s">
        <v>1183</v>
      </c>
      <c r="D1542" t="s">
        <v>1184</v>
      </c>
      <c r="F1542" t="s">
        <v>1735</v>
      </c>
      <c r="G1542" t="s">
        <v>1736</v>
      </c>
      <c r="I1542" t="s">
        <v>1737</v>
      </c>
      <c r="J1542">
        <v>2013</v>
      </c>
      <c r="K1542" t="s">
        <v>1190</v>
      </c>
      <c r="L1542">
        <v>1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</row>
    <row r="1543" spans="1:24" x14ac:dyDescent="0.3">
      <c r="A1543" t="s">
        <v>237</v>
      </c>
      <c r="B1543" t="s">
        <v>1183</v>
      </c>
      <c r="D1543" t="s">
        <v>1184</v>
      </c>
      <c r="F1543" t="s">
        <v>1735</v>
      </c>
      <c r="G1543" t="s">
        <v>1736</v>
      </c>
      <c r="I1543" t="s">
        <v>1737</v>
      </c>
      <c r="J1543">
        <v>2014</v>
      </c>
      <c r="K1543" t="s">
        <v>1189</v>
      </c>
      <c r="L1543">
        <v>7</v>
      </c>
      <c r="M1543">
        <v>1</v>
      </c>
      <c r="N1543">
        <v>0</v>
      </c>
      <c r="O1543">
        <v>0</v>
      </c>
      <c r="P1543">
        <v>2</v>
      </c>
      <c r="Q1543">
        <v>0</v>
      </c>
      <c r="R1543">
        <v>0</v>
      </c>
      <c r="S1543">
        <v>3</v>
      </c>
      <c r="T1543">
        <v>0</v>
      </c>
      <c r="U1543">
        <v>0</v>
      </c>
      <c r="V1543">
        <v>0</v>
      </c>
      <c r="W1543">
        <v>1</v>
      </c>
      <c r="X1543">
        <v>0</v>
      </c>
    </row>
    <row r="1544" spans="1:24" x14ac:dyDescent="0.3">
      <c r="A1544" t="s">
        <v>237</v>
      </c>
      <c r="B1544" t="s">
        <v>1183</v>
      </c>
      <c r="D1544" t="s">
        <v>1184</v>
      </c>
      <c r="F1544" t="s">
        <v>1735</v>
      </c>
      <c r="G1544" t="s">
        <v>1736</v>
      </c>
      <c r="I1544" t="s">
        <v>1737</v>
      </c>
      <c r="J1544">
        <v>2014</v>
      </c>
      <c r="K1544" t="s">
        <v>1190</v>
      </c>
      <c r="L1544">
        <v>6</v>
      </c>
      <c r="M1544">
        <v>1</v>
      </c>
      <c r="N1544">
        <v>0</v>
      </c>
      <c r="O1544">
        <v>0</v>
      </c>
      <c r="P1544">
        <v>2</v>
      </c>
      <c r="Q1544">
        <v>0</v>
      </c>
      <c r="R1544">
        <v>0</v>
      </c>
      <c r="S1544">
        <v>2</v>
      </c>
      <c r="T1544">
        <v>0</v>
      </c>
      <c r="U1544">
        <v>0</v>
      </c>
      <c r="V1544">
        <v>0</v>
      </c>
      <c r="W1544">
        <v>1</v>
      </c>
      <c r="X1544">
        <v>0</v>
      </c>
    </row>
    <row r="1545" spans="1:24" x14ac:dyDescent="0.3">
      <c r="A1545" t="s">
        <v>237</v>
      </c>
      <c r="B1545" t="s">
        <v>1183</v>
      </c>
      <c r="D1545" t="s">
        <v>1184</v>
      </c>
      <c r="F1545" t="s">
        <v>1735</v>
      </c>
      <c r="G1545" t="s">
        <v>1736</v>
      </c>
      <c r="I1545" t="s">
        <v>1737</v>
      </c>
      <c r="J1545">
        <v>2016</v>
      </c>
      <c r="K1545" t="s">
        <v>1189</v>
      </c>
      <c r="L1545">
        <v>3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3</v>
      </c>
    </row>
    <row r="1546" spans="1:24" x14ac:dyDescent="0.3">
      <c r="A1546" t="s">
        <v>237</v>
      </c>
      <c r="B1546" t="s">
        <v>1183</v>
      </c>
      <c r="D1546" t="s">
        <v>1184</v>
      </c>
      <c r="F1546" t="s">
        <v>1735</v>
      </c>
      <c r="G1546" t="s">
        <v>1736</v>
      </c>
      <c r="I1546" t="s">
        <v>1737</v>
      </c>
      <c r="J1546">
        <v>2016</v>
      </c>
      <c r="K1546" t="s">
        <v>1190</v>
      </c>
      <c r="L1546">
        <v>1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1</v>
      </c>
    </row>
    <row r="1547" spans="1:24" x14ac:dyDescent="0.3">
      <c r="A1547" t="s">
        <v>237</v>
      </c>
      <c r="B1547" t="s">
        <v>1183</v>
      </c>
      <c r="D1547" t="s">
        <v>1184</v>
      </c>
      <c r="F1547" t="s">
        <v>1735</v>
      </c>
      <c r="G1547" t="s">
        <v>1736</v>
      </c>
      <c r="I1547" t="s">
        <v>1737</v>
      </c>
      <c r="J1547">
        <v>2017</v>
      </c>
      <c r="K1547" t="s">
        <v>1189</v>
      </c>
      <c r="L1547">
        <v>3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2</v>
      </c>
      <c r="W1547">
        <v>1</v>
      </c>
      <c r="X1547">
        <v>0</v>
      </c>
    </row>
    <row r="1548" spans="1:24" x14ac:dyDescent="0.3">
      <c r="A1548" t="s">
        <v>237</v>
      </c>
      <c r="B1548" t="s">
        <v>1183</v>
      </c>
      <c r="D1548" t="s">
        <v>1184</v>
      </c>
      <c r="F1548" t="s">
        <v>1735</v>
      </c>
      <c r="G1548" t="s">
        <v>1736</v>
      </c>
      <c r="I1548" t="s">
        <v>1737</v>
      </c>
      <c r="J1548">
        <v>2017</v>
      </c>
      <c r="K1548" t="s">
        <v>1190</v>
      </c>
      <c r="L1548">
        <v>2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1</v>
      </c>
      <c r="W1548">
        <v>1</v>
      </c>
      <c r="X1548">
        <v>0</v>
      </c>
    </row>
    <row r="1549" spans="1:24" x14ac:dyDescent="0.3">
      <c r="A1549" t="s">
        <v>237</v>
      </c>
      <c r="B1549" t="s">
        <v>1183</v>
      </c>
      <c r="D1549" t="s">
        <v>1184</v>
      </c>
      <c r="F1549" t="s">
        <v>1735</v>
      </c>
      <c r="G1549" t="s">
        <v>1736</v>
      </c>
      <c r="I1549" t="s">
        <v>1737</v>
      </c>
      <c r="J1549">
        <v>2018</v>
      </c>
      <c r="K1549" t="s">
        <v>1189</v>
      </c>
      <c r="L1549">
        <v>3</v>
      </c>
      <c r="M1549">
        <v>0</v>
      </c>
      <c r="N1549">
        <v>0</v>
      </c>
      <c r="O1549">
        <v>2</v>
      </c>
      <c r="P1549">
        <v>0</v>
      </c>
      <c r="Q1549">
        <v>0</v>
      </c>
      <c r="R1549">
        <v>0</v>
      </c>
      <c r="S1549">
        <v>1</v>
      </c>
      <c r="T1549">
        <v>0</v>
      </c>
      <c r="U1549">
        <v>0</v>
      </c>
      <c r="V1549">
        <v>0</v>
      </c>
      <c r="W1549">
        <v>0</v>
      </c>
      <c r="X1549">
        <v>0</v>
      </c>
    </row>
    <row r="1550" spans="1:24" x14ac:dyDescent="0.3">
      <c r="A1550" t="s">
        <v>237</v>
      </c>
      <c r="B1550" t="s">
        <v>1183</v>
      </c>
      <c r="D1550" t="s">
        <v>1184</v>
      </c>
      <c r="F1550" t="s">
        <v>1735</v>
      </c>
      <c r="G1550" t="s">
        <v>1736</v>
      </c>
      <c r="I1550" t="s">
        <v>1737</v>
      </c>
      <c r="J1550">
        <v>2018</v>
      </c>
      <c r="K1550" t="s">
        <v>1190</v>
      </c>
      <c r="L1550">
        <v>2</v>
      </c>
      <c r="M1550">
        <v>0</v>
      </c>
      <c r="N1550">
        <v>0</v>
      </c>
      <c r="O1550">
        <v>1</v>
      </c>
      <c r="P1550">
        <v>0</v>
      </c>
      <c r="Q1550">
        <v>0</v>
      </c>
      <c r="R1550">
        <v>0</v>
      </c>
      <c r="S1550">
        <v>1</v>
      </c>
      <c r="T1550">
        <v>0</v>
      </c>
      <c r="U1550">
        <v>0</v>
      </c>
      <c r="V1550">
        <v>0</v>
      </c>
      <c r="W1550">
        <v>0</v>
      </c>
      <c r="X1550">
        <v>0</v>
      </c>
    </row>
    <row r="1551" spans="1:24" x14ac:dyDescent="0.3">
      <c r="A1551" t="s">
        <v>237</v>
      </c>
      <c r="B1551" t="s">
        <v>1183</v>
      </c>
      <c r="D1551" t="s">
        <v>1184</v>
      </c>
      <c r="F1551" t="s">
        <v>1735</v>
      </c>
      <c r="G1551" t="s">
        <v>1736</v>
      </c>
      <c r="I1551" t="s">
        <v>1737</v>
      </c>
      <c r="J1551">
        <v>2019</v>
      </c>
      <c r="K1551" t="s">
        <v>1189</v>
      </c>
      <c r="L1551">
        <v>6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1</v>
      </c>
      <c r="V1551">
        <v>1</v>
      </c>
      <c r="W1551">
        <v>0</v>
      </c>
      <c r="X1551">
        <v>4</v>
      </c>
    </row>
    <row r="1552" spans="1:24" x14ac:dyDescent="0.3">
      <c r="A1552" t="s">
        <v>237</v>
      </c>
      <c r="B1552" t="s">
        <v>1183</v>
      </c>
      <c r="D1552" t="s">
        <v>1184</v>
      </c>
      <c r="F1552" t="s">
        <v>1735</v>
      </c>
      <c r="G1552" t="s">
        <v>1736</v>
      </c>
      <c r="I1552" t="s">
        <v>1737</v>
      </c>
      <c r="J1552">
        <v>2019</v>
      </c>
      <c r="K1552" t="s">
        <v>1190</v>
      </c>
      <c r="L1552">
        <v>4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1</v>
      </c>
      <c r="V1552">
        <v>1</v>
      </c>
      <c r="W1552">
        <v>0</v>
      </c>
      <c r="X1552">
        <v>2</v>
      </c>
    </row>
    <row r="1553" spans="1:24" x14ac:dyDescent="0.3">
      <c r="A1553" t="s">
        <v>119</v>
      </c>
      <c r="B1553" t="s">
        <v>1183</v>
      </c>
      <c r="D1553" t="s">
        <v>1184</v>
      </c>
      <c r="F1553" t="s">
        <v>1738</v>
      </c>
      <c r="G1553" t="s">
        <v>1739</v>
      </c>
      <c r="H1553" t="s">
        <v>1740</v>
      </c>
      <c r="I1553" t="s">
        <v>1741</v>
      </c>
      <c r="J1553">
        <v>1997</v>
      </c>
      <c r="K1553" t="s">
        <v>1189</v>
      </c>
      <c r="L1553">
        <v>2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2</v>
      </c>
      <c r="U1553">
        <v>0</v>
      </c>
      <c r="V1553">
        <v>0</v>
      </c>
      <c r="W1553">
        <v>0</v>
      </c>
      <c r="X1553">
        <v>0</v>
      </c>
    </row>
    <row r="1554" spans="1:24" x14ac:dyDescent="0.3">
      <c r="A1554" t="s">
        <v>119</v>
      </c>
      <c r="B1554" t="s">
        <v>1183</v>
      </c>
      <c r="D1554" t="s">
        <v>1184</v>
      </c>
      <c r="F1554" t="s">
        <v>1738</v>
      </c>
      <c r="G1554" t="s">
        <v>1739</v>
      </c>
      <c r="H1554" t="s">
        <v>1740</v>
      </c>
      <c r="I1554" t="s">
        <v>1741</v>
      </c>
      <c r="J1554">
        <v>1997</v>
      </c>
      <c r="K1554" t="s">
        <v>1190</v>
      </c>
      <c r="L1554">
        <v>2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2</v>
      </c>
      <c r="U1554">
        <v>0</v>
      </c>
      <c r="V1554">
        <v>0</v>
      </c>
      <c r="W1554">
        <v>0</v>
      </c>
      <c r="X1554">
        <v>0</v>
      </c>
    </row>
    <row r="1555" spans="1:24" x14ac:dyDescent="0.3">
      <c r="A1555" t="s">
        <v>119</v>
      </c>
      <c r="B1555" t="s">
        <v>1183</v>
      </c>
      <c r="D1555" t="s">
        <v>1184</v>
      </c>
      <c r="F1555" t="s">
        <v>1738</v>
      </c>
      <c r="G1555" t="s">
        <v>1739</v>
      </c>
      <c r="H1555" t="s">
        <v>1740</v>
      </c>
      <c r="I1555" t="s">
        <v>1741</v>
      </c>
      <c r="J1555">
        <v>1999</v>
      </c>
      <c r="K1555" t="s">
        <v>1189</v>
      </c>
      <c r="L1555">
        <v>1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1</v>
      </c>
      <c r="X1555">
        <v>0</v>
      </c>
    </row>
    <row r="1556" spans="1:24" x14ac:dyDescent="0.3">
      <c r="A1556" t="s">
        <v>119</v>
      </c>
      <c r="B1556" t="s">
        <v>1183</v>
      </c>
      <c r="D1556" t="s">
        <v>1184</v>
      </c>
      <c r="F1556" t="s">
        <v>1738</v>
      </c>
      <c r="G1556" t="s">
        <v>1739</v>
      </c>
      <c r="H1556" t="s">
        <v>1740</v>
      </c>
      <c r="I1556" t="s">
        <v>1741</v>
      </c>
      <c r="J1556">
        <v>1999</v>
      </c>
      <c r="K1556" t="s">
        <v>1190</v>
      </c>
      <c r="L1556">
        <v>1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1</v>
      </c>
      <c r="X1556">
        <v>0</v>
      </c>
    </row>
    <row r="1557" spans="1:24" x14ac:dyDescent="0.3">
      <c r="A1557" t="s">
        <v>119</v>
      </c>
      <c r="B1557" t="s">
        <v>1183</v>
      </c>
      <c r="D1557" t="s">
        <v>1184</v>
      </c>
      <c r="F1557" t="s">
        <v>1738</v>
      </c>
      <c r="G1557" t="s">
        <v>1739</v>
      </c>
      <c r="H1557" t="s">
        <v>1740</v>
      </c>
      <c r="I1557" t="s">
        <v>1741</v>
      </c>
      <c r="J1557">
        <v>2000</v>
      </c>
      <c r="K1557" t="s">
        <v>1189</v>
      </c>
      <c r="L1557">
        <v>2</v>
      </c>
      <c r="M1557">
        <v>0</v>
      </c>
      <c r="N1557">
        <v>0</v>
      </c>
      <c r="O1557">
        <v>0</v>
      </c>
      <c r="P1557">
        <v>2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</row>
    <row r="1558" spans="1:24" x14ac:dyDescent="0.3">
      <c r="A1558" t="s">
        <v>119</v>
      </c>
      <c r="B1558" t="s">
        <v>1183</v>
      </c>
      <c r="D1558" t="s">
        <v>1184</v>
      </c>
      <c r="F1558" t="s">
        <v>1738</v>
      </c>
      <c r="G1558" t="s">
        <v>1739</v>
      </c>
      <c r="H1558" t="s">
        <v>1740</v>
      </c>
      <c r="I1558" t="s">
        <v>1741</v>
      </c>
      <c r="J1558">
        <v>2000</v>
      </c>
      <c r="K1558" t="s">
        <v>1190</v>
      </c>
      <c r="L1558">
        <v>2</v>
      </c>
      <c r="M1558">
        <v>0</v>
      </c>
      <c r="N1558">
        <v>0</v>
      </c>
      <c r="O1558">
        <v>0</v>
      </c>
      <c r="P1558">
        <v>2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</row>
    <row r="1559" spans="1:24" x14ac:dyDescent="0.3">
      <c r="A1559" t="s">
        <v>119</v>
      </c>
      <c r="B1559" t="s">
        <v>1183</v>
      </c>
      <c r="D1559" t="s">
        <v>1184</v>
      </c>
      <c r="F1559" t="s">
        <v>1738</v>
      </c>
      <c r="G1559" t="s">
        <v>1739</v>
      </c>
      <c r="H1559" t="s">
        <v>1740</v>
      </c>
      <c r="I1559" t="s">
        <v>1741</v>
      </c>
      <c r="J1559">
        <v>2003</v>
      </c>
      <c r="K1559" t="s">
        <v>1189</v>
      </c>
      <c r="L1559">
        <v>7</v>
      </c>
      <c r="M1559">
        <v>0</v>
      </c>
      <c r="N1559">
        <v>3</v>
      </c>
      <c r="O1559">
        <v>0</v>
      </c>
      <c r="P1559">
        <v>0</v>
      </c>
      <c r="Q1559">
        <v>0</v>
      </c>
      <c r="R1559">
        <v>4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</row>
    <row r="1560" spans="1:24" x14ac:dyDescent="0.3">
      <c r="A1560" t="s">
        <v>119</v>
      </c>
      <c r="B1560" t="s">
        <v>1183</v>
      </c>
      <c r="D1560" t="s">
        <v>1184</v>
      </c>
      <c r="F1560" t="s">
        <v>1738</v>
      </c>
      <c r="G1560" t="s">
        <v>1739</v>
      </c>
      <c r="H1560" t="s">
        <v>1740</v>
      </c>
      <c r="I1560" t="s">
        <v>1741</v>
      </c>
      <c r="J1560">
        <v>2003</v>
      </c>
      <c r="K1560" t="s">
        <v>1190</v>
      </c>
      <c r="L1560">
        <v>3</v>
      </c>
      <c r="M1560">
        <v>0</v>
      </c>
      <c r="N1560">
        <v>2</v>
      </c>
      <c r="O1560">
        <v>0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</row>
    <row r="1561" spans="1:24" x14ac:dyDescent="0.3">
      <c r="A1561" t="s">
        <v>119</v>
      </c>
      <c r="B1561" t="s">
        <v>1183</v>
      </c>
      <c r="D1561" t="s">
        <v>1184</v>
      </c>
      <c r="F1561" t="s">
        <v>1738</v>
      </c>
      <c r="G1561" t="s">
        <v>1739</v>
      </c>
      <c r="H1561" t="s">
        <v>1740</v>
      </c>
      <c r="I1561" t="s">
        <v>1741</v>
      </c>
      <c r="J1561">
        <v>2004</v>
      </c>
      <c r="K1561" t="s">
        <v>1189</v>
      </c>
      <c r="L1561">
        <v>5</v>
      </c>
      <c r="M1561">
        <v>0</v>
      </c>
      <c r="N1561">
        <v>0</v>
      </c>
      <c r="O1561">
        <v>0</v>
      </c>
      <c r="P1561">
        <v>1</v>
      </c>
      <c r="Q1561">
        <v>2</v>
      </c>
      <c r="R1561">
        <v>2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</row>
    <row r="1562" spans="1:24" x14ac:dyDescent="0.3">
      <c r="A1562" t="s">
        <v>119</v>
      </c>
      <c r="B1562" t="s">
        <v>1183</v>
      </c>
      <c r="D1562" t="s">
        <v>1184</v>
      </c>
      <c r="F1562" t="s">
        <v>1738</v>
      </c>
      <c r="G1562" t="s">
        <v>1739</v>
      </c>
      <c r="H1562" t="s">
        <v>1740</v>
      </c>
      <c r="I1562" t="s">
        <v>1741</v>
      </c>
      <c r="J1562">
        <v>2004</v>
      </c>
      <c r="K1562" t="s">
        <v>1190</v>
      </c>
      <c r="L1562">
        <v>4</v>
      </c>
      <c r="M1562">
        <v>0</v>
      </c>
      <c r="N1562">
        <v>0</v>
      </c>
      <c r="O1562">
        <v>0</v>
      </c>
      <c r="P1562">
        <v>1</v>
      </c>
      <c r="Q1562">
        <v>1</v>
      </c>
      <c r="R1562">
        <v>2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</row>
    <row r="1563" spans="1:24" x14ac:dyDescent="0.3">
      <c r="A1563" t="s">
        <v>119</v>
      </c>
      <c r="B1563" t="s">
        <v>1183</v>
      </c>
      <c r="D1563" t="s">
        <v>1184</v>
      </c>
      <c r="F1563" t="s">
        <v>1738</v>
      </c>
      <c r="G1563" t="s">
        <v>1739</v>
      </c>
      <c r="H1563" t="s">
        <v>1740</v>
      </c>
      <c r="I1563" t="s">
        <v>1741</v>
      </c>
      <c r="J1563">
        <v>2005</v>
      </c>
      <c r="K1563" t="s">
        <v>1189</v>
      </c>
      <c r="L1563">
        <v>1</v>
      </c>
      <c r="M1563">
        <v>0</v>
      </c>
      <c r="N1563">
        <v>1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</row>
    <row r="1564" spans="1:24" x14ac:dyDescent="0.3">
      <c r="A1564" t="s">
        <v>119</v>
      </c>
      <c r="B1564" t="s">
        <v>1183</v>
      </c>
      <c r="D1564" t="s">
        <v>1184</v>
      </c>
      <c r="F1564" t="s">
        <v>1738</v>
      </c>
      <c r="G1564" t="s">
        <v>1739</v>
      </c>
      <c r="H1564" t="s">
        <v>1740</v>
      </c>
      <c r="I1564" t="s">
        <v>1741</v>
      </c>
      <c r="J1564">
        <v>2005</v>
      </c>
      <c r="K1564" t="s">
        <v>1190</v>
      </c>
      <c r="L1564">
        <v>1</v>
      </c>
      <c r="M1564">
        <v>0</v>
      </c>
      <c r="N1564">
        <v>1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</row>
    <row r="1565" spans="1:24" x14ac:dyDescent="0.3">
      <c r="A1565" t="s">
        <v>119</v>
      </c>
      <c r="B1565" t="s">
        <v>1183</v>
      </c>
      <c r="D1565" t="s">
        <v>1184</v>
      </c>
      <c r="F1565" t="s">
        <v>1738</v>
      </c>
      <c r="G1565" t="s">
        <v>1739</v>
      </c>
      <c r="H1565" t="s">
        <v>1740</v>
      </c>
      <c r="I1565" t="s">
        <v>1741</v>
      </c>
      <c r="J1565">
        <v>2006</v>
      </c>
      <c r="K1565" t="s">
        <v>1189</v>
      </c>
      <c r="L1565">
        <v>1</v>
      </c>
      <c r="M1565">
        <v>0</v>
      </c>
      <c r="N1565">
        <v>0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</row>
    <row r="1566" spans="1:24" x14ac:dyDescent="0.3">
      <c r="A1566" t="s">
        <v>119</v>
      </c>
      <c r="B1566" t="s">
        <v>1183</v>
      </c>
      <c r="D1566" t="s">
        <v>1184</v>
      </c>
      <c r="F1566" t="s">
        <v>1738</v>
      </c>
      <c r="G1566" t="s">
        <v>1739</v>
      </c>
      <c r="H1566" t="s">
        <v>1740</v>
      </c>
      <c r="I1566" t="s">
        <v>1741</v>
      </c>
      <c r="J1566">
        <v>2006</v>
      </c>
      <c r="K1566" t="s">
        <v>1190</v>
      </c>
      <c r="L1566">
        <v>1</v>
      </c>
      <c r="M1566">
        <v>0</v>
      </c>
      <c r="N1566">
        <v>0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</row>
    <row r="1567" spans="1:24" x14ac:dyDescent="0.3">
      <c r="A1567" t="s">
        <v>119</v>
      </c>
      <c r="B1567" t="s">
        <v>1183</v>
      </c>
      <c r="D1567" t="s">
        <v>1184</v>
      </c>
      <c r="F1567" t="s">
        <v>1738</v>
      </c>
      <c r="G1567" t="s">
        <v>1739</v>
      </c>
      <c r="H1567" t="s">
        <v>1740</v>
      </c>
      <c r="I1567" t="s">
        <v>1741</v>
      </c>
      <c r="J1567">
        <v>2008</v>
      </c>
      <c r="K1567" t="s">
        <v>1189</v>
      </c>
      <c r="L1567">
        <v>1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1</v>
      </c>
    </row>
    <row r="1568" spans="1:24" x14ac:dyDescent="0.3">
      <c r="A1568" t="s">
        <v>119</v>
      </c>
      <c r="B1568" t="s">
        <v>1183</v>
      </c>
      <c r="D1568" t="s">
        <v>1184</v>
      </c>
      <c r="F1568" t="s">
        <v>1738</v>
      </c>
      <c r="G1568" t="s">
        <v>1739</v>
      </c>
      <c r="H1568" t="s">
        <v>1740</v>
      </c>
      <c r="I1568" t="s">
        <v>1741</v>
      </c>
      <c r="J1568">
        <v>2008</v>
      </c>
      <c r="K1568" t="s">
        <v>1190</v>
      </c>
      <c r="L1568">
        <v>1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1</v>
      </c>
    </row>
    <row r="1569" spans="1:24" x14ac:dyDescent="0.3">
      <c r="A1569" t="s">
        <v>119</v>
      </c>
      <c r="B1569" t="s">
        <v>1183</v>
      </c>
      <c r="D1569" t="s">
        <v>1184</v>
      </c>
      <c r="F1569" t="s">
        <v>1738</v>
      </c>
      <c r="G1569" t="s">
        <v>1739</v>
      </c>
      <c r="H1569" t="s">
        <v>1740</v>
      </c>
      <c r="I1569" t="s">
        <v>1741</v>
      </c>
      <c r="J1569">
        <v>2012</v>
      </c>
      <c r="K1569" t="s">
        <v>1189</v>
      </c>
      <c r="L1569">
        <v>2</v>
      </c>
      <c r="M1569">
        <v>0</v>
      </c>
      <c r="N1569">
        <v>0</v>
      </c>
      <c r="O1569">
        <v>1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1</v>
      </c>
      <c r="X1569">
        <v>0</v>
      </c>
    </row>
    <row r="1570" spans="1:24" x14ac:dyDescent="0.3">
      <c r="A1570" t="s">
        <v>119</v>
      </c>
      <c r="B1570" t="s">
        <v>1183</v>
      </c>
      <c r="D1570" t="s">
        <v>1184</v>
      </c>
      <c r="F1570" t="s">
        <v>1738</v>
      </c>
      <c r="G1570" t="s">
        <v>1739</v>
      </c>
      <c r="H1570" t="s">
        <v>1740</v>
      </c>
      <c r="I1570" t="s">
        <v>1741</v>
      </c>
      <c r="J1570">
        <v>2012</v>
      </c>
      <c r="K1570" t="s">
        <v>1190</v>
      </c>
      <c r="L1570">
        <v>2</v>
      </c>
      <c r="M1570">
        <v>0</v>
      </c>
      <c r="N1570">
        <v>0</v>
      </c>
      <c r="O1570">
        <v>1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1</v>
      </c>
      <c r="X1570">
        <v>0</v>
      </c>
    </row>
    <row r="1571" spans="1:24" x14ac:dyDescent="0.3">
      <c r="A1571" t="s">
        <v>119</v>
      </c>
      <c r="B1571" t="s">
        <v>1183</v>
      </c>
      <c r="D1571" t="s">
        <v>1184</v>
      </c>
      <c r="F1571" t="s">
        <v>1738</v>
      </c>
      <c r="G1571" t="s">
        <v>1739</v>
      </c>
      <c r="H1571" t="s">
        <v>1740</v>
      </c>
      <c r="I1571" t="s">
        <v>1741</v>
      </c>
      <c r="J1571">
        <v>2013</v>
      </c>
      <c r="K1571" t="s">
        <v>1189</v>
      </c>
      <c r="L1571">
        <v>3</v>
      </c>
      <c r="M1571">
        <v>0</v>
      </c>
      <c r="N1571">
        <v>0</v>
      </c>
      <c r="O1571">
        <v>1</v>
      </c>
      <c r="P1571">
        <v>2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</row>
    <row r="1572" spans="1:24" x14ac:dyDescent="0.3">
      <c r="A1572" t="s">
        <v>119</v>
      </c>
      <c r="B1572" t="s">
        <v>1183</v>
      </c>
      <c r="D1572" t="s">
        <v>1184</v>
      </c>
      <c r="F1572" t="s">
        <v>1738</v>
      </c>
      <c r="G1572" t="s">
        <v>1739</v>
      </c>
      <c r="H1572" t="s">
        <v>1740</v>
      </c>
      <c r="I1572" t="s">
        <v>1741</v>
      </c>
      <c r="J1572">
        <v>2013</v>
      </c>
      <c r="K1572" t="s">
        <v>1190</v>
      </c>
      <c r="L1572">
        <v>3</v>
      </c>
      <c r="M1572">
        <v>0</v>
      </c>
      <c r="N1572">
        <v>0</v>
      </c>
      <c r="O1572">
        <v>1</v>
      </c>
      <c r="P1572">
        <v>2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</row>
    <row r="1573" spans="1:24" x14ac:dyDescent="0.3">
      <c r="A1573" t="s">
        <v>119</v>
      </c>
      <c r="B1573" t="s">
        <v>1183</v>
      </c>
      <c r="D1573" t="s">
        <v>1184</v>
      </c>
      <c r="F1573" t="s">
        <v>1738</v>
      </c>
      <c r="G1573" t="s">
        <v>1739</v>
      </c>
      <c r="H1573" t="s">
        <v>1740</v>
      </c>
      <c r="I1573" t="s">
        <v>1741</v>
      </c>
      <c r="J1573">
        <v>2014</v>
      </c>
      <c r="K1573" t="s">
        <v>1189</v>
      </c>
      <c r="L1573">
        <v>1</v>
      </c>
      <c r="M1573">
        <v>0</v>
      </c>
      <c r="N1573">
        <v>0</v>
      </c>
      <c r="O1573">
        <v>0</v>
      </c>
      <c r="P1573">
        <v>1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</row>
    <row r="1574" spans="1:24" x14ac:dyDescent="0.3">
      <c r="A1574" t="s">
        <v>119</v>
      </c>
      <c r="B1574" t="s">
        <v>1183</v>
      </c>
      <c r="D1574" t="s">
        <v>1184</v>
      </c>
      <c r="F1574" t="s">
        <v>1738</v>
      </c>
      <c r="G1574" t="s">
        <v>1739</v>
      </c>
      <c r="H1574" t="s">
        <v>1740</v>
      </c>
      <c r="I1574" t="s">
        <v>1741</v>
      </c>
      <c r="J1574">
        <v>2014</v>
      </c>
      <c r="K1574" t="s">
        <v>1190</v>
      </c>
      <c r="L1574">
        <v>1</v>
      </c>
      <c r="M1574">
        <v>0</v>
      </c>
      <c r="N1574">
        <v>0</v>
      </c>
      <c r="O1574">
        <v>0</v>
      </c>
      <c r="P1574">
        <v>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</row>
    <row r="1575" spans="1:24" x14ac:dyDescent="0.3">
      <c r="A1575" t="s">
        <v>119</v>
      </c>
      <c r="B1575" t="s">
        <v>1183</v>
      </c>
      <c r="D1575" t="s">
        <v>1184</v>
      </c>
      <c r="F1575" t="s">
        <v>1738</v>
      </c>
      <c r="G1575" t="s">
        <v>1739</v>
      </c>
      <c r="H1575" t="s">
        <v>1740</v>
      </c>
      <c r="I1575" t="s">
        <v>1741</v>
      </c>
      <c r="J1575">
        <v>2016</v>
      </c>
      <c r="K1575" t="s">
        <v>1189</v>
      </c>
      <c r="L1575">
        <v>2</v>
      </c>
      <c r="M1575">
        <v>0</v>
      </c>
      <c r="N1575">
        <v>0</v>
      </c>
      <c r="O1575">
        <v>0</v>
      </c>
      <c r="P1575">
        <v>0</v>
      </c>
      <c r="Q1575">
        <v>2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</row>
    <row r="1576" spans="1:24" x14ac:dyDescent="0.3">
      <c r="A1576" t="s">
        <v>119</v>
      </c>
      <c r="B1576" t="s">
        <v>1183</v>
      </c>
      <c r="D1576" t="s">
        <v>1184</v>
      </c>
      <c r="F1576" t="s">
        <v>1738</v>
      </c>
      <c r="G1576" t="s">
        <v>1739</v>
      </c>
      <c r="H1576" t="s">
        <v>1740</v>
      </c>
      <c r="I1576" t="s">
        <v>1741</v>
      </c>
      <c r="J1576">
        <v>2016</v>
      </c>
      <c r="K1576" t="s">
        <v>1190</v>
      </c>
      <c r="L1576">
        <v>1</v>
      </c>
      <c r="M1576">
        <v>0</v>
      </c>
      <c r="N1576">
        <v>0</v>
      </c>
      <c r="O1576">
        <v>0</v>
      </c>
      <c r="P1576">
        <v>0</v>
      </c>
      <c r="Q1576">
        <v>1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</row>
    <row r="1577" spans="1:24" x14ac:dyDescent="0.3">
      <c r="A1577" t="s">
        <v>119</v>
      </c>
      <c r="B1577" t="s">
        <v>1183</v>
      </c>
      <c r="D1577" t="s">
        <v>1184</v>
      </c>
      <c r="F1577" t="s">
        <v>1738</v>
      </c>
      <c r="G1577" t="s">
        <v>1739</v>
      </c>
      <c r="H1577" t="s">
        <v>1740</v>
      </c>
      <c r="I1577" t="s">
        <v>1741</v>
      </c>
      <c r="J1577">
        <v>2017</v>
      </c>
      <c r="K1577" t="s">
        <v>1189</v>
      </c>
      <c r="L1577">
        <v>16</v>
      </c>
      <c r="M1577">
        <v>0</v>
      </c>
      <c r="N1577">
        <v>4</v>
      </c>
      <c r="O1577">
        <v>4</v>
      </c>
      <c r="P1577">
        <v>8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</row>
    <row r="1578" spans="1:24" x14ac:dyDescent="0.3">
      <c r="A1578" t="s">
        <v>119</v>
      </c>
      <c r="B1578" t="s">
        <v>1183</v>
      </c>
      <c r="D1578" t="s">
        <v>1184</v>
      </c>
      <c r="F1578" t="s">
        <v>1738</v>
      </c>
      <c r="G1578" t="s">
        <v>1739</v>
      </c>
      <c r="H1578" t="s">
        <v>1740</v>
      </c>
      <c r="I1578" t="s">
        <v>1741</v>
      </c>
      <c r="J1578">
        <v>2017</v>
      </c>
      <c r="K1578" t="s">
        <v>1190</v>
      </c>
      <c r="L1578">
        <v>14</v>
      </c>
      <c r="M1578">
        <v>0</v>
      </c>
      <c r="N1578">
        <v>2</v>
      </c>
      <c r="O1578">
        <v>4</v>
      </c>
      <c r="P1578">
        <v>8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</row>
    <row r="1579" spans="1:24" x14ac:dyDescent="0.3">
      <c r="A1579" t="s">
        <v>119</v>
      </c>
      <c r="B1579" t="s">
        <v>1183</v>
      </c>
      <c r="D1579" t="s">
        <v>1184</v>
      </c>
      <c r="F1579" t="s">
        <v>1738</v>
      </c>
      <c r="G1579" t="s">
        <v>1739</v>
      </c>
      <c r="H1579" t="s">
        <v>1740</v>
      </c>
      <c r="I1579" t="s">
        <v>1741</v>
      </c>
      <c r="J1579">
        <v>2018</v>
      </c>
      <c r="K1579" t="s">
        <v>1189</v>
      </c>
      <c r="L1579">
        <v>6</v>
      </c>
      <c r="M1579">
        <v>3</v>
      </c>
      <c r="N1579">
        <v>0</v>
      </c>
      <c r="O1579">
        <v>0</v>
      </c>
      <c r="P1579">
        <v>2</v>
      </c>
      <c r="Q1579">
        <v>1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</row>
    <row r="1580" spans="1:24" x14ac:dyDescent="0.3">
      <c r="A1580" t="s">
        <v>119</v>
      </c>
      <c r="B1580" t="s">
        <v>1183</v>
      </c>
      <c r="D1580" t="s">
        <v>1184</v>
      </c>
      <c r="F1580" t="s">
        <v>1738</v>
      </c>
      <c r="G1580" t="s">
        <v>1739</v>
      </c>
      <c r="H1580" t="s">
        <v>1740</v>
      </c>
      <c r="I1580" t="s">
        <v>1741</v>
      </c>
      <c r="J1580">
        <v>2018</v>
      </c>
      <c r="K1580" t="s">
        <v>1190</v>
      </c>
      <c r="L1580">
        <v>6</v>
      </c>
      <c r="M1580">
        <v>3</v>
      </c>
      <c r="N1580">
        <v>0</v>
      </c>
      <c r="O1580">
        <v>0</v>
      </c>
      <c r="P1580">
        <v>2</v>
      </c>
      <c r="Q1580">
        <v>1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</row>
    <row r="1581" spans="1:24" x14ac:dyDescent="0.3">
      <c r="A1581" t="s">
        <v>119</v>
      </c>
      <c r="B1581" t="s">
        <v>1183</v>
      </c>
      <c r="D1581" t="s">
        <v>1184</v>
      </c>
      <c r="F1581" t="s">
        <v>1738</v>
      </c>
      <c r="G1581" t="s">
        <v>1739</v>
      </c>
      <c r="H1581" t="s">
        <v>1740</v>
      </c>
      <c r="I1581" t="s">
        <v>1741</v>
      </c>
      <c r="J1581">
        <v>2020</v>
      </c>
      <c r="K1581" t="s">
        <v>1189</v>
      </c>
      <c r="L1581">
        <v>7</v>
      </c>
      <c r="M1581">
        <v>0</v>
      </c>
      <c r="N1581">
        <v>3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3</v>
      </c>
    </row>
    <row r="1582" spans="1:24" x14ac:dyDescent="0.3">
      <c r="A1582" t="s">
        <v>119</v>
      </c>
      <c r="B1582" t="s">
        <v>1183</v>
      </c>
      <c r="D1582" t="s">
        <v>1184</v>
      </c>
      <c r="F1582" t="s">
        <v>1738</v>
      </c>
      <c r="G1582" t="s">
        <v>1739</v>
      </c>
      <c r="H1582" t="s">
        <v>1740</v>
      </c>
      <c r="I1582" t="s">
        <v>1741</v>
      </c>
      <c r="J1582">
        <v>2020</v>
      </c>
      <c r="K1582" t="s">
        <v>1190</v>
      </c>
      <c r="L1582">
        <v>7</v>
      </c>
      <c r="M1582">
        <v>0</v>
      </c>
      <c r="N1582">
        <v>3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3</v>
      </c>
    </row>
    <row r="1583" spans="1:24" x14ac:dyDescent="0.3">
      <c r="A1583" t="s">
        <v>119</v>
      </c>
      <c r="B1583" t="s">
        <v>1183</v>
      </c>
      <c r="D1583" t="s">
        <v>1184</v>
      </c>
      <c r="F1583" t="s">
        <v>1738</v>
      </c>
      <c r="G1583" t="s">
        <v>1739</v>
      </c>
      <c r="H1583" t="s">
        <v>1740</v>
      </c>
      <c r="I1583" t="s">
        <v>1741</v>
      </c>
      <c r="J1583">
        <v>2022</v>
      </c>
      <c r="K1583" t="s">
        <v>1189</v>
      </c>
      <c r="L1583">
        <v>2</v>
      </c>
      <c r="M1583">
        <v>1</v>
      </c>
      <c r="N1583">
        <v>1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</row>
    <row r="1584" spans="1:24" x14ac:dyDescent="0.3">
      <c r="A1584" t="s">
        <v>119</v>
      </c>
      <c r="B1584" t="s">
        <v>1183</v>
      </c>
      <c r="D1584" t="s">
        <v>1184</v>
      </c>
      <c r="F1584" t="s">
        <v>1738</v>
      </c>
      <c r="G1584" t="s">
        <v>1739</v>
      </c>
      <c r="H1584" t="s">
        <v>1740</v>
      </c>
      <c r="I1584" t="s">
        <v>1741</v>
      </c>
      <c r="J1584">
        <v>2022</v>
      </c>
      <c r="K1584" t="s">
        <v>1190</v>
      </c>
      <c r="L1584">
        <v>2</v>
      </c>
      <c r="M1584">
        <v>1</v>
      </c>
      <c r="N1584">
        <v>1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</row>
    <row r="1585" spans="1:24" x14ac:dyDescent="0.3">
      <c r="A1585" t="s">
        <v>119</v>
      </c>
      <c r="B1585" t="s">
        <v>1183</v>
      </c>
      <c r="D1585" t="s">
        <v>1184</v>
      </c>
      <c r="F1585" t="s">
        <v>1738</v>
      </c>
      <c r="G1585" t="s">
        <v>1739</v>
      </c>
      <c r="H1585" t="s">
        <v>1740</v>
      </c>
      <c r="I1585" t="s">
        <v>1741</v>
      </c>
      <c r="J1585">
        <v>2023</v>
      </c>
      <c r="K1585" t="s">
        <v>1189</v>
      </c>
      <c r="L1585">
        <v>6</v>
      </c>
      <c r="M1585">
        <v>0</v>
      </c>
      <c r="N1585">
        <v>2</v>
      </c>
      <c r="O1585">
        <v>1</v>
      </c>
      <c r="P1585">
        <v>0</v>
      </c>
      <c r="Q1585">
        <v>0</v>
      </c>
      <c r="R1585">
        <v>0</v>
      </c>
      <c r="S1585">
        <v>1</v>
      </c>
      <c r="T1585">
        <v>0</v>
      </c>
      <c r="U1585">
        <v>1</v>
      </c>
      <c r="V1585">
        <v>1</v>
      </c>
      <c r="W1585">
        <v>0</v>
      </c>
      <c r="X1585">
        <v>0</v>
      </c>
    </row>
    <row r="1586" spans="1:24" x14ac:dyDescent="0.3">
      <c r="A1586" t="s">
        <v>119</v>
      </c>
      <c r="B1586" t="s">
        <v>1183</v>
      </c>
      <c r="D1586" t="s">
        <v>1184</v>
      </c>
      <c r="F1586" t="s">
        <v>1738</v>
      </c>
      <c r="G1586" t="s">
        <v>1739</v>
      </c>
      <c r="H1586" t="s">
        <v>1740</v>
      </c>
      <c r="I1586" t="s">
        <v>1741</v>
      </c>
      <c r="J1586">
        <v>2023</v>
      </c>
      <c r="K1586" t="s">
        <v>1190</v>
      </c>
      <c r="L1586">
        <v>5</v>
      </c>
      <c r="M1586">
        <v>0</v>
      </c>
      <c r="N1586">
        <v>1</v>
      </c>
      <c r="O1586">
        <v>1</v>
      </c>
      <c r="P1586">
        <v>0</v>
      </c>
      <c r="Q1586">
        <v>0</v>
      </c>
      <c r="R1586">
        <v>0</v>
      </c>
      <c r="S1586">
        <v>1</v>
      </c>
      <c r="T1586">
        <v>0</v>
      </c>
      <c r="U1586">
        <v>1</v>
      </c>
      <c r="V1586">
        <v>1</v>
      </c>
      <c r="W1586">
        <v>0</v>
      </c>
      <c r="X1586">
        <v>0</v>
      </c>
    </row>
    <row r="1587" spans="1:24" x14ac:dyDescent="0.3">
      <c r="A1587" t="s">
        <v>141</v>
      </c>
      <c r="B1587" t="s">
        <v>1183</v>
      </c>
      <c r="D1587" t="s">
        <v>1184</v>
      </c>
      <c r="F1587" t="s">
        <v>1742</v>
      </c>
      <c r="G1587" t="s">
        <v>1743</v>
      </c>
      <c r="H1587" t="s">
        <v>1744</v>
      </c>
      <c r="I1587" t="s">
        <v>1745</v>
      </c>
      <c r="J1587">
        <v>2007</v>
      </c>
      <c r="K1587" t="s">
        <v>1189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</row>
    <row r="1588" spans="1:24" x14ac:dyDescent="0.3">
      <c r="A1588" t="s">
        <v>141</v>
      </c>
      <c r="B1588" t="s">
        <v>1183</v>
      </c>
      <c r="D1588" t="s">
        <v>1184</v>
      </c>
      <c r="F1588" t="s">
        <v>1742</v>
      </c>
      <c r="G1588" t="s">
        <v>1743</v>
      </c>
      <c r="H1588" t="s">
        <v>1744</v>
      </c>
      <c r="I1588" t="s">
        <v>1745</v>
      </c>
      <c r="J1588">
        <v>2007</v>
      </c>
      <c r="K1588" t="s">
        <v>1190</v>
      </c>
      <c r="L1588">
        <v>1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</row>
    <row r="1589" spans="1:24" x14ac:dyDescent="0.3">
      <c r="A1589" t="s">
        <v>141</v>
      </c>
      <c r="B1589" t="s">
        <v>1183</v>
      </c>
      <c r="D1589" t="s">
        <v>1184</v>
      </c>
      <c r="F1589" t="s">
        <v>1742</v>
      </c>
      <c r="G1589" t="s">
        <v>1743</v>
      </c>
      <c r="H1589" t="s">
        <v>1744</v>
      </c>
      <c r="I1589" t="s">
        <v>1745</v>
      </c>
      <c r="J1589">
        <v>2014</v>
      </c>
      <c r="K1589" t="s">
        <v>1189</v>
      </c>
      <c r="L1589">
        <v>2</v>
      </c>
      <c r="M1589">
        <v>0</v>
      </c>
      <c r="N1589">
        <v>0</v>
      </c>
      <c r="O1589">
        <v>2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</row>
    <row r="1590" spans="1:24" x14ac:dyDescent="0.3">
      <c r="A1590" t="s">
        <v>141</v>
      </c>
      <c r="B1590" t="s">
        <v>1183</v>
      </c>
      <c r="D1590" t="s">
        <v>1184</v>
      </c>
      <c r="F1590" t="s">
        <v>1742</v>
      </c>
      <c r="G1590" t="s">
        <v>1743</v>
      </c>
      <c r="H1590" t="s">
        <v>1744</v>
      </c>
      <c r="I1590" t="s">
        <v>1745</v>
      </c>
      <c r="J1590">
        <v>2014</v>
      </c>
      <c r="K1590" t="s">
        <v>1190</v>
      </c>
      <c r="L1590">
        <v>2</v>
      </c>
      <c r="M1590">
        <v>0</v>
      </c>
      <c r="N1590">
        <v>0</v>
      </c>
      <c r="O1590">
        <v>2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</row>
    <row r="1591" spans="1:24" x14ac:dyDescent="0.3">
      <c r="A1591" t="s">
        <v>141</v>
      </c>
      <c r="B1591" t="s">
        <v>1183</v>
      </c>
      <c r="D1591" t="s">
        <v>1184</v>
      </c>
      <c r="F1591" t="s">
        <v>1742</v>
      </c>
      <c r="G1591" t="s">
        <v>1743</v>
      </c>
      <c r="H1591" t="s">
        <v>1744</v>
      </c>
      <c r="I1591" t="s">
        <v>1745</v>
      </c>
      <c r="J1591">
        <v>2016</v>
      </c>
      <c r="K1591" t="s">
        <v>1189</v>
      </c>
      <c r="L1591">
        <v>8</v>
      </c>
      <c r="M1591">
        <v>3</v>
      </c>
      <c r="N1591">
        <v>1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4</v>
      </c>
      <c r="V1591">
        <v>0</v>
      </c>
      <c r="W1591">
        <v>0</v>
      </c>
      <c r="X1591">
        <v>0</v>
      </c>
    </row>
    <row r="1592" spans="1:24" x14ac:dyDescent="0.3">
      <c r="A1592" t="s">
        <v>141</v>
      </c>
      <c r="B1592" t="s">
        <v>1183</v>
      </c>
      <c r="D1592" t="s">
        <v>1184</v>
      </c>
      <c r="F1592" t="s">
        <v>1742</v>
      </c>
      <c r="G1592" t="s">
        <v>1743</v>
      </c>
      <c r="H1592" t="s">
        <v>1744</v>
      </c>
      <c r="I1592" t="s">
        <v>1745</v>
      </c>
      <c r="J1592">
        <v>2016</v>
      </c>
      <c r="K1592" t="s">
        <v>1190</v>
      </c>
      <c r="L1592">
        <v>5</v>
      </c>
      <c r="M1592">
        <v>2</v>
      </c>
      <c r="N1592">
        <v>1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2</v>
      </c>
      <c r="V1592">
        <v>0</v>
      </c>
      <c r="W1592">
        <v>0</v>
      </c>
      <c r="X1592">
        <v>0</v>
      </c>
    </row>
    <row r="1593" spans="1:24" x14ac:dyDescent="0.3">
      <c r="A1593" t="s">
        <v>141</v>
      </c>
      <c r="B1593" t="s">
        <v>1183</v>
      </c>
      <c r="D1593" t="s">
        <v>1184</v>
      </c>
      <c r="F1593" t="s">
        <v>1742</v>
      </c>
      <c r="G1593" t="s">
        <v>1743</v>
      </c>
      <c r="H1593" t="s">
        <v>1744</v>
      </c>
      <c r="I1593" t="s">
        <v>1745</v>
      </c>
      <c r="J1593">
        <v>2017</v>
      </c>
      <c r="K1593" t="s">
        <v>1189</v>
      </c>
      <c r="L1593">
        <v>4</v>
      </c>
      <c r="M1593">
        <v>0</v>
      </c>
      <c r="N1593">
        <v>4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</row>
    <row r="1594" spans="1:24" x14ac:dyDescent="0.3">
      <c r="A1594" t="s">
        <v>141</v>
      </c>
      <c r="B1594" t="s">
        <v>1183</v>
      </c>
      <c r="D1594" t="s">
        <v>1184</v>
      </c>
      <c r="F1594" t="s">
        <v>1742</v>
      </c>
      <c r="G1594" t="s">
        <v>1743</v>
      </c>
      <c r="H1594" t="s">
        <v>1744</v>
      </c>
      <c r="I1594" t="s">
        <v>1745</v>
      </c>
      <c r="J1594">
        <v>2017</v>
      </c>
      <c r="K1594" t="s">
        <v>1190</v>
      </c>
      <c r="L1594">
        <v>3</v>
      </c>
      <c r="M1594">
        <v>0</v>
      </c>
      <c r="N1594">
        <v>3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</row>
    <row r="1595" spans="1:24" x14ac:dyDescent="0.3">
      <c r="A1595" t="s">
        <v>141</v>
      </c>
      <c r="B1595" t="s">
        <v>1183</v>
      </c>
      <c r="D1595" t="s">
        <v>1184</v>
      </c>
      <c r="F1595" t="s">
        <v>1742</v>
      </c>
      <c r="G1595" t="s">
        <v>1743</v>
      </c>
      <c r="H1595" t="s">
        <v>1744</v>
      </c>
      <c r="I1595" t="s">
        <v>1745</v>
      </c>
      <c r="J1595">
        <v>2018</v>
      </c>
      <c r="K1595" t="s">
        <v>1189</v>
      </c>
      <c r="L1595">
        <v>7</v>
      </c>
      <c r="M1595">
        <v>0</v>
      </c>
      <c r="N1595">
        <v>0</v>
      </c>
      <c r="O1595">
        <v>2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4</v>
      </c>
      <c r="V1595">
        <v>0</v>
      </c>
      <c r="W1595">
        <v>1</v>
      </c>
      <c r="X1595">
        <v>0</v>
      </c>
    </row>
    <row r="1596" spans="1:24" x14ac:dyDescent="0.3">
      <c r="A1596" t="s">
        <v>141</v>
      </c>
      <c r="B1596" t="s">
        <v>1183</v>
      </c>
      <c r="D1596" t="s">
        <v>1184</v>
      </c>
      <c r="F1596" t="s">
        <v>1742</v>
      </c>
      <c r="G1596" t="s">
        <v>1743</v>
      </c>
      <c r="H1596" t="s">
        <v>1744</v>
      </c>
      <c r="I1596" t="s">
        <v>1745</v>
      </c>
      <c r="J1596">
        <v>2018</v>
      </c>
      <c r="K1596" t="s">
        <v>1190</v>
      </c>
      <c r="L1596">
        <v>6</v>
      </c>
      <c r="M1596">
        <v>0</v>
      </c>
      <c r="N1596">
        <v>0</v>
      </c>
      <c r="O1596">
        <v>1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4</v>
      </c>
      <c r="V1596">
        <v>0</v>
      </c>
      <c r="W1596">
        <v>1</v>
      </c>
      <c r="X1596">
        <v>0</v>
      </c>
    </row>
    <row r="1597" spans="1:24" x14ac:dyDescent="0.3">
      <c r="A1597" t="s">
        <v>141</v>
      </c>
      <c r="B1597" t="s">
        <v>1183</v>
      </c>
      <c r="D1597" t="s">
        <v>1184</v>
      </c>
      <c r="F1597" t="s">
        <v>1742</v>
      </c>
      <c r="G1597" t="s">
        <v>1743</v>
      </c>
      <c r="H1597" t="s">
        <v>1744</v>
      </c>
      <c r="I1597" t="s">
        <v>1745</v>
      </c>
      <c r="J1597">
        <v>2019</v>
      </c>
      <c r="K1597" t="s">
        <v>1189</v>
      </c>
      <c r="L1597">
        <v>5</v>
      </c>
      <c r="M1597">
        <v>0</v>
      </c>
      <c r="N1597">
        <v>0</v>
      </c>
      <c r="O1597">
        <v>3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1</v>
      </c>
      <c r="X1597">
        <v>0</v>
      </c>
    </row>
    <row r="1598" spans="1:24" x14ac:dyDescent="0.3">
      <c r="A1598" t="s">
        <v>141</v>
      </c>
      <c r="B1598" t="s">
        <v>1183</v>
      </c>
      <c r="D1598" t="s">
        <v>1184</v>
      </c>
      <c r="F1598" t="s">
        <v>1742</v>
      </c>
      <c r="G1598" t="s">
        <v>1743</v>
      </c>
      <c r="H1598" t="s">
        <v>1744</v>
      </c>
      <c r="I1598" t="s">
        <v>1745</v>
      </c>
      <c r="J1598">
        <v>2019</v>
      </c>
      <c r="K1598" t="s">
        <v>1190</v>
      </c>
      <c r="L1598">
        <v>3</v>
      </c>
      <c r="M1598">
        <v>0</v>
      </c>
      <c r="N1598">
        <v>0</v>
      </c>
      <c r="O1598">
        <v>1</v>
      </c>
      <c r="P1598">
        <v>1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1</v>
      </c>
      <c r="X1598">
        <v>0</v>
      </c>
    </row>
    <row r="1599" spans="1:24" x14ac:dyDescent="0.3">
      <c r="A1599" t="s">
        <v>141</v>
      </c>
      <c r="B1599" t="s">
        <v>1183</v>
      </c>
      <c r="D1599" t="s">
        <v>1184</v>
      </c>
      <c r="F1599" t="s">
        <v>1742</v>
      </c>
      <c r="G1599" t="s">
        <v>1743</v>
      </c>
      <c r="H1599" t="s">
        <v>1744</v>
      </c>
      <c r="I1599" t="s">
        <v>1745</v>
      </c>
      <c r="J1599">
        <v>2022</v>
      </c>
      <c r="K1599" t="s">
        <v>1189</v>
      </c>
      <c r="L1599">
        <v>6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3</v>
      </c>
      <c r="V1599">
        <v>1</v>
      </c>
      <c r="W1599">
        <v>1</v>
      </c>
      <c r="X1599">
        <v>1</v>
      </c>
    </row>
    <row r="1600" spans="1:24" x14ac:dyDescent="0.3">
      <c r="A1600" t="s">
        <v>141</v>
      </c>
      <c r="B1600" t="s">
        <v>1183</v>
      </c>
      <c r="D1600" t="s">
        <v>1184</v>
      </c>
      <c r="F1600" t="s">
        <v>1742</v>
      </c>
      <c r="G1600" t="s">
        <v>1743</v>
      </c>
      <c r="H1600" t="s">
        <v>1744</v>
      </c>
      <c r="I1600" t="s">
        <v>1745</v>
      </c>
      <c r="J1600">
        <v>2022</v>
      </c>
      <c r="K1600" t="s">
        <v>1190</v>
      </c>
      <c r="L1600">
        <v>4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1</v>
      </c>
      <c r="V1600">
        <v>1</v>
      </c>
      <c r="W1600">
        <v>1</v>
      </c>
      <c r="X1600">
        <v>1</v>
      </c>
    </row>
    <row r="1601" spans="1:24" x14ac:dyDescent="0.3">
      <c r="A1601" t="s">
        <v>141</v>
      </c>
      <c r="B1601" t="s">
        <v>1183</v>
      </c>
      <c r="D1601" t="s">
        <v>1184</v>
      </c>
      <c r="F1601" t="s">
        <v>1742</v>
      </c>
      <c r="G1601" t="s">
        <v>1743</v>
      </c>
      <c r="H1601" t="s">
        <v>1744</v>
      </c>
      <c r="I1601" t="s">
        <v>1745</v>
      </c>
      <c r="J1601">
        <v>2023</v>
      </c>
      <c r="K1601" t="s">
        <v>1189</v>
      </c>
      <c r="L1601">
        <v>2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1</v>
      </c>
      <c r="V1601">
        <v>1</v>
      </c>
      <c r="W1601">
        <v>0</v>
      </c>
      <c r="X1601">
        <v>0</v>
      </c>
    </row>
    <row r="1602" spans="1:24" x14ac:dyDescent="0.3">
      <c r="A1602" t="s">
        <v>141</v>
      </c>
      <c r="B1602" t="s">
        <v>1183</v>
      </c>
      <c r="D1602" t="s">
        <v>1184</v>
      </c>
      <c r="F1602" t="s">
        <v>1742</v>
      </c>
      <c r="G1602" t="s">
        <v>1743</v>
      </c>
      <c r="H1602" t="s">
        <v>1744</v>
      </c>
      <c r="I1602" t="s">
        <v>1745</v>
      </c>
      <c r="J1602">
        <v>2023</v>
      </c>
      <c r="K1602" t="s">
        <v>1190</v>
      </c>
      <c r="L1602">
        <v>2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1</v>
      </c>
      <c r="V1602">
        <v>1</v>
      </c>
      <c r="W1602">
        <v>0</v>
      </c>
      <c r="X1602">
        <v>0</v>
      </c>
    </row>
    <row r="1603" spans="1:24" x14ac:dyDescent="0.3">
      <c r="A1603" t="s">
        <v>555</v>
      </c>
      <c r="B1603" t="s">
        <v>1183</v>
      </c>
      <c r="D1603" t="s">
        <v>1184</v>
      </c>
      <c r="F1603" t="s">
        <v>1746</v>
      </c>
      <c r="G1603" t="s">
        <v>1747</v>
      </c>
      <c r="H1603" t="s">
        <v>1748</v>
      </c>
      <c r="I1603" t="s">
        <v>1749</v>
      </c>
      <c r="J1603">
        <v>2014</v>
      </c>
      <c r="K1603" t="s">
        <v>1189</v>
      </c>
      <c r="L1603">
        <v>2</v>
      </c>
      <c r="M1603">
        <v>0</v>
      </c>
      <c r="N1603">
        <v>1</v>
      </c>
      <c r="O1603">
        <v>1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</row>
    <row r="1604" spans="1:24" x14ac:dyDescent="0.3">
      <c r="A1604" t="s">
        <v>555</v>
      </c>
      <c r="B1604" t="s">
        <v>1183</v>
      </c>
      <c r="D1604" t="s">
        <v>1184</v>
      </c>
      <c r="F1604" t="s">
        <v>1746</v>
      </c>
      <c r="G1604" t="s">
        <v>1747</v>
      </c>
      <c r="H1604" t="s">
        <v>1748</v>
      </c>
      <c r="I1604" t="s">
        <v>1749</v>
      </c>
      <c r="J1604">
        <v>2014</v>
      </c>
      <c r="K1604" t="s">
        <v>1190</v>
      </c>
      <c r="L1604">
        <v>2</v>
      </c>
      <c r="M1604">
        <v>0</v>
      </c>
      <c r="N1604">
        <v>1</v>
      </c>
      <c r="O1604">
        <v>1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</row>
    <row r="1605" spans="1:24" x14ac:dyDescent="0.3">
      <c r="A1605" t="s">
        <v>555</v>
      </c>
      <c r="B1605" t="s">
        <v>1183</v>
      </c>
      <c r="D1605" t="s">
        <v>1184</v>
      </c>
      <c r="F1605" t="s">
        <v>1746</v>
      </c>
      <c r="G1605" t="s">
        <v>1747</v>
      </c>
      <c r="H1605" t="s">
        <v>1748</v>
      </c>
      <c r="I1605" t="s">
        <v>1749</v>
      </c>
      <c r="J1605">
        <v>2018</v>
      </c>
      <c r="K1605" t="s">
        <v>1189</v>
      </c>
      <c r="L1605">
        <v>2</v>
      </c>
      <c r="M1605">
        <v>0</v>
      </c>
      <c r="N1605">
        <v>0</v>
      </c>
      <c r="O1605">
        <v>0</v>
      </c>
      <c r="P1605">
        <v>2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</row>
    <row r="1606" spans="1:24" x14ac:dyDescent="0.3">
      <c r="A1606" t="s">
        <v>555</v>
      </c>
      <c r="B1606" t="s">
        <v>1183</v>
      </c>
      <c r="D1606" t="s">
        <v>1184</v>
      </c>
      <c r="F1606" t="s">
        <v>1746</v>
      </c>
      <c r="G1606" t="s">
        <v>1747</v>
      </c>
      <c r="H1606" t="s">
        <v>1748</v>
      </c>
      <c r="I1606" t="s">
        <v>1749</v>
      </c>
      <c r="J1606">
        <v>2018</v>
      </c>
      <c r="K1606" t="s">
        <v>1190</v>
      </c>
      <c r="L1606">
        <v>2</v>
      </c>
      <c r="M1606">
        <v>0</v>
      </c>
      <c r="N1606">
        <v>0</v>
      </c>
      <c r="O1606">
        <v>0</v>
      </c>
      <c r="P1606">
        <v>2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</row>
    <row r="1607" spans="1:24" x14ac:dyDescent="0.3">
      <c r="A1607" t="s">
        <v>555</v>
      </c>
      <c r="B1607" t="s">
        <v>1183</v>
      </c>
      <c r="D1607" t="s">
        <v>1184</v>
      </c>
      <c r="F1607" t="s">
        <v>1746</v>
      </c>
      <c r="G1607" t="s">
        <v>1747</v>
      </c>
      <c r="H1607" t="s">
        <v>1748</v>
      </c>
      <c r="I1607" t="s">
        <v>1749</v>
      </c>
      <c r="J1607">
        <v>2019</v>
      </c>
      <c r="K1607" t="s">
        <v>1189</v>
      </c>
      <c r="L1607">
        <v>1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1</v>
      </c>
      <c r="U1607">
        <v>0</v>
      </c>
      <c r="V1607">
        <v>0</v>
      </c>
      <c r="W1607">
        <v>0</v>
      </c>
      <c r="X1607">
        <v>0</v>
      </c>
    </row>
    <row r="1608" spans="1:24" x14ac:dyDescent="0.3">
      <c r="A1608" t="s">
        <v>555</v>
      </c>
      <c r="B1608" t="s">
        <v>1183</v>
      </c>
      <c r="D1608" t="s">
        <v>1184</v>
      </c>
      <c r="F1608" t="s">
        <v>1746</v>
      </c>
      <c r="G1608" t="s">
        <v>1747</v>
      </c>
      <c r="H1608" t="s">
        <v>1748</v>
      </c>
      <c r="I1608" t="s">
        <v>1749</v>
      </c>
      <c r="J1608">
        <v>2019</v>
      </c>
      <c r="K1608" t="s">
        <v>1190</v>
      </c>
      <c r="L1608">
        <v>1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1</v>
      </c>
      <c r="U1608">
        <v>0</v>
      </c>
      <c r="V1608">
        <v>0</v>
      </c>
      <c r="W1608">
        <v>0</v>
      </c>
      <c r="X1608">
        <v>0</v>
      </c>
    </row>
    <row r="1609" spans="1:24" x14ac:dyDescent="0.3">
      <c r="A1609" t="s">
        <v>737</v>
      </c>
      <c r="B1609" t="s">
        <v>1183</v>
      </c>
      <c r="D1609" t="s">
        <v>1184</v>
      </c>
      <c r="F1609" t="s">
        <v>1750</v>
      </c>
      <c r="G1609" t="s">
        <v>1751</v>
      </c>
      <c r="H1609" t="s">
        <v>1752</v>
      </c>
      <c r="I1609" t="s">
        <v>1753</v>
      </c>
      <c r="J1609">
        <v>2009</v>
      </c>
      <c r="K1609" t="s">
        <v>1189</v>
      </c>
      <c r="L1609">
        <v>1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0</v>
      </c>
    </row>
    <row r="1610" spans="1:24" x14ac:dyDescent="0.3">
      <c r="A1610" t="s">
        <v>737</v>
      </c>
      <c r="B1610" t="s">
        <v>1183</v>
      </c>
      <c r="D1610" t="s">
        <v>1184</v>
      </c>
      <c r="F1610" t="s">
        <v>1750</v>
      </c>
      <c r="G1610" t="s">
        <v>1751</v>
      </c>
      <c r="H1610" t="s">
        <v>1752</v>
      </c>
      <c r="I1610" t="s">
        <v>1753</v>
      </c>
      <c r="J1610">
        <v>2009</v>
      </c>
      <c r="K1610" t="s">
        <v>1190</v>
      </c>
      <c r="L1610">
        <v>1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0</v>
      </c>
    </row>
    <row r="1611" spans="1:24" x14ac:dyDescent="0.3">
      <c r="A1611" t="s">
        <v>737</v>
      </c>
      <c r="B1611" t="s">
        <v>1183</v>
      </c>
      <c r="D1611" t="s">
        <v>1184</v>
      </c>
      <c r="F1611" t="s">
        <v>1750</v>
      </c>
      <c r="G1611" t="s">
        <v>1751</v>
      </c>
      <c r="H1611" t="s">
        <v>1752</v>
      </c>
      <c r="I1611" t="s">
        <v>1753</v>
      </c>
      <c r="J1611">
        <v>2012</v>
      </c>
      <c r="K1611" t="s">
        <v>1189</v>
      </c>
      <c r="L1611">
        <v>1</v>
      </c>
      <c r="M1611">
        <v>0</v>
      </c>
      <c r="N1611">
        <v>0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</row>
    <row r="1612" spans="1:24" x14ac:dyDescent="0.3">
      <c r="A1612" t="s">
        <v>737</v>
      </c>
      <c r="B1612" t="s">
        <v>1183</v>
      </c>
      <c r="D1612" t="s">
        <v>1184</v>
      </c>
      <c r="F1612" t="s">
        <v>1750</v>
      </c>
      <c r="G1612" t="s">
        <v>1751</v>
      </c>
      <c r="H1612" t="s">
        <v>1752</v>
      </c>
      <c r="I1612" t="s">
        <v>1753</v>
      </c>
      <c r="J1612">
        <v>2012</v>
      </c>
      <c r="K1612" t="s">
        <v>1190</v>
      </c>
      <c r="L1612">
        <v>1</v>
      </c>
      <c r="M1612">
        <v>0</v>
      </c>
      <c r="N1612">
        <v>0</v>
      </c>
      <c r="O1612">
        <v>0</v>
      </c>
      <c r="P1612">
        <v>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</row>
    <row r="1613" spans="1:24" x14ac:dyDescent="0.3">
      <c r="A1613" t="s">
        <v>737</v>
      </c>
      <c r="B1613" t="s">
        <v>1183</v>
      </c>
      <c r="D1613" t="s">
        <v>1184</v>
      </c>
      <c r="F1613" t="s">
        <v>1750</v>
      </c>
      <c r="G1613" t="s">
        <v>1751</v>
      </c>
      <c r="H1613" t="s">
        <v>1752</v>
      </c>
      <c r="I1613" t="s">
        <v>1753</v>
      </c>
      <c r="J1613">
        <v>2016</v>
      </c>
      <c r="K1613" t="s">
        <v>1189</v>
      </c>
      <c r="L1613">
        <v>1</v>
      </c>
      <c r="M1613">
        <v>0</v>
      </c>
      <c r="N1613">
        <v>0</v>
      </c>
      <c r="O1613">
        <v>0</v>
      </c>
      <c r="P1613">
        <v>1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</row>
    <row r="1614" spans="1:24" x14ac:dyDescent="0.3">
      <c r="A1614" t="s">
        <v>737</v>
      </c>
      <c r="B1614" t="s">
        <v>1183</v>
      </c>
      <c r="D1614" t="s">
        <v>1184</v>
      </c>
      <c r="F1614" t="s">
        <v>1750</v>
      </c>
      <c r="G1614" t="s">
        <v>1751</v>
      </c>
      <c r="H1614" t="s">
        <v>1752</v>
      </c>
      <c r="I1614" t="s">
        <v>1753</v>
      </c>
      <c r="J1614">
        <v>2016</v>
      </c>
      <c r="K1614" t="s">
        <v>1190</v>
      </c>
      <c r="L1614">
        <v>1</v>
      </c>
      <c r="M1614">
        <v>0</v>
      </c>
      <c r="N1614">
        <v>0</v>
      </c>
      <c r="O1614">
        <v>0</v>
      </c>
      <c r="P1614">
        <v>1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</row>
    <row r="1615" spans="1:24" x14ac:dyDescent="0.3">
      <c r="A1615" t="s">
        <v>638</v>
      </c>
      <c r="B1615" t="s">
        <v>1183</v>
      </c>
      <c r="D1615" t="s">
        <v>1184</v>
      </c>
      <c r="F1615" t="s">
        <v>1754</v>
      </c>
      <c r="G1615" t="s">
        <v>1755</v>
      </c>
      <c r="H1615" t="s">
        <v>1756</v>
      </c>
      <c r="I1615" t="s">
        <v>1757</v>
      </c>
      <c r="J1615">
        <v>2020</v>
      </c>
      <c r="K1615" t="s">
        <v>1189</v>
      </c>
      <c r="L1615">
        <v>1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1</v>
      </c>
      <c r="W1615">
        <v>0</v>
      </c>
      <c r="X1615">
        <v>0</v>
      </c>
    </row>
    <row r="1616" spans="1:24" x14ac:dyDescent="0.3">
      <c r="A1616" t="s">
        <v>638</v>
      </c>
      <c r="B1616" t="s">
        <v>1183</v>
      </c>
      <c r="D1616" t="s">
        <v>1184</v>
      </c>
      <c r="F1616" t="s">
        <v>1754</v>
      </c>
      <c r="G1616" t="s">
        <v>1755</v>
      </c>
      <c r="H1616" t="s">
        <v>1756</v>
      </c>
      <c r="I1616" t="s">
        <v>1757</v>
      </c>
      <c r="J1616">
        <v>2020</v>
      </c>
      <c r="K1616" t="s">
        <v>1190</v>
      </c>
      <c r="L1616">
        <v>1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1</v>
      </c>
      <c r="W1616">
        <v>0</v>
      </c>
      <c r="X1616">
        <v>0</v>
      </c>
    </row>
    <row r="1617" spans="1:24" x14ac:dyDescent="0.3">
      <c r="A1617" t="s">
        <v>434</v>
      </c>
      <c r="B1617" t="s">
        <v>1183</v>
      </c>
      <c r="D1617" t="s">
        <v>1184</v>
      </c>
      <c r="F1617" t="s">
        <v>1758</v>
      </c>
      <c r="G1617" t="s">
        <v>1759</v>
      </c>
      <c r="I1617" t="s">
        <v>1760</v>
      </c>
      <c r="J1617">
        <v>2021</v>
      </c>
      <c r="K1617" t="s">
        <v>1189</v>
      </c>
      <c r="L1617">
        <v>2</v>
      </c>
      <c r="M1617">
        <v>0</v>
      </c>
      <c r="N1617">
        <v>0</v>
      </c>
      <c r="O1617">
        <v>1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</row>
    <row r="1618" spans="1:24" x14ac:dyDescent="0.3">
      <c r="A1618" t="s">
        <v>434</v>
      </c>
      <c r="B1618" t="s">
        <v>1183</v>
      </c>
      <c r="D1618" t="s">
        <v>1184</v>
      </c>
      <c r="F1618" t="s">
        <v>1758</v>
      </c>
      <c r="G1618" t="s">
        <v>1759</v>
      </c>
      <c r="I1618" t="s">
        <v>1760</v>
      </c>
      <c r="J1618">
        <v>2021</v>
      </c>
      <c r="K1618" t="s">
        <v>1190</v>
      </c>
      <c r="L1618">
        <v>2</v>
      </c>
      <c r="M1618">
        <v>0</v>
      </c>
      <c r="N1618">
        <v>0</v>
      </c>
      <c r="O1618">
        <v>1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</row>
    <row r="1619" spans="1:24" x14ac:dyDescent="0.3">
      <c r="A1619" t="s">
        <v>738</v>
      </c>
      <c r="B1619" t="s">
        <v>1183</v>
      </c>
      <c r="D1619" t="s">
        <v>1184</v>
      </c>
      <c r="F1619" t="s">
        <v>1761</v>
      </c>
      <c r="G1619" t="s">
        <v>1762</v>
      </c>
      <c r="H1619" t="s">
        <v>1763</v>
      </c>
      <c r="I1619" t="s">
        <v>1764</v>
      </c>
      <c r="J1619">
        <v>2011</v>
      </c>
      <c r="K1619" t="s">
        <v>1189</v>
      </c>
      <c r="L1619">
        <v>1</v>
      </c>
      <c r="M1619">
        <v>0</v>
      </c>
      <c r="N1619">
        <v>0</v>
      </c>
      <c r="O1619">
        <v>1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</row>
    <row r="1620" spans="1:24" x14ac:dyDescent="0.3">
      <c r="A1620" t="s">
        <v>738</v>
      </c>
      <c r="B1620" t="s">
        <v>1183</v>
      </c>
      <c r="D1620" t="s">
        <v>1184</v>
      </c>
      <c r="F1620" t="s">
        <v>1761</v>
      </c>
      <c r="G1620" t="s">
        <v>1762</v>
      </c>
      <c r="H1620" t="s">
        <v>1763</v>
      </c>
      <c r="I1620" t="s">
        <v>1764</v>
      </c>
      <c r="J1620">
        <v>2011</v>
      </c>
      <c r="K1620" t="s">
        <v>1190</v>
      </c>
      <c r="L1620">
        <v>1</v>
      </c>
      <c r="M1620">
        <v>0</v>
      </c>
      <c r="N1620">
        <v>0</v>
      </c>
      <c r="O1620">
        <v>1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</row>
    <row r="1621" spans="1:24" x14ac:dyDescent="0.3">
      <c r="A1621" t="s">
        <v>556</v>
      </c>
      <c r="B1621" t="s">
        <v>1183</v>
      </c>
      <c r="D1621" t="s">
        <v>1184</v>
      </c>
      <c r="F1621" t="s">
        <v>1765</v>
      </c>
      <c r="G1621" t="s">
        <v>1766</v>
      </c>
      <c r="I1621" t="s">
        <v>1767</v>
      </c>
      <c r="J1621">
        <v>2011</v>
      </c>
      <c r="K1621" t="s">
        <v>1189</v>
      </c>
      <c r="L1621">
        <v>1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1</v>
      </c>
      <c r="U1621">
        <v>0</v>
      </c>
      <c r="V1621">
        <v>0</v>
      </c>
      <c r="W1621">
        <v>0</v>
      </c>
      <c r="X1621">
        <v>0</v>
      </c>
    </row>
    <row r="1622" spans="1:24" x14ac:dyDescent="0.3">
      <c r="A1622" t="s">
        <v>556</v>
      </c>
      <c r="B1622" t="s">
        <v>1183</v>
      </c>
      <c r="D1622" t="s">
        <v>1184</v>
      </c>
      <c r="F1622" t="s">
        <v>1765</v>
      </c>
      <c r="G1622" t="s">
        <v>1766</v>
      </c>
      <c r="I1622" t="s">
        <v>1767</v>
      </c>
      <c r="J1622">
        <v>2011</v>
      </c>
      <c r="K1622" t="s">
        <v>1190</v>
      </c>
      <c r="L1622">
        <v>1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1</v>
      </c>
      <c r="U1622">
        <v>0</v>
      </c>
      <c r="V1622">
        <v>0</v>
      </c>
      <c r="W1622">
        <v>0</v>
      </c>
      <c r="X1622">
        <v>0</v>
      </c>
    </row>
    <row r="1623" spans="1:24" x14ac:dyDescent="0.3">
      <c r="A1623" t="s">
        <v>556</v>
      </c>
      <c r="B1623" t="s">
        <v>1183</v>
      </c>
      <c r="D1623" t="s">
        <v>1184</v>
      </c>
      <c r="F1623" t="s">
        <v>1765</v>
      </c>
      <c r="G1623" t="s">
        <v>1766</v>
      </c>
      <c r="I1623" t="s">
        <v>1767</v>
      </c>
      <c r="J1623">
        <v>2013</v>
      </c>
      <c r="K1623" t="s">
        <v>1189</v>
      </c>
      <c r="L1623">
        <v>1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1</v>
      </c>
    </row>
    <row r="1624" spans="1:24" x14ac:dyDescent="0.3">
      <c r="A1624" t="s">
        <v>556</v>
      </c>
      <c r="B1624" t="s">
        <v>1183</v>
      </c>
      <c r="D1624" t="s">
        <v>1184</v>
      </c>
      <c r="F1624" t="s">
        <v>1765</v>
      </c>
      <c r="G1624" t="s">
        <v>1766</v>
      </c>
      <c r="I1624" t="s">
        <v>1767</v>
      </c>
      <c r="J1624">
        <v>2013</v>
      </c>
      <c r="K1624" t="s">
        <v>1190</v>
      </c>
      <c r="L1624">
        <v>1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1</v>
      </c>
    </row>
    <row r="1625" spans="1:24" x14ac:dyDescent="0.3">
      <c r="A1625" t="s">
        <v>556</v>
      </c>
      <c r="B1625" t="s">
        <v>1183</v>
      </c>
      <c r="D1625" t="s">
        <v>1184</v>
      </c>
      <c r="F1625" t="s">
        <v>1765</v>
      </c>
      <c r="G1625" t="s">
        <v>1766</v>
      </c>
      <c r="I1625" t="s">
        <v>1767</v>
      </c>
      <c r="J1625">
        <v>2015</v>
      </c>
      <c r="K1625" t="s">
        <v>1189</v>
      </c>
      <c r="L1625">
        <v>1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1</v>
      </c>
      <c r="U1625">
        <v>0</v>
      </c>
      <c r="V1625">
        <v>0</v>
      </c>
      <c r="W1625">
        <v>0</v>
      </c>
      <c r="X1625">
        <v>0</v>
      </c>
    </row>
    <row r="1626" spans="1:24" x14ac:dyDescent="0.3">
      <c r="A1626" t="s">
        <v>556</v>
      </c>
      <c r="B1626" t="s">
        <v>1183</v>
      </c>
      <c r="D1626" t="s">
        <v>1184</v>
      </c>
      <c r="F1626" t="s">
        <v>1765</v>
      </c>
      <c r="G1626" t="s">
        <v>1766</v>
      </c>
      <c r="I1626" t="s">
        <v>1767</v>
      </c>
      <c r="J1626">
        <v>2015</v>
      </c>
      <c r="K1626" t="s">
        <v>1190</v>
      </c>
      <c r="L1626">
        <v>1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1</v>
      </c>
      <c r="U1626">
        <v>0</v>
      </c>
      <c r="V1626">
        <v>0</v>
      </c>
      <c r="W1626">
        <v>0</v>
      </c>
      <c r="X1626">
        <v>0</v>
      </c>
    </row>
    <row r="1627" spans="1:24" x14ac:dyDescent="0.3">
      <c r="A1627" t="s">
        <v>556</v>
      </c>
      <c r="B1627" t="s">
        <v>1183</v>
      </c>
      <c r="D1627" t="s">
        <v>1184</v>
      </c>
      <c r="F1627" t="s">
        <v>1765</v>
      </c>
      <c r="G1627" t="s">
        <v>1766</v>
      </c>
      <c r="I1627" t="s">
        <v>1767</v>
      </c>
      <c r="J1627">
        <v>2018</v>
      </c>
      <c r="K1627" t="s">
        <v>1189</v>
      </c>
      <c r="L1627">
        <v>1</v>
      </c>
      <c r="M1627">
        <v>0</v>
      </c>
      <c r="N1627">
        <v>1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</row>
    <row r="1628" spans="1:24" x14ac:dyDescent="0.3">
      <c r="A1628" t="s">
        <v>556</v>
      </c>
      <c r="B1628" t="s">
        <v>1183</v>
      </c>
      <c r="D1628" t="s">
        <v>1184</v>
      </c>
      <c r="F1628" t="s">
        <v>1765</v>
      </c>
      <c r="G1628" t="s">
        <v>1766</v>
      </c>
      <c r="I1628" t="s">
        <v>1767</v>
      </c>
      <c r="J1628">
        <v>2018</v>
      </c>
      <c r="K1628" t="s">
        <v>1190</v>
      </c>
      <c r="L1628">
        <v>1</v>
      </c>
      <c r="M1628">
        <v>0</v>
      </c>
      <c r="N1628">
        <v>1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</row>
    <row r="1629" spans="1:24" x14ac:dyDescent="0.3">
      <c r="A1629" t="s">
        <v>556</v>
      </c>
      <c r="B1629" t="s">
        <v>1183</v>
      </c>
      <c r="D1629" t="s">
        <v>1184</v>
      </c>
      <c r="F1629" t="s">
        <v>1765</v>
      </c>
      <c r="G1629" t="s">
        <v>1766</v>
      </c>
      <c r="I1629" t="s">
        <v>1767</v>
      </c>
      <c r="J1629">
        <v>2019</v>
      </c>
      <c r="K1629" t="s">
        <v>1189</v>
      </c>
      <c r="L1629">
        <v>1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1</v>
      </c>
      <c r="X1629">
        <v>0</v>
      </c>
    </row>
    <row r="1630" spans="1:24" x14ac:dyDescent="0.3">
      <c r="A1630" t="s">
        <v>556</v>
      </c>
      <c r="B1630" t="s">
        <v>1183</v>
      </c>
      <c r="D1630" t="s">
        <v>1184</v>
      </c>
      <c r="F1630" t="s">
        <v>1765</v>
      </c>
      <c r="G1630" t="s">
        <v>1766</v>
      </c>
      <c r="I1630" t="s">
        <v>1767</v>
      </c>
      <c r="J1630">
        <v>2019</v>
      </c>
      <c r="K1630" t="s">
        <v>1190</v>
      </c>
      <c r="L1630">
        <v>1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1</v>
      </c>
      <c r="X1630">
        <v>0</v>
      </c>
    </row>
    <row r="1631" spans="1:24" x14ac:dyDescent="0.3">
      <c r="A1631" t="s">
        <v>544</v>
      </c>
      <c r="B1631" t="s">
        <v>1183</v>
      </c>
      <c r="D1631" t="s">
        <v>1184</v>
      </c>
      <c r="F1631" t="s">
        <v>1768</v>
      </c>
      <c r="G1631" t="s">
        <v>1769</v>
      </c>
      <c r="I1631" t="s">
        <v>1770</v>
      </c>
      <c r="J1631">
        <v>2011</v>
      </c>
      <c r="K1631" t="s">
        <v>1189</v>
      </c>
      <c r="L1631">
        <v>1</v>
      </c>
      <c r="M1631">
        <v>0</v>
      </c>
      <c r="N1631">
        <v>0</v>
      </c>
      <c r="O1631">
        <v>0</v>
      </c>
      <c r="P1631">
        <v>1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</row>
    <row r="1632" spans="1:24" x14ac:dyDescent="0.3">
      <c r="A1632" t="s">
        <v>544</v>
      </c>
      <c r="B1632" t="s">
        <v>1183</v>
      </c>
      <c r="D1632" t="s">
        <v>1184</v>
      </c>
      <c r="F1632" t="s">
        <v>1768</v>
      </c>
      <c r="G1632" t="s">
        <v>1769</v>
      </c>
      <c r="I1632" t="s">
        <v>1770</v>
      </c>
      <c r="J1632">
        <v>2011</v>
      </c>
      <c r="K1632" t="s">
        <v>1190</v>
      </c>
      <c r="L1632">
        <v>1</v>
      </c>
      <c r="M1632">
        <v>0</v>
      </c>
      <c r="N1632">
        <v>0</v>
      </c>
      <c r="O1632">
        <v>0</v>
      </c>
      <c r="P1632">
        <v>1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</row>
    <row r="1633" spans="1:24" x14ac:dyDescent="0.3">
      <c r="A1633" t="s">
        <v>544</v>
      </c>
      <c r="B1633" t="s">
        <v>1183</v>
      </c>
      <c r="D1633" t="s">
        <v>1184</v>
      </c>
      <c r="F1633" t="s">
        <v>1768</v>
      </c>
      <c r="G1633" t="s">
        <v>1769</v>
      </c>
      <c r="I1633" t="s">
        <v>1770</v>
      </c>
      <c r="J1633">
        <v>2012</v>
      </c>
      <c r="K1633" t="s">
        <v>1189</v>
      </c>
      <c r="L1633">
        <v>2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2</v>
      </c>
      <c r="V1633">
        <v>0</v>
      </c>
      <c r="W1633">
        <v>0</v>
      </c>
      <c r="X1633">
        <v>0</v>
      </c>
    </row>
    <row r="1634" spans="1:24" x14ac:dyDescent="0.3">
      <c r="A1634" t="s">
        <v>544</v>
      </c>
      <c r="B1634" t="s">
        <v>1183</v>
      </c>
      <c r="D1634" t="s">
        <v>1184</v>
      </c>
      <c r="F1634" t="s">
        <v>1768</v>
      </c>
      <c r="G1634" t="s">
        <v>1769</v>
      </c>
      <c r="I1634" t="s">
        <v>1770</v>
      </c>
      <c r="J1634">
        <v>2012</v>
      </c>
      <c r="K1634" t="s">
        <v>1190</v>
      </c>
      <c r="L1634">
        <v>2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2</v>
      </c>
      <c r="V1634">
        <v>0</v>
      </c>
      <c r="W1634">
        <v>0</v>
      </c>
      <c r="X1634">
        <v>0</v>
      </c>
    </row>
    <row r="1635" spans="1:24" x14ac:dyDescent="0.3">
      <c r="A1635" t="s">
        <v>544</v>
      </c>
      <c r="B1635" t="s">
        <v>1183</v>
      </c>
      <c r="D1635" t="s">
        <v>1184</v>
      </c>
      <c r="F1635" t="s">
        <v>1768</v>
      </c>
      <c r="G1635" t="s">
        <v>1769</v>
      </c>
      <c r="I1635" t="s">
        <v>1770</v>
      </c>
      <c r="J1635">
        <v>2013</v>
      </c>
      <c r="K1635" t="s">
        <v>1189</v>
      </c>
      <c r="L1635">
        <v>1</v>
      </c>
      <c r="M1635">
        <v>0</v>
      </c>
      <c r="N1635">
        <v>0</v>
      </c>
      <c r="O1635">
        <v>0</v>
      </c>
      <c r="P1635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</row>
    <row r="1636" spans="1:24" x14ac:dyDescent="0.3">
      <c r="A1636" t="s">
        <v>544</v>
      </c>
      <c r="B1636" t="s">
        <v>1183</v>
      </c>
      <c r="D1636" t="s">
        <v>1184</v>
      </c>
      <c r="F1636" t="s">
        <v>1768</v>
      </c>
      <c r="G1636" t="s">
        <v>1769</v>
      </c>
      <c r="I1636" t="s">
        <v>1770</v>
      </c>
      <c r="J1636">
        <v>2013</v>
      </c>
      <c r="K1636" t="s">
        <v>1190</v>
      </c>
      <c r="L1636">
        <v>1</v>
      </c>
      <c r="M1636">
        <v>0</v>
      </c>
      <c r="N1636">
        <v>0</v>
      </c>
      <c r="O1636">
        <v>0</v>
      </c>
      <c r="P1636">
        <v>1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</row>
    <row r="1637" spans="1:24" x14ac:dyDescent="0.3">
      <c r="A1637" t="s">
        <v>544</v>
      </c>
      <c r="B1637" t="s">
        <v>1183</v>
      </c>
      <c r="D1637" t="s">
        <v>1184</v>
      </c>
      <c r="F1637" t="s">
        <v>1768</v>
      </c>
      <c r="G1637" t="s">
        <v>1769</v>
      </c>
      <c r="I1637" t="s">
        <v>1770</v>
      </c>
      <c r="J1637">
        <v>2015</v>
      </c>
      <c r="K1637" t="s">
        <v>1189</v>
      </c>
      <c r="L1637">
        <v>1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1</v>
      </c>
    </row>
    <row r="1638" spans="1:24" x14ac:dyDescent="0.3">
      <c r="A1638" t="s">
        <v>544</v>
      </c>
      <c r="B1638" t="s">
        <v>1183</v>
      </c>
      <c r="D1638" t="s">
        <v>1184</v>
      </c>
      <c r="F1638" t="s">
        <v>1768</v>
      </c>
      <c r="G1638" t="s">
        <v>1769</v>
      </c>
      <c r="I1638" t="s">
        <v>1770</v>
      </c>
      <c r="J1638">
        <v>2015</v>
      </c>
      <c r="K1638" t="s">
        <v>1190</v>
      </c>
      <c r="L1638">
        <v>1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1</v>
      </c>
    </row>
    <row r="1639" spans="1:24" x14ac:dyDescent="0.3">
      <c r="A1639" t="s">
        <v>544</v>
      </c>
      <c r="B1639" t="s">
        <v>1183</v>
      </c>
      <c r="D1639" t="s">
        <v>1184</v>
      </c>
      <c r="F1639" t="s">
        <v>1768</v>
      </c>
      <c r="G1639" t="s">
        <v>1769</v>
      </c>
      <c r="I1639" t="s">
        <v>1770</v>
      </c>
      <c r="J1639">
        <v>2019</v>
      </c>
      <c r="K1639" t="s">
        <v>1189</v>
      </c>
      <c r="L1639">
        <v>1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1</v>
      </c>
      <c r="X1639">
        <v>0</v>
      </c>
    </row>
    <row r="1640" spans="1:24" x14ac:dyDescent="0.3">
      <c r="A1640" t="s">
        <v>544</v>
      </c>
      <c r="B1640" t="s">
        <v>1183</v>
      </c>
      <c r="D1640" t="s">
        <v>1184</v>
      </c>
      <c r="F1640" t="s">
        <v>1768</v>
      </c>
      <c r="G1640" t="s">
        <v>1769</v>
      </c>
      <c r="I1640" t="s">
        <v>1770</v>
      </c>
      <c r="J1640">
        <v>2019</v>
      </c>
      <c r="K1640" t="s">
        <v>1190</v>
      </c>
      <c r="L1640">
        <v>1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1</v>
      </c>
      <c r="X1640">
        <v>0</v>
      </c>
    </row>
    <row r="1641" spans="1:24" x14ac:dyDescent="0.3">
      <c r="A1641" t="s">
        <v>96</v>
      </c>
      <c r="B1641" t="s">
        <v>1183</v>
      </c>
      <c r="D1641" t="s">
        <v>1184</v>
      </c>
      <c r="F1641" t="s">
        <v>1771</v>
      </c>
      <c r="G1641" t="s">
        <v>1772</v>
      </c>
      <c r="I1641" t="s">
        <v>1773</v>
      </c>
      <c r="J1641">
        <v>2014</v>
      </c>
      <c r="K1641" t="s">
        <v>1189</v>
      </c>
      <c r="L1641">
        <v>2</v>
      </c>
      <c r="M1641">
        <v>1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1</v>
      </c>
      <c r="X1641">
        <v>0</v>
      </c>
    </row>
    <row r="1642" spans="1:24" x14ac:dyDescent="0.3">
      <c r="A1642" t="s">
        <v>96</v>
      </c>
      <c r="B1642" t="s">
        <v>1183</v>
      </c>
      <c r="D1642" t="s">
        <v>1184</v>
      </c>
      <c r="F1642" t="s">
        <v>1771</v>
      </c>
      <c r="G1642" t="s">
        <v>1772</v>
      </c>
      <c r="I1642" t="s">
        <v>1773</v>
      </c>
      <c r="J1642">
        <v>2014</v>
      </c>
      <c r="K1642" t="s">
        <v>1190</v>
      </c>
      <c r="L1642">
        <v>2</v>
      </c>
      <c r="M1642">
        <v>1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1</v>
      </c>
      <c r="X1642">
        <v>0</v>
      </c>
    </row>
    <row r="1643" spans="1:24" x14ac:dyDescent="0.3">
      <c r="A1643" t="s">
        <v>96</v>
      </c>
      <c r="B1643" t="s">
        <v>1183</v>
      </c>
      <c r="D1643" t="s">
        <v>1184</v>
      </c>
      <c r="F1643" t="s">
        <v>1771</v>
      </c>
      <c r="G1643" t="s">
        <v>1772</v>
      </c>
      <c r="I1643" t="s">
        <v>1773</v>
      </c>
      <c r="J1643">
        <v>2015</v>
      </c>
      <c r="K1643" t="s">
        <v>1189</v>
      </c>
      <c r="L1643">
        <v>1</v>
      </c>
      <c r="M1643">
        <v>0</v>
      </c>
      <c r="N1643">
        <v>0</v>
      </c>
      <c r="O1643">
        <v>0</v>
      </c>
      <c r="P1643">
        <v>0</v>
      </c>
      <c r="Q1643">
        <v>1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</row>
    <row r="1644" spans="1:24" x14ac:dyDescent="0.3">
      <c r="A1644" t="s">
        <v>96</v>
      </c>
      <c r="B1644" t="s">
        <v>1183</v>
      </c>
      <c r="D1644" t="s">
        <v>1184</v>
      </c>
      <c r="F1644" t="s">
        <v>1771</v>
      </c>
      <c r="G1644" t="s">
        <v>1772</v>
      </c>
      <c r="I1644" t="s">
        <v>1773</v>
      </c>
      <c r="J1644">
        <v>2015</v>
      </c>
      <c r="K1644" t="s">
        <v>1190</v>
      </c>
      <c r="L1644">
        <v>1</v>
      </c>
      <c r="M1644">
        <v>0</v>
      </c>
      <c r="N1644">
        <v>0</v>
      </c>
      <c r="O1644">
        <v>0</v>
      </c>
      <c r="P1644">
        <v>0</v>
      </c>
      <c r="Q1644">
        <v>1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</row>
    <row r="1645" spans="1:24" x14ac:dyDescent="0.3">
      <c r="A1645" t="s">
        <v>96</v>
      </c>
      <c r="B1645" t="s">
        <v>1183</v>
      </c>
      <c r="D1645" t="s">
        <v>1184</v>
      </c>
      <c r="F1645" t="s">
        <v>1771</v>
      </c>
      <c r="G1645" t="s">
        <v>1772</v>
      </c>
      <c r="I1645" t="s">
        <v>1773</v>
      </c>
      <c r="J1645">
        <v>2017</v>
      </c>
      <c r="K1645" t="s">
        <v>1189</v>
      </c>
      <c r="L1645">
        <v>2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1</v>
      </c>
      <c r="X1645">
        <v>1</v>
      </c>
    </row>
    <row r="1646" spans="1:24" x14ac:dyDescent="0.3">
      <c r="A1646" t="s">
        <v>96</v>
      </c>
      <c r="B1646" t="s">
        <v>1183</v>
      </c>
      <c r="D1646" t="s">
        <v>1184</v>
      </c>
      <c r="F1646" t="s">
        <v>1771</v>
      </c>
      <c r="G1646" t="s">
        <v>1772</v>
      </c>
      <c r="I1646" t="s">
        <v>1773</v>
      </c>
      <c r="J1646">
        <v>2017</v>
      </c>
      <c r="K1646" t="s">
        <v>1190</v>
      </c>
      <c r="L1646">
        <v>2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1</v>
      </c>
      <c r="X1646">
        <v>1</v>
      </c>
    </row>
    <row r="1647" spans="1:24" x14ac:dyDescent="0.3">
      <c r="A1647" t="s">
        <v>96</v>
      </c>
      <c r="B1647" t="s">
        <v>1183</v>
      </c>
      <c r="D1647" t="s">
        <v>1184</v>
      </c>
      <c r="F1647" t="s">
        <v>1771</v>
      </c>
      <c r="G1647" t="s">
        <v>1772</v>
      </c>
      <c r="I1647" t="s">
        <v>1773</v>
      </c>
      <c r="J1647">
        <v>2018</v>
      </c>
      <c r="K1647" t="s">
        <v>1189</v>
      </c>
      <c r="L1647">
        <v>4</v>
      </c>
      <c r="M1647">
        <v>0</v>
      </c>
      <c r="N1647">
        <v>0</v>
      </c>
      <c r="O1647">
        <v>1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2</v>
      </c>
      <c r="V1647">
        <v>0</v>
      </c>
      <c r="W1647">
        <v>0</v>
      </c>
      <c r="X1647">
        <v>1</v>
      </c>
    </row>
    <row r="1648" spans="1:24" x14ac:dyDescent="0.3">
      <c r="A1648" t="s">
        <v>96</v>
      </c>
      <c r="B1648" t="s">
        <v>1183</v>
      </c>
      <c r="D1648" t="s">
        <v>1184</v>
      </c>
      <c r="F1648" t="s">
        <v>1771</v>
      </c>
      <c r="G1648" t="s">
        <v>1772</v>
      </c>
      <c r="I1648" t="s">
        <v>1773</v>
      </c>
      <c r="J1648">
        <v>2018</v>
      </c>
      <c r="K1648" t="s">
        <v>1190</v>
      </c>
      <c r="L1648">
        <v>3</v>
      </c>
      <c r="M1648">
        <v>0</v>
      </c>
      <c r="N1648">
        <v>0</v>
      </c>
      <c r="O1648">
        <v>1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</row>
    <row r="1649" spans="1:24" x14ac:dyDescent="0.3">
      <c r="A1649" t="s">
        <v>96</v>
      </c>
      <c r="B1649" t="s">
        <v>1183</v>
      </c>
      <c r="D1649" t="s">
        <v>1184</v>
      </c>
      <c r="F1649" t="s">
        <v>1771</v>
      </c>
      <c r="G1649" t="s">
        <v>1772</v>
      </c>
      <c r="I1649" t="s">
        <v>1773</v>
      </c>
      <c r="J1649">
        <v>2019</v>
      </c>
      <c r="K1649" t="s">
        <v>1189</v>
      </c>
      <c r="L1649">
        <v>1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1</v>
      </c>
      <c r="X1649">
        <v>0</v>
      </c>
    </row>
    <row r="1650" spans="1:24" x14ac:dyDescent="0.3">
      <c r="A1650" t="s">
        <v>96</v>
      </c>
      <c r="B1650" t="s">
        <v>1183</v>
      </c>
      <c r="D1650" t="s">
        <v>1184</v>
      </c>
      <c r="F1650" t="s">
        <v>1771</v>
      </c>
      <c r="G1650" t="s">
        <v>1772</v>
      </c>
      <c r="I1650" t="s">
        <v>1773</v>
      </c>
      <c r="J1650">
        <v>2019</v>
      </c>
      <c r="K1650" t="s">
        <v>1190</v>
      </c>
      <c r="L1650">
        <v>1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1</v>
      </c>
      <c r="X1650">
        <v>0</v>
      </c>
    </row>
    <row r="1651" spans="1:24" x14ac:dyDescent="0.3">
      <c r="A1651" t="s">
        <v>96</v>
      </c>
      <c r="B1651" t="s">
        <v>1183</v>
      </c>
      <c r="D1651" t="s">
        <v>1184</v>
      </c>
      <c r="F1651" t="s">
        <v>1771</v>
      </c>
      <c r="G1651" t="s">
        <v>1772</v>
      </c>
      <c r="I1651" t="s">
        <v>1773</v>
      </c>
      <c r="J1651">
        <v>2020</v>
      </c>
      <c r="K1651" t="s">
        <v>1189</v>
      </c>
      <c r="L1651">
        <v>5</v>
      </c>
      <c r="M1651">
        <v>1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1</v>
      </c>
      <c r="X1651">
        <v>3</v>
      </c>
    </row>
    <row r="1652" spans="1:24" x14ac:dyDescent="0.3">
      <c r="A1652" t="s">
        <v>96</v>
      </c>
      <c r="B1652" t="s">
        <v>1183</v>
      </c>
      <c r="D1652" t="s">
        <v>1184</v>
      </c>
      <c r="F1652" t="s">
        <v>1771</v>
      </c>
      <c r="G1652" t="s">
        <v>1772</v>
      </c>
      <c r="I1652" t="s">
        <v>1773</v>
      </c>
      <c r="J1652">
        <v>2020</v>
      </c>
      <c r="K1652" t="s">
        <v>1190</v>
      </c>
      <c r="L1652">
        <v>3</v>
      </c>
      <c r="M1652">
        <v>1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1</v>
      </c>
      <c r="X1652">
        <v>1</v>
      </c>
    </row>
    <row r="1653" spans="1:24" x14ac:dyDescent="0.3">
      <c r="A1653" t="s">
        <v>96</v>
      </c>
      <c r="B1653" t="s">
        <v>1183</v>
      </c>
      <c r="D1653" t="s">
        <v>1184</v>
      </c>
      <c r="F1653" t="s">
        <v>1771</v>
      </c>
      <c r="G1653" t="s">
        <v>1772</v>
      </c>
      <c r="I1653" t="s">
        <v>1773</v>
      </c>
      <c r="J1653">
        <v>2021</v>
      </c>
      <c r="K1653" t="s">
        <v>1189</v>
      </c>
      <c r="L1653">
        <v>7</v>
      </c>
      <c r="M1653">
        <v>0</v>
      </c>
      <c r="N1653">
        <v>0</v>
      </c>
      <c r="O1653">
        <v>0</v>
      </c>
      <c r="P1653">
        <v>1</v>
      </c>
      <c r="Q1653">
        <v>0</v>
      </c>
      <c r="R1653">
        <v>0</v>
      </c>
      <c r="S1653">
        <v>0</v>
      </c>
      <c r="T1653">
        <v>0</v>
      </c>
      <c r="U1653">
        <v>2</v>
      </c>
      <c r="V1653">
        <v>0</v>
      </c>
      <c r="W1653">
        <v>2</v>
      </c>
      <c r="X1653">
        <v>2</v>
      </c>
    </row>
    <row r="1654" spans="1:24" x14ac:dyDescent="0.3">
      <c r="A1654" t="s">
        <v>96</v>
      </c>
      <c r="B1654" t="s">
        <v>1183</v>
      </c>
      <c r="D1654" t="s">
        <v>1184</v>
      </c>
      <c r="F1654" t="s">
        <v>1771</v>
      </c>
      <c r="G1654" t="s">
        <v>1772</v>
      </c>
      <c r="I1654" t="s">
        <v>1773</v>
      </c>
      <c r="J1654">
        <v>2021</v>
      </c>
      <c r="K1654" t="s">
        <v>1190</v>
      </c>
      <c r="L1654">
        <v>6</v>
      </c>
      <c r="M1654">
        <v>0</v>
      </c>
      <c r="N1654">
        <v>0</v>
      </c>
      <c r="O1654">
        <v>0</v>
      </c>
      <c r="P1654">
        <v>1</v>
      </c>
      <c r="Q1654">
        <v>0</v>
      </c>
      <c r="R1654">
        <v>0</v>
      </c>
      <c r="S1654">
        <v>0</v>
      </c>
      <c r="T1654">
        <v>0</v>
      </c>
      <c r="U1654">
        <v>2</v>
      </c>
      <c r="V1654">
        <v>0</v>
      </c>
      <c r="W1654">
        <v>1</v>
      </c>
      <c r="X1654">
        <v>2</v>
      </c>
    </row>
    <row r="1655" spans="1:24" x14ac:dyDescent="0.3">
      <c r="A1655" t="s">
        <v>96</v>
      </c>
      <c r="B1655" t="s">
        <v>1183</v>
      </c>
      <c r="D1655" t="s">
        <v>1184</v>
      </c>
      <c r="F1655" t="s">
        <v>1771</v>
      </c>
      <c r="G1655" t="s">
        <v>1772</v>
      </c>
      <c r="I1655" t="s">
        <v>1773</v>
      </c>
      <c r="J1655">
        <v>2022</v>
      </c>
      <c r="K1655" t="s">
        <v>1189</v>
      </c>
      <c r="L1655">
        <v>5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1</v>
      </c>
      <c r="W1655">
        <v>2</v>
      </c>
      <c r="X1655">
        <v>2</v>
      </c>
    </row>
    <row r="1656" spans="1:24" x14ac:dyDescent="0.3">
      <c r="A1656" t="s">
        <v>96</v>
      </c>
      <c r="B1656" t="s">
        <v>1183</v>
      </c>
      <c r="D1656" t="s">
        <v>1184</v>
      </c>
      <c r="F1656" t="s">
        <v>1771</v>
      </c>
      <c r="G1656" t="s">
        <v>1772</v>
      </c>
      <c r="I1656" t="s">
        <v>1773</v>
      </c>
      <c r="J1656">
        <v>2022</v>
      </c>
      <c r="K1656" t="s">
        <v>1190</v>
      </c>
      <c r="L1656">
        <v>4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1</v>
      </c>
      <c r="W1656">
        <v>1</v>
      </c>
      <c r="X1656">
        <v>2</v>
      </c>
    </row>
    <row r="1657" spans="1:24" x14ac:dyDescent="0.3">
      <c r="A1657" t="s">
        <v>96</v>
      </c>
      <c r="B1657" t="s">
        <v>1183</v>
      </c>
      <c r="D1657" t="s">
        <v>1184</v>
      </c>
      <c r="F1657" t="s">
        <v>1771</v>
      </c>
      <c r="G1657" t="s">
        <v>1772</v>
      </c>
      <c r="I1657" t="s">
        <v>1773</v>
      </c>
      <c r="J1657">
        <v>2023</v>
      </c>
      <c r="K1657" t="s">
        <v>1189</v>
      </c>
      <c r="L1657">
        <v>8</v>
      </c>
      <c r="M1657">
        <v>0</v>
      </c>
      <c r="N1657">
        <v>0</v>
      </c>
      <c r="O1657">
        <v>0</v>
      </c>
      <c r="P1657">
        <v>6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2</v>
      </c>
      <c r="W1657">
        <v>0</v>
      </c>
      <c r="X1657">
        <v>0</v>
      </c>
    </row>
    <row r="1658" spans="1:24" x14ac:dyDescent="0.3">
      <c r="A1658" t="s">
        <v>96</v>
      </c>
      <c r="B1658" t="s">
        <v>1183</v>
      </c>
      <c r="D1658" t="s">
        <v>1184</v>
      </c>
      <c r="F1658" t="s">
        <v>1771</v>
      </c>
      <c r="G1658" t="s">
        <v>1772</v>
      </c>
      <c r="I1658" t="s">
        <v>1773</v>
      </c>
      <c r="J1658">
        <v>2023</v>
      </c>
      <c r="K1658" t="s">
        <v>1190</v>
      </c>
      <c r="L1658">
        <v>7</v>
      </c>
      <c r="M1658">
        <v>0</v>
      </c>
      <c r="N1658">
        <v>0</v>
      </c>
      <c r="O1658">
        <v>0</v>
      </c>
      <c r="P1658">
        <v>6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1</v>
      </c>
      <c r="W1658">
        <v>0</v>
      </c>
      <c r="X1658">
        <v>0</v>
      </c>
    </row>
    <row r="1659" spans="1:24" x14ac:dyDescent="0.3">
      <c r="A1659" t="s">
        <v>96</v>
      </c>
      <c r="B1659" t="s">
        <v>1183</v>
      </c>
      <c r="D1659" t="s">
        <v>1184</v>
      </c>
      <c r="F1659" t="s">
        <v>1771</v>
      </c>
      <c r="G1659" t="s">
        <v>1772</v>
      </c>
      <c r="I1659" t="s">
        <v>1773</v>
      </c>
      <c r="J1659">
        <v>2024</v>
      </c>
      <c r="K1659" t="s">
        <v>1189</v>
      </c>
      <c r="L1659">
        <v>1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1</v>
      </c>
    </row>
    <row r="1660" spans="1:24" x14ac:dyDescent="0.3">
      <c r="A1660" t="s">
        <v>96</v>
      </c>
      <c r="B1660" t="s">
        <v>1183</v>
      </c>
      <c r="D1660" t="s">
        <v>1184</v>
      </c>
      <c r="F1660" t="s">
        <v>1771</v>
      </c>
      <c r="G1660" t="s">
        <v>1772</v>
      </c>
      <c r="I1660" t="s">
        <v>1773</v>
      </c>
      <c r="J1660">
        <v>2024</v>
      </c>
      <c r="K1660" t="s">
        <v>1190</v>
      </c>
      <c r="L1660">
        <v>1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1</v>
      </c>
    </row>
    <row r="1661" spans="1:24" x14ac:dyDescent="0.3">
      <c r="A1661" t="s">
        <v>194</v>
      </c>
      <c r="B1661" t="s">
        <v>1183</v>
      </c>
      <c r="D1661" t="s">
        <v>1184</v>
      </c>
      <c r="F1661" t="s">
        <v>1774</v>
      </c>
      <c r="G1661" t="s">
        <v>1775</v>
      </c>
      <c r="I1661" t="s">
        <v>1776</v>
      </c>
      <c r="J1661">
        <v>2017</v>
      </c>
      <c r="K1661" t="s">
        <v>1189</v>
      </c>
      <c r="L1661">
        <v>4</v>
      </c>
      <c r="M1661">
        <v>1</v>
      </c>
      <c r="N1661">
        <v>0</v>
      </c>
      <c r="O1661">
        <v>2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</row>
    <row r="1662" spans="1:24" x14ac:dyDescent="0.3">
      <c r="A1662" t="s">
        <v>194</v>
      </c>
      <c r="B1662" t="s">
        <v>1183</v>
      </c>
      <c r="D1662" t="s">
        <v>1184</v>
      </c>
      <c r="F1662" t="s">
        <v>1774</v>
      </c>
      <c r="G1662" t="s">
        <v>1775</v>
      </c>
      <c r="I1662" t="s">
        <v>1776</v>
      </c>
      <c r="J1662">
        <v>2017</v>
      </c>
      <c r="K1662" t="s">
        <v>1190</v>
      </c>
      <c r="L1662">
        <v>3</v>
      </c>
      <c r="M1662">
        <v>1</v>
      </c>
      <c r="N1662">
        <v>0</v>
      </c>
      <c r="O1662">
        <v>1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</row>
    <row r="1663" spans="1:24" x14ac:dyDescent="0.3">
      <c r="A1663" t="s">
        <v>194</v>
      </c>
      <c r="B1663" t="s">
        <v>1183</v>
      </c>
      <c r="D1663" t="s">
        <v>1184</v>
      </c>
      <c r="F1663" t="s">
        <v>1774</v>
      </c>
      <c r="G1663" t="s">
        <v>1775</v>
      </c>
      <c r="I1663" t="s">
        <v>1776</v>
      </c>
      <c r="J1663">
        <v>2018</v>
      </c>
      <c r="K1663" t="s">
        <v>1189</v>
      </c>
      <c r="L1663">
        <v>1</v>
      </c>
      <c r="M1663">
        <v>0</v>
      </c>
      <c r="N1663">
        <v>1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</row>
    <row r="1664" spans="1:24" x14ac:dyDescent="0.3">
      <c r="A1664" t="s">
        <v>194</v>
      </c>
      <c r="B1664" t="s">
        <v>1183</v>
      </c>
      <c r="D1664" t="s">
        <v>1184</v>
      </c>
      <c r="F1664" t="s">
        <v>1774</v>
      </c>
      <c r="G1664" t="s">
        <v>1775</v>
      </c>
      <c r="I1664" t="s">
        <v>1776</v>
      </c>
      <c r="J1664">
        <v>2018</v>
      </c>
      <c r="K1664" t="s">
        <v>1190</v>
      </c>
      <c r="L1664">
        <v>1</v>
      </c>
      <c r="M1664">
        <v>0</v>
      </c>
      <c r="N1664">
        <v>1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</row>
    <row r="1665" spans="1:24" x14ac:dyDescent="0.3">
      <c r="A1665" t="s">
        <v>194</v>
      </c>
      <c r="B1665" t="s">
        <v>1183</v>
      </c>
      <c r="D1665" t="s">
        <v>1184</v>
      </c>
      <c r="F1665" t="s">
        <v>1774</v>
      </c>
      <c r="G1665" t="s">
        <v>1775</v>
      </c>
      <c r="I1665" t="s">
        <v>1776</v>
      </c>
      <c r="J1665">
        <v>2020</v>
      </c>
      <c r="K1665" t="s">
        <v>1189</v>
      </c>
      <c r="L1665">
        <v>4</v>
      </c>
      <c r="M1665">
        <v>2</v>
      </c>
      <c r="N1665">
        <v>1</v>
      </c>
      <c r="O1665">
        <v>1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</row>
    <row r="1666" spans="1:24" x14ac:dyDescent="0.3">
      <c r="A1666" t="s">
        <v>194</v>
      </c>
      <c r="B1666" t="s">
        <v>1183</v>
      </c>
      <c r="D1666" t="s">
        <v>1184</v>
      </c>
      <c r="F1666" t="s">
        <v>1774</v>
      </c>
      <c r="G1666" t="s">
        <v>1775</v>
      </c>
      <c r="I1666" t="s">
        <v>1776</v>
      </c>
      <c r="J1666">
        <v>2020</v>
      </c>
      <c r="K1666" t="s">
        <v>1190</v>
      </c>
      <c r="L1666">
        <v>4</v>
      </c>
      <c r="M1666">
        <v>2</v>
      </c>
      <c r="N1666">
        <v>1</v>
      </c>
      <c r="O1666">
        <v>1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</row>
    <row r="1667" spans="1:24" x14ac:dyDescent="0.3">
      <c r="A1667" t="s">
        <v>194</v>
      </c>
      <c r="B1667" t="s">
        <v>1183</v>
      </c>
      <c r="D1667" t="s">
        <v>1184</v>
      </c>
      <c r="F1667" t="s">
        <v>1774</v>
      </c>
      <c r="G1667" t="s">
        <v>1775</v>
      </c>
      <c r="I1667" t="s">
        <v>1776</v>
      </c>
      <c r="J1667">
        <v>2022</v>
      </c>
      <c r="K1667" t="s">
        <v>1189</v>
      </c>
      <c r="L1667">
        <v>3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2</v>
      </c>
      <c r="W1667">
        <v>1</v>
      </c>
      <c r="X1667">
        <v>0</v>
      </c>
    </row>
    <row r="1668" spans="1:24" x14ac:dyDescent="0.3">
      <c r="A1668" t="s">
        <v>194</v>
      </c>
      <c r="B1668" t="s">
        <v>1183</v>
      </c>
      <c r="D1668" t="s">
        <v>1184</v>
      </c>
      <c r="F1668" t="s">
        <v>1774</v>
      </c>
      <c r="G1668" t="s">
        <v>1775</v>
      </c>
      <c r="I1668" t="s">
        <v>1776</v>
      </c>
      <c r="J1668">
        <v>2022</v>
      </c>
      <c r="K1668" t="s">
        <v>1190</v>
      </c>
      <c r="L1668">
        <v>3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2</v>
      </c>
      <c r="W1668">
        <v>1</v>
      </c>
      <c r="X1668">
        <v>0</v>
      </c>
    </row>
    <row r="1669" spans="1:24" x14ac:dyDescent="0.3">
      <c r="A1669" t="s">
        <v>435</v>
      </c>
      <c r="B1669" t="s">
        <v>1183</v>
      </c>
      <c r="D1669" t="s">
        <v>1184</v>
      </c>
      <c r="F1669" t="s">
        <v>1777</v>
      </c>
      <c r="G1669" t="s">
        <v>1778</v>
      </c>
      <c r="I1669" t="s">
        <v>1779</v>
      </c>
      <c r="J1669">
        <v>2021</v>
      </c>
      <c r="K1669" t="s">
        <v>1189</v>
      </c>
      <c r="L1669">
        <v>2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1</v>
      </c>
      <c r="V1669">
        <v>0</v>
      </c>
      <c r="W1669">
        <v>1</v>
      </c>
      <c r="X1669">
        <v>0</v>
      </c>
    </row>
    <row r="1670" spans="1:24" x14ac:dyDescent="0.3">
      <c r="A1670" t="s">
        <v>435</v>
      </c>
      <c r="B1670" t="s">
        <v>1183</v>
      </c>
      <c r="D1670" t="s">
        <v>1184</v>
      </c>
      <c r="F1670" t="s">
        <v>1777</v>
      </c>
      <c r="G1670" t="s">
        <v>1778</v>
      </c>
      <c r="I1670" t="s">
        <v>1779</v>
      </c>
      <c r="J1670">
        <v>2021</v>
      </c>
      <c r="K1670" t="s">
        <v>1190</v>
      </c>
      <c r="L1670">
        <v>2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1</v>
      </c>
      <c r="V1670">
        <v>0</v>
      </c>
      <c r="W1670">
        <v>1</v>
      </c>
      <c r="X1670">
        <v>0</v>
      </c>
    </row>
    <row r="1671" spans="1:24" x14ac:dyDescent="0.3">
      <c r="A1671" t="s">
        <v>25</v>
      </c>
      <c r="B1671" t="s">
        <v>1183</v>
      </c>
      <c r="D1671" t="s">
        <v>1184</v>
      </c>
      <c r="F1671" t="s">
        <v>1780</v>
      </c>
      <c r="G1671" t="s">
        <v>1781</v>
      </c>
      <c r="I1671" t="s">
        <v>1782</v>
      </c>
      <c r="J1671">
        <v>2016</v>
      </c>
      <c r="K1671" t="s">
        <v>1189</v>
      </c>
      <c r="L1671">
        <v>12</v>
      </c>
      <c r="M1671">
        <v>1</v>
      </c>
      <c r="N1671">
        <v>0</v>
      </c>
      <c r="O1671">
        <v>0</v>
      </c>
      <c r="P1671">
        <v>0</v>
      </c>
      <c r="Q1671">
        <v>2</v>
      </c>
      <c r="R1671">
        <v>2</v>
      </c>
      <c r="S1671">
        <v>0</v>
      </c>
      <c r="T1671">
        <v>0</v>
      </c>
      <c r="U1671">
        <v>2</v>
      </c>
      <c r="V1671">
        <v>2</v>
      </c>
      <c r="W1671">
        <v>3</v>
      </c>
      <c r="X1671">
        <v>0</v>
      </c>
    </row>
    <row r="1672" spans="1:24" x14ac:dyDescent="0.3">
      <c r="A1672" t="s">
        <v>25</v>
      </c>
      <c r="B1672" t="s">
        <v>1183</v>
      </c>
      <c r="D1672" t="s">
        <v>1184</v>
      </c>
      <c r="F1672" t="s">
        <v>1780</v>
      </c>
      <c r="G1672" t="s">
        <v>1781</v>
      </c>
      <c r="I1672" t="s">
        <v>1782</v>
      </c>
      <c r="J1672">
        <v>2016</v>
      </c>
      <c r="K1672" t="s">
        <v>1190</v>
      </c>
      <c r="L1672">
        <v>9</v>
      </c>
      <c r="M1672">
        <v>1</v>
      </c>
      <c r="N1672">
        <v>0</v>
      </c>
      <c r="O1672">
        <v>0</v>
      </c>
      <c r="P1672">
        <v>0</v>
      </c>
      <c r="Q1672">
        <v>1</v>
      </c>
      <c r="R1672">
        <v>1</v>
      </c>
      <c r="S1672">
        <v>0</v>
      </c>
      <c r="T1672">
        <v>0</v>
      </c>
      <c r="U1672">
        <v>1</v>
      </c>
      <c r="V1672">
        <v>2</v>
      </c>
      <c r="W1672">
        <v>3</v>
      </c>
      <c r="X1672">
        <v>0</v>
      </c>
    </row>
    <row r="1673" spans="1:24" x14ac:dyDescent="0.3">
      <c r="A1673" t="s">
        <v>25</v>
      </c>
      <c r="B1673" t="s">
        <v>1183</v>
      </c>
      <c r="D1673" t="s">
        <v>1184</v>
      </c>
      <c r="F1673" t="s">
        <v>1780</v>
      </c>
      <c r="G1673" t="s">
        <v>1781</v>
      </c>
      <c r="I1673" t="s">
        <v>1782</v>
      </c>
      <c r="J1673">
        <v>2017</v>
      </c>
      <c r="K1673" t="s">
        <v>1189</v>
      </c>
      <c r="L1673">
        <v>25</v>
      </c>
      <c r="M1673">
        <v>1</v>
      </c>
      <c r="N1673">
        <v>2</v>
      </c>
      <c r="O1673">
        <v>10</v>
      </c>
      <c r="P1673">
        <v>2</v>
      </c>
      <c r="Q1673">
        <v>3</v>
      </c>
      <c r="R1673">
        <v>0</v>
      </c>
      <c r="S1673">
        <v>0</v>
      </c>
      <c r="T1673">
        <v>3</v>
      </c>
      <c r="U1673">
        <v>2</v>
      </c>
      <c r="V1673">
        <v>0</v>
      </c>
      <c r="W1673">
        <v>1</v>
      </c>
      <c r="X1673">
        <v>1</v>
      </c>
    </row>
    <row r="1674" spans="1:24" x14ac:dyDescent="0.3">
      <c r="A1674" t="s">
        <v>25</v>
      </c>
      <c r="B1674" t="s">
        <v>1183</v>
      </c>
      <c r="D1674" t="s">
        <v>1184</v>
      </c>
      <c r="F1674" t="s">
        <v>1780</v>
      </c>
      <c r="G1674" t="s">
        <v>1781</v>
      </c>
      <c r="I1674" t="s">
        <v>1782</v>
      </c>
      <c r="J1674">
        <v>2017</v>
      </c>
      <c r="K1674" t="s">
        <v>1190</v>
      </c>
      <c r="L1674">
        <v>18</v>
      </c>
      <c r="M1674">
        <v>1</v>
      </c>
      <c r="N1674">
        <v>2</v>
      </c>
      <c r="O1674">
        <v>4</v>
      </c>
      <c r="P1674">
        <v>2</v>
      </c>
      <c r="Q1674">
        <v>2</v>
      </c>
      <c r="R1674">
        <v>0</v>
      </c>
      <c r="S1674">
        <v>0</v>
      </c>
      <c r="T1674">
        <v>3</v>
      </c>
      <c r="U1674">
        <v>2</v>
      </c>
      <c r="V1674">
        <v>0</v>
      </c>
      <c r="W1674">
        <v>1</v>
      </c>
      <c r="X1674">
        <v>1</v>
      </c>
    </row>
    <row r="1675" spans="1:24" x14ac:dyDescent="0.3">
      <c r="A1675" t="s">
        <v>25</v>
      </c>
      <c r="B1675" t="s">
        <v>1183</v>
      </c>
      <c r="D1675" t="s">
        <v>1184</v>
      </c>
      <c r="F1675" t="s">
        <v>1780</v>
      </c>
      <c r="G1675" t="s">
        <v>1781</v>
      </c>
      <c r="I1675" t="s">
        <v>1782</v>
      </c>
      <c r="J1675">
        <v>2018</v>
      </c>
      <c r="K1675" t="s">
        <v>1189</v>
      </c>
      <c r="L1675">
        <v>31</v>
      </c>
      <c r="M1675">
        <v>1</v>
      </c>
      <c r="N1675">
        <v>5</v>
      </c>
      <c r="O1675">
        <v>2</v>
      </c>
      <c r="P1675">
        <v>8</v>
      </c>
      <c r="Q1675">
        <v>4</v>
      </c>
      <c r="R1675">
        <v>0</v>
      </c>
      <c r="S1675">
        <v>1</v>
      </c>
      <c r="T1675">
        <v>2</v>
      </c>
      <c r="U1675">
        <v>0</v>
      </c>
      <c r="V1675">
        <v>4</v>
      </c>
      <c r="W1675">
        <v>3</v>
      </c>
      <c r="X1675">
        <v>1</v>
      </c>
    </row>
    <row r="1676" spans="1:24" x14ac:dyDescent="0.3">
      <c r="A1676" t="s">
        <v>25</v>
      </c>
      <c r="B1676" t="s">
        <v>1183</v>
      </c>
      <c r="D1676" t="s">
        <v>1184</v>
      </c>
      <c r="F1676" t="s">
        <v>1780</v>
      </c>
      <c r="G1676" t="s">
        <v>1781</v>
      </c>
      <c r="I1676" t="s">
        <v>1782</v>
      </c>
      <c r="J1676">
        <v>2018</v>
      </c>
      <c r="K1676" t="s">
        <v>1190</v>
      </c>
      <c r="L1676">
        <v>26</v>
      </c>
      <c r="M1676">
        <v>1</v>
      </c>
      <c r="N1676">
        <v>3</v>
      </c>
      <c r="O1676">
        <v>2</v>
      </c>
      <c r="P1676">
        <v>8</v>
      </c>
      <c r="Q1676">
        <v>3</v>
      </c>
      <c r="R1676">
        <v>0</v>
      </c>
      <c r="S1676">
        <v>1</v>
      </c>
      <c r="T1676">
        <v>1</v>
      </c>
      <c r="U1676">
        <v>0</v>
      </c>
      <c r="V1676">
        <v>4</v>
      </c>
      <c r="W1676">
        <v>2</v>
      </c>
      <c r="X1676">
        <v>1</v>
      </c>
    </row>
    <row r="1677" spans="1:24" x14ac:dyDescent="0.3">
      <c r="A1677" t="s">
        <v>25</v>
      </c>
      <c r="B1677" t="s">
        <v>1183</v>
      </c>
      <c r="D1677" t="s">
        <v>1184</v>
      </c>
      <c r="F1677" t="s">
        <v>1780</v>
      </c>
      <c r="G1677" t="s">
        <v>1781</v>
      </c>
      <c r="I1677" t="s">
        <v>1782</v>
      </c>
      <c r="J1677">
        <v>2019</v>
      </c>
      <c r="K1677" t="s">
        <v>1189</v>
      </c>
      <c r="L1677">
        <v>26</v>
      </c>
      <c r="M1677">
        <v>3</v>
      </c>
      <c r="N1677">
        <v>1</v>
      </c>
      <c r="O1677">
        <v>2</v>
      </c>
      <c r="P1677">
        <v>6</v>
      </c>
      <c r="Q1677">
        <v>1</v>
      </c>
      <c r="R1677">
        <v>0</v>
      </c>
      <c r="S1677">
        <v>1</v>
      </c>
      <c r="T1677">
        <v>0</v>
      </c>
      <c r="U1677">
        <v>2</v>
      </c>
      <c r="V1677">
        <v>1</v>
      </c>
      <c r="W1677">
        <v>3</v>
      </c>
      <c r="X1677">
        <v>6</v>
      </c>
    </row>
    <row r="1678" spans="1:24" x14ac:dyDescent="0.3">
      <c r="A1678" t="s">
        <v>25</v>
      </c>
      <c r="B1678" t="s">
        <v>1183</v>
      </c>
      <c r="D1678" t="s">
        <v>1184</v>
      </c>
      <c r="F1678" t="s">
        <v>1780</v>
      </c>
      <c r="G1678" t="s">
        <v>1781</v>
      </c>
      <c r="I1678" t="s">
        <v>1782</v>
      </c>
      <c r="J1678">
        <v>2019</v>
      </c>
      <c r="K1678" t="s">
        <v>1190</v>
      </c>
      <c r="L1678">
        <v>20</v>
      </c>
      <c r="M1678">
        <v>3</v>
      </c>
      <c r="N1678">
        <v>1</v>
      </c>
      <c r="O1678">
        <v>2</v>
      </c>
      <c r="P1678">
        <v>3</v>
      </c>
      <c r="Q1678">
        <v>1</v>
      </c>
      <c r="R1678">
        <v>0</v>
      </c>
      <c r="S1678">
        <v>1</v>
      </c>
      <c r="T1678">
        <v>0</v>
      </c>
      <c r="U1678">
        <v>2</v>
      </c>
      <c r="V1678">
        <v>1</v>
      </c>
      <c r="W1678">
        <v>2</v>
      </c>
      <c r="X1678">
        <v>4</v>
      </c>
    </row>
    <row r="1679" spans="1:24" x14ac:dyDescent="0.3">
      <c r="A1679" t="s">
        <v>25</v>
      </c>
      <c r="B1679" t="s">
        <v>1183</v>
      </c>
      <c r="D1679" t="s">
        <v>1184</v>
      </c>
      <c r="F1679" t="s">
        <v>1780</v>
      </c>
      <c r="G1679" t="s">
        <v>1781</v>
      </c>
      <c r="I1679" t="s">
        <v>1782</v>
      </c>
      <c r="J1679">
        <v>2020</v>
      </c>
      <c r="K1679" t="s">
        <v>1189</v>
      </c>
      <c r="L1679">
        <v>73</v>
      </c>
      <c r="M1679">
        <v>7</v>
      </c>
      <c r="N1679">
        <v>13</v>
      </c>
      <c r="O1679">
        <v>16</v>
      </c>
      <c r="P1679">
        <v>5</v>
      </c>
      <c r="Q1679">
        <v>5</v>
      </c>
      <c r="R1679">
        <v>3</v>
      </c>
      <c r="S1679">
        <v>2</v>
      </c>
      <c r="T1679">
        <v>0</v>
      </c>
      <c r="U1679">
        <v>4</v>
      </c>
      <c r="V1679">
        <v>10</v>
      </c>
      <c r="W1679">
        <v>4</v>
      </c>
      <c r="X1679">
        <v>4</v>
      </c>
    </row>
    <row r="1680" spans="1:24" x14ac:dyDescent="0.3">
      <c r="A1680" t="s">
        <v>25</v>
      </c>
      <c r="B1680" t="s">
        <v>1183</v>
      </c>
      <c r="D1680" t="s">
        <v>1184</v>
      </c>
      <c r="F1680" t="s">
        <v>1780</v>
      </c>
      <c r="G1680" t="s">
        <v>1781</v>
      </c>
      <c r="I1680" t="s">
        <v>1782</v>
      </c>
      <c r="J1680">
        <v>2020</v>
      </c>
      <c r="K1680" t="s">
        <v>1190</v>
      </c>
      <c r="L1680">
        <v>53</v>
      </c>
      <c r="M1680">
        <v>5</v>
      </c>
      <c r="N1680">
        <v>10</v>
      </c>
      <c r="O1680">
        <v>10</v>
      </c>
      <c r="P1680">
        <v>4</v>
      </c>
      <c r="Q1680">
        <v>3</v>
      </c>
      <c r="R1680">
        <v>2</v>
      </c>
      <c r="S1680">
        <v>2</v>
      </c>
      <c r="T1680">
        <v>0</v>
      </c>
      <c r="U1680">
        <v>3</v>
      </c>
      <c r="V1680">
        <v>8</v>
      </c>
      <c r="W1680">
        <v>2</v>
      </c>
      <c r="X1680">
        <v>4</v>
      </c>
    </row>
    <row r="1681" spans="1:24" x14ac:dyDescent="0.3">
      <c r="A1681" t="s">
        <v>25</v>
      </c>
      <c r="B1681" t="s">
        <v>1183</v>
      </c>
      <c r="D1681" t="s">
        <v>1184</v>
      </c>
      <c r="F1681" t="s">
        <v>1780</v>
      </c>
      <c r="G1681" t="s">
        <v>1781</v>
      </c>
      <c r="I1681" t="s">
        <v>1782</v>
      </c>
      <c r="J1681">
        <v>2021</v>
      </c>
      <c r="K1681" t="s">
        <v>1189</v>
      </c>
      <c r="L1681">
        <v>121</v>
      </c>
      <c r="M1681">
        <v>6</v>
      </c>
      <c r="N1681">
        <v>12</v>
      </c>
      <c r="O1681">
        <v>23</v>
      </c>
      <c r="P1681">
        <v>11</v>
      </c>
      <c r="Q1681">
        <v>13</v>
      </c>
      <c r="R1681">
        <v>5</v>
      </c>
      <c r="S1681">
        <v>4</v>
      </c>
      <c r="T1681">
        <v>8</v>
      </c>
      <c r="U1681">
        <v>8</v>
      </c>
      <c r="V1681">
        <v>11</v>
      </c>
      <c r="W1681">
        <v>12</v>
      </c>
      <c r="X1681">
        <v>8</v>
      </c>
    </row>
    <row r="1682" spans="1:24" x14ac:dyDescent="0.3">
      <c r="A1682" t="s">
        <v>25</v>
      </c>
      <c r="B1682" t="s">
        <v>1183</v>
      </c>
      <c r="D1682" t="s">
        <v>1184</v>
      </c>
      <c r="F1682" t="s">
        <v>1780</v>
      </c>
      <c r="G1682" t="s">
        <v>1781</v>
      </c>
      <c r="I1682" t="s">
        <v>1782</v>
      </c>
      <c r="J1682">
        <v>2021</v>
      </c>
      <c r="K1682" t="s">
        <v>1190</v>
      </c>
      <c r="L1682">
        <v>94</v>
      </c>
      <c r="M1682">
        <v>5</v>
      </c>
      <c r="N1682">
        <v>9</v>
      </c>
      <c r="O1682">
        <v>17</v>
      </c>
      <c r="P1682">
        <v>7</v>
      </c>
      <c r="Q1682">
        <v>10</v>
      </c>
      <c r="R1682">
        <v>4</v>
      </c>
      <c r="S1682">
        <v>3</v>
      </c>
      <c r="T1682">
        <v>6</v>
      </c>
      <c r="U1682">
        <v>6</v>
      </c>
      <c r="V1682">
        <v>10</v>
      </c>
      <c r="W1682">
        <v>10</v>
      </c>
      <c r="X1682">
        <v>7</v>
      </c>
    </row>
    <row r="1683" spans="1:24" x14ac:dyDescent="0.3">
      <c r="A1683" t="s">
        <v>25</v>
      </c>
      <c r="B1683" t="s">
        <v>1183</v>
      </c>
      <c r="D1683" t="s">
        <v>1184</v>
      </c>
      <c r="F1683" t="s">
        <v>1780</v>
      </c>
      <c r="G1683" t="s">
        <v>1781</v>
      </c>
      <c r="I1683" t="s">
        <v>1782</v>
      </c>
      <c r="J1683">
        <v>2022</v>
      </c>
      <c r="K1683" t="s">
        <v>1189</v>
      </c>
      <c r="L1683">
        <v>190</v>
      </c>
      <c r="M1683">
        <v>3</v>
      </c>
      <c r="N1683">
        <v>27</v>
      </c>
      <c r="O1683">
        <v>18</v>
      </c>
      <c r="P1683">
        <v>18</v>
      </c>
      <c r="Q1683">
        <v>27</v>
      </c>
      <c r="R1683">
        <v>9</v>
      </c>
      <c r="S1683">
        <v>7</v>
      </c>
      <c r="T1683">
        <v>6</v>
      </c>
      <c r="U1683">
        <v>9</v>
      </c>
      <c r="V1683">
        <v>17</v>
      </c>
      <c r="W1683">
        <v>12</v>
      </c>
      <c r="X1683">
        <v>37</v>
      </c>
    </row>
    <row r="1684" spans="1:24" x14ac:dyDescent="0.3">
      <c r="A1684" t="s">
        <v>25</v>
      </c>
      <c r="B1684" t="s">
        <v>1183</v>
      </c>
      <c r="D1684" t="s">
        <v>1184</v>
      </c>
      <c r="F1684" t="s">
        <v>1780</v>
      </c>
      <c r="G1684" t="s">
        <v>1781</v>
      </c>
      <c r="I1684" t="s">
        <v>1782</v>
      </c>
      <c r="J1684">
        <v>2022</v>
      </c>
      <c r="K1684" t="s">
        <v>1190</v>
      </c>
      <c r="L1684">
        <v>143</v>
      </c>
      <c r="M1684">
        <v>3</v>
      </c>
      <c r="N1684">
        <v>18</v>
      </c>
      <c r="O1684">
        <v>11</v>
      </c>
      <c r="P1684">
        <v>15</v>
      </c>
      <c r="Q1684">
        <v>21</v>
      </c>
      <c r="R1684">
        <v>7</v>
      </c>
      <c r="S1684">
        <v>6</v>
      </c>
      <c r="T1684">
        <v>4</v>
      </c>
      <c r="U1684">
        <v>9</v>
      </c>
      <c r="V1684">
        <v>12</v>
      </c>
      <c r="W1684">
        <v>11</v>
      </c>
      <c r="X1684">
        <v>26</v>
      </c>
    </row>
    <row r="1685" spans="1:24" x14ac:dyDescent="0.3">
      <c r="A1685" t="s">
        <v>25</v>
      </c>
      <c r="B1685" t="s">
        <v>1183</v>
      </c>
      <c r="D1685" t="s">
        <v>1184</v>
      </c>
      <c r="F1685" t="s">
        <v>1780</v>
      </c>
      <c r="G1685" t="s">
        <v>1781</v>
      </c>
      <c r="I1685" t="s">
        <v>1782</v>
      </c>
      <c r="J1685">
        <v>2023</v>
      </c>
      <c r="K1685" t="s">
        <v>1189</v>
      </c>
      <c r="L1685">
        <v>220</v>
      </c>
      <c r="M1685">
        <v>9</v>
      </c>
      <c r="N1685">
        <v>9</v>
      </c>
      <c r="O1685">
        <v>11</v>
      </c>
      <c r="P1685">
        <v>12</v>
      </c>
      <c r="Q1685">
        <v>13</v>
      </c>
      <c r="R1685">
        <v>13</v>
      </c>
      <c r="S1685">
        <v>8</v>
      </c>
      <c r="T1685">
        <v>11</v>
      </c>
      <c r="U1685">
        <v>21</v>
      </c>
      <c r="V1685">
        <v>45</v>
      </c>
      <c r="W1685">
        <v>28</v>
      </c>
      <c r="X1685">
        <v>40</v>
      </c>
    </row>
    <row r="1686" spans="1:24" x14ac:dyDescent="0.3">
      <c r="A1686" t="s">
        <v>25</v>
      </c>
      <c r="B1686" t="s">
        <v>1183</v>
      </c>
      <c r="D1686" t="s">
        <v>1184</v>
      </c>
      <c r="F1686" t="s">
        <v>1780</v>
      </c>
      <c r="G1686" t="s">
        <v>1781</v>
      </c>
      <c r="I1686" t="s">
        <v>1782</v>
      </c>
      <c r="J1686">
        <v>2023</v>
      </c>
      <c r="K1686" t="s">
        <v>1190</v>
      </c>
      <c r="L1686">
        <v>163</v>
      </c>
      <c r="M1686">
        <v>7</v>
      </c>
      <c r="N1686">
        <v>4</v>
      </c>
      <c r="O1686">
        <v>7</v>
      </c>
      <c r="P1686">
        <v>10</v>
      </c>
      <c r="Q1686">
        <v>12</v>
      </c>
      <c r="R1686">
        <v>11</v>
      </c>
      <c r="S1686">
        <v>5</v>
      </c>
      <c r="T1686">
        <v>6</v>
      </c>
      <c r="U1686">
        <v>18</v>
      </c>
      <c r="V1686">
        <v>34</v>
      </c>
      <c r="W1686">
        <v>21</v>
      </c>
      <c r="X1686">
        <v>28</v>
      </c>
    </row>
    <row r="1687" spans="1:24" x14ac:dyDescent="0.3">
      <c r="A1687" t="s">
        <v>25</v>
      </c>
      <c r="B1687" t="s">
        <v>1183</v>
      </c>
      <c r="D1687" t="s">
        <v>1184</v>
      </c>
      <c r="F1687" t="s">
        <v>1780</v>
      </c>
      <c r="G1687" t="s">
        <v>1781</v>
      </c>
      <c r="I1687" t="s">
        <v>1782</v>
      </c>
      <c r="J1687">
        <v>2024</v>
      </c>
      <c r="K1687" t="s">
        <v>1189</v>
      </c>
      <c r="L1687">
        <v>32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8</v>
      </c>
      <c r="X1687">
        <v>24</v>
      </c>
    </row>
    <row r="1688" spans="1:24" x14ac:dyDescent="0.3">
      <c r="A1688" t="s">
        <v>25</v>
      </c>
      <c r="B1688" t="s">
        <v>1183</v>
      </c>
      <c r="D1688" t="s">
        <v>1184</v>
      </c>
      <c r="F1688" t="s">
        <v>1780</v>
      </c>
      <c r="G1688" t="s">
        <v>1781</v>
      </c>
      <c r="I1688" t="s">
        <v>1782</v>
      </c>
      <c r="J1688">
        <v>2024</v>
      </c>
      <c r="K1688" t="s">
        <v>1190</v>
      </c>
      <c r="L1688">
        <v>18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6</v>
      </c>
      <c r="X1688">
        <v>12</v>
      </c>
    </row>
    <row r="1689" spans="1:24" x14ac:dyDescent="0.3">
      <c r="A1689" t="s">
        <v>25</v>
      </c>
      <c r="B1689" t="s">
        <v>1183</v>
      </c>
      <c r="D1689" t="s">
        <v>1184</v>
      </c>
      <c r="F1689" t="s">
        <v>1780</v>
      </c>
      <c r="G1689" t="s">
        <v>1781</v>
      </c>
      <c r="I1689" t="s">
        <v>1782</v>
      </c>
      <c r="J1689">
        <v>9999</v>
      </c>
      <c r="K1689" t="s">
        <v>1189</v>
      </c>
      <c r="L1689">
        <v>12</v>
      </c>
      <c r="M1689">
        <v>0</v>
      </c>
      <c r="N1689">
        <v>0</v>
      </c>
      <c r="O1689">
        <v>0</v>
      </c>
      <c r="P1689">
        <v>10</v>
      </c>
      <c r="Q1689">
        <v>0</v>
      </c>
      <c r="R1689">
        <v>0</v>
      </c>
      <c r="S1689">
        <v>0</v>
      </c>
      <c r="T1689">
        <v>2</v>
      </c>
      <c r="U1689">
        <v>0</v>
      </c>
      <c r="V1689">
        <v>0</v>
      </c>
      <c r="W1689">
        <v>0</v>
      </c>
      <c r="X1689">
        <v>0</v>
      </c>
    </row>
    <row r="1690" spans="1:24" x14ac:dyDescent="0.3">
      <c r="A1690" t="s">
        <v>25</v>
      </c>
      <c r="B1690" t="s">
        <v>1183</v>
      </c>
      <c r="D1690" t="s">
        <v>1184</v>
      </c>
      <c r="F1690" t="s">
        <v>1780</v>
      </c>
      <c r="G1690" t="s">
        <v>1781</v>
      </c>
      <c r="I1690" t="s">
        <v>1782</v>
      </c>
      <c r="J1690">
        <v>9999</v>
      </c>
      <c r="K1690" t="s">
        <v>1190</v>
      </c>
      <c r="L1690">
        <v>7</v>
      </c>
      <c r="M1690">
        <v>0</v>
      </c>
      <c r="N1690">
        <v>0</v>
      </c>
      <c r="O1690">
        <v>0</v>
      </c>
      <c r="P1690">
        <v>5</v>
      </c>
      <c r="Q1690">
        <v>0</v>
      </c>
      <c r="R1690">
        <v>0</v>
      </c>
      <c r="S1690">
        <v>0</v>
      </c>
      <c r="T1690">
        <v>2</v>
      </c>
      <c r="U1690">
        <v>0</v>
      </c>
      <c r="V1690">
        <v>0</v>
      </c>
      <c r="W1690">
        <v>0</v>
      </c>
      <c r="X1690">
        <v>0</v>
      </c>
    </row>
    <row r="1691" spans="1:24" x14ac:dyDescent="0.3">
      <c r="A1691" t="s">
        <v>281</v>
      </c>
      <c r="B1691" t="s">
        <v>1183</v>
      </c>
      <c r="D1691" t="s">
        <v>1184</v>
      </c>
      <c r="F1691" t="s">
        <v>1783</v>
      </c>
      <c r="G1691" t="s">
        <v>1784</v>
      </c>
      <c r="I1691" t="s">
        <v>1785</v>
      </c>
      <c r="J1691">
        <v>2022</v>
      </c>
      <c r="K1691" t="s">
        <v>1189</v>
      </c>
      <c r="L1691">
        <v>4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3</v>
      </c>
      <c r="W1691">
        <v>1</v>
      </c>
      <c r="X1691">
        <v>0</v>
      </c>
    </row>
    <row r="1692" spans="1:24" x14ac:dyDescent="0.3">
      <c r="A1692" t="s">
        <v>281</v>
      </c>
      <c r="B1692" t="s">
        <v>1183</v>
      </c>
      <c r="D1692" t="s">
        <v>1184</v>
      </c>
      <c r="F1692" t="s">
        <v>1783</v>
      </c>
      <c r="G1692" t="s">
        <v>1784</v>
      </c>
      <c r="I1692" t="s">
        <v>1785</v>
      </c>
      <c r="J1692">
        <v>2022</v>
      </c>
      <c r="K1692" t="s">
        <v>1190</v>
      </c>
      <c r="L1692">
        <v>4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3</v>
      </c>
      <c r="W1692">
        <v>1</v>
      </c>
      <c r="X1692">
        <v>0</v>
      </c>
    </row>
    <row r="1693" spans="1:24" x14ac:dyDescent="0.3">
      <c r="A1693" t="s">
        <v>281</v>
      </c>
      <c r="B1693" t="s">
        <v>1183</v>
      </c>
      <c r="D1693" t="s">
        <v>1184</v>
      </c>
      <c r="F1693" t="s">
        <v>1783</v>
      </c>
      <c r="G1693" t="s">
        <v>1784</v>
      </c>
      <c r="I1693" t="s">
        <v>1785</v>
      </c>
      <c r="J1693">
        <v>2024</v>
      </c>
      <c r="K1693" t="s">
        <v>1189</v>
      </c>
      <c r="L1693">
        <v>1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1</v>
      </c>
    </row>
    <row r="1694" spans="1:24" x14ac:dyDescent="0.3">
      <c r="A1694" t="s">
        <v>281</v>
      </c>
      <c r="B1694" t="s">
        <v>1183</v>
      </c>
      <c r="D1694" t="s">
        <v>1184</v>
      </c>
      <c r="F1694" t="s">
        <v>1783</v>
      </c>
      <c r="G1694" t="s">
        <v>1784</v>
      </c>
      <c r="I1694" t="s">
        <v>1785</v>
      </c>
      <c r="J1694">
        <v>2024</v>
      </c>
      <c r="K1694" t="s">
        <v>1190</v>
      </c>
      <c r="L1694">
        <v>1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1</v>
      </c>
    </row>
    <row r="1695" spans="1:24" x14ac:dyDescent="0.3">
      <c r="A1695" t="s">
        <v>100</v>
      </c>
      <c r="B1695" t="s">
        <v>1183</v>
      </c>
      <c r="D1695" t="s">
        <v>1184</v>
      </c>
      <c r="F1695" t="s">
        <v>1786</v>
      </c>
      <c r="G1695" t="s">
        <v>1787</v>
      </c>
      <c r="I1695" t="s">
        <v>1788</v>
      </c>
      <c r="J1695">
        <v>1991</v>
      </c>
      <c r="K1695" t="s">
        <v>1189</v>
      </c>
      <c r="L1695">
        <v>2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1</v>
      </c>
      <c r="X1695">
        <v>1</v>
      </c>
    </row>
    <row r="1696" spans="1:24" x14ac:dyDescent="0.3">
      <c r="A1696" t="s">
        <v>100</v>
      </c>
      <c r="B1696" t="s">
        <v>1183</v>
      </c>
      <c r="D1696" t="s">
        <v>1184</v>
      </c>
      <c r="F1696" t="s">
        <v>1786</v>
      </c>
      <c r="G1696" t="s">
        <v>1787</v>
      </c>
      <c r="I1696" t="s">
        <v>1788</v>
      </c>
      <c r="J1696">
        <v>1991</v>
      </c>
      <c r="K1696" t="s">
        <v>1190</v>
      </c>
      <c r="L1696">
        <v>2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1</v>
      </c>
      <c r="X1696">
        <v>1</v>
      </c>
    </row>
    <row r="1697" spans="1:24" x14ac:dyDescent="0.3">
      <c r="A1697" t="s">
        <v>100</v>
      </c>
      <c r="B1697" t="s">
        <v>1183</v>
      </c>
      <c r="D1697" t="s">
        <v>1184</v>
      </c>
      <c r="F1697" t="s">
        <v>1786</v>
      </c>
      <c r="G1697" t="s">
        <v>1787</v>
      </c>
      <c r="I1697" t="s">
        <v>1788</v>
      </c>
      <c r="J1697">
        <v>2010</v>
      </c>
      <c r="K1697" t="s">
        <v>1189</v>
      </c>
      <c r="L1697">
        <v>3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2</v>
      </c>
      <c r="S1697">
        <v>0</v>
      </c>
      <c r="T1697">
        <v>0</v>
      </c>
      <c r="U1697">
        <v>0</v>
      </c>
      <c r="V1697">
        <v>1</v>
      </c>
      <c r="W1697">
        <v>0</v>
      </c>
      <c r="X1697">
        <v>0</v>
      </c>
    </row>
    <row r="1698" spans="1:24" x14ac:dyDescent="0.3">
      <c r="A1698" t="s">
        <v>100</v>
      </c>
      <c r="B1698" t="s">
        <v>1183</v>
      </c>
      <c r="D1698" t="s">
        <v>1184</v>
      </c>
      <c r="F1698" t="s">
        <v>1786</v>
      </c>
      <c r="G1698" t="s">
        <v>1787</v>
      </c>
      <c r="I1698" t="s">
        <v>1788</v>
      </c>
      <c r="J1698">
        <v>2010</v>
      </c>
      <c r="K1698" t="s">
        <v>1190</v>
      </c>
      <c r="L1698">
        <v>2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0</v>
      </c>
      <c r="V1698">
        <v>1</v>
      </c>
      <c r="W1698">
        <v>0</v>
      </c>
      <c r="X1698">
        <v>0</v>
      </c>
    </row>
    <row r="1699" spans="1:24" x14ac:dyDescent="0.3">
      <c r="A1699" t="s">
        <v>100</v>
      </c>
      <c r="B1699" t="s">
        <v>1183</v>
      </c>
      <c r="D1699" t="s">
        <v>1184</v>
      </c>
      <c r="F1699" t="s">
        <v>1786</v>
      </c>
      <c r="G1699" t="s">
        <v>1787</v>
      </c>
      <c r="I1699" t="s">
        <v>1788</v>
      </c>
      <c r="J1699">
        <v>2011</v>
      </c>
      <c r="K1699" t="s">
        <v>1189</v>
      </c>
      <c r="L1699">
        <v>4</v>
      </c>
      <c r="M1699">
        <v>0</v>
      </c>
      <c r="N1699">
        <v>0</v>
      </c>
      <c r="O1699">
        <v>0</v>
      </c>
      <c r="P1699">
        <v>0</v>
      </c>
      <c r="Q1699">
        <v>4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</row>
    <row r="1700" spans="1:24" x14ac:dyDescent="0.3">
      <c r="A1700" t="s">
        <v>100</v>
      </c>
      <c r="B1700" t="s">
        <v>1183</v>
      </c>
      <c r="D1700" t="s">
        <v>1184</v>
      </c>
      <c r="F1700" t="s">
        <v>1786</v>
      </c>
      <c r="G1700" t="s">
        <v>1787</v>
      </c>
      <c r="I1700" t="s">
        <v>1788</v>
      </c>
      <c r="J1700">
        <v>2011</v>
      </c>
      <c r="K1700" t="s">
        <v>1190</v>
      </c>
      <c r="L1700">
        <v>2</v>
      </c>
      <c r="M1700">
        <v>0</v>
      </c>
      <c r="N1700">
        <v>0</v>
      </c>
      <c r="O1700">
        <v>0</v>
      </c>
      <c r="P1700">
        <v>0</v>
      </c>
      <c r="Q1700">
        <v>2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</row>
    <row r="1701" spans="1:24" x14ac:dyDescent="0.3">
      <c r="A1701" t="s">
        <v>100</v>
      </c>
      <c r="B1701" t="s">
        <v>1183</v>
      </c>
      <c r="D1701" t="s">
        <v>1184</v>
      </c>
      <c r="F1701" t="s">
        <v>1786</v>
      </c>
      <c r="G1701" t="s">
        <v>1787</v>
      </c>
      <c r="I1701" t="s">
        <v>1788</v>
      </c>
      <c r="J1701">
        <v>2012</v>
      </c>
      <c r="K1701" t="s">
        <v>1189</v>
      </c>
      <c r="L1701">
        <v>4</v>
      </c>
      <c r="M1701">
        <v>0</v>
      </c>
      <c r="N1701">
        <v>0</v>
      </c>
      <c r="O1701">
        <v>1</v>
      </c>
      <c r="P1701">
        <v>0</v>
      </c>
      <c r="Q1701">
        <v>0</v>
      </c>
      <c r="R1701">
        <v>0</v>
      </c>
      <c r="S1701">
        <v>1</v>
      </c>
      <c r="T1701">
        <v>0</v>
      </c>
      <c r="U1701">
        <v>0</v>
      </c>
      <c r="V1701">
        <v>2</v>
      </c>
      <c r="W1701">
        <v>0</v>
      </c>
      <c r="X1701">
        <v>0</v>
      </c>
    </row>
    <row r="1702" spans="1:24" x14ac:dyDescent="0.3">
      <c r="A1702" t="s">
        <v>100</v>
      </c>
      <c r="B1702" t="s">
        <v>1183</v>
      </c>
      <c r="D1702" t="s">
        <v>1184</v>
      </c>
      <c r="F1702" t="s">
        <v>1786</v>
      </c>
      <c r="G1702" t="s">
        <v>1787</v>
      </c>
      <c r="I1702" t="s">
        <v>1788</v>
      </c>
      <c r="J1702">
        <v>2012</v>
      </c>
      <c r="K1702" t="s">
        <v>1190</v>
      </c>
      <c r="L1702">
        <v>3</v>
      </c>
      <c r="M1702">
        <v>0</v>
      </c>
      <c r="N1702">
        <v>0</v>
      </c>
      <c r="O1702">
        <v>1</v>
      </c>
      <c r="P1702">
        <v>0</v>
      </c>
      <c r="Q1702">
        <v>0</v>
      </c>
      <c r="R1702">
        <v>0</v>
      </c>
      <c r="S1702">
        <v>1</v>
      </c>
      <c r="T1702">
        <v>0</v>
      </c>
      <c r="U1702">
        <v>0</v>
      </c>
      <c r="V1702">
        <v>1</v>
      </c>
      <c r="W1702">
        <v>0</v>
      </c>
      <c r="X1702">
        <v>0</v>
      </c>
    </row>
    <row r="1703" spans="1:24" x14ac:dyDescent="0.3">
      <c r="A1703" t="s">
        <v>100</v>
      </c>
      <c r="B1703" t="s">
        <v>1183</v>
      </c>
      <c r="D1703" t="s">
        <v>1184</v>
      </c>
      <c r="F1703" t="s">
        <v>1786</v>
      </c>
      <c r="G1703" t="s">
        <v>1787</v>
      </c>
      <c r="I1703" t="s">
        <v>1788</v>
      </c>
      <c r="J1703">
        <v>2013</v>
      </c>
      <c r="K1703" t="s">
        <v>1189</v>
      </c>
      <c r="L1703">
        <v>4</v>
      </c>
      <c r="M1703">
        <v>0</v>
      </c>
      <c r="N1703">
        <v>0</v>
      </c>
      <c r="O1703">
        <v>1</v>
      </c>
      <c r="P1703">
        <v>0</v>
      </c>
      <c r="Q1703">
        <v>1</v>
      </c>
      <c r="R1703">
        <v>0</v>
      </c>
      <c r="S1703">
        <v>2</v>
      </c>
      <c r="T1703">
        <v>0</v>
      </c>
      <c r="U1703">
        <v>0</v>
      </c>
      <c r="V1703">
        <v>0</v>
      </c>
      <c r="W1703">
        <v>0</v>
      </c>
      <c r="X1703">
        <v>0</v>
      </c>
    </row>
    <row r="1704" spans="1:24" x14ac:dyDescent="0.3">
      <c r="A1704" t="s">
        <v>100</v>
      </c>
      <c r="B1704" t="s">
        <v>1183</v>
      </c>
      <c r="D1704" t="s">
        <v>1184</v>
      </c>
      <c r="F1704" t="s">
        <v>1786</v>
      </c>
      <c r="G1704" t="s">
        <v>1787</v>
      </c>
      <c r="I1704" t="s">
        <v>1788</v>
      </c>
      <c r="J1704">
        <v>2013</v>
      </c>
      <c r="K1704" t="s">
        <v>1190</v>
      </c>
      <c r="L1704">
        <v>3</v>
      </c>
      <c r="M1704">
        <v>0</v>
      </c>
      <c r="N1704">
        <v>0</v>
      </c>
      <c r="O1704">
        <v>1</v>
      </c>
      <c r="P1704">
        <v>0</v>
      </c>
      <c r="Q1704">
        <v>1</v>
      </c>
      <c r="R1704">
        <v>0</v>
      </c>
      <c r="S1704">
        <v>1</v>
      </c>
      <c r="T1704">
        <v>0</v>
      </c>
      <c r="U1704">
        <v>0</v>
      </c>
      <c r="V1704">
        <v>0</v>
      </c>
      <c r="W1704">
        <v>0</v>
      </c>
      <c r="X1704">
        <v>0</v>
      </c>
    </row>
    <row r="1705" spans="1:24" x14ac:dyDescent="0.3">
      <c r="A1705" t="s">
        <v>100</v>
      </c>
      <c r="B1705" t="s">
        <v>1183</v>
      </c>
      <c r="D1705" t="s">
        <v>1184</v>
      </c>
      <c r="F1705" t="s">
        <v>1786</v>
      </c>
      <c r="G1705" t="s">
        <v>1787</v>
      </c>
      <c r="I1705" t="s">
        <v>1788</v>
      </c>
      <c r="J1705">
        <v>2014</v>
      </c>
      <c r="K1705" t="s">
        <v>1189</v>
      </c>
      <c r="L1705">
        <v>13</v>
      </c>
      <c r="M1705">
        <v>0</v>
      </c>
      <c r="N1705">
        <v>0</v>
      </c>
      <c r="O1705">
        <v>0</v>
      </c>
      <c r="P1705">
        <v>1</v>
      </c>
      <c r="Q1705">
        <v>0</v>
      </c>
      <c r="R1705">
        <v>1</v>
      </c>
      <c r="S1705">
        <v>3</v>
      </c>
      <c r="T1705">
        <v>3</v>
      </c>
      <c r="U1705">
        <v>0</v>
      </c>
      <c r="V1705">
        <v>3</v>
      </c>
      <c r="W1705">
        <v>2</v>
      </c>
      <c r="X1705">
        <v>0</v>
      </c>
    </row>
    <row r="1706" spans="1:24" x14ac:dyDescent="0.3">
      <c r="A1706" t="s">
        <v>100</v>
      </c>
      <c r="B1706" t="s">
        <v>1183</v>
      </c>
      <c r="D1706" t="s">
        <v>1184</v>
      </c>
      <c r="F1706" t="s">
        <v>1786</v>
      </c>
      <c r="G1706" t="s">
        <v>1787</v>
      </c>
      <c r="I1706" t="s">
        <v>1788</v>
      </c>
      <c r="J1706">
        <v>2014</v>
      </c>
      <c r="K1706" t="s">
        <v>1190</v>
      </c>
      <c r="L1706">
        <v>9</v>
      </c>
      <c r="M1706">
        <v>0</v>
      </c>
      <c r="N1706">
        <v>0</v>
      </c>
      <c r="O1706">
        <v>0</v>
      </c>
      <c r="P1706">
        <v>1</v>
      </c>
      <c r="Q1706">
        <v>0</v>
      </c>
      <c r="R1706">
        <v>1</v>
      </c>
      <c r="S1706">
        <v>2</v>
      </c>
      <c r="T1706">
        <v>2</v>
      </c>
      <c r="U1706">
        <v>0</v>
      </c>
      <c r="V1706">
        <v>2</v>
      </c>
      <c r="W1706">
        <v>1</v>
      </c>
      <c r="X1706">
        <v>0</v>
      </c>
    </row>
    <row r="1707" spans="1:24" x14ac:dyDescent="0.3">
      <c r="A1707" t="s">
        <v>100</v>
      </c>
      <c r="B1707" t="s">
        <v>1183</v>
      </c>
      <c r="D1707" t="s">
        <v>1184</v>
      </c>
      <c r="F1707" t="s">
        <v>1786</v>
      </c>
      <c r="G1707" t="s">
        <v>1787</v>
      </c>
      <c r="I1707" t="s">
        <v>1788</v>
      </c>
      <c r="J1707">
        <v>2015</v>
      </c>
      <c r="K1707" t="s">
        <v>1189</v>
      </c>
      <c r="L1707">
        <v>4</v>
      </c>
      <c r="M1707">
        <v>0</v>
      </c>
      <c r="N1707">
        <v>2</v>
      </c>
      <c r="O1707">
        <v>0</v>
      </c>
      <c r="P1707">
        <v>0</v>
      </c>
      <c r="Q1707">
        <v>0</v>
      </c>
      <c r="R1707">
        <v>0</v>
      </c>
      <c r="S1707">
        <v>2</v>
      </c>
      <c r="T1707">
        <v>0</v>
      </c>
      <c r="U1707">
        <v>0</v>
      </c>
      <c r="V1707">
        <v>0</v>
      </c>
      <c r="W1707">
        <v>0</v>
      </c>
      <c r="X1707">
        <v>0</v>
      </c>
    </row>
    <row r="1708" spans="1:24" x14ac:dyDescent="0.3">
      <c r="A1708" t="s">
        <v>100</v>
      </c>
      <c r="B1708" t="s">
        <v>1183</v>
      </c>
      <c r="D1708" t="s">
        <v>1184</v>
      </c>
      <c r="F1708" t="s">
        <v>1786</v>
      </c>
      <c r="G1708" t="s">
        <v>1787</v>
      </c>
      <c r="I1708" t="s">
        <v>1788</v>
      </c>
      <c r="J1708">
        <v>2015</v>
      </c>
      <c r="K1708" t="s">
        <v>1190</v>
      </c>
      <c r="L1708">
        <v>2</v>
      </c>
      <c r="M1708">
        <v>0</v>
      </c>
      <c r="N1708">
        <v>1</v>
      </c>
      <c r="O1708">
        <v>0</v>
      </c>
      <c r="P1708">
        <v>0</v>
      </c>
      <c r="Q1708">
        <v>0</v>
      </c>
      <c r="R1708">
        <v>0</v>
      </c>
      <c r="S1708">
        <v>1</v>
      </c>
      <c r="T1708">
        <v>0</v>
      </c>
      <c r="U1708">
        <v>0</v>
      </c>
      <c r="V1708">
        <v>0</v>
      </c>
      <c r="W1708">
        <v>0</v>
      </c>
      <c r="X1708">
        <v>0</v>
      </c>
    </row>
    <row r="1709" spans="1:24" x14ac:dyDescent="0.3">
      <c r="A1709" t="s">
        <v>100</v>
      </c>
      <c r="B1709" t="s">
        <v>1183</v>
      </c>
      <c r="D1709" t="s">
        <v>1184</v>
      </c>
      <c r="F1709" t="s">
        <v>1786</v>
      </c>
      <c r="G1709" t="s">
        <v>1787</v>
      </c>
      <c r="I1709" t="s">
        <v>1788</v>
      </c>
      <c r="J1709">
        <v>2016</v>
      </c>
      <c r="K1709" t="s">
        <v>1189</v>
      </c>
      <c r="L1709">
        <v>3</v>
      </c>
      <c r="M1709">
        <v>0</v>
      </c>
      <c r="N1709">
        <v>2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0</v>
      </c>
    </row>
    <row r="1710" spans="1:24" x14ac:dyDescent="0.3">
      <c r="A1710" t="s">
        <v>100</v>
      </c>
      <c r="B1710" t="s">
        <v>1183</v>
      </c>
      <c r="D1710" t="s">
        <v>1184</v>
      </c>
      <c r="F1710" t="s">
        <v>1786</v>
      </c>
      <c r="G1710" t="s">
        <v>1787</v>
      </c>
      <c r="I1710" t="s">
        <v>1788</v>
      </c>
      <c r="J1710">
        <v>2016</v>
      </c>
      <c r="K1710" t="s">
        <v>1190</v>
      </c>
      <c r="L1710">
        <v>2</v>
      </c>
      <c r="M1710">
        <v>0</v>
      </c>
      <c r="N1710">
        <v>1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0</v>
      </c>
    </row>
    <row r="1711" spans="1:24" x14ac:dyDescent="0.3">
      <c r="A1711" t="s">
        <v>100</v>
      </c>
      <c r="B1711" t="s">
        <v>1183</v>
      </c>
      <c r="D1711" t="s">
        <v>1184</v>
      </c>
      <c r="F1711" t="s">
        <v>1786</v>
      </c>
      <c r="G1711" t="s">
        <v>1787</v>
      </c>
      <c r="I1711" t="s">
        <v>1788</v>
      </c>
      <c r="J1711">
        <v>2017</v>
      </c>
      <c r="K1711" t="s">
        <v>1189</v>
      </c>
      <c r="L1711">
        <v>2</v>
      </c>
      <c r="M1711">
        <v>0</v>
      </c>
      <c r="N1711">
        <v>1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1</v>
      </c>
      <c r="W1711">
        <v>0</v>
      </c>
      <c r="X1711">
        <v>0</v>
      </c>
    </row>
    <row r="1712" spans="1:24" x14ac:dyDescent="0.3">
      <c r="A1712" t="s">
        <v>100</v>
      </c>
      <c r="B1712" t="s">
        <v>1183</v>
      </c>
      <c r="D1712" t="s">
        <v>1184</v>
      </c>
      <c r="F1712" t="s">
        <v>1786</v>
      </c>
      <c r="G1712" t="s">
        <v>1787</v>
      </c>
      <c r="I1712" t="s">
        <v>1788</v>
      </c>
      <c r="J1712">
        <v>2017</v>
      </c>
      <c r="K1712" t="s">
        <v>1190</v>
      </c>
      <c r="L1712">
        <v>2</v>
      </c>
      <c r="M1712">
        <v>0</v>
      </c>
      <c r="N1712">
        <v>1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1</v>
      </c>
      <c r="W1712">
        <v>0</v>
      </c>
      <c r="X1712">
        <v>0</v>
      </c>
    </row>
    <row r="1713" spans="1:24" x14ac:dyDescent="0.3">
      <c r="A1713" t="s">
        <v>100</v>
      </c>
      <c r="B1713" t="s">
        <v>1183</v>
      </c>
      <c r="D1713" t="s">
        <v>1184</v>
      </c>
      <c r="F1713" t="s">
        <v>1786</v>
      </c>
      <c r="G1713" t="s">
        <v>1787</v>
      </c>
      <c r="I1713" t="s">
        <v>1788</v>
      </c>
      <c r="J1713">
        <v>2018</v>
      </c>
      <c r="K1713" t="s">
        <v>1189</v>
      </c>
      <c r="L1713">
        <v>2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2</v>
      </c>
      <c r="V1713">
        <v>0</v>
      </c>
      <c r="W1713">
        <v>0</v>
      </c>
      <c r="X1713">
        <v>0</v>
      </c>
    </row>
    <row r="1714" spans="1:24" x14ac:dyDescent="0.3">
      <c r="A1714" t="s">
        <v>100</v>
      </c>
      <c r="B1714" t="s">
        <v>1183</v>
      </c>
      <c r="D1714" t="s">
        <v>1184</v>
      </c>
      <c r="F1714" t="s">
        <v>1786</v>
      </c>
      <c r="G1714" t="s">
        <v>1787</v>
      </c>
      <c r="I1714" t="s">
        <v>1788</v>
      </c>
      <c r="J1714">
        <v>2018</v>
      </c>
      <c r="K1714" t="s">
        <v>1190</v>
      </c>
      <c r="L1714">
        <v>1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0</v>
      </c>
    </row>
    <row r="1715" spans="1:24" x14ac:dyDescent="0.3">
      <c r="A1715" t="s">
        <v>100</v>
      </c>
      <c r="B1715" t="s">
        <v>1183</v>
      </c>
      <c r="D1715" t="s">
        <v>1184</v>
      </c>
      <c r="F1715" t="s">
        <v>1786</v>
      </c>
      <c r="G1715" t="s">
        <v>1787</v>
      </c>
      <c r="I1715" t="s">
        <v>1788</v>
      </c>
      <c r="J1715">
        <v>2019</v>
      </c>
      <c r="K1715" t="s">
        <v>1189</v>
      </c>
      <c r="L1715">
        <v>13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10</v>
      </c>
      <c r="V1715">
        <v>0</v>
      </c>
      <c r="W1715">
        <v>3</v>
      </c>
      <c r="X1715">
        <v>0</v>
      </c>
    </row>
    <row r="1716" spans="1:24" x14ac:dyDescent="0.3">
      <c r="A1716" t="s">
        <v>100</v>
      </c>
      <c r="B1716" t="s">
        <v>1183</v>
      </c>
      <c r="D1716" t="s">
        <v>1184</v>
      </c>
      <c r="F1716" t="s">
        <v>1786</v>
      </c>
      <c r="G1716" t="s">
        <v>1787</v>
      </c>
      <c r="I1716" t="s">
        <v>1788</v>
      </c>
      <c r="J1716">
        <v>2019</v>
      </c>
      <c r="K1716" t="s">
        <v>1190</v>
      </c>
      <c r="L1716">
        <v>6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4</v>
      </c>
      <c r="V1716">
        <v>0</v>
      </c>
      <c r="W1716">
        <v>2</v>
      </c>
      <c r="X1716">
        <v>0</v>
      </c>
    </row>
    <row r="1717" spans="1:24" x14ac:dyDescent="0.3">
      <c r="A1717" t="s">
        <v>100</v>
      </c>
      <c r="B1717" t="s">
        <v>1183</v>
      </c>
      <c r="D1717" t="s">
        <v>1184</v>
      </c>
      <c r="F1717" t="s">
        <v>1786</v>
      </c>
      <c r="G1717" t="s">
        <v>1787</v>
      </c>
      <c r="I1717" t="s">
        <v>1788</v>
      </c>
      <c r="J1717">
        <v>2021</v>
      </c>
      <c r="K1717" t="s">
        <v>1189</v>
      </c>
      <c r="L1717">
        <v>3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3</v>
      </c>
      <c r="W1717">
        <v>0</v>
      </c>
      <c r="X1717">
        <v>0</v>
      </c>
    </row>
    <row r="1718" spans="1:24" x14ac:dyDescent="0.3">
      <c r="A1718" t="s">
        <v>100</v>
      </c>
      <c r="B1718" t="s">
        <v>1183</v>
      </c>
      <c r="D1718" t="s">
        <v>1184</v>
      </c>
      <c r="F1718" t="s">
        <v>1786</v>
      </c>
      <c r="G1718" t="s">
        <v>1787</v>
      </c>
      <c r="I1718" t="s">
        <v>1788</v>
      </c>
      <c r="J1718">
        <v>2021</v>
      </c>
      <c r="K1718" t="s">
        <v>1190</v>
      </c>
      <c r="L1718">
        <v>3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3</v>
      </c>
      <c r="W1718">
        <v>0</v>
      </c>
      <c r="X1718">
        <v>0</v>
      </c>
    </row>
    <row r="1719" spans="1:24" x14ac:dyDescent="0.3">
      <c r="A1719" t="s">
        <v>100</v>
      </c>
      <c r="B1719" t="s">
        <v>1183</v>
      </c>
      <c r="D1719" t="s">
        <v>1184</v>
      </c>
      <c r="F1719" t="s">
        <v>1786</v>
      </c>
      <c r="G1719" t="s">
        <v>1787</v>
      </c>
      <c r="I1719" t="s">
        <v>1788</v>
      </c>
      <c r="J1719">
        <v>2022</v>
      </c>
      <c r="K1719" t="s">
        <v>1189</v>
      </c>
      <c r="L1719">
        <v>2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2</v>
      </c>
      <c r="W1719">
        <v>0</v>
      </c>
      <c r="X1719">
        <v>0</v>
      </c>
    </row>
    <row r="1720" spans="1:24" x14ac:dyDescent="0.3">
      <c r="A1720" t="s">
        <v>100</v>
      </c>
      <c r="B1720" t="s">
        <v>1183</v>
      </c>
      <c r="D1720" t="s">
        <v>1184</v>
      </c>
      <c r="F1720" t="s">
        <v>1786</v>
      </c>
      <c r="G1720" t="s">
        <v>1787</v>
      </c>
      <c r="I1720" t="s">
        <v>1788</v>
      </c>
      <c r="J1720">
        <v>2022</v>
      </c>
      <c r="K1720" t="s">
        <v>1190</v>
      </c>
      <c r="L1720">
        <v>2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2</v>
      </c>
      <c r="W1720">
        <v>0</v>
      </c>
      <c r="X1720">
        <v>0</v>
      </c>
    </row>
    <row r="1721" spans="1:24" x14ac:dyDescent="0.3">
      <c r="A1721" t="s">
        <v>100</v>
      </c>
      <c r="B1721" t="s">
        <v>1183</v>
      </c>
      <c r="D1721" t="s">
        <v>1184</v>
      </c>
      <c r="F1721" t="s">
        <v>1786</v>
      </c>
      <c r="G1721" t="s">
        <v>1787</v>
      </c>
      <c r="I1721" t="s">
        <v>1788</v>
      </c>
      <c r="J1721">
        <v>2023</v>
      </c>
      <c r="K1721" t="s">
        <v>1189</v>
      </c>
      <c r="L1721">
        <v>8</v>
      </c>
      <c r="M1721">
        <v>5</v>
      </c>
      <c r="N1721">
        <v>1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2</v>
      </c>
      <c r="W1721">
        <v>0</v>
      </c>
      <c r="X1721">
        <v>0</v>
      </c>
    </row>
    <row r="1722" spans="1:24" x14ac:dyDescent="0.3">
      <c r="A1722" t="s">
        <v>100</v>
      </c>
      <c r="B1722" t="s">
        <v>1183</v>
      </c>
      <c r="D1722" t="s">
        <v>1184</v>
      </c>
      <c r="F1722" t="s">
        <v>1786</v>
      </c>
      <c r="G1722" t="s">
        <v>1787</v>
      </c>
      <c r="I1722" t="s">
        <v>1788</v>
      </c>
      <c r="J1722">
        <v>2023</v>
      </c>
      <c r="K1722" t="s">
        <v>1190</v>
      </c>
      <c r="L1722">
        <v>5</v>
      </c>
      <c r="M1722">
        <v>2</v>
      </c>
      <c r="N1722">
        <v>1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2</v>
      </c>
      <c r="W1722">
        <v>0</v>
      </c>
      <c r="X1722">
        <v>0</v>
      </c>
    </row>
    <row r="1723" spans="1:24" x14ac:dyDescent="0.3">
      <c r="A1723" t="s">
        <v>566</v>
      </c>
      <c r="B1723" t="s">
        <v>1183</v>
      </c>
      <c r="D1723" t="s">
        <v>1184</v>
      </c>
      <c r="F1723" t="s">
        <v>1789</v>
      </c>
      <c r="G1723" t="s">
        <v>1790</v>
      </c>
      <c r="I1723" t="s">
        <v>1791</v>
      </c>
      <c r="J1723">
        <v>2010</v>
      </c>
      <c r="K1723" t="s">
        <v>1189</v>
      </c>
      <c r="L1723">
        <v>1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1</v>
      </c>
      <c r="W1723">
        <v>0</v>
      </c>
      <c r="X1723">
        <v>0</v>
      </c>
    </row>
    <row r="1724" spans="1:24" x14ac:dyDescent="0.3">
      <c r="A1724" t="s">
        <v>566</v>
      </c>
      <c r="B1724" t="s">
        <v>1183</v>
      </c>
      <c r="D1724" t="s">
        <v>1184</v>
      </c>
      <c r="F1724" t="s">
        <v>1789</v>
      </c>
      <c r="G1724" t="s">
        <v>1790</v>
      </c>
      <c r="I1724" t="s">
        <v>1791</v>
      </c>
      <c r="J1724">
        <v>2010</v>
      </c>
      <c r="K1724" t="s">
        <v>1190</v>
      </c>
      <c r="L1724">
        <v>1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1</v>
      </c>
      <c r="W1724">
        <v>0</v>
      </c>
      <c r="X1724">
        <v>0</v>
      </c>
    </row>
    <row r="1725" spans="1:24" x14ac:dyDescent="0.3">
      <c r="A1725" t="s">
        <v>566</v>
      </c>
      <c r="B1725" t="s">
        <v>1183</v>
      </c>
      <c r="D1725" t="s">
        <v>1184</v>
      </c>
      <c r="F1725" t="s">
        <v>1789</v>
      </c>
      <c r="G1725" t="s">
        <v>1790</v>
      </c>
      <c r="I1725" t="s">
        <v>1791</v>
      </c>
      <c r="J1725">
        <v>2015</v>
      </c>
      <c r="K1725" t="s">
        <v>1189</v>
      </c>
      <c r="L1725">
        <v>1</v>
      </c>
      <c r="M1725">
        <v>1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</row>
    <row r="1726" spans="1:24" x14ac:dyDescent="0.3">
      <c r="A1726" t="s">
        <v>566</v>
      </c>
      <c r="B1726" t="s">
        <v>1183</v>
      </c>
      <c r="D1726" t="s">
        <v>1184</v>
      </c>
      <c r="F1726" t="s">
        <v>1789</v>
      </c>
      <c r="G1726" t="s">
        <v>1790</v>
      </c>
      <c r="I1726" t="s">
        <v>1791</v>
      </c>
      <c r="J1726">
        <v>2015</v>
      </c>
      <c r="K1726" t="s">
        <v>1190</v>
      </c>
      <c r="L1726">
        <v>1</v>
      </c>
      <c r="M1726">
        <v>1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</row>
    <row r="1727" spans="1:24" x14ac:dyDescent="0.3">
      <c r="A1727" t="s">
        <v>566</v>
      </c>
      <c r="B1727" t="s">
        <v>1183</v>
      </c>
      <c r="D1727" t="s">
        <v>1184</v>
      </c>
      <c r="F1727" t="s">
        <v>1789</v>
      </c>
      <c r="G1727" t="s">
        <v>1790</v>
      </c>
      <c r="I1727" t="s">
        <v>1791</v>
      </c>
      <c r="J1727">
        <v>2017</v>
      </c>
      <c r="K1727" t="s">
        <v>1189</v>
      </c>
      <c r="L1727">
        <v>1</v>
      </c>
      <c r="M1727">
        <v>1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</row>
    <row r="1728" spans="1:24" x14ac:dyDescent="0.3">
      <c r="A1728" t="s">
        <v>566</v>
      </c>
      <c r="B1728" t="s">
        <v>1183</v>
      </c>
      <c r="D1728" t="s">
        <v>1184</v>
      </c>
      <c r="F1728" t="s">
        <v>1789</v>
      </c>
      <c r="G1728" t="s">
        <v>1790</v>
      </c>
      <c r="I1728" t="s">
        <v>1791</v>
      </c>
      <c r="J1728">
        <v>2017</v>
      </c>
      <c r="K1728" t="s">
        <v>1190</v>
      </c>
      <c r="L1728">
        <v>1</v>
      </c>
      <c r="M1728">
        <v>1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</row>
    <row r="1729" spans="1:24" x14ac:dyDescent="0.3">
      <c r="A1729" t="s">
        <v>566</v>
      </c>
      <c r="B1729" t="s">
        <v>1183</v>
      </c>
      <c r="D1729" t="s">
        <v>1184</v>
      </c>
      <c r="F1729" t="s">
        <v>1789</v>
      </c>
      <c r="G1729" t="s">
        <v>1790</v>
      </c>
      <c r="I1729" t="s">
        <v>1791</v>
      </c>
      <c r="J1729">
        <v>2019</v>
      </c>
      <c r="K1729" t="s">
        <v>1189</v>
      </c>
      <c r="L1729">
        <v>1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0</v>
      </c>
    </row>
    <row r="1730" spans="1:24" x14ac:dyDescent="0.3">
      <c r="A1730" t="s">
        <v>566</v>
      </c>
      <c r="B1730" t="s">
        <v>1183</v>
      </c>
      <c r="D1730" t="s">
        <v>1184</v>
      </c>
      <c r="F1730" t="s">
        <v>1789</v>
      </c>
      <c r="G1730" t="s">
        <v>1790</v>
      </c>
      <c r="I1730" t="s">
        <v>1791</v>
      </c>
      <c r="J1730">
        <v>2019</v>
      </c>
      <c r="K1730" t="s">
        <v>1190</v>
      </c>
      <c r="L1730">
        <v>1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0</v>
      </c>
    </row>
    <row r="1731" spans="1:24" x14ac:dyDescent="0.3">
      <c r="A1731" t="s">
        <v>604</v>
      </c>
      <c r="B1731" t="s">
        <v>1183</v>
      </c>
      <c r="D1731" t="s">
        <v>1184</v>
      </c>
      <c r="F1731" t="s">
        <v>1792</v>
      </c>
      <c r="G1731" t="s">
        <v>1793</v>
      </c>
      <c r="I1731" t="s">
        <v>1794</v>
      </c>
      <c r="J1731">
        <v>2014</v>
      </c>
      <c r="K1731" t="s">
        <v>1189</v>
      </c>
      <c r="L1731">
        <v>1</v>
      </c>
      <c r="M1731">
        <v>0</v>
      </c>
      <c r="N1731">
        <v>0</v>
      </c>
      <c r="O1731">
        <v>1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</row>
    <row r="1732" spans="1:24" x14ac:dyDescent="0.3">
      <c r="A1732" t="s">
        <v>604</v>
      </c>
      <c r="B1732" t="s">
        <v>1183</v>
      </c>
      <c r="D1732" t="s">
        <v>1184</v>
      </c>
      <c r="F1732" t="s">
        <v>1792</v>
      </c>
      <c r="G1732" t="s">
        <v>1793</v>
      </c>
      <c r="I1732" t="s">
        <v>1794</v>
      </c>
      <c r="J1732">
        <v>2014</v>
      </c>
      <c r="K1732" t="s">
        <v>1190</v>
      </c>
      <c r="L1732">
        <v>1</v>
      </c>
      <c r="M1732">
        <v>0</v>
      </c>
      <c r="N1732">
        <v>0</v>
      </c>
      <c r="O1732">
        <v>1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</row>
    <row r="1733" spans="1:24" x14ac:dyDescent="0.3">
      <c r="A1733" t="s">
        <v>604</v>
      </c>
      <c r="B1733" t="s">
        <v>1183</v>
      </c>
      <c r="D1733" t="s">
        <v>1184</v>
      </c>
      <c r="F1733" t="s">
        <v>1792</v>
      </c>
      <c r="G1733" t="s">
        <v>1793</v>
      </c>
      <c r="I1733" t="s">
        <v>1794</v>
      </c>
      <c r="J1733">
        <v>2019</v>
      </c>
      <c r="K1733" t="s">
        <v>1189</v>
      </c>
      <c r="L1733">
        <v>1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1</v>
      </c>
      <c r="X1733">
        <v>0</v>
      </c>
    </row>
    <row r="1734" spans="1:24" x14ac:dyDescent="0.3">
      <c r="A1734" t="s">
        <v>604</v>
      </c>
      <c r="B1734" t="s">
        <v>1183</v>
      </c>
      <c r="D1734" t="s">
        <v>1184</v>
      </c>
      <c r="F1734" t="s">
        <v>1792</v>
      </c>
      <c r="G1734" t="s">
        <v>1793</v>
      </c>
      <c r="I1734" t="s">
        <v>1794</v>
      </c>
      <c r="J1734">
        <v>2019</v>
      </c>
      <c r="K1734" t="s">
        <v>1190</v>
      </c>
      <c r="L1734">
        <v>1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1</v>
      </c>
      <c r="X1734">
        <v>0</v>
      </c>
    </row>
    <row r="1735" spans="1:24" x14ac:dyDescent="0.3">
      <c r="A1735" t="s">
        <v>526</v>
      </c>
      <c r="B1735" t="s">
        <v>1183</v>
      </c>
      <c r="D1735" t="s">
        <v>1184</v>
      </c>
      <c r="F1735" t="s">
        <v>1795</v>
      </c>
      <c r="G1735" t="s">
        <v>1796</v>
      </c>
      <c r="I1735" t="s">
        <v>1797</v>
      </c>
      <c r="J1735">
        <v>2011</v>
      </c>
      <c r="K1735" t="s">
        <v>1189</v>
      </c>
      <c r="L1735">
        <v>2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2</v>
      </c>
      <c r="W1735">
        <v>0</v>
      </c>
      <c r="X1735">
        <v>0</v>
      </c>
    </row>
    <row r="1736" spans="1:24" x14ac:dyDescent="0.3">
      <c r="A1736" t="s">
        <v>526</v>
      </c>
      <c r="B1736" t="s">
        <v>1183</v>
      </c>
      <c r="D1736" t="s">
        <v>1184</v>
      </c>
      <c r="F1736" t="s">
        <v>1795</v>
      </c>
      <c r="G1736" t="s">
        <v>1796</v>
      </c>
      <c r="I1736" t="s">
        <v>1797</v>
      </c>
      <c r="J1736">
        <v>2011</v>
      </c>
      <c r="K1736" t="s">
        <v>1190</v>
      </c>
      <c r="L1736">
        <v>1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1</v>
      </c>
      <c r="W1736">
        <v>0</v>
      </c>
      <c r="X1736">
        <v>0</v>
      </c>
    </row>
    <row r="1737" spans="1:24" x14ac:dyDescent="0.3">
      <c r="A1737" t="s">
        <v>526</v>
      </c>
      <c r="B1737" t="s">
        <v>1183</v>
      </c>
      <c r="D1737" t="s">
        <v>1184</v>
      </c>
      <c r="F1737" t="s">
        <v>1795</v>
      </c>
      <c r="G1737" t="s">
        <v>1796</v>
      </c>
      <c r="I1737" t="s">
        <v>1797</v>
      </c>
      <c r="J1737">
        <v>2012</v>
      </c>
      <c r="K1737" t="s">
        <v>1189</v>
      </c>
      <c r="L1737">
        <v>2</v>
      </c>
      <c r="M1737">
        <v>2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</row>
    <row r="1738" spans="1:24" x14ac:dyDescent="0.3">
      <c r="A1738" t="s">
        <v>526</v>
      </c>
      <c r="B1738" t="s">
        <v>1183</v>
      </c>
      <c r="D1738" t="s">
        <v>1184</v>
      </c>
      <c r="F1738" t="s">
        <v>1795</v>
      </c>
      <c r="G1738" t="s">
        <v>1796</v>
      </c>
      <c r="I1738" t="s">
        <v>1797</v>
      </c>
      <c r="J1738">
        <v>2012</v>
      </c>
      <c r="K1738" t="s">
        <v>1190</v>
      </c>
      <c r="L1738">
        <v>1</v>
      </c>
      <c r="M1738">
        <v>1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</row>
    <row r="1739" spans="1:24" x14ac:dyDescent="0.3">
      <c r="A1739" t="s">
        <v>526</v>
      </c>
      <c r="B1739" t="s">
        <v>1183</v>
      </c>
      <c r="D1739" t="s">
        <v>1184</v>
      </c>
      <c r="F1739" t="s">
        <v>1795</v>
      </c>
      <c r="G1739" t="s">
        <v>1796</v>
      </c>
      <c r="I1739" t="s">
        <v>1797</v>
      </c>
      <c r="J1739">
        <v>2014</v>
      </c>
      <c r="K1739" t="s">
        <v>1189</v>
      </c>
      <c r="L1739">
        <v>1</v>
      </c>
      <c r="M1739">
        <v>1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</row>
    <row r="1740" spans="1:24" x14ac:dyDescent="0.3">
      <c r="A1740" t="s">
        <v>526</v>
      </c>
      <c r="B1740" t="s">
        <v>1183</v>
      </c>
      <c r="D1740" t="s">
        <v>1184</v>
      </c>
      <c r="F1740" t="s">
        <v>1795</v>
      </c>
      <c r="G1740" t="s">
        <v>1796</v>
      </c>
      <c r="I1740" t="s">
        <v>1797</v>
      </c>
      <c r="J1740">
        <v>2014</v>
      </c>
      <c r="K1740" t="s">
        <v>1190</v>
      </c>
      <c r="L1740">
        <v>1</v>
      </c>
      <c r="M1740">
        <v>1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</row>
    <row r="1741" spans="1:24" x14ac:dyDescent="0.3">
      <c r="A1741" t="s">
        <v>526</v>
      </c>
      <c r="B1741" t="s">
        <v>1183</v>
      </c>
      <c r="D1741" t="s">
        <v>1184</v>
      </c>
      <c r="F1741" t="s">
        <v>1795</v>
      </c>
      <c r="G1741" t="s">
        <v>1796</v>
      </c>
      <c r="I1741" t="s">
        <v>1797</v>
      </c>
      <c r="J1741">
        <v>2018</v>
      </c>
      <c r="K1741" t="s">
        <v>1189</v>
      </c>
      <c r="L1741">
        <v>4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2</v>
      </c>
      <c r="U1741">
        <v>0</v>
      </c>
      <c r="V1741">
        <v>0</v>
      </c>
      <c r="W1741">
        <v>2</v>
      </c>
      <c r="X1741">
        <v>0</v>
      </c>
    </row>
    <row r="1742" spans="1:24" x14ac:dyDescent="0.3">
      <c r="A1742" t="s">
        <v>526</v>
      </c>
      <c r="B1742" t="s">
        <v>1183</v>
      </c>
      <c r="D1742" t="s">
        <v>1184</v>
      </c>
      <c r="F1742" t="s">
        <v>1795</v>
      </c>
      <c r="G1742" t="s">
        <v>1796</v>
      </c>
      <c r="I1742" t="s">
        <v>1797</v>
      </c>
      <c r="J1742">
        <v>2018</v>
      </c>
      <c r="K1742" t="s">
        <v>1190</v>
      </c>
      <c r="L1742">
        <v>2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1</v>
      </c>
      <c r="U1742">
        <v>0</v>
      </c>
      <c r="V1742">
        <v>0</v>
      </c>
      <c r="W1742">
        <v>1</v>
      </c>
      <c r="X1742">
        <v>0</v>
      </c>
    </row>
    <row r="1743" spans="1:24" x14ac:dyDescent="0.3">
      <c r="A1743" t="s">
        <v>526</v>
      </c>
      <c r="B1743" t="s">
        <v>1183</v>
      </c>
      <c r="D1743" t="s">
        <v>1184</v>
      </c>
      <c r="F1743" t="s">
        <v>1795</v>
      </c>
      <c r="G1743" t="s">
        <v>1796</v>
      </c>
      <c r="I1743" t="s">
        <v>1797</v>
      </c>
      <c r="J1743">
        <v>2019</v>
      </c>
      <c r="K1743" t="s">
        <v>1189</v>
      </c>
      <c r="L1743">
        <v>1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1</v>
      </c>
      <c r="W1743">
        <v>0</v>
      </c>
      <c r="X1743">
        <v>0</v>
      </c>
    </row>
    <row r="1744" spans="1:24" x14ac:dyDescent="0.3">
      <c r="A1744" t="s">
        <v>526</v>
      </c>
      <c r="B1744" t="s">
        <v>1183</v>
      </c>
      <c r="D1744" t="s">
        <v>1184</v>
      </c>
      <c r="F1744" t="s">
        <v>1795</v>
      </c>
      <c r="G1744" t="s">
        <v>1796</v>
      </c>
      <c r="I1744" t="s">
        <v>1797</v>
      </c>
      <c r="J1744">
        <v>2019</v>
      </c>
      <c r="K1744" t="s">
        <v>1190</v>
      </c>
      <c r="L1744">
        <v>1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</v>
      </c>
      <c r="W1744">
        <v>0</v>
      </c>
      <c r="X1744">
        <v>0</v>
      </c>
    </row>
    <row r="1745" spans="1:24" x14ac:dyDescent="0.3">
      <c r="A1745" t="s">
        <v>213</v>
      </c>
      <c r="B1745" t="s">
        <v>1183</v>
      </c>
      <c r="D1745" t="s">
        <v>1184</v>
      </c>
      <c r="F1745" t="s">
        <v>1798</v>
      </c>
      <c r="G1745" t="s">
        <v>1799</v>
      </c>
      <c r="I1745" t="s">
        <v>1800</v>
      </c>
      <c r="J1745">
        <v>2010</v>
      </c>
      <c r="K1745" t="s">
        <v>1189</v>
      </c>
      <c r="L1745">
        <v>3</v>
      </c>
      <c r="M1745">
        <v>0</v>
      </c>
      <c r="N1745">
        <v>0</v>
      </c>
      <c r="O1745">
        <v>0</v>
      </c>
      <c r="P1745">
        <v>2</v>
      </c>
      <c r="Q1745">
        <v>1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</row>
    <row r="1746" spans="1:24" x14ac:dyDescent="0.3">
      <c r="A1746" t="s">
        <v>213</v>
      </c>
      <c r="B1746" t="s">
        <v>1183</v>
      </c>
      <c r="D1746" t="s">
        <v>1184</v>
      </c>
      <c r="F1746" t="s">
        <v>1798</v>
      </c>
      <c r="G1746" t="s">
        <v>1799</v>
      </c>
      <c r="I1746" t="s">
        <v>1800</v>
      </c>
      <c r="J1746">
        <v>2010</v>
      </c>
      <c r="K1746" t="s">
        <v>1190</v>
      </c>
      <c r="L1746">
        <v>2</v>
      </c>
      <c r="M1746">
        <v>0</v>
      </c>
      <c r="N1746">
        <v>0</v>
      </c>
      <c r="O1746">
        <v>0</v>
      </c>
      <c r="P1746">
        <v>1</v>
      </c>
      <c r="Q1746">
        <v>1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</row>
    <row r="1747" spans="1:24" x14ac:dyDescent="0.3">
      <c r="A1747" t="s">
        <v>213</v>
      </c>
      <c r="B1747" t="s">
        <v>1183</v>
      </c>
      <c r="D1747" t="s">
        <v>1184</v>
      </c>
      <c r="F1747" t="s">
        <v>1798</v>
      </c>
      <c r="G1747" t="s">
        <v>1799</v>
      </c>
      <c r="I1747" t="s">
        <v>1800</v>
      </c>
      <c r="J1747">
        <v>2011</v>
      </c>
      <c r="K1747" t="s">
        <v>1189</v>
      </c>
      <c r="L1747">
        <v>4</v>
      </c>
      <c r="M1747">
        <v>2</v>
      </c>
      <c r="N1747">
        <v>2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</row>
    <row r="1748" spans="1:24" x14ac:dyDescent="0.3">
      <c r="A1748" t="s">
        <v>213</v>
      </c>
      <c r="B1748" t="s">
        <v>1183</v>
      </c>
      <c r="D1748" t="s">
        <v>1184</v>
      </c>
      <c r="F1748" t="s">
        <v>1798</v>
      </c>
      <c r="G1748" t="s">
        <v>1799</v>
      </c>
      <c r="I1748" t="s">
        <v>1800</v>
      </c>
      <c r="J1748">
        <v>2011</v>
      </c>
      <c r="K1748" t="s">
        <v>1190</v>
      </c>
      <c r="L1748">
        <v>2</v>
      </c>
      <c r="M1748">
        <v>1</v>
      </c>
      <c r="N1748">
        <v>1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</row>
    <row r="1749" spans="1:24" x14ac:dyDescent="0.3">
      <c r="A1749" t="s">
        <v>213</v>
      </c>
      <c r="B1749" t="s">
        <v>1183</v>
      </c>
      <c r="D1749" t="s">
        <v>1184</v>
      </c>
      <c r="F1749" t="s">
        <v>1798</v>
      </c>
      <c r="G1749" t="s">
        <v>1799</v>
      </c>
      <c r="I1749" t="s">
        <v>1800</v>
      </c>
      <c r="J1749">
        <v>2012</v>
      </c>
      <c r="K1749" t="s">
        <v>1189</v>
      </c>
      <c r="L1749">
        <v>2</v>
      </c>
      <c r="M1749">
        <v>1</v>
      </c>
      <c r="N1749">
        <v>0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</row>
    <row r="1750" spans="1:24" x14ac:dyDescent="0.3">
      <c r="A1750" t="s">
        <v>213</v>
      </c>
      <c r="B1750" t="s">
        <v>1183</v>
      </c>
      <c r="D1750" t="s">
        <v>1184</v>
      </c>
      <c r="F1750" t="s">
        <v>1798</v>
      </c>
      <c r="G1750" t="s">
        <v>1799</v>
      </c>
      <c r="I1750" t="s">
        <v>1800</v>
      </c>
      <c r="J1750">
        <v>2012</v>
      </c>
      <c r="K1750" t="s">
        <v>1190</v>
      </c>
      <c r="L1750">
        <v>2</v>
      </c>
      <c r="M1750">
        <v>1</v>
      </c>
      <c r="N1750">
        <v>0</v>
      </c>
      <c r="O1750">
        <v>0</v>
      </c>
      <c r="P1750">
        <v>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</row>
    <row r="1751" spans="1:24" x14ac:dyDescent="0.3">
      <c r="A1751" t="s">
        <v>213</v>
      </c>
      <c r="B1751" t="s">
        <v>1183</v>
      </c>
      <c r="D1751" t="s">
        <v>1184</v>
      </c>
      <c r="F1751" t="s">
        <v>1798</v>
      </c>
      <c r="G1751" t="s">
        <v>1799</v>
      </c>
      <c r="I1751" t="s">
        <v>1800</v>
      </c>
      <c r="J1751">
        <v>2013</v>
      </c>
      <c r="K1751" t="s">
        <v>1189</v>
      </c>
      <c r="L1751">
        <v>5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5</v>
      </c>
    </row>
    <row r="1752" spans="1:24" x14ac:dyDescent="0.3">
      <c r="A1752" t="s">
        <v>213</v>
      </c>
      <c r="B1752" t="s">
        <v>1183</v>
      </c>
      <c r="D1752" t="s">
        <v>1184</v>
      </c>
      <c r="F1752" t="s">
        <v>1798</v>
      </c>
      <c r="G1752" t="s">
        <v>1799</v>
      </c>
      <c r="I1752" t="s">
        <v>1800</v>
      </c>
      <c r="J1752">
        <v>2013</v>
      </c>
      <c r="K1752" t="s">
        <v>1190</v>
      </c>
      <c r="L1752">
        <v>1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1</v>
      </c>
    </row>
    <row r="1753" spans="1:24" x14ac:dyDescent="0.3">
      <c r="A1753" t="s">
        <v>213</v>
      </c>
      <c r="B1753" t="s">
        <v>1183</v>
      </c>
      <c r="D1753" t="s">
        <v>1184</v>
      </c>
      <c r="F1753" t="s">
        <v>1798</v>
      </c>
      <c r="G1753" t="s">
        <v>1799</v>
      </c>
      <c r="I1753" t="s">
        <v>1800</v>
      </c>
      <c r="J1753">
        <v>2018</v>
      </c>
      <c r="K1753" t="s">
        <v>1189</v>
      </c>
      <c r="L1753">
        <v>2</v>
      </c>
      <c r="M1753">
        <v>0</v>
      </c>
      <c r="N1753">
        <v>2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</row>
    <row r="1754" spans="1:24" x14ac:dyDescent="0.3">
      <c r="A1754" t="s">
        <v>213</v>
      </c>
      <c r="B1754" t="s">
        <v>1183</v>
      </c>
      <c r="D1754" t="s">
        <v>1184</v>
      </c>
      <c r="F1754" t="s">
        <v>1798</v>
      </c>
      <c r="G1754" t="s">
        <v>1799</v>
      </c>
      <c r="I1754" t="s">
        <v>1800</v>
      </c>
      <c r="J1754">
        <v>2018</v>
      </c>
      <c r="K1754" t="s">
        <v>1190</v>
      </c>
      <c r="L1754">
        <v>1</v>
      </c>
      <c r="M1754">
        <v>0</v>
      </c>
      <c r="N1754">
        <v>1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</row>
    <row r="1755" spans="1:24" x14ac:dyDescent="0.3">
      <c r="A1755" t="s">
        <v>213</v>
      </c>
      <c r="B1755" t="s">
        <v>1183</v>
      </c>
      <c r="D1755" t="s">
        <v>1184</v>
      </c>
      <c r="F1755" t="s">
        <v>1798</v>
      </c>
      <c r="G1755" t="s">
        <v>1799</v>
      </c>
      <c r="I1755" t="s">
        <v>1800</v>
      </c>
      <c r="J1755">
        <v>2019</v>
      </c>
      <c r="K1755" t="s">
        <v>1189</v>
      </c>
      <c r="L1755">
        <v>7</v>
      </c>
      <c r="M1755">
        <v>3</v>
      </c>
      <c r="N1755">
        <v>1</v>
      </c>
      <c r="O1755">
        <v>2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0</v>
      </c>
    </row>
    <row r="1756" spans="1:24" x14ac:dyDescent="0.3">
      <c r="A1756" t="s">
        <v>213</v>
      </c>
      <c r="B1756" t="s">
        <v>1183</v>
      </c>
      <c r="D1756" t="s">
        <v>1184</v>
      </c>
      <c r="F1756" t="s">
        <v>1798</v>
      </c>
      <c r="G1756" t="s">
        <v>1799</v>
      </c>
      <c r="I1756" t="s">
        <v>1800</v>
      </c>
      <c r="J1756">
        <v>2019</v>
      </c>
      <c r="K1756" t="s">
        <v>1190</v>
      </c>
      <c r="L1756">
        <v>5</v>
      </c>
      <c r="M1756">
        <v>2</v>
      </c>
      <c r="N1756">
        <v>1</v>
      </c>
      <c r="O1756">
        <v>1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0</v>
      </c>
    </row>
    <row r="1757" spans="1:24" x14ac:dyDescent="0.3">
      <c r="A1757" t="s">
        <v>503</v>
      </c>
      <c r="B1757" t="s">
        <v>1183</v>
      </c>
      <c r="D1757" t="s">
        <v>1184</v>
      </c>
      <c r="F1757" t="s">
        <v>1801</v>
      </c>
      <c r="G1757" t="s">
        <v>1802</v>
      </c>
      <c r="H1757" t="s">
        <v>1803</v>
      </c>
      <c r="I1757" t="s">
        <v>1804</v>
      </c>
      <c r="J1757">
        <v>2010</v>
      </c>
      <c r="K1757" t="s">
        <v>1189</v>
      </c>
      <c r="L1757">
        <v>3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2</v>
      </c>
      <c r="V1757">
        <v>1</v>
      </c>
      <c r="W1757">
        <v>0</v>
      </c>
      <c r="X1757">
        <v>0</v>
      </c>
    </row>
    <row r="1758" spans="1:24" x14ac:dyDescent="0.3">
      <c r="A1758" t="s">
        <v>503</v>
      </c>
      <c r="B1758" t="s">
        <v>1183</v>
      </c>
      <c r="D1758" t="s">
        <v>1184</v>
      </c>
      <c r="F1758" t="s">
        <v>1801</v>
      </c>
      <c r="G1758" t="s">
        <v>1802</v>
      </c>
      <c r="H1758" t="s">
        <v>1803</v>
      </c>
      <c r="I1758" t="s">
        <v>1804</v>
      </c>
      <c r="J1758">
        <v>2010</v>
      </c>
      <c r="K1758" t="s">
        <v>1190</v>
      </c>
      <c r="L1758">
        <v>3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2</v>
      </c>
      <c r="V1758">
        <v>1</v>
      </c>
      <c r="W1758">
        <v>0</v>
      </c>
      <c r="X1758">
        <v>0</v>
      </c>
    </row>
    <row r="1759" spans="1:24" x14ac:dyDescent="0.3">
      <c r="A1759" t="s">
        <v>503</v>
      </c>
      <c r="B1759" t="s">
        <v>1183</v>
      </c>
      <c r="D1759" t="s">
        <v>1184</v>
      </c>
      <c r="F1759" t="s">
        <v>1801</v>
      </c>
      <c r="G1759" t="s">
        <v>1802</v>
      </c>
      <c r="H1759" t="s">
        <v>1803</v>
      </c>
      <c r="I1759" t="s">
        <v>1804</v>
      </c>
      <c r="J1759">
        <v>2011</v>
      </c>
      <c r="K1759" t="s">
        <v>1189</v>
      </c>
      <c r="L1759">
        <v>3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3</v>
      </c>
      <c r="W1759">
        <v>0</v>
      </c>
      <c r="X1759">
        <v>0</v>
      </c>
    </row>
    <row r="1760" spans="1:24" x14ac:dyDescent="0.3">
      <c r="A1760" t="s">
        <v>503</v>
      </c>
      <c r="B1760" t="s">
        <v>1183</v>
      </c>
      <c r="D1760" t="s">
        <v>1184</v>
      </c>
      <c r="F1760" t="s">
        <v>1801</v>
      </c>
      <c r="G1760" t="s">
        <v>1802</v>
      </c>
      <c r="H1760" t="s">
        <v>1803</v>
      </c>
      <c r="I1760" t="s">
        <v>1804</v>
      </c>
      <c r="J1760">
        <v>2011</v>
      </c>
      <c r="K1760" t="s">
        <v>1190</v>
      </c>
      <c r="L1760">
        <v>1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1</v>
      </c>
      <c r="W1760">
        <v>0</v>
      </c>
      <c r="X1760">
        <v>0</v>
      </c>
    </row>
    <row r="1761" spans="1:24" x14ac:dyDescent="0.3">
      <c r="A1761" t="s">
        <v>503</v>
      </c>
      <c r="B1761" t="s">
        <v>1183</v>
      </c>
      <c r="D1761" t="s">
        <v>1184</v>
      </c>
      <c r="F1761" t="s">
        <v>1801</v>
      </c>
      <c r="G1761" t="s">
        <v>1802</v>
      </c>
      <c r="H1761" t="s">
        <v>1803</v>
      </c>
      <c r="I1761" t="s">
        <v>1804</v>
      </c>
      <c r="J1761">
        <v>2013</v>
      </c>
      <c r="K1761" t="s">
        <v>1189</v>
      </c>
      <c r="L1761">
        <v>2</v>
      </c>
      <c r="M1761">
        <v>0</v>
      </c>
      <c r="N1761">
        <v>0</v>
      </c>
      <c r="O1761">
        <v>1</v>
      </c>
      <c r="P1761">
        <v>1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</row>
    <row r="1762" spans="1:24" x14ac:dyDescent="0.3">
      <c r="A1762" t="s">
        <v>503</v>
      </c>
      <c r="B1762" t="s">
        <v>1183</v>
      </c>
      <c r="D1762" t="s">
        <v>1184</v>
      </c>
      <c r="F1762" t="s">
        <v>1801</v>
      </c>
      <c r="G1762" t="s">
        <v>1802</v>
      </c>
      <c r="H1762" t="s">
        <v>1803</v>
      </c>
      <c r="I1762" t="s">
        <v>1804</v>
      </c>
      <c r="J1762">
        <v>2013</v>
      </c>
      <c r="K1762" t="s">
        <v>1190</v>
      </c>
      <c r="L1762">
        <v>2</v>
      </c>
      <c r="M1762">
        <v>0</v>
      </c>
      <c r="N1762">
        <v>0</v>
      </c>
      <c r="O1762">
        <v>1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</row>
    <row r="1763" spans="1:24" x14ac:dyDescent="0.3">
      <c r="A1763" t="s">
        <v>503</v>
      </c>
      <c r="B1763" t="s">
        <v>1183</v>
      </c>
      <c r="D1763" t="s">
        <v>1184</v>
      </c>
      <c r="F1763" t="s">
        <v>1801</v>
      </c>
      <c r="G1763" t="s">
        <v>1802</v>
      </c>
      <c r="H1763" t="s">
        <v>1803</v>
      </c>
      <c r="I1763" t="s">
        <v>1804</v>
      </c>
      <c r="J1763">
        <v>2014</v>
      </c>
      <c r="K1763" t="s">
        <v>1189</v>
      </c>
      <c r="L1763">
        <v>3</v>
      </c>
      <c r="M1763">
        <v>1</v>
      </c>
      <c r="N1763">
        <v>0</v>
      </c>
      <c r="O1763">
        <v>0</v>
      </c>
      <c r="P1763">
        <v>0</v>
      </c>
      <c r="Q1763">
        <v>1</v>
      </c>
      <c r="R1763">
        <v>0</v>
      </c>
      <c r="S1763">
        <v>1</v>
      </c>
      <c r="T1763">
        <v>0</v>
      </c>
      <c r="U1763">
        <v>0</v>
      </c>
      <c r="V1763">
        <v>0</v>
      </c>
      <c r="W1763">
        <v>0</v>
      </c>
      <c r="X1763">
        <v>0</v>
      </c>
    </row>
    <row r="1764" spans="1:24" x14ac:dyDescent="0.3">
      <c r="A1764" t="s">
        <v>503</v>
      </c>
      <c r="B1764" t="s">
        <v>1183</v>
      </c>
      <c r="D1764" t="s">
        <v>1184</v>
      </c>
      <c r="F1764" t="s">
        <v>1801</v>
      </c>
      <c r="G1764" t="s">
        <v>1802</v>
      </c>
      <c r="H1764" t="s">
        <v>1803</v>
      </c>
      <c r="I1764" t="s">
        <v>1804</v>
      </c>
      <c r="J1764">
        <v>2014</v>
      </c>
      <c r="K1764" t="s">
        <v>1190</v>
      </c>
      <c r="L1764">
        <v>3</v>
      </c>
      <c r="M1764">
        <v>1</v>
      </c>
      <c r="N1764">
        <v>0</v>
      </c>
      <c r="O1764">
        <v>0</v>
      </c>
      <c r="P1764">
        <v>0</v>
      </c>
      <c r="Q1764">
        <v>1</v>
      </c>
      <c r="R1764">
        <v>0</v>
      </c>
      <c r="S1764">
        <v>1</v>
      </c>
      <c r="T1764">
        <v>0</v>
      </c>
      <c r="U1764">
        <v>0</v>
      </c>
      <c r="V1764">
        <v>0</v>
      </c>
      <c r="W1764">
        <v>0</v>
      </c>
      <c r="X1764">
        <v>0</v>
      </c>
    </row>
    <row r="1765" spans="1:24" x14ac:dyDescent="0.3">
      <c r="A1765" t="s">
        <v>503</v>
      </c>
      <c r="B1765" t="s">
        <v>1183</v>
      </c>
      <c r="D1765" t="s">
        <v>1184</v>
      </c>
      <c r="F1765" t="s">
        <v>1801</v>
      </c>
      <c r="G1765" t="s">
        <v>1802</v>
      </c>
      <c r="H1765" t="s">
        <v>1803</v>
      </c>
      <c r="I1765" t="s">
        <v>1804</v>
      </c>
      <c r="J1765">
        <v>2015</v>
      </c>
      <c r="K1765" t="s">
        <v>1189</v>
      </c>
      <c r="L1765">
        <v>3</v>
      </c>
      <c r="M1765">
        <v>0</v>
      </c>
      <c r="N1765">
        <v>0</v>
      </c>
      <c r="O1765">
        <v>2</v>
      </c>
      <c r="P1765">
        <v>1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</row>
    <row r="1766" spans="1:24" x14ac:dyDescent="0.3">
      <c r="A1766" t="s">
        <v>503</v>
      </c>
      <c r="B1766" t="s">
        <v>1183</v>
      </c>
      <c r="D1766" t="s">
        <v>1184</v>
      </c>
      <c r="F1766" t="s">
        <v>1801</v>
      </c>
      <c r="G1766" t="s">
        <v>1802</v>
      </c>
      <c r="H1766" t="s">
        <v>1803</v>
      </c>
      <c r="I1766" t="s">
        <v>1804</v>
      </c>
      <c r="J1766">
        <v>2015</v>
      </c>
      <c r="K1766" t="s">
        <v>1190</v>
      </c>
      <c r="L1766">
        <v>3</v>
      </c>
      <c r="M1766">
        <v>0</v>
      </c>
      <c r="N1766">
        <v>0</v>
      </c>
      <c r="O1766">
        <v>2</v>
      </c>
      <c r="P1766">
        <v>1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</row>
    <row r="1767" spans="1:24" x14ac:dyDescent="0.3">
      <c r="A1767" t="s">
        <v>503</v>
      </c>
      <c r="B1767" t="s">
        <v>1183</v>
      </c>
      <c r="D1767" t="s">
        <v>1184</v>
      </c>
      <c r="F1767" t="s">
        <v>1801</v>
      </c>
      <c r="G1767" t="s">
        <v>1802</v>
      </c>
      <c r="H1767" t="s">
        <v>1803</v>
      </c>
      <c r="I1767" t="s">
        <v>1804</v>
      </c>
      <c r="J1767">
        <v>2019</v>
      </c>
      <c r="K1767" t="s">
        <v>1189</v>
      </c>
      <c r="L1767">
        <v>1</v>
      </c>
      <c r="M1767">
        <v>0</v>
      </c>
      <c r="N1767">
        <v>0</v>
      </c>
      <c r="O1767">
        <v>1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</row>
    <row r="1768" spans="1:24" x14ac:dyDescent="0.3">
      <c r="A1768" t="s">
        <v>503</v>
      </c>
      <c r="B1768" t="s">
        <v>1183</v>
      </c>
      <c r="D1768" t="s">
        <v>1184</v>
      </c>
      <c r="F1768" t="s">
        <v>1801</v>
      </c>
      <c r="G1768" t="s">
        <v>1802</v>
      </c>
      <c r="H1768" t="s">
        <v>1803</v>
      </c>
      <c r="I1768" t="s">
        <v>1804</v>
      </c>
      <c r="J1768">
        <v>2019</v>
      </c>
      <c r="K1768" t="s">
        <v>1190</v>
      </c>
      <c r="L1768">
        <v>1</v>
      </c>
      <c r="M1768">
        <v>0</v>
      </c>
      <c r="N1768">
        <v>0</v>
      </c>
      <c r="O1768">
        <v>1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</row>
    <row r="1769" spans="1:24" x14ac:dyDescent="0.3">
      <c r="A1769" t="s">
        <v>739</v>
      </c>
      <c r="B1769" t="s">
        <v>1183</v>
      </c>
      <c r="D1769" t="s">
        <v>1184</v>
      </c>
      <c r="G1769" t="s">
        <v>1805</v>
      </c>
      <c r="I1769" t="s">
        <v>1806</v>
      </c>
      <c r="J1769">
        <v>1995</v>
      </c>
      <c r="K1769" t="s">
        <v>1189</v>
      </c>
      <c r="L1769">
        <v>2</v>
      </c>
      <c r="M1769">
        <v>0</v>
      </c>
      <c r="N1769">
        <v>2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</row>
    <row r="1770" spans="1:24" x14ac:dyDescent="0.3">
      <c r="A1770" t="s">
        <v>739</v>
      </c>
      <c r="B1770" t="s">
        <v>1183</v>
      </c>
      <c r="D1770" t="s">
        <v>1184</v>
      </c>
      <c r="G1770" t="s">
        <v>1805</v>
      </c>
      <c r="I1770" t="s">
        <v>1806</v>
      </c>
      <c r="J1770">
        <v>1995</v>
      </c>
      <c r="K1770" t="s">
        <v>1190</v>
      </c>
      <c r="L1770">
        <v>2</v>
      </c>
      <c r="M1770">
        <v>0</v>
      </c>
      <c r="N1770">
        <v>2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</row>
    <row r="1771" spans="1:24" x14ac:dyDescent="0.3">
      <c r="A1771" t="s">
        <v>739</v>
      </c>
      <c r="B1771" t="s">
        <v>1183</v>
      </c>
      <c r="D1771" t="s">
        <v>1184</v>
      </c>
      <c r="G1771" t="s">
        <v>1805</v>
      </c>
      <c r="I1771" t="s">
        <v>1806</v>
      </c>
      <c r="J1771">
        <v>2000</v>
      </c>
      <c r="K1771" t="s">
        <v>1189</v>
      </c>
      <c r="L1771">
        <v>2</v>
      </c>
      <c r="M1771">
        <v>0</v>
      </c>
      <c r="N1771">
        <v>0</v>
      </c>
      <c r="O1771">
        <v>0</v>
      </c>
      <c r="P1771">
        <v>0</v>
      </c>
      <c r="Q1771">
        <v>2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</row>
    <row r="1772" spans="1:24" x14ac:dyDescent="0.3">
      <c r="A1772" t="s">
        <v>739</v>
      </c>
      <c r="B1772" t="s">
        <v>1183</v>
      </c>
      <c r="D1772" t="s">
        <v>1184</v>
      </c>
      <c r="G1772" t="s">
        <v>1805</v>
      </c>
      <c r="I1772" t="s">
        <v>1806</v>
      </c>
      <c r="J1772">
        <v>2000</v>
      </c>
      <c r="K1772" t="s">
        <v>1190</v>
      </c>
      <c r="L1772">
        <v>1</v>
      </c>
      <c r="M1772">
        <v>0</v>
      </c>
      <c r="N1772">
        <v>0</v>
      </c>
      <c r="O1772">
        <v>0</v>
      </c>
      <c r="P1772">
        <v>0</v>
      </c>
      <c r="Q1772">
        <v>1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</row>
    <row r="1773" spans="1:24" x14ac:dyDescent="0.3">
      <c r="A1773" t="s">
        <v>739</v>
      </c>
      <c r="B1773" t="s">
        <v>1183</v>
      </c>
      <c r="D1773" t="s">
        <v>1184</v>
      </c>
      <c r="G1773" t="s">
        <v>1805</v>
      </c>
      <c r="I1773" t="s">
        <v>1806</v>
      </c>
      <c r="J1773">
        <v>2006</v>
      </c>
      <c r="K1773" t="s">
        <v>1189</v>
      </c>
      <c r="L1773">
        <v>1</v>
      </c>
      <c r="M1773">
        <v>1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</row>
    <row r="1774" spans="1:24" x14ac:dyDescent="0.3">
      <c r="A1774" t="s">
        <v>739</v>
      </c>
      <c r="B1774" t="s">
        <v>1183</v>
      </c>
      <c r="D1774" t="s">
        <v>1184</v>
      </c>
      <c r="G1774" t="s">
        <v>1805</v>
      </c>
      <c r="I1774" t="s">
        <v>1806</v>
      </c>
      <c r="J1774">
        <v>2006</v>
      </c>
      <c r="K1774" t="s">
        <v>1190</v>
      </c>
      <c r="L1774">
        <v>1</v>
      </c>
      <c r="M1774">
        <v>1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</row>
    <row r="1775" spans="1:24" x14ac:dyDescent="0.3">
      <c r="A1775" t="s">
        <v>739</v>
      </c>
      <c r="B1775" t="s">
        <v>1183</v>
      </c>
      <c r="D1775" t="s">
        <v>1184</v>
      </c>
      <c r="G1775" t="s">
        <v>1805</v>
      </c>
      <c r="I1775" t="s">
        <v>1806</v>
      </c>
      <c r="J1775">
        <v>2011</v>
      </c>
      <c r="K1775" t="s">
        <v>1189</v>
      </c>
      <c r="L1775">
        <v>2</v>
      </c>
      <c r="M1775">
        <v>0</v>
      </c>
      <c r="N1775">
        <v>0</v>
      </c>
      <c r="O1775">
        <v>2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</row>
    <row r="1776" spans="1:24" x14ac:dyDescent="0.3">
      <c r="A1776" t="s">
        <v>739</v>
      </c>
      <c r="B1776" t="s">
        <v>1183</v>
      </c>
      <c r="D1776" t="s">
        <v>1184</v>
      </c>
      <c r="G1776" t="s">
        <v>1805</v>
      </c>
      <c r="I1776" t="s">
        <v>1806</v>
      </c>
      <c r="J1776">
        <v>2011</v>
      </c>
      <c r="K1776" t="s">
        <v>1190</v>
      </c>
      <c r="L1776">
        <v>1</v>
      </c>
      <c r="M1776">
        <v>0</v>
      </c>
      <c r="N1776">
        <v>0</v>
      </c>
      <c r="O1776">
        <v>1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</row>
    <row r="1777" spans="1:24" x14ac:dyDescent="0.3">
      <c r="A1777" t="s">
        <v>739</v>
      </c>
      <c r="B1777" t="s">
        <v>1183</v>
      </c>
      <c r="D1777" t="s">
        <v>1184</v>
      </c>
      <c r="G1777" t="s">
        <v>1805</v>
      </c>
      <c r="I1777" t="s">
        <v>1806</v>
      </c>
      <c r="J1777">
        <v>2014</v>
      </c>
      <c r="K1777" t="s">
        <v>1189</v>
      </c>
      <c r="L1777">
        <v>3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3</v>
      </c>
    </row>
    <row r="1778" spans="1:24" x14ac:dyDescent="0.3">
      <c r="A1778" t="s">
        <v>739</v>
      </c>
      <c r="B1778" t="s">
        <v>1183</v>
      </c>
      <c r="D1778" t="s">
        <v>1184</v>
      </c>
      <c r="G1778" t="s">
        <v>1805</v>
      </c>
      <c r="I1778" t="s">
        <v>1806</v>
      </c>
      <c r="J1778">
        <v>2014</v>
      </c>
      <c r="K1778" t="s">
        <v>1190</v>
      </c>
      <c r="L1778">
        <v>3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3</v>
      </c>
    </row>
    <row r="1779" spans="1:24" x14ac:dyDescent="0.3">
      <c r="A1779" t="s">
        <v>740</v>
      </c>
      <c r="B1779" t="s">
        <v>1183</v>
      </c>
      <c r="D1779" t="s">
        <v>1184</v>
      </c>
      <c r="F1779" t="s">
        <v>1807</v>
      </c>
      <c r="G1779" t="s">
        <v>1808</v>
      </c>
      <c r="H1779" t="s">
        <v>1809</v>
      </c>
      <c r="I1779" t="s">
        <v>1810</v>
      </c>
      <c r="J1779">
        <v>2014</v>
      </c>
      <c r="K1779" t="s">
        <v>1189</v>
      </c>
      <c r="L1779">
        <v>2</v>
      </c>
      <c r="M1779">
        <v>0</v>
      </c>
      <c r="N1779">
        <v>0</v>
      </c>
      <c r="O1779">
        <v>2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</row>
    <row r="1780" spans="1:24" x14ac:dyDescent="0.3">
      <c r="A1780" t="s">
        <v>740</v>
      </c>
      <c r="B1780" t="s">
        <v>1183</v>
      </c>
      <c r="D1780" t="s">
        <v>1184</v>
      </c>
      <c r="F1780" t="s">
        <v>1807</v>
      </c>
      <c r="G1780" t="s">
        <v>1808</v>
      </c>
      <c r="H1780" t="s">
        <v>1809</v>
      </c>
      <c r="I1780" t="s">
        <v>1810</v>
      </c>
      <c r="J1780">
        <v>2014</v>
      </c>
      <c r="K1780" t="s">
        <v>1190</v>
      </c>
      <c r="L1780">
        <v>1</v>
      </c>
      <c r="M1780">
        <v>0</v>
      </c>
      <c r="N1780">
        <v>0</v>
      </c>
      <c r="O1780">
        <v>1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</row>
    <row r="1781" spans="1:24" x14ac:dyDescent="0.3">
      <c r="A1781" t="s">
        <v>740</v>
      </c>
      <c r="B1781" t="s">
        <v>1183</v>
      </c>
      <c r="D1781" t="s">
        <v>1184</v>
      </c>
      <c r="F1781" t="s">
        <v>1807</v>
      </c>
      <c r="G1781" t="s">
        <v>1808</v>
      </c>
      <c r="H1781" t="s">
        <v>1809</v>
      </c>
      <c r="I1781" t="s">
        <v>1810</v>
      </c>
      <c r="J1781">
        <v>2015</v>
      </c>
      <c r="K1781" t="s">
        <v>1189</v>
      </c>
      <c r="L1781">
        <v>1</v>
      </c>
      <c r="M1781">
        <v>0</v>
      </c>
      <c r="N1781">
        <v>0</v>
      </c>
      <c r="O1781">
        <v>1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</row>
    <row r="1782" spans="1:24" x14ac:dyDescent="0.3">
      <c r="A1782" t="s">
        <v>740</v>
      </c>
      <c r="B1782" t="s">
        <v>1183</v>
      </c>
      <c r="D1782" t="s">
        <v>1184</v>
      </c>
      <c r="F1782" t="s">
        <v>1807</v>
      </c>
      <c r="G1782" t="s">
        <v>1808</v>
      </c>
      <c r="H1782" t="s">
        <v>1809</v>
      </c>
      <c r="I1782" t="s">
        <v>1810</v>
      </c>
      <c r="J1782">
        <v>2015</v>
      </c>
      <c r="K1782" t="s">
        <v>1190</v>
      </c>
      <c r="L1782">
        <v>1</v>
      </c>
      <c r="M1782">
        <v>0</v>
      </c>
      <c r="N1782">
        <v>0</v>
      </c>
      <c r="O1782">
        <v>1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</row>
    <row r="1783" spans="1:24" x14ac:dyDescent="0.3">
      <c r="A1783" t="s">
        <v>741</v>
      </c>
      <c r="B1783" t="s">
        <v>1183</v>
      </c>
      <c r="D1783" t="s">
        <v>1184</v>
      </c>
      <c r="F1783" t="s">
        <v>1811</v>
      </c>
      <c r="G1783" t="s">
        <v>1812</v>
      </c>
      <c r="H1783" t="s">
        <v>1813</v>
      </c>
      <c r="I1783" t="s">
        <v>1814</v>
      </c>
      <c r="J1783">
        <v>2012</v>
      </c>
      <c r="K1783" t="s">
        <v>1189</v>
      </c>
      <c r="L1783">
        <v>4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4</v>
      </c>
      <c r="X1783">
        <v>0</v>
      </c>
    </row>
    <row r="1784" spans="1:24" x14ac:dyDescent="0.3">
      <c r="A1784" t="s">
        <v>741</v>
      </c>
      <c r="B1784" t="s">
        <v>1183</v>
      </c>
      <c r="D1784" t="s">
        <v>1184</v>
      </c>
      <c r="F1784" t="s">
        <v>1811</v>
      </c>
      <c r="G1784" t="s">
        <v>1812</v>
      </c>
      <c r="H1784" t="s">
        <v>1813</v>
      </c>
      <c r="I1784" t="s">
        <v>1814</v>
      </c>
      <c r="J1784">
        <v>2012</v>
      </c>
      <c r="K1784" t="s">
        <v>1190</v>
      </c>
      <c r="L1784">
        <v>2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2</v>
      </c>
      <c r="X1784">
        <v>0</v>
      </c>
    </row>
    <row r="1785" spans="1:24" x14ac:dyDescent="0.3">
      <c r="A1785" t="s">
        <v>741</v>
      </c>
      <c r="B1785" t="s">
        <v>1183</v>
      </c>
      <c r="D1785" t="s">
        <v>1184</v>
      </c>
      <c r="F1785" t="s">
        <v>1811</v>
      </c>
      <c r="G1785" t="s">
        <v>1812</v>
      </c>
      <c r="H1785" t="s">
        <v>1813</v>
      </c>
      <c r="I1785" t="s">
        <v>1814</v>
      </c>
      <c r="J1785">
        <v>2018</v>
      </c>
      <c r="K1785" t="s">
        <v>1189</v>
      </c>
      <c r="L1785">
        <v>4</v>
      </c>
      <c r="M1785">
        <v>0</v>
      </c>
      <c r="N1785">
        <v>0</v>
      </c>
      <c r="O1785">
        <v>0</v>
      </c>
      <c r="P1785">
        <v>3</v>
      </c>
      <c r="Q1785">
        <v>0</v>
      </c>
      <c r="R1785">
        <v>0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0</v>
      </c>
    </row>
    <row r="1786" spans="1:24" x14ac:dyDescent="0.3">
      <c r="A1786" t="s">
        <v>741</v>
      </c>
      <c r="B1786" t="s">
        <v>1183</v>
      </c>
      <c r="D1786" t="s">
        <v>1184</v>
      </c>
      <c r="F1786" t="s">
        <v>1811</v>
      </c>
      <c r="G1786" t="s">
        <v>1812</v>
      </c>
      <c r="H1786" t="s">
        <v>1813</v>
      </c>
      <c r="I1786" t="s">
        <v>1814</v>
      </c>
      <c r="J1786">
        <v>2018</v>
      </c>
      <c r="K1786" t="s">
        <v>1190</v>
      </c>
      <c r="L1786">
        <v>4</v>
      </c>
      <c r="M1786">
        <v>0</v>
      </c>
      <c r="N1786">
        <v>0</v>
      </c>
      <c r="O1786">
        <v>0</v>
      </c>
      <c r="P1786">
        <v>3</v>
      </c>
      <c r="Q1786">
        <v>0</v>
      </c>
      <c r="R1786">
        <v>0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0</v>
      </c>
    </row>
    <row r="1787" spans="1:24" x14ac:dyDescent="0.3">
      <c r="A1787" t="s">
        <v>27</v>
      </c>
      <c r="B1787" t="s">
        <v>1183</v>
      </c>
      <c r="D1787" t="s">
        <v>1184</v>
      </c>
      <c r="F1787" t="s">
        <v>1815</v>
      </c>
      <c r="G1787" t="s">
        <v>1816</v>
      </c>
      <c r="H1787" t="s">
        <v>1817</v>
      </c>
      <c r="I1787" t="s">
        <v>1818</v>
      </c>
      <c r="J1787">
        <v>2010</v>
      </c>
      <c r="K1787" t="s">
        <v>1189</v>
      </c>
      <c r="L1787">
        <v>26</v>
      </c>
      <c r="M1787">
        <v>1</v>
      </c>
      <c r="N1787">
        <v>0</v>
      </c>
      <c r="O1787">
        <v>17</v>
      </c>
      <c r="P1787">
        <v>1</v>
      </c>
      <c r="Q1787">
        <v>3</v>
      </c>
      <c r="R1787">
        <v>0</v>
      </c>
      <c r="S1787">
        <v>0</v>
      </c>
      <c r="T1787">
        <v>0</v>
      </c>
      <c r="U1787">
        <v>0</v>
      </c>
      <c r="V1787">
        <v>2</v>
      </c>
      <c r="W1787">
        <v>2</v>
      </c>
      <c r="X1787">
        <v>0</v>
      </c>
    </row>
    <row r="1788" spans="1:24" x14ac:dyDescent="0.3">
      <c r="A1788" t="s">
        <v>27</v>
      </c>
      <c r="B1788" t="s">
        <v>1183</v>
      </c>
      <c r="D1788" t="s">
        <v>1184</v>
      </c>
      <c r="F1788" t="s">
        <v>1815</v>
      </c>
      <c r="G1788" t="s">
        <v>1816</v>
      </c>
      <c r="H1788" t="s">
        <v>1817</v>
      </c>
      <c r="I1788" t="s">
        <v>1818</v>
      </c>
      <c r="J1788">
        <v>2010</v>
      </c>
      <c r="K1788" t="s">
        <v>1190</v>
      </c>
      <c r="L1788">
        <v>17</v>
      </c>
      <c r="M1788">
        <v>1</v>
      </c>
      <c r="N1788">
        <v>0</v>
      </c>
      <c r="O1788">
        <v>9</v>
      </c>
      <c r="P1788">
        <v>1</v>
      </c>
      <c r="Q1788">
        <v>3</v>
      </c>
      <c r="R1788">
        <v>0</v>
      </c>
      <c r="S1788">
        <v>0</v>
      </c>
      <c r="T1788">
        <v>0</v>
      </c>
      <c r="U1788">
        <v>0</v>
      </c>
      <c r="V1788">
        <v>2</v>
      </c>
      <c r="W1788">
        <v>1</v>
      </c>
      <c r="X1788">
        <v>0</v>
      </c>
    </row>
    <row r="1789" spans="1:24" x14ac:dyDescent="0.3">
      <c r="A1789" t="s">
        <v>27</v>
      </c>
      <c r="B1789" t="s">
        <v>1183</v>
      </c>
      <c r="D1789" t="s">
        <v>1184</v>
      </c>
      <c r="F1789" t="s">
        <v>1815</v>
      </c>
      <c r="G1789" t="s">
        <v>1816</v>
      </c>
      <c r="H1789" t="s">
        <v>1817</v>
      </c>
      <c r="I1789" t="s">
        <v>1818</v>
      </c>
      <c r="J1789">
        <v>2011</v>
      </c>
      <c r="K1789" t="s">
        <v>1189</v>
      </c>
      <c r="L1789">
        <v>26</v>
      </c>
      <c r="M1789">
        <v>1</v>
      </c>
      <c r="N1789">
        <v>5</v>
      </c>
      <c r="O1789">
        <v>0</v>
      </c>
      <c r="P1789">
        <v>7</v>
      </c>
      <c r="Q1789">
        <v>4</v>
      </c>
      <c r="R1789">
        <v>0</v>
      </c>
      <c r="S1789">
        <v>0</v>
      </c>
      <c r="T1789">
        <v>0</v>
      </c>
      <c r="U1789">
        <v>0</v>
      </c>
      <c r="V1789">
        <v>6</v>
      </c>
      <c r="W1789">
        <v>3</v>
      </c>
      <c r="X1789">
        <v>0</v>
      </c>
    </row>
    <row r="1790" spans="1:24" x14ac:dyDescent="0.3">
      <c r="A1790" t="s">
        <v>27</v>
      </c>
      <c r="B1790" t="s">
        <v>1183</v>
      </c>
      <c r="D1790" t="s">
        <v>1184</v>
      </c>
      <c r="F1790" t="s">
        <v>1815</v>
      </c>
      <c r="G1790" t="s">
        <v>1816</v>
      </c>
      <c r="H1790" t="s">
        <v>1817</v>
      </c>
      <c r="I1790" t="s">
        <v>1818</v>
      </c>
      <c r="J1790">
        <v>2011</v>
      </c>
      <c r="K1790" t="s">
        <v>1190</v>
      </c>
      <c r="L1790">
        <v>20</v>
      </c>
      <c r="M1790">
        <v>1</v>
      </c>
      <c r="N1790">
        <v>4</v>
      </c>
      <c r="O1790">
        <v>0</v>
      </c>
      <c r="P1790">
        <v>6</v>
      </c>
      <c r="Q1790">
        <v>2</v>
      </c>
      <c r="R1790">
        <v>0</v>
      </c>
      <c r="S1790">
        <v>0</v>
      </c>
      <c r="T1790">
        <v>0</v>
      </c>
      <c r="U1790">
        <v>0</v>
      </c>
      <c r="V1790">
        <v>5</v>
      </c>
      <c r="W1790">
        <v>2</v>
      </c>
      <c r="X1790">
        <v>0</v>
      </c>
    </row>
    <row r="1791" spans="1:24" x14ac:dyDescent="0.3">
      <c r="A1791" t="s">
        <v>27</v>
      </c>
      <c r="B1791" t="s">
        <v>1183</v>
      </c>
      <c r="D1791" t="s">
        <v>1184</v>
      </c>
      <c r="F1791" t="s">
        <v>1815</v>
      </c>
      <c r="G1791" t="s">
        <v>1816</v>
      </c>
      <c r="H1791" t="s">
        <v>1817</v>
      </c>
      <c r="I1791" t="s">
        <v>1818</v>
      </c>
      <c r="J1791">
        <v>2012</v>
      </c>
      <c r="K1791" t="s">
        <v>1189</v>
      </c>
      <c r="L1791">
        <v>14</v>
      </c>
      <c r="M1791">
        <v>1</v>
      </c>
      <c r="N1791">
        <v>0</v>
      </c>
      <c r="O1791">
        <v>0</v>
      </c>
      <c r="P1791">
        <v>1</v>
      </c>
      <c r="Q1791">
        <v>2</v>
      </c>
      <c r="R1791">
        <v>0</v>
      </c>
      <c r="S1791">
        <v>0</v>
      </c>
      <c r="T1791">
        <v>2</v>
      </c>
      <c r="U1791">
        <v>5</v>
      </c>
      <c r="V1791">
        <v>2</v>
      </c>
      <c r="W1791">
        <v>0</v>
      </c>
      <c r="X1791">
        <v>1</v>
      </c>
    </row>
    <row r="1792" spans="1:24" x14ac:dyDescent="0.3">
      <c r="A1792" t="s">
        <v>27</v>
      </c>
      <c r="B1792" t="s">
        <v>1183</v>
      </c>
      <c r="D1792" t="s">
        <v>1184</v>
      </c>
      <c r="F1792" t="s">
        <v>1815</v>
      </c>
      <c r="G1792" t="s">
        <v>1816</v>
      </c>
      <c r="H1792" t="s">
        <v>1817</v>
      </c>
      <c r="I1792" t="s">
        <v>1818</v>
      </c>
      <c r="J1792">
        <v>2012</v>
      </c>
      <c r="K1792" t="s">
        <v>1190</v>
      </c>
      <c r="L1792">
        <v>11</v>
      </c>
      <c r="M1792">
        <v>1</v>
      </c>
      <c r="N1792">
        <v>0</v>
      </c>
      <c r="O1792">
        <v>0</v>
      </c>
      <c r="P1792">
        <v>1</v>
      </c>
      <c r="Q1792">
        <v>2</v>
      </c>
      <c r="R1792">
        <v>0</v>
      </c>
      <c r="S1792">
        <v>0</v>
      </c>
      <c r="T1792">
        <v>1</v>
      </c>
      <c r="U1792">
        <v>4</v>
      </c>
      <c r="V1792">
        <v>1</v>
      </c>
      <c r="W1792">
        <v>0</v>
      </c>
      <c r="X1792">
        <v>1</v>
      </c>
    </row>
    <row r="1793" spans="1:24" x14ac:dyDescent="0.3">
      <c r="A1793" t="s">
        <v>27</v>
      </c>
      <c r="B1793" t="s">
        <v>1183</v>
      </c>
      <c r="D1793" t="s">
        <v>1184</v>
      </c>
      <c r="F1793" t="s">
        <v>1815</v>
      </c>
      <c r="G1793" t="s">
        <v>1816</v>
      </c>
      <c r="H1793" t="s">
        <v>1817</v>
      </c>
      <c r="I1793" t="s">
        <v>1818</v>
      </c>
      <c r="J1793">
        <v>2013</v>
      </c>
      <c r="K1793" t="s">
        <v>1189</v>
      </c>
      <c r="L1793">
        <v>54</v>
      </c>
      <c r="M1793">
        <v>3</v>
      </c>
      <c r="N1793">
        <v>12</v>
      </c>
      <c r="O1793">
        <v>6</v>
      </c>
      <c r="P1793">
        <v>6</v>
      </c>
      <c r="Q1793">
        <v>7</v>
      </c>
      <c r="R1793">
        <v>8</v>
      </c>
      <c r="S1793">
        <v>0</v>
      </c>
      <c r="T1793">
        <v>1</v>
      </c>
      <c r="U1793">
        <v>0</v>
      </c>
      <c r="V1793">
        <v>7</v>
      </c>
      <c r="W1793">
        <v>4</v>
      </c>
      <c r="X1793">
        <v>0</v>
      </c>
    </row>
    <row r="1794" spans="1:24" x14ac:dyDescent="0.3">
      <c r="A1794" t="s">
        <v>27</v>
      </c>
      <c r="B1794" t="s">
        <v>1183</v>
      </c>
      <c r="D1794" t="s">
        <v>1184</v>
      </c>
      <c r="F1794" t="s">
        <v>1815</v>
      </c>
      <c r="G1794" t="s">
        <v>1816</v>
      </c>
      <c r="H1794" t="s">
        <v>1817</v>
      </c>
      <c r="I1794" t="s">
        <v>1818</v>
      </c>
      <c r="J1794">
        <v>2013</v>
      </c>
      <c r="K1794" t="s">
        <v>1190</v>
      </c>
      <c r="L1794">
        <v>32</v>
      </c>
      <c r="M1794">
        <v>3</v>
      </c>
      <c r="N1794">
        <v>7</v>
      </c>
      <c r="O1794">
        <v>4</v>
      </c>
      <c r="P1794">
        <v>2</v>
      </c>
      <c r="Q1794">
        <v>5</v>
      </c>
      <c r="R1794">
        <v>5</v>
      </c>
      <c r="S1794">
        <v>0</v>
      </c>
      <c r="T1794">
        <v>1</v>
      </c>
      <c r="U1794">
        <v>0</v>
      </c>
      <c r="V1794">
        <v>3</v>
      </c>
      <c r="W1794">
        <v>2</v>
      </c>
      <c r="X1794">
        <v>0</v>
      </c>
    </row>
    <row r="1795" spans="1:24" x14ac:dyDescent="0.3">
      <c r="A1795" t="s">
        <v>27</v>
      </c>
      <c r="B1795" t="s">
        <v>1183</v>
      </c>
      <c r="D1795" t="s">
        <v>1184</v>
      </c>
      <c r="F1795" t="s">
        <v>1815</v>
      </c>
      <c r="G1795" t="s">
        <v>1816</v>
      </c>
      <c r="H1795" t="s">
        <v>1817</v>
      </c>
      <c r="I1795" t="s">
        <v>1818</v>
      </c>
      <c r="J1795">
        <v>2014</v>
      </c>
      <c r="K1795" t="s">
        <v>1189</v>
      </c>
      <c r="L1795">
        <v>29</v>
      </c>
      <c r="M1795">
        <v>0</v>
      </c>
      <c r="N1795">
        <v>0</v>
      </c>
      <c r="O1795">
        <v>2</v>
      </c>
      <c r="P1795">
        <v>14</v>
      </c>
      <c r="Q1795">
        <v>3</v>
      </c>
      <c r="R1795">
        <v>0</v>
      </c>
      <c r="S1795">
        <v>0</v>
      </c>
      <c r="T1795">
        <v>1</v>
      </c>
      <c r="U1795">
        <v>2</v>
      </c>
      <c r="V1795">
        <v>6</v>
      </c>
      <c r="W1795">
        <v>1</v>
      </c>
      <c r="X1795">
        <v>0</v>
      </c>
    </row>
    <row r="1796" spans="1:24" x14ac:dyDescent="0.3">
      <c r="A1796" t="s">
        <v>27</v>
      </c>
      <c r="B1796" t="s">
        <v>1183</v>
      </c>
      <c r="D1796" t="s">
        <v>1184</v>
      </c>
      <c r="F1796" t="s">
        <v>1815</v>
      </c>
      <c r="G1796" t="s">
        <v>1816</v>
      </c>
      <c r="H1796" t="s">
        <v>1817</v>
      </c>
      <c r="I1796" t="s">
        <v>1818</v>
      </c>
      <c r="J1796">
        <v>2014</v>
      </c>
      <c r="K1796" t="s">
        <v>1190</v>
      </c>
      <c r="L1796">
        <v>18</v>
      </c>
      <c r="M1796">
        <v>0</v>
      </c>
      <c r="N1796">
        <v>0</v>
      </c>
      <c r="O1796">
        <v>1</v>
      </c>
      <c r="P1796">
        <v>7</v>
      </c>
      <c r="Q1796">
        <v>2</v>
      </c>
      <c r="R1796">
        <v>0</v>
      </c>
      <c r="S1796">
        <v>0</v>
      </c>
      <c r="T1796">
        <v>1</v>
      </c>
      <c r="U1796">
        <v>2</v>
      </c>
      <c r="V1796">
        <v>4</v>
      </c>
      <c r="W1796">
        <v>1</v>
      </c>
      <c r="X1796">
        <v>0</v>
      </c>
    </row>
    <row r="1797" spans="1:24" x14ac:dyDescent="0.3">
      <c r="A1797" t="s">
        <v>27</v>
      </c>
      <c r="B1797" t="s">
        <v>1183</v>
      </c>
      <c r="D1797" t="s">
        <v>1184</v>
      </c>
      <c r="F1797" t="s">
        <v>1815</v>
      </c>
      <c r="G1797" t="s">
        <v>1816</v>
      </c>
      <c r="H1797" t="s">
        <v>1817</v>
      </c>
      <c r="I1797" t="s">
        <v>1818</v>
      </c>
      <c r="J1797">
        <v>2015</v>
      </c>
      <c r="K1797" t="s">
        <v>1189</v>
      </c>
      <c r="L1797">
        <v>46</v>
      </c>
      <c r="M1797">
        <v>1</v>
      </c>
      <c r="N1797">
        <v>4</v>
      </c>
      <c r="O1797">
        <v>1</v>
      </c>
      <c r="P1797">
        <v>11</v>
      </c>
      <c r="Q1797">
        <v>19</v>
      </c>
      <c r="R1797">
        <v>2</v>
      </c>
      <c r="S1797">
        <v>1</v>
      </c>
      <c r="T1797">
        <v>0</v>
      </c>
      <c r="U1797">
        <v>2</v>
      </c>
      <c r="V1797">
        <v>0</v>
      </c>
      <c r="W1797">
        <v>2</v>
      </c>
      <c r="X1797">
        <v>3</v>
      </c>
    </row>
    <row r="1798" spans="1:24" x14ac:dyDescent="0.3">
      <c r="A1798" t="s">
        <v>27</v>
      </c>
      <c r="B1798" t="s">
        <v>1183</v>
      </c>
      <c r="D1798" t="s">
        <v>1184</v>
      </c>
      <c r="F1798" t="s">
        <v>1815</v>
      </c>
      <c r="G1798" t="s">
        <v>1816</v>
      </c>
      <c r="H1798" t="s">
        <v>1817</v>
      </c>
      <c r="I1798" t="s">
        <v>1818</v>
      </c>
      <c r="J1798">
        <v>2015</v>
      </c>
      <c r="K1798" t="s">
        <v>1190</v>
      </c>
      <c r="L1798">
        <v>31</v>
      </c>
      <c r="M1798">
        <v>1</v>
      </c>
      <c r="N1798">
        <v>2</v>
      </c>
      <c r="O1798">
        <v>1</v>
      </c>
      <c r="P1798">
        <v>8</v>
      </c>
      <c r="Q1798">
        <v>14</v>
      </c>
      <c r="R1798">
        <v>1</v>
      </c>
      <c r="S1798">
        <v>1</v>
      </c>
      <c r="T1798">
        <v>0</v>
      </c>
      <c r="U1798">
        <v>1</v>
      </c>
      <c r="V1798">
        <v>0</v>
      </c>
      <c r="W1798">
        <v>1</v>
      </c>
      <c r="X1798">
        <v>1</v>
      </c>
    </row>
    <row r="1799" spans="1:24" x14ac:dyDescent="0.3">
      <c r="A1799" t="s">
        <v>27</v>
      </c>
      <c r="B1799" t="s">
        <v>1183</v>
      </c>
      <c r="D1799" t="s">
        <v>1184</v>
      </c>
      <c r="F1799" t="s">
        <v>1815</v>
      </c>
      <c r="G1799" t="s">
        <v>1816</v>
      </c>
      <c r="H1799" t="s">
        <v>1817</v>
      </c>
      <c r="I1799" t="s">
        <v>1818</v>
      </c>
      <c r="J1799">
        <v>2016</v>
      </c>
      <c r="K1799" t="s">
        <v>1189</v>
      </c>
      <c r="L1799">
        <v>83</v>
      </c>
      <c r="M1799">
        <v>3</v>
      </c>
      <c r="N1799">
        <v>13</v>
      </c>
      <c r="O1799">
        <v>1</v>
      </c>
      <c r="P1799">
        <v>17</v>
      </c>
      <c r="Q1799">
        <v>4</v>
      </c>
      <c r="R1799">
        <v>6</v>
      </c>
      <c r="S1799">
        <v>0</v>
      </c>
      <c r="T1799">
        <v>0</v>
      </c>
      <c r="U1799">
        <v>8</v>
      </c>
      <c r="V1799">
        <v>1</v>
      </c>
      <c r="W1799">
        <v>21</v>
      </c>
      <c r="X1799">
        <v>9</v>
      </c>
    </row>
    <row r="1800" spans="1:24" x14ac:dyDescent="0.3">
      <c r="A1800" t="s">
        <v>27</v>
      </c>
      <c r="B1800" t="s">
        <v>1183</v>
      </c>
      <c r="D1800" t="s">
        <v>1184</v>
      </c>
      <c r="F1800" t="s">
        <v>1815</v>
      </c>
      <c r="G1800" t="s">
        <v>1816</v>
      </c>
      <c r="H1800" t="s">
        <v>1817</v>
      </c>
      <c r="I1800" t="s">
        <v>1818</v>
      </c>
      <c r="J1800">
        <v>2016</v>
      </c>
      <c r="K1800" t="s">
        <v>1190</v>
      </c>
      <c r="L1800">
        <v>57</v>
      </c>
      <c r="M1800">
        <v>2</v>
      </c>
      <c r="N1800">
        <v>9</v>
      </c>
      <c r="O1800">
        <v>1</v>
      </c>
      <c r="P1800">
        <v>13</v>
      </c>
      <c r="Q1800">
        <v>3</v>
      </c>
      <c r="R1800">
        <v>3</v>
      </c>
      <c r="S1800">
        <v>0</v>
      </c>
      <c r="T1800">
        <v>0</v>
      </c>
      <c r="U1800">
        <v>5</v>
      </c>
      <c r="V1800">
        <v>1</v>
      </c>
      <c r="W1800">
        <v>14</v>
      </c>
      <c r="X1800">
        <v>6</v>
      </c>
    </row>
    <row r="1801" spans="1:24" x14ac:dyDescent="0.3">
      <c r="A1801" t="s">
        <v>27</v>
      </c>
      <c r="B1801" t="s">
        <v>1183</v>
      </c>
      <c r="D1801" t="s">
        <v>1184</v>
      </c>
      <c r="F1801" t="s">
        <v>1815</v>
      </c>
      <c r="G1801" t="s">
        <v>1816</v>
      </c>
      <c r="H1801" t="s">
        <v>1817</v>
      </c>
      <c r="I1801" t="s">
        <v>1818</v>
      </c>
      <c r="J1801">
        <v>2017</v>
      </c>
      <c r="K1801" t="s">
        <v>1189</v>
      </c>
      <c r="L1801">
        <v>35</v>
      </c>
      <c r="M1801">
        <v>6</v>
      </c>
      <c r="N1801">
        <v>4</v>
      </c>
      <c r="O1801">
        <v>4</v>
      </c>
      <c r="P1801">
        <v>10</v>
      </c>
      <c r="Q1801">
        <v>3</v>
      </c>
      <c r="R1801">
        <v>2</v>
      </c>
      <c r="S1801">
        <v>0</v>
      </c>
      <c r="T1801">
        <v>1</v>
      </c>
      <c r="U1801">
        <v>1</v>
      </c>
      <c r="V1801">
        <v>2</v>
      </c>
      <c r="W1801">
        <v>2</v>
      </c>
      <c r="X1801">
        <v>0</v>
      </c>
    </row>
    <row r="1802" spans="1:24" x14ac:dyDescent="0.3">
      <c r="A1802" t="s">
        <v>27</v>
      </c>
      <c r="B1802" t="s">
        <v>1183</v>
      </c>
      <c r="D1802" t="s">
        <v>1184</v>
      </c>
      <c r="F1802" t="s">
        <v>1815</v>
      </c>
      <c r="G1802" t="s">
        <v>1816</v>
      </c>
      <c r="H1802" t="s">
        <v>1817</v>
      </c>
      <c r="I1802" t="s">
        <v>1818</v>
      </c>
      <c r="J1802">
        <v>2017</v>
      </c>
      <c r="K1802" t="s">
        <v>1190</v>
      </c>
      <c r="L1802">
        <v>25</v>
      </c>
      <c r="M1802">
        <v>5</v>
      </c>
      <c r="N1802">
        <v>3</v>
      </c>
      <c r="O1802">
        <v>3</v>
      </c>
      <c r="P1802">
        <v>6</v>
      </c>
      <c r="Q1802">
        <v>2</v>
      </c>
      <c r="R1802">
        <v>1</v>
      </c>
      <c r="S1802">
        <v>0</v>
      </c>
      <c r="T1802">
        <v>1</v>
      </c>
      <c r="U1802">
        <v>1</v>
      </c>
      <c r="V1802">
        <v>1</v>
      </c>
      <c r="W1802">
        <v>2</v>
      </c>
      <c r="X1802">
        <v>0</v>
      </c>
    </row>
    <row r="1803" spans="1:24" x14ac:dyDescent="0.3">
      <c r="A1803" t="s">
        <v>27</v>
      </c>
      <c r="B1803" t="s">
        <v>1183</v>
      </c>
      <c r="D1803" t="s">
        <v>1184</v>
      </c>
      <c r="F1803" t="s">
        <v>1815</v>
      </c>
      <c r="G1803" t="s">
        <v>1816</v>
      </c>
      <c r="H1803" t="s">
        <v>1817</v>
      </c>
      <c r="I1803" t="s">
        <v>1818</v>
      </c>
      <c r="J1803">
        <v>2018</v>
      </c>
      <c r="K1803" t="s">
        <v>1189</v>
      </c>
      <c r="L1803">
        <v>59</v>
      </c>
      <c r="M1803">
        <v>3</v>
      </c>
      <c r="N1803">
        <v>0</v>
      </c>
      <c r="O1803">
        <v>11</v>
      </c>
      <c r="P1803">
        <v>14</v>
      </c>
      <c r="Q1803">
        <v>9</v>
      </c>
      <c r="R1803">
        <v>0</v>
      </c>
      <c r="S1803">
        <v>1</v>
      </c>
      <c r="T1803">
        <v>5</v>
      </c>
      <c r="U1803">
        <v>3</v>
      </c>
      <c r="V1803">
        <v>4</v>
      </c>
      <c r="W1803">
        <v>4</v>
      </c>
      <c r="X1803">
        <v>5</v>
      </c>
    </row>
    <row r="1804" spans="1:24" x14ac:dyDescent="0.3">
      <c r="A1804" t="s">
        <v>27</v>
      </c>
      <c r="B1804" t="s">
        <v>1183</v>
      </c>
      <c r="D1804" t="s">
        <v>1184</v>
      </c>
      <c r="F1804" t="s">
        <v>1815</v>
      </c>
      <c r="G1804" t="s">
        <v>1816</v>
      </c>
      <c r="H1804" t="s">
        <v>1817</v>
      </c>
      <c r="I1804" t="s">
        <v>1818</v>
      </c>
      <c r="J1804">
        <v>2018</v>
      </c>
      <c r="K1804" t="s">
        <v>1190</v>
      </c>
      <c r="L1804">
        <v>40</v>
      </c>
      <c r="M1804">
        <v>3</v>
      </c>
      <c r="N1804">
        <v>0</v>
      </c>
      <c r="O1804">
        <v>7</v>
      </c>
      <c r="P1804">
        <v>9</v>
      </c>
      <c r="Q1804">
        <v>7</v>
      </c>
      <c r="R1804">
        <v>0</v>
      </c>
      <c r="S1804">
        <v>1</v>
      </c>
      <c r="T1804">
        <v>3</v>
      </c>
      <c r="U1804">
        <v>2</v>
      </c>
      <c r="V1804">
        <v>3</v>
      </c>
      <c r="W1804">
        <v>2</v>
      </c>
      <c r="X1804">
        <v>3</v>
      </c>
    </row>
    <row r="1805" spans="1:24" x14ac:dyDescent="0.3">
      <c r="A1805" t="s">
        <v>27</v>
      </c>
      <c r="B1805" t="s">
        <v>1183</v>
      </c>
      <c r="D1805" t="s">
        <v>1184</v>
      </c>
      <c r="F1805" t="s">
        <v>1815</v>
      </c>
      <c r="G1805" t="s">
        <v>1816</v>
      </c>
      <c r="H1805" t="s">
        <v>1817</v>
      </c>
      <c r="I1805" t="s">
        <v>1818</v>
      </c>
      <c r="J1805">
        <v>2019</v>
      </c>
      <c r="K1805" t="s">
        <v>1189</v>
      </c>
      <c r="L1805">
        <v>62</v>
      </c>
      <c r="M1805">
        <v>2</v>
      </c>
      <c r="N1805">
        <v>3</v>
      </c>
      <c r="O1805">
        <v>8</v>
      </c>
      <c r="P1805">
        <v>9</v>
      </c>
      <c r="Q1805">
        <v>5</v>
      </c>
      <c r="R1805">
        <v>4</v>
      </c>
      <c r="S1805">
        <v>3</v>
      </c>
      <c r="T1805">
        <v>0</v>
      </c>
      <c r="U1805">
        <v>14</v>
      </c>
      <c r="V1805">
        <v>10</v>
      </c>
      <c r="W1805">
        <v>1</v>
      </c>
      <c r="X1805">
        <v>3</v>
      </c>
    </row>
    <row r="1806" spans="1:24" x14ac:dyDescent="0.3">
      <c r="A1806" t="s">
        <v>27</v>
      </c>
      <c r="B1806" t="s">
        <v>1183</v>
      </c>
      <c r="D1806" t="s">
        <v>1184</v>
      </c>
      <c r="F1806" t="s">
        <v>1815</v>
      </c>
      <c r="G1806" t="s">
        <v>1816</v>
      </c>
      <c r="H1806" t="s">
        <v>1817</v>
      </c>
      <c r="I1806" t="s">
        <v>1818</v>
      </c>
      <c r="J1806">
        <v>2019</v>
      </c>
      <c r="K1806" t="s">
        <v>1190</v>
      </c>
      <c r="L1806">
        <v>38</v>
      </c>
      <c r="M1806">
        <v>1</v>
      </c>
      <c r="N1806">
        <v>2</v>
      </c>
      <c r="O1806">
        <v>4</v>
      </c>
      <c r="P1806">
        <v>6</v>
      </c>
      <c r="Q1806">
        <v>3</v>
      </c>
      <c r="R1806">
        <v>3</v>
      </c>
      <c r="S1806">
        <v>2</v>
      </c>
      <c r="T1806">
        <v>0</v>
      </c>
      <c r="U1806">
        <v>8</v>
      </c>
      <c r="V1806">
        <v>6</v>
      </c>
      <c r="W1806">
        <v>1</v>
      </c>
      <c r="X1806">
        <v>2</v>
      </c>
    </row>
    <row r="1807" spans="1:24" x14ac:dyDescent="0.3">
      <c r="A1807" t="s">
        <v>27</v>
      </c>
      <c r="B1807" t="s">
        <v>1183</v>
      </c>
      <c r="D1807" t="s">
        <v>1184</v>
      </c>
      <c r="F1807" t="s">
        <v>1815</v>
      </c>
      <c r="G1807" t="s">
        <v>1816</v>
      </c>
      <c r="H1807" t="s">
        <v>1817</v>
      </c>
      <c r="I1807" t="s">
        <v>1818</v>
      </c>
      <c r="J1807">
        <v>2020</v>
      </c>
      <c r="K1807" t="s">
        <v>1189</v>
      </c>
      <c r="L1807">
        <v>101</v>
      </c>
      <c r="M1807">
        <v>5</v>
      </c>
      <c r="N1807">
        <v>18</v>
      </c>
      <c r="O1807">
        <v>9</v>
      </c>
      <c r="P1807">
        <v>13</v>
      </c>
      <c r="Q1807">
        <v>12</v>
      </c>
      <c r="R1807">
        <v>2</v>
      </c>
      <c r="S1807">
        <v>2</v>
      </c>
      <c r="T1807">
        <v>1</v>
      </c>
      <c r="U1807">
        <v>7</v>
      </c>
      <c r="V1807">
        <v>8</v>
      </c>
      <c r="W1807">
        <v>2</v>
      </c>
      <c r="X1807">
        <v>22</v>
      </c>
    </row>
    <row r="1808" spans="1:24" x14ac:dyDescent="0.3">
      <c r="A1808" t="s">
        <v>27</v>
      </c>
      <c r="B1808" t="s">
        <v>1183</v>
      </c>
      <c r="D1808" t="s">
        <v>1184</v>
      </c>
      <c r="F1808" t="s">
        <v>1815</v>
      </c>
      <c r="G1808" t="s">
        <v>1816</v>
      </c>
      <c r="H1808" t="s">
        <v>1817</v>
      </c>
      <c r="I1808" t="s">
        <v>1818</v>
      </c>
      <c r="J1808">
        <v>2020</v>
      </c>
      <c r="K1808" t="s">
        <v>1190</v>
      </c>
      <c r="L1808">
        <v>75</v>
      </c>
      <c r="M1808">
        <v>4</v>
      </c>
      <c r="N1808">
        <v>13</v>
      </c>
      <c r="O1808">
        <v>9</v>
      </c>
      <c r="P1808">
        <v>9</v>
      </c>
      <c r="Q1808">
        <v>9</v>
      </c>
      <c r="R1808">
        <v>1</v>
      </c>
      <c r="S1808">
        <v>2</v>
      </c>
      <c r="T1808">
        <v>1</v>
      </c>
      <c r="U1808">
        <v>4</v>
      </c>
      <c r="V1808">
        <v>6</v>
      </c>
      <c r="W1808">
        <v>2</v>
      </c>
      <c r="X1808">
        <v>15</v>
      </c>
    </row>
    <row r="1809" spans="1:24" x14ac:dyDescent="0.3">
      <c r="A1809" t="s">
        <v>27</v>
      </c>
      <c r="B1809" t="s">
        <v>1183</v>
      </c>
      <c r="D1809" t="s">
        <v>1184</v>
      </c>
      <c r="F1809" t="s">
        <v>1815</v>
      </c>
      <c r="G1809" t="s">
        <v>1816</v>
      </c>
      <c r="H1809" t="s">
        <v>1817</v>
      </c>
      <c r="I1809" t="s">
        <v>1818</v>
      </c>
      <c r="J1809">
        <v>2021</v>
      </c>
      <c r="K1809" t="s">
        <v>1189</v>
      </c>
      <c r="L1809">
        <v>166</v>
      </c>
      <c r="M1809">
        <v>11</v>
      </c>
      <c r="N1809">
        <v>12</v>
      </c>
      <c r="O1809">
        <v>13</v>
      </c>
      <c r="P1809">
        <v>36</v>
      </c>
      <c r="Q1809">
        <v>15</v>
      </c>
      <c r="R1809">
        <v>10</v>
      </c>
      <c r="S1809">
        <v>12</v>
      </c>
      <c r="T1809">
        <v>0</v>
      </c>
      <c r="U1809">
        <v>14</v>
      </c>
      <c r="V1809">
        <v>11</v>
      </c>
      <c r="W1809">
        <v>18</v>
      </c>
      <c r="X1809">
        <v>14</v>
      </c>
    </row>
    <row r="1810" spans="1:24" x14ac:dyDescent="0.3">
      <c r="A1810" t="s">
        <v>27</v>
      </c>
      <c r="B1810" t="s">
        <v>1183</v>
      </c>
      <c r="D1810" t="s">
        <v>1184</v>
      </c>
      <c r="F1810" t="s">
        <v>1815</v>
      </c>
      <c r="G1810" t="s">
        <v>1816</v>
      </c>
      <c r="H1810" t="s">
        <v>1817</v>
      </c>
      <c r="I1810" t="s">
        <v>1818</v>
      </c>
      <c r="J1810">
        <v>2021</v>
      </c>
      <c r="K1810" t="s">
        <v>1190</v>
      </c>
      <c r="L1810">
        <v>124</v>
      </c>
      <c r="M1810">
        <v>10</v>
      </c>
      <c r="N1810">
        <v>11</v>
      </c>
      <c r="O1810">
        <v>12</v>
      </c>
      <c r="P1810">
        <v>25</v>
      </c>
      <c r="Q1810">
        <v>11</v>
      </c>
      <c r="R1810">
        <v>6</v>
      </c>
      <c r="S1810">
        <v>9</v>
      </c>
      <c r="T1810">
        <v>0</v>
      </c>
      <c r="U1810">
        <v>9</v>
      </c>
      <c r="V1810">
        <v>10</v>
      </c>
      <c r="W1810">
        <v>12</v>
      </c>
      <c r="X1810">
        <v>9</v>
      </c>
    </row>
    <row r="1811" spans="1:24" x14ac:dyDescent="0.3">
      <c r="A1811" t="s">
        <v>27</v>
      </c>
      <c r="B1811" t="s">
        <v>1183</v>
      </c>
      <c r="D1811" t="s">
        <v>1184</v>
      </c>
      <c r="F1811" t="s">
        <v>1815</v>
      </c>
      <c r="G1811" t="s">
        <v>1816</v>
      </c>
      <c r="H1811" t="s">
        <v>1817</v>
      </c>
      <c r="I1811" t="s">
        <v>1818</v>
      </c>
      <c r="J1811">
        <v>2022</v>
      </c>
      <c r="K1811" t="s">
        <v>1189</v>
      </c>
      <c r="L1811">
        <v>203</v>
      </c>
      <c r="M1811">
        <v>7</v>
      </c>
      <c r="N1811">
        <v>42</v>
      </c>
      <c r="O1811">
        <v>40</v>
      </c>
      <c r="P1811">
        <v>13</v>
      </c>
      <c r="Q1811">
        <v>3</v>
      </c>
      <c r="R1811">
        <v>7</v>
      </c>
      <c r="S1811">
        <v>12</v>
      </c>
      <c r="T1811">
        <v>5</v>
      </c>
      <c r="U1811">
        <v>16</v>
      </c>
      <c r="V1811">
        <v>19</v>
      </c>
      <c r="W1811">
        <v>19</v>
      </c>
      <c r="X1811">
        <v>20</v>
      </c>
    </row>
    <row r="1812" spans="1:24" x14ac:dyDescent="0.3">
      <c r="A1812" t="s">
        <v>27</v>
      </c>
      <c r="B1812" t="s">
        <v>1183</v>
      </c>
      <c r="D1812" t="s">
        <v>1184</v>
      </c>
      <c r="F1812" t="s">
        <v>1815</v>
      </c>
      <c r="G1812" t="s">
        <v>1816</v>
      </c>
      <c r="H1812" t="s">
        <v>1817</v>
      </c>
      <c r="I1812" t="s">
        <v>1818</v>
      </c>
      <c r="J1812">
        <v>2022</v>
      </c>
      <c r="K1812" t="s">
        <v>1190</v>
      </c>
      <c r="L1812">
        <v>145</v>
      </c>
      <c r="M1812">
        <v>6</v>
      </c>
      <c r="N1812">
        <v>24</v>
      </c>
      <c r="O1812">
        <v>28</v>
      </c>
      <c r="P1812">
        <v>9</v>
      </c>
      <c r="Q1812">
        <v>2</v>
      </c>
      <c r="R1812">
        <v>5</v>
      </c>
      <c r="S1812">
        <v>11</v>
      </c>
      <c r="T1812">
        <v>3</v>
      </c>
      <c r="U1812">
        <v>12</v>
      </c>
      <c r="V1812">
        <v>14</v>
      </c>
      <c r="W1812">
        <v>16</v>
      </c>
      <c r="X1812">
        <v>15</v>
      </c>
    </row>
    <row r="1813" spans="1:24" x14ac:dyDescent="0.3">
      <c r="A1813" t="s">
        <v>27</v>
      </c>
      <c r="B1813" t="s">
        <v>1183</v>
      </c>
      <c r="D1813" t="s">
        <v>1184</v>
      </c>
      <c r="F1813" t="s">
        <v>1815</v>
      </c>
      <c r="G1813" t="s">
        <v>1816</v>
      </c>
      <c r="H1813" t="s">
        <v>1817</v>
      </c>
      <c r="I1813" t="s">
        <v>1818</v>
      </c>
      <c r="J1813">
        <v>2023</v>
      </c>
      <c r="K1813" t="s">
        <v>1189</v>
      </c>
      <c r="L1813">
        <v>108</v>
      </c>
      <c r="M1813">
        <v>1</v>
      </c>
      <c r="N1813">
        <v>4</v>
      </c>
      <c r="O1813">
        <v>12</v>
      </c>
      <c r="P1813">
        <v>11</v>
      </c>
      <c r="Q1813">
        <v>13</v>
      </c>
      <c r="R1813">
        <v>6</v>
      </c>
      <c r="S1813">
        <v>10</v>
      </c>
      <c r="T1813">
        <v>3</v>
      </c>
      <c r="U1813">
        <v>13</v>
      </c>
      <c r="V1813">
        <v>9</v>
      </c>
      <c r="W1813">
        <v>12</v>
      </c>
      <c r="X1813">
        <v>14</v>
      </c>
    </row>
    <row r="1814" spans="1:24" x14ac:dyDescent="0.3">
      <c r="A1814" t="s">
        <v>27</v>
      </c>
      <c r="B1814" t="s">
        <v>1183</v>
      </c>
      <c r="D1814" t="s">
        <v>1184</v>
      </c>
      <c r="F1814" t="s">
        <v>1815</v>
      </c>
      <c r="G1814" t="s">
        <v>1816</v>
      </c>
      <c r="H1814" t="s">
        <v>1817</v>
      </c>
      <c r="I1814" t="s">
        <v>1818</v>
      </c>
      <c r="J1814">
        <v>2023</v>
      </c>
      <c r="K1814" t="s">
        <v>1190</v>
      </c>
      <c r="L1814">
        <v>83</v>
      </c>
      <c r="M1814">
        <v>1</v>
      </c>
      <c r="N1814">
        <v>4</v>
      </c>
      <c r="O1814">
        <v>9</v>
      </c>
      <c r="P1814">
        <v>8</v>
      </c>
      <c r="Q1814">
        <v>8</v>
      </c>
      <c r="R1814">
        <v>4</v>
      </c>
      <c r="S1814">
        <v>9</v>
      </c>
      <c r="T1814">
        <v>2</v>
      </c>
      <c r="U1814">
        <v>9</v>
      </c>
      <c r="V1814">
        <v>9</v>
      </c>
      <c r="W1814">
        <v>9</v>
      </c>
      <c r="X1814">
        <v>11</v>
      </c>
    </row>
    <row r="1815" spans="1:24" x14ac:dyDescent="0.3">
      <c r="A1815" t="s">
        <v>27</v>
      </c>
      <c r="B1815" t="s">
        <v>1183</v>
      </c>
      <c r="D1815" t="s">
        <v>1184</v>
      </c>
      <c r="F1815" t="s">
        <v>1815</v>
      </c>
      <c r="G1815" t="s">
        <v>1816</v>
      </c>
      <c r="H1815" t="s">
        <v>1817</v>
      </c>
      <c r="I1815" t="s">
        <v>1818</v>
      </c>
      <c r="J1815">
        <v>2024</v>
      </c>
      <c r="K1815" t="s">
        <v>1189</v>
      </c>
      <c r="L1815">
        <v>3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2</v>
      </c>
      <c r="X1815">
        <v>1</v>
      </c>
    </row>
    <row r="1816" spans="1:24" x14ac:dyDescent="0.3">
      <c r="A1816" t="s">
        <v>27</v>
      </c>
      <c r="B1816" t="s">
        <v>1183</v>
      </c>
      <c r="D1816" t="s">
        <v>1184</v>
      </c>
      <c r="F1816" t="s">
        <v>1815</v>
      </c>
      <c r="G1816" t="s">
        <v>1816</v>
      </c>
      <c r="H1816" t="s">
        <v>1817</v>
      </c>
      <c r="I1816" t="s">
        <v>1818</v>
      </c>
      <c r="J1816">
        <v>2024</v>
      </c>
      <c r="K1816" t="s">
        <v>1190</v>
      </c>
      <c r="L1816">
        <v>3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2</v>
      </c>
      <c r="X1816">
        <v>1</v>
      </c>
    </row>
    <row r="1817" spans="1:24" x14ac:dyDescent="0.3">
      <c r="A1817" t="s">
        <v>93</v>
      </c>
      <c r="B1817" t="s">
        <v>1183</v>
      </c>
      <c r="D1817" t="s">
        <v>1184</v>
      </c>
      <c r="F1817" t="s">
        <v>1819</v>
      </c>
      <c r="G1817" t="s">
        <v>1820</v>
      </c>
      <c r="H1817" t="s">
        <v>1821</v>
      </c>
      <c r="I1817" t="s">
        <v>1822</v>
      </c>
      <c r="J1817">
        <v>2010</v>
      </c>
      <c r="K1817" t="s">
        <v>1189</v>
      </c>
      <c r="L1817">
        <v>1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0</v>
      </c>
    </row>
    <row r="1818" spans="1:24" x14ac:dyDescent="0.3">
      <c r="A1818" t="s">
        <v>93</v>
      </c>
      <c r="B1818" t="s">
        <v>1183</v>
      </c>
      <c r="D1818" t="s">
        <v>1184</v>
      </c>
      <c r="F1818" t="s">
        <v>1819</v>
      </c>
      <c r="G1818" t="s">
        <v>1820</v>
      </c>
      <c r="H1818" t="s">
        <v>1821</v>
      </c>
      <c r="I1818" t="s">
        <v>1822</v>
      </c>
      <c r="J1818">
        <v>2010</v>
      </c>
      <c r="K1818" t="s">
        <v>1190</v>
      </c>
      <c r="L1818">
        <v>1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0</v>
      </c>
    </row>
    <row r="1819" spans="1:24" x14ac:dyDescent="0.3">
      <c r="A1819" t="s">
        <v>93</v>
      </c>
      <c r="B1819" t="s">
        <v>1183</v>
      </c>
      <c r="D1819" t="s">
        <v>1184</v>
      </c>
      <c r="F1819" t="s">
        <v>1819</v>
      </c>
      <c r="G1819" t="s">
        <v>1820</v>
      </c>
      <c r="H1819" t="s">
        <v>1821</v>
      </c>
      <c r="I1819" t="s">
        <v>1822</v>
      </c>
      <c r="J1819">
        <v>2011</v>
      </c>
      <c r="K1819" t="s">
        <v>1189</v>
      </c>
      <c r="L1819">
        <v>2</v>
      </c>
      <c r="M1819">
        <v>0</v>
      </c>
      <c r="N1819">
        <v>1</v>
      </c>
      <c r="O1819">
        <v>0</v>
      </c>
      <c r="P1819">
        <v>0</v>
      </c>
      <c r="Q1819">
        <v>0</v>
      </c>
      <c r="R1819">
        <v>0</v>
      </c>
      <c r="S1819">
        <v>1</v>
      </c>
      <c r="T1819">
        <v>0</v>
      </c>
      <c r="U1819">
        <v>0</v>
      </c>
      <c r="V1819">
        <v>0</v>
      </c>
      <c r="W1819">
        <v>0</v>
      </c>
      <c r="X1819">
        <v>0</v>
      </c>
    </row>
    <row r="1820" spans="1:24" x14ac:dyDescent="0.3">
      <c r="A1820" t="s">
        <v>93</v>
      </c>
      <c r="B1820" t="s">
        <v>1183</v>
      </c>
      <c r="D1820" t="s">
        <v>1184</v>
      </c>
      <c r="F1820" t="s">
        <v>1819</v>
      </c>
      <c r="G1820" t="s">
        <v>1820</v>
      </c>
      <c r="H1820" t="s">
        <v>1821</v>
      </c>
      <c r="I1820" t="s">
        <v>1822</v>
      </c>
      <c r="J1820">
        <v>2011</v>
      </c>
      <c r="K1820" t="s">
        <v>1190</v>
      </c>
      <c r="L1820">
        <v>2</v>
      </c>
      <c r="M1820">
        <v>0</v>
      </c>
      <c r="N1820">
        <v>1</v>
      </c>
      <c r="O1820">
        <v>0</v>
      </c>
      <c r="P1820">
        <v>0</v>
      </c>
      <c r="Q1820">
        <v>0</v>
      </c>
      <c r="R1820">
        <v>0</v>
      </c>
      <c r="S1820">
        <v>1</v>
      </c>
      <c r="T1820">
        <v>0</v>
      </c>
      <c r="U1820">
        <v>0</v>
      </c>
      <c r="V1820">
        <v>0</v>
      </c>
      <c r="W1820">
        <v>0</v>
      </c>
      <c r="X1820">
        <v>0</v>
      </c>
    </row>
    <row r="1821" spans="1:24" x14ac:dyDescent="0.3">
      <c r="A1821" t="s">
        <v>93</v>
      </c>
      <c r="B1821" t="s">
        <v>1183</v>
      </c>
      <c r="D1821" t="s">
        <v>1184</v>
      </c>
      <c r="F1821" t="s">
        <v>1819</v>
      </c>
      <c r="G1821" t="s">
        <v>1820</v>
      </c>
      <c r="H1821" t="s">
        <v>1821</v>
      </c>
      <c r="I1821" t="s">
        <v>1822</v>
      </c>
      <c r="J1821">
        <v>2012</v>
      </c>
      <c r="K1821" t="s">
        <v>1189</v>
      </c>
      <c r="L1821">
        <v>1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1</v>
      </c>
      <c r="W1821">
        <v>0</v>
      </c>
      <c r="X1821">
        <v>0</v>
      </c>
    </row>
    <row r="1822" spans="1:24" x14ac:dyDescent="0.3">
      <c r="A1822" t="s">
        <v>93</v>
      </c>
      <c r="B1822" t="s">
        <v>1183</v>
      </c>
      <c r="D1822" t="s">
        <v>1184</v>
      </c>
      <c r="F1822" t="s">
        <v>1819</v>
      </c>
      <c r="G1822" t="s">
        <v>1820</v>
      </c>
      <c r="H1822" t="s">
        <v>1821</v>
      </c>
      <c r="I1822" t="s">
        <v>1822</v>
      </c>
      <c r="J1822">
        <v>2012</v>
      </c>
      <c r="K1822" t="s">
        <v>1190</v>
      </c>
      <c r="L1822">
        <v>1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1</v>
      </c>
      <c r="W1822">
        <v>0</v>
      </c>
      <c r="X1822">
        <v>0</v>
      </c>
    </row>
    <row r="1823" spans="1:24" x14ac:dyDescent="0.3">
      <c r="A1823" t="s">
        <v>93</v>
      </c>
      <c r="B1823" t="s">
        <v>1183</v>
      </c>
      <c r="D1823" t="s">
        <v>1184</v>
      </c>
      <c r="F1823" t="s">
        <v>1819</v>
      </c>
      <c r="G1823" t="s">
        <v>1820</v>
      </c>
      <c r="H1823" t="s">
        <v>1821</v>
      </c>
      <c r="I1823" t="s">
        <v>1822</v>
      </c>
      <c r="J1823">
        <v>2013</v>
      </c>
      <c r="K1823" t="s">
        <v>1189</v>
      </c>
      <c r="L1823">
        <v>2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2</v>
      </c>
    </row>
    <row r="1824" spans="1:24" x14ac:dyDescent="0.3">
      <c r="A1824" t="s">
        <v>93</v>
      </c>
      <c r="B1824" t="s">
        <v>1183</v>
      </c>
      <c r="D1824" t="s">
        <v>1184</v>
      </c>
      <c r="F1824" t="s">
        <v>1819</v>
      </c>
      <c r="G1824" t="s">
        <v>1820</v>
      </c>
      <c r="H1824" t="s">
        <v>1821</v>
      </c>
      <c r="I1824" t="s">
        <v>1822</v>
      </c>
      <c r="J1824">
        <v>2013</v>
      </c>
      <c r="K1824" t="s">
        <v>1190</v>
      </c>
      <c r="L1824">
        <v>1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1</v>
      </c>
    </row>
    <row r="1825" spans="1:24" x14ac:dyDescent="0.3">
      <c r="A1825" t="s">
        <v>93</v>
      </c>
      <c r="B1825" t="s">
        <v>1183</v>
      </c>
      <c r="D1825" t="s">
        <v>1184</v>
      </c>
      <c r="F1825" t="s">
        <v>1819</v>
      </c>
      <c r="G1825" t="s">
        <v>1820</v>
      </c>
      <c r="H1825" t="s">
        <v>1821</v>
      </c>
      <c r="I1825" t="s">
        <v>1822</v>
      </c>
      <c r="J1825">
        <v>2014</v>
      </c>
      <c r="K1825" t="s">
        <v>1189</v>
      </c>
      <c r="L1825">
        <v>3</v>
      </c>
      <c r="M1825">
        <v>0</v>
      </c>
      <c r="N1825">
        <v>1</v>
      </c>
      <c r="O1825">
        <v>0</v>
      </c>
      <c r="P1825">
        <v>0</v>
      </c>
      <c r="Q1825">
        <v>0</v>
      </c>
      <c r="R1825">
        <v>2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</row>
    <row r="1826" spans="1:24" x14ac:dyDescent="0.3">
      <c r="A1826" t="s">
        <v>93</v>
      </c>
      <c r="B1826" t="s">
        <v>1183</v>
      </c>
      <c r="D1826" t="s">
        <v>1184</v>
      </c>
      <c r="F1826" t="s">
        <v>1819</v>
      </c>
      <c r="G1826" t="s">
        <v>1820</v>
      </c>
      <c r="H1826" t="s">
        <v>1821</v>
      </c>
      <c r="I1826" t="s">
        <v>1822</v>
      </c>
      <c r="J1826">
        <v>2014</v>
      </c>
      <c r="K1826" t="s">
        <v>1190</v>
      </c>
      <c r="L1826">
        <v>2</v>
      </c>
      <c r="M1826">
        <v>0</v>
      </c>
      <c r="N1826">
        <v>1</v>
      </c>
      <c r="O1826">
        <v>0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</row>
    <row r="1827" spans="1:24" x14ac:dyDescent="0.3">
      <c r="A1827" t="s">
        <v>93</v>
      </c>
      <c r="B1827" t="s">
        <v>1183</v>
      </c>
      <c r="D1827" t="s">
        <v>1184</v>
      </c>
      <c r="F1827" t="s">
        <v>1819</v>
      </c>
      <c r="G1827" t="s">
        <v>1820</v>
      </c>
      <c r="H1827" t="s">
        <v>1821</v>
      </c>
      <c r="I1827" t="s">
        <v>1822</v>
      </c>
      <c r="J1827">
        <v>2015</v>
      </c>
      <c r="K1827" t="s">
        <v>1189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</row>
    <row r="1828" spans="1:24" x14ac:dyDescent="0.3">
      <c r="A1828" t="s">
        <v>93</v>
      </c>
      <c r="B1828" t="s">
        <v>1183</v>
      </c>
      <c r="D1828" t="s">
        <v>1184</v>
      </c>
      <c r="F1828" t="s">
        <v>1819</v>
      </c>
      <c r="G1828" t="s">
        <v>1820</v>
      </c>
      <c r="H1828" t="s">
        <v>1821</v>
      </c>
      <c r="I1828" t="s">
        <v>1822</v>
      </c>
      <c r="J1828">
        <v>2015</v>
      </c>
      <c r="K1828" t="s">
        <v>1190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</row>
    <row r="1829" spans="1:24" x14ac:dyDescent="0.3">
      <c r="A1829" t="s">
        <v>93</v>
      </c>
      <c r="B1829" t="s">
        <v>1183</v>
      </c>
      <c r="D1829" t="s">
        <v>1184</v>
      </c>
      <c r="F1829" t="s">
        <v>1819</v>
      </c>
      <c r="G1829" t="s">
        <v>1820</v>
      </c>
      <c r="H1829" t="s">
        <v>1821</v>
      </c>
      <c r="I1829" t="s">
        <v>1822</v>
      </c>
      <c r="J1829">
        <v>2016</v>
      </c>
      <c r="K1829" t="s">
        <v>1189</v>
      </c>
      <c r="L1829">
        <v>1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1</v>
      </c>
      <c r="W1829">
        <v>0</v>
      </c>
      <c r="X1829">
        <v>0</v>
      </c>
    </row>
    <row r="1830" spans="1:24" x14ac:dyDescent="0.3">
      <c r="A1830" t="s">
        <v>93</v>
      </c>
      <c r="B1830" t="s">
        <v>1183</v>
      </c>
      <c r="D1830" t="s">
        <v>1184</v>
      </c>
      <c r="F1830" t="s">
        <v>1819</v>
      </c>
      <c r="G1830" t="s">
        <v>1820</v>
      </c>
      <c r="H1830" t="s">
        <v>1821</v>
      </c>
      <c r="I1830" t="s">
        <v>1822</v>
      </c>
      <c r="J1830">
        <v>2016</v>
      </c>
      <c r="K1830" t="s">
        <v>1190</v>
      </c>
      <c r="L1830">
        <v>1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1</v>
      </c>
      <c r="W1830">
        <v>0</v>
      </c>
      <c r="X1830">
        <v>0</v>
      </c>
    </row>
    <row r="1831" spans="1:24" x14ac:dyDescent="0.3">
      <c r="A1831" t="s">
        <v>93</v>
      </c>
      <c r="B1831" t="s">
        <v>1183</v>
      </c>
      <c r="D1831" t="s">
        <v>1184</v>
      </c>
      <c r="F1831" t="s">
        <v>1819</v>
      </c>
      <c r="G1831" t="s">
        <v>1820</v>
      </c>
      <c r="H1831" t="s">
        <v>1821</v>
      </c>
      <c r="I1831" t="s">
        <v>1822</v>
      </c>
      <c r="J1831">
        <v>2017</v>
      </c>
      <c r="K1831" t="s">
        <v>1189</v>
      </c>
      <c r="L1831">
        <v>5</v>
      </c>
      <c r="M1831">
        <v>0</v>
      </c>
      <c r="N1831">
        <v>0</v>
      </c>
      <c r="O1831">
        <v>0</v>
      </c>
      <c r="P1831">
        <v>0</v>
      </c>
      <c r="Q1831">
        <v>1</v>
      </c>
      <c r="R1831">
        <v>0</v>
      </c>
      <c r="S1831">
        <v>2</v>
      </c>
      <c r="T1831">
        <v>0</v>
      </c>
      <c r="U1831">
        <v>2</v>
      </c>
      <c r="V1831">
        <v>0</v>
      </c>
      <c r="W1831">
        <v>0</v>
      </c>
      <c r="X1831">
        <v>0</v>
      </c>
    </row>
    <row r="1832" spans="1:24" x14ac:dyDescent="0.3">
      <c r="A1832" t="s">
        <v>93</v>
      </c>
      <c r="B1832" t="s">
        <v>1183</v>
      </c>
      <c r="D1832" t="s">
        <v>1184</v>
      </c>
      <c r="F1832" t="s">
        <v>1819</v>
      </c>
      <c r="G1832" t="s">
        <v>1820</v>
      </c>
      <c r="H1832" t="s">
        <v>1821</v>
      </c>
      <c r="I1832" t="s">
        <v>1822</v>
      </c>
      <c r="J1832">
        <v>2017</v>
      </c>
      <c r="K1832" t="s">
        <v>1190</v>
      </c>
      <c r="L1832">
        <v>4</v>
      </c>
      <c r="M1832">
        <v>0</v>
      </c>
      <c r="N1832">
        <v>0</v>
      </c>
      <c r="O1832">
        <v>0</v>
      </c>
      <c r="P1832">
        <v>0</v>
      </c>
      <c r="Q1832">
        <v>1</v>
      </c>
      <c r="R1832">
        <v>0</v>
      </c>
      <c r="S1832">
        <v>2</v>
      </c>
      <c r="T1832">
        <v>0</v>
      </c>
      <c r="U1832">
        <v>1</v>
      </c>
      <c r="V1832">
        <v>0</v>
      </c>
      <c r="W1832">
        <v>0</v>
      </c>
      <c r="X1832">
        <v>0</v>
      </c>
    </row>
    <row r="1833" spans="1:24" x14ac:dyDescent="0.3">
      <c r="A1833" t="s">
        <v>93</v>
      </c>
      <c r="B1833" t="s">
        <v>1183</v>
      </c>
      <c r="D1833" t="s">
        <v>1184</v>
      </c>
      <c r="F1833" t="s">
        <v>1819</v>
      </c>
      <c r="G1833" t="s">
        <v>1820</v>
      </c>
      <c r="H1833" t="s">
        <v>1821</v>
      </c>
      <c r="I1833" t="s">
        <v>1822</v>
      </c>
      <c r="J1833">
        <v>2018</v>
      </c>
      <c r="K1833" t="s">
        <v>1189</v>
      </c>
      <c r="L1833">
        <v>5</v>
      </c>
      <c r="M1833">
        <v>0</v>
      </c>
      <c r="N1833">
        <v>0</v>
      </c>
      <c r="O1833">
        <v>1</v>
      </c>
      <c r="P1833">
        <v>0</v>
      </c>
      <c r="Q1833">
        <v>0</v>
      </c>
      <c r="R1833">
        <v>0</v>
      </c>
      <c r="S1833">
        <v>3</v>
      </c>
      <c r="T1833">
        <v>1</v>
      </c>
      <c r="U1833">
        <v>0</v>
      </c>
      <c r="V1833">
        <v>0</v>
      </c>
      <c r="W1833">
        <v>0</v>
      </c>
      <c r="X1833">
        <v>0</v>
      </c>
    </row>
    <row r="1834" spans="1:24" x14ac:dyDescent="0.3">
      <c r="A1834" t="s">
        <v>93</v>
      </c>
      <c r="B1834" t="s">
        <v>1183</v>
      </c>
      <c r="D1834" t="s">
        <v>1184</v>
      </c>
      <c r="F1834" t="s">
        <v>1819</v>
      </c>
      <c r="G1834" t="s">
        <v>1820</v>
      </c>
      <c r="H1834" t="s">
        <v>1821</v>
      </c>
      <c r="I1834" t="s">
        <v>1822</v>
      </c>
      <c r="J1834">
        <v>2018</v>
      </c>
      <c r="K1834" t="s">
        <v>1190</v>
      </c>
      <c r="L1834">
        <v>5</v>
      </c>
      <c r="M1834">
        <v>0</v>
      </c>
      <c r="N1834">
        <v>0</v>
      </c>
      <c r="O1834">
        <v>1</v>
      </c>
      <c r="P1834">
        <v>0</v>
      </c>
      <c r="Q1834">
        <v>0</v>
      </c>
      <c r="R1834">
        <v>0</v>
      </c>
      <c r="S1834">
        <v>3</v>
      </c>
      <c r="T1834">
        <v>1</v>
      </c>
      <c r="U1834">
        <v>0</v>
      </c>
      <c r="V1834">
        <v>0</v>
      </c>
      <c r="W1834">
        <v>0</v>
      </c>
      <c r="X1834">
        <v>0</v>
      </c>
    </row>
    <row r="1835" spans="1:24" x14ac:dyDescent="0.3">
      <c r="A1835" t="s">
        <v>93</v>
      </c>
      <c r="B1835" t="s">
        <v>1183</v>
      </c>
      <c r="D1835" t="s">
        <v>1184</v>
      </c>
      <c r="F1835" t="s">
        <v>1819</v>
      </c>
      <c r="G1835" t="s">
        <v>1820</v>
      </c>
      <c r="H1835" t="s">
        <v>1821</v>
      </c>
      <c r="I1835" t="s">
        <v>1822</v>
      </c>
      <c r="J1835">
        <v>2019</v>
      </c>
      <c r="K1835" t="s">
        <v>1189</v>
      </c>
      <c r="L1835">
        <v>1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1</v>
      </c>
      <c r="T1835">
        <v>0</v>
      </c>
      <c r="U1835">
        <v>0</v>
      </c>
      <c r="V1835">
        <v>0</v>
      </c>
      <c r="W1835">
        <v>0</v>
      </c>
      <c r="X1835">
        <v>0</v>
      </c>
    </row>
    <row r="1836" spans="1:24" x14ac:dyDescent="0.3">
      <c r="A1836" t="s">
        <v>93</v>
      </c>
      <c r="B1836" t="s">
        <v>1183</v>
      </c>
      <c r="D1836" t="s">
        <v>1184</v>
      </c>
      <c r="F1836" t="s">
        <v>1819</v>
      </c>
      <c r="G1836" t="s">
        <v>1820</v>
      </c>
      <c r="H1836" t="s">
        <v>1821</v>
      </c>
      <c r="I1836" t="s">
        <v>1822</v>
      </c>
      <c r="J1836">
        <v>2019</v>
      </c>
      <c r="K1836" t="s">
        <v>1190</v>
      </c>
      <c r="L1836">
        <v>1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1</v>
      </c>
      <c r="T1836">
        <v>0</v>
      </c>
      <c r="U1836">
        <v>0</v>
      </c>
      <c r="V1836">
        <v>0</v>
      </c>
      <c r="W1836">
        <v>0</v>
      </c>
      <c r="X1836">
        <v>0</v>
      </c>
    </row>
    <row r="1837" spans="1:24" x14ac:dyDescent="0.3">
      <c r="A1837" t="s">
        <v>93</v>
      </c>
      <c r="B1837" t="s">
        <v>1183</v>
      </c>
      <c r="D1837" t="s">
        <v>1184</v>
      </c>
      <c r="F1837" t="s">
        <v>1819</v>
      </c>
      <c r="G1837" t="s">
        <v>1820</v>
      </c>
      <c r="H1837" t="s">
        <v>1821</v>
      </c>
      <c r="I1837" t="s">
        <v>1822</v>
      </c>
      <c r="J1837">
        <v>2020</v>
      </c>
      <c r="K1837" t="s">
        <v>1189</v>
      </c>
      <c r="L1837">
        <v>7</v>
      </c>
      <c r="M1837">
        <v>0</v>
      </c>
      <c r="N1837">
        <v>2</v>
      </c>
      <c r="O1837">
        <v>2</v>
      </c>
      <c r="P1837">
        <v>1</v>
      </c>
      <c r="Q1837">
        <v>0</v>
      </c>
      <c r="R1837">
        <v>0</v>
      </c>
      <c r="S1837">
        <v>1</v>
      </c>
      <c r="T1837">
        <v>0</v>
      </c>
      <c r="U1837">
        <v>1</v>
      </c>
      <c r="V1837">
        <v>0</v>
      </c>
      <c r="W1837">
        <v>0</v>
      </c>
      <c r="X1837">
        <v>0</v>
      </c>
    </row>
    <row r="1838" spans="1:24" x14ac:dyDescent="0.3">
      <c r="A1838" t="s">
        <v>93</v>
      </c>
      <c r="B1838" t="s">
        <v>1183</v>
      </c>
      <c r="D1838" t="s">
        <v>1184</v>
      </c>
      <c r="F1838" t="s">
        <v>1819</v>
      </c>
      <c r="G1838" t="s">
        <v>1820</v>
      </c>
      <c r="H1838" t="s">
        <v>1821</v>
      </c>
      <c r="I1838" t="s">
        <v>1822</v>
      </c>
      <c r="J1838">
        <v>2020</v>
      </c>
      <c r="K1838" t="s">
        <v>1190</v>
      </c>
      <c r="L1838">
        <v>7</v>
      </c>
      <c r="M1838">
        <v>0</v>
      </c>
      <c r="N1838">
        <v>2</v>
      </c>
      <c r="O1838">
        <v>2</v>
      </c>
      <c r="P1838">
        <v>1</v>
      </c>
      <c r="Q1838">
        <v>0</v>
      </c>
      <c r="R1838">
        <v>0</v>
      </c>
      <c r="S1838">
        <v>1</v>
      </c>
      <c r="T1838">
        <v>0</v>
      </c>
      <c r="U1838">
        <v>1</v>
      </c>
      <c r="V1838">
        <v>0</v>
      </c>
      <c r="W1838">
        <v>0</v>
      </c>
      <c r="X1838">
        <v>0</v>
      </c>
    </row>
    <row r="1839" spans="1:24" x14ac:dyDescent="0.3">
      <c r="A1839" t="s">
        <v>93</v>
      </c>
      <c r="B1839" t="s">
        <v>1183</v>
      </c>
      <c r="D1839" t="s">
        <v>1184</v>
      </c>
      <c r="F1839" t="s">
        <v>1819</v>
      </c>
      <c r="G1839" t="s">
        <v>1820</v>
      </c>
      <c r="H1839" t="s">
        <v>1821</v>
      </c>
      <c r="I1839" t="s">
        <v>1822</v>
      </c>
      <c r="J1839">
        <v>2021</v>
      </c>
      <c r="K1839" t="s">
        <v>1189</v>
      </c>
      <c r="L1839">
        <v>6</v>
      </c>
      <c r="M1839">
        <v>0</v>
      </c>
      <c r="N1839">
        <v>1</v>
      </c>
      <c r="O1839">
        <v>0</v>
      </c>
      <c r="P1839">
        <v>1</v>
      </c>
      <c r="Q1839">
        <v>0</v>
      </c>
      <c r="R1839">
        <v>2</v>
      </c>
      <c r="S1839">
        <v>2</v>
      </c>
      <c r="T1839">
        <v>0</v>
      </c>
      <c r="U1839">
        <v>0</v>
      </c>
      <c r="V1839">
        <v>0</v>
      </c>
      <c r="W1839">
        <v>0</v>
      </c>
      <c r="X1839">
        <v>0</v>
      </c>
    </row>
    <row r="1840" spans="1:24" x14ac:dyDescent="0.3">
      <c r="A1840" t="s">
        <v>93</v>
      </c>
      <c r="B1840" t="s">
        <v>1183</v>
      </c>
      <c r="D1840" t="s">
        <v>1184</v>
      </c>
      <c r="F1840" t="s">
        <v>1819</v>
      </c>
      <c r="G1840" t="s">
        <v>1820</v>
      </c>
      <c r="H1840" t="s">
        <v>1821</v>
      </c>
      <c r="I1840" t="s">
        <v>1822</v>
      </c>
      <c r="J1840">
        <v>2021</v>
      </c>
      <c r="K1840" t="s">
        <v>1190</v>
      </c>
      <c r="L1840">
        <v>5</v>
      </c>
      <c r="M1840">
        <v>0</v>
      </c>
      <c r="N1840">
        <v>1</v>
      </c>
      <c r="O1840">
        <v>0</v>
      </c>
      <c r="P1840">
        <v>1</v>
      </c>
      <c r="Q1840">
        <v>0</v>
      </c>
      <c r="R1840">
        <v>1</v>
      </c>
      <c r="S1840">
        <v>2</v>
      </c>
      <c r="T1840">
        <v>0</v>
      </c>
      <c r="U1840">
        <v>0</v>
      </c>
      <c r="V1840">
        <v>0</v>
      </c>
      <c r="W1840">
        <v>0</v>
      </c>
      <c r="X1840">
        <v>0</v>
      </c>
    </row>
    <row r="1841" spans="1:24" x14ac:dyDescent="0.3">
      <c r="A1841" t="s">
        <v>93</v>
      </c>
      <c r="B1841" t="s">
        <v>1183</v>
      </c>
      <c r="D1841" t="s">
        <v>1184</v>
      </c>
      <c r="F1841" t="s">
        <v>1819</v>
      </c>
      <c r="G1841" t="s">
        <v>1820</v>
      </c>
      <c r="H1841" t="s">
        <v>1821</v>
      </c>
      <c r="I1841" t="s">
        <v>1822</v>
      </c>
      <c r="J1841">
        <v>2022</v>
      </c>
      <c r="K1841" t="s">
        <v>1189</v>
      </c>
      <c r="L1841">
        <v>11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2</v>
      </c>
      <c r="S1841">
        <v>1</v>
      </c>
      <c r="T1841">
        <v>0</v>
      </c>
      <c r="U1841">
        <v>4</v>
      </c>
      <c r="V1841">
        <v>4</v>
      </c>
      <c r="W1841">
        <v>0</v>
      </c>
      <c r="X1841">
        <v>0</v>
      </c>
    </row>
    <row r="1842" spans="1:24" x14ac:dyDescent="0.3">
      <c r="A1842" t="s">
        <v>93</v>
      </c>
      <c r="B1842" t="s">
        <v>1183</v>
      </c>
      <c r="D1842" t="s">
        <v>1184</v>
      </c>
      <c r="F1842" t="s">
        <v>1819</v>
      </c>
      <c r="G1842" t="s">
        <v>1820</v>
      </c>
      <c r="H1842" t="s">
        <v>1821</v>
      </c>
      <c r="I1842" t="s">
        <v>1822</v>
      </c>
      <c r="J1842">
        <v>2022</v>
      </c>
      <c r="K1842" t="s">
        <v>1190</v>
      </c>
      <c r="L1842">
        <v>9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1</v>
      </c>
      <c r="S1842">
        <v>1</v>
      </c>
      <c r="T1842">
        <v>0</v>
      </c>
      <c r="U1842">
        <v>3</v>
      </c>
      <c r="V1842">
        <v>4</v>
      </c>
      <c r="W1842">
        <v>0</v>
      </c>
      <c r="X1842">
        <v>0</v>
      </c>
    </row>
    <row r="1843" spans="1:24" x14ac:dyDescent="0.3">
      <c r="A1843" t="s">
        <v>93</v>
      </c>
      <c r="B1843" t="s">
        <v>1183</v>
      </c>
      <c r="D1843" t="s">
        <v>1184</v>
      </c>
      <c r="F1843" t="s">
        <v>1819</v>
      </c>
      <c r="G1843" t="s">
        <v>1820</v>
      </c>
      <c r="H1843" t="s">
        <v>1821</v>
      </c>
      <c r="I1843" t="s">
        <v>1822</v>
      </c>
      <c r="J1843">
        <v>2023</v>
      </c>
      <c r="K1843" t="s">
        <v>1189</v>
      </c>
      <c r="L1843">
        <v>1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1</v>
      </c>
      <c r="T1843">
        <v>0</v>
      </c>
      <c r="U1843">
        <v>0</v>
      </c>
      <c r="V1843">
        <v>0</v>
      </c>
      <c r="W1843">
        <v>0</v>
      </c>
      <c r="X1843">
        <v>0</v>
      </c>
    </row>
    <row r="1844" spans="1:24" x14ac:dyDescent="0.3">
      <c r="A1844" t="s">
        <v>93</v>
      </c>
      <c r="B1844" t="s">
        <v>1183</v>
      </c>
      <c r="D1844" t="s">
        <v>1184</v>
      </c>
      <c r="F1844" t="s">
        <v>1819</v>
      </c>
      <c r="G1844" t="s">
        <v>1820</v>
      </c>
      <c r="H1844" t="s">
        <v>1821</v>
      </c>
      <c r="I1844" t="s">
        <v>1822</v>
      </c>
      <c r="J1844">
        <v>2023</v>
      </c>
      <c r="K1844" t="s">
        <v>1190</v>
      </c>
      <c r="L1844">
        <v>1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1</v>
      </c>
      <c r="T1844">
        <v>0</v>
      </c>
      <c r="U1844">
        <v>0</v>
      </c>
      <c r="V1844">
        <v>0</v>
      </c>
      <c r="W1844">
        <v>0</v>
      </c>
      <c r="X1844">
        <v>0</v>
      </c>
    </row>
    <row r="1845" spans="1:24" x14ac:dyDescent="0.3">
      <c r="A1845" t="s">
        <v>82</v>
      </c>
      <c r="B1845" t="s">
        <v>1183</v>
      </c>
      <c r="D1845" t="s">
        <v>1184</v>
      </c>
      <c r="F1845" t="s">
        <v>1823</v>
      </c>
      <c r="G1845" t="s">
        <v>1824</v>
      </c>
      <c r="I1845" t="s">
        <v>1825</v>
      </c>
      <c r="J1845">
        <v>1997</v>
      </c>
      <c r="K1845" t="s">
        <v>1189</v>
      </c>
      <c r="L1845">
        <v>1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1</v>
      </c>
      <c r="T1845">
        <v>0</v>
      </c>
      <c r="U1845">
        <v>0</v>
      </c>
      <c r="V1845">
        <v>0</v>
      </c>
      <c r="W1845">
        <v>0</v>
      </c>
      <c r="X1845">
        <v>0</v>
      </c>
    </row>
    <row r="1846" spans="1:24" x14ac:dyDescent="0.3">
      <c r="A1846" t="s">
        <v>82</v>
      </c>
      <c r="B1846" t="s">
        <v>1183</v>
      </c>
      <c r="D1846" t="s">
        <v>1184</v>
      </c>
      <c r="F1846" t="s">
        <v>1823</v>
      </c>
      <c r="G1846" t="s">
        <v>1824</v>
      </c>
      <c r="I1846" t="s">
        <v>1825</v>
      </c>
      <c r="J1846">
        <v>1997</v>
      </c>
      <c r="K1846" t="s">
        <v>1190</v>
      </c>
      <c r="L1846">
        <v>1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1</v>
      </c>
      <c r="T1846">
        <v>0</v>
      </c>
      <c r="U1846">
        <v>0</v>
      </c>
      <c r="V1846">
        <v>0</v>
      </c>
      <c r="W1846">
        <v>0</v>
      </c>
      <c r="X1846">
        <v>0</v>
      </c>
    </row>
    <row r="1847" spans="1:24" x14ac:dyDescent="0.3">
      <c r="A1847" t="s">
        <v>82</v>
      </c>
      <c r="B1847" t="s">
        <v>1183</v>
      </c>
      <c r="D1847" t="s">
        <v>1184</v>
      </c>
      <c r="F1847" t="s">
        <v>1823</v>
      </c>
      <c r="G1847" t="s">
        <v>1824</v>
      </c>
      <c r="I1847" t="s">
        <v>1825</v>
      </c>
      <c r="J1847">
        <v>2011</v>
      </c>
      <c r="K1847" t="s">
        <v>1189</v>
      </c>
      <c r="L1847">
        <v>1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1</v>
      </c>
      <c r="W1847">
        <v>0</v>
      </c>
      <c r="X1847">
        <v>0</v>
      </c>
    </row>
    <row r="1848" spans="1:24" x14ac:dyDescent="0.3">
      <c r="A1848" t="s">
        <v>82</v>
      </c>
      <c r="B1848" t="s">
        <v>1183</v>
      </c>
      <c r="D1848" t="s">
        <v>1184</v>
      </c>
      <c r="F1848" t="s">
        <v>1823</v>
      </c>
      <c r="G1848" t="s">
        <v>1824</v>
      </c>
      <c r="I1848" t="s">
        <v>1825</v>
      </c>
      <c r="J1848">
        <v>2011</v>
      </c>
      <c r="K1848" t="s">
        <v>1190</v>
      </c>
      <c r="L1848">
        <v>1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1</v>
      </c>
      <c r="W1848">
        <v>0</v>
      </c>
      <c r="X1848">
        <v>0</v>
      </c>
    </row>
    <row r="1849" spans="1:24" x14ac:dyDescent="0.3">
      <c r="A1849" t="s">
        <v>82</v>
      </c>
      <c r="B1849" t="s">
        <v>1183</v>
      </c>
      <c r="D1849" t="s">
        <v>1184</v>
      </c>
      <c r="F1849" t="s">
        <v>1823</v>
      </c>
      <c r="G1849" t="s">
        <v>1824</v>
      </c>
      <c r="I1849" t="s">
        <v>1825</v>
      </c>
      <c r="J1849">
        <v>2012</v>
      </c>
      <c r="K1849" t="s">
        <v>1189</v>
      </c>
      <c r="L1849">
        <v>4</v>
      </c>
      <c r="M1849">
        <v>0</v>
      </c>
      <c r="N1849">
        <v>0</v>
      </c>
      <c r="O1849">
        <v>1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3</v>
      </c>
      <c r="X1849">
        <v>0</v>
      </c>
    </row>
    <row r="1850" spans="1:24" x14ac:dyDescent="0.3">
      <c r="A1850" t="s">
        <v>82</v>
      </c>
      <c r="B1850" t="s">
        <v>1183</v>
      </c>
      <c r="D1850" t="s">
        <v>1184</v>
      </c>
      <c r="F1850" t="s">
        <v>1823</v>
      </c>
      <c r="G1850" t="s">
        <v>1824</v>
      </c>
      <c r="I1850" t="s">
        <v>1825</v>
      </c>
      <c r="J1850">
        <v>2012</v>
      </c>
      <c r="K1850" t="s">
        <v>1190</v>
      </c>
      <c r="L1850">
        <v>2</v>
      </c>
      <c r="M1850">
        <v>0</v>
      </c>
      <c r="N1850">
        <v>0</v>
      </c>
      <c r="O1850">
        <v>1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1</v>
      </c>
      <c r="X1850">
        <v>0</v>
      </c>
    </row>
    <row r="1851" spans="1:24" x14ac:dyDescent="0.3">
      <c r="A1851" t="s">
        <v>82</v>
      </c>
      <c r="B1851" t="s">
        <v>1183</v>
      </c>
      <c r="D1851" t="s">
        <v>1184</v>
      </c>
      <c r="F1851" t="s">
        <v>1823</v>
      </c>
      <c r="G1851" t="s">
        <v>1824</v>
      </c>
      <c r="I1851" t="s">
        <v>1825</v>
      </c>
      <c r="J1851">
        <v>2014</v>
      </c>
      <c r="K1851" t="s">
        <v>1189</v>
      </c>
      <c r="L1851">
        <v>1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1</v>
      </c>
      <c r="T1851">
        <v>0</v>
      </c>
      <c r="U1851">
        <v>0</v>
      </c>
      <c r="V1851">
        <v>0</v>
      </c>
      <c r="W1851">
        <v>0</v>
      </c>
      <c r="X1851">
        <v>0</v>
      </c>
    </row>
    <row r="1852" spans="1:24" x14ac:dyDescent="0.3">
      <c r="A1852" t="s">
        <v>82</v>
      </c>
      <c r="B1852" t="s">
        <v>1183</v>
      </c>
      <c r="D1852" t="s">
        <v>1184</v>
      </c>
      <c r="F1852" t="s">
        <v>1823</v>
      </c>
      <c r="G1852" t="s">
        <v>1824</v>
      </c>
      <c r="I1852" t="s">
        <v>1825</v>
      </c>
      <c r="J1852">
        <v>2014</v>
      </c>
      <c r="K1852" t="s">
        <v>1190</v>
      </c>
      <c r="L1852">
        <v>1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1</v>
      </c>
      <c r="T1852">
        <v>0</v>
      </c>
      <c r="U1852">
        <v>0</v>
      </c>
      <c r="V1852">
        <v>0</v>
      </c>
      <c r="W1852">
        <v>0</v>
      </c>
      <c r="X1852">
        <v>0</v>
      </c>
    </row>
    <row r="1853" spans="1:24" x14ac:dyDescent="0.3">
      <c r="A1853" t="s">
        <v>82</v>
      </c>
      <c r="B1853" t="s">
        <v>1183</v>
      </c>
      <c r="D1853" t="s">
        <v>1184</v>
      </c>
      <c r="F1853" t="s">
        <v>1823</v>
      </c>
      <c r="G1853" t="s">
        <v>1824</v>
      </c>
      <c r="I1853" t="s">
        <v>1825</v>
      </c>
      <c r="J1853">
        <v>2016</v>
      </c>
      <c r="K1853" t="s">
        <v>1189</v>
      </c>
      <c r="L1853">
        <v>1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1</v>
      </c>
      <c r="T1853">
        <v>0</v>
      </c>
      <c r="U1853">
        <v>0</v>
      </c>
      <c r="V1853">
        <v>0</v>
      </c>
      <c r="W1853">
        <v>0</v>
      </c>
      <c r="X1853">
        <v>0</v>
      </c>
    </row>
    <row r="1854" spans="1:24" x14ac:dyDescent="0.3">
      <c r="A1854" t="s">
        <v>82</v>
      </c>
      <c r="B1854" t="s">
        <v>1183</v>
      </c>
      <c r="D1854" t="s">
        <v>1184</v>
      </c>
      <c r="F1854" t="s">
        <v>1823</v>
      </c>
      <c r="G1854" t="s">
        <v>1824</v>
      </c>
      <c r="I1854" t="s">
        <v>1825</v>
      </c>
      <c r="J1854">
        <v>2016</v>
      </c>
      <c r="K1854" t="s">
        <v>1190</v>
      </c>
      <c r="L1854">
        <v>1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1</v>
      </c>
      <c r="T1854">
        <v>0</v>
      </c>
      <c r="U1854">
        <v>0</v>
      </c>
      <c r="V1854">
        <v>0</v>
      </c>
      <c r="W1854">
        <v>0</v>
      </c>
      <c r="X1854">
        <v>0</v>
      </c>
    </row>
    <row r="1855" spans="1:24" x14ac:dyDescent="0.3">
      <c r="A1855" t="s">
        <v>82</v>
      </c>
      <c r="B1855" t="s">
        <v>1183</v>
      </c>
      <c r="D1855" t="s">
        <v>1184</v>
      </c>
      <c r="F1855" t="s">
        <v>1823</v>
      </c>
      <c r="G1855" t="s">
        <v>1824</v>
      </c>
      <c r="I1855" t="s">
        <v>1825</v>
      </c>
      <c r="J1855">
        <v>2017</v>
      </c>
      <c r="K1855" t="s">
        <v>1189</v>
      </c>
      <c r="L1855">
        <v>2</v>
      </c>
      <c r="M1855">
        <v>0</v>
      </c>
      <c r="N1855">
        <v>0</v>
      </c>
      <c r="O1855">
        <v>0</v>
      </c>
      <c r="P1855">
        <v>2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</row>
    <row r="1856" spans="1:24" x14ac:dyDescent="0.3">
      <c r="A1856" t="s">
        <v>82</v>
      </c>
      <c r="B1856" t="s">
        <v>1183</v>
      </c>
      <c r="D1856" t="s">
        <v>1184</v>
      </c>
      <c r="F1856" t="s">
        <v>1823</v>
      </c>
      <c r="G1856" t="s">
        <v>1824</v>
      </c>
      <c r="I1856" t="s">
        <v>1825</v>
      </c>
      <c r="J1856">
        <v>2017</v>
      </c>
      <c r="K1856" t="s">
        <v>1190</v>
      </c>
      <c r="L1856">
        <v>1</v>
      </c>
      <c r="M1856">
        <v>0</v>
      </c>
      <c r="N1856">
        <v>0</v>
      </c>
      <c r="O1856">
        <v>0</v>
      </c>
      <c r="P1856">
        <v>1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</row>
    <row r="1857" spans="1:24" x14ac:dyDescent="0.3">
      <c r="A1857" t="s">
        <v>82</v>
      </c>
      <c r="B1857" t="s">
        <v>1183</v>
      </c>
      <c r="D1857" t="s">
        <v>1184</v>
      </c>
      <c r="F1857" t="s">
        <v>1823</v>
      </c>
      <c r="G1857" t="s">
        <v>1824</v>
      </c>
      <c r="I1857" t="s">
        <v>1825</v>
      </c>
      <c r="J1857">
        <v>2018</v>
      </c>
      <c r="K1857" t="s">
        <v>1189</v>
      </c>
      <c r="L1857">
        <v>5</v>
      </c>
      <c r="M1857">
        <v>0</v>
      </c>
      <c r="N1857">
        <v>0</v>
      </c>
      <c r="O1857">
        <v>0</v>
      </c>
      <c r="P1857">
        <v>2</v>
      </c>
      <c r="Q1857">
        <v>1</v>
      </c>
      <c r="R1857">
        <v>0</v>
      </c>
      <c r="S1857">
        <v>0</v>
      </c>
      <c r="T1857">
        <v>0</v>
      </c>
      <c r="U1857">
        <v>0</v>
      </c>
      <c r="V1857">
        <v>2</v>
      </c>
      <c r="W1857">
        <v>0</v>
      </c>
      <c r="X1857">
        <v>0</v>
      </c>
    </row>
    <row r="1858" spans="1:24" x14ac:dyDescent="0.3">
      <c r="A1858" t="s">
        <v>82</v>
      </c>
      <c r="B1858" t="s">
        <v>1183</v>
      </c>
      <c r="D1858" t="s">
        <v>1184</v>
      </c>
      <c r="F1858" t="s">
        <v>1823</v>
      </c>
      <c r="G1858" t="s">
        <v>1824</v>
      </c>
      <c r="I1858" t="s">
        <v>1825</v>
      </c>
      <c r="J1858">
        <v>2018</v>
      </c>
      <c r="K1858" t="s">
        <v>1190</v>
      </c>
      <c r="L1858">
        <v>3</v>
      </c>
      <c r="M1858">
        <v>0</v>
      </c>
      <c r="N1858">
        <v>0</v>
      </c>
      <c r="O1858">
        <v>0</v>
      </c>
      <c r="P1858">
        <v>1</v>
      </c>
      <c r="Q1858">
        <v>1</v>
      </c>
      <c r="R1858">
        <v>0</v>
      </c>
      <c r="S1858">
        <v>0</v>
      </c>
      <c r="T1858">
        <v>0</v>
      </c>
      <c r="U1858">
        <v>0</v>
      </c>
      <c r="V1858">
        <v>1</v>
      </c>
      <c r="W1858">
        <v>0</v>
      </c>
      <c r="X1858">
        <v>0</v>
      </c>
    </row>
    <row r="1859" spans="1:24" x14ac:dyDescent="0.3">
      <c r="A1859" t="s">
        <v>82</v>
      </c>
      <c r="B1859" t="s">
        <v>1183</v>
      </c>
      <c r="D1859" t="s">
        <v>1184</v>
      </c>
      <c r="F1859" t="s">
        <v>1823</v>
      </c>
      <c r="G1859" t="s">
        <v>1824</v>
      </c>
      <c r="I1859" t="s">
        <v>1825</v>
      </c>
      <c r="J1859">
        <v>2019</v>
      </c>
      <c r="K1859" t="s">
        <v>1189</v>
      </c>
      <c r="L1859">
        <v>9</v>
      </c>
      <c r="M1859">
        <v>0</v>
      </c>
      <c r="N1859">
        <v>0</v>
      </c>
      <c r="O1859">
        <v>2</v>
      </c>
      <c r="P1859">
        <v>2</v>
      </c>
      <c r="Q1859">
        <v>0</v>
      </c>
      <c r="R1859">
        <v>0</v>
      </c>
      <c r="S1859">
        <v>0</v>
      </c>
      <c r="T1859">
        <v>0</v>
      </c>
      <c r="U1859">
        <v>3</v>
      </c>
      <c r="V1859">
        <v>0</v>
      </c>
      <c r="W1859">
        <v>1</v>
      </c>
      <c r="X1859">
        <v>1</v>
      </c>
    </row>
    <row r="1860" spans="1:24" x14ac:dyDescent="0.3">
      <c r="A1860" t="s">
        <v>82</v>
      </c>
      <c r="B1860" t="s">
        <v>1183</v>
      </c>
      <c r="D1860" t="s">
        <v>1184</v>
      </c>
      <c r="F1860" t="s">
        <v>1823</v>
      </c>
      <c r="G1860" t="s">
        <v>1824</v>
      </c>
      <c r="I1860" t="s">
        <v>1825</v>
      </c>
      <c r="J1860">
        <v>2019</v>
      </c>
      <c r="K1860" t="s">
        <v>1190</v>
      </c>
      <c r="L1860">
        <v>7</v>
      </c>
      <c r="M1860">
        <v>0</v>
      </c>
      <c r="N1860">
        <v>0</v>
      </c>
      <c r="O1860">
        <v>2</v>
      </c>
      <c r="P1860">
        <v>2</v>
      </c>
      <c r="Q1860">
        <v>0</v>
      </c>
      <c r="R1860">
        <v>0</v>
      </c>
      <c r="S1860">
        <v>0</v>
      </c>
      <c r="T1860">
        <v>0</v>
      </c>
      <c r="U1860">
        <v>1</v>
      </c>
      <c r="V1860">
        <v>0</v>
      </c>
      <c r="W1860">
        <v>1</v>
      </c>
      <c r="X1860">
        <v>1</v>
      </c>
    </row>
    <row r="1861" spans="1:24" x14ac:dyDescent="0.3">
      <c r="A1861" t="s">
        <v>82</v>
      </c>
      <c r="B1861" t="s">
        <v>1183</v>
      </c>
      <c r="D1861" t="s">
        <v>1184</v>
      </c>
      <c r="F1861" t="s">
        <v>1823</v>
      </c>
      <c r="G1861" t="s">
        <v>1824</v>
      </c>
      <c r="I1861" t="s">
        <v>1825</v>
      </c>
      <c r="J1861">
        <v>2020</v>
      </c>
      <c r="K1861" t="s">
        <v>1189</v>
      </c>
      <c r="L1861">
        <v>15</v>
      </c>
      <c r="M1861">
        <v>0</v>
      </c>
      <c r="N1861">
        <v>4</v>
      </c>
      <c r="O1861">
        <v>3</v>
      </c>
      <c r="P1861">
        <v>1</v>
      </c>
      <c r="Q1861">
        <v>0</v>
      </c>
      <c r="R1861">
        <v>1</v>
      </c>
      <c r="S1861">
        <v>3</v>
      </c>
      <c r="T1861">
        <v>0</v>
      </c>
      <c r="U1861">
        <v>1</v>
      </c>
      <c r="V1861">
        <v>2</v>
      </c>
      <c r="W1861">
        <v>0</v>
      </c>
      <c r="X1861">
        <v>0</v>
      </c>
    </row>
    <row r="1862" spans="1:24" x14ac:dyDescent="0.3">
      <c r="A1862" t="s">
        <v>82</v>
      </c>
      <c r="B1862" t="s">
        <v>1183</v>
      </c>
      <c r="D1862" t="s">
        <v>1184</v>
      </c>
      <c r="F1862" t="s">
        <v>1823</v>
      </c>
      <c r="G1862" t="s">
        <v>1824</v>
      </c>
      <c r="I1862" t="s">
        <v>1825</v>
      </c>
      <c r="J1862">
        <v>2020</v>
      </c>
      <c r="K1862" t="s">
        <v>1190</v>
      </c>
      <c r="L1862">
        <v>13</v>
      </c>
      <c r="M1862">
        <v>0</v>
      </c>
      <c r="N1862">
        <v>2</v>
      </c>
      <c r="O1862">
        <v>3</v>
      </c>
      <c r="P1862">
        <v>1</v>
      </c>
      <c r="Q1862">
        <v>0</v>
      </c>
      <c r="R1862">
        <v>1</v>
      </c>
      <c r="S1862">
        <v>3</v>
      </c>
      <c r="T1862">
        <v>0</v>
      </c>
      <c r="U1862">
        <v>1</v>
      </c>
      <c r="V1862">
        <v>2</v>
      </c>
      <c r="W1862">
        <v>0</v>
      </c>
      <c r="X1862">
        <v>0</v>
      </c>
    </row>
    <row r="1863" spans="1:24" x14ac:dyDescent="0.3">
      <c r="A1863" t="s">
        <v>82</v>
      </c>
      <c r="B1863" t="s">
        <v>1183</v>
      </c>
      <c r="D1863" t="s">
        <v>1184</v>
      </c>
      <c r="F1863" t="s">
        <v>1823</v>
      </c>
      <c r="G1863" t="s">
        <v>1824</v>
      </c>
      <c r="I1863" t="s">
        <v>1825</v>
      </c>
      <c r="J1863">
        <v>2021</v>
      </c>
      <c r="K1863" t="s">
        <v>1189</v>
      </c>
      <c r="L1863">
        <v>5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5</v>
      </c>
      <c r="W1863">
        <v>0</v>
      </c>
      <c r="X1863">
        <v>0</v>
      </c>
    </row>
    <row r="1864" spans="1:24" x14ac:dyDescent="0.3">
      <c r="A1864" t="s">
        <v>82</v>
      </c>
      <c r="B1864" t="s">
        <v>1183</v>
      </c>
      <c r="D1864" t="s">
        <v>1184</v>
      </c>
      <c r="F1864" t="s">
        <v>1823</v>
      </c>
      <c r="G1864" t="s">
        <v>1824</v>
      </c>
      <c r="I1864" t="s">
        <v>1825</v>
      </c>
      <c r="J1864">
        <v>2021</v>
      </c>
      <c r="K1864" t="s">
        <v>1190</v>
      </c>
      <c r="L1864">
        <v>3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3</v>
      </c>
      <c r="W1864">
        <v>0</v>
      </c>
      <c r="X1864">
        <v>0</v>
      </c>
    </row>
    <row r="1865" spans="1:24" x14ac:dyDescent="0.3">
      <c r="A1865" t="s">
        <v>82</v>
      </c>
      <c r="B1865" t="s">
        <v>1183</v>
      </c>
      <c r="D1865" t="s">
        <v>1184</v>
      </c>
      <c r="F1865" t="s">
        <v>1823</v>
      </c>
      <c r="G1865" t="s">
        <v>1824</v>
      </c>
      <c r="I1865" t="s">
        <v>1825</v>
      </c>
      <c r="J1865">
        <v>2022</v>
      </c>
      <c r="K1865" t="s">
        <v>1189</v>
      </c>
      <c r="L1865">
        <v>7</v>
      </c>
      <c r="M1865">
        <v>1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6</v>
      </c>
    </row>
    <row r="1866" spans="1:24" x14ac:dyDescent="0.3">
      <c r="A1866" t="s">
        <v>82</v>
      </c>
      <c r="B1866" t="s">
        <v>1183</v>
      </c>
      <c r="D1866" t="s">
        <v>1184</v>
      </c>
      <c r="F1866" t="s">
        <v>1823</v>
      </c>
      <c r="G1866" t="s">
        <v>1824</v>
      </c>
      <c r="I1866" t="s">
        <v>1825</v>
      </c>
      <c r="J1866">
        <v>2022</v>
      </c>
      <c r="K1866" t="s">
        <v>1190</v>
      </c>
      <c r="L1866">
        <v>5</v>
      </c>
      <c r="M1866">
        <v>1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4</v>
      </c>
    </row>
    <row r="1867" spans="1:24" x14ac:dyDescent="0.3">
      <c r="A1867" t="s">
        <v>82</v>
      </c>
      <c r="B1867" t="s">
        <v>1183</v>
      </c>
      <c r="D1867" t="s">
        <v>1184</v>
      </c>
      <c r="F1867" t="s">
        <v>1823</v>
      </c>
      <c r="G1867" t="s">
        <v>1824</v>
      </c>
      <c r="I1867" t="s">
        <v>1825</v>
      </c>
      <c r="J1867">
        <v>2023</v>
      </c>
      <c r="K1867" t="s">
        <v>1189</v>
      </c>
      <c r="L1867">
        <v>8</v>
      </c>
      <c r="M1867">
        <v>0</v>
      </c>
      <c r="N1867">
        <v>0</v>
      </c>
      <c r="O1867">
        <v>0</v>
      </c>
      <c r="P1867">
        <v>0</v>
      </c>
      <c r="Q1867">
        <v>1</v>
      </c>
      <c r="R1867">
        <v>6</v>
      </c>
      <c r="S1867">
        <v>0</v>
      </c>
      <c r="T1867">
        <v>0</v>
      </c>
      <c r="U1867">
        <v>0</v>
      </c>
      <c r="V1867">
        <v>0</v>
      </c>
      <c r="W1867">
        <v>1</v>
      </c>
      <c r="X1867">
        <v>0</v>
      </c>
    </row>
    <row r="1868" spans="1:24" x14ac:dyDescent="0.3">
      <c r="A1868" t="s">
        <v>82</v>
      </c>
      <c r="B1868" t="s">
        <v>1183</v>
      </c>
      <c r="D1868" t="s">
        <v>1184</v>
      </c>
      <c r="F1868" t="s">
        <v>1823</v>
      </c>
      <c r="G1868" t="s">
        <v>1824</v>
      </c>
      <c r="I1868" t="s">
        <v>1825</v>
      </c>
      <c r="J1868">
        <v>2023</v>
      </c>
      <c r="K1868" t="s">
        <v>1190</v>
      </c>
      <c r="L1868">
        <v>5</v>
      </c>
      <c r="M1868">
        <v>0</v>
      </c>
      <c r="N1868">
        <v>0</v>
      </c>
      <c r="O1868">
        <v>0</v>
      </c>
      <c r="P1868">
        <v>0</v>
      </c>
      <c r="Q1868">
        <v>1</v>
      </c>
      <c r="R1868">
        <v>3</v>
      </c>
      <c r="S1868">
        <v>0</v>
      </c>
      <c r="T1868">
        <v>0</v>
      </c>
      <c r="U1868">
        <v>0</v>
      </c>
      <c r="V1868">
        <v>0</v>
      </c>
      <c r="W1868">
        <v>1</v>
      </c>
      <c r="X1868">
        <v>0</v>
      </c>
    </row>
    <row r="1869" spans="1:24" x14ac:dyDescent="0.3">
      <c r="A1869" t="s">
        <v>742</v>
      </c>
      <c r="B1869" t="s">
        <v>1183</v>
      </c>
      <c r="D1869" t="s">
        <v>1184</v>
      </c>
      <c r="F1869" t="s">
        <v>1826</v>
      </c>
      <c r="G1869" t="s">
        <v>1827</v>
      </c>
      <c r="I1869" t="s">
        <v>1828</v>
      </c>
      <c r="J1869">
        <v>2018</v>
      </c>
      <c r="K1869" t="s">
        <v>1189</v>
      </c>
      <c r="L1869">
        <v>1</v>
      </c>
      <c r="M1869">
        <v>0</v>
      </c>
      <c r="N1869">
        <v>0</v>
      </c>
      <c r="O1869">
        <v>0</v>
      </c>
      <c r="P1869">
        <v>0</v>
      </c>
      <c r="Q1869">
        <v>1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</row>
    <row r="1870" spans="1:24" x14ac:dyDescent="0.3">
      <c r="A1870" t="s">
        <v>742</v>
      </c>
      <c r="B1870" t="s">
        <v>1183</v>
      </c>
      <c r="D1870" t="s">
        <v>1184</v>
      </c>
      <c r="F1870" t="s">
        <v>1826</v>
      </c>
      <c r="G1870" t="s">
        <v>1827</v>
      </c>
      <c r="I1870" t="s">
        <v>1828</v>
      </c>
      <c r="J1870">
        <v>2018</v>
      </c>
      <c r="K1870" t="s">
        <v>1190</v>
      </c>
      <c r="L1870">
        <v>1</v>
      </c>
      <c r="M1870">
        <v>0</v>
      </c>
      <c r="N1870">
        <v>0</v>
      </c>
      <c r="O1870">
        <v>0</v>
      </c>
      <c r="P1870">
        <v>0</v>
      </c>
      <c r="Q1870">
        <v>1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</row>
    <row r="1871" spans="1:24" x14ac:dyDescent="0.3">
      <c r="A1871" t="s">
        <v>743</v>
      </c>
      <c r="B1871" t="s">
        <v>1183</v>
      </c>
      <c r="D1871" t="s">
        <v>1184</v>
      </c>
      <c r="F1871" t="s">
        <v>1829</v>
      </c>
      <c r="G1871" t="s">
        <v>1830</v>
      </c>
      <c r="I1871" t="s">
        <v>1831</v>
      </c>
      <c r="J1871">
        <v>2016</v>
      </c>
      <c r="K1871" t="s">
        <v>1189</v>
      </c>
      <c r="L1871">
        <v>2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2</v>
      </c>
      <c r="V1871">
        <v>0</v>
      </c>
      <c r="W1871">
        <v>0</v>
      </c>
      <c r="X1871">
        <v>0</v>
      </c>
    </row>
    <row r="1872" spans="1:24" x14ac:dyDescent="0.3">
      <c r="A1872" t="s">
        <v>743</v>
      </c>
      <c r="B1872" t="s">
        <v>1183</v>
      </c>
      <c r="D1872" t="s">
        <v>1184</v>
      </c>
      <c r="F1872" t="s">
        <v>1829</v>
      </c>
      <c r="G1872" t="s">
        <v>1830</v>
      </c>
      <c r="I1872" t="s">
        <v>1831</v>
      </c>
      <c r="J1872">
        <v>2016</v>
      </c>
      <c r="K1872" t="s">
        <v>1190</v>
      </c>
      <c r="L1872">
        <v>1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0</v>
      </c>
    </row>
    <row r="1873" spans="1:24" x14ac:dyDescent="0.3">
      <c r="A1873" t="s">
        <v>639</v>
      </c>
      <c r="B1873" t="s">
        <v>1183</v>
      </c>
      <c r="D1873" t="s">
        <v>1184</v>
      </c>
      <c r="F1873" t="s">
        <v>1832</v>
      </c>
      <c r="G1873" t="s">
        <v>1833</v>
      </c>
      <c r="I1873" t="s">
        <v>1834</v>
      </c>
      <c r="J1873">
        <v>2023</v>
      </c>
      <c r="K1873" t="s">
        <v>1189</v>
      </c>
      <c r="L1873">
        <v>1</v>
      </c>
      <c r="M1873">
        <v>1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</row>
    <row r="1874" spans="1:24" x14ac:dyDescent="0.3">
      <c r="A1874" t="s">
        <v>639</v>
      </c>
      <c r="B1874" t="s">
        <v>1183</v>
      </c>
      <c r="D1874" t="s">
        <v>1184</v>
      </c>
      <c r="F1874" t="s">
        <v>1832</v>
      </c>
      <c r="G1874" t="s">
        <v>1833</v>
      </c>
      <c r="I1874" t="s">
        <v>1834</v>
      </c>
      <c r="J1874">
        <v>2023</v>
      </c>
      <c r="K1874" t="s">
        <v>1190</v>
      </c>
      <c r="L1874">
        <v>1</v>
      </c>
      <c r="M1874">
        <v>1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</row>
    <row r="1875" spans="1:24" x14ac:dyDescent="0.3">
      <c r="A1875" t="s">
        <v>193</v>
      </c>
      <c r="B1875" t="s">
        <v>1183</v>
      </c>
      <c r="D1875" t="s">
        <v>1184</v>
      </c>
      <c r="F1875" t="s">
        <v>1835</v>
      </c>
      <c r="G1875" t="s">
        <v>1836</v>
      </c>
      <c r="I1875" t="s">
        <v>1837</v>
      </c>
      <c r="J1875">
        <v>2010</v>
      </c>
      <c r="K1875" t="s">
        <v>1189</v>
      </c>
      <c r="L1875">
        <v>3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3</v>
      </c>
      <c r="X1875">
        <v>0</v>
      </c>
    </row>
    <row r="1876" spans="1:24" x14ac:dyDescent="0.3">
      <c r="A1876" t="s">
        <v>193</v>
      </c>
      <c r="B1876" t="s">
        <v>1183</v>
      </c>
      <c r="D1876" t="s">
        <v>1184</v>
      </c>
      <c r="F1876" t="s">
        <v>1835</v>
      </c>
      <c r="G1876" t="s">
        <v>1836</v>
      </c>
      <c r="I1876" t="s">
        <v>1837</v>
      </c>
      <c r="J1876">
        <v>2010</v>
      </c>
      <c r="K1876" t="s">
        <v>1190</v>
      </c>
      <c r="L1876">
        <v>2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2</v>
      </c>
      <c r="X1876">
        <v>0</v>
      </c>
    </row>
    <row r="1877" spans="1:24" x14ac:dyDescent="0.3">
      <c r="A1877" t="s">
        <v>193</v>
      </c>
      <c r="B1877" t="s">
        <v>1183</v>
      </c>
      <c r="D1877" t="s">
        <v>1184</v>
      </c>
      <c r="F1877" t="s">
        <v>1835</v>
      </c>
      <c r="G1877" t="s">
        <v>1836</v>
      </c>
      <c r="I1877" t="s">
        <v>1837</v>
      </c>
      <c r="J1877">
        <v>2011</v>
      </c>
      <c r="K1877" t="s">
        <v>1189</v>
      </c>
      <c r="L1877">
        <v>5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1</v>
      </c>
      <c r="V1877">
        <v>0</v>
      </c>
      <c r="W1877">
        <v>4</v>
      </c>
      <c r="X1877">
        <v>0</v>
      </c>
    </row>
    <row r="1878" spans="1:24" x14ac:dyDescent="0.3">
      <c r="A1878" t="s">
        <v>193</v>
      </c>
      <c r="B1878" t="s">
        <v>1183</v>
      </c>
      <c r="D1878" t="s">
        <v>1184</v>
      </c>
      <c r="F1878" t="s">
        <v>1835</v>
      </c>
      <c r="G1878" t="s">
        <v>1836</v>
      </c>
      <c r="I1878" t="s">
        <v>1837</v>
      </c>
      <c r="J1878">
        <v>2011</v>
      </c>
      <c r="K1878" t="s">
        <v>1190</v>
      </c>
      <c r="L1878">
        <v>2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1</v>
      </c>
      <c r="V1878">
        <v>0</v>
      </c>
      <c r="W1878">
        <v>1</v>
      </c>
      <c r="X1878">
        <v>0</v>
      </c>
    </row>
    <row r="1879" spans="1:24" x14ac:dyDescent="0.3">
      <c r="A1879" t="s">
        <v>193</v>
      </c>
      <c r="B1879" t="s">
        <v>1183</v>
      </c>
      <c r="D1879" t="s">
        <v>1184</v>
      </c>
      <c r="F1879" t="s">
        <v>1835</v>
      </c>
      <c r="G1879" t="s">
        <v>1836</v>
      </c>
      <c r="I1879" t="s">
        <v>1837</v>
      </c>
      <c r="J1879">
        <v>2012</v>
      </c>
      <c r="K1879" t="s">
        <v>1189</v>
      </c>
      <c r="L1879">
        <v>2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1</v>
      </c>
      <c r="V1879">
        <v>1</v>
      </c>
      <c r="W1879">
        <v>0</v>
      </c>
      <c r="X1879">
        <v>0</v>
      </c>
    </row>
    <row r="1880" spans="1:24" x14ac:dyDescent="0.3">
      <c r="A1880" t="s">
        <v>193</v>
      </c>
      <c r="B1880" t="s">
        <v>1183</v>
      </c>
      <c r="D1880" t="s">
        <v>1184</v>
      </c>
      <c r="F1880" t="s">
        <v>1835</v>
      </c>
      <c r="G1880" t="s">
        <v>1836</v>
      </c>
      <c r="I1880" t="s">
        <v>1837</v>
      </c>
      <c r="J1880">
        <v>2012</v>
      </c>
      <c r="K1880" t="s">
        <v>1190</v>
      </c>
      <c r="L1880">
        <v>2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1</v>
      </c>
      <c r="V1880">
        <v>1</v>
      </c>
      <c r="W1880">
        <v>0</v>
      </c>
      <c r="X1880">
        <v>0</v>
      </c>
    </row>
    <row r="1881" spans="1:24" x14ac:dyDescent="0.3">
      <c r="A1881" t="s">
        <v>193</v>
      </c>
      <c r="B1881" t="s">
        <v>1183</v>
      </c>
      <c r="D1881" t="s">
        <v>1184</v>
      </c>
      <c r="F1881" t="s">
        <v>1835</v>
      </c>
      <c r="G1881" t="s">
        <v>1836</v>
      </c>
      <c r="I1881" t="s">
        <v>1837</v>
      </c>
      <c r="J1881">
        <v>2013</v>
      </c>
      <c r="K1881" t="s">
        <v>1189</v>
      </c>
      <c r="L1881">
        <v>2</v>
      </c>
      <c r="M1881">
        <v>1</v>
      </c>
      <c r="N1881">
        <v>0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</row>
    <row r="1882" spans="1:24" x14ac:dyDescent="0.3">
      <c r="A1882" t="s">
        <v>193</v>
      </c>
      <c r="B1882" t="s">
        <v>1183</v>
      </c>
      <c r="D1882" t="s">
        <v>1184</v>
      </c>
      <c r="F1882" t="s">
        <v>1835</v>
      </c>
      <c r="G1882" t="s">
        <v>1836</v>
      </c>
      <c r="I1882" t="s">
        <v>1837</v>
      </c>
      <c r="J1882">
        <v>2013</v>
      </c>
      <c r="K1882" t="s">
        <v>1190</v>
      </c>
      <c r="L1882">
        <v>2</v>
      </c>
      <c r="M1882">
        <v>1</v>
      </c>
      <c r="N1882">
        <v>0</v>
      </c>
      <c r="O1882">
        <v>0</v>
      </c>
      <c r="P1882">
        <v>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</row>
    <row r="1883" spans="1:24" x14ac:dyDescent="0.3">
      <c r="A1883" t="s">
        <v>193</v>
      </c>
      <c r="B1883" t="s">
        <v>1183</v>
      </c>
      <c r="D1883" t="s">
        <v>1184</v>
      </c>
      <c r="F1883" t="s">
        <v>1835</v>
      </c>
      <c r="G1883" t="s">
        <v>1836</v>
      </c>
      <c r="I1883" t="s">
        <v>1837</v>
      </c>
      <c r="J1883">
        <v>2014</v>
      </c>
      <c r="K1883" t="s">
        <v>1189</v>
      </c>
      <c r="L1883">
        <v>5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1</v>
      </c>
      <c r="V1883">
        <v>0</v>
      </c>
      <c r="W1883">
        <v>4</v>
      </c>
      <c r="X1883">
        <v>0</v>
      </c>
    </row>
    <row r="1884" spans="1:24" x14ac:dyDescent="0.3">
      <c r="A1884" t="s">
        <v>193</v>
      </c>
      <c r="B1884" t="s">
        <v>1183</v>
      </c>
      <c r="D1884" t="s">
        <v>1184</v>
      </c>
      <c r="F1884" t="s">
        <v>1835</v>
      </c>
      <c r="G1884" t="s">
        <v>1836</v>
      </c>
      <c r="I1884" t="s">
        <v>1837</v>
      </c>
      <c r="J1884">
        <v>2014</v>
      </c>
      <c r="K1884" t="s">
        <v>1190</v>
      </c>
      <c r="L1884">
        <v>3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1</v>
      </c>
      <c r="V1884">
        <v>0</v>
      </c>
      <c r="W1884">
        <v>2</v>
      </c>
      <c r="X1884">
        <v>0</v>
      </c>
    </row>
    <row r="1885" spans="1:24" x14ac:dyDescent="0.3">
      <c r="A1885" t="s">
        <v>193</v>
      </c>
      <c r="B1885" t="s">
        <v>1183</v>
      </c>
      <c r="D1885" t="s">
        <v>1184</v>
      </c>
      <c r="F1885" t="s">
        <v>1835</v>
      </c>
      <c r="G1885" t="s">
        <v>1836</v>
      </c>
      <c r="I1885" t="s">
        <v>1837</v>
      </c>
      <c r="J1885">
        <v>2015</v>
      </c>
      <c r="K1885" t="s">
        <v>1189</v>
      </c>
      <c r="L1885">
        <v>12</v>
      </c>
      <c r="M1885">
        <v>0</v>
      </c>
      <c r="N1885">
        <v>3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4</v>
      </c>
      <c r="V1885">
        <v>2</v>
      </c>
      <c r="W1885">
        <v>3</v>
      </c>
      <c r="X1885">
        <v>0</v>
      </c>
    </row>
    <row r="1886" spans="1:24" x14ac:dyDescent="0.3">
      <c r="A1886" t="s">
        <v>193</v>
      </c>
      <c r="B1886" t="s">
        <v>1183</v>
      </c>
      <c r="D1886" t="s">
        <v>1184</v>
      </c>
      <c r="F1886" t="s">
        <v>1835</v>
      </c>
      <c r="G1886" t="s">
        <v>1836</v>
      </c>
      <c r="I1886" t="s">
        <v>1837</v>
      </c>
      <c r="J1886">
        <v>2015</v>
      </c>
      <c r="K1886" t="s">
        <v>1190</v>
      </c>
      <c r="L1886">
        <v>10</v>
      </c>
      <c r="M1886">
        <v>0</v>
      </c>
      <c r="N1886">
        <v>2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4</v>
      </c>
      <c r="V1886">
        <v>2</v>
      </c>
      <c r="W1886">
        <v>2</v>
      </c>
      <c r="X1886">
        <v>0</v>
      </c>
    </row>
    <row r="1887" spans="1:24" x14ac:dyDescent="0.3">
      <c r="A1887" t="s">
        <v>193</v>
      </c>
      <c r="B1887" t="s">
        <v>1183</v>
      </c>
      <c r="D1887" t="s">
        <v>1184</v>
      </c>
      <c r="F1887" t="s">
        <v>1835</v>
      </c>
      <c r="G1887" t="s">
        <v>1836</v>
      </c>
      <c r="I1887" t="s">
        <v>1837</v>
      </c>
      <c r="J1887">
        <v>2016</v>
      </c>
      <c r="K1887" t="s">
        <v>1189</v>
      </c>
      <c r="L1887">
        <v>4</v>
      </c>
      <c r="M1887">
        <v>0</v>
      </c>
      <c r="N1887">
        <v>1</v>
      </c>
      <c r="O1887">
        <v>1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2</v>
      </c>
      <c r="V1887">
        <v>0</v>
      </c>
      <c r="W1887">
        <v>0</v>
      </c>
      <c r="X1887">
        <v>0</v>
      </c>
    </row>
    <row r="1888" spans="1:24" x14ac:dyDescent="0.3">
      <c r="A1888" t="s">
        <v>193</v>
      </c>
      <c r="B1888" t="s">
        <v>1183</v>
      </c>
      <c r="D1888" t="s">
        <v>1184</v>
      </c>
      <c r="F1888" t="s">
        <v>1835</v>
      </c>
      <c r="G1888" t="s">
        <v>1836</v>
      </c>
      <c r="I1888" t="s">
        <v>1837</v>
      </c>
      <c r="J1888">
        <v>2016</v>
      </c>
      <c r="K1888" t="s">
        <v>1190</v>
      </c>
      <c r="L1888">
        <v>3</v>
      </c>
      <c r="M1888">
        <v>0</v>
      </c>
      <c r="N1888">
        <v>1</v>
      </c>
      <c r="O1888">
        <v>1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0</v>
      </c>
    </row>
    <row r="1889" spans="1:24" x14ac:dyDescent="0.3">
      <c r="A1889" t="s">
        <v>193</v>
      </c>
      <c r="B1889" t="s">
        <v>1183</v>
      </c>
      <c r="D1889" t="s">
        <v>1184</v>
      </c>
      <c r="F1889" t="s">
        <v>1835</v>
      </c>
      <c r="G1889" t="s">
        <v>1836</v>
      </c>
      <c r="I1889" t="s">
        <v>1837</v>
      </c>
      <c r="J1889">
        <v>2017</v>
      </c>
      <c r="K1889" t="s">
        <v>1189</v>
      </c>
      <c r="L1889">
        <v>25</v>
      </c>
      <c r="M1889">
        <v>0</v>
      </c>
      <c r="N1889">
        <v>1</v>
      </c>
      <c r="O1889">
        <v>1</v>
      </c>
      <c r="P1889">
        <v>4</v>
      </c>
      <c r="Q1889">
        <v>0</v>
      </c>
      <c r="R1889">
        <v>0</v>
      </c>
      <c r="S1889">
        <v>0</v>
      </c>
      <c r="T1889">
        <v>3</v>
      </c>
      <c r="U1889">
        <v>0</v>
      </c>
      <c r="V1889">
        <v>5</v>
      </c>
      <c r="W1889">
        <v>10</v>
      </c>
      <c r="X1889">
        <v>1</v>
      </c>
    </row>
    <row r="1890" spans="1:24" x14ac:dyDescent="0.3">
      <c r="A1890" t="s">
        <v>193</v>
      </c>
      <c r="B1890" t="s">
        <v>1183</v>
      </c>
      <c r="D1890" t="s">
        <v>1184</v>
      </c>
      <c r="F1890" t="s">
        <v>1835</v>
      </c>
      <c r="G1890" t="s">
        <v>1836</v>
      </c>
      <c r="I1890" t="s">
        <v>1837</v>
      </c>
      <c r="J1890">
        <v>2017</v>
      </c>
      <c r="K1890" t="s">
        <v>1190</v>
      </c>
      <c r="L1890">
        <v>17</v>
      </c>
      <c r="M1890">
        <v>0</v>
      </c>
      <c r="N1890">
        <v>1</v>
      </c>
      <c r="O1890">
        <v>1</v>
      </c>
      <c r="P1890">
        <v>3</v>
      </c>
      <c r="Q1890">
        <v>0</v>
      </c>
      <c r="R1890">
        <v>0</v>
      </c>
      <c r="S1890">
        <v>0</v>
      </c>
      <c r="T1890">
        <v>2</v>
      </c>
      <c r="U1890">
        <v>0</v>
      </c>
      <c r="V1890">
        <v>3</v>
      </c>
      <c r="W1890">
        <v>6</v>
      </c>
      <c r="X1890">
        <v>1</v>
      </c>
    </row>
    <row r="1891" spans="1:24" x14ac:dyDescent="0.3">
      <c r="A1891" t="s">
        <v>193</v>
      </c>
      <c r="B1891" t="s">
        <v>1183</v>
      </c>
      <c r="D1891" t="s">
        <v>1184</v>
      </c>
      <c r="F1891" t="s">
        <v>1835</v>
      </c>
      <c r="G1891" t="s">
        <v>1836</v>
      </c>
      <c r="I1891" t="s">
        <v>1837</v>
      </c>
      <c r="J1891">
        <v>2018</v>
      </c>
      <c r="K1891" t="s">
        <v>1189</v>
      </c>
      <c r="L1891">
        <v>16</v>
      </c>
      <c r="M1891">
        <v>0</v>
      </c>
      <c r="N1891">
        <v>2</v>
      </c>
      <c r="O1891">
        <v>0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9</v>
      </c>
      <c r="V1891">
        <v>3</v>
      </c>
      <c r="W1891">
        <v>1</v>
      </c>
      <c r="X1891">
        <v>0</v>
      </c>
    </row>
    <row r="1892" spans="1:24" x14ac:dyDescent="0.3">
      <c r="A1892" t="s">
        <v>193</v>
      </c>
      <c r="B1892" t="s">
        <v>1183</v>
      </c>
      <c r="D1892" t="s">
        <v>1184</v>
      </c>
      <c r="F1892" t="s">
        <v>1835</v>
      </c>
      <c r="G1892" t="s">
        <v>1836</v>
      </c>
      <c r="I1892" t="s">
        <v>1837</v>
      </c>
      <c r="J1892">
        <v>2018</v>
      </c>
      <c r="K1892" t="s">
        <v>1190</v>
      </c>
      <c r="L1892">
        <v>10</v>
      </c>
      <c r="M1892">
        <v>0</v>
      </c>
      <c r="N1892">
        <v>2</v>
      </c>
      <c r="O1892">
        <v>0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4</v>
      </c>
      <c r="V1892">
        <v>2</v>
      </c>
      <c r="W1892">
        <v>1</v>
      </c>
      <c r="X1892">
        <v>0</v>
      </c>
    </row>
    <row r="1893" spans="1:24" x14ac:dyDescent="0.3">
      <c r="A1893" t="s">
        <v>193</v>
      </c>
      <c r="B1893" t="s">
        <v>1183</v>
      </c>
      <c r="D1893" t="s">
        <v>1184</v>
      </c>
      <c r="F1893" t="s">
        <v>1835</v>
      </c>
      <c r="G1893" t="s">
        <v>1836</v>
      </c>
      <c r="I1893" t="s">
        <v>1837</v>
      </c>
      <c r="J1893">
        <v>2019</v>
      </c>
      <c r="K1893" t="s">
        <v>1189</v>
      </c>
      <c r="L1893">
        <v>4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2</v>
      </c>
      <c r="X1893">
        <v>2</v>
      </c>
    </row>
    <row r="1894" spans="1:24" x14ac:dyDescent="0.3">
      <c r="A1894" t="s">
        <v>193</v>
      </c>
      <c r="B1894" t="s">
        <v>1183</v>
      </c>
      <c r="D1894" t="s">
        <v>1184</v>
      </c>
      <c r="F1894" t="s">
        <v>1835</v>
      </c>
      <c r="G1894" t="s">
        <v>1836</v>
      </c>
      <c r="I1894" t="s">
        <v>1837</v>
      </c>
      <c r="J1894">
        <v>2019</v>
      </c>
      <c r="K1894" t="s">
        <v>1190</v>
      </c>
      <c r="L1894">
        <v>3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1</v>
      </c>
      <c r="X1894">
        <v>2</v>
      </c>
    </row>
    <row r="1895" spans="1:24" x14ac:dyDescent="0.3">
      <c r="A1895" t="s">
        <v>193</v>
      </c>
      <c r="B1895" t="s">
        <v>1183</v>
      </c>
      <c r="D1895" t="s">
        <v>1184</v>
      </c>
      <c r="F1895" t="s">
        <v>1835</v>
      </c>
      <c r="G1895" t="s">
        <v>1836</v>
      </c>
      <c r="I1895" t="s">
        <v>1837</v>
      </c>
      <c r="J1895">
        <v>2020</v>
      </c>
      <c r="K1895" t="s">
        <v>1189</v>
      </c>
      <c r="L1895">
        <v>5</v>
      </c>
      <c r="M1895">
        <v>0</v>
      </c>
      <c r="N1895">
        <v>0</v>
      </c>
      <c r="O1895">
        <v>5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</row>
    <row r="1896" spans="1:24" x14ac:dyDescent="0.3">
      <c r="A1896" t="s">
        <v>193</v>
      </c>
      <c r="B1896" t="s">
        <v>1183</v>
      </c>
      <c r="D1896" t="s">
        <v>1184</v>
      </c>
      <c r="F1896" t="s">
        <v>1835</v>
      </c>
      <c r="G1896" t="s">
        <v>1836</v>
      </c>
      <c r="I1896" t="s">
        <v>1837</v>
      </c>
      <c r="J1896">
        <v>2020</v>
      </c>
      <c r="K1896" t="s">
        <v>1190</v>
      </c>
      <c r="L1896">
        <v>2</v>
      </c>
      <c r="M1896">
        <v>0</v>
      </c>
      <c r="N1896">
        <v>0</v>
      </c>
      <c r="O1896">
        <v>2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</row>
    <row r="1897" spans="1:24" x14ac:dyDescent="0.3">
      <c r="A1897" t="s">
        <v>744</v>
      </c>
      <c r="B1897" t="s">
        <v>1183</v>
      </c>
      <c r="D1897" t="s">
        <v>1184</v>
      </c>
      <c r="F1897" t="s">
        <v>1838</v>
      </c>
      <c r="G1897" t="s">
        <v>1839</v>
      </c>
      <c r="H1897" t="s">
        <v>1840</v>
      </c>
      <c r="I1897" t="s">
        <v>1841</v>
      </c>
      <c r="J1897">
        <v>2014</v>
      </c>
      <c r="K1897" t="s">
        <v>1189</v>
      </c>
      <c r="L1897">
        <v>4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4</v>
      </c>
      <c r="W1897">
        <v>0</v>
      </c>
      <c r="X1897">
        <v>0</v>
      </c>
    </row>
    <row r="1898" spans="1:24" x14ac:dyDescent="0.3">
      <c r="A1898" t="s">
        <v>744</v>
      </c>
      <c r="B1898" t="s">
        <v>1183</v>
      </c>
      <c r="D1898" t="s">
        <v>1184</v>
      </c>
      <c r="F1898" t="s">
        <v>1838</v>
      </c>
      <c r="G1898" t="s">
        <v>1839</v>
      </c>
      <c r="H1898" t="s">
        <v>1840</v>
      </c>
      <c r="I1898" t="s">
        <v>1841</v>
      </c>
      <c r="J1898">
        <v>2014</v>
      </c>
      <c r="K1898" t="s">
        <v>1190</v>
      </c>
      <c r="L1898">
        <v>2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2</v>
      </c>
      <c r="W1898">
        <v>0</v>
      </c>
      <c r="X1898">
        <v>0</v>
      </c>
    </row>
    <row r="1899" spans="1:24" x14ac:dyDescent="0.3">
      <c r="A1899" t="s">
        <v>745</v>
      </c>
      <c r="B1899" t="s">
        <v>1183</v>
      </c>
      <c r="D1899" t="s">
        <v>1184</v>
      </c>
      <c r="F1899" t="s">
        <v>1842</v>
      </c>
      <c r="G1899" t="s">
        <v>1843</v>
      </c>
      <c r="H1899" t="s">
        <v>1844</v>
      </c>
      <c r="I1899" t="s">
        <v>1845</v>
      </c>
      <c r="J1899">
        <v>2008</v>
      </c>
      <c r="K1899" t="s">
        <v>1189</v>
      </c>
      <c r="L1899">
        <v>1</v>
      </c>
      <c r="M1899">
        <v>0</v>
      </c>
      <c r="N1899">
        <v>1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</row>
    <row r="1900" spans="1:24" x14ac:dyDescent="0.3">
      <c r="A1900" t="s">
        <v>745</v>
      </c>
      <c r="B1900" t="s">
        <v>1183</v>
      </c>
      <c r="D1900" t="s">
        <v>1184</v>
      </c>
      <c r="F1900" t="s">
        <v>1842</v>
      </c>
      <c r="G1900" t="s">
        <v>1843</v>
      </c>
      <c r="H1900" t="s">
        <v>1844</v>
      </c>
      <c r="I1900" t="s">
        <v>1845</v>
      </c>
      <c r="J1900">
        <v>2008</v>
      </c>
      <c r="K1900" t="s">
        <v>1190</v>
      </c>
      <c r="L1900">
        <v>1</v>
      </c>
      <c r="M1900">
        <v>0</v>
      </c>
      <c r="N1900">
        <v>1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</row>
    <row r="1901" spans="1:24" x14ac:dyDescent="0.3">
      <c r="A1901" t="s">
        <v>745</v>
      </c>
      <c r="B1901" t="s">
        <v>1183</v>
      </c>
      <c r="D1901" t="s">
        <v>1184</v>
      </c>
      <c r="F1901" t="s">
        <v>1842</v>
      </c>
      <c r="G1901" t="s">
        <v>1843</v>
      </c>
      <c r="H1901" t="s">
        <v>1844</v>
      </c>
      <c r="I1901" t="s">
        <v>1845</v>
      </c>
      <c r="J1901">
        <v>2018</v>
      </c>
      <c r="K1901" t="s">
        <v>1189</v>
      </c>
      <c r="L1901">
        <v>2</v>
      </c>
      <c r="M1901">
        <v>0</v>
      </c>
      <c r="N1901">
        <v>0</v>
      </c>
      <c r="O1901">
        <v>0</v>
      </c>
      <c r="P1901">
        <v>2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</row>
    <row r="1902" spans="1:24" x14ac:dyDescent="0.3">
      <c r="A1902" t="s">
        <v>745</v>
      </c>
      <c r="B1902" t="s">
        <v>1183</v>
      </c>
      <c r="D1902" t="s">
        <v>1184</v>
      </c>
      <c r="F1902" t="s">
        <v>1842</v>
      </c>
      <c r="G1902" t="s">
        <v>1843</v>
      </c>
      <c r="H1902" t="s">
        <v>1844</v>
      </c>
      <c r="I1902" t="s">
        <v>1845</v>
      </c>
      <c r="J1902">
        <v>2018</v>
      </c>
      <c r="K1902" t="s">
        <v>1190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</row>
    <row r="1903" spans="1:24" x14ac:dyDescent="0.3">
      <c r="A1903" t="s">
        <v>420</v>
      </c>
      <c r="B1903" t="s">
        <v>1183</v>
      </c>
      <c r="D1903" t="s">
        <v>1184</v>
      </c>
      <c r="F1903" t="s">
        <v>1846</v>
      </c>
      <c r="G1903" t="s">
        <v>1847</v>
      </c>
      <c r="H1903" t="s">
        <v>1848</v>
      </c>
      <c r="I1903" t="s">
        <v>1849</v>
      </c>
      <c r="J1903">
        <v>2015</v>
      </c>
      <c r="K1903" t="s">
        <v>1189</v>
      </c>
      <c r="L1903">
        <v>2</v>
      </c>
      <c r="M1903">
        <v>0</v>
      </c>
      <c r="N1903">
        <v>0</v>
      </c>
      <c r="O1903">
        <v>0</v>
      </c>
      <c r="P1903">
        <v>2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</row>
    <row r="1904" spans="1:24" x14ac:dyDescent="0.3">
      <c r="A1904" t="s">
        <v>420</v>
      </c>
      <c r="B1904" t="s">
        <v>1183</v>
      </c>
      <c r="D1904" t="s">
        <v>1184</v>
      </c>
      <c r="F1904" t="s">
        <v>1846</v>
      </c>
      <c r="G1904" t="s">
        <v>1847</v>
      </c>
      <c r="H1904" t="s">
        <v>1848</v>
      </c>
      <c r="I1904" t="s">
        <v>1849</v>
      </c>
      <c r="J1904">
        <v>2015</v>
      </c>
      <c r="K1904" t="s">
        <v>1190</v>
      </c>
      <c r="L1904">
        <v>2</v>
      </c>
      <c r="M1904">
        <v>0</v>
      </c>
      <c r="N1904">
        <v>0</v>
      </c>
      <c r="O1904">
        <v>0</v>
      </c>
      <c r="P1904">
        <v>2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</row>
    <row r="1905" spans="1:24" x14ac:dyDescent="0.3">
      <c r="A1905" t="s">
        <v>420</v>
      </c>
      <c r="B1905" t="s">
        <v>1183</v>
      </c>
      <c r="D1905" t="s">
        <v>1184</v>
      </c>
      <c r="F1905" t="s">
        <v>1846</v>
      </c>
      <c r="G1905" t="s">
        <v>1847</v>
      </c>
      <c r="H1905" t="s">
        <v>1848</v>
      </c>
      <c r="I1905" t="s">
        <v>1849</v>
      </c>
      <c r="J1905">
        <v>2020</v>
      </c>
      <c r="K1905" t="s">
        <v>1189</v>
      </c>
      <c r="L1905">
        <v>2</v>
      </c>
      <c r="M1905">
        <v>0</v>
      </c>
      <c r="N1905">
        <v>0</v>
      </c>
      <c r="O1905">
        <v>1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1</v>
      </c>
      <c r="X1905">
        <v>0</v>
      </c>
    </row>
    <row r="1906" spans="1:24" x14ac:dyDescent="0.3">
      <c r="A1906" t="s">
        <v>420</v>
      </c>
      <c r="B1906" t="s">
        <v>1183</v>
      </c>
      <c r="D1906" t="s">
        <v>1184</v>
      </c>
      <c r="F1906" t="s">
        <v>1846</v>
      </c>
      <c r="G1906" t="s">
        <v>1847</v>
      </c>
      <c r="H1906" t="s">
        <v>1848</v>
      </c>
      <c r="I1906" t="s">
        <v>1849</v>
      </c>
      <c r="J1906">
        <v>2020</v>
      </c>
      <c r="K1906" t="s">
        <v>1190</v>
      </c>
      <c r="L1906">
        <v>2</v>
      </c>
      <c r="M1906">
        <v>0</v>
      </c>
      <c r="N1906">
        <v>0</v>
      </c>
      <c r="O1906">
        <v>1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1</v>
      </c>
      <c r="X1906">
        <v>0</v>
      </c>
    </row>
    <row r="1907" spans="1:24" x14ac:dyDescent="0.3">
      <c r="A1907" t="s">
        <v>409</v>
      </c>
      <c r="B1907" t="s">
        <v>1183</v>
      </c>
      <c r="D1907" t="s">
        <v>1184</v>
      </c>
      <c r="F1907" t="s">
        <v>1850</v>
      </c>
      <c r="G1907" t="s">
        <v>1851</v>
      </c>
      <c r="H1907" t="s">
        <v>1852</v>
      </c>
      <c r="I1907" t="s">
        <v>1853</v>
      </c>
      <c r="J1907">
        <v>1997</v>
      </c>
      <c r="K1907" t="s">
        <v>1189</v>
      </c>
      <c r="L1907">
        <v>2</v>
      </c>
      <c r="M1907">
        <v>0</v>
      </c>
      <c r="N1907">
        <v>0</v>
      </c>
      <c r="O1907">
        <v>0</v>
      </c>
      <c r="P1907">
        <v>2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</row>
    <row r="1908" spans="1:24" x14ac:dyDescent="0.3">
      <c r="A1908" t="s">
        <v>409</v>
      </c>
      <c r="B1908" t="s">
        <v>1183</v>
      </c>
      <c r="D1908" t="s">
        <v>1184</v>
      </c>
      <c r="F1908" t="s">
        <v>1850</v>
      </c>
      <c r="G1908" t="s">
        <v>1851</v>
      </c>
      <c r="H1908" t="s">
        <v>1852</v>
      </c>
      <c r="I1908" t="s">
        <v>1853</v>
      </c>
      <c r="J1908">
        <v>1997</v>
      </c>
      <c r="K1908" t="s">
        <v>1190</v>
      </c>
      <c r="L1908">
        <v>2</v>
      </c>
      <c r="M1908">
        <v>0</v>
      </c>
      <c r="N1908">
        <v>0</v>
      </c>
      <c r="O1908">
        <v>0</v>
      </c>
      <c r="P1908">
        <v>2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</row>
    <row r="1909" spans="1:24" x14ac:dyDescent="0.3">
      <c r="A1909" t="s">
        <v>409</v>
      </c>
      <c r="B1909" t="s">
        <v>1183</v>
      </c>
      <c r="D1909" t="s">
        <v>1184</v>
      </c>
      <c r="F1909" t="s">
        <v>1850</v>
      </c>
      <c r="G1909" t="s">
        <v>1851</v>
      </c>
      <c r="H1909" t="s">
        <v>1852</v>
      </c>
      <c r="I1909" t="s">
        <v>1853</v>
      </c>
      <c r="J1909">
        <v>2007</v>
      </c>
      <c r="K1909" t="s">
        <v>1189</v>
      </c>
      <c r="L1909">
        <v>1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1</v>
      </c>
      <c r="X1909">
        <v>0</v>
      </c>
    </row>
    <row r="1910" spans="1:24" x14ac:dyDescent="0.3">
      <c r="A1910" t="s">
        <v>409</v>
      </c>
      <c r="B1910" t="s">
        <v>1183</v>
      </c>
      <c r="D1910" t="s">
        <v>1184</v>
      </c>
      <c r="F1910" t="s">
        <v>1850</v>
      </c>
      <c r="G1910" t="s">
        <v>1851</v>
      </c>
      <c r="H1910" t="s">
        <v>1852</v>
      </c>
      <c r="I1910" t="s">
        <v>1853</v>
      </c>
      <c r="J1910">
        <v>2007</v>
      </c>
      <c r="K1910" t="s">
        <v>1190</v>
      </c>
      <c r="L1910">
        <v>1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1</v>
      </c>
      <c r="X1910">
        <v>0</v>
      </c>
    </row>
    <row r="1911" spans="1:24" x14ac:dyDescent="0.3">
      <c r="A1911" t="s">
        <v>409</v>
      </c>
      <c r="B1911" t="s">
        <v>1183</v>
      </c>
      <c r="D1911" t="s">
        <v>1184</v>
      </c>
      <c r="F1911" t="s">
        <v>1850</v>
      </c>
      <c r="G1911" t="s">
        <v>1851</v>
      </c>
      <c r="H1911" t="s">
        <v>1852</v>
      </c>
      <c r="I1911" t="s">
        <v>1853</v>
      </c>
      <c r="J1911">
        <v>2013</v>
      </c>
      <c r="K1911" t="s">
        <v>1189</v>
      </c>
      <c r="L1911">
        <v>1</v>
      </c>
      <c r="M1911">
        <v>0</v>
      </c>
      <c r="N1911">
        <v>1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</row>
    <row r="1912" spans="1:24" x14ac:dyDescent="0.3">
      <c r="A1912" t="s">
        <v>409</v>
      </c>
      <c r="B1912" t="s">
        <v>1183</v>
      </c>
      <c r="D1912" t="s">
        <v>1184</v>
      </c>
      <c r="F1912" t="s">
        <v>1850</v>
      </c>
      <c r="G1912" t="s">
        <v>1851</v>
      </c>
      <c r="H1912" t="s">
        <v>1852</v>
      </c>
      <c r="I1912" t="s">
        <v>1853</v>
      </c>
      <c r="J1912">
        <v>2013</v>
      </c>
      <c r="K1912" t="s">
        <v>1190</v>
      </c>
      <c r="L1912">
        <v>1</v>
      </c>
      <c r="M1912">
        <v>0</v>
      </c>
      <c r="N1912">
        <v>1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</row>
    <row r="1913" spans="1:24" x14ac:dyDescent="0.3">
      <c r="A1913" t="s">
        <v>409</v>
      </c>
      <c r="B1913" t="s">
        <v>1183</v>
      </c>
      <c r="D1913" t="s">
        <v>1184</v>
      </c>
      <c r="F1913" t="s">
        <v>1850</v>
      </c>
      <c r="G1913" t="s">
        <v>1851</v>
      </c>
      <c r="H1913" t="s">
        <v>1852</v>
      </c>
      <c r="I1913" t="s">
        <v>1853</v>
      </c>
      <c r="J1913">
        <v>2014</v>
      </c>
      <c r="K1913" t="s">
        <v>1189</v>
      </c>
      <c r="L1913">
        <v>1</v>
      </c>
      <c r="M1913">
        <v>0</v>
      </c>
      <c r="N1913">
        <v>0</v>
      </c>
      <c r="O1913">
        <v>0</v>
      </c>
      <c r="P1913">
        <v>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</row>
    <row r="1914" spans="1:24" x14ac:dyDescent="0.3">
      <c r="A1914" t="s">
        <v>409</v>
      </c>
      <c r="B1914" t="s">
        <v>1183</v>
      </c>
      <c r="D1914" t="s">
        <v>1184</v>
      </c>
      <c r="F1914" t="s">
        <v>1850</v>
      </c>
      <c r="G1914" t="s">
        <v>1851</v>
      </c>
      <c r="H1914" t="s">
        <v>1852</v>
      </c>
      <c r="I1914" t="s">
        <v>1853</v>
      </c>
      <c r="J1914">
        <v>2014</v>
      </c>
      <c r="K1914" t="s">
        <v>1190</v>
      </c>
      <c r="L1914">
        <v>1</v>
      </c>
      <c r="M1914">
        <v>0</v>
      </c>
      <c r="N1914">
        <v>0</v>
      </c>
      <c r="O1914">
        <v>0</v>
      </c>
      <c r="P1914">
        <v>1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</row>
    <row r="1915" spans="1:24" x14ac:dyDescent="0.3">
      <c r="A1915" t="s">
        <v>409</v>
      </c>
      <c r="B1915" t="s">
        <v>1183</v>
      </c>
      <c r="D1915" t="s">
        <v>1184</v>
      </c>
      <c r="F1915" t="s">
        <v>1850</v>
      </c>
      <c r="G1915" t="s">
        <v>1851</v>
      </c>
      <c r="H1915" t="s">
        <v>1852</v>
      </c>
      <c r="I1915" t="s">
        <v>1853</v>
      </c>
      <c r="J1915">
        <v>2016</v>
      </c>
      <c r="K1915" t="s">
        <v>1189</v>
      </c>
      <c r="L1915">
        <v>1</v>
      </c>
      <c r="M1915">
        <v>1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</row>
    <row r="1916" spans="1:24" x14ac:dyDescent="0.3">
      <c r="A1916" t="s">
        <v>409</v>
      </c>
      <c r="B1916" t="s">
        <v>1183</v>
      </c>
      <c r="D1916" t="s">
        <v>1184</v>
      </c>
      <c r="F1916" t="s">
        <v>1850</v>
      </c>
      <c r="G1916" t="s">
        <v>1851</v>
      </c>
      <c r="H1916" t="s">
        <v>1852</v>
      </c>
      <c r="I1916" t="s">
        <v>1853</v>
      </c>
      <c r="J1916">
        <v>2016</v>
      </c>
      <c r="K1916" t="s">
        <v>1190</v>
      </c>
      <c r="L1916">
        <v>1</v>
      </c>
      <c r="M1916">
        <v>1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</row>
    <row r="1917" spans="1:24" x14ac:dyDescent="0.3">
      <c r="A1917" t="s">
        <v>409</v>
      </c>
      <c r="B1917" t="s">
        <v>1183</v>
      </c>
      <c r="D1917" t="s">
        <v>1184</v>
      </c>
      <c r="F1917" t="s">
        <v>1850</v>
      </c>
      <c r="G1917" t="s">
        <v>1851</v>
      </c>
      <c r="H1917" t="s">
        <v>1852</v>
      </c>
      <c r="I1917" t="s">
        <v>1853</v>
      </c>
      <c r="J1917">
        <v>2020</v>
      </c>
      <c r="K1917" t="s">
        <v>1189</v>
      </c>
      <c r="L1917">
        <v>2</v>
      </c>
      <c r="M1917">
        <v>0</v>
      </c>
      <c r="N1917">
        <v>0</v>
      </c>
      <c r="O1917">
        <v>0</v>
      </c>
      <c r="P1917">
        <v>0</v>
      </c>
      <c r="Q1917">
        <v>1</v>
      </c>
      <c r="R1917">
        <v>0</v>
      </c>
      <c r="S1917">
        <v>0</v>
      </c>
      <c r="T1917">
        <v>0</v>
      </c>
      <c r="U1917">
        <v>0</v>
      </c>
      <c r="V1917">
        <v>1</v>
      </c>
      <c r="W1917">
        <v>0</v>
      </c>
      <c r="X1917">
        <v>0</v>
      </c>
    </row>
    <row r="1918" spans="1:24" x14ac:dyDescent="0.3">
      <c r="A1918" t="s">
        <v>409</v>
      </c>
      <c r="B1918" t="s">
        <v>1183</v>
      </c>
      <c r="D1918" t="s">
        <v>1184</v>
      </c>
      <c r="F1918" t="s">
        <v>1850</v>
      </c>
      <c r="G1918" t="s">
        <v>1851</v>
      </c>
      <c r="H1918" t="s">
        <v>1852</v>
      </c>
      <c r="I1918" t="s">
        <v>1853</v>
      </c>
      <c r="J1918">
        <v>2020</v>
      </c>
      <c r="K1918" t="s">
        <v>1190</v>
      </c>
      <c r="L1918">
        <v>2</v>
      </c>
      <c r="M1918">
        <v>0</v>
      </c>
      <c r="N1918">
        <v>0</v>
      </c>
      <c r="O1918">
        <v>0</v>
      </c>
      <c r="P1918">
        <v>0</v>
      </c>
      <c r="Q1918">
        <v>1</v>
      </c>
      <c r="R1918">
        <v>0</v>
      </c>
      <c r="S1918">
        <v>0</v>
      </c>
      <c r="T1918">
        <v>0</v>
      </c>
      <c r="U1918">
        <v>0</v>
      </c>
      <c r="V1918">
        <v>1</v>
      </c>
      <c r="W1918">
        <v>0</v>
      </c>
      <c r="X1918">
        <v>0</v>
      </c>
    </row>
    <row r="1919" spans="1:24" x14ac:dyDescent="0.3">
      <c r="A1919" t="s">
        <v>470</v>
      </c>
      <c r="B1919" t="s">
        <v>1183</v>
      </c>
      <c r="D1919" t="s">
        <v>1184</v>
      </c>
      <c r="F1919" t="s">
        <v>1854</v>
      </c>
      <c r="G1919" t="s">
        <v>1855</v>
      </c>
      <c r="H1919" t="s">
        <v>1856</v>
      </c>
      <c r="I1919" t="s">
        <v>1857</v>
      </c>
      <c r="J1919">
        <v>2017</v>
      </c>
      <c r="K1919" t="s">
        <v>1189</v>
      </c>
      <c r="L1919">
        <v>2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2</v>
      </c>
    </row>
    <row r="1920" spans="1:24" x14ac:dyDescent="0.3">
      <c r="A1920" t="s">
        <v>470</v>
      </c>
      <c r="B1920" t="s">
        <v>1183</v>
      </c>
      <c r="D1920" t="s">
        <v>1184</v>
      </c>
      <c r="F1920" t="s">
        <v>1854</v>
      </c>
      <c r="G1920" t="s">
        <v>1855</v>
      </c>
      <c r="H1920" t="s">
        <v>1856</v>
      </c>
      <c r="I1920" t="s">
        <v>1857</v>
      </c>
      <c r="J1920">
        <v>2017</v>
      </c>
      <c r="K1920" t="s">
        <v>1190</v>
      </c>
      <c r="L1920">
        <v>1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1</v>
      </c>
    </row>
    <row r="1921" spans="1:24" x14ac:dyDescent="0.3">
      <c r="A1921" t="s">
        <v>470</v>
      </c>
      <c r="B1921" t="s">
        <v>1183</v>
      </c>
      <c r="D1921" t="s">
        <v>1184</v>
      </c>
      <c r="F1921" t="s">
        <v>1854</v>
      </c>
      <c r="G1921" t="s">
        <v>1855</v>
      </c>
      <c r="H1921" t="s">
        <v>1856</v>
      </c>
      <c r="I1921" t="s">
        <v>1857</v>
      </c>
      <c r="J1921">
        <v>2019</v>
      </c>
      <c r="K1921" t="s">
        <v>1189</v>
      </c>
      <c r="L1921">
        <v>2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2</v>
      </c>
      <c r="U1921">
        <v>0</v>
      </c>
      <c r="V1921">
        <v>0</v>
      </c>
      <c r="W1921">
        <v>0</v>
      </c>
      <c r="X1921">
        <v>0</v>
      </c>
    </row>
    <row r="1922" spans="1:24" x14ac:dyDescent="0.3">
      <c r="A1922" t="s">
        <v>470</v>
      </c>
      <c r="B1922" t="s">
        <v>1183</v>
      </c>
      <c r="D1922" t="s">
        <v>1184</v>
      </c>
      <c r="F1922" t="s">
        <v>1854</v>
      </c>
      <c r="G1922" t="s">
        <v>1855</v>
      </c>
      <c r="H1922" t="s">
        <v>1856</v>
      </c>
      <c r="I1922" t="s">
        <v>1857</v>
      </c>
      <c r="J1922">
        <v>2019</v>
      </c>
      <c r="K1922" t="s">
        <v>1190</v>
      </c>
      <c r="L1922">
        <v>1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1</v>
      </c>
      <c r="U1922">
        <v>0</v>
      </c>
      <c r="V1922">
        <v>0</v>
      </c>
      <c r="W1922">
        <v>0</v>
      </c>
      <c r="X1922">
        <v>0</v>
      </c>
    </row>
    <row r="1923" spans="1:24" x14ac:dyDescent="0.3">
      <c r="A1923" t="s">
        <v>594</v>
      </c>
      <c r="B1923" t="s">
        <v>1183</v>
      </c>
      <c r="D1923" t="s">
        <v>1184</v>
      </c>
      <c r="F1923" t="s">
        <v>1858</v>
      </c>
      <c r="G1923" t="s">
        <v>1859</v>
      </c>
      <c r="H1923" t="s">
        <v>1860</v>
      </c>
      <c r="I1923" t="s">
        <v>1861</v>
      </c>
      <c r="J1923">
        <v>2016</v>
      </c>
      <c r="K1923" t="s">
        <v>1189</v>
      </c>
      <c r="L1923">
        <v>2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2</v>
      </c>
      <c r="V1923">
        <v>0</v>
      </c>
      <c r="W1923">
        <v>0</v>
      </c>
      <c r="X1923">
        <v>0</v>
      </c>
    </row>
    <row r="1924" spans="1:24" x14ac:dyDescent="0.3">
      <c r="A1924" t="s">
        <v>594</v>
      </c>
      <c r="B1924" t="s">
        <v>1183</v>
      </c>
      <c r="D1924" t="s">
        <v>1184</v>
      </c>
      <c r="F1924" t="s">
        <v>1858</v>
      </c>
      <c r="G1924" t="s">
        <v>1859</v>
      </c>
      <c r="H1924" t="s">
        <v>1860</v>
      </c>
      <c r="I1924" t="s">
        <v>1861</v>
      </c>
      <c r="J1924">
        <v>2016</v>
      </c>
      <c r="K1924" t="s">
        <v>1190</v>
      </c>
      <c r="L1924">
        <v>1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0</v>
      </c>
    </row>
    <row r="1925" spans="1:24" x14ac:dyDescent="0.3">
      <c r="A1925" t="s">
        <v>594</v>
      </c>
      <c r="B1925" t="s">
        <v>1183</v>
      </c>
      <c r="D1925" t="s">
        <v>1184</v>
      </c>
      <c r="F1925" t="s">
        <v>1858</v>
      </c>
      <c r="G1925" t="s">
        <v>1859</v>
      </c>
      <c r="H1925" t="s">
        <v>1860</v>
      </c>
      <c r="I1925" t="s">
        <v>1861</v>
      </c>
      <c r="J1925">
        <v>2023</v>
      </c>
      <c r="K1925" t="s">
        <v>1189</v>
      </c>
      <c r="L1925">
        <v>1</v>
      </c>
      <c r="M1925">
        <v>0</v>
      </c>
      <c r="N1925">
        <v>0</v>
      </c>
      <c r="O1925">
        <v>0</v>
      </c>
      <c r="P1925">
        <v>0</v>
      </c>
      <c r="Q1925">
        <v>1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</row>
    <row r="1926" spans="1:24" x14ac:dyDescent="0.3">
      <c r="A1926" t="s">
        <v>594</v>
      </c>
      <c r="B1926" t="s">
        <v>1183</v>
      </c>
      <c r="D1926" t="s">
        <v>1184</v>
      </c>
      <c r="F1926" t="s">
        <v>1858</v>
      </c>
      <c r="G1926" t="s">
        <v>1859</v>
      </c>
      <c r="H1926" t="s">
        <v>1860</v>
      </c>
      <c r="I1926" t="s">
        <v>1861</v>
      </c>
      <c r="J1926">
        <v>2023</v>
      </c>
      <c r="K1926" t="s">
        <v>1190</v>
      </c>
      <c r="L1926">
        <v>1</v>
      </c>
      <c r="M1926">
        <v>0</v>
      </c>
      <c r="N1926">
        <v>0</v>
      </c>
      <c r="O1926">
        <v>0</v>
      </c>
      <c r="P1926">
        <v>0</v>
      </c>
      <c r="Q1926">
        <v>1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</row>
    <row r="1927" spans="1:24" x14ac:dyDescent="0.3">
      <c r="A1927" t="s">
        <v>746</v>
      </c>
      <c r="B1927" t="s">
        <v>1183</v>
      </c>
      <c r="D1927" t="s">
        <v>1184</v>
      </c>
      <c r="F1927" t="s">
        <v>1862</v>
      </c>
      <c r="G1927" t="s">
        <v>1863</v>
      </c>
      <c r="I1927" t="s">
        <v>1864</v>
      </c>
      <c r="J1927">
        <v>2018</v>
      </c>
      <c r="K1927" t="s">
        <v>1189</v>
      </c>
      <c r="L1927">
        <v>1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0</v>
      </c>
    </row>
    <row r="1928" spans="1:24" x14ac:dyDescent="0.3">
      <c r="A1928" t="s">
        <v>746</v>
      </c>
      <c r="B1928" t="s">
        <v>1183</v>
      </c>
      <c r="D1928" t="s">
        <v>1184</v>
      </c>
      <c r="F1928" t="s">
        <v>1862</v>
      </c>
      <c r="G1928" t="s">
        <v>1863</v>
      </c>
      <c r="I1928" t="s">
        <v>1864</v>
      </c>
      <c r="J1928">
        <v>2018</v>
      </c>
      <c r="K1928" t="s">
        <v>1190</v>
      </c>
      <c r="L1928">
        <v>1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0</v>
      </c>
    </row>
    <row r="1929" spans="1:24" x14ac:dyDescent="0.3">
      <c r="A1929" t="s">
        <v>238</v>
      </c>
      <c r="B1929" t="s">
        <v>1183</v>
      </c>
      <c r="D1929" t="s">
        <v>1184</v>
      </c>
      <c r="F1929" t="s">
        <v>1865</v>
      </c>
      <c r="G1929" t="s">
        <v>1866</v>
      </c>
      <c r="H1929" t="s">
        <v>1867</v>
      </c>
      <c r="I1929" t="s">
        <v>1868</v>
      </c>
      <c r="J1929">
        <v>2010</v>
      </c>
      <c r="K1929" t="s">
        <v>1189</v>
      </c>
      <c r="L1929">
        <v>4</v>
      </c>
      <c r="M1929">
        <v>0</v>
      </c>
      <c r="N1929">
        <v>0</v>
      </c>
      <c r="O1929">
        <v>0</v>
      </c>
      <c r="P1929">
        <v>3</v>
      </c>
      <c r="Q1929">
        <v>1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</row>
    <row r="1930" spans="1:24" x14ac:dyDescent="0.3">
      <c r="A1930" t="s">
        <v>238</v>
      </c>
      <c r="B1930" t="s">
        <v>1183</v>
      </c>
      <c r="D1930" t="s">
        <v>1184</v>
      </c>
      <c r="F1930" t="s">
        <v>1865</v>
      </c>
      <c r="G1930" t="s">
        <v>1866</v>
      </c>
      <c r="H1930" t="s">
        <v>1867</v>
      </c>
      <c r="I1930" t="s">
        <v>1868</v>
      </c>
      <c r="J1930">
        <v>2010</v>
      </c>
      <c r="K1930" t="s">
        <v>1190</v>
      </c>
      <c r="L1930">
        <v>2</v>
      </c>
      <c r="M1930">
        <v>0</v>
      </c>
      <c r="N1930">
        <v>0</v>
      </c>
      <c r="O1930">
        <v>0</v>
      </c>
      <c r="P1930">
        <v>1</v>
      </c>
      <c r="Q1930">
        <v>1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</row>
    <row r="1931" spans="1:24" x14ac:dyDescent="0.3">
      <c r="A1931" t="s">
        <v>238</v>
      </c>
      <c r="B1931" t="s">
        <v>1183</v>
      </c>
      <c r="D1931" t="s">
        <v>1184</v>
      </c>
      <c r="F1931" t="s">
        <v>1865</v>
      </c>
      <c r="G1931" t="s">
        <v>1866</v>
      </c>
      <c r="H1931" t="s">
        <v>1867</v>
      </c>
      <c r="I1931" t="s">
        <v>1868</v>
      </c>
      <c r="J1931">
        <v>2013</v>
      </c>
      <c r="K1931" t="s">
        <v>1189</v>
      </c>
      <c r="L1931">
        <v>11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5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5</v>
      </c>
    </row>
    <row r="1932" spans="1:24" x14ac:dyDescent="0.3">
      <c r="A1932" t="s">
        <v>238</v>
      </c>
      <c r="B1932" t="s">
        <v>1183</v>
      </c>
      <c r="D1932" t="s">
        <v>1184</v>
      </c>
      <c r="F1932" t="s">
        <v>1865</v>
      </c>
      <c r="G1932" t="s">
        <v>1866</v>
      </c>
      <c r="H1932" t="s">
        <v>1867</v>
      </c>
      <c r="I1932" t="s">
        <v>1868</v>
      </c>
      <c r="J1932">
        <v>2013</v>
      </c>
      <c r="K1932" t="s">
        <v>1190</v>
      </c>
      <c r="L1932">
        <v>8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4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3</v>
      </c>
    </row>
    <row r="1933" spans="1:24" x14ac:dyDescent="0.3">
      <c r="A1933" t="s">
        <v>238</v>
      </c>
      <c r="B1933" t="s">
        <v>1183</v>
      </c>
      <c r="D1933" t="s">
        <v>1184</v>
      </c>
      <c r="F1933" t="s">
        <v>1865</v>
      </c>
      <c r="G1933" t="s">
        <v>1866</v>
      </c>
      <c r="H1933" t="s">
        <v>1867</v>
      </c>
      <c r="I1933" t="s">
        <v>1868</v>
      </c>
      <c r="J1933">
        <v>2016</v>
      </c>
      <c r="K1933" t="s">
        <v>1189</v>
      </c>
      <c r="L1933">
        <v>2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2</v>
      </c>
      <c r="T1933">
        <v>0</v>
      </c>
      <c r="U1933">
        <v>0</v>
      </c>
      <c r="V1933">
        <v>0</v>
      </c>
      <c r="W1933">
        <v>0</v>
      </c>
      <c r="X1933">
        <v>0</v>
      </c>
    </row>
    <row r="1934" spans="1:24" x14ac:dyDescent="0.3">
      <c r="A1934" t="s">
        <v>238</v>
      </c>
      <c r="B1934" t="s">
        <v>1183</v>
      </c>
      <c r="D1934" t="s">
        <v>1184</v>
      </c>
      <c r="F1934" t="s">
        <v>1865</v>
      </c>
      <c r="G1934" t="s">
        <v>1866</v>
      </c>
      <c r="H1934" t="s">
        <v>1867</v>
      </c>
      <c r="I1934" t="s">
        <v>1868</v>
      </c>
      <c r="J1934">
        <v>2016</v>
      </c>
      <c r="K1934" t="s">
        <v>1190</v>
      </c>
      <c r="L1934">
        <v>2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2</v>
      </c>
      <c r="T1934">
        <v>0</v>
      </c>
      <c r="U1934">
        <v>0</v>
      </c>
      <c r="V1934">
        <v>0</v>
      </c>
      <c r="W1934">
        <v>0</v>
      </c>
      <c r="X1934">
        <v>0</v>
      </c>
    </row>
    <row r="1935" spans="1:24" x14ac:dyDescent="0.3">
      <c r="A1935" t="s">
        <v>238</v>
      </c>
      <c r="B1935" t="s">
        <v>1183</v>
      </c>
      <c r="D1935" t="s">
        <v>1184</v>
      </c>
      <c r="F1935" t="s">
        <v>1865</v>
      </c>
      <c r="G1935" t="s">
        <v>1866</v>
      </c>
      <c r="H1935" t="s">
        <v>1867</v>
      </c>
      <c r="I1935" t="s">
        <v>1868</v>
      </c>
      <c r="J1935">
        <v>2017</v>
      </c>
      <c r="K1935" t="s">
        <v>1189</v>
      </c>
      <c r="L1935">
        <v>1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0</v>
      </c>
    </row>
    <row r="1936" spans="1:24" x14ac:dyDescent="0.3">
      <c r="A1936" t="s">
        <v>238</v>
      </c>
      <c r="B1936" t="s">
        <v>1183</v>
      </c>
      <c r="D1936" t="s">
        <v>1184</v>
      </c>
      <c r="F1936" t="s">
        <v>1865</v>
      </c>
      <c r="G1936" t="s">
        <v>1866</v>
      </c>
      <c r="H1936" t="s">
        <v>1867</v>
      </c>
      <c r="I1936" t="s">
        <v>1868</v>
      </c>
      <c r="J1936">
        <v>2017</v>
      </c>
      <c r="K1936" t="s">
        <v>1190</v>
      </c>
      <c r="L1936">
        <v>1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0</v>
      </c>
    </row>
    <row r="1937" spans="1:24" x14ac:dyDescent="0.3">
      <c r="A1937" t="s">
        <v>238</v>
      </c>
      <c r="B1937" t="s">
        <v>1183</v>
      </c>
      <c r="D1937" t="s">
        <v>1184</v>
      </c>
      <c r="F1937" t="s">
        <v>1865</v>
      </c>
      <c r="G1937" t="s">
        <v>1866</v>
      </c>
      <c r="H1937" t="s">
        <v>1867</v>
      </c>
      <c r="I1937" t="s">
        <v>1868</v>
      </c>
      <c r="J1937">
        <v>2018</v>
      </c>
      <c r="K1937" t="s">
        <v>1189</v>
      </c>
      <c r="L1937">
        <v>4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2</v>
      </c>
      <c r="W1937">
        <v>0</v>
      </c>
      <c r="X1937">
        <v>1</v>
      </c>
    </row>
    <row r="1938" spans="1:24" x14ac:dyDescent="0.3">
      <c r="A1938" t="s">
        <v>238</v>
      </c>
      <c r="B1938" t="s">
        <v>1183</v>
      </c>
      <c r="D1938" t="s">
        <v>1184</v>
      </c>
      <c r="F1938" t="s">
        <v>1865</v>
      </c>
      <c r="G1938" t="s">
        <v>1866</v>
      </c>
      <c r="H1938" t="s">
        <v>1867</v>
      </c>
      <c r="I1938" t="s">
        <v>1868</v>
      </c>
      <c r="J1938">
        <v>2018</v>
      </c>
      <c r="K1938" t="s">
        <v>1190</v>
      </c>
      <c r="L1938">
        <v>3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1</v>
      </c>
      <c r="W1938">
        <v>0</v>
      </c>
      <c r="X1938">
        <v>1</v>
      </c>
    </row>
    <row r="1939" spans="1:24" x14ac:dyDescent="0.3">
      <c r="A1939" t="s">
        <v>238</v>
      </c>
      <c r="B1939" t="s">
        <v>1183</v>
      </c>
      <c r="D1939" t="s">
        <v>1184</v>
      </c>
      <c r="F1939" t="s">
        <v>1865</v>
      </c>
      <c r="G1939" t="s">
        <v>1866</v>
      </c>
      <c r="H1939" t="s">
        <v>1867</v>
      </c>
      <c r="I1939" t="s">
        <v>1868</v>
      </c>
      <c r="J1939">
        <v>2021</v>
      </c>
      <c r="K1939" t="s">
        <v>1189</v>
      </c>
      <c r="L1939">
        <v>3</v>
      </c>
      <c r="M1939">
        <v>0</v>
      </c>
      <c r="N1939">
        <v>0</v>
      </c>
      <c r="O1939">
        <v>0</v>
      </c>
      <c r="P1939">
        <v>0</v>
      </c>
      <c r="Q1939">
        <v>1</v>
      </c>
      <c r="R1939">
        <v>0</v>
      </c>
      <c r="S1939">
        <v>1</v>
      </c>
      <c r="T1939">
        <v>0</v>
      </c>
      <c r="U1939">
        <v>0</v>
      </c>
      <c r="V1939">
        <v>0</v>
      </c>
      <c r="W1939">
        <v>0</v>
      </c>
      <c r="X1939">
        <v>1</v>
      </c>
    </row>
    <row r="1940" spans="1:24" x14ac:dyDescent="0.3">
      <c r="A1940" t="s">
        <v>238</v>
      </c>
      <c r="B1940" t="s">
        <v>1183</v>
      </c>
      <c r="D1940" t="s">
        <v>1184</v>
      </c>
      <c r="F1940" t="s">
        <v>1865</v>
      </c>
      <c r="G1940" t="s">
        <v>1866</v>
      </c>
      <c r="H1940" t="s">
        <v>1867</v>
      </c>
      <c r="I1940" t="s">
        <v>1868</v>
      </c>
      <c r="J1940">
        <v>2021</v>
      </c>
      <c r="K1940" t="s">
        <v>1190</v>
      </c>
      <c r="L1940">
        <v>3</v>
      </c>
      <c r="M1940">
        <v>0</v>
      </c>
      <c r="N1940">
        <v>0</v>
      </c>
      <c r="O1940">
        <v>0</v>
      </c>
      <c r="P1940">
        <v>0</v>
      </c>
      <c r="Q1940">
        <v>1</v>
      </c>
      <c r="R1940">
        <v>0</v>
      </c>
      <c r="S1940">
        <v>1</v>
      </c>
      <c r="T1940">
        <v>0</v>
      </c>
      <c r="U1940">
        <v>0</v>
      </c>
      <c r="V1940">
        <v>0</v>
      </c>
      <c r="W1940">
        <v>0</v>
      </c>
      <c r="X1940">
        <v>1</v>
      </c>
    </row>
    <row r="1941" spans="1:24" x14ac:dyDescent="0.3">
      <c r="A1941" t="s">
        <v>238</v>
      </c>
      <c r="B1941" t="s">
        <v>1183</v>
      </c>
      <c r="D1941" t="s">
        <v>1184</v>
      </c>
      <c r="F1941" t="s">
        <v>1865</v>
      </c>
      <c r="G1941" t="s">
        <v>1866</v>
      </c>
      <c r="H1941" t="s">
        <v>1867</v>
      </c>
      <c r="I1941" t="s">
        <v>1868</v>
      </c>
      <c r="J1941">
        <v>2022</v>
      </c>
      <c r="K1941" t="s">
        <v>1189</v>
      </c>
      <c r="L1941">
        <v>1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1</v>
      </c>
      <c r="W1941">
        <v>0</v>
      </c>
      <c r="X1941">
        <v>0</v>
      </c>
    </row>
    <row r="1942" spans="1:24" x14ac:dyDescent="0.3">
      <c r="A1942" t="s">
        <v>238</v>
      </c>
      <c r="B1942" t="s">
        <v>1183</v>
      </c>
      <c r="D1942" t="s">
        <v>1184</v>
      </c>
      <c r="F1942" t="s">
        <v>1865</v>
      </c>
      <c r="G1942" t="s">
        <v>1866</v>
      </c>
      <c r="H1942" t="s">
        <v>1867</v>
      </c>
      <c r="I1942" t="s">
        <v>1868</v>
      </c>
      <c r="J1942">
        <v>2022</v>
      </c>
      <c r="K1942" t="s">
        <v>1190</v>
      </c>
      <c r="L1942">
        <v>1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1</v>
      </c>
      <c r="W1942">
        <v>0</v>
      </c>
      <c r="X1942">
        <v>0</v>
      </c>
    </row>
    <row r="1943" spans="1:24" x14ac:dyDescent="0.3">
      <c r="A1943" t="s">
        <v>238</v>
      </c>
      <c r="B1943" t="s">
        <v>1183</v>
      </c>
      <c r="D1943" t="s">
        <v>1184</v>
      </c>
      <c r="F1943" t="s">
        <v>1865</v>
      </c>
      <c r="G1943" t="s">
        <v>1866</v>
      </c>
      <c r="H1943" t="s">
        <v>1867</v>
      </c>
      <c r="I1943" t="s">
        <v>1868</v>
      </c>
      <c r="J1943">
        <v>2023</v>
      </c>
      <c r="K1943" t="s">
        <v>1189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</row>
    <row r="1944" spans="1:24" x14ac:dyDescent="0.3">
      <c r="A1944" t="s">
        <v>238</v>
      </c>
      <c r="B1944" t="s">
        <v>1183</v>
      </c>
      <c r="D1944" t="s">
        <v>1184</v>
      </c>
      <c r="F1944" t="s">
        <v>1865</v>
      </c>
      <c r="G1944" t="s">
        <v>1866</v>
      </c>
      <c r="H1944" t="s">
        <v>1867</v>
      </c>
      <c r="I1944" t="s">
        <v>1868</v>
      </c>
      <c r="J1944">
        <v>2023</v>
      </c>
      <c r="K1944" t="s">
        <v>1190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</row>
    <row r="1945" spans="1:24" x14ac:dyDescent="0.3">
      <c r="A1945" t="s">
        <v>747</v>
      </c>
      <c r="B1945" t="s">
        <v>1183</v>
      </c>
      <c r="D1945" t="s">
        <v>1184</v>
      </c>
      <c r="F1945" t="s">
        <v>1869</v>
      </c>
      <c r="G1945" t="s">
        <v>1870</v>
      </c>
      <c r="H1945" t="s">
        <v>1871</v>
      </c>
      <c r="I1945" t="s">
        <v>1872</v>
      </c>
      <c r="J1945">
        <v>2016</v>
      </c>
      <c r="K1945" t="s">
        <v>1189</v>
      </c>
      <c r="L1945">
        <v>1</v>
      </c>
      <c r="M1945">
        <v>1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</row>
    <row r="1946" spans="1:24" x14ac:dyDescent="0.3">
      <c r="A1946" t="s">
        <v>747</v>
      </c>
      <c r="B1946" t="s">
        <v>1183</v>
      </c>
      <c r="D1946" t="s">
        <v>1184</v>
      </c>
      <c r="F1946" t="s">
        <v>1869</v>
      </c>
      <c r="G1946" t="s">
        <v>1870</v>
      </c>
      <c r="H1946" t="s">
        <v>1871</v>
      </c>
      <c r="I1946" t="s">
        <v>1872</v>
      </c>
      <c r="J1946">
        <v>2016</v>
      </c>
      <c r="K1946" t="s">
        <v>1190</v>
      </c>
      <c r="L1946">
        <v>1</v>
      </c>
      <c r="M1946">
        <v>1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</row>
    <row r="1947" spans="1:24" x14ac:dyDescent="0.3">
      <c r="A1947" t="s">
        <v>232</v>
      </c>
      <c r="B1947" t="s">
        <v>1183</v>
      </c>
      <c r="D1947" t="s">
        <v>1184</v>
      </c>
      <c r="F1947" t="s">
        <v>1873</v>
      </c>
      <c r="G1947" t="s">
        <v>1874</v>
      </c>
      <c r="I1947" t="s">
        <v>1875</v>
      </c>
      <c r="J1947">
        <v>2016</v>
      </c>
      <c r="K1947" t="s">
        <v>1189</v>
      </c>
      <c r="L1947">
        <v>1</v>
      </c>
      <c r="M1947">
        <v>0</v>
      </c>
      <c r="N1947">
        <v>0</v>
      </c>
      <c r="O1947">
        <v>0</v>
      </c>
      <c r="P1947">
        <v>0</v>
      </c>
      <c r="Q1947">
        <v>1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</row>
    <row r="1948" spans="1:24" x14ac:dyDescent="0.3">
      <c r="A1948" t="s">
        <v>232</v>
      </c>
      <c r="B1948" t="s">
        <v>1183</v>
      </c>
      <c r="D1948" t="s">
        <v>1184</v>
      </c>
      <c r="F1948" t="s">
        <v>1873</v>
      </c>
      <c r="G1948" t="s">
        <v>1874</v>
      </c>
      <c r="I1948" t="s">
        <v>1875</v>
      </c>
      <c r="J1948">
        <v>2016</v>
      </c>
      <c r="K1948" t="s">
        <v>1190</v>
      </c>
      <c r="L1948">
        <v>1</v>
      </c>
      <c r="M1948">
        <v>0</v>
      </c>
      <c r="N1948">
        <v>0</v>
      </c>
      <c r="O1948">
        <v>0</v>
      </c>
      <c r="P1948">
        <v>0</v>
      </c>
      <c r="Q1948">
        <v>1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</row>
    <row r="1949" spans="1:24" x14ac:dyDescent="0.3">
      <c r="A1949" t="s">
        <v>232</v>
      </c>
      <c r="B1949" t="s">
        <v>1183</v>
      </c>
      <c r="D1949" t="s">
        <v>1184</v>
      </c>
      <c r="F1949" t="s">
        <v>1873</v>
      </c>
      <c r="G1949" t="s">
        <v>1874</v>
      </c>
      <c r="I1949" t="s">
        <v>1875</v>
      </c>
      <c r="J1949">
        <v>2021</v>
      </c>
      <c r="K1949" t="s">
        <v>1189</v>
      </c>
      <c r="L1949">
        <v>4</v>
      </c>
      <c r="M1949">
        <v>1</v>
      </c>
      <c r="N1949">
        <v>3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</row>
    <row r="1950" spans="1:24" x14ac:dyDescent="0.3">
      <c r="A1950" t="s">
        <v>232</v>
      </c>
      <c r="B1950" t="s">
        <v>1183</v>
      </c>
      <c r="D1950" t="s">
        <v>1184</v>
      </c>
      <c r="F1950" t="s">
        <v>1873</v>
      </c>
      <c r="G1950" t="s">
        <v>1874</v>
      </c>
      <c r="I1950" t="s">
        <v>1875</v>
      </c>
      <c r="J1950">
        <v>2021</v>
      </c>
      <c r="K1950" t="s">
        <v>1190</v>
      </c>
      <c r="L1950">
        <v>4</v>
      </c>
      <c r="M1950">
        <v>1</v>
      </c>
      <c r="N1950">
        <v>3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</row>
    <row r="1951" spans="1:24" x14ac:dyDescent="0.3">
      <c r="A1951" t="s">
        <v>232</v>
      </c>
      <c r="B1951" t="s">
        <v>1183</v>
      </c>
      <c r="D1951" t="s">
        <v>1184</v>
      </c>
      <c r="F1951" t="s">
        <v>1873</v>
      </c>
      <c r="G1951" t="s">
        <v>1874</v>
      </c>
      <c r="I1951" t="s">
        <v>1875</v>
      </c>
      <c r="J1951">
        <v>2023</v>
      </c>
      <c r="K1951" t="s">
        <v>1189</v>
      </c>
      <c r="L1951">
        <v>2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2</v>
      </c>
      <c r="W1951">
        <v>0</v>
      </c>
      <c r="X1951">
        <v>0</v>
      </c>
    </row>
    <row r="1952" spans="1:24" x14ac:dyDescent="0.3">
      <c r="A1952" t="s">
        <v>232</v>
      </c>
      <c r="B1952" t="s">
        <v>1183</v>
      </c>
      <c r="D1952" t="s">
        <v>1184</v>
      </c>
      <c r="F1952" t="s">
        <v>1873</v>
      </c>
      <c r="G1952" t="s">
        <v>1874</v>
      </c>
      <c r="I1952" t="s">
        <v>1875</v>
      </c>
      <c r="J1952">
        <v>2023</v>
      </c>
      <c r="K1952" t="s">
        <v>1190</v>
      </c>
      <c r="L1952">
        <v>1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1</v>
      </c>
      <c r="W1952">
        <v>0</v>
      </c>
      <c r="X1952">
        <v>0</v>
      </c>
    </row>
    <row r="1953" spans="1:24" x14ac:dyDescent="0.3">
      <c r="A1953" t="s">
        <v>748</v>
      </c>
      <c r="B1953" t="s">
        <v>1183</v>
      </c>
      <c r="D1953" t="s">
        <v>1184</v>
      </c>
      <c r="F1953" t="s">
        <v>1876</v>
      </c>
      <c r="G1953" t="s">
        <v>1877</v>
      </c>
      <c r="I1953" t="s">
        <v>1878</v>
      </c>
      <c r="J1953">
        <v>2015</v>
      </c>
      <c r="K1953" t="s">
        <v>1189</v>
      </c>
      <c r="L1953">
        <v>1</v>
      </c>
      <c r="M1953">
        <v>0</v>
      </c>
      <c r="N1953">
        <v>0</v>
      </c>
      <c r="O1953">
        <v>1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</row>
    <row r="1954" spans="1:24" x14ac:dyDescent="0.3">
      <c r="A1954" t="s">
        <v>748</v>
      </c>
      <c r="B1954" t="s">
        <v>1183</v>
      </c>
      <c r="D1954" t="s">
        <v>1184</v>
      </c>
      <c r="F1954" t="s">
        <v>1876</v>
      </c>
      <c r="G1954" t="s">
        <v>1877</v>
      </c>
      <c r="I1954" t="s">
        <v>1878</v>
      </c>
      <c r="J1954">
        <v>2015</v>
      </c>
      <c r="K1954" t="s">
        <v>1190</v>
      </c>
      <c r="L1954">
        <v>1</v>
      </c>
      <c r="M1954">
        <v>0</v>
      </c>
      <c r="N1954">
        <v>0</v>
      </c>
      <c r="O1954">
        <v>1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</row>
    <row r="1955" spans="1:24" x14ac:dyDescent="0.3">
      <c r="A1955" t="s">
        <v>748</v>
      </c>
      <c r="B1955" t="s">
        <v>1183</v>
      </c>
      <c r="D1955" t="s">
        <v>1184</v>
      </c>
      <c r="F1955" t="s">
        <v>1876</v>
      </c>
      <c r="G1955" t="s">
        <v>1877</v>
      </c>
      <c r="I1955" t="s">
        <v>1878</v>
      </c>
      <c r="J1955">
        <v>2018</v>
      </c>
      <c r="K1955" t="s">
        <v>1189</v>
      </c>
      <c r="L1955">
        <v>1</v>
      </c>
      <c r="M1955">
        <v>1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</row>
    <row r="1956" spans="1:24" x14ac:dyDescent="0.3">
      <c r="A1956" t="s">
        <v>748</v>
      </c>
      <c r="B1956" t="s">
        <v>1183</v>
      </c>
      <c r="D1956" t="s">
        <v>1184</v>
      </c>
      <c r="F1956" t="s">
        <v>1876</v>
      </c>
      <c r="G1956" t="s">
        <v>1877</v>
      </c>
      <c r="I1956" t="s">
        <v>1878</v>
      </c>
      <c r="J1956">
        <v>2018</v>
      </c>
      <c r="K1956" t="s">
        <v>1190</v>
      </c>
      <c r="L1956">
        <v>1</v>
      </c>
      <c r="M1956">
        <v>1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</row>
    <row r="1957" spans="1:24" x14ac:dyDescent="0.3">
      <c r="A1957" t="s">
        <v>749</v>
      </c>
      <c r="B1957" t="s">
        <v>1183</v>
      </c>
      <c r="D1957" t="s">
        <v>1184</v>
      </c>
      <c r="F1957" t="s">
        <v>1879</v>
      </c>
      <c r="G1957" t="s">
        <v>1880</v>
      </c>
      <c r="H1957" t="s">
        <v>1881</v>
      </c>
      <c r="I1957" t="s">
        <v>1882</v>
      </c>
      <c r="J1957">
        <v>2010</v>
      </c>
      <c r="K1957" t="s">
        <v>1189</v>
      </c>
      <c r="L1957">
        <v>2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2</v>
      </c>
    </row>
    <row r="1958" spans="1:24" x14ac:dyDescent="0.3">
      <c r="A1958" t="s">
        <v>749</v>
      </c>
      <c r="B1958" t="s">
        <v>1183</v>
      </c>
      <c r="D1958" t="s">
        <v>1184</v>
      </c>
      <c r="F1958" t="s">
        <v>1879</v>
      </c>
      <c r="G1958" t="s">
        <v>1880</v>
      </c>
      <c r="H1958" t="s">
        <v>1881</v>
      </c>
      <c r="I1958" t="s">
        <v>1882</v>
      </c>
      <c r="J1958">
        <v>2010</v>
      </c>
      <c r="K1958" t="s">
        <v>1190</v>
      </c>
      <c r="L1958">
        <v>2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2</v>
      </c>
    </row>
    <row r="1959" spans="1:24" x14ac:dyDescent="0.3">
      <c r="A1959" t="s">
        <v>749</v>
      </c>
      <c r="B1959" t="s">
        <v>1183</v>
      </c>
      <c r="D1959" t="s">
        <v>1184</v>
      </c>
      <c r="F1959" t="s">
        <v>1879</v>
      </c>
      <c r="G1959" t="s">
        <v>1880</v>
      </c>
      <c r="H1959" t="s">
        <v>1881</v>
      </c>
      <c r="I1959" t="s">
        <v>1882</v>
      </c>
      <c r="J1959">
        <v>2011</v>
      </c>
      <c r="K1959" t="s">
        <v>1189</v>
      </c>
      <c r="L1959">
        <v>6</v>
      </c>
      <c r="M1959">
        <v>0</v>
      </c>
      <c r="N1959">
        <v>1</v>
      </c>
      <c r="O1959">
        <v>1</v>
      </c>
      <c r="P1959">
        <v>3</v>
      </c>
      <c r="Q1959">
        <v>1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</row>
    <row r="1960" spans="1:24" x14ac:dyDescent="0.3">
      <c r="A1960" t="s">
        <v>749</v>
      </c>
      <c r="B1960" t="s">
        <v>1183</v>
      </c>
      <c r="D1960" t="s">
        <v>1184</v>
      </c>
      <c r="F1960" t="s">
        <v>1879</v>
      </c>
      <c r="G1960" t="s">
        <v>1880</v>
      </c>
      <c r="H1960" t="s">
        <v>1881</v>
      </c>
      <c r="I1960" t="s">
        <v>1882</v>
      </c>
      <c r="J1960">
        <v>2011</v>
      </c>
      <c r="K1960" t="s">
        <v>1190</v>
      </c>
      <c r="L1960">
        <v>6</v>
      </c>
      <c r="M1960">
        <v>0</v>
      </c>
      <c r="N1960">
        <v>1</v>
      </c>
      <c r="O1960">
        <v>1</v>
      </c>
      <c r="P1960">
        <v>3</v>
      </c>
      <c r="Q1960">
        <v>1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</row>
    <row r="1961" spans="1:24" x14ac:dyDescent="0.3">
      <c r="A1961" t="s">
        <v>749</v>
      </c>
      <c r="B1961" t="s">
        <v>1183</v>
      </c>
      <c r="D1961" t="s">
        <v>1184</v>
      </c>
      <c r="F1961" t="s">
        <v>1879</v>
      </c>
      <c r="G1961" t="s">
        <v>1880</v>
      </c>
      <c r="H1961" t="s">
        <v>1881</v>
      </c>
      <c r="I1961" t="s">
        <v>1882</v>
      </c>
      <c r="J1961">
        <v>2012</v>
      </c>
      <c r="K1961" t="s">
        <v>1189</v>
      </c>
      <c r="L1961">
        <v>1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0</v>
      </c>
    </row>
    <row r="1962" spans="1:24" x14ac:dyDescent="0.3">
      <c r="A1962" t="s">
        <v>749</v>
      </c>
      <c r="B1962" t="s">
        <v>1183</v>
      </c>
      <c r="D1962" t="s">
        <v>1184</v>
      </c>
      <c r="F1962" t="s">
        <v>1879</v>
      </c>
      <c r="G1962" t="s">
        <v>1880</v>
      </c>
      <c r="H1962" t="s">
        <v>1881</v>
      </c>
      <c r="I1962" t="s">
        <v>1882</v>
      </c>
      <c r="J1962">
        <v>2012</v>
      </c>
      <c r="K1962" t="s">
        <v>1190</v>
      </c>
      <c r="L1962">
        <v>1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0</v>
      </c>
    </row>
    <row r="1963" spans="1:24" x14ac:dyDescent="0.3">
      <c r="A1963" t="s">
        <v>749</v>
      </c>
      <c r="B1963" t="s">
        <v>1183</v>
      </c>
      <c r="D1963" t="s">
        <v>1184</v>
      </c>
      <c r="F1963" t="s">
        <v>1879</v>
      </c>
      <c r="G1963" t="s">
        <v>1880</v>
      </c>
      <c r="H1963" t="s">
        <v>1881</v>
      </c>
      <c r="I1963" t="s">
        <v>1882</v>
      </c>
      <c r="J1963">
        <v>2013</v>
      </c>
      <c r="K1963" t="s">
        <v>1189</v>
      </c>
      <c r="L1963">
        <v>1</v>
      </c>
      <c r="M1963">
        <v>0</v>
      </c>
      <c r="N1963">
        <v>1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</row>
    <row r="1964" spans="1:24" x14ac:dyDescent="0.3">
      <c r="A1964" t="s">
        <v>749</v>
      </c>
      <c r="B1964" t="s">
        <v>1183</v>
      </c>
      <c r="D1964" t="s">
        <v>1184</v>
      </c>
      <c r="F1964" t="s">
        <v>1879</v>
      </c>
      <c r="G1964" t="s">
        <v>1880</v>
      </c>
      <c r="H1964" t="s">
        <v>1881</v>
      </c>
      <c r="I1964" t="s">
        <v>1882</v>
      </c>
      <c r="J1964">
        <v>2013</v>
      </c>
      <c r="K1964" t="s">
        <v>1190</v>
      </c>
      <c r="L1964">
        <v>1</v>
      </c>
      <c r="M1964">
        <v>0</v>
      </c>
      <c r="N1964">
        <v>1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</row>
    <row r="1965" spans="1:24" x14ac:dyDescent="0.3">
      <c r="A1965" t="s">
        <v>750</v>
      </c>
      <c r="B1965" t="s">
        <v>1183</v>
      </c>
      <c r="D1965" t="s">
        <v>1184</v>
      </c>
      <c r="G1965" t="s">
        <v>1883</v>
      </c>
      <c r="I1965" t="s">
        <v>1884</v>
      </c>
      <c r="J1965">
        <v>2003</v>
      </c>
      <c r="K1965" t="s">
        <v>1189</v>
      </c>
      <c r="L1965">
        <v>1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1</v>
      </c>
      <c r="W1965">
        <v>0</v>
      </c>
      <c r="X1965">
        <v>0</v>
      </c>
    </row>
    <row r="1966" spans="1:24" x14ac:dyDescent="0.3">
      <c r="A1966" t="s">
        <v>750</v>
      </c>
      <c r="B1966" t="s">
        <v>1183</v>
      </c>
      <c r="D1966" t="s">
        <v>1184</v>
      </c>
      <c r="G1966" t="s">
        <v>1883</v>
      </c>
      <c r="I1966" t="s">
        <v>1884</v>
      </c>
      <c r="J1966">
        <v>2003</v>
      </c>
      <c r="K1966" t="s">
        <v>1190</v>
      </c>
      <c r="L1966">
        <v>1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1</v>
      </c>
      <c r="W1966">
        <v>0</v>
      </c>
      <c r="X1966">
        <v>0</v>
      </c>
    </row>
    <row r="1967" spans="1:24" x14ac:dyDescent="0.3">
      <c r="A1967" t="s">
        <v>751</v>
      </c>
      <c r="B1967" t="s">
        <v>1183</v>
      </c>
      <c r="D1967" t="s">
        <v>1184</v>
      </c>
      <c r="F1967" t="s">
        <v>1885</v>
      </c>
      <c r="G1967" t="s">
        <v>1886</v>
      </c>
      <c r="I1967" t="s">
        <v>1887</v>
      </c>
      <c r="J1967">
        <v>2010</v>
      </c>
      <c r="K1967" t="s">
        <v>1189</v>
      </c>
      <c r="L1967">
        <v>1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1</v>
      </c>
      <c r="T1967">
        <v>0</v>
      </c>
      <c r="U1967">
        <v>0</v>
      </c>
      <c r="V1967">
        <v>0</v>
      </c>
      <c r="W1967">
        <v>0</v>
      </c>
      <c r="X1967">
        <v>0</v>
      </c>
    </row>
    <row r="1968" spans="1:24" x14ac:dyDescent="0.3">
      <c r="A1968" t="s">
        <v>751</v>
      </c>
      <c r="B1968" t="s">
        <v>1183</v>
      </c>
      <c r="D1968" t="s">
        <v>1184</v>
      </c>
      <c r="F1968" t="s">
        <v>1885</v>
      </c>
      <c r="G1968" t="s">
        <v>1886</v>
      </c>
      <c r="I1968" t="s">
        <v>1887</v>
      </c>
      <c r="J1968">
        <v>2010</v>
      </c>
      <c r="K1968" t="s">
        <v>1190</v>
      </c>
      <c r="L1968">
        <v>1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1</v>
      </c>
      <c r="T1968">
        <v>0</v>
      </c>
      <c r="U1968">
        <v>0</v>
      </c>
      <c r="V1968">
        <v>0</v>
      </c>
      <c r="W1968">
        <v>0</v>
      </c>
      <c r="X1968">
        <v>0</v>
      </c>
    </row>
    <row r="1969" spans="1:24" x14ac:dyDescent="0.3">
      <c r="A1969" t="s">
        <v>751</v>
      </c>
      <c r="B1969" t="s">
        <v>1183</v>
      </c>
      <c r="D1969" t="s">
        <v>1184</v>
      </c>
      <c r="F1969" t="s">
        <v>1885</v>
      </c>
      <c r="G1969" t="s">
        <v>1886</v>
      </c>
      <c r="I1969" t="s">
        <v>1887</v>
      </c>
      <c r="J1969">
        <v>2011</v>
      </c>
      <c r="K1969" t="s">
        <v>1189</v>
      </c>
      <c r="L1969">
        <v>2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2</v>
      </c>
      <c r="X1969">
        <v>0</v>
      </c>
    </row>
    <row r="1970" spans="1:24" x14ac:dyDescent="0.3">
      <c r="A1970" t="s">
        <v>751</v>
      </c>
      <c r="B1970" t="s">
        <v>1183</v>
      </c>
      <c r="D1970" t="s">
        <v>1184</v>
      </c>
      <c r="F1970" t="s">
        <v>1885</v>
      </c>
      <c r="G1970" t="s">
        <v>1886</v>
      </c>
      <c r="I1970" t="s">
        <v>1887</v>
      </c>
      <c r="J1970">
        <v>2011</v>
      </c>
      <c r="K1970" t="s">
        <v>1190</v>
      </c>
      <c r="L1970">
        <v>1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1</v>
      </c>
      <c r="X1970">
        <v>0</v>
      </c>
    </row>
    <row r="1971" spans="1:24" x14ac:dyDescent="0.3">
      <c r="A1971" t="s">
        <v>752</v>
      </c>
      <c r="B1971" t="s">
        <v>1183</v>
      </c>
      <c r="D1971" t="s">
        <v>1184</v>
      </c>
      <c r="F1971" t="s">
        <v>1888</v>
      </c>
      <c r="G1971" t="s">
        <v>1889</v>
      </c>
      <c r="I1971" t="s">
        <v>1890</v>
      </c>
      <c r="J1971">
        <v>2014</v>
      </c>
      <c r="K1971" t="s">
        <v>1189</v>
      </c>
      <c r="L1971">
        <v>1</v>
      </c>
      <c r="M1971">
        <v>0</v>
      </c>
      <c r="N1971">
        <v>0</v>
      </c>
      <c r="O1971">
        <v>0</v>
      </c>
      <c r="P1971">
        <v>1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</row>
    <row r="1972" spans="1:24" x14ac:dyDescent="0.3">
      <c r="A1972" t="s">
        <v>752</v>
      </c>
      <c r="B1972" t="s">
        <v>1183</v>
      </c>
      <c r="D1972" t="s">
        <v>1184</v>
      </c>
      <c r="F1972" t="s">
        <v>1888</v>
      </c>
      <c r="G1972" t="s">
        <v>1889</v>
      </c>
      <c r="I1972" t="s">
        <v>1890</v>
      </c>
      <c r="J1972">
        <v>2014</v>
      </c>
      <c r="K1972" t="s">
        <v>1190</v>
      </c>
      <c r="L1972">
        <v>1</v>
      </c>
      <c r="M1972">
        <v>0</v>
      </c>
      <c r="N1972">
        <v>0</v>
      </c>
      <c r="O1972">
        <v>0</v>
      </c>
      <c r="P1972">
        <v>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</row>
    <row r="1973" spans="1:24" x14ac:dyDescent="0.3">
      <c r="A1973" t="s">
        <v>752</v>
      </c>
      <c r="B1973" t="s">
        <v>1183</v>
      </c>
      <c r="D1973" t="s">
        <v>1184</v>
      </c>
      <c r="F1973" t="s">
        <v>1888</v>
      </c>
      <c r="G1973" t="s">
        <v>1889</v>
      </c>
      <c r="I1973" t="s">
        <v>1890</v>
      </c>
      <c r="J1973">
        <v>2018</v>
      </c>
      <c r="K1973" t="s">
        <v>1189</v>
      </c>
      <c r="L1973">
        <v>5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5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</row>
    <row r="1974" spans="1:24" x14ac:dyDescent="0.3">
      <c r="A1974" t="s">
        <v>752</v>
      </c>
      <c r="B1974" t="s">
        <v>1183</v>
      </c>
      <c r="D1974" t="s">
        <v>1184</v>
      </c>
      <c r="F1974" t="s">
        <v>1888</v>
      </c>
      <c r="G1974" t="s">
        <v>1889</v>
      </c>
      <c r="I1974" t="s">
        <v>1890</v>
      </c>
      <c r="J1974">
        <v>2018</v>
      </c>
      <c r="K1974" t="s">
        <v>1190</v>
      </c>
      <c r="L1974">
        <v>3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3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</row>
    <row r="1975" spans="1:24" x14ac:dyDescent="0.3">
      <c r="A1975" t="s">
        <v>285</v>
      </c>
      <c r="B1975" t="s">
        <v>1183</v>
      </c>
      <c r="D1975" t="s">
        <v>1184</v>
      </c>
      <c r="F1975" t="s">
        <v>1891</v>
      </c>
      <c r="G1975" t="s">
        <v>1892</v>
      </c>
      <c r="H1975" t="s">
        <v>1893</v>
      </c>
      <c r="I1975" t="s">
        <v>1894</v>
      </c>
      <c r="J1975">
        <v>2022</v>
      </c>
      <c r="K1975" t="s">
        <v>1189</v>
      </c>
      <c r="L1975">
        <v>5</v>
      </c>
      <c r="M1975">
        <v>2</v>
      </c>
      <c r="N1975">
        <v>0</v>
      </c>
      <c r="O1975">
        <v>0</v>
      </c>
      <c r="P1975">
        <v>2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1</v>
      </c>
    </row>
    <row r="1976" spans="1:24" x14ac:dyDescent="0.3">
      <c r="A1976" t="s">
        <v>285</v>
      </c>
      <c r="B1976" t="s">
        <v>1183</v>
      </c>
      <c r="D1976" t="s">
        <v>1184</v>
      </c>
      <c r="F1976" t="s">
        <v>1891</v>
      </c>
      <c r="G1976" t="s">
        <v>1892</v>
      </c>
      <c r="H1976" t="s">
        <v>1893</v>
      </c>
      <c r="I1976" t="s">
        <v>1894</v>
      </c>
      <c r="J1976">
        <v>2022</v>
      </c>
      <c r="K1976" t="s">
        <v>1190</v>
      </c>
      <c r="L1976">
        <v>3</v>
      </c>
      <c r="M1976">
        <v>1</v>
      </c>
      <c r="N1976">
        <v>0</v>
      </c>
      <c r="O1976">
        <v>0</v>
      </c>
      <c r="P1976">
        <v>1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1</v>
      </c>
    </row>
    <row r="1977" spans="1:24" x14ac:dyDescent="0.3">
      <c r="A1977" t="s">
        <v>436</v>
      </c>
      <c r="B1977" t="s">
        <v>1183</v>
      </c>
      <c r="D1977" t="s">
        <v>1184</v>
      </c>
      <c r="F1977" t="s">
        <v>1895</v>
      </c>
      <c r="G1977" t="s">
        <v>1896</v>
      </c>
      <c r="I1977" t="s">
        <v>1897</v>
      </c>
      <c r="J1977">
        <v>2019</v>
      </c>
      <c r="K1977" t="s">
        <v>1189</v>
      </c>
      <c r="L1977">
        <v>2</v>
      </c>
      <c r="M1977">
        <v>0</v>
      </c>
      <c r="N1977">
        <v>2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</row>
    <row r="1978" spans="1:24" x14ac:dyDescent="0.3">
      <c r="A1978" t="s">
        <v>436</v>
      </c>
      <c r="B1978" t="s">
        <v>1183</v>
      </c>
      <c r="D1978" t="s">
        <v>1184</v>
      </c>
      <c r="F1978" t="s">
        <v>1895</v>
      </c>
      <c r="G1978" t="s">
        <v>1896</v>
      </c>
      <c r="I1978" t="s">
        <v>1897</v>
      </c>
      <c r="J1978">
        <v>2019</v>
      </c>
      <c r="K1978" t="s">
        <v>1190</v>
      </c>
      <c r="L1978">
        <v>2</v>
      </c>
      <c r="M1978">
        <v>0</v>
      </c>
      <c r="N1978">
        <v>2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</row>
    <row r="1979" spans="1:24" x14ac:dyDescent="0.3">
      <c r="A1979" t="s">
        <v>211</v>
      </c>
      <c r="B1979" t="s">
        <v>1183</v>
      </c>
      <c r="D1979" t="s">
        <v>1184</v>
      </c>
      <c r="F1979" t="s">
        <v>1898</v>
      </c>
      <c r="G1979" t="s">
        <v>1899</v>
      </c>
      <c r="H1979" t="s">
        <v>1900</v>
      </c>
      <c r="I1979" t="s">
        <v>1901</v>
      </c>
      <c r="J1979">
        <v>2011</v>
      </c>
      <c r="K1979" t="s">
        <v>1189</v>
      </c>
      <c r="L1979">
        <v>2</v>
      </c>
      <c r="M1979">
        <v>0</v>
      </c>
      <c r="N1979">
        <v>0</v>
      </c>
      <c r="O1979">
        <v>2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</row>
    <row r="1980" spans="1:24" x14ac:dyDescent="0.3">
      <c r="A1980" t="s">
        <v>211</v>
      </c>
      <c r="B1980" t="s">
        <v>1183</v>
      </c>
      <c r="D1980" t="s">
        <v>1184</v>
      </c>
      <c r="F1980" t="s">
        <v>1898</v>
      </c>
      <c r="G1980" t="s">
        <v>1899</v>
      </c>
      <c r="H1980" t="s">
        <v>1900</v>
      </c>
      <c r="I1980" t="s">
        <v>1901</v>
      </c>
      <c r="J1980">
        <v>2011</v>
      </c>
      <c r="K1980" t="s">
        <v>1190</v>
      </c>
      <c r="L1980">
        <v>1</v>
      </c>
      <c r="M1980">
        <v>0</v>
      </c>
      <c r="N1980">
        <v>0</v>
      </c>
      <c r="O1980">
        <v>1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</row>
    <row r="1981" spans="1:24" x14ac:dyDescent="0.3">
      <c r="A1981" t="s">
        <v>211</v>
      </c>
      <c r="B1981" t="s">
        <v>1183</v>
      </c>
      <c r="D1981" t="s">
        <v>1184</v>
      </c>
      <c r="F1981" t="s">
        <v>1898</v>
      </c>
      <c r="G1981" t="s">
        <v>1899</v>
      </c>
      <c r="H1981" t="s">
        <v>1900</v>
      </c>
      <c r="I1981" t="s">
        <v>1901</v>
      </c>
      <c r="J1981">
        <v>2012</v>
      </c>
      <c r="K1981" t="s">
        <v>1189</v>
      </c>
      <c r="L1981">
        <v>4</v>
      </c>
      <c r="M1981">
        <v>0</v>
      </c>
      <c r="N1981">
        <v>0</v>
      </c>
      <c r="O1981">
        <v>3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1</v>
      </c>
      <c r="W1981">
        <v>0</v>
      </c>
      <c r="X1981">
        <v>0</v>
      </c>
    </row>
    <row r="1982" spans="1:24" x14ac:dyDescent="0.3">
      <c r="A1982" t="s">
        <v>211</v>
      </c>
      <c r="B1982" t="s">
        <v>1183</v>
      </c>
      <c r="D1982" t="s">
        <v>1184</v>
      </c>
      <c r="F1982" t="s">
        <v>1898</v>
      </c>
      <c r="G1982" t="s">
        <v>1899</v>
      </c>
      <c r="H1982" t="s">
        <v>1900</v>
      </c>
      <c r="I1982" t="s">
        <v>1901</v>
      </c>
      <c r="J1982">
        <v>2012</v>
      </c>
      <c r="K1982" t="s">
        <v>1190</v>
      </c>
      <c r="L1982">
        <v>3</v>
      </c>
      <c r="M1982">
        <v>0</v>
      </c>
      <c r="N1982">
        <v>0</v>
      </c>
      <c r="O1982">
        <v>2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1</v>
      </c>
      <c r="W1982">
        <v>0</v>
      </c>
      <c r="X1982">
        <v>0</v>
      </c>
    </row>
    <row r="1983" spans="1:24" x14ac:dyDescent="0.3">
      <c r="A1983" t="s">
        <v>211</v>
      </c>
      <c r="B1983" t="s">
        <v>1183</v>
      </c>
      <c r="D1983" t="s">
        <v>1184</v>
      </c>
      <c r="F1983" t="s">
        <v>1898</v>
      </c>
      <c r="G1983" t="s">
        <v>1899</v>
      </c>
      <c r="H1983" t="s">
        <v>1900</v>
      </c>
      <c r="I1983" t="s">
        <v>1901</v>
      </c>
      <c r="J1983">
        <v>2013</v>
      </c>
      <c r="K1983" t="s">
        <v>1189</v>
      </c>
      <c r="L1983">
        <v>8</v>
      </c>
      <c r="M1983">
        <v>0</v>
      </c>
      <c r="N1983">
        <v>0</v>
      </c>
      <c r="O1983">
        <v>1</v>
      </c>
      <c r="P1983">
        <v>0</v>
      </c>
      <c r="Q1983">
        <v>2</v>
      </c>
      <c r="R1983">
        <v>1</v>
      </c>
      <c r="S1983">
        <v>0</v>
      </c>
      <c r="T1983">
        <v>0</v>
      </c>
      <c r="U1983">
        <v>0</v>
      </c>
      <c r="V1983">
        <v>0</v>
      </c>
      <c r="W1983">
        <v>3</v>
      </c>
      <c r="X1983">
        <v>1</v>
      </c>
    </row>
    <row r="1984" spans="1:24" x14ac:dyDescent="0.3">
      <c r="A1984" t="s">
        <v>211</v>
      </c>
      <c r="B1984" t="s">
        <v>1183</v>
      </c>
      <c r="D1984" t="s">
        <v>1184</v>
      </c>
      <c r="F1984" t="s">
        <v>1898</v>
      </c>
      <c r="G1984" t="s">
        <v>1899</v>
      </c>
      <c r="H1984" t="s">
        <v>1900</v>
      </c>
      <c r="I1984" t="s">
        <v>1901</v>
      </c>
      <c r="J1984">
        <v>2013</v>
      </c>
      <c r="K1984" t="s">
        <v>1190</v>
      </c>
      <c r="L1984">
        <v>8</v>
      </c>
      <c r="M1984">
        <v>0</v>
      </c>
      <c r="N1984">
        <v>0</v>
      </c>
      <c r="O1984">
        <v>1</v>
      </c>
      <c r="P1984">
        <v>0</v>
      </c>
      <c r="Q1984">
        <v>2</v>
      </c>
      <c r="R1984">
        <v>1</v>
      </c>
      <c r="S1984">
        <v>0</v>
      </c>
      <c r="T1984">
        <v>0</v>
      </c>
      <c r="U1984">
        <v>0</v>
      </c>
      <c r="V1984">
        <v>0</v>
      </c>
      <c r="W1984">
        <v>3</v>
      </c>
      <c r="X1984">
        <v>1</v>
      </c>
    </row>
    <row r="1985" spans="1:24" x14ac:dyDescent="0.3">
      <c r="A1985" t="s">
        <v>211</v>
      </c>
      <c r="B1985" t="s">
        <v>1183</v>
      </c>
      <c r="D1985" t="s">
        <v>1184</v>
      </c>
      <c r="F1985" t="s">
        <v>1898</v>
      </c>
      <c r="G1985" t="s">
        <v>1899</v>
      </c>
      <c r="H1985" t="s">
        <v>1900</v>
      </c>
      <c r="I1985" t="s">
        <v>1901</v>
      </c>
      <c r="J1985">
        <v>2014</v>
      </c>
      <c r="K1985" t="s">
        <v>1189</v>
      </c>
      <c r="L1985">
        <v>3</v>
      </c>
      <c r="M1985">
        <v>0</v>
      </c>
      <c r="N1985">
        <v>0</v>
      </c>
      <c r="O1985">
        <v>1</v>
      </c>
      <c r="P1985">
        <v>1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1</v>
      </c>
    </row>
    <row r="1986" spans="1:24" x14ac:dyDescent="0.3">
      <c r="A1986" t="s">
        <v>211</v>
      </c>
      <c r="B1986" t="s">
        <v>1183</v>
      </c>
      <c r="D1986" t="s">
        <v>1184</v>
      </c>
      <c r="F1986" t="s">
        <v>1898</v>
      </c>
      <c r="G1986" t="s">
        <v>1899</v>
      </c>
      <c r="H1986" t="s">
        <v>1900</v>
      </c>
      <c r="I1986" t="s">
        <v>1901</v>
      </c>
      <c r="J1986">
        <v>2014</v>
      </c>
      <c r="K1986" t="s">
        <v>1190</v>
      </c>
      <c r="L1986">
        <v>3</v>
      </c>
      <c r="M1986">
        <v>0</v>
      </c>
      <c r="N1986">
        <v>0</v>
      </c>
      <c r="O1986">
        <v>1</v>
      </c>
      <c r="P1986">
        <v>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1</v>
      </c>
    </row>
    <row r="1987" spans="1:24" x14ac:dyDescent="0.3">
      <c r="A1987" t="s">
        <v>211</v>
      </c>
      <c r="B1987" t="s">
        <v>1183</v>
      </c>
      <c r="D1987" t="s">
        <v>1184</v>
      </c>
      <c r="F1987" t="s">
        <v>1898</v>
      </c>
      <c r="G1987" t="s">
        <v>1899</v>
      </c>
      <c r="H1987" t="s">
        <v>1900</v>
      </c>
      <c r="I1987" t="s">
        <v>1901</v>
      </c>
      <c r="J1987">
        <v>2015</v>
      </c>
      <c r="K1987" t="s">
        <v>1189</v>
      </c>
      <c r="L1987">
        <v>2</v>
      </c>
      <c r="M1987">
        <v>0</v>
      </c>
      <c r="N1987">
        <v>0</v>
      </c>
      <c r="O1987">
        <v>0</v>
      </c>
      <c r="P1987">
        <v>0</v>
      </c>
      <c r="Q1987">
        <v>2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</row>
    <row r="1988" spans="1:24" x14ac:dyDescent="0.3">
      <c r="A1988" t="s">
        <v>211</v>
      </c>
      <c r="B1988" t="s">
        <v>1183</v>
      </c>
      <c r="D1988" t="s">
        <v>1184</v>
      </c>
      <c r="F1988" t="s">
        <v>1898</v>
      </c>
      <c r="G1988" t="s">
        <v>1899</v>
      </c>
      <c r="H1988" t="s">
        <v>1900</v>
      </c>
      <c r="I1988" t="s">
        <v>1901</v>
      </c>
      <c r="J1988">
        <v>2015</v>
      </c>
      <c r="K1988" t="s">
        <v>1190</v>
      </c>
      <c r="L1988">
        <v>1</v>
      </c>
      <c r="M1988">
        <v>0</v>
      </c>
      <c r="N1988">
        <v>0</v>
      </c>
      <c r="O1988">
        <v>0</v>
      </c>
      <c r="P1988">
        <v>0</v>
      </c>
      <c r="Q1988">
        <v>1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</row>
    <row r="1989" spans="1:24" x14ac:dyDescent="0.3">
      <c r="A1989" t="s">
        <v>211</v>
      </c>
      <c r="B1989" t="s">
        <v>1183</v>
      </c>
      <c r="D1989" t="s">
        <v>1184</v>
      </c>
      <c r="F1989" t="s">
        <v>1898</v>
      </c>
      <c r="G1989" t="s">
        <v>1899</v>
      </c>
      <c r="H1989" t="s">
        <v>1900</v>
      </c>
      <c r="I1989" t="s">
        <v>1901</v>
      </c>
      <c r="J1989">
        <v>2016</v>
      </c>
      <c r="K1989" t="s">
        <v>1189</v>
      </c>
      <c r="L1989">
        <v>9</v>
      </c>
      <c r="M1989">
        <v>0</v>
      </c>
      <c r="N1989">
        <v>2</v>
      </c>
      <c r="O1989">
        <v>1</v>
      </c>
      <c r="P1989">
        <v>2</v>
      </c>
      <c r="Q1989">
        <v>0</v>
      </c>
      <c r="R1989">
        <v>0</v>
      </c>
      <c r="S1989">
        <v>2</v>
      </c>
      <c r="T1989">
        <v>0</v>
      </c>
      <c r="U1989">
        <v>1</v>
      </c>
      <c r="V1989">
        <v>0</v>
      </c>
      <c r="W1989">
        <v>1</v>
      </c>
      <c r="X1989">
        <v>0</v>
      </c>
    </row>
    <row r="1990" spans="1:24" x14ac:dyDescent="0.3">
      <c r="A1990" t="s">
        <v>211</v>
      </c>
      <c r="B1990" t="s">
        <v>1183</v>
      </c>
      <c r="D1990" t="s">
        <v>1184</v>
      </c>
      <c r="F1990" t="s">
        <v>1898</v>
      </c>
      <c r="G1990" t="s">
        <v>1899</v>
      </c>
      <c r="H1990" t="s">
        <v>1900</v>
      </c>
      <c r="I1990" t="s">
        <v>1901</v>
      </c>
      <c r="J1990">
        <v>2016</v>
      </c>
      <c r="K1990" t="s">
        <v>1190</v>
      </c>
      <c r="L1990">
        <v>7</v>
      </c>
      <c r="M1990">
        <v>0</v>
      </c>
      <c r="N1990">
        <v>1</v>
      </c>
      <c r="O1990">
        <v>1</v>
      </c>
      <c r="P1990">
        <v>2</v>
      </c>
      <c r="Q1990">
        <v>0</v>
      </c>
      <c r="R1990">
        <v>0</v>
      </c>
      <c r="S1990">
        <v>1</v>
      </c>
      <c r="T1990">
        <v>0</v>
      </c>
      <c r="U1990">
        <v>1</v>
      </c>
      <c r="V1990">
        <v>0</v>
      </c>
      <c r="W1990">
        <v>1</v>
      </c>
      <c r="X1990">
        <v>0</v>
      </c>
    </row>
    <row r="1991" spans="1:24" x14ac:dyDescent="0.3">
      <c r="A1991" t="s">
        <v>211</v>
      </c>
      <c r="B1991" t="s">
        <v>1183</v>
      </c>
      <c r="D1991" t="s">
        <v>1184</v>
      </c>
      <c r="F1991" t="s">
        <v>1898</v>
      </c>
      <c r="G1991" t="s">
        <v>1899</v>
      </c>
      <c r="H1991" t="s">
        <v>1900</v>
      </c>
      <c r="I1991" t="s">
        <v>1901</v>
      </c>
      <c r="J1991">
        <v>2017</v>
      </c>
      <c r="K1991" t="s">
        <v>1189</v>
      </c>
      <c r="L1991">
        <v>3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2</v>
      </c>
    </row>
    <row r="1992" spans="1:24" x14ac:dyDescent="0.3">
      <c r="A1992" t="s">
        <v>211</v>
      </c>
      <c r="B1992" t="s">
        <v>1183</v>
      </c>
      <c r="D1992" t="s">
        <v>1184</v>
      </c>
      <c r="F1992" t="s">
        <v>1898</v>
      </c>
      <c r="G1992" t="s">
        <v>1899</v>
      </c>
      <c r="H1992" t="s">
        <v>1900</v>
      </c>
      <c r="I1992" t="s">
        <v>1901</v>
      </c>
      <c r="J1992">
        <v>2017</v>
      </c>
      <c r="K1992" t="s">
        <v>1190</v>
      </c>
      <c r="L1992">
        <v>3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2</v>
      </c>
    </row>
    <row r="1993" spans="1:24" x14ac:dyDescent="0.3">
      <c r="A1993" t="s">
        <v>211</v>
      </c>
      <c r="B1993" t="s">
        <v>1183</v>
      </c>
      <c r="D1993" t="s">
        <v>1184</v>
      </c>
      <c r="F1993" t="s">
        <v>1898</v>
      </c>
      <c r="G1993" t="s">
        <v>1899</v>
      </c>
      <c r="H1993" t="s">
        <v>1900</v>
      </c>
      <c r="I1993" t="s">
        <v>1901</v>
      </c>
      <c r="J1993">
        <v>2018</v>
      </c>
      <c r="K1993" t="s">
        <v>1189</v>
      </c>
      <c r="L1993">
        <v>6</v>
      </c>
      <c r="M1993">
        <v>0</v>
      </c>
      <c r="N1993">
        <v>0</v>
      </c>
      <c r="O1993">
        <v>1</v>
      </c>
      <c r="P1993">
        <v>2</v>
      </c>
      <c r="Q1993">
        <v>1</v>
      </c>
      <c r="R1993">
        <v>0</v>
      </c>
      <c r="S1993">
        <v>1</v>
      </c>
      <c r="T1993">
        <v>0</v>
      </c>
      <c r="U1993">
        <v>0</v>
      </c>
      <c r="V1993">
        <v>0</v>
      </c>
      <c r="W1993">
        <v>1</v>
      </c>
      <c r="X1993">
        <v>0</v>
      </c>
    </row>
    <row r="1994" spans="1:24" x14ac:dyDescent="0.3">
      <c r="A1994" t="s">
        <v>211</v>
      </c>
      <c r="B1994" t="s">
        <v>1183</v>
      </c>
      <c r="D1994" t="s">
        <v>1184</v>
      </c>
      <c r="F1994" t="s">
        <v>1898</v>
      </c>
      <c r="G1994" t="s">
        <v>1899</v>
      </c>
      <c r="H1994" t="s">
        <v>1900</v>
      </c>
      <c r="I1994" t="s">
        <v>1901</v>
      </c>
      <c r="J1994">
        <v>2018</v>
      </c>
      <c r="K1994" t="s">
        <v>1190</v>
      </c>
      <c r="L1994">
        <v>6</v>
      </c>
      <c r="M1994">
        <v>0</v>
      </c>
      <c r="N1994">
        <v>0</v>
      </c>
      <c r="O1994">
        <v>1</v>
      </c>
      <c r="P1994">
        <v>2</v>
      </c>
      <c r="Q1994">
        <v>1</v>
      </c>
      <c r="R1994">
        <v>0</v>
      </c>
      <c r="S1994">
        <v>1</v>
      </c>
      <c r="T1994">
        <v>0</v>
      </c>
      <c r="U1994">
        <v>0</v>
      </c>
      <c r="V1994">
        <v>0</v>
      </c>
      <c r="W1994">
        <v>1</v>
      </c>
      <c r="X1994">
        <v>0</v>
      </c>
    </row>
    <row r="1995" spans="1:24" x14ac:dyDescent="0.3">
      <c r="A1995" t="s">
        <v>211</v>
      </c>
      <c r="B1995" t="s">
        <v>1183</v>
      </c>
      <c r="D1995" t="s">
        <v>1184</v>
      </c>
      <c r="F1995" t="s">
        <v>1898</v>
      </c>
      <c r="G1995" t="s">
        <v>1899</v>
      </c>
      <c r="H1995" t="s">
        <v>1900</v>
      </c>
      <c r="I1995" t="s">
        <v>1901</v>
      </c>
      <c r="J1995">
        <v>2019</v>
      </c>
      <c r="K1995" t="s">
        <v>1189</v>
      </c>
      <c r="L1995">
        <v>6</v>
      </c>
      <c r="M1995">
        <v>0</v>
      </c>
      <c r="N1995">
        <v>0</v>
      </c>
      <c r="O1995">
        <v>0</v>
      </c>
      <c r="P1995">
        <v>0</v>
      </c>
      <c r="Q1995">
        <v>1</v>
      </c>
      <c r="R1995">
        <v>0</v>
      </c>
      <c r="S1995">
        <v>0</v>
      </c>
      <c r="T1995">
        <v>0</v>
      </c>
      <c r="U1995">
        <v>1</v>
      </c>
      <c r="V1995">
        <v>2</v>
      </c>
      <c r="W1995">
        <v>1</v>
      </c>
      <c r="X1995">
        <v>1</v>
      </c>
    </row>
    <row r="1996" spans="1:24" x14ac:dyDescent="0.3">
      <c r="A1996" t="s">
        <v>211</v>
      </c>
      <c r="B1996" t="s">
        <v>1183</v>
      </c>
      <c r="D1996" t="s">
        <v>1184</v>
      </c>
      <c r="F1996" t="s">
        <v>1898</v>
      </c>
      <c r="G1996" t="s">
        <v>1899</v>
      </c>
      <c r="H1996" t="s">
        <v>1900</v>
      </c>
      <c r="I1996" t="s">
        <v>1901</v>
      </c>
      <c r="J1996">
        <v>2019</v>
      </c>
      <c r="K1996" t="s">
        <v>1190</v>
      </c>
      <c r="L1996">
        <v>6</v>
      </c>
      <c r="M1996">
        <v>0</v>
      </c>
      <c r="N1996">
        <v>0</v>
      </c>
      <c r="O1996">
        <v>0</v>
      </c>
      <c r="P1996">
        <v>0</v>
      </c>
      <c r="Q1996">
        <v>1</v>
      </c>
      <c r="R1996">
        <v>0</v>
      </c>
      <c r="S1996">
        <v>0</v>
      </c>
      <c r="T1996">
        <v>0</v>
      </c>
      <c r="U1996">
        <v>1</v>
      </c>
      <c r="V1996">
        <v>2</v>
      </c>
      <c r="W1996">
        <v>1</v>
      </c>
      <c r="X1996">
        <v>1</v>
      </c>
    </row>
    <row r="1997" spans="1:24" x14ac:dyDescent="0.3">
      <c r="A1997" t="s">
        <v>178</v>
      </c>
      <c r="B1997" t="s">
        <v>1183</v>
      </c>
      <c r="D1997" t="s">
        <v>1184</v>
      </c>
      <c r="F1997" t="s">
        <v>1902</v>
      </c>
      <c r="G1997" t="s">
        <v>1903</v>
      </c>
      <c r="H1997" t="s">
        <v>1904</v>
      </c>
      <c r="I1997" t="s">
        <v>1905</v>
      </c>
      <c r="J1997">
        <v>2010</v>
      </c>
      <c r="K1997" t="s">
        <v>1189</v>
      </c>
      <c r="L1997">
        <v>2</v>
      </c>
      <c r="M1997">
        <v>1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1</v>
      </c>
      <c r="U1997">
        <v>0</v>
      </c>
      <c r="V1997">
        <v>0</v>
      </c>
      <c r="W1997">
        <v>0</v>
      </c>
      <c r="X1997">
        <v>0</v>
      </c>
    </row>
    <row r="1998" spans="1:24" x14ac:dyDescent="0.3">
      <c r="A1998" t="s">
        <v>178</v>
      </c>
      <c r="B1998" t="s">
        <v>1183</v>
      </c>
      <c r="D1998" t="s">
        <v>1184</v>
      </c>
      <c r="F1998" t="s">
        <v>1902</v>
      </c>
      <c r="G1998" t="s">
        <v>1903</v>
      </c>
      <c r="H1998" t="s">
        <v>1904</v>
      </c>
      <c r="I1998" t="s">
        <v>1905</v>
      </c>
      <c r="J1998">
        <v>2010</v>
      </c>
      <c r="K1998" t="s">
        <v>1190</v>
      </c>
      <c r="L1998">
        <v>2</v>
      </c>
      <c r="M1998">
        <v>1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1</v>
      </c>
      <c r="U1998">
        <v>0</v>
      </c>
      <c r="V1998">
        <v>0</v>
      </c>
      <c r="W1998">
        <v>0</v>
      </c>
      <c r="X1998">
        <v>0</v>
      </c>
    </row>
    <row r="1999" spans="1:24" x14ac:dyDescent="0.3">
      <c r="A1999" t="s">
        <v>178</v>
      </c>
      <c r="B1999" t="s">
        <v>1183</v>
      </c>
      <c r="D1999" t="s">
        <v>1184</v>
      </c>
      <c r="F1999" t="s">
        <v>1902</v>
      </c>
      <c r="G1999" t="s">
        <v>1903</v>
      </c>
      <c r="H1999" t="s">
        <v>1904</v>
      </c>
      <c r="I1999" t="s">
        <v>1905</v>
      </c>
      <c r="J1999">
        <v>2012</v>
      </c>
      <c r="K1999" t="s">
        <v>1189</v>
      </c>
      <c r="L1999">
        <v>4</v>
      </c>
      <c r="M1999">
        <v>0</v>
      </c>
      <c r="N1999">
        <v>2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1</v>
      </c>
      <c r="W1999">
        <v>0</v>
      </c>
      <c r="X1999">
        <v>1</v>
      </c>
    </row>
    <row r="2000" spans="1:24" x14ac:dyDescent="0.3">
      <c r="A2000" t="s">
        <v>178</v>
      </c>
      <c r="B2000" t="s">
        <v>1183</v>
      </c>
      <c r="D2000" t="s">
        <v>1184</v>
      </c>
      <c r="F2000" t="s">
        <v>1902</v>
      </c>
      <c r="G2000" t="s">
        <v>1903</v>
      </c>
      <c r="H2000" t="s">
        <v>1904</v>
      </c>
      <c r="I2000" t="s">
        <v>1905</v>
      </c>
      <c r="J2000">
        <v>2012</v>
      </c>
      <c r="K2000" t="s">
        <v>1190</v>
      </c>
      <c r="L2000">
        <v>4</v>
      </c>
      <c r="M2000">
        <v>0</v>
      </c>
      <c r="N2000">
        <v>2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1</v>
      </c>
      <c r="W2000">
        <v>0</v>
      </c>
      <c r="X2000">
        <v>1</v>
      </c>
    </row>
    <row r="2001" spans="1:24" x14ac:dyDescent="0.3">
      <c r="A2001" t="s">
        <v>178</v>
      </c>
      <c r="B2001" t="s">
        <v>1183</v>
      </c>
      <c r="D2001" t="s">
        <v>1184</v>
      </c>
      <c r="F2001" t="s">
        <v>1902</v>
      </c>
      <c r="G2001" t="s">
        <v>1903</v>
      </c>
      <c r="H2001" t="s">
        <v>1904</v>
      </c>
      <c r="I2001" t="s">
        <v>1905</v>
      </c>
      <c r="J2001">
        <v>2014</v>
      </c>
      <c r="K2001" t="s">
        <v>1189</v>
      </c>
      <c r="L2001">
        <v>6</v>
      </c>
      <c r="M2001">
        <v>1</v>
      </c>
      <c r="N2001">
        <v>0</v>
      </c>
      <c r="O2001">
        <v>0</v>
      </c>
      <c r="P2001">
        <v>0</v>
      </c>
      <c r="Q2001">
        <v>5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</row>
    <row r="2002" spans="1:24" x14ac:dyDescent="0.3">
      <c r="A2002" t="s">
        <v>178</v>
      </c>
      <c r="B2002" t="s">
        <v>1183</v>
      </c>
      <c r="D2002" t="s">
        <v>1184</v>
      </c>
      <c r="F2002" t="s">
        <v>1902</v>
      </c>
      <c r="G2002" t="s">
        <v>1903</v>
      </c>
      <c r="H2002" t="s">
        <v>1904</v>
      </c>
      <c r="I2002" t="s">
        <v>1905</v>
      </c>
      <c r="J2002">
        <v>2014</v>
      </c>
      <c r="K2002" t="s">
        <v>1190</v>
      </c>
      <c r="L2002">
        <v>2</v>
      </c>
      <c r="M2002">
        <v>1</v>
      </c>
      <c r="N2002">
        <v>0</v>
      </c>
      <c r="O2002">
        <v>0</v>
      </c>
      <c r="P2002">
        <v>0</v>
      </c>
      <c r="Q2002">
        <v>1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</row>
    <row r="2003" spans="1:24" x14ac:dyDescent="0.3">
      <c r="A2003" t="s">
        <v>178</v>
      </c>
      <c r="B2003" t="s">
        <v>1183</v>
      </c>
      <c r="D2003" t="s">
        <v>1184</v>
      </c>
      <c r="F2003" t="s">
        <v>1902</v>
      </c>
      <c r="G2003" t="s">
        <v>1903</v>
      </c>
      <c r="H2003" t="s">
        <v>1904</v>
      </c>
      <c r="I2003" t="s">
        <v>1905</v>
      </c>
      <c r="J2003">
        <v>2015</v>
      </c>
      <c r="K2003" t="s">
        <v>1189</v>
      </c>
      <c r="L2003">
        <v>1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1</v>
      </c>
      <c r="X2003">
        <v>0</v>
      </c>
    </row>
    <row r="2004" spans="1:24" x14ac:dyDescent="0.3">
      <c r="A2004" t="s">
        <v>178</v>
      </c>
      <c r="B2004" t="s">
        <v>1183</v>
      </c>
      <c r="D2004" t="s">
        <v>1184</v>
      </c>
      <c r="F2004" t="s">
        <v>1902</v>
      </c>
      <c r="G2004" t="s">
        <v>1903</v>
      </c>
      <c r="H2004" t="s">
        <v>1904</v>
      </c>
      <c r="I2004" t="s">
        <v>1905</v>
      </c>
      <c r="J2004">
        <v>2015</v>
      </c>
      <c r="K2004" t="s">
        <v>1190</v>
      </c>
      <c r="L2004">
        <v>1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1</v>
      </c>
      <c r="X2004">
        <v>0</v>
      </c>
    </row>
    <row r="2005" spans="1:24" x14ac:dyDescent="0.3">
      <c r="A2005" t="s">
        <v>178</v>
      </c>
      <c r="B2005" t="s">
        <v>1183</v>
      </c>
      <c r="D2005" t="s">
        <v>1184</v>
      </c>
      <c r="F2005" t="s">
        <v>1902</v>
      </c>
      <c r="G2005" t="s">
        <v>1903</v>
      </c>
      <c r="H2005" t="s">
        <v>1904</v>
      </c>
      <c r="I2005" t="s">
        <v>1905</v>
      </c>
      <c r="J2005">
        <v>2019</v>
      </c>
      <c r="K2005" t="s">
        <v>1189</v>
      </c>
      <c r="L2005">
        <v>9</v>
      </c>
      <c r="M2005">
        <v>0</v>
      </c>
      <c r="N2005">
        <v>0</v>
      </c>
      <c r="O2005">
        <v>0</v>
      </c>
      <c r="P2005">
        <v>0</v>
      </c>
      <c r="Q2005">
        <v>2</v>
      </c>
      <c r="R2005">
        <v>0</v>
      </c>
      <c r="S2005">
        <v>0</v>
      </c>
      <c r="T2005">
        <v>1</v>
      </c>
      <c r="U2005">
        <v>1</v>
      </c>
      <c r="V2005">
        <v>1</v>
      </c>
      <c r="W2005">
        <v>2</v>
      </c>
      <c r="X2005">
        <v>2</v>
      </c>
    </row>
    <row r="2006" spans="1:24" x14ac:dyDescent="0.3">
      <c r="A2006" t="s">
        <v>178</v>
      </c>
      <c r="B2006" t="s">
        <v>1183</v>
      </c>
      <c r="D2006" t="s">
        <v>1184</v>
      </c>
      <c r="F2006" t="s">
        <v>1902</v>
      </c>
      <c r="G2006" t="s">
        <v>1903</v>
      </c>
      <c r="H2006" t="s">
        <v>1904</v>
      </c>
      <c r="I2006" t="s">
        <v>1905</v>
      </c>
      <c r="J2006">
        <v>2019</v>
      </c>
      <c r="K2006" t="s">
        <v>1190</v>
      </c>
      <c r="L2006">
        <v>7</v>
      </c>
      <c r="M2006">
        <v>0</v>
      </c>
      <c r="N2006">
        <v>0</v>
      </c>
      <c r="O2006">
        <v>0</v>
      </c>
      <c r="P2006">
        <v>0</v>
      </c>
      <c r="Q2006">
        <v>1</v>
      </c>
      <c r="R2006">
        <v>0</v>
      </c>
      <c r="S2006">
        <v>0</v>
      </c>
      <c r="T2006">
        <v>1</v>
      </c>
      <c r="U2006">
        <v>1</v>
      </c>
      <c r="V2006">
        <v>1</v>
      </c>
      <c r="W2006">
        <v>1</v>
      </c>
      <c r="X2006">
        <v>2</v>
      </c>
    </row>
    <row r="2007" spans="1:24" x14ac:dyDescent="0.3">
      <c r="A2007" t="s">
        <v>753</v>
      </c>
      <c r="B2007" t="s">
        <v>1183</v>
      </c>
      <c r="D2007" t="s">
        <v>1184</v>
      </c>
      <c r="F2007" t="s">
        <v>1906</v>
      </c>
      <c r="G2007" t="s">
        <v>1907</v>
      </c>
      <c r="H2007" t="s">
        <v>1908</v>
      </c>
      <c r="I2007" t="s">
        <v>1909</v>
      </c>
      <c r="J2007">
        <v>2018</v>
      </c>
      <c r="K2007" t="s">
        <v>1189</v>
      </c>
      <c r="L2007">
        <v>3</v>
      </c>
      <c r="M2007">
        <v>2</v>
      </c>
      <c r="N2007">
        <v>1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</row>
    <row r="2008" spans="1:24" x14ac:dyDescent="0.3">
      <c r="A2008" t="s">
        <v>753</v>
      </c>
      <c r="B2008" t="s">
        <v>1183</v>
      </c>
      <c r="D2008" t="s">
        <v>1184</v>
      </c>
      <c r="F2008" t="s">
        <v>1906</v>
      </c>
      <c r="G2008" t="s">
        <v>1907</v>
      </c>
      <c r="H2008" t="s">
        <v>1908</v>
      </c>
      <c r="I2008" t="s">
        <v>1909</v>
      </c>
      <c r="J2008">
        <v>2018</v>
      </c>
      <c r="K2008" t="s">
        <v>1190</v>
      </c>
      <c r="L2008">
        <v>3</v>
      </c>
      <c r="M2008">
        <v>2</v>
      </c>
      <c r="N2008">
        <v>1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</row>
    <row r="2009" spans="1:24" x14ac:dyDescent="0.3">
      <c r="A2009" t="s">
        <v>120</v>
      </c>
      <c r="B2009" t="s">
        <v>1183</v>
      </c>
      <c r="D2009" t="s">
        <v>1184</v>
      </c>
      <c r="F2009" t="s">
        <v>1910</v>
      </c>
      <c r="G2009" t="s">
        <v>1911</v>
      </c>
      <c r="H2009" t="s">
        <v>1912</v>
      </c>
      <c r="I2009" t="s">
        <v>1913</v>
      </c>
      <c r="J2009">
        <v>2010</v>
      </c>
      <c r="K2009" t="s">
        <v>1189</v>
      </c>
      <c r="L2009">
        <v>12</v>
      </c>
      <c r="M2009">
        <v>0</v>
      </c>
      <c r="N2009">
        <v>1</v>
      </c>
      <c r="O2009">
        <v>8</v>
      </c>
      <c r="P2009">
        <v>2</v>
      </c>
      <c r="Q2009">
        <v>0</v>
      </c>
      <c r="R2009">
        <v>0</v>
      </c>
      <c r="S2009">
        <v>0</v>
      </c>
      <c r="T2009">
        <v>1</v>
      </c>
      <c r="U2009">
        <v>0</v>
      </c>
      <c r="V2009">
        <v>0</v>
      </c>
      <c r="W2009">
        <v>0</v>
      </c>
      <c r="X2009">
        <v>0</v>
      </c>
    </row>
    <row r="2010" spans="1:24" x14ac:dyDescent="0.3">
      <c r="A2010" t="s">
        <v>120</v>
      </c>
      <c r="B2010" t="s">
        <v>1183</v>
      </c>
      <c r="D2010" t="s">
        <v>1184</v>
      </c>
      <c r="F2010" t="s">
        <v>1910</v>
      </c>
      <c r="G2010" t="s">
        <v>1911</v>
      </c>
      <c r="H2010" t="s">
        <v>1912</v>
      </c>
      <c r="I2010" t="s">
        <v>1913</v>
      </c>
      <c r="J2010">
        <v>2010</v>
      </c>
      <c r="K2010" t="s">
        <v>1190</v>
      </c>
      <c r="L2010">
        <v>6</v>
      </c>
      <c r="M2010">
        <v>0</v>
      </c>
      <c r="N2010">
        <v>1</v>
      </c>
      <c r="O2010">
        <v>3</v>
      </c>
      <c r="P2010">
        <v>1</v>
      </c>
      <c r="Q2010">
        <v>0</v>
      </c>
      <c r="R2010">
        <v>0</v>
      </c>
      <c r="S2010">
        <v>0</v>
      </c>
      <c r="T2010">
        <v>1</v>
      </c>
      <c r="U2010">
        <v>0</v>
      </c>
      <c r="V2010">
        <v>0</v>
      </c>
      <c r="W2010">
        <v>0</v>
      </c>
      <c r="X2010">
        <v>0</v>
      </c>
    </row>
    <row r="2011" spans="1:24" x14ac:dyDescent="0.3">
      <c r="A2011" t="s">
        <v>120</v>
      </c>
      <c r="B2011" t="s">
        <v>1183</v>
      </c>
      <c r="D2011" t="s">
        <v>1184</v>
      </c>
      <c r="F2011" t="s">
        <v>1910</v>
      </c>
      <c r="G2011" t="s">
        <v>1911</v>
      </c>
      <c r="H2011" t="s">
        <v>1912</v>
      </c>
      <c r="I2011" t="s">
        <v>1913</v>
      </c>
      <c r="J2011">
        <v>2011</v>
      </c>
      <c r="K2011" t="s">
        <v>1189</v>
      </c>
      <c r="L2011">
        <v>5</v>
      </c>
      <c r="M2011">
        <v>1</v>
      </c>
      <c r="N2011">
        <v>1</v>
      </c>
      <c r="O2011">
        <v>0</v>
      </c>
      <c r="P2011">
        <v>1</v>
      </c>
      <c r="Q2011">
        <v>0</v>
      </c>
      <c r="R2011">
        <v>1</v>
      </c>
      <c r="S2011">
        <v>0</v>
      </c>
      <c r="T2011">
        <v>1</v>
      </c>
      <c r="U2011">
        <v>0</v>
      </c>
      <c r="V2011">
        <v>0</v>
      </c>
      <c r="W2011">
        <v>0</v>
      </c>
      <c r="X2011">
        <v>0</v>
      </c>
    </row>
    <row r="2012" spans="1:24" x14ac:dyDescent="0.3">
      <c r="A2012" t="s">
        <v>120</v>
      </c>
      <c r="B2012" t="s">
        <v>1183</v>
      </c>
      <c r="D2012" t="s">
        <v>1184</v>
      </c>
      <c r="F2012" t="s">
        <v>1910</v>
      </c>
      <c r="G2012" t="s">
        <v>1911</v>
      </c>
      <c r="H2012" t="s">
        <v>1912</v>
      </c>
      <c r="I2012" t="s">
        <v>1913</v>
      </c>
      <c r="J2012">
        <v>2011</v>
      </c>
      <c r="K2012" t="s">
        <v>1190</v>
      </c>
      <c r="L2012">
        <v>5</v>
      </c>
      <c r="M2012">
        <v>1</v>
      </c>
      <c r="N2012">
        <v>1</v>
      </c>
      <c r="O2012">
        <v>0</v>
      </c>
      <c r="P2012">
        <v>1</v>
      </c>
      <c r="Q2012">
        <v>0</v>
      </c>
      <c r="R2012">
        <v>1</v>
      </c>
      <c r="S2012">
        <v>0</v>
      </c>
      <c r="T2012">
        <v>1</v>
      </c>
      <c r="U2012">
        <v>0</v>
      </c>
      <c r="V2012">
        <v>0</v>
      </c>
      <c r="W2012">
        <v>0</v>
      </c>
      <c r="X2012">
        <v>0</v>
      </c>
    </row>
    <row r="2013" spans="1:24" x14ac:dyDescent="0.3">
      <c r="A2013" t="s">
        <v>120</v>
      </c>
      <c r="B2013" t="s">
        <v>1183</v>
      </c>
      <c r="D2013" t="s">
        <v>1184</v>
      </c>
      <c r="F2013" t="s">
        <v>1910</v>
      </c>
      <c r="G2013" t="s">
        <v>1911</v>
      </c>
      <c r="H2013" t="s">
        <v>1912</v>
      </c>
      <c r="I2013" t="s">
        <v>1913</v>
      </c>
      <c r="J2013">
        <v>2012</v>
      </c>
      <c r="K2013" t="s">
        <v>1189</v>
      </c>
      <c r="L2013">
        <v>4</v>
      </c>
      <c r="M2013">
        <v>0</v>
      </c>
      <c r="N2013">
        <v>0</v>
      </c>
      <c r="O2013">
        <v>1</v>
      </c>
      <c r="P2013">
        <v>0</v>
      </c>
      <c r="Q2013">
        <v>0</v>
      </c>
      <c r="R2013">
        <v>1</v>
      </c>
      <c r="S2013">
        <v>2</v>
      </c>
      <c r="T2013">
        <v>0</v>
      </c>
      <c r="U2013">
        <v>0</v>
      </c>
      <c r="V2013">
        <v>0</v>
      </c>
      <c r="W2013">
        <v>0</v>
      </c>
      <c r="X2013">
        <v>0</v>
      </c>
    </row>
    <row r="2014" spans="1:24" x14ac:dyDescent="0.3">
      <c r="A2014" t="s">
        <v>120</v>
      </c>
      <c r="B2014" t="s">
        <v>1183</v>
      </c>
      <c r="D2014" t="s">
        <v>1184</v>
      </c>
      <c r="F2014" t="s">
        <v>1910</v>
      </c>
      <c r="G2014" t="s">
        <v>1911</v>
      </c>
      <c r="H2014" t="s">
        <v>1912</v>
      </c>
      <c r="I2014" t="s">
        <v>1913</v>
      </c>
      <c r="J2014">
        <v>2012</v>
      </c>
      <c r="K2014" t="s">
        <v>1190</v>
      </c>
      <c r="L2014">
        <v>3</v>
      </c>
      <c r="M2014">
        <v>0</v>
      </c>
      <c r="N2014">
        <v>0</v>
      </c>
      <c r="O2014">
        <v>1</v>
      </c>
      <c r="P2014">
        <v>0</v>
      </c>
      <c r="Q2014">
        <v>0</v>
      </c>
      <c r="R2014">
        <v>1</v>
      </c>
      <c r="S2014">
        <v>1</v>
      </c>
      <c r="T2014">
        <v>0</v>
      </c>
      <c r="U2014">
        <v>0</v>
      </c>
      <c r="V2014">
        <v>0</v>
      </c>
      <c r="W2014">
        <v>0</v>
      </c>
      <c r="X2014">
        <v>0</v>
      </c>
    </row>
    <row r="2015" spans="1:24" x14ac:dyDescent="0.3">
      <c r="A2015" t="s">
        <v>120</v>
      </c>
      <c r="B2015" t="s">
        <v>1183</v>
      </c>
      <c r="D2015" t="s">
        <v>1184</v>
      </c>
      <c r="F2015" t="s">
        <v>1910</v>
      </c>
      <c r="G2015" t="s">
        <v>1911</v>
      </c>
      <c r="H2015" t="s">
        <v>1912</v>
      </c>
      <c r="I2015" t="s">
        <v>1913</v>
      </c>
      <c r="J2015">
        <v>2013</v>
      </c>
      <c r="K2015" t="s">
        <v>1189</v>
      </c>
      <c r="L2015">
        <v>1</v>
      </c>
      <c r="M2015">
        <v>0</v>
      </c>
      <c r="N2015">
        <v>0</v>
      </c>
      <c r="O2015">
        <v>0</v>
      </c>
      <c r="P2015">
        <v>1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</row>
    <row r="2016" spans="1:24" x14ac:dyDescent="0.3">
      <c r="A2016" t="s">
        <v>120</v>
      </c>
      <c r="B2016" t="s">
        <v>1183</v>
      </c>
      <c r="D2016" t="s">
        <v>1184</v>
      </c>
      <c r="F2016" t="s">
        <v>1910</v>
      </c>
      <c r="G2016" t="s">
        <v>1911</v>
      </c>
      <c r="H2016" t="s">
        <v>1912</v>
      </c>
      <c r="I2016" t="s">
        <v>1913</v>
      </c>
      <c r="J2016">
        <v>2013</v>
      </c>
      <c r="K2016" t="s">
        <v>1190</v>
      </c>
      <c r="L2016">
        <v>1</v>
      </c>
      <c r="M2016">
        <v>0</v>
      </c>
      <c r="N2016">
        <v>0</v>
      </c>
      <c r="O2016">
        <v>0</v>
      </c>
      <c r="P2016">
        <v>1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</row>
    <row r="2017" spans="1:24" x14ac:dyDescent="0.3">
      <c r="A2017" t="s">
        <v>120</v>
      </c>
      <c r="B2017" t="s">
        <v>1183</v>
      </c>
      <c r="D2017" t="s">
        <v>1184</v>
      </c>
      <c r="F2017" t="s">
        <v>1910</v>
      </c>
      <c r="G2017" t="s">
        <v>1911</v>
      </c>
      <c r="H2017" t="s">
        <v>1912</v>
      </c>
      <c r="I2017" t="s">
        <v>1913</v>
      </c>
      <c r="J2017">
        <v>2015</v>
      </c>
      <c r="K2017" t="s">
        <v>1189</v>
      </c>
      <c r="L2017">
        <v>4</v>
      </c>
      <c r="M2017">
        <v>0</v>
      </c>
      <c r="N2017">
        <v>4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</row>
    <row r="2018" spans="1:24" x14ac:dyDescent="0.3">
      <c r="A2018" t="s">
        <v>120</v>
      </c>
      <c r="B2018" t="s">
        <v>1183</v>
      </c>
      <c r="D2018" t="s">
        <v>1184</v>
      </c>
      <c r="F2018" t="s">
        <v>1910</v>
      </c>
      <c r="G2018" t="s">
        <v>1911</v>
      </c>
      <c r="H2018" t="s">
        <v>1912</v>
      </c>
      <c r="I2018" t="s">
        <v>1913</v>
      </c>
      <c r="J2018">
        <v>2015</v>
      </c>
      <c r="K2018" t="s">
        <v>1190</v>
      </c>
      <c r="L2018">
        <v>2</v>
      </c>
      <c r="M2018">
        <v>0</v>
      </c>
      <c r="N2018">
        <v>2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</row>
    <row r="2019" spans="1:24" x14ac:dyDescent="0.3">
      <c r="A2019" t="s">
        <v>120</v>
      </c>
      <c r="B2019" t="s">
        <v>1183</v>
      </c>
      <c r="D2019" t="s">
        <v>1184</v>
      </c>
      <c r="F2019" t="s">
        <v>1910</v>
      </c>
      <c r="G2019" t="s">
        <v>1911</v>
      </c>
      <c r="H2019" t="s">
        <v>1912</v>
      </c>
      <c r="I2019" t="s">
        <v>1913</v>
      </c>
      <c r="J2019">
        <v>2016</v>
      </c>
      <c r="K2019" t="s">
        <v>1189</v>
      </c>
      <c r="L2019">
        <v>5</v>
      </c>
      <c r="M2019">
        <v>0</v>
      </c>
      <c r="N2019">
        <v>0</v>
      </c>
      <c r="O2019">
        <v>0</v>
      </c>
      <c r="P2019">
        <v>5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</row>
    <row r="2020" spans="1:24" x14ac:dyDescent="0.3">
      <c r="A2020" t="s">
        <v>120</v>
      </c>
      <c r="B2020" t="s">
        <v>1183</v>
      </c>
      <c r="D2020" t="s">
        <v>1184</v>
      </c>
      <c r="F2020" t="s">
        <v>1910</v>
      </c>
      <c r="G2020" t="s">
        <v>1911</v>
      </c>
      <c r="H2020" t="s">
        <v>1912</v>
      </c>
      <c r="I2020" t="s">
        <v>1913</v>
      </c>
      <c r="J2020">
        <v>2016</v>
      </c>
      <c r="K2020" t="s">
        <v>1190</v>
      </c>
      <c r="L2020">
        <v>5</v>
      </c>
      <c r="M2020">
        <v>0</v>
      </c>
      <c r="N2020">
        <v>0</v>
      </c>
      <c r="O2020">
        <v>0</v>
      </c>
      <c r="P2020">
        <v>5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</row>
    <row r="2021" spans="1:24" x14ac:dyDescent="0.3">
      <c r="A2021" t="s">
        <v>120</v>
      </c>
      <c r="B2021" t="s">
        <v>1183</v>
      </c>
      <c r="D2021" t="s">
        <v>1184</v>
      </c>
      <c r="F2021" t="s">
        <v>1910</v>
      </c>
      <c r="G2021" t="s">
        <v>1911</v>
      </c>
      <c r="H2021" t="s">
        <v>1912</v>
      </c>
      <c r="I2021" t="s">
        <v>1913</v>
      </c>
      <c r="J2021">
        <v>2019</v>
      </c>
      <c r="K2021" t="s">
        <v>1189</v>
      </c>
      <c r="L2021">
        <v>8</v>
      </c>
      <c r="M2021">
        <v>0</v>
      </c>
      <c r="N2021">
        <v>2</v>
      </c>
      <c r="O2021">
        <v>1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1</v>
      </c>
      <c r="W2021">
        <v>2</v>
      </c>
      <c r="X2021">
        <v>2</v>
      </c>
    </row>
    <row r="2022" spans="1:24" x14ac:dyDescent="0.3">
      <c r="A2022" t="s">
        <v>120</v>
      </c>
      <c r="B2022" t="s">
        <v>1183</v>
      </c>
      <c r="D2022" t="s">
        <v>1184</v>
      </c>
      <c r="F2022" t="s">
        <v>1910</v>
      </c>
      <c r="G2022" t="s">
        <v>1911</v>
      </c>
      <c r="H2022" t="s">
        <v>1912</v>
      </c>
      <c r="I2022" t="s">
        <v>1913</v>
      </c>
      <c r="J2022">
        <v>2019</v>
      </c>
      <c r="K2022" t="s">
        <v>1190</v>
      </c>
      <c r="L2022">
        <v>6</v>
      </c>
      <c r="M2022">
        <v>0</v>
      </c>
      <c r="N2022">
        <v>1</v>
      </c>
      <c r="O2022">
        <v>1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1</v>
      </c>
      <c r="W2022">
        <v>1</v>
      </c>
      <c r="X2022">
        <v>2</v>
      </c>
    </row>
    <row r="2023" spans="1:24" x14ac:dyDescent="0.3">
      <c r="A2023" t="s">
        <v>120</v>
      </c>
      <c r="B2023" t="s">
        <v>1183</v>
      </c>
      <c r="D2023" t="s">
        <v>1184</v>
      </c>
      <c r="F2023" t="s">
        <v>1910</v>
      </c>
      <c r="G2023" t="s">
        <v>1911</v>
      </c>
      <c r="H2023" t="s">
        <v>1912</v>
      </c>
      <c r="I2023" t="s">
        <v>1913</v>
      </c>
      <c r="J2023">
        <v>2021</v>
      </c>
      <c r="K2023" t="s">
        <v>1189</v>
      </c>
      <c r="L2023">
        <v>9</v>
      </c>
      <c r="M2023">
        <v>0</v>
      </c>
      <c r="N2023">
        <v>0</v>
      </c>
      <c r="O2023">
        <v>8</v>
      </c>
      <c r="P2023">
        <v>1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</row>
    <row r="2024" spans="1:24" x14ac:dyDescent="0.3">
      <c r="A2024" t="s">
        <v>120</v>
      </c>
      <c r="B2024" t="s">
        <v>1183</v>
      </c>
      <c r="D2024" t="s">
        <v>1184</v>
      </c>
      <c r="F2024" t="s">
        <v>1910</v>
      </c>
      <c r="G2024" t="s">
        <v>1911</v>
      </c>
      <c r="H2024" t="s">
        <v>1912</v>
      </c>
      <c r="I2024" t="s">
        <v>1913</v>
      </c>
      <c r="J2024">
        <v>2021</v>
      </c>
      <c r="K2024" t="s">
        <v>1190</v>
      </c>
      <c r="L2024">
        <v>6</v>
      </c>
      <c r="M2024">
        <v>0</v>
      </c>
      <c r="N2024">
        <v>0</v>
      </c>
      <c r="O2024">
        <v>5</v>
      </c>
      <c r="P2024">
        <v>1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</row>
    <row r="2025" spans="1:24" x14ac:dyDescent="0.3">
      <c r="A2025" t="s">
        <v>754</v>
      </c>
      <c r="B2025" t="s">
        <v>1183</v>
      </c>
      <c r="D2025" t="s">
        <v>1184</v>
      </c>
      <c r="F2025" t="s">
        <v>1914</v>
      </c>
      <c r="G2025" t="s">
        <v>1915</v>
      </c>
      <c r="H2025" t="s">
        <v>1916</v>
      </c>
      <c r="I2025" t="s">
        <v>1917</v>
      </c>
      <c r="J2025">
        <v>2010</v>
      </c>
      <c r="K2025" t="s">
        <v>1189</v>
      </c>
      <c r="L2025">
        <v>1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</row>
    <row r="2026" spans="1:24" x14ac:dyDescent="0.3">
      <c r="A2026" t="s">
        <v>754</v>
      </c>
      <c r="B2026" t="s">
        <v>1183</v>
      </c>
      <c r="D2026" t="s">
        <v>1184</v>
      </c>
      <c r="F2026" t="s">
        <v>1914</v>
      </c>
      <c r="G2026" t="s">
        <v>1915</v>
      </c>
      <c r="H2026" t="s">
        <v>1916</v>
      </c>
      <c r="I2026" t="s">
        <v>1917</v>
      </c>
      <c r="J2026">
        <v>2010</v>
      </c>
      <c r="K2026" t="s">
        <v>1190</v>
      </c>
      <c r="L2026">
        <v>1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</row>
    <row r="2027" spans="1:24" x14ac:dyDescent="0.3">
      <c r="A2027" t="s">
        <v>754</v>
      </c>
      <c r="B2027" t="s">
        <v>1183</v>
      </c>
      <c r="D2027" t="s">
        <v>1184</v>
      </c>
      <c r="F2027" t="s">
        <v>1914</v>
      </c>
      <c r="G2027" t="s">
        <v>1915</v>
      </c>
      <c r="H2027" t="s">
        <v>1916</v>
      </c>
      <c r="I2027" t="s">
        <v>1917</v>
      </c>
      <c r="J2027">
        <v>2016</v>
      </c>
      <c r="K2027" t="s">
        <v>1189</v>
      </c>
      <c r="L2027">
        <v>1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1</v>
      </c>
      <c r="T2027">
        <v>0</v>
      </c>
      <c r="U2027">
        <v>0</v>
      </c>
      <c r="V2027">
        <v>0</v>
      </c>
      <c r="W2027">
        <v>0</v>
      </c>
      <c r="X2027">
        <v>0</v>
      </c>
    </row>
    <row r="2028" spans="1:24" x14ac:dyDescent="0.3">
      <c r="A2028" t="s">
        <v>754</v>
      </c>
      <c r="B2028" t="s">
        <v>1183</v>
      </c>
      <c r="D2028" t="s">
        <v>1184</v>
      </c>
      <c r="F2028" t="s">
        <v>1914</v>
      </c>
      <c r="G2028" t="s">
        <v>1915</v>
      </c>
      <c r="H2028" t="s">
        <v>1916</v>
      </c>
      <c r="I2028" t="s">
        <v>1917</v>
      </c>
      <c r="J2028">
        <v>2016</v>
      </c>
      <c r="K2028" t="s">
        <v>1190</v>
      </c>
      <c r="L2028">
        <v>1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1</v>
      </c>
      <c r="T2028">
        <v>0</v>
      </c>
      <c r="U2028">
        <v>0</v>
      </c>
      <c r="V2028">
        <v>0</v>
      </c>
      <c r="W2028">
        <v>0</v>
      </c>
      <c r="X2028">
        <v>0</v>
      </c>
    </row>
    <row r="2029" spans="1:24" x14ac:dyDescent="0.3">
      <c r="A2029" t="s">
        <v>515</v>
      </c>
      <c r="B2029" t="s">
        <v>1183</v>
      </c>
      <c r="D2029" t="s">
        <v>1184</v>
      </c>
      <c r="F2029" t="s">
        <v>1918</v>
      </c>
      <c r="G2029" t="s">
        <v>1919</v>
      </c>
      <c r="H2029" t="s">
        <v>1920</v>
      </c>
      <c r="I2029" t="s">
        <v>1921</v>
      </c>
      <c r="J2029">
        <v>2017</v>
      </c>
      <c r="K2029" t="s">
        <v>1189</v>
      </c>
      <c r="L2029">
        <v>7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7</v>
      </c>
      <c r="W2029">
        <v>0</v>
      </c>
      <c r="X2029">
        <v>0</v>
      </c>
    </row>
    <row r="2030" spans="1:24" x14ac:dyDescent="0.3">
      <c r="A2030" t="s">
        <v>515</v>
      </c>
      <c r="B2030" t="s">
        <v>1183</v>
      </c>
      <c r="D2030" t="s">
        <v>1184</v>
      </c>
      <c r="F2030" t="s">
        <v>1918</v>
      </c>
      <c r="G2030" t="s">
        <v>1919</v>
      </c>
      <c r="H2030" t="s">
        <v>1920</v>
      </c>
      <c r="I2030" t="s">
        <v>1921</v>
      </c>
      <c r="J2030">
        <v>2017</v>
      </c>
      <c r="K2030" t="s">
        <v>1190</v>
      </c>
      <c r="L2030">
        <v>7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7</v>
      </c>
      <c r="W2030">
        <v>0</v>
      </c>
      <c r="X2030">
        <v>0</v>
      </c>
    </row>
    <row r="2031" spans="1:24" x14ac:dyDescent="0.3">
      <c r="A2031" t="s">
        <v>515</v>
      </c>
      <c r="B2031" t="s">
        <v>1183</v>
      </c>
      <c r="D2031" t="s">
        <v>1184</v>
      </c>
      <c r="F2031" t="s">
        <v>1918</v>
      </c>
      <c r="G2031" t="s">
        <v>1919</v>
      </c>
      <c r="H2031" t="s">
        <v>1920</v>
      </c>
      <c r="I2031" t="s">
        <v>1921</v>
      </c>
      <c r="J2031">
        <v>2018</v>
      </c>
      <c r="K2031" t="s">
        <v>1189</v>
      </c>
      <c r="L2031">
        <v>2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2</v>
      </c>
      <c r="T2031">
        <v>0</v>
      </c>
      <c r="U2031">
        <v>0</v>
      </c>
      <c r="V2031">
        <v>0</v>
      </c>
      <c r="W2031">
        <v>0</v>
      </c>
      <c r="X2031">
        <v>0</v>
      </c>
    </row>
    <row r="2032" spans="1:24" x14ac:dyDescent="0.3">
      <c r="A2032" t="s">
        <v>515</v>
      </c>
      <c r="B2032" t="s">
        <v>1183</v>
      </c>
      <c r="D2032" t="s">
        <v>1184</v>
      </c>
      <c r="F2032" t="s">
        <v>1918</v>
      </c>
      <c r="G2032" t="s">
        <v>1919</v>
      </c>
      <c r="H2032" t="s">
        <v>1920</v>
      </c>
      <c r="I2032" t="s">
        <v>1921</v>
      </c>
      <c r="J2032">
        <v>2018</v>
      </c>
      <c r="K2032" t="s">
        <v>1190</v>
      </c>
      <c r="L2032">
        <v>1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1</v>
      </c>
      <c r="T2032">
        <v>0</v>
      </c>
      <c r="U2032">
        <v>0</v>
      </c>
      <c r="V2032">
        <v>0</v>
      </c>
      <c r="W2032">
        <v>0</v>
      </c>
      <c r="X2032">
        <v>0</v>
      </c>
    </row>
    <row r="2033" spans="1:24" x14ac:dyDescent="0.3">
      <c r="A2033" t="s">
        <v>515</v>
      </c>
      <c r="B2033" t="s">
        <v>1183</v>
      </c>
      <c r="D2033" t="s">
        <v>1184</v>
      </c>
      <c r="F2033" t="s">
        <v>1918</v>
      </c>
      <c r="G2033" t="s">
        <v>1919</v>
      </c>
      <c r="H2033" t="s">
        <v>1920</v>
      </c>
      <c r="I2033" t="s">
        <v>1921</v>
      </c>
      <c r="J2033">
        <v>2019</v>
      </c>
      <c r="K2033" t="s">
        <v>1189</v>
      </c>
      <c r="L2033">
        <v>1</v>
      </c>
      <c r="M2033">
        <v>0</v>
      </c>
      <c r="N2033">
        <v>0</v>
      </c>
      <c r="O2033">
        <v>1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</row>
    <row r="2034" spans="1:24" x14ac:dyDescent="0.3">
      <c r="A2034" t="s">
        <v>515</v>
      </c>
      <c r="B2034" t="s">
        <v>1183</v>
      </c>
      <c r="D2034" t="s">
        <v>1184</v>
      </c>
      <c r="F2034" t="s">
        <v>1918</v>
      </c>
      <c r="G2034" t="s">
        <v>1919</v>
      </c>
      <c r="H2034" t="s">
        <v>1920</v>
      </c>
      <c r="I2034" t="s">
        <v>1921</v>
      </c>
      <c r="J2034">
        <v>2019</v>
      </c>
      <c r="K2034" t="s">
        <v>1190</v>
      </c>
      <c r="L2034">
        <v>1</v>
      </c>
      <c r="M2034">
        <v>0</v>
      </c>
      <c r="N2034">
        <v>0</v>
      </c>
      <c r="O2034">
        <v>1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</row>
    <row r="2035" spans="1:24" x14ac:dyDescent="0.3">
      <c r="A2035" t="s">
        <v>426</v>
      </c>
      <c r="B2035" t="s">
        <v>1183</v>
      </c>
      <c r="D2035" t="s">
        <v>1184</v>
      </c>
      <c r="F2035" t="s">
        <v>1922</v>
      </c>
      <c r="G2035" t="s">
        <v>1923</v>
      </c>
      <c r="I2035" t="s">
        <v>1924</v>
      </c>
      <c r="J2035">
        <v>2017</v>
      </c>
      <c r="K2035" t="s">
        <v>1189</v>
      </c>
      <c r="L2035">
        <v>1</v>
      </c>
      <c r="M2035">
        <v>0</v>
      </c>
      <c r="N2035">
        <v>0</v>
      </c>
      <c r="O2035">
        <v>1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</row>
    <row r="2036" spans="1:24" x14ac:dyDescent="0.3">
      <c r="A2036" t="s">
        <v>426</v>
      </c>
      <c r="B2036" t="s">
        <v>1183</v>
      </c>
      <c r="D2036" t="s">
        <v>1184</v>
      </c>
      <c r="F2036" t="s">
        <v>1922</v>
      </c>
      <c r="G2036" t="s">
        <v>1923</v>
      </c>
      <c r="I2036" t="s">
        <v>1924</v>
      </c>
      <c r="J2036">
        <v>2017</v>
      </c>
      <c r="K2036" t="s">
        <v>1190</v>
      </c>
      <c r="L2036">
        <v>1</v>
      </c>
      <c r="M2036">
        <v>0</v>
      </c>
      <c r="N2036">
        <v>0</v>
      </c>
      <c r="O2036">
        <v>1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</row>
    <row r="2037" spans="1:24" x14ac:dyDescent="0.3">
      <c r="A2037" t="s">
        <v>426</v>
      </c>
      <c r="B2037" t="s">
        <v>1183</v>
      </c>
      <c r="D2037" t="s">
        <v>1184</v>
      </c>
      <c r="F2037" t="s">
        <v>1922</v>
      </c>
      <c r="G2037" t="s">
        <v>1923</v>
      </c>
      <c r="I2037" t="s">
        <v>1924</v>
      </c>
      <c r="J2037">
        <v>2021</v>
      </c>
      <c r="K2037" t="s">
        <v>1189</v>
      </c>
      <c r="L2037">
        <v>1</v>
      </c>
      <c r="M2037">
        <v>1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</row>
    <row r="2038" spans="1:24" x14ac:dyDescent="0.3">
      <c r="A2038" t="s">
        <v>426</v>
      </c>
      <c r="B2038" t="s">
        <v>1183</v>
      </c>
      <c r="D2038" t="s">
        <v>1184</v>
      </c>
      <c r="F2038" t="s">
        <v>1922</v>
      </c>
      <c r="G2038" t="s">
        <v>1923</v>
      </c>
      <c r="I2038" t="s">
        <v>1924</v>
      </c>
      <c r="J2038">
        <v>2021</v>
      </c>
      <c r="K2038" t="s">
        <v>1190</v>
      </c>
      <c r="L2038">
        <v>1</v>
      </c>
      <c r="M2038">
        <v>1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</row>
    <row r="2039" spans="1:24" x14ac:dyDescent="0.3">
      <c r="A2039" t="s">
        <v>426</v>
      </c>
      <c r="B2039" t="s">
        <v>1183</v>
      </c>
      <c r="D2039" t="s">
        <v>1184</v>
      </c>
      <c r="F2039" t="s">
        <v>1922</v>
      </c>
      <c r="G2039" t="s">
        <v>1923</v>
      </c>
      <c r="I2039" t="s">
        <v>1924</v>
      </c>
      <c r="J2039">
        <v>2023</v>
      </c>
      <c r="K2039" t="s">
        <v>1189</v>
      </c>
      <c r="L2039">
        <v>1</v>
      </c>
      <c r="M2039">
        <v>0</v>
      </c>
      <c r="N2039">
        <v>0</v>
      </c>
      <c r="O2039">
        <v>0</v>
      </c>
      <c r="P2039">
        <v>0</v>
      </c>
      <c r="Q2039">
        <v>1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</row>
    <row r="2040" spans="1:24" x14ac:dyDescent="0.3">
      <c r="A2040" t="s">
        <v>426</v>
      </c>
      <c r="B2040" t="s">
        <v>1183</v>
      </c>
      <c r="D2040" t="s">
        <v>1184</v>
      </c>
      <c r="F2040" t="s">
        <v>1922</v>
      </c>
      <c r="G2040" t="s">
        <v>1923</v>
      </c>
      <c r="I2040" t="s">
        <v>1924</v>
      </c>
      <c r="J2040">
        <v>2023</v>
      </c>
      <c r="K2040" t="s">
        <v>1190</v>
      </c>
      <c r="L2040">
        <v>1</v>
      </c>
      <c r="M2040">
        <v>0</v>
      </c>
      <c r="N2040">
        <v>0</v>
      </c>
      <c r="O2040">
        <v>0</v>
      </c>
      <c r="P2040">
        <v>0</v>
      </c>
      <c r="Q2040">
        <v>1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</row>
    <row r="2041" spans="1:24" x14ac:dyDescent="0.3">
      <c r="A2041" t="s">
        <v>220</v>
      </c>
      <c r="B2041" t="s">
        <v>1183</v>
      </c>
      <c r="D2041" t="s">
        <v>1184</v>
      </c>
      <c r="F2041" t="s">
        <v>1925</v>
      </c>
      <c r="G2041" t="s">
        <v>1926</v>
      </c>
      <c r="H2041" t="s">
        <v>1927</v>
      </c>
      <c r="I2041" t="s">
        <v>1928</v>
      </c>
      <c r="J2041">
        <v>2018</v>
      </c>
      <c r="K2041" t="s">
        <v>1189</v>
      </c>
      <c r="L2041">
        <v>1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1</v>
      </c>
      <c r="W2041">
        <v>0</v>
      </c>
      <c r="X2041">
        <v>0</v>
      </c>
    </row>
    <row r="2042" spans="1:24" x14ac:dyDescent="0.3">
      <c r="A2042" t="s">
        <v>220</v>
      </c>
      <c r="B2042" t="s">
        <v>1183</v>
      </c>
      <c r="D2042" t="s">
        <v>1184</v>
      </c>
      <c r="F2042" t="s">
        <v>1925</v>
      </c>
      <c r="G2042" t="s">
        <v>1926</v>
      </c>
      <c r="H2042" t="s">
        <v>1927</v>
      </c>
      <c r="I2042" t="s">
        <v>1928</v>
      </c>
      <c r="J2042">
        <v>2018</v>
      </c>
      <c r="K2042" t="s">
        <v>1190</v>
      </c>
      <c r="L2042">
        <v>1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1</v>
      </c>
      <c r="W2042">
        <v>0</v>
      </c>
      <c r="X2042">
        <v>0</v>
      </c>
    </row>
    <row r="2043" spans="1:24" x14ac:dyDescent="0.3">
      <c r="A2043" t="s">
        <v>220</v>
      </c>
      <c r="B2043" t="s">
        <v>1183</v>
      </c>
      <c r="D2043" t="s">
        <v>1184</v>
      </c>
      <c r="F2043" t="s">
        <v>1925</v>
      </c>
      <c r="G2043" t="s">
        <v>1926</v>
      </c>
      <c r="H2043" t="s">
        <v>1927</v>
      </c>
      <c r="I2043" t="s">
        <v>1928</v>
      </c>
      <c r="J2043">
        <v>2019</v>
      </c>
      <c r="K2043" t="s">
        <v>1189</v>
      </c>
      <c r="L2043">
        <v>4</v>
      </c>
      <c r="M2043">
        <v>0</v>
      </c>
      <c r="N2043">
        <v>0</v>
      </c>
      <c r="O2043">
        <v>0</v>
      </c>
      <c r="P2043">
        <v>0</v>
      </c>
      <c r="Q2043">
        <v>1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3</v>
      </c>
      <c r="X2043">
        <v>0</v>
      </c>
    </row>
    <row r="2044" spans="1:24" x14ac:dyDescent="0.3">
      <c r="A2044" t="s">
        <v>220</v>
      </c>
      <c r="B2044" t="s">
        <v>1183</v>
      </c>
      <c r="D2044" t="s">
        <v>1184</v>
      </c>
      <c r="F2044" t="s">
        <v>1925</v>
      </c>
      <c r="G2044" t="s">
        <v>1926</v>
      </c>
      <c r="H2044" t="s">
        <v>1927</v>
      </c>
      <c r="I2044" t="s">
        <v>1928</v>
      </c>
      <c r="J2044">
        <v>2019</v>
      </c>
      <c r="K2044" t="s">
        <v>1190</v>
      </c>
      <c r="L2044">
        <v>4</v>
      </c>
      <c r="M2044">
        <v>0</v>
      </c>
      <c r="N2044">
        <v>0</v>
      </c>
      <c r="O2044">
        <v>0</v>
      </c>
      <c r="P2044">
        <v>0</v>
      </c>
      <c r="Q2044">
        <v>1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3</v>
      </c>
      <c r="X2044">
        <v>0</v>
      </c>
    </row>
    <row r="2045" spans="1:24" x14ac:dyDescent="0.3">
      <c r="A2045" t="s">
        <v>220</v>
      </c>
      <c r="B2045" t="s">
        <v>1183</v>
      </c>
      <c r="D2045" t="s">
        <v>1184</v>
      </c>
      <c r="F2045" t="s">
        <v>1925</v>
      </c>
      <c r="G2045" t="s">
        <v>1926</v>
      </c>
      <c r="H2045" t="s">
        <v>1927</v>
      </c>
      <c r="I2045" t="s">
        <v>1928</v>
      </c>
      <c r="J2045">
        <v>2020</v>
      </c>
      <c r="K2045" t="s">
        <v>1189</v>
      </c>
      <c r="L2045">
        <v>2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2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</row>
    <row r="2046" spans="1:24" x14ac:dyDescent="0.3">
      <c r="A2046" t="s">
        <v>220</v>
      </c>
      <c r="B2046" t="s">
        <v>1183</v>
      </c>
      <c r="D2046" t="s">
        <v>1184</v>
      </c>
      <c r="F2046" t="s">
        <v>1925</v>
      </c>
      <c r="G2046" t="s">
        <v>1926</v>
      </c>
      <c r="H2046" t="s">
        <v>1927</v>
      </c>
      <c r="I2046" t="s">
        <v>1928</v>
      </c>
      <c r="J2046">
        <v>2020</v>
      </c>
      <c r="K2046" t="s">
        <v>1190</v>
      </c>
      <c r="L2046">
        <v>2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2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</row>
    <row r="2047" spans="1:24" x14ac:dyDescent="0.3">
      <c r="A2047" t="s">
        <v>755</v>
      </c>
      <c r="B2047" t="s">
        <v>1183</v>
      </c>
      <c r="D2047" t="s">
        <v>1184</v>
      </c>
      <c r="F2047" t="s">
        <v>1929</v>
      </c>
      <c r="G2047" t="s">
        <v>1930</v>
      </c>
      <c r="I2047" t="s">
        <v>1931</v>
      </c>
      <c r="J2047">
        <v>2014</v>
      </c>
      <c r="K2047" t="s">
        <v>1189</v>
      </c>
      <c r="L2047">
        <v>1</v>
      </c>
      <c r="M2047">
        <v>1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</row>
    <row r="2048" spans="1:24" x14ac:dyDescent="0.3">
      <c r="A2048" t="s">
        <v>755</v>
      </c>
      <c r="B2048" t="s">
        <v>1183</v>
      </c>
      <c r="D2048" t="s">
        <v>1184</v>
      </c>
      <c r="F2048" t="s">
        <v>1929</v>
      </c>
      <c r="G2048" t="s">
        <v>1930</v>
      </c>
      <c r="I2048" t="s">
        <v>1931</v>
      </c>
      <c r="J2048">
        <v>2014</v>
      </c>
      <c r="K2048" t="s">
        <v>1190</v>
      </c>
      <c r="L2048">
        <v>1</v>
      </c>
      <c r="M2048">
        <v>1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</row>
    <row r="2049" spans="1:24" x14ac:dyDescent="0.3">
      <c r="A2049" t="s">
        <v>755</v>
      </c>
      <c r="B2049" t="s">
        <v>1183</v>
      </c>
      <c r="D2049" t="s">
        <v>1184</v>
      </c>
      <c r="F2049" t="s">
        <v>1929</v>
      </c>
      <c r="G2049" t="s">
        <v>1930</v>
      </c>
      <c r="I2049" t="s">
        <v>1931</v>
      </c>
      <c r="J2049">
        <v>2015</v>
      </c>
      <c r="K2049" t="s">
        <v>1189</v>
      </c>
      <c r="L2049">
        <v>5</v>
      </c>
      <c r="M2049">
        <v>0</v>
      </c>
      <c r="N2049">
        <v>0</v>
      </c>
      <c r="O2049">
        <v>1</v>
      </c>
      <c r="P2049">
        <v>0</v>
      </c>
      <c r="Q2049">
        <v>0</v>
      </c>
      <c r="R2049">
        <v>2</v>
      </c>
      <c r="S2049">
        <v>0</v>
      </c>
      <c r="T2049">
        <v>1</v>
      </c>
      <c r="U2049">
        <v>0</v>
      </c>
      <c r="V2049">
        <v>1</v>
      </c>
      <c r="W2049">
        <v>0</v>
      </c>
      <c r="X2049">
        <v>0</v>
      </c>
    </row>
    <row r="2050" spans="1:24" x14ac:dyDescent="0.3">
      <c r="A2050" t="s">
        <v>755</v>
      </c>
      <c r="B2050" t="s">
        <v>1183</v>
      </c>
      <c r="D2050" t="s">
        <v>1184</v>
      </c>
      <c r="F2050" t="s">
        <v>1929</v>
      </c>
      <c r="G2050" t="s">
        <v>1930</v>
      </c>
      <c r="I2050" t="s">
        <v>1931</v>
      </c>
      <c r="J2050">
        <v>2015</v>
      </c>
      <c r="K2050" t="s">
        <v>1190</v>
      </c>
      <c r="L2050">
        <v>5</v>
      </c>
      <c r="M2050">
        <v>0</v>
      </c>
      <c r="N2050">
        <v>0</v>
      </c>
      <c r="O2050">
        <v>1</v>
      </c>
      <c r="P2050">
        <v>0</v>
      </c>
      <c r="Q2050">
        <v>0</v>
      </c>
      <c r="R2050">
        <v>2</v>
      </c>
      <c r="S2050">
        <v>0</v>
      </c>
      <c r="T2050">
        <v>1</v>
      </c>
      <c r="U2050">
        <v>0</v>
      </c>
      <c r="V2050">
        <v>1</v>
      </c>
      <c r="W2050">
        <v>0</v>
      </c>
      <c r="X2050">
        <v>0</v>
      </c>
    </row>
    <row r="2051" spans="1:24" x14ac:dyDescent="0.3">
      <c r="A2051" t="s">
        <v>755</v>
      </c>
      <c r="B2051" t="s">
        <v>1183</v>
      </c>
      <c r="D2051" t="s">
        <v>1184</v>
      </c>
      <c r="F2051" t="s">
        <v>1929</v>
      </c>
      <c r="G2051" t="s">
        <v>1930</v>
      </c>
      <c r="I2051" t="s">
        <v>1931</v>
      </c>
      <c r="J2051">
        <v>2016</v>
      </c>
      <c r="K2051" t="s">
        <v>1189</v>
      </c>
      <c r="L2051">
        <v>1</v>
      </c>
      <c r="M2051">
        <v>0</v>
      </c>
      <c r="N2051">
        <v>0</v>
      </c>
      <c r="O2051">
        <v>1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</row>
    <row r="2052" spans="1:24" x14ac:dyDescent="0.3">
      <c r="A2052" t="s">
        <v>755</v>
      </c>
      <c r="B2052" t="s">
        <v>1183</v>
      </c>
      <c r="D2052" t="s">
        <v>1184</v>
      </c>
      <c r="F2052" t="s">
        <v>1929</v>
      </c>
      <c r="G2052" t="s">
        <v>1930</v>
      </c>
      <c r="I2052" t="s">
        <v>1931</v>
      </c>
      <c r="J2052">
        <v>2016</v>
      </c>
      <c r="K2052" t="s">
        <v>1190</v>
      </c>
      <c r="L2052">
        <v>1</v>
      </c>
      <c r="M2052">
        <v>0</v>
      </c>
      <c r="N2052">
        <v>0</v>
      </c>
      <c r="O2052">
        <v>1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</row>
    <row r="2053" spans="1:24" x14ac:dyDescent="0.3">
      <c r="A2053" t="s">
        <v>755</v>
      </c>
      <c r="B2053" t="s">
        <v>1183</v>
      </c>
      <c r="D2053" t="s">
        <v>1184</v>
      </c>
      <c r="F2053" t="s">
        <v>1929</v>
      </c>
      <c r="G2053" t="s">
        <v>1930</v>
      </c>
      <c r="I2053" t="s">
        <v>1931</v>
      </c>
      <c r="J2053">
        <v>2017</v>
      </c>
      <c r="K2053" t="s">
        <v>1189</v>
      </c>
      <c r="L2053">
        <v>2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2</v>
      </c>
      <c r="V2053">
        <v>0</v>
      </c>
      <c r="W2053">
        <v>0</v>
      </c>
      <c r="X2053">
        <v>0</v>
      </c>
    </row>
    <row r="2054" spans="1:24" x14ac:dyDescent="0.3">
      <c r="A2054" t="s">
        <v>755</v>
      </c>
      <c r="B2054" t="s">
        <v>1183</v>
      </c>
      <c r="D2054" t="s">
        <v>1184</v>
      </c>
      <c r="F2054" t="s">
        <v>1929</v>
      </c>
      <c r="G2054" t="s">
        <v>1930</v>
      </c>
      <c r="I2054" t="s">
        <v>1931</v>
      </c>
      <c r="J2054">
        <v>2017</v>
      </c>
      <c r="K2054" t="s">
        <v>1190</v>
      </c>
      <c r="L2054">
        <v>1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0</v>
      </c>
    </row>
    <row r="2055" spans="1:24" x14ac:dyDescent="0.3">
      <c r="A2055" t="s">
        <v>756</v>
      </c>
      <c r="B2055" t="s">
        <v>1183</v>
      </c>
      <c r="D2055" t="s">
        <v>1184</v>
      </c>
      <c r="F2055" t="s">
        <v>1932</v>
      </c>
      <c r="G2055" t="s">
        <v>1933</v>
      </c>
      <c r="I2055" t="s">
        <v>1934</v>
      </c>
      <c r="J2055">
        <v>2010</v>
      </c>
      <c r="K2055" t="s">
        <v>1189</v>
      </c>
      <c r="L2055">
        <v>1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1</v>
      </c>
      <c r="W2055">
        <v>0</v>
      </c>
      <c r="X2055">
        <v>0</v>
      </c>
    </row>
    <row r="2056" spans="1:24" x14ac:dyDescent="0.3">
      <c r="A2056" t="s">
        <v>756</v>
      </c>
      <c r="B2056" t="s">
        <v>1183</v>
      </c>
      <c r="D2056" t="s">
        <v>1184</v>
      </c>
      <c r="F2056" t="s">
        <v>1932</v>
      </c>
      <c r="G2056" t="s">
        <v>1933</v>
      </c>
      <c r="I2056" t="s">
        <v>1934</v>
      </c>
      <c r="J2056">
        <v>2010</v>
      </c>
      <c r="K2056" t="s">
        <v>1190</v>
      </c>
      <c r="L2056">
        <v>1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1</v>
      </c>
      <c r="W2056">
        <v>0</v>
      </c>
      <c r="X2056">
        <v>0</v>
      </c>
    </row>
    <row r="2057" spans="1:24" x14ac:dyDescent="0.3">
      <c r="A2057" t="s">
        <v>756</v>
      </c>
      <c r="B2057" t="s">
        <v>1183</v>
      </c>
      <c r="D2057" t="s">
        <v>1184</v>
      </c>
      <c r="F2057" t="s">
        <v>1932</v>
      </c>
      <c r="G2057" t="s">
        <v>1933</v>
      </c>
      <c r="I2057" t="s">
        <v>1934</v>
      </c>
      <c r="J2057">
        <v>2011</v>
      </c>
      <c r="K2057" t="s">
        <v>1189</v>
      </c>
      <c r="L2057">
        <v>7</v>
      </c>
      <c r="M2057">
        <v>2</v>
      </c>
      <c r="N2057">
        <v>1</v>
      </c>
      <c r="O2057">
        <v>1</v>
      </c>
      <c r="P2057">
        <v>0</v>
      </c>
      <c r="Q2057">
        <v>0</v>
      </c>
      <c r="R2057">
        <v>3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</row>
    <row r="2058" spans="1:24" x14ac:dyDescent="0.3">
      <c r="A2058" t="s">
        <v>756</v>
      </c>
      <c r="B2058" t="s">
        <v>1183</v>
      </c>
      <c r="D2058" t="s">
        <v>1184</v>
      </c>
      <c r="F2058" t="s">
        <v>1932</v>
      </c>
      <c r="G2058" t="s">
        <v>1933</v>
      </c>
      <c r="I2058" t="s">
        <v>1934</v>
      </c>
      <c r="J2058">
        <v>2011</v>
      </c>
      <c r="K2058" t="s">
        <v>1190</v>
      </c>
      <c r="L2058">
        <v>7</v>
      </c>
      <c r="M2058">
        <v>2</v>
      </c>
      <c r="N2058">
        <v>1</v>
      </c>
      <c r="O2058">
        <v>1</v>
      </c>
      <c r="P2058">
        <v>0</v>
      </c>
      <c r="Q2058">
        <v>0</v>
      </c>
      <c r="R2058">
        <v>3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</row>
    <row r="2059" spans="1:24" x14ac:dyDescent="0.3">
      <c r="A2059" t="s">
        <v>756</v>
      </c>
      <c r="B2059" t="s">
        <v>1183</v>
      </c>
      <c r="D2059" t="s">
        <v>1184</v>
      </c>
      <c r="F2059" t="s">
        <v>1932</v>
      </c>
      <c r="G2059" t="s">
        <v>1933</v>
      </c>
      <c r="I2059" t="s">
        <v>1934</v>
      </c>
      <c r="J2059">
        <v>2013</v>
      </c>
      <c r="K2059" t="s">
        <v>1189</v>
      </c>
      <c r="L2059">
        <v>1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</row>
    <row r="2060" spans="1:24" x14ac:dyDescent="0.3">
      <c r="A2060" t="s">
        <v>756</v>
      </c>
      <c r="B2060" t="s">
        <v>1183</v>
      </c>
      <c r="D2060" t="s">
        <v>1184</v>
      </c>
      <c r="F2060" t="s">
        <v>1932</v>
      </c>
      <c r="G2060" t="s">
        <v>1933</v>
      </c>
      <c r="I2060" t="s">
        <v>1934</v>
      </c>
      <c r="J2060">
        <v>2013</v>
      </c>
      <c r="K2060" t="s">
        <v>1190</v>
      </c>
      <c r="L2060">
        <v>1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</row>
    <row r="2061" spans="1:24" x14ac:dyDescent="0.3">
      <c r="A2061" t="s">
        <v>756</v>
      </c>
      <c r="B2061" t="s">
        <v>1183</v>
      </c>
      <c r="D2061" t="s">
        <v>1184</v>
      </c>
      <c r="F2061" t="s">
        <v>1932</v>
      </c>
      <c r="G2061" t="s">
        <v>1933</v>
      </c>
      <c r="I2061" t="s">
        <v>1934</v>
      </c>
      <c r="J2061">
        <v>2014</v>
      </c>
      <c r="K2061" t="s">
        <v>1189</v>
      </c>
      <c r="L2061">
        <v>1</v>
      </c>
      <c r="M2061">
        <v>0</v>
      </c>
      <c r="N2061">
        <v>0</v>
      </c>
      <c r="O2061">
        <v>0</v>
      </c>
      <c r="P2061">
        <v>0</v>
      </c>
      <c r="Q2061">
        <v>1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</row>
    <row r="2062" spans="1:24" x14ac:dyDescent="0.3">
      <c r="A2062" t="s">
        <v>756</v>
      </c>
      <c r="B2062" t="s">
        <v>1183</v>
      </c>
      <c r="D2062" t="s">
        <v>1184</v>
      </c>
      <c r="F2062" t="s">
        <v>1932</v>
      </c>
      <c r="G2062" t="s">
        <v>1933</v>
      </c>
      <c r="I2062" t="s">
        <v>1934</v>
      </c>
      <c r="J2062">
        <v>2014</v>
      </c>
      <c r="K2062" t="s">
        <v>1190</v>
      </c>
      <c r="L2062">
        <v>1</v>
      </c>
      <c r="M2062">
        <v>0</v>
      </c>
      <c r="N2062">
        <v>0</v>
      </c>
      <c r="O2062">
        <v>0</v>
      </c>
      <c r="P2062">
        <v>0</v>
      </c>
      <c r="Q2062">
        <v>1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</row>
    <row r="2063" spans="1:24" x14ac:dyDescent="0.3">
      <c r="A2063" t="s">
        <v>756</v>
      </c>
      <c r="B2063" t="s">
        <v>1183</v>
      </c>
      <c r="D2063" t="s">
        <v>1184</v>
      </c>
      <c r="F2063" t="s">
        <v>1932</v>
      </c>
      <c r="G2063" t="s">
        <v>1933</v>
      </c>
      <c r="I2063" t="s">
        <v>1934</v>
      </c>
      <c r="J2063">
        <v>2015</v>
      </c>
      <c r="K2063" t="s">
        <v>1189</v>
      </c>
      <c r="L2063">
        <v>3</v>
      </c>
      <c r="M2063">
        <v>0</v>
      </c>
      <c r="N2063">
        <v>2</v>
      </c>
      <c r="O2063">
        <v>0</v>
      </c>
      <c r="P2063">
        <v>1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</row>
    <row r="2064" spans="1:24" x14ac:dyDescent="0.3">
      <c r="A2064" t="s">
        <v>756</v>
      </c>
      <c r="B2064" t="s">
        <v>1183</v>
      </c>
      <c r="D2064" t="s">
        <v>1184</v>
      </c>
      <c r="F2064" t="s">
        <v>1932</v>
      </c>
      <c r="G2064" t="s">
        <v>1933</v>
      </c>
      <c r="I2064" t="s">
        <v>1934</v>
      </c>
      <c r="J2064">
        <v>2015</v>
      </c>
      <c r="K2064" t="s">
        <v>1190</v>
      </c>
      <c r="L2064">
        <v>2</v>
      </c>
      <c r="M2064">
        <v>0</v>
      </c>
      <c r="N2064">
        <v>1</v>
      </c>
      <c r="O2064">
        <v>0</v>
      </c>
      <c r="P2064">
        <v>1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</row>
    <row r="2065" spans="1:24" x14ac:dyDescent="0.3">
      <c r="A2065" t="s">
        <v>756</v>
      </c>
      <c r="B2065" t="s">
        <v>1183</v>
      </c>
      <c r="D2065" t="s">
        <v>1184</v>
      </c>
      <c r="F2065" t="s">
        <v>1932</v>
      </c>
      <c r="G2065" t="s">
        <v>1933</v>
      </c>
      <c r="I2065" t="s">
        <v>1934</v>
      </c>
      <c r="J2065">
        <v>2016</v>
      </c>
      <c r="K2065" t="s">
        <v>1189</v>
      </c>
      <c r="L2065">
        <v>3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3</v>
      </c>
      <c r="W2065">
        <v>0</v>
      </c>
      <c r="X2065">
        <v>0</v>
      </c>
    </row>
    <row r="2066" spans="1:24" x14ac:dyDescent="0.3">
      <c r="A2066" t="s">
        <v>756</v>
      </c>
      <c r="B2066" t="s">
        <v>1183</v>
      </c>
      <c r="D2066" t="s">
        <v>1184</v>
      </c>
      <c r="F2066" t="s">
        <v>1932</v>
      </c>
      <c r="G2066" t="s">
        <v>1933</v>
      </c>
      <c r="I2066" t="s">
        <v>1934</v>
      </c>
      <c r="J2066">
        <v>2016</v>
      </c>
      <c r="K2066" t="s">
        <v>1190</v>
      </c>
      <c r="L2066">
        <v>2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2</v>
      </c>
      <c r="W2066">
        <v>0</v>
      </c>
      <c r="X2066">
        <v>0</v>
      </c>
    </row>
    <row r="2067" spans="1:24" x14ac:dyDescent="0.3">
      <c r="A2067" t="s">
        <v>756</v>
      </c>
      <c r="B2067" t="s">
        <v>1183</v>
      </c>
      <c r="D2067" t="s">
        <v>1184</v>
      </c>
      <c r="F2067" t="s">
        <v>1932</v>
      </c>
      <c r="G2067" t="s">
        <v>1933</v>
      </c>
      <c r="I2067" t="s">
        <v>1934</v>
      </c>
      <c r="J2067">
        <v>2017</v>
      </c>
      <c r="K2067" t="s">
        <v>1189</v>
      </c>
      <c r="L2067">
        <v>4</v>
      </c>
      <c r="M2067">
        <v>0</v>
      </c>
      <c r="N2067">
        <v>3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1</v>
      </c>
    </row>
    <row r="2068" spans="1:24" x14ac:dyDescent="0.3">
      <c r="A2068" t="s">
        <v>756</v>
      </c>
      <c r="B2068" t="s">
        <v>1183</v>
      </c>
      <c r="D2068" t="s">
        <v>1184</v>
      </c>
      <c r="F2068" t="s">
        <v>1932</v>
      </c>
      <c r="G2068" t="s">
        <v>1933</v>
      </c>
      <c r="I2068" t="s">
        <v>1934</v>
      </c>
      <c r="J2068">
        <v>2017</v>
      </c>
      <c r="K2068" t="s">
        <v>1190</v>
      </c>
      <c r="L2068">
        <v>2</v>
      </c>
      <c r="M2068">
        <v>0</v>
      </c>
      <c r="N2068">
        <v>1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1</v>
      </c>
    </row>
    <row r="2069" spans="1:24" x14ac:dyDescent="0.3">
      <c r="A2069" t="s">
        <v>312</v>
      </c>
      <c r="B2069" t="s">
        <v>1183</v>
      </c>
      <c r="D2069" t="s">
        <v>1184</v>
      </c>
      <c r="F2069" t="s">
        <v>1935</v>
      </c>
      <c r="G2069" t="s">
        <v>1936</v>
      </c>
      <c r="I2069" t="s">
        <v>1937</v>
      </c>
      <c r="J2069">
        <v>2012</v>
      </c>
      <c r="K2069" t="s">
        <v>1189</v>
      </c>
      <c r="L2069">
        <v>2</v>
      </c>
      <c r="M2069">
        <v>0</v>
      </c>
      <c r="N2069">
        <v>0</v>
      </c>
      <c r="O2069">
        <v>2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</row>
    <row r="2070" spans="1:24" x14ac:dyDescent="0.3">
      <c r="A2070" t="s">
        <v>312</v>
      </c>
      <c r="B2070" t="s">
        <v>1183</v>
      </c>
      <c r="D2070" t="s">
        <v>1184</v>
      </c>
      <c r="F2070" t="s">
        <v>1935</v>
      </c>
      <c r="G2070" t="s">
        <v>1936</v>
      </c>
      <c r="I2070" t="s">
        <v>1937</v>
      </c>
      <c r="J2070">
        <v>2012</v>
      </c>
      <c r="K2070" t="s">
        <v>1190</v>
      </c>
      <c r="L2070">
        <v>2</v>
      </c>
      <c r="M2070">
        <v>0</v>
      </c>
      <c r="N2070">
        <v>0</v>
      </c>
      <c r="O2070">
        <v>2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</row>
    <row r="2071" spans="1:24" x14ac:dyDescent="0.3">
      <c r="A2071" t="s">
        <v>312</v>
      </c>
      <c r="B2071" t="s">
        <v>1183</v>
      </c>
      <c r="D2071" t="s">
        <v>1184</v>
      </c>
      <c r="F2071" t="s">
        <v>1935</v>
      </c>
      <c r="G2071" t="s">
        <v>1936</v>
      </c>
      <c r="I2071" t="s">
        <v>1937</v>
      </c>
      <c r="J2071">
        <v>2013</v>
      </c>
      <c r="K2071" t="s">
        <v>1189</v>
      </c>
      <c r="L2071">
        <v>1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</row>
    <row r="2072" spans="1:24" x14ac:dyDescent="0.3">
      <c r="A2072" t="s">
        <v>312</v>
      </c>
      <c r="B2072" t="s">
        <v>1183</v>
      </c>
      <c r="D2072" t="s">
        <v>1184</v>
      </c>
      <c r="F2072" t="s">
        <v>1935</v>
      </c>
      <c r="G2072" t="s">
        <v>1936</v>
      </c>
      <c r="I2072" t="s">
        <v>1937</v>
      </c>
      <c r="J2072">
        <v>2013</v>
      </c>
      <c r="K2072" t="s">
        <v>1190</v>
      </c>
      <c r="L2072">
        <v>1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</row>
    <row r="2073" spans="1:24" x14ac:dyDescent="0.3">
      <c r="A2073" t="s">
        <v>312</v>
      </c>
      <c r="B2073" t="s">
        <v>1183</v>
      </c>
      <c r="D2073" t="s">
        <v>1184</v>
      </c>
      <c r="F2073" t="s">
        <v>1935</v>
      </c>
      <c r="G2073" t="s">
        <v>1936</v>
      </c>
      <c r="I2073" t="s">
        <v>1937</v>
      </c>
      <c r="J2073">
        <v>2014</v>
      </c>
      <c r="K2073" t="s">
        <v>1189</v>
      </c>
      <c r="L2073">
        <v>5</v>
      </c>
      <c r="M2073">
        <v>0</v>
      </c>
      <c r="N2073">
        <v>0</v>
      </c>
      <c r="O2073">
        <v>2</v>
      </c>
      <c r="P2073">
        <v>0</v>
      </c>
      <c r="Q2073">
        <v>0</v>
      </c>
      <c r="R2073">
        <v>2</v>
      </c>
      <c r="S2073">
        <v>1</v>
      </c>
      <c r="T2073">
        <v>0</v>
      </c>
      <c r="U2073">
        <v>0</v>
      </c>
      <c r="V2073">
        <v>0</v>
      </c>
      <c r="W2073">
        <v>0</v>
      </c>
      <c r="X2073">
        <v>0</v>
      </c>
    </row>
    <row r="2074" spans="1:24" x14ac:dyDescent="0.3">
      <c r="A2074" t="s">
        <v>312</v>
      </c>
      <c r="B2074" t="s">
        <v>1183</v>
      </c>
      <c r="D2074" t="s">
        <v>1184</v>
      </c>
      <c r="F2074" t="s">
        <v>1935</v>
      </c>
      <c r="G2074" t="s">
        <v>1936</v>
      </c>
      <c r="I2074" t="s">
        <v>1937</v>
      </c>
      <c r="J2074">
        <v>2014</v>
      </c>
      <c r="K2074" t="s">
        <v>1190</v>
      </c>
      <c r="L2074">
        <v>5</v>
      </c>
      <c r="M2074">
        <v>0</v>
      </c>
      <c r="N2074">
        <v>0</v>
      </c>
      <c r="O2074">
        <v>2</v>
      </c>
      <c r="P2074">
        <v>0</v>
      </c>
      <c r="Q2074">
        <v>0</v>
      </c>
      <c r="R2074">
        <v>2</v>
      </c>
      <c r="S2074">
        <v>1</v>
      </c>
      <c r="T2074">
        <v>0</v>
      </c>
      <c r="U2074">
        <v>0</v>
      </c>
      <c r="V2074">
        <v>0</v>
      </c>
      <c r="W2074">
        <v>0</v>
      </c>
      <c r="X2074">
        <v>0</v>
      </c>
    </row>
    <row r="2075" spans="1:24" x14ac:dyDescent="0.3">
      <c r="A2075" t="s">
        <v>312</v>
      </c>
      <c r="B2075" t="s">
        <v>1183</v>
      </c>
      <c r="D2075" t="s">
        <v>1184</v>
      </c>
      <c r="F2075" t="s">
        <v>1935</v>
      </c>
      <c r="G2075" t="s">
        <v>1936</v>
      </c>
      <c r="I2075" t="s">
        <v>1937</v>
      </c>
      <c r="J2075">
        <v>2015</v>
      </c>
      <c r="K2075" t="s">
        <v>1189</v>
      </c>
      <c r="L2075">
        <v>4</v>
      </c>
      <c r="M2075">
        <v>0</v>
      </c>
      <c r="N2075">
        <v>0</v>
      </c>
      <c r="O2075">
        <v>1</v>
      </c>
      <c r="P2075">
        <v>2</v>
      </c>
      <c r="Q2075">
        <v>0</v>
      </c>
      <c r="R2075">
        <v>0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0</v>
      </c>
    </row>
    <row r="2076" spans="1:24" x14ac:dyDescent="0.3">
      <c r="A2076" t="s">
        <v>312</v>
      </c>
      <c r="B2076" t="s">
        <v>1183</v>
      </c>
      <c r="D2076" t="s">
        <v>1184</v>
      </c>
      <c r="F2076" t="s">
        <v>1935</v>
      </c>
      <c r="G2076" t="s">
        <v>1936</v>
      </c>
      <c r="I2076" t="s">
        <v>1937</v>
      </c>
      <c r="J2076">
        <v>2015</v>
      </c>
      <c r="K2076" t="s">
        <v>1190</v>
      </c>
      <c r="L2076">
        <v>4</v>
      </c>
      <c r="M2076">
        <v>0</v>
      </c>
      <c r="N2076">
        <v>0</v>
      </c>
      <c r="O2076">
        <v>1</v>
      </c>
      <c r="P2076">
        <v>2</v>
      </c>
      <c r="Q2076">
        <v>0</v>
      </c>
      <c r="R2076">
        <v>0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0</v>
      </c>
    </row>
    <row r="2077" spans="1:24" x14ac:dyDescent="0.3">
      <c r="A2077" t="s">
        <v>312</v>
      </c>
      <c r="B2077" t="s">
        <v>1183</v>
      </c>
      <c r="D2077" t="s">
        <v>1184</v>
      </c>
      <c r="F2077" t="s">
        <v>1935</v>
      </c>
      <c r="G2077" t="s">
        <v>1936</v>
      </c>
      <c r="I2077" t="s">
        <v>1937</v>
      </c>
      <c r="J2077">
        <v>2016</v>
      </c>
      <c r="K2077" t="s">
        <v>1189</v>
      </c>
      <c r="L2077">
        <v>2</v>
      </c>
      <c r="M2077">
        <v>0</v>
      </c>
      <c r="N2077">
        <v>0</v>
      </c>
      <c r="O2077">
        <v>1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1</v>
      </c>
      <c r="W2077">
        <v>0</v>
      </c>
      <c r="X2077">
        <v>0</v>
      </c>
    </row>
    <row r="2078" spans="1:24" x14ac:dyDescent="0.3">
      <c r="A2078" t="s">
        <v>312</v>
      </c>
      <c r="B2078" t="s">
        <v>1183</v>
      </c>
      <c r="D2078" t="s">
        <v>1184</v>
      </c>
      <c r="F2078" t="s">
        <v>1935</v>
      </c>
      <c r="G2078" t="s">
        <v>1936</v>
      </c>
      <c r="I2078" t="s">
        <v>1937</v>
      </c>
      <c r="J2078">
        <v>2016</v>
      </c>
      <c r="K2078" t="s">
        <v>1190</v>
      </c>
      <c r="L2078">
        <v>2</v>
      </c>
      <c r="M2078">
        <v>0</v>
      </c>
      <c r="N2078">
        <v>0</v>
      </c>
      <c r="O2078">
        <v>1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1</v>
      </c>
      <c r="W2078">
        <v>0</v>
      </c>
      <c r="X2078">
        <v>0</v>
      </c>
    </row>
    <row r="2079" spans="1:24" x14ac:dyDescent="0.3">
      <c r="A2079" t="s">
        <v>312</v>
      </c>
      <c r="B2079" t="s">
        <v>1183</v>
      </c>
      <c r="D2079" t="s">
        <v>1184</v>
      </c>
      <c r="F2079" t="s">
        <v>1935</v>
      </c>
      <c r="G2079" t="s">
        <v>1936</v>
      </c>
      <c r="I2079" t="s">
        <v>1937</v>
      </c>
      <c r="J2079">
        <v>2017</v>
      </c>
      <c r="K2079" t="s">
        <v>1189</v>
      </c>
      <c r="L2079">
        <v>10</v>
      </c>
      <c r="M2079">
        <v>0</v>
      </c>
      <c r="N2079">
        <v>3</v>
      </c>
      <c r="O2079">
        <v>2</v>
      </c>
      <c r="P2079">
        <v>0</v>
      </c>
      <c r="Q2079">
        <v>3</v>
      </c>
      <c r="R2079">
        <v>0</v>
      </c>
      <c r="S2079">
        <v>0</v>
      </c>
      <c r="T2079">
        <v>0</v>
      </c>
      <c r="U2079">
        <v>0</v>
      </c>
      <c r="V2079">
        <v>2</v>
      </c>
      <c r="W2079">
        <v>0</v>
      </c>
      <c r="X2079">
        <v>0</v>
      </c>
    </row>
    <row r="2080" spans="1:24" x14ac:dyDescent="0.3">
      <c r="A2080" t="s">
        <v>312</v>
      </c>
      <c r="B2080" t="s">
        <v>1183</v>
      </c>
      <c r="D2080" t="s">
        <v>1184</v>
      </c>
      <c r="F2080" t="s">
        <v>1935</v>
      </c>
      <c r="G2080" t="s">
        <v>1936</v>
      </c>
      <c r="I2080" t="s">
        <v>1937</v>
      </c>
      <c r="J2080">
        <v>2017</v>
      </c>
      <c r="K2080" t="s">
        <v>1190</v>
      </c>
      <c r="L2080">
        <v>9</v>
      </c>
      <c r="M2080">
        <v>0</v>
      </c>
      <c r="N2080">
        <v>3</v>
      </c>
      <c r="O2080">
        <v>1</v>
      </c>
      <c r="P2080">
        <v>0</v>
      </c>
      <c r="Q2080">
        <v>3</v>
      </c>
      <c r="R2080">
        <v>0</v>
      </c>
      <c r="S2080">
        <v>0</v>
      </c>
      <c r="T2080">
        <v>0</v>
      </c>
      <c r="U2080">
        <v>0</v>
      </c>
      <c r="V2080">
        <v>2</v>
      </c>
      <c r="W2080">
        <v>0</v>
      </c>
      <c r="X2080">
        <v>0</v>
      </c>
    </row>
    <row r="2081" spans="1:24" x14ac:dyDescent="0.3">
      <c r="A2081" t="s">
        <v>312</v>
      </c>
      <c r="B2081" t="s">
        <v>1183</v>
      </c>
      <c r="D2081" t="s">
        <v>1184</v>
      </c>
      <c r="F2081" t="s">
        <v>1935</v>
      </c>
      <c r="G2081" t="s">
        <v>1936</v>
      </c>
      <c r="I2081" t="s">
        <v>1937</v>
      </c>
      <c r="J2081">
        <v>2018</v>
      </c>
      <c r="K2081" t="s">
        <v>1189</v>
      </c>
      <c r="L2081">
        <v>4</v>
      </c>
      <c r="M2081">
        <v>2</v>
      </c>
      <c r="N2081">
        <v>1</v>
      </c>
      <c r="O2081">
        <v>1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</row>
    <row r="2082" spans="1:24" x14ac:dyDescent="0.3">
      <c r="A2082" t="s">
        <v>312</v>
      </c>
      <c r="B2082" t="s">
        <v>1183</v>
      </c>
      <c r="D2082" t="s">
        <v>1184</v>
      </c>
      <c r="F2082" t="s">
        <v>1935</v>
      </c>
      <c r="G2082" t="s">
        <v>1936</v>
      </c>
      <c r="I2082" t="s">
        <v>1937</v>
      </c>
      <c r="J2082">
        <v>2018</v>
      </c>
      <c r="K2082" t="s">
        <v>1190</v>
      </c>
      <c r="L2082">
        <v>4</v>
      </c>
      <c r="M2082">
        <v>2</v>
      </c>
      <c r="N2082">
        <v>1</v>
      </c>
      <c r="O2082">
        <v>1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</row>
    <row r="2083" spans="1:24" x14ac:dyDescent="0.3">
      <c r="A2083" t="s">
        <v>312</v>
      </c>
      <c r="B2083" t="s">
        <v>1183</v>
      </c>
      <c r="D2083" t="s">
        <v>1184</v>
      </c>
      <c r="F2083" t="s">
        <v>1935</v>
      </c>
      <c r="G2083" t="s">
        <v>1936</v>
      </c>
      <c r="I2083" t="s">
        <v>1937</v>
      </c>
      <c r="J2083">
        <v>2019</v>
      </c>
      <c r="K2083" t="s">
        <v>1189</v>
      </c>
      <c r="L2083">
        <v>3</v>
      </c>
      <c r="M2083">
        <v>0</v>
      </c>
      <c r="N2083">
        <v>0</v>
      </c>
      <c r="O2083">
        <v>2</v>
      </c>
      <c r="P2083">
        <v>0</v>
      </c>
      <c r="Q2083">
        <v>0</v>
      </c>
      <c r="R2083">
        <v>0</v>
      </c>
      <c r="S2083">
        <v>0</v>
      </c>
      <c r="T2083">
        <v>1</v>
      </c>
      <c r="U2083">
        <v>0</v>
      </c>
      <c r="V2083">
        <v>0</v>
      </c>
      <c r="W2083">
        <v>0</v>
      </c>
      <c r="X2083">
        <v>0</v>
      </c>
    </row>
    <row r="2084" spans="1:24" x14ac:dyDescent="0.3">
      <c r="A2084" t="s">
        <v>312</v>
      </c>
      <c r="B2084" t="s">
        <v>1183</v>
      </c>
      <c r="D2084" t="s">
        <v>1184</v>
      </c>
      <c r="F2084" t="s">
        <v>1935</v>
      </c>
      <c r="G2084" t="s">
        <v>1936</v>
      </c>
      <c r="I2084" t="s">
        <v>1937</v>
      </c>
      <c r="J2084">
        <v>2019</v>
      </c>
      <c r="K2084" t="s">
        <v>1190</v>
      </c>
      <c r="L2084">
        <v>3</v>
      </c>
      <c r="M2084">
        <v>0</v>
      </c>
      <c r="N2084">
        <v>0</v>
      </c>
      <c r="O2084">
        <v>2</v>
      </c>
      <c r="P2084">
        <v>0</v>
      </c>
      <c r="Q2084">
        <v>0</v>
      </c>
      <c r="R2084">
        <v>0</v>
      </c>
      <c r="S2084">
        <v>0</v>
      </c>
      <c r="T2084">
        <v>1</v>
      </c>
      <c r="U2084">
        <v>0</v>
      </c>
      <c r="V2084">
        <v>0</v>
      </c>
      <c r="W2084">
        <v>0</v>
      </c>
      <c r="X2084">
        <v>0</v>
      </c>
    </row>
    <row r="2085" spans="1:24" x14ac:dyDescent="0.3">
      <c r="A2085" t="s">
        <v>101</v>
      </c>
      <c r="B2085" t="s">
        <v>1183</v>
      </c>
      <c r="D2085" t="s">
        <v>1184</v>
      </c>
      <c r="F2085" t="s">
        <v>1938</v>
      </c>
      <c r="G2085" t="s">
        <v>1939</v>
      </c>
      <c r="I2085" t="s">
        <v>1940</v>
      </c>
      <c r="J2085">
        <v>2010</v>
      </c>
      <c r="K2085" t="s">
        <v>1189</v>
      </c>
      <c r="L2085">
        <v>3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2</v>
      </c>
      <c r="U2085">
        <v>0</v>
      </c>
      <c r="V2085">
        <v>0</v>
      </c>
      <c r="W2085">
        <v>1</v>
      </c>
      <c r="X2085">
        <v>0</v>
      </c>
    </row>
    <row r="2086" spans="1:24" x14ac:dyDescent="0.3">
      <c r="A2086" t="s">
        <v>101</v>
      </c>
      <c r="B2086" t="s">
        <v>1183</v>
      </c>
      <c r="D2086" t="s">
        <v>1184</v>
      </c>
      <c r="F2086" t="s">
        <v>1938</v>
      </c>
      <c r="G2086" t="s">
        <v>1939</v>
      </c>
      <c r="I2086" t="s">
        <v>1940</v>
      </c>
      <c r="J2086">
        <v>2010</v>
      </c>
      <c r="K2086" t="s">
        <v>1190</v>
      </c>
      <c r="L2086">
        <v>2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1</v>
      </c>
      <c r="U2086">
        <v>0</v>
      </c>
      <c r="V2086">
        <v>0</v>
      </c>
      <c r="W2086">
        <v>1</v>
      </c>
      <c r="X2086">
        <v>0</v>
      </c>
    </row>
    <row r="2087" spans="1:24" x14ac:dyDescent="0.3">
      <c r="A2087" t="s">
        <v>101</v>
      </c>
      <c r="B2087" t="s">
        <v>1183</v>
      </c>
      <c r="D2087" t="s">
        <v>1184</v>
      </c>
      <c r="F2087" t="s">
        <v>1938</v>
      </c>
      <c r="G2087" t="s">
        <v>1939</v>
      </c>
      <c r="I2087" t="s">
        <v>1940</v>
      </c>
      <c r="J2087">
        <v>2011</v>
      </c>
      <c r="K2087" t="s">
        <v>1189</v>
      </c>
      <c r="L2087">
        <v>2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1</v>
      </c>
      <c r="U2087">
        <v>0</v>
      </c>
      <c r="V2087">
        <v>0</v>
      </c>
      <c r="W2087">
        <v>0</v>
      </c>
      <c r="X2087">
        <v>1</v>
      </c>
    </row>
    <row r="2088" spans="1:24" x14ac:dyDescent="0.3">
      <c r="A2088" t="s">
        <v>101</v>
      </c>
      <c r="B2088" t="s">
        <v>1183</v>
      </c>
      <c r="D2088" t="s">
        <v>1184</v>
      </c>
      <c r="F2088" t="s">
        <v>1938</v>
      </c>
      <c r="G2088" t="s">
        <v>1939</v>
      </c>
      <c r="I2088" t="s">
        <v>1940</v>
      </c>
      <c r="J2088">
        <v>2011</v>
      </c>
      <c r="K2088" t="s">
        <v>1190</v>
      </c>
      <c r="L2088">
        <v>2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1</v>
      </c>
      <c r="U2088">
        <v>0</v>
      </c>
      <c r="V2088">
        <v>0</v>
      </c>
      <c r="W2088">
        <v>0</v>
      </c>
      <c r="X2088">
        <v>1</v>
      </c>
    </row>
    <row r="2089" spans="1:24" x14ac:dyDescent="0.3">
      <c r="A2089" t="s">
        <v>101</v>
      </c>
      <c r="B2089" t="s">
        <v>1183</v>
      </c>
      <c r="D2089" t="s">
        <v>1184</v>
      </c>
      <c r="F2089" t="s">
        <v>1938</v>
      </c>
      <c r="G2089" t="s">
        <v>1939</v>
      </c>
      <c r="I2089" t="s">
        <v>1940</v>
      </c>
      <c r="J2089">
        <v>2012</v>
      </c>
      <c r="K2089" t="s">
        <v>1189</v>
      </c>
      <c r="L2089">
        <v>1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0</v>
      </c>
    </row>
    <row r="2090" spans="1:24" x14ac:dyDescent="0.3">
      <c r="A2090" t="s">
        <v>101</v>
      </c>
      <c r="B2090" t="s">
        <v>1183</v>
      </c>
      <c r="D2090" t="s">
        <v>1184</v>
      </c>
      <c r="F2090" t="s">
        <v>1938</v>
      </c>
      <c r="G2090" t="s">
        <v>1939</v>
      </c>
      <c r="I2090" t="s">
        <v>1940</v>
      </c>
      <c r="J2090">
        <v>2012</v>
      </c>
      <c r="K2090" t="s">
        <v>1190</v>
      </c>
      <c r="L2090">
        <v>1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0</v>
      </c>
    </row>
    <row r="2091" spans="1:24" x14ac:dyDescent="0.3">
      <c r="A2091" t="s">
        <v>101</v>
      </c>
      <c r="B2091" t="s">
        <v>1183</v>
      </c>
      <c r="D2091" t="s">
        <v>1184</v>
      </c>
      <c r="F2091" t="s">
        <v>1938</v>
      </c>
      <c r="G2091" t="s">
        <v>1939</v>
      </c>
      <c r="I2091" t="s">
        <v>1940</v>
      </c>
      <c r="J2091">
        <v>2013</v>
      </c>
      <c r="K2091" t="s">
        <v>1189</v>
      </c>
      <c r="L2091">
        <v>1</v>
      </c>
      <c r="M2091">
        <v>0</v>
      </c>
      <c r="N2091">
        <v>0</v>
      </c>
      <c r="O2091">
        <v>1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</row>
    <row r="2092" spans="1:24" x14ac:dyDescent="0.3">
      <c r="A2092" t="s">
        <v>101</v>
      </c>
      <c r="B2092" t="s">
        <v>1183</v>
      </c>
      <c r="D2092" t="s">
        <v>1184</v>
      </c>
      <c r="F2092" t="s">
        <v>1938</v>
      </c>
      <c r="G2092" t="s">
        <v>1939</v>
      </c>
      <c r="I2092" t="s">
        <v>1940</v>
      </c>
      <c r="J2092">
        <v>2013</v>
      </c>
      <c r="K2092" t="s">
        <v>1190</v>
      </c>
      <c r="L2092">
        <v>1</v>
      </c>
      <c r="M2092">
        <v>0</v>
      </c>
      <c r="N2092">
        <v>0</v>
      </c>
      <c r="O2092">
        <v>1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</row>
    <row r="2093" spans="1:24" x14ac:dyDescent="0.3">
      <c r="A2093" t="s">
        <v>101</v>
      </c>
      <c r="B2093" t="s">
        <v>1183</v>
      </c>
      <c r="D2093" t="s">
        <v>1184</v>
      </c>
      <c r="F2093" t="s">
        <v>1938</v>
      </c>
      <c r="G2093" t="s">
        <v>1939</v>
      </c>
      <c r="I2093" t="s">
        <v>1940</v>
      </c>
      <c r="J2093">
        <v>2014</v>
      </c>
      <c r="K2093" t="s">
        <v>1189</v>
      </c>
      <c r="L2093">
        <v>7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5</v>
      </c>
      <c r="U2093">
        <v>2</v>
      </c>
      <c r="V2093">
        <v>0</v>
      </c>
      <c r="W2093">
        <v>0</v>
      </c>
      <c r="X2093">
        <v>0</v>
      </c>
    </row>
    <row r="2094" spans="1:24" x14ac:dyDescent="0.3">
      <c r="A2094" t="s">
        <v>101</v>
      </c>
      <c r="B2094" t="s">
        <v>1183</v>
      </c>
      <c r="D2094" t="s">
        <v>1184</v>
      </c>
      <c r="F2094" t="s">
        <v>1938</v>
      </c>
      <c r="G2094" t="s">
        <v>1939</v>
      </c>
      <c r="I2094" t="s">
        <v>1940</v>
      </c>
      <c r="J2094">
        <v>2014</v>
      </c>
      <c r="K2094" t="s">
        <v>1190</v>
      </c>
      <c r="L2094">
        <v>4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3</v>
      </c>
      <c r="U2094">
        <v>1</v>
      </c>
      <c r="V2094">
        <v>0</v>
      </c>
      <c r="W2094">
        <v>0</v>
      </c>
      <c r="X2094">
        <v>0</v>
      </c>
    </row>
    <row r="2095" spans="1:24" x14ac:dyDescent="0.3">
      <c r="A2095" t="s">
        <v>101</v>
      </c>
      <c r="B2095" t="s">
        <v>1183</v>
      </c>
      <c r="D2095" t="s">
        <v>1184</v>
      </c>
      <c r="F2095" t="s">
        <v>1938</v>
      </c>
      <c r="G2095" t="s">
        <v>1939</v>
      </c>
      <c r="I2095" t="s">
        <v>1940</v>
      </c>
      <c r="J2095">
        <v>2015</v>
      </c>
      <c r="K2095" t="s">
        <v>1189</v>
      </c>
      <c r="L2095">
        <v>2</v>
      </c>
      <c r="M2095">
        <v>0</v>
      </c>
      <c r="N2095">
        <v>2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</row>
    <row r="2096" spans="1:24" x14ac:dyDescent="0.3">
      <c r="A2096" t="s">
        <v>101</v>
      </c>
      <c r="B2096" t="s">
        <v>1183</v>
      </c>
      <c r="D2096" t="s">
        <v>1184</v>
      </c>
      <c r="F2096" t="s">
        <v>1938</v>
      </c>
      <c r="G2096" t="s">
        <v>1939</v>
      </c>
      <c r="I2096" t="s">
        <v>1940</v>
      </c>
      <c r="J2096">
        <v>2015</v>
      </c>
      <c r="K2096" t="s">
        <v>1190</v>
      </c>
      <c r="L2096">
        <v>2</v>
      </c>
      <c r="M2096">
        <v>0</v>
      </c>
      <c r="N2096">
        <v>2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</row>
    <row r="2097" spans="1:24" x14ac:dyDescent="0.3">
      <c r="A2097" t="s">
        <v>101</v>
      </c>
      <c r="B2097" t="s">
        <v>1183</v>
      </c>
      <c r="D2097" t="s">
        <v>1184</v>
      </c>
      <c r="F2097" t="s">
        <v>1938</v>
      </c>
      <c r="G2097" t="s">
        <v>1939</v>
      </c>
      <c r="I2097" t="s">
        <v>1940</v>
      </c>
      <c r="J2097">
        <v>2016</v>
      </c>
      <c r="K2097" t="s">
        <v>1189</v>
      </c>
      <c r="L2097">
        <v>3</v>
      </c>
      <c r="M2097">
        <v>0</v>
      </c>
      <c r="N2097">
        <v>0</v>
      </c>
      <c r="O2097">
        <v>1</v>
      </c>
      <c r="P2097">
        <v>0</v>
      </c>
      <c r="Q2097">
        <v>0</v>
      </c>
      <c r="R2097">
        <v>0</v>
      </c>
      <c r="S2097">
        <v>1</v>
      </c>
      <c r="T2097">
        <v>1</v>
      </c>
      <c r="U2097">
        <v>0</v>
      </c>
      <c r="V2097">
        <v>0</v>
      </c>
      <c r="W2097">
        <v>0</v>
      </c>
      <c r="X2097">
        <v>0</v>
      </c>
    </row>
    <row r="2098" spans="1:24" x14ac:dyDescent="0.3">
      <c r="A2098" t="s">
        <v>101</v>
      </c>
      <c r="B2098" t="s">
        <v>1183</v>
      </c>
      <c r="D2098" t="s">
        <v>1184</v>
      </c>
      <c r="F2098" t="s">
        <v>1938</v>
      </c>
      <c r="G2098" t="s">
        <v>1939</v>
      </c>
      <c r="I2098" t="s">
        <v>1940</v>
      </c>
      <c r="J2098">
        <v>2016</v>
      </c>
      <c r="K2098" t="s">
        <v>1190</v>
      </c>
      <c r="L2098">
        <v>3</v>
      </c>
      <c r="M2098">
        <v>0</v>
      </c>
      <c r="N2098">
        <v>0</v>
      </c>
      <c r="O2098">
        <v>1</v>
      </c>
      <c r="P2098">
        <v>0</v>
      </c>
      <c r="Q2098">
        <v>0</v>
      </c>
      <c r="R2098">
        <v>0</v>
      </c>
      <c r="S2098">
        <v>1</v>
      </c>
      <c r="T2098">
        <v>1</v>
      </c>
      <c r="U2098">
        <v>0</v>
      </c>
      <c r="V2098">
        <v>0</v>
      </c>
      <c r="W2098">
        <v>0</v>
      </c>
      <c r="X2098">
        <v>0</v>
      </c>
    </row>
    <row r="2099" spans="1:24" x14ac:dyDescent="0.3">
      <c r="A2099" t="s">
        <v>101</v>
      </c>
      <c r="B2099" t="s">
        <v>1183</v>
      </c>
      <c r="D2099" t="s">
        <v>1184</v>
      </c>
      <c r="F2099" t="s">
        <v>1938</v>
      </c>
      <c r="G2099" t="s">
        <v>1939</v>
      </c>
      <c r="I2099" t="s">
        <v>1940</v>
      </c>
      <c r="J2099">
        <v>2017</v>
      </c>
      <c r="K2099" t="s">
        <v>1189</v>
      </c>
      <c r="L2099">
        <v>1</v>
      </c>
      <c r="M2099">
        <v>0</v>
      </c>
      <c r="N2099">
        <v>0</v>
      </c>
      <c r="O2099">
        <v>1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</row>
    <row r="2100" spans="1:24" x14ac:dyDescent="0.3">
      <c r="A2100" t="s">
        <v>101</v>
      </c>
      <c r="B2100" t="s">
        <v>1183</v>
      </c>
      <c r="D2100" t="s">
        <v>1184</v>
      </c>
      <c r="F2100" t="s">
        <v>1938</v>
      </c>
      <c r="G2100" t="s">
        <v>1939</v>
      </c>
      <c r="I2100" t="s">
        <v>1940</v>
      </c>
      <c r="J2100">
        <v>2017</v>
      </c>
      <c r="K2100" t="s">
        <v>1190</v>
      </c>
      <c r="L2100">
        <v>1</v>
      </c>
      <c r="M2100">
        <v>0</v>
      </c>
      <c r="N2100">
        <v>0</v>
      </c>
      <c r="O2100">
        <v>1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</row>
    <row r="2101" spans="1:24" x14ac:dyDescent="0.3">
      <c r="A2101" t="s">
        <v>101</v>
      </c>
      <c r="B2101" t="s">
        <v>1183</v>
      </c>
      <c r="D2101" t="s">
        <v>1184</v>
      </c>
      <c r="F2101" t="s">
        <v>1938</v>
      </c>
      <c r="G2101" t="s">
        <v>1939</v>
      </c>
      <c r="I2101" t="s">
        <v>1940</v>
      </c>
      <c r="J2101">
        <v>2018</v>
      </c>
      <c r="K2101" t="s">
        <v>1189</v>
      </c>
      <c r="L2101">
        <v>8</v>
      </c>
      <c r="M2101">
        <v>2</v>
      </c>
      <c r="N2101">
        <v>0</v>
      </c>
      <c r="O2101">
        <v>1</v>
      </c>
      <c r="P2101">
        <v>1</v>
      </c>
      <c r="Q2101">
        <v>0</v>
      </c>
      <c r="R2101">
        <v>3</v>
      </c>
      <c r="S2101">
        <v>0</v>
      </c>
      <c r="T2101">
        <v>0</v>
      </c>
      <c r="U2101">
        <v>0</v>
      </c>
      <c r="V2101">
        <v>0</v>
      </c>
      <c r="W2101">
        <v>1</v>
      </c>
      <c r="X2101">
        <v>0</v>
      </c>
    </row>
    <row r="2102" spans="1:24" x14ac:dyDescent="0.3">
      <c r="A2102" t="s">
        <v>101</v>
      </c>
      <c r="B2102" t="s">
        <v>1183</v>
      </c>
      <c r="D2102" t="s">
        <v>1184</v>
      </c>
      <c r="F2102" t="s">
        <v>1938</v>
      </c>
      <c r="G2102" t="s">
        <v>1939</v>
      </c>
      <c r="I2102" t="s">
        <v>1940</v>
      </c>
      <c r="J2102">
        <v>2018</v>
      </c>
      <c r="K2102" t="s">
        <v>1190</v>
      </c>
      <c r="L2102">
        <v>6</v>
      </c>
      <c r="M2102">
        <v>1</v>
      </c>
      <c r="N2102">
        <v>0</v>
      </c>
      <c r="O2102">
        <v>1</v>
      </c>
      <c r="P2102">
        <v>1</v>
      </c>
      <c r="Q2102">
        <v>0</v>
      </c>
      <c r="R2102">
        <v>2</v>
      </c>
      <c r="S2102">
        <v>0</v>
      </c>
      <c r="T2102">
        <v>0</v>
      </c>
      <c r="U2102">
        <v>0</v>
      </c>
      <c r="V2102">
        <v>0</v>
      </c>
      <c r="W2102">
        <v>1</v>
      </c>
      <c r="X2102">
        <v>0</v>
      </c>
    </row>
    <row r="2103" spans="1:24" x14ac:dyDescent="0.3">
      <c r="A2103" t="s">
        <v>101</v>
      </c>
      <c r="B2103" t="s">
        <v>1183</v>
      </c>
      <c r="D2103" t="s">
        <v>1184</v>
      </c>
      <c r="F2103" t="s">
        <v>1938</v>
      </c>
      <c r="G2103" t="s">
        <v>1939</v>
      </c>
      <c r="I2103" t="s">
        <v>1940</v>
      </c>
      <c r="J2103">
        <v>2019</v>
      </c>
      <c r="K2103" t="s">
        <v>1189</v>
      </c>
      <c r="L2103">
        <v>4</v>
      </c>
      <c r="M2103">
        <v>0</v>
      </c>
      <c r="N2103">
        <v>0</v>
      </c>
      <c r="O2103">
        <v>0</v>
      </c>
      <c r="P2103">
        <v>0</v>
      </c>
      <c r="Q2103">
        <v>1</v>
      </c>
      <c r="R2103">
        <v>2</v>
      </c>
      <c r="S2103">
        <v>0</v>
      </c>
      <c r="T2103">
        <v>0</v>
      </c>
      <c r="U2103">
        <v>0</v>
      </c>
      <c r="V2103">
        <v>0</v>
      </c>
      <c r="W2103">
        <v>1</v>
      </c>
      <c r="X2103">
        <v>0</v>
      </c>
    </row>
    <row r="2104" spans="1:24" x14ac:dyDescent="0.3">
      <c r="A2104" t="s">
        <v>101</v>
      </c>
      <c r="B2104" t="s">
        <v>1183</v>
      </c>
      <c r="D2104" t="s">
        <v>1184</v>
      </c>
      <c r="F2104" t="s">
        <v>1938</v>
      </c>
      <c r="G2104" t="s">
        <v>1939</v>
      </c>
      <c r="I2104" t="s">
        <v>1940</v>
      </c>
      <c r="J2104">
        <v>2019</v>
      </c>
      <c r="K2104" t="s">
        <v>1190</v>
      </c>
      <c r="L2104">
        <v>4</v>
      </c>
      <c r="M2104">
        <v>0</v>
      </c>
      <c r="N2104">
        <v>0</v>
      </c>
      <c r="O2104">
        <v>0</v>
      </c>
      <c r="P2104">
        <v>0</v>
      </c>
      <c r="Q2104">
        <v>1</v>
      </c>
      <c r="R2104">
        <v>2</v>
      </c>
      <c r="S2104">
        <v>0</v>
      </c>
      <c r="T2104">
        <v>0</v>
      </c>
      <c r="U2104">
        <v>0</v>
      </c>
      <c r="V2104">
        <v>0</v>
      </c>
      <c r="W2104">
        <v>1</v>
      </c>
      <c r="X2104">
        <v>0</v>
      </c>
    </row>
    <row r="2105" spans="1:24" x14ac:dyDescent="0.3">
      <c r="A2105" t="s">
        <v>101</v>
      </c>
      <c r="B2105" t="s">
        <v>1183</v>
      </c>
      <c r="D2105" t="s">
        <v>1184</v>
      </c>
      <c r="F2105" t="s">
        <v>1938</v>
      </c>
      <c r="G2105" t="s">
        <v>1939</v>
      </c>
      <c r="I2105" t="s">
        <v>1940</v>
      </c>
      <c r="J2105">
        <v>2020</v>
      </c>
      <c r="K2105" t="s">
        <v>1189</v>
      </c>
      <c r="L2105">
        <v>1</v>
      </c>
      <c r="M2105">
        <v>1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</row>
    <row r="2106" spans="1:24" x14ac:dyDescent="0.3">
      <c r="A2106" t="s">
        <v>101</v>
      </c>
      <c r="B2106" t="s">
        <v>1183</v>
      </c>
      <c r="D2106" t="s">
        <v>1184</v>
      </c>
      <c r="F2106" t="s">
        <v>1938</v>
      </c>
      <c r="G2106" t="s">
        <v>1939</v>
      </c>
      <c r="I2106" t="s">
        <v>1940</v>
      </c>
      <c r="J2106">
        <v>2020</v>
      </c>
      <c r="K2106" t="s">
        <v>1190</v>
      </c>
      <c r="L2106">
        <v>1</v>
      </c>
      <c r="M2106">
        <v>1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</row>
    <row r="2107" spans="1:24" x14ac:dyDescent="0.3">
      <c r="A2107" t="s">
        <v>101</v>
      </c>
      <c r="B2107" t="s">
        <v>1183</v>
      </c>
      <c r="D2107" t="s">
        <v>1184</v>
      </c>
      <c r="F2107" t="s">
        <v>1938</v>
      </c>
      <c r="G2107" t="s">
        <v>1939</v>
      </c>
      <c r="I2107" t="s">
        <v>1940</v>
      </c>
      <c r="J2107">
        <v>2021</v>
      </c>
      <c r="K2107" t="s">
        <v>1189</v>
      </c>
      <c r="L2107">
        <v>14</v>
      </c>
      <c r="M2107">
        <v>0</v>
      </c>
      <c r="N2107">
        <v>2</v>
      </c>
      <c r="O2107">
        <v>0</v>
      </c>
      <c r="P2107">
        <v>0</v>
      </c>
      <c r="Q2107">
        <v>6</v>
      </c>
      <c r="R2107">
        <v>0</v>
      </c>
      <c r="S2107">
        <v>2</v>
      </c>
      <c r="T2107">
        <v>0</v>
      </c>
      <c r="U2107">
        <v>2</v>
      </c>
      <c r="V2107">
        <v>0</v>
      </c>
      <c r="W2107">
        <v>0</v>
      </c>
      <c r="X2107">
        <v>2</v>
      </c>
    </row>
    <row r="2108" spans="1:24" x14ac:dyDescent="0.3">
      <c r="A2108" t="s">
        <v>101</v>
      </c>
      <c r="B2108" t="s">
        <v>1183</v>
      </c>
      <c r="D2108" t="s">
        <v>1184</v>
      </c>
      <c r="F2108" t="s">
        <v>1938</v>
      </c>
      <c r="G2108" t="s">
        <v>1939</v>
      </c>
      <c r="I2108" t="s">
        <v>1940</v>
      </c>
      <c r="J2108">
        <v>2021</v>
      </c>
      <c r="K2108" t="s">
        <v>1190</v>
      </c>
      <c r="L2108">
        <v>12</v>
      </c>
      <c r="M2108">
        <v>0</v>
      </c>
      <c r="N2108">
        <v>2</v>
      </c>
      <c r="O2108">
        <v>0</v>
      </c>
      <c r="P2108">
        <v>0</v>
      </c>
      <c r="Q2108">
        <v>5</v>
      </c>
      <c r="R2108">
        <v>0</v>
      </c>
      <c r="S2108">
        <v>2</v>
      </c>
      <c r="T2108">
        <v>0</v>
      </c>
      <c r="U2108">
        <v>2</v>
      </c>
      <c r="V2108">
        <v>0</v>
      </c>
      <c r="W2108">
        <v>0</v>
      </c>
      <c r="X2108">
        <v>1</v>
      </c>
    </row>
    <row r="2109" spans="1:24" x14ac:dyDescent="0.3">
      <c r="A2109" t="s">
        <v>101</v>
      </c>
      <c r="B2109" t="s">
        <v>1183</v>
      </c>
      <c r="D2109" t="s">
        <v>1184</v>
      </c>
      <c r="F2109" t="s">
        <v>1938</v>
      </c>
      <c r="G2109" t="s">
        <v>1939</v>
      </c>
      <c r="I2109" t="s">
        <v>1940</v>
      </c>
      <c r="J2109">
        <v>2022</v>
      </c>
      <c r="K2109" t="s">
        <v>1189</v>
      </c>
      <c r="L2109">
        <v>4</v>
      </c>
      <c r="M2109">
        <v>0</v>
      </c>
      <c r="N2109">
        <v>0</v>
      </c>
      <c r="O2109">
        <v>4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</row>
    <row r="2110" spans="1:24" x14ac:dyDescent="0.3">
      <c r="A2110" t="s">
        <v>101</v>
      </c>
      <c r="B2110" t="s">
        <v>1183</v>
      </c>
      <c r="D2110" t="s">
        <v>1184</v>
      </c>
      <c r="F2110" t="s">
        <v>1938</v>
      </c>
      <c r="G2110" t="s">
        <v>1939</v>
      </c>
      <c r="I2110" t="s">
        <v>1940</v>
      </c>
      <c r="J2110">
        <v>2022</v>
      </c>
      <c r="K2110" t="s">
        <v>1190</v>
      </c>
      <c r="L2110">
        <v>2</v>
      </c>
      <c r="M2110">
        <v>0</v>
      </c>
      <c r="N2110">
        <v>0</v>
      </c>
      <c r="O2110">
        <v>2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</row>
    <row r="2111" spans="1:24" x14ac:dyDescent="0.3">
      <c r="A2111" t="s">
        <v>757</v>
      </c>
      <c r="B2111" t="s">
        <v>1183</v>
      </c>
      <c r="D2111" t="s">
        <v>1184</v>
      </c>
      <c r="F2111" t="s">
        <v>1941</v>
      </c>
      <c r="G2111" t="s">
        <v>1942</v>
      </c>
      <c r="H2111" t="s">
        <v>1943</v>
      </c>
      <c r="I2111" t="s">
        <v>1944</v>
      </c>
      <c r="J2111">
        <v>2010</v>
      </c>
      <c r="K2111" t="s">
        <v>1189</v>
      </c>
      <c r="L2111">
        <v>1</v>
      </c>
      <c r="M2111">
        <v>0</v>
      </c>
      <c r="N2111">
        <v>0</v>
      </c>
      <c r="O2111">
        <v>1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</row>
    <row r="2112" spans="1:24" x14ac:dyDescent="0.3">
      <c r="A2112" t="s">
        <v>757</v>
      </c>
      <c r="B2112" t="s">
        <v>1183</v>
      </c>
      <c r="D2112" t="s">
        <v>1184</v>
      </c>
      <c r="F2112" t="s">
        <v>1941</v>
      </c>
      <c r="G2112" t="s">
        <v>1942</v>
      </c>
      <c r="H2112" t="s">
        <v>1943</v>
      </c>
      <c r="I2112" t="s">
        <v>1944</v>
      </c>
      <c r="J2112">
        <v>2010</v>
      </c>
      <c r="K2112" t="s">
        <v>1190</v>
      </c>
      <c r="L2112">
        <v>1</v>
      </c>
      <c r="M2112">
        <v>0</v>
      </c>
      <c r="N2112">
        <v>0</v>
      </c>
      <c r="O2112">
        <v>1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</row>
    <row r="2113" spans="1:24" x14ac:dyDescent="0.3">
      <c r="A2113" t="s">
        <v>757</v>
      </c>
      <c r="B2113" t="s">
        <v>1183</v>
      </c>
      <c r="D2113" t="s">
        <v>1184</v>
      </c>
      <c r="F2113" t="s">
        <v>1941</v>
      </c>
      <c r="G2113" t="s">
        <v>1942</v>
      </c>
      <c r="H2113" t="s">
        <v>1943</v>
      </c>
      <c r="I2113" t="s">
        <v>1944</v>
      </c>
      <c r="J2113">
        <v>2013</v>
      </c>
      <c r="K2113" t="s">
        <v>1189</v>
      </c>
      <c r="L2113">
        <v>4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4</v>
      </c>
    </row>
    <row r="2114" spans="1:24" x14ac:dyDescent="0.3">
      <c r="A2114" t="s">
        <v>757</v>
      </c>
      <c r="B2114" t="s">
        <v>1183</v>
      </c>
      <c r="D2114" t="s">
        <v>1184</v>
      </c>
      <c r="F2114" t="s">
        <v>1941</v>
      </c>
      <c r="G2114" t="s">
        <v>1942</v>
      </c>
      <c r="H2114" t="s">
        <v>1943</v>
      </c>
      <c r="I2114" t="s">
        <v>1944</v>
      </c>
      <c r="J2114">
        <v>2013</v>
      </c>
      <c r="K2114" t="s">
        <v>1190</v>
      </c>
      <c r="L2114">
        <v>1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1</v>
      </c>
    </row>
    <row r="2115" spans="1:24" x14ac:dyDescent="0.3">
      <c r="A2115" t="s">
        <v>757</v>
      </c>
      <c r="B2115" t="s">
        <v>1183</v>
      </c>
      <c r="D2115" t="s">
        <v>1184</v>
      </c>
      <c r="F2115" t="s">
        <v>1941</v>
      </c>
      <c r="G2115" t="s">
        <v>1942</v>
      </c>
      <c r="H2115" t="s">
        <v>1943</v>
      </c>
      <c r="I2115" t="s">
        <v>1944</v>
      </c>
      <c r="J2115">
        <v>2014</v>
      </c>
      <c r="K2115" t="s">
        <v>1189</v>
      </c>
      <c r="L2115">
        <v>1</v>
      </c>
      <c r="M2115">
        <v>0</v>
      </c>
      <c r="N2115">
        <v>0</v>
      </c>
      <c r="O2115">
        <v>0</v>
      </c>
      <c r="P2115">
        <v>1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</row>
    <row r="2116" spans="1:24" x14ac:dyDescent="0.3">
      <c r="A2116" t="s">
        <v>757</v>
      </c>
      <c r="B2116" t="s">
        <v>1183</v>
      </c>
      <c r="D2116" t="s">
        <v>1184</v>
      </c>
      <c r="F2116" t="s">
        <v>1941</v>
      </c>
      <c r="G2116" t="s">
        <v>1942</v>
      </c>
      <c r="H2116" t="s">
        <v>1943</v>
      </c>
      <c r="I2116" t="s">
        <v>1944</v>
      </c>
      <c r="J2116">
        <v>2014</v>
      </c>
      <c r="K2116" t="s">
        <v>1190</v>
      </c>
      <c r="L2116">
        <v>1</v>
      </c>
      <c r="M2116">
        <v>0</v>
      </c>
      <c r="N2116">
        <v>0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</row>
    <row r="2117" spans="1:24" x14ac:dyDescent="0.3">
      <c r="A2117" t="s">
        <v>757</v>
      </c>
      <c r="B2117" t="s">
        <v>1183</v>
      </c>
      <c r="D2117" t="s">
        <v>1184</v>
      </c>
      <c r="F2117" t="s">
        <v>1941</v>
      </c>
      <c r="G2117" t="s">
        <v>1942</v>
      </c>
      <c r="H2117" t="s">
        <v>1943</v>
      </c>
      <c r="I2117" t="s">
        <v>1944</v>
      </c>
      <c r="J2117">
        <v>2015</v>
      </c>
      <c r="K2117" t="s">
        <v>1189</v>
      </c>
      <c r="L2117">
        <v>1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1</v>
      </c>
      <c r="X2117">
        <v>0</v>
      </c>
    </row>
    <row r="2118" spans="1:24" x14ac:dyDescent="0.3">
      <c r="A2118" t="s">
        <v>757</v>
      </c>
      <c r="B2118" t="s">
        <v>1183</v>
      </c>
      <c r="D2118" t="s">
        <v>1184</v>
      </c>
      <c r="F2118" t="s">
        <v>1941</v>
      </c>
      <c r="G2118" t="s">
        <v>1942</v>
      </c>
      <c r="H2118" t="s">
        <v>1943</v>
      </c>
      <c r="I2118" t="s">
        <v>1944</v>
      </c>
      <c r="J2118">
        <v>2015</v>
      </c>
      <c r="K2118" t="s">
        <v>1190</v>
      </c>
      <c r="L2118">
        <v>1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1</v>
      </c>
      <c r="X2118">
        <v>0</v>
      </c>
    </row>
    <row r="2119" spans="1:24" x14ac:dyDescent="0.3">
      <c r="A2119" t="s">
        <v>757</v>
      </c>
      <c r="B2119" t="s">
        <v>1183</v>
      </c>
      <c r="D2119" t="s">
        <v>1184</v>
      </c>
      <c r="F2119" t="s">
        <v>1941</v>
      </c>
      <c r="G2119" t="s">
        <v>1942</v>
      </c>
      <c r="H2119" t="s">
        <v>1943</v>
      </c>
      <c r="I2119" t="s">
        <v>1944</v>
      </c>
      <c r="J2119">
        <v>2016</v>
      </c>
      <c r="K2119" t="s">
        <v>1189</v>
      </c>
      <c r="L2119">
        <v>1</v>
      </c>
      <c r="M2119">
        <v>0</v>
      </c>
      <c r="N2119">
        <v>0</v>
      </c>
      <c r="O2119">
        <v>0</v>
      </c>
      <c r="P2119">
        <v>1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</row>
    <row r="2120" spans="1:24" x14ac:dyDescent="0.3">
      <c r="A2120" t="s">
        <v>757</v>
      </c>
      <c r="B2120" t="s">
        <v>1183</v>
      </c>
      <c r="D2120" t="s">
        <v>1184</v>
      </c>
      <c r="F2120" t="s">
        <v>1941</v>
      </c>
      <c r="G2120" t="s">
        <v>1942</v>
      </c>
      <c r="H2120" t="s">
        <v>1943</v>
      </c>
      <c r="I2120" t="s">
        <v>1944</v>
      </c>
      <c r="J2120">
        <v>2016</v>
      </c>
      <c r="K2120" t="s">
        <v>1190</v>
      </c>
      <c r="L2120">
        <v>1</v>
      </c>
      <c r="M2120">
        <v>0</v>
      </c>
      <c r="N2120">
        <v>0</v>
      </c>
      <c r="O2120">
        <v>0</v>
      </c>
      <c r="P2120">
        <v>1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</row>
    <row r="2121" spans="1:24" x14ac:dyDescent="0.3">
      <c r="A2121" t="s">
        <v>757</v>
      </c>
      <c r="B2121" t="s">
        <v>1183</v>
      </c>
      <c r="D2121" t="s">
        <v>1184</v>
      </c>
      <c r="F2121" t="s">
        <v>1941</v>
      </c>
      <c r="G2121" t="s">
        <v>1942</v>
      </c>
      <c r="H2121" t="s">
        <v>1943</v>
      </c>
      <c r="I2121" t="s">
        <v>1944</v>
      </c>
      <c r="J2121">
        <v>2018</v>
      </c>
      <c r="K2121" t="s">
        <v>1189</v>
      </c>
      <c r="L2121">
        <v>6</v>
      </c>
      <c r="M2121">
        <v>1</v>
      </c>
      <c r="N2121">
        <v>5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</row>
    <row r="2122" spans="1:24" x14ac:dyDescent="0.3">
      <c r="A2122" t="s">
        <v>757</v>
      </c>
      <c r="B2122" t="s">
        <v>1183</v>
      </c>
      <c r="D2122" t="s">
        <v>1184</v>
      </c>
      <c r="F2122" t="s">
        <v>1941</v>
      </c>
      <c r="G2122" t="s">
        <v>1942</v>
      </c>
      <c r="H2122" t="s">
        <v>1943</v>
      </c>
      <c r="I2122" t="s">
        <v>1944</v>
      </c>
      <c r="J2122">
        <v>2018</v>
      </c>
      <c r="K2122" t="s">
        <v>1190</v>
      </c>
      <c r="L2122">
        <v>2</v>
      </c>
      <c r="M2122">
        <v>1</v>
      </c>
      <c r="N2122">
        <v>1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</row>
    <row r="2123" spans="1:24" x14ac:dyDescent="0.3">
      <c r="A2123" t="s">
        <v>758</v>
      </c>
      <c r="B2123" t="s">
        <v>1183</v>
      </c>
      <c r="D2123" t="s">
        <v>1184</v>
      </c>
      <c r="G2123" t="s">
        <v>1945</v>
      </c>
      <c r="H2123" t="s">
        <v>1946</v>
      </c>
      <c r="I2123" t="s">
        <v>1947</v>
      </c>
      <c r="J2123">
        <v>2003</v>
      </c>
      <c r="K2123" t="s">
        <v>1189</v>
      </c>
      <c r="L2123">
        <v>2</v>
      </c>
      <c r="M2123">
        <v>0</v>
      </c>
      <c r="N2123">
        <v>0</v>
      </c>
      <c r="O2123">
        <v>1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1</v>
      </c>
      <c r="X2123">
        <v>0</v>
      </c>
    </row>
    <row r="2124" spans="1:24" x14ac:dyDescent="0.3">
      <c r="A2124" t="s">
        <v>758</v>
      </c>
      <c r="B2124" t="s">
        <v>1183</v>
      </c>
      <c r="D2124" t="s">
        <v>1184</v>
      </c>
      <c r="G2124" t="s">
        <v>1945</v>
      </c>
      <c r="H2124" t="s">
        <v>1946</v>
      </c>
      <c r="I2124" t="s">
        <v>1947</v>
      </c>
      <c r="J2124">
        <v>2003</v>
      </c>
      <c r="K2124" t="s">
        <v>1190</v>
      </c>
      <c r="L2124">
        <v>2</v>
      </c>
      <c r="M2124">
        <v>0</v>
      </c>
      <c r="N2124">
        <v>0</v>
      </c>
      <c r="O2124">
        <v>1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1</v>
      </c>
      <c r="X2124">
        <v>0</v>
      </c>
    </row>
    <row r="2125" spans="1:24" x14ac:dyDescent="0.3">
      <c r="A2125" t="s">
        <v>758</v>
      </c>
      <c r="B2125" t="s">
        <v>1183</v>
      </c>
      <c r="D2125" t="s">
        <v>1184</v>
      </c>
      <c r="G2125" t="s">
        <v>1945</v>
      </c>
      <c r="H2125" t="s">
        <v>1946</v>
      </c>
      <c r="I2125" t="s">
        <v>1947</v>
      </c>
      <c r="J2125">
        <v>2004</v>
      </c>
      <c r="K2125" t="s">
        <v>1189</v>
      </c>
      <c r="L2125">
        <v>1</v>
      </c>
      <c r="M2125">
        <v>0</v>
      </c>
      <c r="N2125">
        <v>0</v>
      </c>
      <c r="O2125">
        <v>1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</row>
    <row r="2126" spans="1:24" x14ac:dyDescent="0.3">
      <c r="A2126" t="s">
        <v>758</v>
      </c>
      <c r="B2126" t="s">
        <v>1183</v>
      </c>
      <c r="D2126" t="s">
        <v>1184</v>
      </c>
      <c r="G2126" t="s">
        <v>1945</v>
      </c>
      <c r="H2126" t="s">
        <v>1946</v>
      </c>
      <c r="I2126" t="s">
        <v>1947</v>
      </c>
      <c r="J2126">
        <v>2004</v>
      </c>
      <c r="K2126" t="s">
        <v>1190</v>
      </c>
      <c r="L2126">
        <v>1</v>
      </c>
      <c r="M2126">
        <v>0</v>
      </c>
      <c r="N2126">
        <v>0</v>
      </c>
      <c r="O2126">
        <v>1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</row>
    <row r="2127" spans="1:24" x14ac:dyDescent="0.3">
      <c r="A2127" t="s">
        <v>758</v>
      </c>
      <c r="B2127" t="s">
        <v>1183</v>
      </c>
      <c r="D2127" t="s">
        <v>1184</v>
      </c>
      <c r="G2127" t="s">
        <v>1945</v>
      </c>
      <c r="H2127" t="s">
        <v>1946</v>
      </c>
      <c r="I2127" t="s">
        <v>1947</v>
      </c>
      <c r="J2127">
        <v>2009</v>
      </c>
      <c r="K2127" t="s">
        <v>1189</v>
      </c>
      <c r="L2127">
        <v>1</v>
      </c>
      <c r="M2127">
        <v>0</v>
      </c>
      <c r="N2127">
        <v>1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</row>
    <row r="2128" spans="1:24" x14ac:dyDescent="0.3">
      <c r="A2128" t="s">
        <v>758</v>
      </c>
      <c r="B2128" t="s">
        <v>1183</v>
      </c>
      <c r="D2128" t="s">
        <v>1184</v>
      </c>
      <c r="G2128" t="s">
        <v>1945</v>
      </c>
      <c r="H2128" t="s">
        <v>1946</v>
      </c>
      <c r="I2128" t="s">
        <v>1947</v>
      </c>
      <c r="J2128">
        <v>2009</v>
      </c>
      <c r="K2128" t="s">
        <v>1190</v>
      </c>
      <c r="L2128">
        <v>1</v>
      </c>
      <c r="M2128">
        <v>0</v>
      </c>
      <c r="N2128">
        <v>1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</row>
    <row r="2129" spans="1:24" x14ac:dyDescent="0.3">
      <c r="A2129" t="s">
        <v>758</v>
      </c>
      <c r="B2129" t="s">
        <v>1183</v>
      </c>
      <c r="D2129" t="s">
        <v>1184</v>
      </c>
      <c r="G2129" t="s">
        <v>1945</v>
      </c>
      <c r="H2129" t="s">
        <v>1946</v>
      </c>
      <c r="I2129" t="s">
        <v>1947</v>
      </c>
      <c r="J2129">
        <v>2011</v>
      </c>
      <c r="K2129" t="s">
        <v>1189</v>
      </c>
      <c r="L2129">
        <v>9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3</v>
      </c>
      <c r="V2129">
        <v>2</v>
      </c>
      <c r="W2129">
        <v>4</v>
      </c>
      <c r="X2129">
        <v>0</v>
      </c>
    </row>
    <row r="2130" spans="1:24" x14ac:dyDescent="0.3">
      <c r="A2130" t="s">
        <v>758</v>
      </c>
      <c r="B2130" t="s">
        <v>1183</v>
      </c>
      <c r="D2130" t="s">
        <v>1184</v>
      </c>
      <c r="G2130" t="s">
        <v>1945</v>
      </c>
      <c r="H2130" t="s">
        <v>1946</v>
      </c>
      <c r="I2130" t="s">
        <v>1947</v>
      </c>
      <c r="J2130">
        <v>2011</v>
      </c>
      <c r="K2130" t="s">
        <v>1190</v>
      </c>
      <c r="L2130">
        <v>7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2</v>
      </c>
      <c r="V2130">
        <v>1</v>
      </c>
      <c r="W2130">
        <v>4</v>
      </c>
      <c r="X2130">
        <v>0</v>
      </c>
    </row>
    <row r="2131" spans="1:24" x14ac:dyDescent="0.3">
      <c r="A2131" t="s">
        <v>758</v>
      </c>
      <c r="B2131" t="s">
        <v>1183</v>
      </c>
      <c r="D2131" t="s">
        <v>1184</v>
      </c>
      <c r="G2131" t="s">
        <v>1945</v>
      </c>
      <c r="H2131" t="s">
        <v>1946</v>
      </c>
      <c r="I2131" t="s">
        <v>1947</v>
      </c>
      <c r="J2131">
        <v>2012</v>
      </c>
      <c r="K2131" t="s">
        <v>1189</v>
      </c>
      <c r="L2131">
        <v>2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1</v>
      </c>
      <c r="X2131">
        <v>1</v>
      </c>
    </row>
    <row r="2132" spans="1:24" x14ac:dyDescent="0.3">
      <c r="A2132" t="s">
        <v>758</v>
      </c>
      <c r="B2132" t="s">
        <v>1183</v>
      </c>
      <c r="D2132" t="s">
        <v>1184</v>
      </c>
      <c r="G2132" t="s">
        <v>1945</v>
      </c>
      <c r="H2132" t="s">
        <v>1946</v>
      </c>
      <c r="I2132" t="s">
        <v>1947</v>
      </c>
      <c r="J2132">
        <v>2012</v>
      </c>
      <c r="K2132" t="s">
        <v>1190</v>
      </c>
      <c r="L2132">
        <v>2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1</v>
      </c>
      <c r="X2132">
        <v>1</v>
      </c>
    </row>
    <row r="2133" spans="1:24" x14ac:dyDescent="0.3">
      <c r="A2133" t="s">
        <v>758</v>
      </c>
      <c r="B2133" t="s">
        <v>1183</v>
      </c>
      <c r="D2133" t="s">
        <v>1184</v>
      </c>
      <c r="G2133" t="s">
        <v>1945</v>
      </c>
      <c r="H2133" t="s">
        <v>1946</v>
      </c>
      <c r="I2133" t="s">
        <v>1947</v>
      </c>
      <c r="J2133">
        <v>2014</v>
      </c>
      <c r="K2133" t="s">
        <v>1189</v>
      </c>
      <c r="L2133">
        <v>2</v>
      </c>
      <c r="M2133">
        <v>0</v>
      </c>
      <c r="N2133">
        <v>1</v>
      </c>
      <c r="O2133">
        <v>1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</row>
    <row r="2134" spans="1:24" x14ac:dyDescent="0.3">
      <c r="A2134" t="s">
        <v>758</v>
      </c>
      <c r="B2134" t="s">
        <v>1183</v>
      </c>
      <c r="D2134" t="s">
        <v>1184</v>
      </c>
      <c r="G2134" t="s">
        <v>1945</v>
      </c>
      <c r="H2134" t="s">
        <v>1946</v>
      </c>
      <c r="I2134" t="s">
        <v>1947</v>
      </c>
      <c r="J2134">
        <v>2014</v>
      </c>
      <c r="K2134" t="s">
        <v>1190</v>
      </c>
      <c r="L2134">
        <v>2</v>
      </c>
      <c r="M2134">
        <v>0</v>
      </c>
      <c r="N2134">
        <v>1</v>
      </c>
      <c r="O2134">
        <v>1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</row>
    <row r="2135" spans="1:24" x14ac:dyDescent="0.3">
      <c r="A2135" t="s">
        <v>758</v>
      </c>
      <c r="B2135" t="s">
        <v>1183</v>
      </c>
      <c r="D2135" t="s">
        <v>1184</v>
      </c>
      <c r="G2135" t="s">
        <v>1945</v>
      </c>
      <c r="H2135" t="s">
        <v>1946</v>
      </c>
      <c r="I2135" t="s">
        <v>1947</v>
      </c>
      <c r="J2135">
        <v>2016</v>
      </c>
      <c r="K2135" t="s">
        <v>1189</v>
      </c>
      <c r="L2135">
        <v>9</v>
      </c>
      <c r="M2135">
        <v>0</v>
      </c>
      <c r="N2135">
        <v>0</v>
      </c>
      <c r="O2135">
        <v>0</v>
      </c>
      <c r="P2135">
        <v>4</v>
      </c>
      <c r="Q2135">
        <v>5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</row>
    <row r="2136" spans="1:24" x14ac:dyDescent="0.3">
      <c r="A2136" t="s">
        <v>758</v>
      </c>
      <c r="B2136" t="s">
        <v>1183</v>
      </c>
      <c r="D2136" t="s">
        <v>1184</v>
      </c>
      <c r="G2136" t="s">
        <v>1945</v>
      </c>
      <c r="H2136" t="s">
        <v>1946</v>
      </c>
      <c r="I2136" t="s">
        <v>1947</v>
      </c>
      <c r="J2136">
        <v>2016</v>
      </c>
      <c r="K2136" t="s">
        <v>1190</v>
      </c>
      <c r="L2136">
        <v>7</v>
      </c>
      <c r="M2136">
        <v>0</v>
      </c>
      <c r="N2136">
        <v>0</v>
      </c>
      <c r="O2136">
        <v>0</v>
      </c>
      <c r="P2136">
        <v>3</v>
      </c>
      <c r="Q2136">
        <v>4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</row>
    <row r="2137" spans="1:24" x14ac:dyDescent="0.3">
      <c r="A2137" t="s">
        <v>759</v>
      </c>
      <c r="B2137" t="s">
        <v>1183</v>
      </c>
      <c r="D2137" t="s">
        <v>1184</v>
      </c>
      <c r="G2137" t="s">
        <v>1948</v>
      </c>
      <c r="H2137" t="s">
        <v>1949</v>
      </c>
      <c r="I2137" t="s">
        <v>1950</v>
      </c>
      <c r="J2137">
        <v>2015</v>
      </c>
      <c r="K2137" t="s">
        <v>1189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</row>
    <row r="2138" spans="1:24" x14ac:dyDescent="0.3">
      <c r="A2138" t="s">
        <v>759</v>
      </c>
      <c r="B2138" t="s">
        <v>1183</v>
      </c>
      <c r="D2138" t="s">
        <v>1184</v>
      </c>
      <c r="G2138" t="s">
        <v>1948</v>
      </c>
      <c r="H2138" t="s">
        <v>1949</v>
      </c>
      <c r="I2138" t="s">
        <v>1950</v>
      </c>
      <c r="J2138">
        <v>2015</v>
      </c>
      <c r="K2138" t="s">
        <v>1190</v>
      </c>
      <c r="L2138">
        <v>1</v>
      </c>
      <c r="M2138">
        <v>0</v>
      </c>
      <c r="N2138">
        <v>0</v>
      </c>
      <c r="O2138">
        <v>0</v>
      </c>
      <c r="P2138">
        <v>1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</row>
    <row r="2139" spans="1:24" x14ac:dyDescent="0.3">
      <c r="A2139" t="s">
        <v>760</v>
      </c>
      <c r="B2139" t="s">
        <v>1183</v>
      </c>
      <c r="D2139" t="s">
        <v>1184</v>
      </c>
      <c r="G2139" t="s">
        <v>1951</v>
      </c>
      <c r="H2139" t="s">
        <v>1952</v>
      </c>
      <c r="I2139" t="s">
        <v>1953</v>
      </c>
      <c r="J2139">
        <v>2008</v>
      </c>
      <c r="K2139" t="s">
        <v>1189</v>
      </c>
      <c r="L2139">
        <v>1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1</v>
      </c>
      <c r="X2139">
        <v>0</v>
      </c>
    </row>
    <row r="2140" spans="1:24" x14ac:dyDescent="0.3">
      <c r="A2140" t="s">
        <v>760</v>
      </c>
      <c r="B2140" t="s">
        <v>1183</v>
      </c>
      <c r="D2140" t="s">
        <v>1184</v>
      </c>
      <c r="G2140" t="s">
        <v>1951</v>
      </c>
      <c r="H2140" t="s">
        <v>1952</v>
      </c>
      <c r="I2140" t="s">
        <v>1953</v>
      </c>
      <c r="J2140">
        <v>2008</v>
      </c>
      <c r="K2140" t="s">
        <v>1190</v>
      </c>
      <c r="L2140">
        <v>1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1</v>
      </c>
      <c r="X2140">
        <v>0</v>
      </c>
    </row>
    <row r="2141" spans="1:24" x14ac:dyDescent="0.3">
      <c r="A2141" t="s">
        <v>760</v>
      </c>
      <c r="B2141" t="s">
        <v>1183</v>
      </c>
      <c r="D2141" t="s">
        <v>1184</v>
      </c>
      <c r="G2141" t="s">
        <v>1951</v>
      </c>
      <c r="H2141" t="s">
        <v>1952</v>
      </c>
      <c r="I2141" t="s">
        <v>1953</v>
      </c>
      <c r="J2141">
        <v>2010</v>
      </c>
      <c r="K2141" t="s">
        <v>1189</v>
      </c>
      <c r="L2141">
        <v>1</v>
      </c>
      <c r="M2141">
        <v>1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</row>
    <row r="2142" spans="1:24" x14ac:dyDescent="0.3">
      <c r="A2142" t="s">
        <v>760</v>
      </c>
      <c r="B2142" t="s">
        <v>1183</v>
      </c>
      <c r="D2142" t="s">
        <v>1184</v>
      </c>
      <c r="G2142" t="s">
        <v>1951</v>
      </c>
      <c r="H2142" t="s">
        <v>1952</v>
      </c>
      <c r="I2142" t="s">
        <v>1953</v>
      </c>
      <c r="J2142">
        <v>2010</v>
      </c>
      <c r="K2142" t="s">
        <v>1190</v>
      </c>
      <c r="L2142">
        <v>1</v>
      </c>
      <c r="M2142">
        <v>1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</row>
    <row r="2143" spans="1:24" x14ac:dyDescent="0.3">
      <c r="A2143" t="s">
        <v>761</v>
      </c>
      <c r="B2143" t="s">
        <v>1183</v>
      </c>
      <c r="D2143" t="s">
        <v>1184</v>
      </c>
      <c r="G2143" t="s">
        <v>1954</v>
      </c>
      <c r="H2143" t="s">
        <v>1955</v>
      </c>
      <c r="I2143" t="s">
        <v>1956</v>
      </c>
      <c r="J2143">
        <v>2003</v>
      </c>
      <c r="K2143" t="s">
        <v>1189</v>
      </c>
      <c r="L2143">
        <v>1</v>
      </c>
      <c r="M2143">
        <v>0</v>
      </c>
      <c r="N2143">
        <v>0</v>
      </c>
      <c r="O2143">
        <v>1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</row>
    <row r="2144" spans="1:24" x14ac:dyDescent="0.3">
      <c r="A2144" t="s">
        <v>761</v>
      </c>
      <c r="B2144" t="s">
        <v>1183</v>
      </c>
      <c r="D2144" t="s">
        <v>1184</v>
      </c>
      <c r="G2144" t="s">
        <v>1954</v>
      </c>
      <c r="H2144" t="s">
        <v>1955</v>
      </c>
      <c r="I2144" t="s">
        <v>1956</v>
      </c>
      <c r="J2144">
        <v>2003</v>
      </c>
      <c r="K2144" t="s">
        <v>1190</v>
      </c>
      <c r="L2144">
        <v>1</v>
      </c>
      <c r="M2144">
        <v>0</v>
      </c>
      <c r="N2144">
        <v>0</v>
      </c>
      <c r="O2144">
        <v>1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</row>
    <row r="2145" spans="1:24" x14ac:dyDescent="0.3">
      <c r="A2145" t="s">
        <v>761</v>
      </c>
      <c r="B2145" t="s">
        <v>1183</v>
      </c>
      <c r="D2145" t="s">
        <v>1184</v>
      </c>
      <c r="G2145" t="s">
        <v>1954</v>
      </c>
      <c r="H2145" t="s">
        <v>1955</v>
      </c>
      <c r="I2145" t="s">
        <v>1956</v>
      </c>
      <c r="J2145">
        <v>2007</v>
      </c>
      <c r="K2145" t="s">
        <v>1189</v>
      </c>
      <c r="L2145">
        <v>1</v>
      </c>
      <c r="M2145">
        <v>0</v>
      </c>
      <c r="N2145">
        <v>1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</row>
    <row r="2146" spans="1:24" x14ac:dyDescent="0.3">
      <c r="A2146" t="s">
        <v>761</v>
      </c>
      <c r="B2146" t="s">
        <v>1183</v>
      </c>
      <c r="D2146" t="s">
        <v>1184</v>
      </c>
      <c r="G2146" t="s">
        <v>1954</v>
      </c>
      <c r="H2146" t="s">
        <v>1955</v>
      </c>
      <c r="I2146" t="s">
        <v>1956</v>
      </c>
      <c r="J2146">
        <v>2007</v>
      </c>
      <c r="K2146" t="s">
        <v>1190</v>
      </c>
      <c r="L2146">
        <v>1</v>
      </c>
      <c r="M2146">
        <v>0</v>
      </c>
      <c r="N2146">
        <v>1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</row>
    <row r="2147" spans="1:24" x14ac:dyDescent="0.3">
      <c r="A2147" t="s">
        <v>761</v>
      </c>
      <c r="B2147" t="s">
        <v>1183</v>
      </c>
      <c r="D2147" t="s">
        <v>1184</v>
      </c>
      <c r="G2147" t="s">
        <v>1954</v>
      </c>
      <c r="H2147" t="s">
        <v>1955</v>
      </c>
      <c r="I2147" t="s">
        <v>1956</v>
      </c>
      <c r="J2147">
        <v>2009</v>
      </c>
      <c r="K2147" t="s">
        <v>1189</v>
      </c>
      <c r="L2147">
        <v>1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1</v>
      </c>
      <c r="W2147">
        <v>0</v>
      </c>
      <c r="X2147">
        <v>0</v>
      </c>
    </row>
    <row r="2148" spans="1:24" x14ac:dyDescent="0.3">
      <c r="A2148" t="s">
        <v>761</v>
      </c>
      <c r="B2148" t="s">
        <v>1183</v>
      </c>
      <c r="D2148" t="s">
        <v>1184</v>
      </c>
      <c r="G2148" t="s">
        <v>1954</v>
      </c>
      <c r="H2148" t="s">
        <v>1955</v>
      </c>
      <c r="I2148" t="s">
        <v>1956</v>
      </c>
      <c r="J2148">
        <v>2009</v>
      </c>
      <c r="K2148" t="s">
        <v>1190</v>
      </c>
      <c r="L2148">
        <v>1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1</v>
      </c>
      <c r="W2148">
        <v>0</v>
      </c>
      <c r="X2148">
        <v>0</v>
      </c>
    </row>
    <row r="2149" spans="1:24" x14ac:dyDescent="0.3">
      <c r="A2149" t="s">
        <v>761</v>
      </c>
      <c r="B2149" t="s">
        <v>1183</v>
      </c>
      <c r="D2149" t="s">
        <v>1184</v>
      </c>
      <c r="G2149" t="s">
        <v>1954</v>
      </c>
      <c r="H2149" t="s">
        <v>1955</v>
      </c>
      <c r="I2149" t="s">
        <v>1956</v>
      </c>
      <c r="J2149">
        <v>2016</v>
      </c>
      <c r="K2149" t="s">
        <v>1189</v>
      </c>
      <c r="L2149">
        <v>1</v>
      </c>
      <c r="M2149">
        <v>0</v>
      </c>
      <c r="N2149">
        <v>1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</row>
    <row r="2150" spans="1:24" x14ac:dyDescent="0.3">
      <c r="A2150" t="s">
        <v>761</v>
      </c>
      <c r="B2150" t="s">
        <v>1183</v>
      </c>
      <c r="D2150" t="s">
        <v>1184</v>
      </c>
      <c r="G2150" t="s">
        <v>1954</v>
      </c>
      <c r="H2150" t="s">
        <v>1955</v>
      </c>
      <c r="I2150" t="s">
        <v>1956</v>
      </c>
      <c r="J2150">
        <v>2016</v>
      </c>
      <c r="K2150" t="s">
        <v>1190</v>
      </c>
      <c r="L2150">
        <v>1</v>
      </c>
      <c r="M2150">
        <v>0</v>
      </c>
      <c r="N2150">
        <v>1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</row>
    <row r="2151" spans="1:24" x14ac:dyDescent="0.3">
      <c r="A2151" t="s">
        <v>763</v>
      </c>
      <c r="B2151" t="s">
        <v>1183</v>
      </c>
      <c r="D2151" t="s">
        <v>1184</v>
      </c>
      <c r="F2151" t="s">
        <v>1957</v>
      </c>
      <c r="G2151" t="s">
        <v>1958</v>
      </c>
      <c r="I2151" t="s">
        <v>1959</v>
      </c>
      <c r="J2151">
        <v>2014</v>
      </c>
      <c r="K2151" t="s">
        <v>1189</v>
      </c>
      <c r="L2151">
        <v>1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1</v>
      </c>
    </row>
    <row r="2152" spans="1:24" x14ac:dyDescent="0.3">
      <c r="A2152" t="s">
        <v>763</v>
      </c>
      <c r="B2152" t="s">
        <v>1183</v>
      </c>
      <c r="D2152" t="s">
        <v>1184</v>
      </c>
      <c r="F2152" t="s">
        <v>1957</v>
      </c>
      <c r="G2152" t="s">
        <v>1958</v>
      </c>
      <c r="I2152" t="s">
        <v>1959</v>
      </c>
      <c r="J2152">
        <v>2014</v>
      </c>
      <c r="K2152" t="s">
        <v>1190</v>
      </c>
      <c r="L2152">
        <v>1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1</v>
      </c>
    </row>
    <row r="2153" spans="1:24" x14ac:dyDescent="0.3">
      <c r="A2153" t="s">
        <v>479</v>
      </c>
      <c r="B2153" t="s">
        <v>1183</v>
      </c>
      <c r="D2153" t="s">
        <v>1184</v>
      </c>
      <c r="F2153" t="s">
        <v>1960</v>
      </c>
      <c r="G2153" t="s">
        <v>1961</v>
      </c>
      <c r="I2153" t="s">
        <v>1962</v>
      </c>
      <c r="J2153">
        <v>2023</v>
      </c>
      <c r="K2153" t="s">
        <v>1189</v>
      </c>
      <c r="L2153">
        <v>2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2</v>
      </c>
      <c r="X2153">
        <v>0</v>
      </c>
    </row>
    <row r="2154" spans="1:24" x14ac:dyDescent="0.3">
      <c r="A2154" t="s">
        <v>479</v>
      </c>
      <c r="B2154" t="s">
        <v>1183</v>
      </c>
      <c r="D2154" t="s">
        <v>1184</v>
      </c>
      <c r="F2154" t="s">
        <v>1960</v>
      </c>
      <c r="G2154" t="s">
        <v>1961</v>
      </c>
      <c r="I2154" t="s">
        <v>1962</v>
      </c>
      <c r="J2154">
        <v>2023</v>
      </c>
      <c r="K2154" t="s">
        <v>1190</v>
      </c>
      <c r="L2154">
        <v>1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1</v>
      </c>
      <c r="X2154">
        <v>0</v>
      </c>
    </row>
    <row r="2155" spans="1:24" x14ac:dyDescent="0.3">
      <c r="A2155" t="s">
        <v>764</v>
      </c>
      <c r="B2155" t="s">
        <v>1183</v>
      </c>
      <c r="D2155" t="s">
        <v>1184</v>
      </c>
      <c r="F2155" t="s">
        <v>1963</v>
      </c>
      <c r="G2155" t="s">
        <v>1964</v>
      </c>
      <c r="I2155" t="s">
        <v>1965</v>
      </c>
      <c r="J2155">
        <v>1997</v>
      </c>
      <c r="K2155" t="s">
        <v>1189</v>
      </c>
      <c r="L2155">
        <v>2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2</v>
      </c>
      <c r="W2155">
        <v>0</v>
      </c>
      <c r="X2155">
        <v>0</v>
      </c>
    </row>
    <row r="2156" spans="1:24" x14ac:dyDescent="0.3">
      <c r="A2156" t="s">
        <v>764</v>
      </c>
      <c r="B2156" t="s">
        <v>1183</v>
      </c>
      <c r="D2156" t="s">
        <v>1184</v>
      </c>
      <c r="F2156" t="s">
        <v>1963</v>
      </c>
      <c r="G2156" t="s">
        <v>1964</v>
      </c>
      <c r="I2156" t="s">
        <v>1965</v>
      </c>
      <c r="J2156">
        <v>1997</v>
      </c>
      <c r="K2156" t="s">
        <v>1190</v>
      </c>
      <c r="L2156">
        <v>1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1</v>
      </c>
      <c r="W2156">
        <v>0</v>
      </c>
      <c r="X2156">
        <v>0</v>
      </c>
    </row>
    <row r="2157" spans="1:24" x14ac:dyDescent="0.3">
      <c r="A2157" t="s">
        <v>764</v>
      </c>
      <c r="B2157" t="s">
        <v>1183</v>
      </c>
      <c r="D2157" t="s">
        <v>1184</v>
      </c>
      <c r="F2157" t="s">
        <v>1963</v>
      </c>
      <c r="G2157" t="s">
        <v>1964</v>
      </c>
      <c r="I2157" t="s">
        <v>1965</v>
      </c>
      <c r="J2157">
        <v>2016</v>
      </c>
      <c r="K2157" t="s">
        <v>1189</v>
      </c>
      <c r="L2157">
        <v>1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1</v>
      </c>
      <c r="W2157">
        <v>0</v>
      </c>
      <c r="X2157">
        <v>0</v>
      </c>
    </row>
    <row r="2158" spans="1:24" x14ac:dyDescent="0.3">
      <c r="A2158" t="s">
        <v>764</v>
      </c>
      <c r="B2158" t="s">
        <v>1183</v>
      </c>
      <c r="D2158" t="s">
        <v>1184</v>
      </c>
      <c r="F2158" t="s">
        <v>1963</v>
      </c>
      <c r="G2158" t="s">
        <v>1964</v>
      </c>
      <c r="I2158" t="s">
        <v>1965</v>
      </c>
      <c r="J2158">
        <v>2016</v>
      </c>
      <c r="K2158" t="s">
        <v>1190</v>
      </c>
      <c r="L2158">
        <v>1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1</v>
      </c>
      <c r="W2158">
        <v>0</v>
      </c>
      <c r="X2158">
        <v>0</v>
      </c>
    </row>
    <row r="2159" spans="1:24" x14ac:dyDescent="0.3">
      <c r="A2159" t="s">
        <v>640</v>
      </c>
      <c r="B2159" t="s">
        <v>1183</v>
      </c>
      <c r="D2159" t="s">
        <v>1184</v>
      </c>
      <c r="F2159" t="s">
        <v>1966</v>
      </c>
      <c r="G2159" t="s">
        <v>1967</v>
      </c>
      <c r="I2159" t="s">
        <v>1968</v>
      </c>
      <c r="J2159">
        <v>2019</v>
      </c>
      <c r="K2159" t="s">
        <v>1189</v>
      </c>
      <c r="L2159">
        <v>1</v>
      </c>
      <c r="M2159">
        <v>0</v>
      </c>
      <c r="N2159">
        <v>1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</row>
    <row r="2160" spans="1:24" x14ac:dyDescent="0.3">
      <c r="A2160" t="s">
        <v>640</v>
      </c>
      <c r="B2160" t="s">
        <v>1183</v>
      </c>
      <c r="D2160" t="s">
        <v>1184</v>
      </c>
      <c r="F2160" t="s">
        <v>1966</v>
      </c>
      <c r="G2160" t="s">
        <v>1967</v>
      </c>
      <c r="I2160" t="s">
        <v>1968</v>
      </c>
      <c r="J2160">
        <v>2019</v>
      </c>
      <c r="K2160" t="s">
        <v>1190</v>
      </c>
      <c r="L2160">
        <v>1</v>
      </c>
      <c r="M2160">
        <v>0</v>
      </c>
      <c r="N2160">
        <v>1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</row>
    <row r="2161" spans="1:24" x14ac:dyDescent="0.3">
      <c r="A2161" t="s">
        <v>765</v>
      </c>
      <c r="B2161" t="s">
        <v>1183</v>
      </c>
      <c r="D2161" t="s">
        <v>1184</v>
      </c>
      <c r="F2161" t="s">
        <v>1969</v>
      </c>
      <c r="G2161" t="s">
        <v>1970</v>
      </c>
      <c r="I2161" t="s">
        <v>1971</v>
      </c>
      <c r="J2161">
        <v>2010</v>
      </c>
      <c r="K2161" t="s">
        <v>1189</v>
      </c>
      <c r="L2161">
        <v>7</v>
      </c>
      <c r="M2161">
        <v>0</v>
      </c>
      <c r="N2161">
        <v>0</v>
      </c>
      <c r="O2161">
        <v>0</v>
      </c>
      <c r="P2161">
        <v>0</v>
      </c>
      <c r="Q2161">
        <v>7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</row>
    <row r="2162" spans="1:24" x14ac:dyDescent="0.3">
      <c r="A2162" t="s">
        <v>765</v>
      </c>
      <c r="B2162" t="s">
        <v>1183</v>
      </c>
      <c r="D2162" t="s">
        <v>1184</v>
      </c>
      <c r="F2162" t="s">
        <v>1969</v>
      </c>
      <c r="G2162" t="s">
        <v>1970</v>
      </c>
      <c r="I2162" t="s">
        <v>1971</v>
      </c>
      <c r="J2162">
        <v>2010</v>
      </c>
      <c r="K2162" t="s">
        <v>1190</v>
      </c>
      <c r="L2162">
        <v>5</v>
      </c>
      <c r="M2162">
        <v>0</v>
      </c>
      <c r="N2162">
        <v>0</v>
      </c>
      <c r="O2162">
        <v>0</v>
      </c>
      <c r="P2162">
        <v>0</v>
      </c>
      <c r="Q2162">
        <v>5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</row>
    <row r="2163" spans="1:24" x14ac:dyDescent="0.3">
      <c r="A2163" t="s">
        <v>765</v>
      </c>
      <c r="B2163" t="s">
        <v>1183</v>
      </c>
      <c r="D2163" t="s">
        <v>1184</v>
      </c>
      <c r="F2163" t="s">
        <v>1969</v>
      </c>
      <c r="G2163" t="s">
        <v>1970</v>
      </c>
      <c r="I2163" t="s">
        <v>1971</v>
      </c>
      <c r="J2163">
        <v>2012</v>
      </c>
      <c r="K2163" t="s">
        <v>1189</v>
      </c>
      <c r="L2163">
        <v>2</v>
      </c>
      <c r="M2163">
        <v>1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1</v>
      </c>
      <c r="X2163">
        <v>0</v>
      </c>
    </row>
    <row r="2164" spans="1:24" x14ac:dyDescent="0.3">
      <c r="A2164" t="s">
        <v>765</v>
      </c>
      <c r="B2164" t="s">
        <v>1183</v>
      </c>
      <c r="D2164" t="s">
        <v>1184</v>
      </c>
      <c r="F2164" t="s">
        <v>1969</v>
      </c>
      <c r="G2164" t="s">
        <v>1970</v>
      </c>
      <c r="I2164" t="s">
        <v>1971</v>
      </c>
      <c r="J2164">
        <v>2012</v>
      </c>
      <c r="K2164" t="s">
        <v>1190</v>
      </c>
      <c r="L2164">
        <v>2</v>
      </c>
      <c r="M2164">
        <v>1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1</v>
      </c>
      <c r="X2164">
        <v>0</v>
      </c>
    </row>
    <row r="2165" spans="1:24" x14ac:dyDescent="0.3">
      <c r="A2165" t="s">
        <v>765</v>
      </c>
      <c r="B2165" t="s">
        <v>1183</v>
      </c>
      <c r="D2165" t="s">
        <v>1184</v>
      </c>
      <c r="F2165" t="s">
        <v>1969</v>
      </c>
      <c r="G2165" t="s">
        <v>1970</v>
      </c>
      <c r="I2165" t="s">
        <v>1971</v>
      </c>
      <c r="J2165">
        <v>2013</v>
      </c>
      <c r="K2165" t="s">
        <v>1189</v>
      </c>
      <c r="L2165">
        <v>5</v>
      </c>
      <c r="M2165">
        <v>3</v>
      </c>
      <c r="N2165">
        <v>2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</row>
    <row r="2166" spans="1:24" x14ac:dyDescent="0.3">
      <c r="A2166" t="s">
        <v>765</v>
      </c>
      <c r="B2166" t="s">
        <v>1183</v>
      </c>
      <c r="D2166" t="s">
        <v>1184</v>
      </c>
      <c r="F2166" t="s">
        <v>1969</v>
      </c>
      <c r="G2166" t="s">
        <v>1970</v>
      </c>
      <c r="I2166" t="s">
        <v>1971</v>
      </c>
      <c r="J2166">
        <v>2013</v>
      </c>
      <c r="K2166" t="s">
        <v>1190</v>
      </c>
      <c r="L2166">
        <v>4</v>
      </c>
      <c r="M2166">
        <v>2</v>
      </c>
      <c r="N2166">
        <v>2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</row>
    <row r="2167" spans="1:24" x14ac:dyDescent="0.3">
      <c r="A2167" t="s">
        <v>765</v>
      </c>
      <c r="B2167" t="s">
        <v>1183</v>
      </c>
      <c r="D2167" t="s">
        <v>1184</v>
      </c>
      <c r="F2167" t="s">
        <v>1969</v>
      </c>
      <c r="G2167" t="s">
        <v>1970</v>
      </c>
      <c r="I2167" t="s">
        <v>1971</v>
      </c>
      <c r="J2167">
        <v>2014</v>
      </c>
      <c r="K2167" t="s">
        <v>1189</v>
      </c>
      <c r="L2167">
        <v>1</v>
      </c>
      <c r="M2167">
        <v>0</v>
      </c>
      <c r="N2167">
        <v>0</v>
      </c>
      <c r="O2167">
        <v>0</v>
      </c>
      <c r="P2167">
        <v>0</v>
      </c>
      <c r="Q2167">
        <v>1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</row>
    <row r="2168" spans="1:24" x14ac:dyDescent="0.3">
      <c r="A2168" t="s">
        <v>765</v>
      </c>
      <c r="B2168" t="s">
        <v>1183</v>
      </c>
      <c r="D2168" t="s">
        <v>1184</v>
      </c>
      <c r="F2168" t="s">
        <v>1969</v>
      </c>
      <c r="G2168" t="s">
        <v>1970</v>
      </c>
      <c r="I2168" t="s">
        <v>1971</v>
      </c>
      <c r="J2168">
        <v>2014</v>
      </c>
      <c r="K2168" t="s">
        <v>1190</v>
      </c>
      <c r="L2168">
        <v>1</v>
      </c>
      <c r="M2168">
        <v>0</v>
      </c>
      <c r="N2168">
        <v>0</v>
      </c>
      <c r="O2168">
        <v>0</v>
      </c>
      <c r="P2168">
        <v>0</v>
      </c>
      <c r="Q2168">
        <v>1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</row>
    <row r="2169" spans="1:24" x14ac:dyDescent="0.3">
      <c r="A2169" t="s">
        <v>765</v>
      </c>
      <c r="B2169" t="s">
        <v>1183</v>
      </c>
      <c r="D2169" t="s">
        <v>1184</v>
      </c>
      <c r="F2169" t="s">
        <v>1969</v>
      </c>
      <c r="G2169" t="s">
        <v>1970</v>
      </c>
      <c r="I2169" t="s">
        <v>1971</v>
      </c>
      <c r="J2169">
        <v>2015</v>
      </c>
      <c r="K2169" t="s">
        <v>1189</v>
      </c>
      <c r="L2169">
        <v>3</v>
      </c>
      <c r="M2169">
        <v>0</v>
      </c>
      <c r="N2169">
        <v>0</v>
      </c>
      <c r="O2169">
        <v>0</v>
      </c>
      <c r="P2169">
        <v>3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</row>
    <row r="2170" spans="1:24" x14ac:dyDescent="0.3">
      <c r="A2170" t="s">
        <v>765</v>
      </c>
      <c r="B2170" t="s">
        <v>1183</v>
      </c>
      <c r="D2170" t="s">
        <v>1184</v>
      </c>
      <c r="F2170" t="s">
        <v>1969</v>
      </c>
      <c r="G2170" t="s">
        <v>1970</v>
      </c>
      <c r="I2170" t="s">
        <v>1971</v>
      </c>
      <c r="J2170">
        <v>2015</v>
      </c>
      <c r="K2170" t="s">
        <v>1190</v>
      </c>
      <c r="L2170">
        <v>1</v>
      </c>
      <c r="M2170">
        <v>0</v>
      </c>
      <c r="N2170">
        <v>0</v>
      </c>
      <c r="O2170">
        <v>0</v>
      </c>
      <c r="P2170">
        <v>1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</row>
    <row r="2171" spans="1:24" x14ac:dyDescent="0.3">
      <c r="A2171" t="s">
        <v>765</v>
      </c>
      <c r="B2171" t="s">
        <v>1183</v>
      </c>
      <c r="D2171" t="s">
        <v>1184</v>
      </c>
      <c r="F2171" t="s">
        <v>1969</v>
      </c>
      <c r="G2171" t="s">
        <v>1970</v>
      </c>
      <c r="I2171" t="s">
        <v>1971</v>
      </c>
      <c r="J2171">
        <v>2017</v>
      </c>
      <c r="K2171" t="s">
        <v>1189</v>
      </c>
      <c r="L2171">
        <v>3</v>
      </c>
      <c r="M2171">
        <v>0</v>
      </c>
      <c r="N2171">
        <v>3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</row>
    <row r="2172" spans="1:24" x14ac:dyDescent="0.3">
      <c r="A2172" t="s">
        <v>765</v>
      </c>
      <c r="B2172" t="s">
        <v>1183</v>
      </c>
      <c r="D2172" t="s">
        <v>1184</v>
      </c>
      <c r="F2172" t="s">
        <v>1969</v>
      </c>
      <c r="G2172" t="s">
        <v>1970</v>
      </c>
      <c r="I2172" t="s">
        <v>1971</v>
      </c>
      <c r="J2172">
        <v>2017</v>
      </c>
      <c r="K2172" t="s">
        <v>1190</v>
      </c>
      <c r="L2172">
        <v>2</v>
      </c>
      <c r="M2172">
        <v>0</v>
      </c>
      <c r="N2172">
        <v>2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</row>
    <row r="2173" spans="1:24" x14ac:dyDescent="0.3">
      <c r="A2173" t="s">
        <v>762</v>
      </c>
      <c r="B2173" t="s">
        <v>1183</v>
      </c>
      <c r="D2173" t="s">
        <v>1184</v>
      </c>
      <c r="F2173" t="s">
        <v>1972</v>
      </c>
      <c r="G2173" t="s">
        <v>1973</v>
      </c>
      <c r="I2173" t="s">
        <v>1974</v>
      </c>
      <c r="J2173">
        <v>2011</v>
      </c>
      <c r="K2173" t="s">
        <v>1189</v>
      </c>
      <c r="L2173">
        <v>4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4</v>
      </c>
    </row>
    <row r="2174" spans="1:24" x14ac:dyDescent="0.3">
      <c r="A2174" t="s">
        <v>762</v>
      </c>
      <c r="B2174" t="s">
        <v>1183</v>
      </c>
      <c r="D2174" t="s">
        <v>1184</v>
      </c>
      <c r="F2174" t="s">
        <v>1972</v>
      </c>
      <c r="G2174" t="s">
        <v>1973</v>
      </c>
      <c r="I2174" t="s">
        <v>1974</v>
      </c>
      <c r="J2174">
        <v>2011</v>
      </c>
      <c r="K2174" t="s">
        <v>1190</v>
      </c>
      <c r="L2174">
        <v>1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1</v>
      </c>
    </row>
    <row r="2175" spans="1:24" x14ac:dyDescent="0.3">
      <c r="A2175" t="s">
        <v>762</v>
      </c>
      <c r="B2175" t="s">
        <v>1183</v>
      </c>
      <c r="D2175" t="s">
        <v>1184</v>
      </c>
      <c r="F2175" t="s">
        <v>1972</v>
      </c>
      <c r="G2175" t="s">
        <v>1973</v>
      </c>
      <c r="I2175" t="s">
        <v>1974</v>
      </c>
      <c r="J2175">
        <v>2015</v>
      </c>
      <c r="K2175" t="s">
        <v>1189</v>
      </c>
      <c r="L2175">
        <v>1</v>
      </c>
      <c r="M2175">
        <v>0</v>
      </c>
      <c r="N2175">
        <v>0</v>
      </c>
      <c r="O2175">
        <v>0</v>
      </c>
      <c r="P2175">
        <v>0</v>
      </c>
      <c r="Q2175">
        <v>1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</row>
    <row r="2176" spans="1:24" x14ac:dyDescent="0.3">
      <c r="A2176" t="s">
        <v>762</v>
      </c>
      <c r="B2176" t="s">
        <v>1183</v>
      </c>
      <c r="D2176" t="s">
        <v>1184</v>
      </c>
      <c r="F2176" t="s">
        <v>1972</v>
      </c>
      <c r="G2176" t="s">
        <v>1973</v>
      </c>
      <c r="I2176" t="s">
        <v>1974</v>
      </c>
      <c r="J2176">
        <v>2015</v>
      </c>
      <c r="K2176" t="s">
        <v>1190</v>
      </c>
      <c r="L2176">
        <v>1</v>
      </c>
      <c r="M2176">
        <v>0</v>
      </c>
      <c r="N2176">
        <v>0</v>
      </c>
      <c r="O2176">
        <v>0</v>
      </c>
      <c r="P2176">
        <v>0</v>
      </c>
      <c r="Q2176">
        <v>1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</row>
    <row r="2177" spans="1:24" x14ac:dyDescent="0.3">
      <c r="A2177" t="s">
        <v>762</v>
      </c>
      <c r="B2177" t="s">
        <v>1183</v>
      </c>
      <c r="D2177" t="s">
        <v>1184</v>
      </c>
      <c r="F2177" t="s">
        <v>1972</v>
      </c>
      <c r="G2177" t="s">
        <v>1973</v>
      </c>
      <c r="I2177" t="s">
        <v>1974</v>
      </c>
      <c r="J2177">
        <v>2016</v>
      </c>
      <c r="K2177" t="s">
        <v>1189</v>
      </c>
      <c r="L2177">
        <v>1</v>
      </c>
      <c r="M2177">
        <v>1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</row>
    <row r="2178" spans="1:24" x14ac:dyDescent="0.3">
      <c r="A2178" t="s">
        <v>762</v>
      </c>
      <c r="B2178" t="s">
        <v>1183</v>
      </c>
      <c r="D2178" t="s">
        <v>1184</v>
      </c>
      <c r="F2178" t="s">
        <v>1972</v>
      </c>
      <c r="G2178" t="s">
        <v>1973</v>
      </c>
      <c r="I2178" t="s">
        <v>1974</v>
      </c>
      <c r="J2178">
        <v>2016</v>
      </c>
      <c r="K2178" t="s">
        <v>1190</v>
      </c>
      <c r="L2178">
        <v>1</v>
      </c>
      <c r="M2178">
        <v>1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</row>
    <row r="2179" spans="1:24" x14ac:dyDescent="0.3">
      <c r="A2179" t="s">
        <v>762</v>
      </c>
      <c r="B2179" t="s">
        <v>1183</v>
      </c>
      <c r="D2179" t="s">
        <v>1184</v>
      </c>
      <c r="F2179" t="s">
        <v>1972</v>
      </c>
      <c r="G2179" t="s">
        <v>1973</v>
      </c>
      <c r="I2179" t="s">
        <v>1974</v>
      </c>
      <c r="J2179">
        <v>2017</v>
      </c>
      <c r="K2179" t="s">
        <v>1189</v>
      </c>
      <c r="L2179">
        <v>7</v>
      </c>
      <c r="M2179">
        <v>0</v>
      </c>
      <c r="N2179">
        <v>0</v>
      </c>
      <c r="O2179">
        <v>0</v>
      </c>
      <c r="P2179">
        <v>3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4</v>
      </c>
    </row>
    <row r="2180" spans="1:24" x14ac:dyDescent="0.3">
      <c r="A2180" t="s">
        <v>762</v>
      </c>
      <c r="B2180" t="s">
        <v>1183</v>
      </c>
      <c r="D2180" t="s">
        <v>1184</v>
      </c>
      <c r="F2180" t="s">
        <v>1972</v>
      </c>
      <c r="G2180" t="s">
        <v>1973</v>
      </c>
      <c r="I2180" t="s">
        <v>1974</v>
      </c>
      <c r="J2180">
        <v>2017</v>
      </c>
      <c r="K2180" t="s">
        <v>1190</v>
      </c>
      <c r="L2180">
        <v>2</v>
      </c>
      <c r="M2180">
        <v>0</v>
      </c>
      <c r="N2180">
        <v>0</v>
      </c>
      <c r="O2180">
        <v>0</v>
      </c>
      <c r="P2180">
        <v>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1</v>
      </c>
    </row>
    <row r="2181" spans="1:24" x14ac:dyDescent="0.3">
      <c r="A2181" t="s">
        <v>762</v>
      </c>
      <c r="B2181" t="s">
        <v>1183</v>
      </c>
      <c r="D2181" t="s">
        <v>1184</v>
      </c>
      <c r="F2181" t="s">
        <v>1972</v>
      </c>
      <c r="G2181" t="s">
        <v>1973</v>
      </c>
      <c r="I2181" t="s">
        <v>1974</v>
      </c>
      <c r="J2181">
        <v>2018</v>
      </c>
      <c r="K2181" t="s">
        <v>1189</v>
      </c>
      <c r="L2181">
        <v>1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0</v>
      </c>
    </row>
    <row r="2182" spans="1:24" x14ac:dyDescent="0.3">
      <c r="A2182" t="s">
        <v>762</v>
      </c>
      <c r="B2182" t="s">
        <v>1183</v>
      </c>
      <c r="D2182" t="s">
        <v>1184</v>
      </c>
      <c r="F2182" t="s">
        <v>1972</v>
      </c>
      <c r="G2182" t="s">
        <v>1973</v>
      </c>
      <c r="I2182" t="s">
        <v>1974</v>
      </c>
      <c r="J2182">
        <v>2018</v>
      </c>
      <c r="K2182" t="s">
        <v>1190</v>
      </c>
      <c r="L2182">
        <v>1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0</v>
      </c>
    </row>
    <row r="2183" spans="1:24" x14ac:dyDescent="0.3">
      <c r="A2183" t="s">
        <v>766</v>
      </c>
      <c r="B2183" t="s">
        <v>1183</v>
      </c>
      <c r="D2183" t="s">
        <v>1184</v>
      </c>
      <c r="G2183" t="s">
        <v>1975</v>
      </c>
      <c r="H2183" t="s">
        <v>1976</v>
      </c>
      <c r="I2183" t="s">
        <v>1977</v>
      </c>
      <c r="J2183">
        <v>2014</v>
      </c>
      <c r="K2183" t="s">
        <v>1189</v>
      </c>
      <c r="L2183">
        <v>2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2</v>
      </c>
      <c r="U2183">
        <v>0</v>
      </c>
      <c r="V2183">
        <v>0</v>
      </c>
      <c r="W2183">
        <v>0</v>
      </c>
      <c r="X2183">
        <v>0</v>
      </c>
    </row>
    <row r="2184" spans="1:24" x14ac:dyDescent="0.3">
      <c r="A2184" t="s">
        <v>766</v>
      </c>
      <c r="B2184" t="s">
        <v>1183</v>
      </c>
      <c r="D2184" t="s">
        <v>1184</v>
      </c>
      <c r="G2184" t="s">
        <v>1975</v>
      </c>
      <c r="H2184" t="s">
        <v>1976</v>
      </c>
      <c r="I2184" t="s">
        <v>1977</v>
      </c>
      <c r="J2184">
        <v>2014</v>
      </c>
      <c r="K2184" t="s">
        <v>1190</v>
      </c>
      <c r="L2184">
        <v>2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2</v>
      </c>
      <c r="U2184">
        <v>0</v>
      </c>
      <c r="V2184">
        <v>0</v>
      </c>
      <c r="W2184">
        <v>0</v>
      </c>
      <c r="X2184">
        <v>0</v>
      </c>
    </row>
    <row r="2185" spans="1:24" x14ac:dyDescent="0.3">
      <c r="A2185" t="s">
        <v>767</v>
      </c>
      <c r="B2185" t="s">
        <v>1183</v>
      </c>
      <c r="D2185" t="s">
        <v>1184</v>
      </c>
      <c r="F2185" t="s">
        <v>1978</v>
      </c>
      <c r="G2185" t="s">
        <v>1979</v>
      </c>
      <c r="I2185" t="s">
        <v>1980</v>
      </c>
      <c r="J2185">
        <v>2016</v>
      </c>
      <c r="K2185" t="s">
        <v>1189</v>
      </c>
      <c r="L2185">
        <v>2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2</v>
      </c>
      <c r="V2185">
        <v>0</v>
      </c>
      <c r="W2185">
        <v>0</v>
      </c>
      <c r="X2185">
        <v>0</v>
      </c>
    </row>
    <row r="2186" spans="1:24" x14ac:dyDescent="0.3">
      <c r="A2186" t="s">
        <v>767</v>
      </c>
      <c r="B2186" t="s">
        <v>1183</v>
      </c>
      <c r="D2186" t="s">
        <v>1184</v>
      </c>
      <c r="F2186" t="s">
        <v>1978</v>
      </c>
      <c r="G2186" t="s">
        <v>1979</v>
      </c>
      <c r="I2186" t="s">
        <v>1980</v>
      </c>
      <c r="J2186">
        <v>2016</v>
      </c>
      <c r="K2186" t="s">
        <v>1190</v>
      </c>
      <c r="L2186">
        <v>1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0</v>
      </c>
    </row>
    <row r="2187" spans="1:24" x14ac:dyDescent="0.3">
      <c r="A2187" t="s">
        <v>768</v>
      </c>
      <c r="B2187" t="s">
        <v>1183</v>
      </c>
      <c r="D2187" t="s">
        <v>1184</v>
      </c>
      <c r="F2187" t="s">
        <v>1981</v>
      </c>
      <c r="G2187" t="s">
        <v>1982</v>
      </c>
      <c r="H2187" t="s">
        <v>1983</v>
      </c>
      <c r="I2187" t="s">
        <v>1984</v>
      </c>
      <c r="J2187">
        <v>2014</v>
      </c>
      <c r="K2187" t="s">
        <v>1189</v>
      </c>
      <c r="L2187">
        <v>1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</row>
    <row r="2188" spans="1:24" x14ac:dyDescent="0.3">
      <c r="A2188" t="s">
        <v>768</v>
      </c>
      <c r="B2188" t="s">
        <v>1183</v>
      </c>
      <c r="D2188" t="s">
        <v>1184</v>
      </c>
      <c r="F2188" t="s">
        <v>1981</v>
      </c>
      <c r="G2188" t="s">
        <v>1982</v>
      </c>
      <c r="H2188" t="s">
        <v>1983</v>
      </c>
      <c r="I2188" t="s">
        <v>1984</v>
      </c>
      <c r="J2188">
        <v>2014</v>
      </c>
      <c r="K2188" t="s">
        <v>1190</v>
      </c>
      <c r="L2188">
        <v>1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</row>
    <row r="2189" spans="1:24" x14ac:dyDescent="0.3">
      <c r="A2189" t="s">
        <v>768</v>
      </c>
      <c r="B2189" t="s">
        <v>1183</v>
      </c>
      <c r="D2189" t="s">
        <v>1184</v>
      </c>
      <c r="F2189" t="s">
        <v>1981</v>
      </c>
      <c r="G2189" t="s">
        <v>1982</v>
      </c>
      <c r="H2189" t="s">
        <v>1983</v>
      </c>
      <c r="I2189" t="s">
        <v>1984</v>
      </c>
      <c r="J2189">
        <v>2017</v>
      </c>
      <c r="K2189" t="s">
        <v>1189</v>
      </c>
      <c r="L2189">
        <v>1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1</v>
      </c>
      <c r="W2189">
        <v>0</v>
      </c>
      <c r="X2189">
        <v>0</v>
      </c>
    </row>
    <row r="2190" spans="1:24" x14ac:dyDescent="0.3">
      <c r="A2190" t="s">
        <v>768</v>
      </c>
      <c r="B2190" t="s">
        <v>1183</v>
      </c>
      <c r="D2190" t="s">
        <v>1184</v>
      </c>
      <c r="F2190" t="s">
        <v>1981</v>
      </c>
      <c r="G2190" t="s">
        <v>1982</v>
      </c>
      <c r="H2190" t="s">
        <v>1983</v>
      </c>
      <c r="I2190" t="s">
        <v>1984</v>
      </c>
      <c r="J2190">
        <v>2017</v>
      </c>
      <c r="K2190" t="s">
        <v>1190</v>
      </c>
      <c r="L2190">
        <v>1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1</v>
      </c>
      <c r="W2190">
        <v>0</v>
      </c>
      <c r="X2190">
        <v>0</v>
      </c>
    </row>
    <row r="2191" spans="1:24" x14ac:dyDescent="0.3">
      <c r="A2191" t="s">
        <v>768</v>
      </c>
      <c r="B2191" t="s">
        <v>1183</v>
      </c>
      <c r="D2191" t="s">
        <v>1184</v>
      </c>
      <c r="F2191" t="s">
        <v>1981</v>
      </c>
      <c r="G2191" t="s">
        <v>1982</v>
      </c>
      <c r="H2191" t="s">
        <v>1983</v>
      </c>
      <c r="I2191" t="s">
        <v>1984</v>
      </c>
      <c r="J2191">
        <v>2018</v>
      </c>
      <c r="K2191" t="s">
        <v>1189</v>
      </c>
      <c r="L2191">
        <v>10</v>
      </c>
      <c r="M2191">
        <v>9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1</v>
      </c>
      <c r="U2191">
        <v>0</v>
      </c>
      <c r="V2191">
        <v>0</v>
      </c>
      <c r="W2191">
        <v>0</v>
      </c>
      <c r="X2191">
        <v>0</v>
      </c>
    </row>
    <row r="2192" spans="1:24" x14ac:dyDescent="0.3">
      <c r="A2192" t="s">
        <v>768</v>
      </c>
      <c r="B2192" t="s">
        <v>1183</v>
      </c>
      <c r="D2192" t="s">
        <v>1184</v>
      </c>
      <c r="F2192" t="s">
        <v>1981</v>
      </c>
      <c r="G2192" t="s">
        <v>1982</v>
      </c>
      <c r="H2192" t="s">
        <v>1983</v>
      </c>
      <c r="I2192" t="s">
        <v>1984</v>
      </c>
      <c r="J2192">
        <v>2018</v>
      </c>
      <c r="K2192" t="s">
        <v>1190</v>
      </c>
      <c r="L2192">
        <v>9</v>
      </c>
      <c r="M2192">
        <v>8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1</v>
      </c>
      <c r="U2192">
        <v>0</v>
      </c>
      <c r="V2192">
        <v>0</v>
      </c>
      <c r="W2192">
        <v>0</v>
      </c>
      <c r="X2192">
        <v>0</v>
      </c>
    </row>
    <row r="2193" spans="1:24" x14ac:dyDescent="0.3">
      <c r="A2193" t="s">
        <v>605</v>
      </c>
      <c r="B2193" t="s">
        <v>1183</v>
      </c>
      <c r="D2193" t="s">
        <v>1184</v>
      </c>
      <c r="F2193" t="s">
        <v>1985</v>
      </c>
      <c r="G2193" t="s">
        <v>1986</v>
      </c>
      <c r="I2193" t="s">
        <v>1987</v>
      </c>
      <c r="J2193">
        <v>2011</v>
      </c>
      <c r="K2193" t="s">
        <v>1189</v>
      </c>
      <c r="L2193">
        <v>1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0</v>
      </c>
    </row>
    <row r="2194" spans="1:24" x14ac:dyDescent="0.3">
      <c r="A2194" t="s">
        <v>605</v>
      </c>
      <c r="B2194" t="s">
        <v>1183</v>
      </c>
      <c r="D2194" t="s">
        <v>1184</v>
      </c>
      <c r="F2194" t="s">
        <v>1985</v>
      </c>
      <c r="G2194" t="s">
        <v>1986</v>
      </c>
      <c r="I2194" t="s">
        <v>1987</v>
      </c>
      <c r="J2194">
        <v>2011</v>
      </c>
      <c r="K2194" t="s">
        <v>1190</v>
      </c>
      <c r="L2194">
        <v>1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0</v>
      </c>
    </row>
    <row r="2195" spans="1:24" x14ac:dyDescent="0.3">
      <c r="A2195" t="s">
        <v>605</v>
      </c>
      <c r="B2195" t="s">
        <v>1183</v>
      </c>
      <c r="D2195" t="s">
        <v>1184</v>
      </c>
      <c r="F2195" t="s">
        <v>1985</v>
      </c>
      <c r="G2195" t="s">
        <v>1986</v>
      </c>
      <c r="I2195" t="s">
        <v>1987</v>
      </c>
      <c r="J2195">
        <v>2019</v>
      </c>
      <c r="K2195" t="s">
        <v>1189</v>
      </c>
      <c r="L2195">
        <v>1</v>
      </c>
      <c r="M2195">
        <v>0</v>
      </c>
      <c r="N2195">
        <v>1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</row>
    <row r="2196" spans="1:24" x14ac:dyDescent="0.3">
      <c r="A2196" t="s">
        <v>605</v>
      </c>
      <c r="B2196" t="s">
        <v>1183</v>
      </c>
      <c r="D2196" t="s">
        <v>1184</v>
      </c>
      <c r="F2196" t="s">
        <v>1985</v>
      </c>
      <c r="G2196" t="s">
        <v>1986</v>
      </c>
      <c r="I2196" t="s">
        <v>1987</v>
      </c>
      <c r="J2196">
        <v>2019</v>
      </c>
      <c r="K2196" t="s">
        <v>1190</v>
      </c>
      <c r="L2196">
        <v>1</v>
      </c>
      <c r="M2196">
        <v>0</v>
      </c>
      <c r="N2196">
        <v>1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</row>
    <row r="2197" spans="1:24" x14ac:dyDescent="0.3">
      <c r="A2197" t="s">
        <v>179</v>
      </c>
      <c r="B2197" t="s">
        <v>1183</v>
      </c>
      <c r="D2197" t="s">
        <v>1184</v>
      </c>
      <c r="F2197" t="s">
        <v>1988</v>
      </c>
      <c r="G2197" t="s">
        <v>1989</v>
      </c>
      <c r="I2197" t="s">
        <v>1990</v>
      </c>
      <c r="J2197">
        <v>2010</v>
      </c>
      <c r="K2197" t="s">
        <v>1189</v>
      </c>
      <c r="L2197">
        <v>3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3</v>
      </c>
      <c r="W2197">
        <v>0</v>
      </c>
      <c r="X2197">
        <v>0</v>
      </c>
    </row>
    <row r="2198" spans="1:24" x14ac:dyDescent="0.3">
      <c r="A2198" t="s">
        <v>179</v>
      </c>
      <c r="B2198" t="s">
        <v>1183</v>
      </c>
      <c r="D2198" t="s">
        <v>1184</v>
      </c>
      <c r="F2198" t="s">
        <v>1988</v>
      </c>
      <c r="G2198" t="s">
        <v>1989</v>
      </c>
      <c r="I2198" t="s">
        <v>1990</v>
      </c>
      <c r="J2198">
        <v>2010</v>
      </c>
      <c r="K2198" t="s">
        <v>1190</v>
      </c>
      <c r="L2198">
        <v>2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2</v>
      </c>
      <c r="W2198">
        <v>0</v>
      </c>
      <c r="X2198">
        <v>0</v>
      </c>
    </row>
    <row r="2199" spans="1:24" x14ac:dyDescent="0.3">
      <c r="A2199" t="s">
        <v>179</v>
      </c>
      <c r="B2199" t="s">
        <v>1183</v>
      </c>
      <c r="D2199" t="s">
        <v>1184</v>
      </c>
      <c r="F2199" t="s">
        <v>1988</v>
      </c>
      <c r="G2199" t="s">
        <v>1989</v>
      </c>
      <c r="I2199" t="s">
        <v>1990</v>
      </c>
      <c r="J2199">
        <v>2015</v>
      </c>
      <c r="K2199" t="s">
        <v>1189</v>
      </c>
      <c r="L2199">
        <v>1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</row>
    <row r="2200" spans="1:24" x14ac:dyDescent="0.3">
      <c r="A2200" t="s">
        <v>179</v>
      </c>
      <c r="B2200" t="s">
        <v>1183</v>
      </c>
      <c r="D2200" t="s">
        <v>1184</v>
      </c>
      <c r="F2200" t="s">
        <v>1988</v>
      </c>
      <c r="G2200" t="s">
        <v>1989</v>
      </c>
      <c r="I2200" t="s">
        <v>1990</v>
      </c>
      <c r="J2200">
        <v>2015</v>
      </c>
      <c r="K2200" t="s">
        <v>1190</v>
      </c>
      <c r="L2200">
        <v>1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</row>
    <row r="2201" spans="1:24" x14ac:dyDescent="0.3">
      <c r="A2201" t="s">
        <v>179</v>
      </c>
      <c r="B2201" t="s">
        <v>1183</v>
      </c>
      <c r="D2201" t="s">
        <v>1184</v>
      </c>
      <c r="F2201" t="s">
        <v>1988</v>
      </c>
      <c r="G2201" t="s">
        <v>1989</v>
      </c>
      <c r="I2201" t="s">
        <v>1990</v>
      </c>
      <c r="J2201">
        <v>2016</v>
      </c>
      <c r="K2201" t="s">
        <v>1189</v>
      </c>
      <c r="L2201">
        <v>1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0</v>
      </c>
    </row>
    <row r="2202" spans="1:24" x14ac:dyDescent="0.3">
      <c r="A2202" t="s">
        <v>179</v>
      </c>
      <c r="B2202" t="s">
        <v>1183</v>
      </c>
      <c r="D2202" t="s">
        <v>1184</v>
      </c>
      <c r="F2202" t="s">
        <v>1988</v>
      </c>
      <c r="G2202" t="s">
        <v>1989</v>
      </c>
      <c r="I2202" t="s">
        <v>1990</v>
      </c>
      <c r="J2202">
        <v>2016</v>
      </c>
      <c r="K2202" t="s">
        <v>1190</v>
      </c>
      <c r="L2202">
        <v>1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0</v>
      </c>
    </row>
    <row r="2203" spans="1:24" x14ac:dyDescent="0.3">
      <c r="A2203" t="s">
        <v>179</v>
      </c>
      <c r="B2203" t="s">
        <v>1183</v>
      </c>
      <c r="D2203" t="s">
        <v>1184</v>
      </c>
      <c r="F2203" t="s">
        <v>1988</v>
      </c>
      <c r="G2203" t="s">
        <v>1989</v>
      </c>
      <c r="I2203" t="s">
        <v>1990</v>
      </c>
      <c r="J2203">
        <v>2017</v>
      </c>
      <c r="K2203" t="s">
        <v>1189</v>
      </c>
      <c r="L2203">
        <v>2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2</v>
      </c>
      <c r="X2203">
        <v>0</v>
      </c>
    </row>
    <row r="2204" spans="1:24" x14ac:dyDescent="0.3">
      <c r="A2204" t="s">
        <v>179</v>
      </c>
      <c r="B2204" t="s">
        <v>1183</v>
      </c>
      <c r="D2204" t="s">
        <v>1184</v>
      </c>
      <c r="F2204" t="s">
        <v>1988</v>
      </c>
      <c r="G2204" t="s">
        <v>1989</v>
      </c>
      <c r="I2204" t="s">
        <v>1990</v>
      </c>
      <c r="J2204">
        <v>2017</v>
      </c>
      <c r="K2204" t="s">
        <v>1190</v>
      </c>
      <c r="L2204">
        <v>1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1</v>
      </c>
      <c r="X2204">
        <v>0</v>
      </c>
    </row>
    <row r="2205" spans="1:24" x14ac:dyDescent="0.3">
      <c r="A2205" t="s">
        <v>179</v>
      </c>
      <c r="B2205" t="s">
        <v>1183</v>
      </c>
      <c r="D2205" t="s">
        <v>1184</v>
      </c>
      <c r="F2205" t="s">
        <v>1988</v>
      </c>
      <c r="G2205" t="s">
        <v>1989</v>
      </c>
      <c r="I2205" t="s">
        <v>1990</v>
      </c>
      <c r="J2205">
        <v>2019</v>
      </c>
      <c r="K2205" t="s">
        <v>1189</v>
      </c>
      <c r="L2205">
        <v>10</v>
      </c>
      <c r="M2205">
        <v>0</v>
      </c>
      <c r="N2205">
        <v>0</v>
      </c>
      <c r="O2205">
        <v>1</v>
      </c>
      <c r="P2205">
        <v>0</v>
      </c>
      <c r="Q2205">
        <v>5</v>
      </c>
      <c r="R2205">
        <v>0</v>
      </c>
      <c r="S2205">
        <v>0</v>
      </c>
      <c r="T2205">
        <v>0</v>
      </c>
      <c r="U2205">
        <v>4</v>
      </c>
      <c r="V2205">
        <v>0</v>
      </c>
      <c r="W2205">
        <v>0</v>
      </c>
      <c r="X2205">
        <v>0</v>
      </c>
    </row>
    <row r="2206" spans="1:24" x14ac:dyDescent="0.3">
      <c r="A2206" t="s">
        <v>179</v>
      </c>
      <c r="B2206" t="s">
        <v>1183</v>
      </c>
      <c r="D2206" t="s">
        <v>1184</v>
      </c>
      <c r="F2206" t="s">
        <v>1988</v>
      </c>
      <c r="G2206" t="s">
        <v>1989</v>
      </c>
      <c r="I2206" t="s">
        <v>1990</v>
      </c>
      <c r="J2206">
        <v>2019</v>
      </c>
      <c r="K2206" t="s">
        <v>1190</v>
      </c>
      <c r="L2206">
        <v>6</v>
      </c>
      <c r="M2206">
        <v>0</v>
      </c>
      <c r="N2206">
        <v>0</v>
      </c>
      <c r="O2206">
        <v>1</v>
      </c>
      <c r="P2206">
        <v>0</v>
      </c>
      <c r="Q2206">
        <v>2</v>
      </c>
      <c r="R2206">
        <v>0</v>
      </c>
      <c r="S2206">
        <v>0</v>
      </c>
      <c r="T2206">
        <v>0</v>
      </c>
      <c r="U2206">
        <v>3</v>
      </c>
      <c r="V2206">
        <v>0</v>
      </c>
      <c r="W2206">
        <v>0</v>
      </c>
      <c r="X2206">
        <v>0</v>
      </c>
    </row>
    <row r="2207" spans="1:24" x14ac:dyDescent="0.3">
      <c r="A2207" t="s">
        <v>769</v>
      </c>
      <c r="B2207" t="s">
        <v>1183</v>
      </c>
      <c r="D2207" t="s">
        <v>1184</v>
      </c>
      <c r="F2207" t="s">
        <v>1991</v>
      </c>
      <c r="G2207" t="s">
        <v>1992</v>
      </c>
      <c r="I2207" t="s">
        <v>1993</v>
      </c>
      <c r="J2207">
        <v>2014</v>
      </c>
      <c r="K2207" t="s">
        <v>1189</v>
      </c>
      <c r="L2207">
        <v>1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1</v>
      </c>
      <c r="U2207">
        <v>0</v>
      </c>
      <c r="V2207">
        <v>0</v>
      </c>
      <c r="W2207">
        <v>0</v>
      </c>
      <c r="X2207">
        <v>0</v>
      </c>
    </row>
    <row r="2208" spans="1:24" x14ac:dyDescent="0.3">
      <c r="A2208" t="s">
        <v>769</v>
      </c>
      <c r="B2208" t="s">
        <v>1183</v>
      </c>
      <c r="D2208" t="s">
        <v>1184</v>
      </c>
      <c r="F2208" t="s">
        <v>1991</v>
      </c>
      <c r="G2208" t="s">
        <v>1992</v>
      </c>
      <c r="I2208" t="s">
        <v>1993</v>
      </c>
      <c r="J2208">
        <v>2014</v>
      </c>
      <c r="K2208" t="s">
        <v>1190</v>
      </c>
      <c r="L2208">
        <v>1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1</v>
      </c>
      <c r="U2208">
        <v>0</v>
      </c>
      <c r="V2208">
        <v>0</v>
      </c>
      <c r="W2208">
        <v>0</v>
      </c>
      <c r="X2208">
        <v>0</v>
      </c>
    </row>
    <row r="2209" spans="1:24" x14ac:dyDescent="0.3">
      <c r="A2209" t="s">
        <v>641</v>
      </c>
      <c r="B2209" t="s">
        <v>1183</v>
      </c>
      <c r="D2209" t="s">
        <v>1184</v>
      </c>
      <c r="F2209" t="s">
        <v>1994</v>
      </c>
      <c r="G2209" t="s">
        <v>1995</v>
      </c>
      <c r="I2209" t="s">
        <v>1996</v>
      </c>
      <c r="J2209">
        <v>2019</v>
      </c>
      <c r="K2209" t="s">
        <v>1189</v>
      </c>
      <c r="L2209">
        <v>1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1</v>
      </c>
      <c r="X2209">
        <v>0</v>
      </c>
    </row>
    <row r="2210" spans="1:24" x14ac:dyDescent="0.3">
      <c r="A2210" t="s">
        <v>641</v>
      </c>
      <c r="B2210" t="s">
        <v>1183</v>
      </c>
      <c r="D2210" t="s">
        <v>1184</v>
      </c>
      <c r="F2210" t="s">
        <v>1994</v>
      </c>
      <c r="G2210" t="s">
        <v>1995</v>
      </c>
      <c r="I2210" t="s">
        <v>1996</v>
      </c>
      <c r="J2210">
        <v>2019</v>
      </c>
      <c r="K2210" t="s">
        <v>1190</v>
      </c>
      <c r="L2210">
        <v>1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1</v>
      </c>
      <c r="X2210">
        <v>0</v>
      </c>
    </row>
    <row r="2211" spans="1:24" x14ac:dyDescent="0.3">
      <c r="A2211" t="s">
        <v>770</v>
      </c>
      <c r="B2211" t="s">
        <v>1183</v>
      </c>
      <c r="D2211" t="s">
        <v>1184</v>
      </c>
      <c r="F2211" t="s">
        <v>1997</v>
      </c>
      <c r="G2211" t="s">
        <v>1998</v>
      </c>
      <c r="H2211" t="s">
        <v>1999</v>
      </c>
      <c r="I2211" t="s">
        <v>2000</v>
      </c>
      <c r="J2211">
        <v>2011</v>
      </c>
      <c r="K2211" t="s">
        <v>1189</v>
      </c>
      <c r="L2211">
        <v>1</v>
      </c>
      <c r="M2211">
        <v>0</v>
      </c>
      <c r="N2211">
        <v>0</v>
      </c>
      <c r="O2211">
        <v>1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</row>
    <row r="2212" spans="1:24" x14ac:dyDescent="0.3">
      <c r="A2212" t="s">
        <v>770</v>
      </c>
      <c r="B2212" t="s">
        <v>1183</v>
      </c>
      <c r="D2212" t="s">
        <v>1184</v>
      </c>
      <c r="F2212" t="s">
        <v>1997</v>
      </c>
      <c r="G2212" t="s">
        <v>1998</v>
      </c>
      <c r="H2212" t="s">
        <v>1999</v>
      </c>
      <c r="I2212" t="s">
        <v>2000</v>
      </c>
      <c r="J2212">
        <v>2011</v>
      </c>
      <c r="K2212" t="s">
        <v>1190</v>
      </c>
      <c r="L2212">
        <v>1</v>
      </c>
      <c r="M2212">
        <v>0</v>
      </c>
      <c r="N2212">
        <v>0</v>
      </c>
      <c r="O2212">
        <v>1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</row>
    <row r="2213" spans="1:24" x14ac:dyDescent="0.3">
      <c r="A2213" t="s">
        <v>770</v>
      </c>
      <c r="B2213" t="s">
        <v>1183</v>
      </c>
      <c r="D2213" t="s">
        <v>1184</v>
      </c>
      <c r="F2213" t="s">
        <v>1997</v>
      </c>
      <c r="G2213" t="s">
        <v>1998</v>
      </c>
      <c r="H2213" t="s">
        <v>1999</v>
      </c>
      <c r="I2213" t="s">
        <v>2000</v>
      </c>
      <c r="J2213">
        <v>2016</v>
      </c>
      <c r="K2213" t="s">
        <v>1189</v>
      </c>
      <c r="L2213">
        <v>3</v>
      </c>
      <c r="M2213">
        <v>0</v>
      </c>
      <c r="N2213">
        <v>0</v>
      </c>
      <c r="O2213">
        <v>0</v>
      </c>
      <c r="P2213">
        <v>0</v>
      </c>
      <c r="Q2213">
        <v>3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</row>
    <row r="2214" spans="1:24" x14ac:dyDescent="0.3">
      <c r="A2214" t="s">
        <v>770</v>
      </c>
      <c r="B2214" t="s">
        <v>1183</v>
      </c>
      <c r="D2214" t="s">
        <v>1184</v>
      </c>
      <c r="F2214" t="s">
        <v>1997</v>
      </c>
      <c r="G2214" t="s">
        <v>1998</v>
      </c>
      <c r="H2214" t="s">
        <v>1999</v>
      </c>
      <c r="I2214" t="s">
        <v>2000</v>
      </c>
      <c r="J2214">
        <v>2016</v>
      </c>
      <c r="K2214" t="s">
        <v>1190</v>
      </c>
      <c r="L2214">
        <v>3</v>
      </c>
      <c r="M2214">
        <v>0</v>
      </c>
      <c r="N2214">
        <v>0</v>
      </c>
      <c r="O2214">
        <v>0</v>
      </c>
      <c r="P2214">
        <v>0</v>
      </c>
      <c r="Q2214">
        <v>3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</row>
    <row r="2215" spans="1:24" x14ac:dyDescent="0.3">
      <c r="A2215" t="s">
        <v>770</v>
      </c>
      <c r="B2215" t="s">
        <v>1183</v>
      </c>
      <c r="D2215" t="s">
        <v>1184</v>
      </c>
      <c r="F2215" t="s">
        <v>1997</v>
      </c>
      <c r="G2215" t="s">
        <v>1998</v>
      </c>
      <c r="H2215" t="s">
        <v>1999</v>
      </c>
      <c r="I2215" t="s">
        <v>2000</v>
      </c>
      <c r="J2215">
        <v>2018</v>
      </c>
      <c r="K2215" t="s">
        <v>1189</v>
      </c>
      <c r="L2215">
        <v>1</v>
      </c>
      <c r="M2215">
        <v>0</v>
      </c>
      <c r="N2215">
        <v>1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</row>
    <row r="2216" spans="1:24" x14ac:dyDescent="0.3">
      <c r="A2216" t="s">
        <v>770</v>
      </c>
      <c r="B2216" t="s">
        <v>1183</v>
      </c>
      <c r="D2216" t="s">
        <v>1184</v>
      </c>
      <c r="F2216" t="s">
        <v>1997</v>
      </c>
      <c r="G2216" t="s">
        <v>1998</v>
      </c>
      <c r="H2216" t="s">
        <v>1999</v>
      </c>
      <c r="I2216" t="s">
        <v>2000</v>
      </c>
      <c r="J2216">
        <v>2018</v>
      </c>
      <c r="K2216" t="s">
        <v>1190</v>
      </c>
      <c r="L2216">
        <v>1</v>
      </c>
      <c r="M2216">
        <v>0</v>
      </c>
      <c r="N2216">
        <v>1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</row>
    <row r="2217" spans="1:24" x14ac:dyDescent="0.3">
      <c r="A2217" t="s">
        <v>771</v>
      </c>
      <c r="B2217" t="s">
        <v>1183</v>
      </c>
      <c r="D2217" t="s">
        <v>1184</v>
      </c>
      <c r="F2217" t="s">
        <v>2001</v>
      </c>
      <c r="G2217" t="s">
        <v>2002</v>
      </c>
      <c r="I2217" t="s">
        <v>2003</v>
      </c>
      <c r="J2217">
        <v>2012</v>
      </c>
      <c r="K2217" t="s">
        <v>1189</v>
      </c>
      <c r="L2217">
        <v>2</v>
      </c>
      <c r="M2217">
        <v>0</v>
      </c>
      <c r="N2217">
        <v>0</v>
      </c>
      <c r="O2217">
        <v>2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</row>
    <row r="2218" spans="1:24" x14ac:dyDescent="0.3">
      <c r="A2218" t="s">
        <v>771</v>
      </c>
      <c r="B2218" t="s">
        <v>1183</v>
      </c>
      <c r="D2218" t="s">
        <v>1184</v>
      </c>
      <c r="F2218" t="s">
        <v>2001</v>
      </c>
      <c r="G2218" t="s">
        <v>2002</v>
      </c>
      <c r="I2218" t="s">
        <v>2003</v>
      </c>
      <c r="J2218">
        <v>2012</v>
      </c>
      <c r="K2218" t="s">
        <v>1190</v>
      </c>
      <c r="L2218">
        <v>1</v>
      </c>
      <c r="M2218">
        <v>0</v>
      </c>
      <c r="N2218">
        <v>0</v>
      </c>
      <c r="O2218">
        <v>1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</row>
    <row r="2219" spans="1:24" x14ac:dyDescent="0.3">
      <c r="A2219" t="s">
        <v>771</v>
      </c>
      <c r="B2219" t="s">
        <v>1183</v>
      </c>
      <c r="D2219" t="s">
        <v>1184</v>
      </c>
      <c r="F2219" t="s">
        <v>2001</v>
      </c>
      <c r="G2219" t="s">
        <v>2002</v>
      </c>
      <c r="I2219" t="s">
        <v>2003</v>
      </c>
      <c r="J2219">
        <v>2013</v>
      </c>
      <c r="K2219" t="s">
        <v>1189</v>
      </c>
      <c r="L2219">
        <v>1</v>
      </c>
      <c r="M2219">
        <v>0</v>
      </c>
      <c r="N2219">
        <v>0</v>
      </c>
      <c r="O2219">
        <v>0</v>
      </c>
      <c r="P2219">
        <v>1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</row>
    <row r="2220" spans="1:24" x14ac:dyDescent="0.3">
      <c r="A2220" t="s">
        <v>771</v>
      </c>
      <c r="B2220" t="s">
        <v>1183</v>
      </c>
      <c r="D2220" t="s">
        <v>1184</v>
      </c>
      <c r="F2220" t="s">
        <v>2001</v>
      </c>
      <c r="G2220" t="s">
        <v>2002</v>
      </c>
      <c r="I2220" t="s">
        <v>2003</v>
      </c>
      <c r="J2220">
        <v>2013</v>
      </c>
      <c r="K2220" t="s">
        <v>1190</v>
      </c>
      <c r="L2220">
        <v>1</v>
      </c>
      <c r="M2220">
        <v>0</v>
      </c>
      <c r="N2220">
        <v>0</v>
      </c>
      <c r="O2220">
        <v>0</v>
      </c>
      <c r="P2220">
        <v>1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</row>
    <row r="2221" spans="1:24" x14ac:dyDescent="0.3">
      <c r="A2221" t="s">
        <v>498</v>
      </c>
      <c r="B2221" t="s">
        <v>1183</v>
      </c>
      <c r="D2221" t="s">
        <v>1184</v>
      </c>
      <c r="F2221" t="s">
        <v>2004</v>
      </c>
      <c r="G2221" t="s">
        <v>2005</v>
      </c>
      <c r="I2221" t="s">
        <v>2006</v>
      </c>
      <c r="J2221">
        <v>2010</v>
      </c>
      <c r="K2221" t="s">
        <v>1189</v>
      </c>
      <c r="L2221">
        <v>4</v>
      </c>
      <c r="M2221">
        <v>3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1</v>
      </c>
      <c r="T2221">
        <v>0</v>
      </c>
      <c r="U2221">
        <v>0</v>
      </c>
      <c r="V2221">
        <v>0</v>
      </c>
      <c r="W2221">
        <v>0</v>
      </c>
      <c r="X2221">
        <v>0</v>
      </c>
    </row>
    <row r="2222" spans="1:24" x14ac:dyDescent="0.3">
      <c r="A2222" t="s">
        <v>498</v>
      </c>
      <c r="B2222" t="s">
        <v>1183</v>
      </c>
      <c r="D2222" t="s">
        <v>1184</v>
      </c>
      <c r="F2222" t="s">
        <v>2004</v>
      </c>
      <c r="G2222" t="s">
        <v>2005</v>
      </c>
      <c r="I2222" t="s">
        <v>2006</v>
      </c>
      <c r="J2222">
        <v>2010</v>
      </c>
      <c r="K2222" t="s">
        <v>1190</v>
      </c>
      <c r="L2222">
        <v>3</v>
      </c>
      <c r="M2222">
        <v>2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1</v>
      </c>
      <c r="T2222">
        <v>0</v>
      </c>
      <c r="U2222">
        <v>0</v>
      </c>
      <c r="V2222">
        <v>0</v>
      </c>
      <c r="W2222">
        <v>0</v>
      </c>
      <c r="X2222">
        <v>0</v>
      </c>
    </row>
    <row r="2223" spans="1:24" x14ac:dyDescent="0.3">
      <c r="A2223" t="s">
        <v>498</v>
      </c>
      <c r="B2223" t="s">
        <v>1183</v>
      </c>
      <c r="D2223" t="s">
        <v>1184</v>
      </c>
      <c r="F2223" t="s">
        <v>2004</v>
      </c>
      <c r="G2223" t="s">
        <v>2005</v>
      </c>
      <c r="I2223" t="s">
        <v>2006</v>
      </c>
      <c r="J2223">
        <v>2011</v>
      </c>
      <c r="K2223" t="s">
        <v>1189</v>
      </c>
      <c r="L2223">
        <v>1</v>
      </c>
      <c r="M2223">
        <v>0</v>
      </c>
      <c r="N2223">
        <v>0</v>
      </c>
      <c r="O2223">
        <v>0</v>
      </c>
      <c r="P2223">
        <v>0</v>
      </c>
      <c r="Q2223">
        <v>1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</row>
    <row r="2224" spans="1:24" x14ac:dyDescent="0.3">
      <c r="A2224" t="s">
        <v>498</v>
      </c>
      <c r="B2224" t="s">
        <v>1183</v>
      </c>
      <c r="D2224" t="s">
        <v>1184</v>
      </c>
      <c r="F2224" t="s">
        <v>2004</v>
      </c>
      <c r="G2224" t="s">
        <v>2005</v>
      </c>
      <c r="I2224" t="s">
        <v>2006</v>
      </c>
      <c r="J2224">
        <v>2011</v>
      </c>
      <c r="K2224" t="s">
        <v>1190</v>
      </c>
      <c r="L2224">
        <v>1</v>
      </c>
      <c r="M2224">
        <v>0</v>
      </c>
      <c r="N2224">
        <v>0</v>
      </c>
      <c r="O2224">
        <v>0</v>
      </c>
      <c r="P2224">
        <v>0</v>
      </c>
      <c r="Q2224">
        <v>1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</row>
    <row r="2225" spans="1:24" x14ac:dyDescent="0.3">
      <c r="A2225" t="s">
        <v>498</v>
      </c>
      <c r="B2225" t="s">
        <v>1183</v>
      </c>
      <c r="D2225" t="s">
        <v>1184</v>
      </c>
      <c r="F2225" t="s">
        <v>2004</v>
      </c>
      <c r="G2225" t="s">
        <v>2005</v>
      </c>
      <c r="I2225" t="s">
        <v>2006</v>
      </c>
      <c r="J2225">
        <v>2012</v>
      </c>
      <c r="K2225" t="s">
        <v>1189</v>
      </c>
      <c r="L2225">
        <v>1</v>
      </c>
      <c r="M2225">
        <v>0</v>
      </c>
      <c r="N2225">
        <v>1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</row>
    <row r="2226" spans="1:24" x14ac:dyDescent="0.3">
      <c r="A2226" t="s">
        <v>498</v>
      </c>
      <c r="B2226" t="s">
        <v>1183</v>
      </c>
      <c r="D2226" t="s">
        <v>1184</v>
      </c>
      <c r="F2226" t="s">
        <v>2004</v>
      </c>
      <c r="G2226" t="s">
        <v>2005</v>
      </c>
      <c r="I2226" t="s">
        <v>2006</v>
      </c>
      <c r="J2226">
        <v>2012</v>
      </c>
      <c r="K2226" t="s">
        <v>1190</v>
      </c>
      <c r="L2226">
        <v>1</v>
      </c>
      <c r="M2226">
        <v>0</v>
      </c>
      <c r="N2226">
        <v>1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</row>
    <row r="2227" spans="1:24" x14ac:dyDescent="0.3">
      <c r="A2227" t="s">
        <v>498</v>
      </c>
      <c r="B2227" t="s">
        <v>1183</v>
      </c>
      <c r="D2227" t="s">
        <v>1184</v>
      </c>
      <c r="F2227" t="s">
        <v>2004</v>
      </c>
      <c r="G2227" t="s">
        <v>2005</v>
      </c>
      <c r="I2227" t="s">
        <v>2006</v>
      </c>
      <c r="J2227">
        <v>2013</v>
      </c>
      <c r="K2227" t="s">
        <v>1189</v>
      </c>
      <c r="L2227">
        <v>7</v>
      </c>
      <c r="M2227">
        <v>1</v>
      </c>
      <c r="N2227">
        <v>0</v>
      </c>
      <c r="O2227">
        <v>0</v>
      </c>
      <c r="P2227">
        <v>0</v>
      </c>
      <c r="Q2227">
        <v>4</v>
      </c>
      <c r="R2227">
        <v>0</v>
      </c>
      <c r="S2227">
        <v>2</v>
      </c>
      <c r="T2227">
        <v>0</v>
      </c>
      <c r="U2227">
        <v>0</v>
      </c>
      <c r="V2227">
        <v>0</v>
      </c>
      <c r="W2227">
        <v>0</v>
      </c>
      <c r="X2227">
        <v>0</v>
      </c>
    </row>
    <row r="2228" spans="1:24" x14ac:dyDescent="0.3">
      <c r="A2228" t="s">
        <v>498</v>
      </c>
      <c r="B2228" t="s">
        <v>1183</v>
      </c>
      <c r="D2228" t="s">
        <v>1184</v>
      </c>
      <c r="F2228" t="s">
        <v>2004</v>
      </c>
      <c r="G2228" t="s">
        <v>2005</v>
      </c>
      <c r="I2228" t="s">
        <v>2006</v>
      </c>
      <c r="J2228">
        <v>2013</v>
      </c>
      <c r="K2228" t="s">
        <v>1190</v>
      </c>
      <c r="L2228">
        <v>4</v>
      </c>
      <c r="M2228">
        <v>1</v>
      </c>
      <c r="N2228">
        <v>0</v>
      </c>
      <c r="O2228">
        <v>0</v>
      </c>
      <c r="P2228">
        <v>0</v>
      </c>
      <c r="Q2228">
        <v>2</v>
      </c>
      <c r="R2228">
        <v>0</v>
      </c>
      <c r="S2228">
        <v>1</v>
      </c>
      <c r="T2228">
        <v>0</v>
      </c>
      <c r="U2228">
        <v>0</v>
      </c>
      <c r="V2228">
        <v>0</v>
      </c>
      <c r="W2228">
        <v>0</v>
      </c>
      <c r="X2228">
        <v>0</v>
      </c>
    </row>
    <row r="2229" spans="1:24" x14ac:dyDescent="0.3">
      <c r="A2229" t="s">
        <v>498</v>
      </c>
      <c r="B2229" t="s">
        <v>1183</v>
      </c>
      <c r="D2229" t="s">
        <v>1184</v>
      </c>
      <c r="F2229" t="s">
        <v>2004</v>
      </c>
      <c r="G2229" t="s">
        <v>2005</v>
      </c>
      <c r="I2229" t="s">
        <v>2006</v>
      </c>
      <c r="J2229">
        <v>2014</v>
      </c>
      <c r="K2229" t="s">
        <v>1189</v>
      </c>
      <c r="L2229">
        <v>5</v>
      </c>
      <c r="M2229">
        <v>0</v>
      </c>
      <c r="N2229">
        <v>0</v>
      </c>
      <c r="O2229">
        <v>0</v>
      </c>
      <c r="P2229">
        <v>0</v>
      </c>
      <c r="Q2229">
        <v>3</v>
      </c>
      <c r="R2229">
        <v>2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</row>
    <row r="2230" spans="1:24" x14ac:dyDescent="0.3">
      <c r="A2230" t="s">
        <v>498</v>
      </c>
      <c r="B2230" t="s">
        <v>1183</v>
      </c>
      <c r="D2230" t="s">
        <v>1184</v>
      </c>
      <c r="F2230" t="s">
        <v>2004</v>
      </c>
      <c r="G2230" t="s">
        <v>2005</v>
      </c>
      <c r="I2230" t="s">
        <v>2006</v>
      </c>
      <c r="J2230">
        <v>2014</v>
      </c>
      <c r="K2230" t="s">
        <v>1190</v>
      </c>
      <c r="L2230">
        <v>3</v>
      </c>
      <c r="M2230">
        <v>0</v>
      </c>
      <c r="N2230">
        <v>0</v>
      </c>
      <c r="O2230">
        <v>0</v>
      </c>
      <c r="P2230">
        <v>0</v>
      </c>
      <c r="Q2230">
        <v>2</v>
      </c>
      <c r="R2230">
        <v>1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</row>
    <row r="2231" spans="1:24" x14ac:dyDescent="0.3">
      <c r="A2231" t="s">
        <v>498</v>
      </c>
      <c r="B2231" t="s">
        <v>1183</v>
      </c>
      <c r="D2231" t="s">
        <v>1184</v>
      </c>
      <c r="F2231" t="s">
        <v>2004</v>
      </c>
      <c r="G2231" t="s">
        <v>2005</v>
      </c>
      <c r="I2231" t="s">
        <v>2006</v>
      </c>
      <c r="J2231">
        <v>2015</v>
      </c>
      <c r="K2231" t="s">
        <v>1189</v>
      </c>
      <c r="L2231">
        <v>2</v>
      </c>
      <c r="M2231">
        <v>0</v>
      </c>
      <c r="N2231">
        <v>0</v>
      </c>
      <c r="O2231">
        <v>0</v>
      </c>
      <c r="P2231">
        <v>0</v>
      </c>
      <c r="Q2231">
        <v>2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</row>
    <row r="2232" spans="1:24" x14ac:dyDescent="0.3">
      <c r="A2232" t="s">
        <v>498</v>
      </c>
      <c r="B2232" t="s">
        <v>1183</v>
      </c>
      <c r="D2232" t="s">
        <v>1184</v>
      </c>
      <c r="F2232" t="s">
        <v>2004</v>
      </c>
      <c r="G2232" t="s">
        <v>2005</v>
      </c>
      <c r="I2232" t="s">
        <v>2006</v>
      </c>
      <c r="J2232">
        <v>2015</v>
      </c>
      <c r="K2232" t="s">
        <v>1190</v>
      </c>
      <c r="L2232">
        <v>2</v>
      </c>
      <c r="M2232">
        <v>0</v>
      </c>
      <c r="N2232">
        <v>0</v>
      </c>
      <c r="O2232">
        <v>0</v>
      </c>
      <c r="P2232">
        <v>0</v>
      </c>
      <c r="Q2232">
        <v>2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</row>
    <row r="2233" spans="1:24" x14ac:dyDescent="0.3">
      <c r="A2233" t="s">
        <v>498</v>
      </c>
      <c r="B2233" t="s">
        <v>1183</v>
      </c>
      <c r="D2233" t="s">
        <v>1184</v>
      </c>
      <c r="F2233" t="s">
        <v>2004</v>
      </c>
      <c r="G2233" t="s">
        <v>2005</v>
      </c>
      <c r="I2233" t="s">
        <v>2006</v>
      </c>
      <c r="J2233">
        <v>2017</v>
      </c>
      <c r="K2233" t="s">
        <v>1189</v>
      </c>
      <c r="L2233">
        <v>1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1</v>
      </c>
    </row>
    <row r="2234" spans="1:24" x14ac:dyDescent="0.3">
      <c r="A2234" t="s">
        <v>498</v>
      </c>
      <c r="B2234" t="s">
        <v>1183</v>
      </c>
      <c r="D2234" t="s">
        <v>1184</v>
      </c>
      <c r="F2234" t="s">
        <v>2004</v>
      </c>
      <c r="G2234" t="s">
        <v>2005</v>
      </c>
      <c r="I2234" t="s">
        <v>2006</v>
      </c>
      <c r="J2234">
        <v>2017</v>
      </c>
      <c r="K2234" t="s">
        <v>1190</v>
      </c>
      <c r="L2234">
        <v>1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1</v>
      </c>
    </row>
    <row r="2235" spans="1:24" x14ac:dyDescent="0.3">
      <c r="A2235" t="s">
        <v>498</v>
      </c>
      <c r="B2235" t="s">
        <v>1183</v>
      </c>
      <c r="D2235" t="s">
        <v>1184</v>
      </c>
      <c r="F2235" t="s">
        <v>2004</v>
      </c>
      <c r="G2235" t="s">
        <v>2005</v>
      </c>
      <c r="I2235" t="s">
        <v>2006</v>
      </c>
      <c r="J2235">
        <v>2018</v>
      </c>
      <c r="K2235" t="s">
        <v>1189</v>
      </c>
      <c r="L2235">
        <v>2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2</v>
      </c>
      <c r="X2235">
        <v>0</v>
      </c>
    </row>
    <row r="2236" spans="1:24" x14ac:dyDescent="0.3">
      <c r="A2236" t="s">
        <v>498</v>
      </c>
      <c r="B2236" t="s">
        <v>1183</v>
      </c>
      <c r="D2236" t="s">
        <v>1184</v>
      </c>
      <c r="F2236" t="s">
        <v>2004</v>
      </c>
      <c r="G2236" t="s">
        <v>2005</v>
      </c>
      <c r="I2236" t="s">
        <v>2006</v>
      </c>
      <c r="J2236">
        <v>2018</v>
      </c>
      <c r="K2236" t="s">
        <v>1190</v>
      </c>
      <c r="L2236">
        <v>1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1</v>
      </c>
      <c r="X2236">
        <v>0</v>
      </c>
    </row>
    <row r="2237" spans="1:24" x14ac:dyDescent="0.3">
      <c r="A2237" t="s">
        <v>498</v>
      </c>
      <c r="B2237" t="s">
        <v>1183</v>
      </c>
      <c r="D2237" t="s">
        <v>1184</v>
      </c>
      <c r="F2237" t="s">
        <v>2004</v>
      </c>
      <c r="G2237" t="s">
        <v>2005</v>
      </c>
      <c r="I2237" t="s">
        <v>2006</v>
      </c>
      <c r="J2237">
        <v>2019</v>
      </c>
      <c r="K2237" t="s">
        <v>1189</v>
      </c>
      <c r="L2237">
        <v>1</v>
      </c>
      <c r="M2237">
        <v>0</v>
      </c>
      <c r="N2237">
        <v>0</v>
      </c>
      <c r="O2237">
        <v>0</v>
      </c>
      <c r="P2237">
        <v>0</v>
      </c>
      <c r="Q2237">
        <v>1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</row>
    <row r="2238" spans="1:24" x14ac:dyDescent="0.3">
      <c r="A2238" t="s">
        <v>498</v>
      </c>
      <c r="B2238" t="s">
        <v>1183</v>
      </c>
      <c r="D2238" t="s">
        <v>1184</v>
      </c>
      <c r="F2238" t="s">
        <v>2004</v>
      </c>
      <c r="G2238" t="s">
        <v>2005</v>
      </c>
      <c r="I2238" t="s">
        <v>2006</v>
      </c>
      <c r="J2238">
        <v>2019</v>
      </c>
      <c r="K2238" t="s">
        <v>1190</v>
      </c>
      <c r="L2238">
        <v>1</v>
      </c>
      <c r="M2238">
        <v>0</v>
      </c>
      <c r="N2238">
        <v>0</v>
      </c>
      <c r="O2238">
        <v>0</v>
      </c>
      <c r="P2238">
        <v>0</v>
      </c>
      <c r="Q2238">
        <v>1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</row>
    <row r="2239" spans="1:24" x14ac:dyDescent="0.3">
      <c r="A2239" t="s">
        <v>72</v>
      </c>
      <c r="B2239" t="s">
        <v>1183</v>
      </c>
      <c r="D2239" t="s">
        <v>1184</v>
      </c>
      <c r="F2239" t="s">
        <v>2007</v>
      </c>
      <c r="G2239" t="s">
        <v>2008</v>
      </c>
      <c r="I2239" t="s">
        <v>2009</v>
      </c>
      <c r="J2239">
        <v>2010</v>
      </c>
      <c r="K2239" t="s">
        <v>1189</v>
      </c>
      <c r="L2239">
        <v>1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1</v>
      </c>
    </row>
    <row r="2240" spans="1:24" x14ac:dyDescent="0.3">
      <c r="A2240" t="s">
        <v>72</v>
      </c>
      <c r="B2240" t="s">
        <v>1183</v>
      </c>
      <c r="D2240" t="s">
        <v>1184</v>
      </c>
      <c r="F2240" t="s">
        <v>2007</v>
      </c>
      <c r="G2240" t="s">
        <v>2008</v>
      </c>
      <c r="I2240" t="s">
        <v>2009</v>
      </c>
      <c r="J2240">
        <v>2010</v>
      </c>
      <c r="K2240" t="s">
        <v>1190</v>
      </c>
      <c r="L2240">
        <v>1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1</v>
      </c>
    </row>
    <row r="2241" spans="1:24" x14ac:dyDescent="0.3">
      <c r="A2241" t="s">
        <v>72</v>
      </c>
      <c r="B2241" t="s">
        <v>1183</v>
      </c>
      <c r="D2241" t="s">
        <v>1184</v>
      </c>
      <c r="F2241" t="s">
        <v>2007</v>
      </c>
      <c r="G2241" t="s">
        <v>2008</v>
      </c>
      <c r="I2241" t="s">
        <v>2009</v>
      </c>
      <c r="J2241">
        <v>2012</v>
      </c>
      <c r="K2241" t="s">
        <v>1189</v>
      </c>
      <c r="L2241">
        <v>1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1</v>
      </c>
      <c r="U2241">
        <v>0</v>
      </c>
      <c r="V2241">
        <v>0</v>
      </c>
      <c r="W2241">
        <v>0</v>
      </c>
      <c r="X2241">
        <v>0</v>
      </c>
    </row>
    <row r="2242" spans="1:24" x14ac:dyDescent="0.3">
      <c r="A2242" t="s">
        <v>72</v>
      </c>
      <c r="B2242" t="s">
        <v>1183</v>
      </c>
      <c r="D2242" t="s">
        <v>1184</v>
      </c>
      <c r="F2242" t="s">
        <v>2007</v>
      </c>
      <c r="G2242" t="s">
        <v>2008</v>
      </c>
      <c r="I2242" t="s">
        <v>2009</v>
      </c>
      <c r="J2242">
        <v>2012</v>
      </c>
      <c r="K2242" t="s">
        <v>1190</v>
      </c>
      <c r="L2242">
        <v>1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1</v>
      </c>
      <c r="U2242">
        <v>0</v>
      </c>
      <c r="V2242">
        <v>0</v>
      </c>
      <c r="W2242">
        <v>0</v>
      </c>
      <c r="X2242">
        <v>0</v>
      </c>
    </row>
    <row r="2243" spans="1:24" x14ac:dyDescent="0.3">
      <c r="A2243" t="s">
        <v>72</v>
      </c>
      <c r="B2243" t="s">
        <v>1183</v>
      </c>
      <c r="D2243" t="s">
        <v>1184</v>
      </c>
      <c r="F2243" t="s">
        <v>2007</v>
      </c>
      <c r="G2243" t="s">
        <v>2008</v>
      </c>
      <c r="I2243" t="s">
        <v>2009</v>
      </c>
      <c r="J2243">
        <v>2013</v>
      </c>
      <c r="K2243" t="s">
        <v>1189</v>
      </c>
      <c r="L2243">
        <v>4</v>
      </c>
      <c r="M2243">
        <v>0</v>
      </c>
      <c r="N2243">
        <v>0</v>
      </c>
      <c r="O2243">
        <v>0</v>
      </c>
      <c r="P2243">
        <v>1</v>
      </c>
      <c r="Q2243">
        <v>0</v>
      </c>
      <c r="R2243">
        <v>0</v>
      </c>
      <c r="S2243">
        <v>0</v>
      </c>
      <c r="T2243">
        <v>1</v>
      </c>
      <c r="U2243">
        <v>1</v>
      </c>
      <c r="V2243">
        <v>1</v>
      </c>
      <c r="W2243">
        <v>0</v>
      </c>
      <c r="X2243">
        <v>0</v>
      </c>
    </row>
    <row r="2244" spans="1:24" x14ac:dyDescent="0.3">
      <c r="A2244" t="s">
        <v>72</v>
      </c>
      <c r="B2244" t="s">
        <v>1183</v>
      </c>
      <c r="D2244" t="s">
        <v>1184</v>
      </c>
      <c r="F2244" t="s">
        <v>2007</v>
      </c>
      <c r="G2244" t="s">
        <v>2008</v>
      </c>
      <c r="I2244" t="s">
        <v>2009</v>
      </c>
      <c r="J2244">
        <v>2013</v>
      </c>
      <c r="K2244" t="s">
        <v>1190</v>
      </c>
      <c r="L2244">
        <v>4</v>
      </c>
      <c r="M2244">
        <v>0</v>
      </c>
      <c r="N2244">
        <v>0</v>
      </c>
      <c r="O2244">
        <v>0</v>
      </c>
      <c r="P2244">
        <v>1</v>
      </c>
      <c r="Q2244">
        <v>0</v>
      </c>
      <c r="R2244">
        <v>0</v>
      </c>
      <c r="S2244">
        <v>0</v>
      </c>
      <c r="T2244">
        <v>1</v>
      </c>
      <c r="U2244">
        <v>1</v>
      </c>
      <c r="V2244">
        <v>1</v>
      </c>
      <c r="W2244">
        <v>0</v>
      </c>
      <c r="X2244">
        <v>0</v>
      </c>
    </row>
    <row r="2245" spans="1:24" x14ac:dyDescent="0.3">
      <c r="A2245" t="s">
        <v>72</v>
      </c>
      <c r="B2245" t="s">
        <v>1183</v>
      </c>
      <c r="D2245" t="s">
        <v>1184</v>
      </c>
      <c r="F2245" t="s">
        <v>2007</v>
      </c>
      <c r="G2245" t="s">
        <v>2008</v>
      </c>
      <c r="I2245" t="s">
        <v>2009</v>
      </c>
      <c r="J2245">
        <v>2014</v>
      </c>
      <c r="K2245" t="s">
        <v>1189</v>
      </c>
      <c r="L2245">
        <v>27</v>
      </c>
      <c r="M2245">
        <v>0</v>
      </c>
      <c r="N2245">
        <v>2</v>
      </c>
      <c r="O2245">
        <v>2</v>
      </c>
      <c r="P2245">
        <v>10</v>
      </c>
      <c r="Q2245">
        <v>2</v>
      </c>
      <c r="R2245">
        <v>0</v>
      </c>
      <c r="S2245">
        <v>0</v>
      </c>
      <c r="T2245">
        <v>10</v>
      </c>
      <c r="U2245">
        <v>0</v>
      </c>
      <c r="V2245">
        <v>0</v>
      </c>
      <c r="W2245">
        <v>1</v>
      </c>
      <c r="X2245">
        <v>0</v>
      </c>
    </row>
    <row r="2246" spans="1:24" x14ac:dyDescent="0.3">
      <c r="A2246" t="s">
        <v>72</v>
      </c>
      <c r="B2246" t="s">
        <v>1183</v>
      </c>
      <c r="D2246" t="s">
        <v>1184</v>
      </c>
      <c r="F2246" t="s">
        <v>2007</v>
      </c>
      <c r="G2246" t="s">
        <v>2008</v>
      </c>
      <c r="I2246" t="s">
        <v>2009</v>
      </c>
      <c r="J2246">
        <v>2014</v>
      </c>
      <c r="K2246" t="s">
        <v>1190</v>
      </c>
      <c r="L2246">
        <v>21</v>
      </c>
      <c r="M2246">
        <v>0</v>
      </c>
      <c r="N2246">
        <v>2</v>
      </c>
      <c r="O2246">
        <v>2</v>
      </c>
      <c r="P2246">
        <v>8</v>
      </c>
      <c r="Q2246">
        <v>2</v>
      </c>
      <c r="R2246">
        <v>0</v>
      </c>
      <c r="S2246">
        <v>0</v>
      </c>
      <c r="T2246">
        <v>6</v>
      </c>
      <c r="U2246">
        <v>0</v>
      </c>
      <c r="V2246">
        <v>0</v>
      </c>
      <c r="W2246">
        <v>1</v>
      </c>
      <c r="X2246">
        <v>0</v>
      </c>
    </row>
    <row r="2247" spans="1:24" x14ac:dyDescent="0.3">
      <c r="A2247" t="s">
        <v>72</v>
      </c>
      <c r="B2247" t="s">
        <v>1183</v>
      </c>
      <c r="D2247" t="s">
        <v>1184</v>
      </c>
      <c r="F2247" t="s">
        <v>2007</v>
      </c>
      <c r="G2247" t="s">
        <v>2008</v>
      </c>
      <c r="I2247" t="s">
        <v>2009</v>
      </c>
      <c r="J2247">
        <v>2015</v>
      </c>
      <c r="K2247" t="s">
        <v>1189</v>
      </c>
      <c r="L2247">
        <v>3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1</v>
      </c>
      <c r="T2247">
        <v>0</v>
      </c>
      <c r="U2247">
        <v>0</v>
      </c>
      <c r="V2247">
        <v>0</v>
      </c>
      <c r="W2247">
        <v>0</v>
      </c>
      <c r="X2247">
        <v>2</v>
      </c>
    </row>
    <row r="2248" spans="1:24" x14ac:dyDescent="0.3">
      <c r="A2248" t="s">
        <v>72</v>
      </c>
      <c r="B2248" t="s">
        <v>1183</v>
      </c>
      <c r="D2248" t="s">
        <v>1184</v>
      </c>
      <c r="F2248" t="s">
        <v>2007</v>
      </c>
      <c r="G2248" t="s">
        <v>2008</v>
      </c>
      <c r="I2248" t="s">
        <v>2009</v>
      </c>
      <c r="J2248">
        <v>2015</v>
      </c>
      <c r="K2248" t="s">
        <v>1190</v>
      </c>
      <c r="L2248">
        <v>3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1</v>
      </c>
      <c r="T2248">
        <v>0</v>
      </c>
      <c r="U2248">
        <v>0</v>
      </c>
      <c r="V2248">
        <v>0</v>
      </c>
      <c r="W2248">
        <v>0</v>
      </c>
      <c r="X2248">
        <v>2</v>
      </c>
    </row>
    <row r="2249" spans="1:24" x14ac:dyDescent="0.3">
      <c r="A2249" t="s">
        <v>72</v>
      </c>
      <c r="B2249" t="s">
        <v>1183</v>
      </c>
      <c r="D2249" t="s">
        <v>1184</v>
      </c>
      <c r="F2249" t="s">
        <v>2007</v>
      </c>
      <c r="G2249" t="s">
        <v>2008</v>
      </c>
      <c r="I2249" t="s">
        <v>2009</v>
      </c>
      <c r="J2249">
        <v>2016</v>
      </c>
      <c r="K2249" t="s">
        <v>1189</v>
      </c>
      <c r="L2249">
        <v>1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0</v>
      </c>
    </row>
    <row r="2250" spans="1:24" x14ac:dyDescent="0.3">
      <c r="A2250" t="s">
        <v>72</v>
      </c>
      <c r="B2250" t="s">
        <v>1183</v>
      </c>
      <c r="D2250" t="s">
        <v>1184</v>
      </c>
      <c r="F2250" t="s">
        <v>2007</v>
      </c>
      <c r="G2250" t="s">
        <v>2008</v>
      </c>
      <c r="I2250" t="s">
        <v>2009</v>
      </c>
      <c r="J2250">
        <v>2016</v>
      </c>
      <c r="K2250" t="s">
        <v>1190</v>
      </c>
      <c r="L2250">
        <v>1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1</v>
      </c>
      <c r="U2250">
        <v>0</v>
      </c>
      <c r="V2250">
        <v>0</v>
      </c>
      <c r="W2250">
        <v>0</v>
      </c>
      <c r="X2250">
        <v>0</v>
      </c>
    </row>
    <row r="2251" spans="1:24" x14ac:dyDescent="0.3">
      <c r="A2251" t="s">
        <v>72</v>
      </c>
      <c r="B2251" t="s">
        <v>1183</v>
      </c>
      <c r="D2251" t="s">
        <v>1184</v>
      </c>
      <c r="F2251" t="s">
        <v>2007</v>
      </c>
      <c r="G2251" t="s">
        <v>2008</v>
      </c>
      <c r="I2251" t="s">
        <v>2009</v>
      </c>
      <c r="J2251">
        <v>2017</v>
      </c>
      <c r="K2251" t="s">
        <v>1189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</row>
    <row r="2252" spans="1:24" x14ac:dyDescent="0.3">
      <c r="A2252" t="s">
        <v>72</v>
      </c>
      <c r="B2252" t="s">
        <v>1183</v>
      </c>
      <c r="D2252" t="s">
        <v>1184</v>
      </c>
      <c r="F2252" t="s">
        <v>2007</v>
      </c>
      <c r="G2252" t="s">
        <v>2008</v>
      </c>
      <c r="I2252" t="s">
        <v>2009</v>
      </c>
      <c r="J2252">
        <v>2017</v>
      </c>
      <c r="K2252" t="s">
        <v>1190</v>
      </c>
      <c r="L2252">
        <v>1</v>
      </c>
      <c r="M2252">
        <v>0</v>
      </c>
      <c r="N2252">
        <v>0</v>
      </c>
      <c r="O2252">
        <v>0</v>
      </c>
      <c r="P2252">
        <v>1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</row>
    <row r="2253" spans="1:24" x14ac:dyDescent="0.3">
      <c r="A2253" t="s">
        <v>72</v>
      </c>
      <c r="B2253" t="s">
        <v>1183</v>
      </c>
      <c r="D2253" t="s">
        <v>1184</v>
      </c>
      <c r="F2253" t="s">
        <v>2007</v>
      </c>
      <c r="G2253" t="s">
        <v>2008</v>
      </c>
      <c r="I2253" t="s">
        <v>2009</v>
      </c>
      <c r="J2253">
        <v>2018</v>
      </c>
      <c r="K2253" t="s">
        <v>1189</v>
      </c>
      <c r="L2253">
        <v>11</v>
      </c>
      <c r="M2253">
        <v>0</v>
      </c>
      <c r="N2253">
        <v>1</v>
      </c>
      <c r="O2253">
        <v>1</v>
      </c>
      <c r="P2253">
        <v>0</v>
      </c>
      <c r="Q2253">
        <v>6</v>
      </c>
      <c r="R2253">
        <v>0</v>
      </c>
      <c r="S2253">
        <v>1</v>
      </c>
      <c r="T2253">
        <v>2</v>
      </c>
      <c r="U2253">
        <v>0</v>
      </c>
      <c r="V2253">
        <v>0</v>
      </c>
      <c r="W2253">
        <v>0</v>
      </c>
      <c r="X2253">
        <v>0</v>
      </c>
    </row>
    <row r="2254" spans="1:24" x14ac:dyDescent="0.3">
      <c r="A2254" t="s">
        <v>72</v>
      </c>
      <c r="B2254" t="s">
        <v>1183</v>
      </c>
      <c r="D2254" t="s">
        <v>1184</v>
      </c>
      <c r="F2254" t="s">
        <v>2007</v>
      </c>
      <c r="G2254" t="s">
        <v>2008</v>
      </c>
      <c r="I2254" t="s">
        <v>2009</v>
      </c>
      <c r="J2254">
        <v>2018</v>
      </c>
      <c r="K2254" t="s">
        <v>1190</v>
      </c>
      <c r="L2254">
        <v>9</v>
      </c>
      <c r="M2254">
        <v>0</v>
      </c>
      <c r="N2254">
        <v>1</v>
      </c>
      <c r="O2254">
        <v>1</v>
      </c>
      <c r="P2254">
        <v>0</v>
      </c>
      <c r="Q2254">
        <v>4</v>
      </c>
      <c r="R2254">
        <v>0</v>
      </c>
      <c r="S2254">
        <v>1</v>
      </c>
      <c r="T2254">
        <v>2</v>
      </c>
      <c r="U2254">
        <v>0</v>
      </c>
      <c r="V2254">
        <v>0</v>
      </c>
      <c r="W2254">
        <v>0</v>
      </c>
      <c r="X2254">
        <v>0</v>
      </c>
    </row>
    <row r="2255" spans="1:24" x14ac:dyDescent="0.3">
      <c r="A2255" t="s">
        <v>72</v>
      </c>
      <c r="B2255" t="s">
        <v>1183</v>
      </c>
      <c r="D2255" t="s">
        <v>1184</v>
      </c>
      <c r="F2255" t="s">
        <v>2007</v>
      </c>
      <c r="G2255" t="s">
        <v>2008</v>
      </c>
      <c r="I2255" t="s">
        <v>2009</v>
      </c>
      <c r="J2255">
        <v>2019</v>
      </c>
      <c r="K2255" t="s">
        <v>1189</v>
      </c>
      <c r="L2255">
        <v>37</v>
      </c>
      <c r="M2255">
        <v>0</v>
      </c>
      <c r="N2255">
        <v>0</v>
      </c>
      <c r="O2255">
        <v>17</v>
      </c>
      <c r="P2255">
        <v>10</v>
      </c>
      <c r="Q2255">
        <v>1</v>
      </c>
      <c r="R2255">
        <v>0</v>
      </c>
      <c r="S2255">
        <v>6</v>
      </c>
      <c r="T2255">
        <v>1</v>
      </c>
      <c r="U2255">
        <v>1</v>
      </c>
      <c r="V2255">
        <v>0</v>
      </c>
      <c r="W2255">
        <v>0</v>
      </c>
      <c r="X2255">
        <v>1</v>
      </c>
    </row>
    <row r="2256" spans="1:24" x14ac:dyDescent="0.3">
      <c r="A2256" t="s">
        <v>72</v>
      </c>
      <c r="B2256" t="s">
        <v>1183</v>
      </c>
      <c r="D2256" t="s">
        <v>1184</v>
      </c>
      <c r="F2256" t="s">
        <v>2007</v>
      </c>
      <c r="G2256" t="s">
        <v>2008</v>
      </c>
      <c r="I2256" t="s">
        <v>2009</v>
      </c>
      <c r="J2256">
        <v>2019</v>
      </c>
      <c r="K2256" t="s">
        <v>1190</v>
      </c>
      <c r="L2256">
        <v>22</v>
      </c>
      <c r="M2256">
        <v>0</v>
      </c>
      <c r="N2256">
        <v>0</v>
      </c>
      <c r="O2256">
        <v>9</v>
      </c>
      <c r="P2256">
        <v>6</v>
      </c>
      <c r="Q2256">
        <v>1</v>
      </c>
      <c r="R2256">
        <v>0</v>
      </c>
      <c r="S2256">
        <v>3</v>
      </c>
      <c r="T2256">
        <v>1</v>
      </c>
      <c r="U2256">
        <v>1</v>
      </c>
      <c r="V2256">
        <v>0</v>
      </c>
      <c r="W2256">
        <v>0</v>
      </c>
      <c r="X2256">
        <v>1</v>
      </c>
    </row>
    <row r="2257" spans="1:24" x14ac:dyDescent="0.3">
      <c r="A2257" t="s">
        <v>72</v>
      </c>
      <c r="B2257" t="s">
        <v>1183</v>
      </c>
      <c r="D2257" t="s">
        <v>1184</v>
      </c>
      <c r="F2257" t="s">
        <v>2007</v>
      </c>
      <c r="G2257" t="s">
        <v>2008</v>
      </c>
      <c r="I2257" t="s">
        <v>2009</v>
      </c>
      <c r="J2257">
        <v>2020</v>
      </c>
      <c r="K2257" t="s">
        <v>1189</v>
      </c>
      <c r="L2257">
        <v>14</v>
      </c>
      <c r="M2257">
        <v>0</v>
      </c>
      <c r="N2257">
        <v>2</v>
      </c>
      <c r="O2257">
        <v>1</v>
      </c>
      <c r="P2257">
        <v>0</v>
      </c>
      <c r="Q2257">
        <v>4</v>
      </c>
      <c r="R2257">
        <v>0</v>
      </c>
      <c r="S2257">
        <v>1</v>
      </c>
      <c r="T2257">
        <v>0</v>
      </c>
      <c r="U2257">
        <v>0</v>
      </c>
      <c r="V2257">
        <v>4</v>
      </c>
      <c r="W2257">
        <v>2</v>
      </c>
      <c r="X2257">
        <v>0</v>
      </c>
    </row>
    <row r="2258" spans="1:24" x14ac:dyDescent="0.3">
      <c r="A2258" t="s">
        <v>72</v>
      </c>
      <c r="B2258" t="s">
        <v>1183</v>
      </c>
      <c r="D2258" t="s">
        <v>1184</v>
      </c>
      <c r="F2258" t="s">
        <v>2007</v>
      </c>
      <c r="G2258" t="s">
        <v>2008</v>
      </c>
      <c r="I2258" t="s">
        <v>2009</v>
      </c>
      <c r="J2258">
        <v>2020</v>
      </c>
      <c r="K2258" t="s">
        <v>1190</v>
      </c>
      <c r="L2258">
        <v>11</v>
      </c>
      <c r="M2258">
        <v>0</v>
      </c>
      <c r="N2258">
        <v>2</v>
      </c>
      <c r="O2258">
        <v>1</v>
      </c>
      <c r="P2258">
        <v>0</v>
      </c>
      <c r="Q2258">
        <v>2</v>
      </c>
      <c r="R2258">
        <v>0</v>
      </c>
      <c r="S2258">
        <v>1</v>
      </c>
      <c r="T2258">
        <v>0</v>
      </c>
      <c r="U2258">
        <v>0</v>
      </c>
      <c r="V2258">
        <v>4</v>
      </c>
      <c r="W2258">
        <v>1</v>
      </c>
      <c r="X2258">
        <v>0</v>
      </c>
    </row>
    <row r="2259" spans="1:24" x14ac:dyDescent="0.3">
      <c r="A2259" t="s">
        <v>72</v>
      </c>
      <c r="B2259" t="s">
        <v>1183</v>
      </c>
      <c r="D2259" t="s">
        <v>1184</v>
      </c>
      <c r="F2259" t="s">
        <v>2007</v>
      </c>
      <c r="G2259" t="s">
        <v>2008</v>
      </c>
      <c r="I2259" t="s">
        <v>2009</v>
      </c>
      <c r="J2259">
        <v>2021</v>
      </c>
      <c r="K2259" t="s">
        <v>1189</v>
      </c>
      <c r="L2259">
        <v>6</v>
      </c>
      <c r="M2259">
        <v>0</v>
      </c>
      <c r="N2259">
        <v>0</v>
      </c>
      <c r="O2259">
        <v>1</v>
      </c>
      <c r="P2259">
        <v>0</v>
      </c>
      <c r="Q2259">
        <v>1</v>
      </c>
      <c r="R2259">
        <v>0</v>
      </c>
      <c r="S2259">
        <v>2</v>
      </c>
      <c r="T2259">
        <v>0</v>
      </c>
      <c r="U2259">
        <v>0</v>
      </c>
      <c r="V2259">
        <v>2</v>
      </c>
      <c r="W2259">
        <v>0</v>
      </c>
      <c r="X2259">
        <v>0</v>
      </c>
    </row>
    <row r="2260" spans="1:24" x14ac:dyDescent="0.3">
      <c r="A2260" t="s">
        <v>72</v>
      </c>
      <c r="B2260" t="s">
        <v>1183</v>
      </c>
      <c r="D2260" t="s">
        <v>1184</v>
      </c>
      <c r="F2260" t="s">
        <v>2007</v>
      </c>
      <c r="G2260" t="s">
        <v>2008</v>
      </c>
      <c r="I2260" t="s">
        <v>2009</v>
      </c>
      <c r="J2260">
        <v>2021</v>
      </c>
      <c r="K2260" t="s">
        <v>1190</v>
      </c>
      <c r="L2260">
        <v>5</v>
      </c>
      <c r="M2260">
        <v>0</v>
      </c>
      <c r="N2260">
        <v>0</v>
      </c>
      <c r="O2260">
        <v>1</v>
      </c>
      <c r="P2260">
        <v>0</v>
      </c>
      <c r="Q2260">
        <v>1</v>
      </c>
      <c r="R2260">
        <v>0</v>
      </c>
      <c r="S2260">
        <v>2</v>
      </c>
      <c r="T2260">
        <v>0</v>
      </c>
      <c r="U2260">
        <v>0</v>
      </c>
      <c r="V2260">
        <v>1</v>
      </c>
      <c r="W2260">
        <v>0</v>
      </c>
      <c r="X2260">
        <v>0</v>
      </c>
    </row>
    <row r="2261" spans="1:24" x14ac:dyDescent="0.3">
      <c r="A2261" t="s">
        <v>72</v>
      </c>
      <c r="B2261" t="s">
        <v>1183</v>
      </c>
      <c r="D2261" t="s">
        <v>1184</v>
      </c>
      <c r="F2261" t="s">
        <v>2007</v>
      </c>
      <c r="G2261" t="s">
        <v>2008</v>
      </c>
      <c r="I2261" t="s">
        <v>2009</v>
      </c>
      <c r="J2261">
        <v>2022</v>
      </c>
      <c r="K2261" t="s">
        <v>1189</v>
      </c>
      <c r="L2261">
        <v>11</v>
      </c>
      <c r="M2261">
        <v>0</v>
      </c>
      <c r="N2261">
        <v>0</v>
      </c>
      <c r="O2261">
        <v>9</v>
      </c>
      <c r="P2261">
        <v>2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</row>
    <row r="2262" spans="1:24" x14ac:dyDescent="0.3">
      <c r="A2262" t="s">
        <v>72</v>
      </c>
      <c r="B2262" t="s">
        <v>1183</v>
      </c>
      <c r="D2262" t="s">
        <v>1184</v>
      </c>
      <c r="F2262" t="s">
        <v>2007</v>
      </c>
      <c r="G2262" t="s">
        <v>2008</v>
      </c>
      <c r="I2262" t="s">
        <v>2009</v>
      </c>
      <c r="J2262">
        <v>2022</v>
      </c>
      <c r="K2262" t="s">
        <v>1190</v>
      </c>
      <c r="L2262">
        <v>6</v>
      </c>
      <c r="M2262">
        <v>0</v>
      </c>
      <c r="N2262">
        <v>0</v>
      </c>
      <c r="O2262">
        <v>4</v>
      </c>
      <c r="P2262">
        <v>2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</row>
    <row r="2263" spans="1:24" x14ac:dyDescent="0.3">
      <c r="A2263" t="s">
        <v>772</v>
      </c>
      <c r="B2263" t="s">
        <v>1183</v>
      </c>
      <c r="D2263" t="s">
        <v>1184</v>
      </c>
      <c r="F2263" t="s">
        <v>2010</v>
      </c>
      <c r="G2263" t="s">
        <v>2011</v>
      </c>
      <c r="I2263" t="s">
        <v>2012</v>
      </c>
      <c r="J2263">
        <v>2011</v>
      </c>
      <c r="K2263" t="s">
        <v>1189</v>
      </c>
      <c r="L2263">
        <v>4</v>
      </c>
      <c r="M2263">
        <v>0</v>
      </c>
      <c r="N2263">
        <v>0</v>
      </c>
      <c r="O2263">
        <v>2</v>
      </c>
      <c r="P2263">
        <v>0</v>
      </c>
      <c r="Q2263">
        <v>2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</row>
    <row r="2264" spans="1:24" x14ac:dyDescent="0.3">
      <c r="A2264" t="s">
        <v>772</v>
      </c>
      <c r="B2264" t="s">
        <v>1183</v>
      </c>
      <c r="D2264" t="s">
        <v>1184</v>
      </c>
      <c r="F2264" t="s">
        <v>2010</v>
      </c>
      <c r="G2264" t="s">
        <v>2011</v>
      </c>
      <c r="I2264" t="s">
        <v>2012</v>
      </c>
      <c r="J2264">
        <v>2011</v>
      </c>
      <c r="K2264" t="s">
        <v>1190</v>
      </c>
      <c r="L2264">
        <v>2</v>
      </c>
      <c r="M2264">
        <v>0</v>
      </c>
      <c r="N2264">
        <v>0</v>
      </c>
      <c r="O2264">
        <v>1</v>
      </c>
      <c r="P2264">
        <v>0</v>
      </c>
      <c r="Q2264">
        <v>1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</row>
    <row r="2265" spans="1:24" x14ac:dyDescent="0.3">
      <c r="A2265" t="s">
        <v>124</v>
      </c>
      <c r="B2265" t="s">
        <v>1183</v>
      </c>
      <c r="D2265" t="s">
        <v>1184</v>
      </c>
      <c r="F2265" t="s">
        <v>2013</v>
      </c>
      <c r="G2265" t="s">
        <v>2014</v>
      </c>
      <c r="I2265" t="s">
        <v>2015</v>
      </c>
      <c r="J2265">
        <v>2019</v>
      </c>
      <c r="K2265" t="s">
        <v>1189</v>
      </c>
      <c r="L2265">
        <v>15</v>
      </c>
      <c r="M2265">
        <v>0</v>
      </c>
      <c r="N2265">
        <v>8</v>
      </c>
      <c r="O2265">
        <v>4</v>
      </c>
      <c r="P2265">
        <v>2</v>
      </c>
      <c r="Q2265">
        <v>1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</row>
    <row r="2266" spans="1:24" x14ac:dyDescent="0.3">
      <c r="A2266" t="s">
        <v>124</v>
      </c>
      <c r="B2266" t="s">
        <v>1183</v>
      </c>
      <c r="D2266" t="s">
        <v>1184</v>
      </c>
      <c r="F2266" t="s">
        <v>2013</v>
      </c>
      <c r="G2266" t="s">
        <v>2014</v>
      </c>
      <c r="I2266" t="s">
        <v>2015</v>
      </c>
      <c r="J2266">
        <v>2019</v>
      </c>
      <c r="K2266" t="s">
        <v>1190</v>
      </c>
      <c r="L2266">
        <v>11</v>
      </c>
      <c r="M2266">
        <v>0</v>
      </c>
      <c r="N2266">
        <v>5</v>
      </c>
      <c r="O2266">
        <v>3</v>
      </c>
      <c r="P2266">
        <v>2</v>
      </c>
      <c r="Q2266">
        <v>1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</row>
    <row r="2267" spans="1:24" x14ac:dyDescent="0.3">
      <c r="A2267" t="s">
        <v>124</v>
      </c>
      <c r="B2267" t="s">
        <v>1183</v>
      </c>
      <c r="D2267" t="s">
        <v>1184</v>
      </c>
      <c r="F2267" t="s">
        <v>2013</v>
      </c>
      <c r="G2267" t="s">
        <v>2014</v>
      </c>
      <c r="I2267" t="s">
        <v>2015</v>
      </c>
      <c r="J2267">
        <v>2023</v>
      </c>
      <c r="K2267" t="s">
        <v>1189</v>
      </c>
      <c r="L2267">
        <v>1</v>
      </c>
      <c r="M2267">
        <v>0</v>
      </c>
      <c r="N2267">
        <v>0</v>
      </c>
      <c r="O2267">
        <v>0</v>
      </c>
      <c r="P2267">
        <v>0</v>
      </c>
      <c r="Q2267">
        <v>1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</row>
    <row r="2268" spans="1:24" x14ac:dyDescent="0.3">
      <c r="A2268" t="s">
        <v>124</v>
      </c>
      <c r="B2268" t="s">
        <v>1183</v>
      </c>
      <c r="D2268" t="s">
        <v>1184</v>
      </c>
      <c r="F2268" t="s">
        <v>2013</v>
      </c>
      <c r="G2268" t="s">
        <v>2014</v>
      </c>
      <c r="I2268" t="s">
        <v>2015</v>
      </c>
      <c r="J2268">
        <v>2023</v>
      </c>
      <c r="K2268" t="s">
        <v>1190</v>
      </c>
      <c r="L2268">
        <v>1</v>
      </c>
      <c r="M2268">
        <v>0</v>
      </c>
      <c r="N2268">
        <v>0</v>
      </c>
      <c r="O2268">
        <v>0</v>
      </c>
      <c r="P2268">
        <v>0</v>
      </c>
      <c r="Q2268">
        <v>1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</row>
    <row r="2269" spans="1:24" x14ac:dyDescent="0.3">
      <c r="A2269" t="s">
        <v>773</v>
      </c>
      <c r="B2269" t="s">
        <v>1183</v>
      </c>
      <c r="D2269" t="s">
        <v>1184</v>
      </c>
      <c r="F2269" t="s">
        <v>2016</v>
      </c>
      <c r="G2269" t="s">
        <v>2017</v>
      </c>
      <c r="I2269" t="s">
        <v>2018</v>
      </c>
      <c r="J2269">
        <v>1988</v>
      </c>
      <c r="K2269" t="s">
        <v>1189</v>
      </c>
      <c r="L2269">
        <v>2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2</v>
      </c>
    </row>
    <row r="2270" spans="1:24" x14ac:dyDescent="0.3">
      <c r="A2270" t="s">
        <v>773</v>
      </c>
      <c r="B2270" t="s">
        <v>1183</v>
      </c>
      <c r="D2270" t="s">
        <v>1184</v>
      </c>
      <c r="F2270" t="s">
        <v>2016</v>
      </c>
      <c r="G2270" t="s">
        <v>2017</v>
      </c>
      <c r="I2270" t="s">
        <v>2018</v>
      </c>
      <c r="J2270">
        <v>1988</v>
      </c>
      <c r="K2270" t="s">
        <v>1190</v>
      </c>
      <c r="L2270">
        <v>2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2</v>
      </c>
    </row>
    <row r="2271" spans="1:24" x14ac:dyDescent="0.3">
      <c r="A2271" t="s">
        <v>773</v>
      </c>
      <c r="B2271" t="s">
        <v>1183</v>
      </c>
      <c r="D2271" t="s">
        <v>1184</v>
      </c>
      <c r="F2271" t="s">
        <v>2016</v>
      </c>
      <c r="G2271" t="s">
        <v>2017</v>
      </c>
      <c r="I2271" t="s">
        <v>2018</v>
      </c>
      <c r="J2271">
        <v>2010</v>
      </c>
      <c r="K2271" t="s">
        <v>1189</v>
      </c>
      <c r="L2271">
        <v>1</v>
      </c>
      <c r="M2271">
        <v>0</v>
      </c>
      <c r="N2271">
        <v>0</v>
      </c>
      <c r="O2271">
        <v>0</v>
      </c>
      <c r="P2271">
        <v>0</v>
      </c>
      <c r="Q2271">
        <v>1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</row>
    <row r="2272" spans="1:24" x14ac:dyDescent="0.3">
      <c r="A2272" t="s">
        <v>773</v>
      </c>
      <c r="B2272" t="s">
        <v>1183</v>
      </c>
      <c r="D2272" t="s">
        <v>1184</v>
      </c>
      <c r="F2272" t="s">
        <v>2016</v>
      </c>
      <c r="G2272" t="s">
        <v>2017</v>
      </c>
      <c r="I2272" t="s">
        <v>2018</v>
      </c>
      <c r="J2272">
        <v>2010</v>
      </c>
      <c r="K2272" t="s">
        <v>1190</v>
      </c>
      <c r="L2272">
        <v>1</v>
      </c>
      <c r="M2272">
        <v>0</v>
      </c>
      <c r="N2272">
        <v>0</v>
      </c>
      <c r="O2272">
        <v>0</v>
      </c>
      <c r="P2272">
        <v>0</v>
      </c>
      <c r="Q2272">
        <v>1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</row>
    <row r="2273" spans="1:24" x14ac:dyDescent="0.3">
      <c r="A2273" t="s">
        <v>773</v>
      </c>
      <c r="B2273" t="s">
        <v>1183</v>
      </c>
      <c r="D2273" t="s">
        <v>1184</v>
      </c>
      <c r="F2273" t="s">
        <v>2016</v>
      </c>
      <c r="G2273" t="s">
        <v>2017</v>
      </c>
      <c r="I2273" t="s">
        <v>2018</v>
      </c>
      <c r="J2273">
        <v>2012</v>
      </c>
      <c r="K2273" t="s">
        <v>1189</v>
      </c>
      <c r="L2273">
        <v>1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0</v>
      </c>
    </row>
    <row r="2274" spans="1:24" x14ac:dyDescent="0.3">
      <c r="A2274" t="s">
        <v>773</v>
      </c>
      <c r="B2274" t="s">
        <v>1183</v>
      </c>
      <c r="D2274" t="s">
        <v>1184</v>
      </c>
      <c r="F2274" t="s">
        <v>2016</v>
      </c>
      <c r="G2274" t="s">
        <v>2017</v>
      </c>
      <c r="I2274" t="s">
        <v>2018</v>
      </c>
      <c r="J2274">
        <v>2012</v>
      </c>
      <c r="K2274" t="s">
        <v>1190</v>
      </c>
      <c r="L2274">
        <v>1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0</v>
      </c>
    </row>
    <row r="2275" spans="1:24" x14ac:dyDescent="0.3">
      <c r="A2275" t="s">
        <v>774</v>
      </c>
      <c r="B2275" t="s">
        <v>1183</v>
      </c>
      <c r="D2275" t="s">
        <v>1184</v>
      </c>
      <c r="F2275" t="s">
        <v>2019</v>
      </c>
      <c r="G2275" t="s">
        <v>2020</v>
      </c>
      <c r="I2275" t="s">
        <v>2021</v>
      </c>
      <c r="J2275">
        <v>2012</v>
      </c>
      <c r="K2275" t="s">
        <v>1189</v>
      </c>
      <c r="L2275">
        <v>1</v>
      </c>
      <c r="M2275">
        <v>0</v>
      </c>
      <c r="N2275">
        <v>0</v>
      </c>
      <c r="O2275">
        <v>1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</row>
    <row r="2276" spans="1:24" x14ac:dyDescent="0.3">
      <c r="A2276" t="s">
        <v>774</v>
      </c>
      <c r="B2276" t="s">
        <v>1183</v>
      </c>
      <c r="D2276" t="s">
        <v>1184</v>
      </c>
      <c r="F2276" t="s">
        <v>2019</v>
      </c>
      <c r="G2276" t="s">
        <v>2020</v>
      </c>
      <c r="I2276" t="s">
        <v>2021</v>
      </c>
      <c r="J2276">
        <v>2012</v>
      </c>
      <c r="K2276" t="s">
        <v>1190</v>
      </c>
      <c r="L2276">
        <v>1</v>
      </c>
      <c r="M2276">
        <v>0</v>
      </c>
      <c r="N2276">
        <v>0</v>
      </c>
      <c r="O2276">
        <v>1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</row>
    <row r="2277" spans="1:24" x14ac:dyDescent="0.3">
      <c r="A2277" t="s">
        <v>774</v>
      </c>
      <c r="B2277" t="s">
        <v>1183</v>
      </c>
      <c r="D2277" t="s">
        <v>1184</v>
      </c>
      <c r="F2277" t="s">
        <v>2019</v>
      </c>
      <c r="G2277" t="s">
        <v>2020</v>
      </c>
      <c r="I2277" t="s">
        <v>2021</v>
      </c>
      <c r="J2277">
        <v>2015</v>
      </c>
      <c r="K2277" t="s">
        <v>1189</v>
      </c>
      <c r="L2277">
        <v>2</v>
      </c>
      <c r="M2277">
        <v>0</v>
      </c>
      <c r="N2277">
        <v>0</v>
      </c>
      <c r="O2277">
        <v>0</v>
      </c>
      <c r="P2277">
        <v>0</v>
      </c>
      <c r="Q2277">
        <v>2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</row>
    <row r="2278" spans="1:24" x14ac:dyDescent="0.3">
      <c r="A2278" t="s">
        <v>774</v>
      </c>
      <c r="B2278" t="s">
        <v>1183</v>
      </c>
      <c r="D2278" t="s">
        <v>1184</v>
      </c>
      <c r="F2278" t="s">
        <v>2019</v>
      </c>
      <c r="G2278" t="s">
        <v>2020</v>
      </c>
      <c r="I2278" t="s">
        <v>2021</v>
      </c>
      <c r="J2278">
        <v>2015</v>
      </c>
      <c r="K2278" t="s">
        <v>1190</v>
      </c>
      <c r="L2278">
        <v>1</v>
      </c>
      <c r="M2278">
        <v>0</v>
      </c>
      <c r="N2278">
        <v>0</v>
      </c>
      <c r="O2278">
        <v>0</v>
      </c>
      <c r="P2278">
        <v>0</v>
      </c>
      <c r="Q2278">
        <v>1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</row>
    <row r="2279" spans="1:24" x14ac:dyDescent="0.3">
      <c r="A2279" t="s">
        <v>775</v>
      </c>
      <c r="B2279" t="s">
        <v>1183</v>
      </c>
      <c r="D2279" t="s">
        <v>1184</v>
      </c>
      <c r="F2279" t="s">
        <v>2022</v>
      </c>
      <c r="G2279" t="s">
        <v>2023</v>
      </c>
      <c r="I2279" t="s">
        <v>2024</v>
      </c>
      <c r="J2279">
        <v>2015</v>
      </c>
      <c r="K2279" t="s">
        <v>1189</v>
      </c>
      <c r="L2279">
        <v>2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2</v>
      </c>
      <c r="W2279">
        <v>0</v>
      </c>
      <c r="X2279">
        <v>0</v>
      </c>
    </row>
    <row r="2280" spans="1:24" x14ac:dyDescent="0.3">
      <c r="A2280" t="s">
        <v>775</v>
      </c>
      <c r="B2280" t="s">
        <v>1183</v>
      </c>
      <c r="D2280" t="s">
        <v>1184</v>
      </c>
      <c r="F2280" t="s">
        <v>2022</v>
      </c>
      <c r="G2280" t="s">
        <v>2023</v>
      </c>
      <c r="I2280" t="s">
        <v>2024</v>
      </c>
      <c r="J2280">
        <v>2015</v>
      </c>
      <c r="K2280" t="s">
        <v>1190</v>
      </c>
      <c r="L2280">
        <v>1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1</v>
      </c>
      <c r="W2280">
        <v>0</v>
      </c>
      <c r="X2280">
        <v>0</v>
      </c>
    </row>
    <row r="2281" spans="1:24" x14ac:dyDescent="0.3">
      <c r="A2281" t="s">
        <v>775</v>
      </c>
      <c r="B2281" t="s">
        <v>1183</v>
      </c>
      <c r="D2281" t="s">
        <v>1184</v>
      </c>
      <c r="F2281" t="s">
        <v>2022</v>
      </c>
      <c r="G2281" t="s">
        <v>2023</v>
      </c>
      <c r="I2281" t="s">
        <v>2024</v>
      </c>
      <c r="J2281">
        <v>2018</v>
      </c>
      <c r="K2281" t="s">
        <v>1189</v>
      </c>
      <c r="L2281">
        <v>5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4</v>
      </c>
    </row>
    <row r="2282" spans="1:24" x14ac:dyDescent="0.3">
      <c r="A2282" t="s">
        <v>775</v>
      </c>
      <c r="B2282" t="s">
        <v>1183</v>
      </c>
      <c r="D2282" t="s">
        <v>1184</v>
      </c>
      <c r="F2282" t="s">
        <v>2022</v>
      </c>
      <c r="G2282" t="s">
        <v>2023</v>
      </c>
      <c r="I2282" t="s">
        <v>2024</v>
      </c>
      <c r="J2282">
        <v>2018</v>
      </c>
      <c r="K2282" t="s">
        <v>1190</v>
      </c>
      <c r="L2282">
        <v>5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4</v>
      </c>
    </row>
    <row r="2283" spans="1:24" x14ac:dyDescent="0.3">
      <c r="A2283" t="s">
        <v>545</v>
      </c>
      <c r="B2283" t="s">
        <v>1183</v>
      </c>
      <c r="D2283" t="s">
        <v>1184</v>
      </c>
      <c r="F2283" t="s">
        <v>2025</v>
      </c>
      <c r="G2283" t="s">
        <v>2026</v>
      </c>
      <c r="I2283" t="s">
        <v>2027</v>
      </c>
      <c r="J2283">
        <v>2012</v>
      </c>
      <c r="K2283" t="s">
        <v>1189</v>
      </c>
      <c r="L2283">
        <v>1</v>
      </c>
      <c r="M2283">
        <v>0</v>
      </c>
      <c r="N2283">
        <v>1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</row>
    <row r="2284" spans="1:24" x14ac:dyDescent="0.3">
      <c r="A2284" t="s">
        <v>545</v>
      </c>
      <c r="B2284" t="s">
        <v>1183</v>
      </c>
      <c r="D2284" t="s">
        <v>1184</v>
      </c>
      <c r="F2284" t="s">
        <v>2025</v>
      </c>
      <c r="G2284" t="s">
        <v>2026</v>
      </c>
      <c r="I2284" t="s">
        <v>2027</v>
      </c>
      <c r="J2284">
        <v>2012</v>
      </c>
      <c r="K2284" t="s">
        <v>1190</v>
      </c>
      <c r="L2284">
        <v>1</v>
      </c>
      <c r="M2284">
        <v>0</v>
      </c>
      <c r="N2284">
        <v>1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</row>
    <row r="2285" spans="1:24" x14ac:dyDescent="0.3">
      <c r="A2285" t="s">
        <v>545</v>
      </c>
      <c r="B2285" t="s">
        <v>1183</v>
      </c>
      <c r="D2285" t="s">
        <v>1184</v>
      </c>
      <c r="F2285" t="s">
        <v>2025</v>
      </c>
      <c r="G2285" t="s">
        <v>2026</v>
      </c>
      <c r="I2285" t="s">
        <v>2027</v>
      </c>
      <c r="J2285">
        <v>2013</v>
      </c>
      <c r="K2285" t="s">
        <v>1189</v>
      </c>
      <c r="L2285">
        <v>1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1</v>
      </c>
      <c r="T2285">
        <v>0</v>
      </c>
      <c r="U2285">
        <v>0</v>
      </c>
      <c r="V2285">
        <v>0</v>
      </c>
      <c r="W2285">
        <v>0</v>
      </c>
      <c r="X2285">
        <v>0</v>
      </c>
    </row>
    <row r="2286" spans="1:24" x14ac:dyDescent="0.3">
      <c r="A2286" t="s">
        <v>545</v>
      </c>
      <c r="B2286" t="s">
        <v>1183</v>
      </c>
      <c r="D2286" t="s">
        <v>1184</v>
      </c>
      <c r="F2286" t="s">
        <v>2025</v>
      </c>
      <c r="G2286" t="s">
        <v>2026</v>
      </c>
      <c r="I2286" t="s">
        <v>2027</v>
      </c>
      <c r="J2286">
        <v>2013</v>
      </c>
      <c r="K2286" t="s">
        <v>1190</v>
      </c>
      <c r="L2286">
        <v>1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1</v>
      </c>
      <c r="T2286">
        <v>0</v>
      </c>
      <c r="U2286">
        <v>0</v>
      </c>
      <c r="V2286">
        <v>0</v>
      </c>
      <c r="W2286">
        <v>0</v>
      </c>
      <c r="X2286">
        <v>0</v>
      </c>
    </row>
    <row r="2287" spans="1:24" x14ac:dyDescent="0.3">
      <c r="A2287" t="s">
        <v>545</v>
      </c>
      <c r="B2287" t="s">
        <v>1183</v>
      </c>
      <c r="D2287" t="s">
        <v>1184</v>
      </c>
      <c r="F2287" t="s">
        <v>2025</v>
      </c>
      <c r="G2287" t="s">
        <v>2026</v>
      </c>
      <c r="I2287" t="s">
        <v>2027</v>
      </c>
      <c r="J2287">
        <v>2018</v>
      </c>
      <c r="K2287" t="s">
        <v>1189</v>
      </c>
      <c r="L2287">
        <v>3</v>
      </c>
      <c r="M2287">
        <v>0</v>
      </c>
      <c r="N2287">
        <v>2</v>
      </c>
      <c r="O2287">
        <v>1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</row>
    <row r="2288" spans="1:24" x14ac:dyDescent="0.3">
      <c r="A2288" t="s">
        <v>545</v>
      </c>
      <c r="B2288" t="s">
        <v>1183</v>
      </c>
      <c r="D2288" t="s">
        <v>1184</v>
      </c>
      <c r="F2288" t="s">
        <v>2025</v>
      </c>
      <c r="G2288" t="s">
        <v>2026</v>
      </c>
      <c r="I2288" t="s">
        <v>2027</v>
      </c>
      <c r="J2288">
        <v>2018</v>
      </c>
      <c r="K2288" t="s">
        <v>1190</v>
      </c>
      <c r="L2288">
        <v>3</v>
      </c>
      <c r="M2288">
        <v>0</v>
      </c>
      <c r="N2288">
        <v>2</v>
      </c>
      <c r="O2288">
        <v>1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</row>
    <row r="2289" spans="1:24" x14ac:dyDescent="0.3">
      <c r="A2289" t="s">
        <v>545</v>
      </c>
      <c r="B2289" t="s">
        <v>1183</v>
      </c>
      <c r="D2289" t="s">
        <v>1184</v>
      </c>
      <c r="F2289" t="s">
        <v>2025</v>
      </c>
      <c r="G2289" t="s">
        <v>2026</v>
      </c>
      <c r="I2289" t="s">
        <v>2027</v>
      </c>
      <c r="J2289">
        <v>2019</v>
      </c>
      <c r="K2289" t="s">
        <v>1189</v>
      </c>
      <c r="L2289">
        <v>1</v>
      </c>
      <c r="M2289">
        <v>0</v>
      </c>
      <c r="N2289">
        <v>1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</row>
    <row r="2290" spans="1:24" x14ac:dyDescent="0.3">
      <c r="A2290" t="s">
        <v>545</v>
      </c>
      <c r="B2290" t="s">
        <v>1183</v>
      </c>
      <c r="D2290" t="s">
        <v>1184</v>
      </c>
      <c r="F2290" t="s">
        <v>2025</v>
      </c>
      <c r="G2290" t="s">
        <v>2026</v>
      </c>
      <c r="I2290" t="s">
        <v>2027</v>
      </c>
      <c r="J2290">
        <v>2019</v>
      </c>
      <c r="K2290" t="s">
        <v>1190</v>
      </c>
      <c r="L2290">
        <v>1</v>
      </c>
      <c r="M2290">
        <v>0</v>
      </c>
      <c r="N2290">
        <v>1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</row>
    <row r="2291" spans="1:24" x14ac:dyDescent="0.3">
      <c r="A2291" t="s">
        <v>776</v>
      </c>
      <c r="B2291" t="s">
        <v>1183</v>
      </c>
      <c r="D2291" t="s">
        <v>1184</v>
      </c>
      <c r="F2291" t="s">
        <v>2028</v>
      </c>
      <c r="G2291" t="s">
        <v>2029</v>
      </c>
      <c r="I2291" t="s">
        <v>2030</v>
      </c>
      <c r="J2291">
        <v>2017</v>
      </c>
      <c r="K2291" t="s">
        <v>1189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</row>
    <row r="2292" spans="1:24" x14ac:dyDescent="0.3">
      <c r="A2292" t="s">
        <v>776</v>
      </c>
      <c r="B2292" t="s">
        <v>1183</v>
      </c>
      <c r="D2292" t="s">
        <v>1184</v>
      </c>
      <c r="F2292" t="s">
        <v>2028</v>
      </c>
      <c r="G2292" t="s">
        <v>2029</v>
      </c>
      <c r="I2292" t="s">
        <v>2030</v>
      </c>
      <c r="J2292">
        <v>2017</v>
      </c>
      <c r="K2292" t="s">
        <v>1190</v>
      </c>
      <c r="L2292">
        <v>1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</row>
    <row r="2293" spans="1:24" x14ac:dyDescent="0.3">
      <c r="A2293" t="s">
        <v>299</v>
      </c>
      <c r="B2293" t="s">
        <v>1183</v>
      </c>
      <c r="D2293" t="s">
        <v>1184</v>
      </c>
      <c r="F2293" t="s">
        <v>2031</v>
      </c>
      <c r="G2293" t="s">
        <v>2032</v>
      </c>
      <c r="I2293" t="s">
        <v>2033</v>
      </c>
      <c r="J2293">
        <v>2012</v>
      </c>
      <c r="K2293" t="s">
        <v>1189</v>
      </c>
      <c r="L2293">
        <v>3</v>
      </c>
      <c r="M2293">
        <v>0</v>
      </c>
      <c r="N2293">
        <v>0</v>
      </c>
      <c r="O2293">
        <v>3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</row>
    <row r="2294" spans="1:24" x14ac:dyDescent="0.3">
      <c r="A2294" t="s">
        <v>299</v>
      </c>
      <c r="B2294" t="s">
        <v>1183</v>
      </c>
      <c r="D2294" t="s">
        <v>1184</v>
      </c>
      <c r="F2294" t="s">
        <v>2031</v>
      </c>
      <c r="G2294" t="s">
        <v>2032</v>
      </c>
      <c r="I2294" t="s">
        <v>2033</v>
      </c>
      <c r="J2294">
        <v>2012</v>
      </c>
      <c r="K2294" t="s">
        <v>1190</v>
      </c>
      <c r="L2294">
        <v>3</v>
      </c>
      <c r="M2294">
        <v>0</v>
      </c>
      <c r="N2294">
        <v>0</v>
      </c>
      <c r="O2294">
        <v>3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</row>
    <row r="2295" spans="1:24" x14ac:dyDescent="0.3">
      <c r="A2295" t="s">
        <v>299</v>
      </c>
      <c r="B2295" t="s">
        <v>1183</v>
      </c>
      <c r="D2295" t="s">
        <v>1184</v>
      </c>
      <c r="F2295" t="s">
        <v>2031</v>
      </c>
      <c r="G2295" t="s">
        <v>2032</v>
      </c>
      <c r="I2295" t="s">
        <v>2033</v>
      </c>
      <c r="J2295">
        <v>2014</v>
      </c>
      <c r="K2295" t="s">
        <v>1189</v>
      </c>
      <c r="L2295">
        <v>1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1</v>
      </c>
      <c r="X2295">
        <v>0</v>
      </c>
    </row>
    <row r="2296" spans="1:24" x14ac:dyDescent="0.3">
      <c r="A2296" t="s">
        <v>299</v>
      </c>
      <c r="B2296" t="s">
        <v>1183</v>
      </c>
      <c r="D2296" t="s">
        <v>1184</v>
      </c>
      <c r="F2296" t="s">
        <v>2031</v>
      </c>
      <c r="G2296" t="s">
        <v>2032</v>
      </c>
      <c r="I2296" t="s">
        <v>2033</v>
      </c>
      <c r="J2296">
        <v>2014</v>
      </c>
      <c r="K2296" t="s">
        <v>1190</v>
      </c>
      <c r="L2296">
        <v>1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1</v>
      </c>
      <c r="X2296">
        <v>0</v>
      </c>
    </row>
    <row r="2297" spans="1:24" x14ac:dyDescent="0.3">
      <c r="A2297" t="s">
        <v>299</v>
      </c>
      <c r="B2297" t="s">
        <v>1183</v>
      </c>
      <c r="D2297" t="s">
        <v>1184</v>
      </c>
      <c r="F2297" t="s">
        <v>2031</v>
      </c>
      <c r="G2297" t="s">
        <v>2032</v>
      </c>
      <c r="I2297" t="s">
        <v>2033</v>
      </c>
      <c r="J2297">
        <v>2018</v>
      </c>
      <c r="K2297" t="s">
        <v>1189</v>
      </c>
      <c r="L2297">
        <v>6</v>
      </c>
      <c r="M2297">
        <v>0</v>
      </c>
      <c r="N2297">
        <v>1</v>
      </c>
      <c r="O2297">
        <v>4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</row>
    <row r="2298" spans="1:24" x14ac:dyDescent="0.3">
      <c r="A2298" t="s">
        <v>299</v>
      </c>
      <c r="B2298" t="s">
        <v>1183</v>
      </c>
      <c r="D2298" t="s">
        <v>1184</v>
      </c>
      <c r="F2298" t="s">
        <v>2031</v>
      </c>
      <c r="G2298" t="s">
        <v>2032</v>
      </c>
      <c r="I2298" t="s">
        <v>2033</v>
      </c>
      <c r="J2298">
        <v>2018</v>
      </c>
      <c r="K2298" t="s">
        <v>1190</v>
      </c>
      <c r="L2298">
        <v>3</v>
      </c>
      <c r="M2298">
        <v>0</v>
      </c>
      <c r="N2298">
        <v>1</v>
      </c>
      <c r="O2298">
        <v>1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</row>
    <row r="2299" spans="1:24" x14ac:dyDescent="0.3">
      <c r="A2299" t="s">
        <v>299</v>
      </c>
      <c r="B2299" t="s">
        <v>1183</v>
      </c>
      <c r="D2299" t="s">
        <v>1184</v>
      </c>
      <c r="F2299" t="s">
        <v>2031</v>
      </c>
      <c r="G2299" t="s">
        <v>2032</v>
      </c>
      <c r="I2299" t="s">
        <v>2033</v>
      </c>
      <c r="J2299">
        <v>2019</v>
      </c>
      <c r="K2299" t="s">
        <v>1189</v>
      </c>
      <c r="L2299">
        <v>2</v>
      </c>
      <c r="M2299">
        <v>0</v>
      </c>
      <c r="N2299">
        <v>2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</row>
    <row r="2300" spans="1:24" x14ac:dyDescent="0.3">
      <c r="A2300" t="s">
        <v>299</v>
      </c>
      <c r="B2300" t="s">
        <v>1183</v>
      </c>
      <c r="D2300" t="s">
        <v>1184</v>
      </c>
      <c r="F2300" t="s">
        <v>2031</v>
      </c>
      <c r="G2300" t="s">
        <v>2032</v>
      </c>
      <c r="I2300" t="s">
        <v>2033</v>
      </c>
      <c r="J2300">
        <v>2019</v>
      </c>
      <c r="K2300" t="s">
        <v>1190</v>
      </c>
      <c r="L2300">
        <v>1</v>
      </c>
      <c r="M2300">
        <v>0</v>
      </c>
      <c r="N2300">
        <v>1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</row>
    <row r="2301" spans="1:24" x14ac:dyDescent="0.3">
      <c r="A2301" t="s">
        <v>299</v>
      </c>
      <c r="B2301" t="s">
        <v>1183</v>
      </c>
      <c r="D2301" t="s">
        <v>1184</v>
      </c>
      <c r="F2301" t="s">
        <v>2031</v>
      </c>
      <c r="G2301" t="s">
        <v>2032</v>
      </c>
      <c r="I2301" t="s">
        <v>2033</v>
      </c>
      <c r="J2301">
        <v>2021</v>
      </c>
      <c r="K2301" t="s">
        <v>1189</v>
      </c>
      <c r="L2301">
        <v>1</v>
      </c>
      <c r="M2301">
        <v>0</v>
      </c>
      <c r="N2301">
        <v>0</v>
      </c>
      <c r="O2301">
        <v>1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</row>
    <row r="2302" spans="1:24" x14ac:dyDescent="0.3">
      <c r="A2302" t="s">
        <v>299</v>
      </c>
      <c r="B2302" t="s">
        <v>1183</v>
      </c>
      <c r="D2302" t="s">
        <v>1184</v>
      </c>
      <c r="F2302" t="s">
        <v>2031</v>
      </c>
      <c r="G2302" t="s">
        <v>2032</v>
      </c>
      <c r="I2302" t="s">
        <v>2033</v>
      </c>
      <c r="J2302">
        <v>2021</v>
      </c>
      <c r="K2302" t="s">
        <v>1190</v>
      </c>
      <c r="L2302">
        <v>1</v>
      </c>
      <c r="M2302">
        <v>0</v>
      </c>
      <c r="N2302">
        <v>0</v>
      </c>
      <c r="O2302">
        <v>1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</row>
    <row r="2303" spans="1:24" x14ac:dyDescent="0.3">
      <c r="A2303" t="s">
        <v>299</v>
      </c>
      <c r="B2303" t="s">
        <v>1183</v>
      </c>
      <c r="D2303" t="s">
        <v>1184</v>
      </c>
      <c r="F2303" t="s">
        <v>2031</v>
      </c>
      <c r="G2303" t="s">
        <v>2032</v>
      </c>
      <c r="I2303" t="s">
        <v>2033</v>
      </c>
      <c r="J2303">
        <v>2022</v>
      </c>
      <c r="K2303" t="s">
        <v>1189</v>
      </c>
      <c r="L2303">
        <v>1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1</v>
      </c>
      <c r="W2303">
        <v>0</v>
      </c>
      <c r="X2303">
        <v>0</v>
      </c>
    </row>
    <row r="2304" spans="1:24" x14ac:dyDescent="0.3">
      <c r="A2304" t="s">
        <v>299</v>
      </c>
      <c r="B2304" t="s">
        <v>1183</v>
      </c>
      <c r="D2304" t="s">
        <v>1184</v>
      </c>
      <c r="F2304" t="s">
        <v>2031</v>
      </c>
      <c r="G2304" t="s">
        <v>2032</v>
      </c>
      <c r="I2304" t="s">
        <v>2033</v>
      </c>
      <c r="J2304">
        <v>2022</v>
      </c>
      <c r="K2304" t="s">
        <v>1190</v>
      </c>
      <c r="L2304">
        <v>1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1</v>
      </c>
      <c r="W2304">
        <v>0</v>
      </c>
      <c r="X2304">
        <v>0</v>
      </c>
    </row>
    <row r="2305" spans="1:24" x14ac:dyDescent="0.3">
      <c r="A2305" t="s">
        <v>286</v>
      </c>
      <c r="B2305" t="s">
        <v>1183</v>
      </c>
      <c r="D2305" t="s">
        <v>1184</v>
      </c>
      <c r="F2305" t="s">
        <v>2034</v>
      </c>
      <c r="G2305" t="s">
        <v>2035</v>
      </c>
      <c r="I2305" t="s">
        <v>2036</v>
      </c>
      <c r="J2305">
        <v>2020</v>
      </c>
      <c r="K2305" t="s">
        <v>1189</v>
      </c>
      <c r="L2305">
        <v>4</v>
      </c>
      <c r="M2305">
        <v>0</v>
      </c>
      <c r="N2305">
        <v>0</v>
      </c>
      <c r="O2305">
        <v>0</v>
      </c>
      <c r="P2305">
        <v>0</v>
      </c>
      <c r="Q2305">
        <v>2</v>
      </c>
      <c r="R2305">
        <v>0</v>
      </c>
      <c r="S2305">
        <v>0</v>
      </c>
      <c r="T2305">
        <v>0</v>
      </c>
      <c r="U2305">
        <v>0</v>
      </c>
      <c r="V2305">
        <v>2</v>
      </c>
      <c r="W2305">
        <v>0</v>
      </c>
      <c r="X2305">
        <v>0</v>
      </c>
    </row>
    <row r="2306" spans="1:24" x14ac:dyDescent="0.3">
      <c r="A2306" t="s">
        <v>286</v>
      </c>
      <c r="B2306" t="s">
        <v>1183</v>
      </c>
      <c r="D2306" t="s">
        <v>1184</v>
      </c>
      <c r="F2306" t="s">
        <v>2034</v>
      </c>
      <c r="G2306" t="s">
        <v>2035</v>
      </c>
      <c r="I2306" t="s">
        <v>2036</v>
      </c>
      <c r="J2306">
        <v>2020</v>
      </c>
      <c r="K2306" t="s">
        <v>1190</v>
      </c>
      <c r="L2306">
        <v>4</v>
      </c>
      <c r="M2306">
        <v>0</v>
      </c>
      <c r="N2306">
        <v>0</v>
      </c>
      <c r="O2306">
        <v>0</v>
      </c>
      <c r="P2306">
        <v>0</v>
      </c>
      <c r="Q2306">
        <v>2</v>
      </c>
      <c r="R2306">
        <v>0</v>
      </c>
      <c r="S2306">
        <v>0</v>
      </c>
      <c r="T2306">
        <v>0</v>
      </c>
      <c r="U2306">
        <v>0</v>
      </c>
      <c r="V2306">
        <v>2</v>
      </c>
      <c r="W2306">
        <v>0</v>
      </c>
      <c r="X2306">
        <v>0</v>
      </c>
    </row>
    <row r="2307" spans="1:24" x14ac:dyDescent="0.3">
      <c r="A2307" t="s">
        <v>550</v>
      </c>
      <c r="B2307" t="s">
        <v>1183</v>
      </c>
      <c r="D2307" t="s">
        <v>1184</v>
      </c>
      <c r="F2307" t="s">
        <v>2037</v>
      </c>
      <c r="G2307" t="s">
        <v>2038</v>
      </c>
      <c r="H2307" t="s">
        <v>2039</v>
      </c>
      <c r="I2307" t="s">
        <v>2040</v>
      </c>
      <c r="J2307">
        <v>2015</v>
      </c>
      <c r="K2307" t="s">
        <v>1189</v>
      </c>
      <c r="L2307">
        <v>3</v>
      </c>
      <c r="M2307">
        <v>0</v>
      </c>
      <c r="N2307">
        <v>0</v>
      </c>
      <c r="O2307">
        <v>0</v>
      </c>
      <c r="P2307">
        <v>1</v>
      </c>
      <c r="Q2307">
        <v>0</v>
      </c>
      <c r="R2307">
        <v>2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</row>
    <row r="2308" spans="1:24" x14ac:dyDescent="0.3">
      <c r="A2308" t="s">
        <v>550</v>
      </c>
      <c r="B2308" t="s">
        <v>1183</v>
      </c>
      <c r="D2308" t="s">
        <v>1184</v>
      </c>
      <c r="F2308" t="s">
        <v>2037</v>
      </c>
      <c r="G2308" t="s">
        <v>2038</v>
      </c>
      <c r="H2308" t="s">
        <v>2039</v>
      </c>
      <c r="I2308" t="s">
        <v>2040</v>
      </c>
      <c r="J2308">
        <v>2015</v>
      </c>
      <c r="K2308" t="s">
        <v>1190</v>
      </c>
      <c r="L2308">
        <v>2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1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</row>
    <row r="2309" spans="1:24" x14ac:dyDescent="0.3">
      <c r="A2309" t="s">
        <v>550</v>
      </c>
      <c r="B2309" t="s">
        <v>1183</v>
      </c>
      <c r="D2309" t="s">
        <v>1184</v>
      </c>
      <c r="F2309" t="s">
        <v>2037</v>
      </c>
      <c r="G2309" t="s">
        <v>2038</v>
      </c>
      <c r="H2309" t="s">
        <v>2039</v>
      </c>
      <c r="I2309" t="s">
        <v>2040</v>
      </c>
      <c r="J2309">
        <v>2016</v>
      </c>
      <c r="K2309" t="s">
        <v>1189</v>
      </c>
      <c r="L2309">
        <v>1</v>
      </c>
      <c r="M2309">
        <v>0</v>
      </c>
      <c r="N2309">
        <v>1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</row>
    <row r="2310" spans="1:24" x14ac:dyDescent="0.3">
      <c r="A2310" t="s">
        <v>550</v>
      </c>
      <c r="B2310" t="s">
        <v>1183</v>
      </c>
      <c r="D2310" t="s">
        <v>1184</v>
      </c>
      <c r="F2310" t="s">
        <v>2037</v>
      </c>
      <c r="G2310" t="s">
        <v>2038</v>
      </c>
      <c r="H2310" t="s">
        <v>2039</v>
      </c>
      <c r="I2310" t="s">
        <v>2040</v>
      </c>
      <c r="J2310">
        <v>2016</v>
      </c>
      <c r="K2310" t="s">
        <v>1190</v>
      </c>
      <c r="L2310">
        <v>1</v>
      </c>
      <c r="M2310">
        <v>0</v>
      </c>
      <c r="N2310">
        <v>1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</row>
    <row r="2311" spans="1:24" x14ac:dyDescent="0.3">
      <c r="A2311" t="s">
        <v>550</v>
      </c>
      <c r="B2311" t="s">
        <v>1183</v>
      </c>
      <c r="D2311" t="s">
        <v>1184</v>
      </c>
      <c r="F2311" t="s">
        <v>2037</v>
      </c>
      <c r="G2311" t="s">
        <v>2038</v>
      </c>
      <c r="H2311" t="s">
        <v>2039</v>
      </c>
      <c r="I2311" t="s">
        <v>2040</v>
      </c>
      <c r="J2311">
        <v>2018</v>
      </c>
      <c r="K2311" t="s">
        <v>1189</v>
      </c>
      <c r="L2311">
        <v>1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1</v>
      </c>
    </row>
    <row r="2312" spans="1:24" x14ac:dyDescent="0.3">
      <c r="A2312" t="s">
        <v>550</v>
      </c>
      <c r="B2312" t="s">
        <v>1183</v>
      </c>
      <c r="D2312" t="s">
        <v>1184</v>
      </c>
      <c r="F2312" t="s">
        <v>2037</v>
      </c>
      <c r="G2312" t="s">
        <v>2038</v>
      </c>
      <c r="H2312" t="s">
        <v>2039</v>
      </c>
      <c r="I2312" t="s">
        <v>2040</v>
      </c>
      <c r="J2312">
        <v>2018</v>
      </c>
      <c r="K2312" t="s">
        <v>1190</v>
      </c>
      <c r="L2312">
        <v>1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1</v>
      </c>
    </row>
    <row r="2313" spans="1:24" x14ac:dyDescent="0.3">
      <c r="A2313" t="s">
        <v>550</v>
      </c>
      <c r="B2313" t="s">
        <v>1183</v>
      </c>
      <c r="D2313" t="s">
        <v>1184</v>
      </c>
      <c r="F2313" t="s">
        <v>2037</v>
      </c>
      <c r="G2313" t="s">
        <v>2038</v>
      </c>
      <c r="H2313" t="s">
        <v>2039</v>
      </c>
      <c r="I2313" t="s">
        <v>2040</v>
      </c>
      <c r="J2313">
        <v>2022</v>
      </c>
      <c r="K2313" t="s">
        <v>1189</v>
      </c>
      <c r="L2313">
        <v>1</v>
      </c>
      <c r="M2313">
        <v>0</v>
      </c>
      <c r="N2313">
        <v>1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</row>
    <row r="2314" spans="1:24" x14ac:dyDescent="0.3">
      <c r="A2314" t="s">
        <v>550</v>
      </c>
      <c r="B2314" t="s">
        <v>1183</v>
      </c>
      <c r="D2314" t="s">
        <v>1184</v>
      </c>
      <c r="F2314" t="s">
        <v>2037</v>
      </c>
      <c r="G2314" t="s">
        <v>2038</v>
      </c>
      <c r="H2314" t="s">
        <v>2039</v>
      </c>
      <c r="I2314" t="s">
        <v>2040</v>
      </c>
      <c r="J2314">
        <v>2022</v>
      </c>
      <c r="K2314" t="s">
        <v>1190</v>
      </c>
      <c r="L2314">
        <v>1</v>
      </c>
      <c r="M2314">
        <v>0</v>
      </c>
      <c r="N2314">
        <v>1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</row>
    <row r="2315" spans="1:24" x14ac:dyDescent="0.3">
      <c r="A2315" t="s">
        <v>76</v>
      </c>
      <c r="B2315" t="s">
        <v>1183</v>
      </c>
      <c r="D2315" t="s">
        <v>1184</v>
      </c>
      <c r="F2315" t="s">
        <v>2041</v>
      </c>
      <c r="G2315" t="s">
        <v>2042</v>
      </c>
      <c r="I2315" t="s">
        <v>2043</v>
      </c>
      <c r="J2315">
        <v>2010</v>
      </c>
      <c r="K2315" t="s">
        <v>1189</v>
      </c>
      <c r="L2315">
        <v>4</v>
      </c>
      <c r="M2315">
        <v>0</v>
      </c>
      <c r="N2315">
        <v>1</v>
      </c>
      <c r="O2315">
        <v>2</v>
      </c>
      <c r="P2315">
        <v>0</v>
      </c>
      <c r="Q2315">
        <v>1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</row>
    <row r="2316" spans="1:24" x14ac:dyDescent="0.3">
      <c r="A2316" t="s">
        <v>76</v>
      </c>
      <c r="B2316" t="s">
        <v>1183</v>
      </c>
      <c r="D2316" t="s">
        <v>1184</v>
      </c>
      <c r="F2316" t="s">
        <v>2041</v>
      </c>
      <c r="G2316" t="s">
        <v>2042</v>
      </c>
      <c r="I2316" t="s">
        <v>2043</v>
      </c>
      <c r="J2316">
        <v>2010</v>
      </c>
      <c r="K2316" t="s">
        <v>1190</v>
      </c>
      <c r="L2316">
        <v>3</v>
      </c>
      <c r="M2316">
        <v>0</v>
      </c>
      <c r="N2316">
        <v>1</v>
      </c>
      <c r="O2316">
        <v>1</v>
      </c>
      <c r="P2316">
        <v>0</v>
      </c>
      <c r="Q2316">
        <v>1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</row>
    <row r="2317" spans="1:24" x14ac:dyDescent="0.3">
      <c r="A2317" t="s">
        <v>76</v>
      </c>
      <c r="B2317" t="s">
        <v>1183</v>
      </c>
      <c r="D2317" t="s">
        <v>1184</v>
      </c>
      <c r="F2317" t="s">
        <v>2041</v>
      </c>
      <c r="G2317" t="s">
        <v>2042</v>
      </c>
      <c r="I2317" t="s">
        <v>2043</v>
      </c>
      <c r="J2317">
        <v>2012</v>
      </c>
      <c r="K2317" t="s">
        <v>1189</v>
      </c>
      <c r="L2317">
        <v>2</v>
      </c>
      <c r="M2317">
        <v>0</v>
      </c>
      <c r="N2317">
        <v>2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</row>
    <row r="2318" spans="1:24" x14ac:dyDescent="0.3">
      <c r="A2318" t="s">
        <v>76</v>
      </c>
      <c r="B2318" t="s">
        <v>1183</v>
      </c>
      <c r="D2318" t="s">
        <v>1184</v>
      </c>
      <c r="F2318" t="s">
        <v>2041</v>
      </c>
      <c r="G2318" t="s">
        <v>2042</v>
      </c>
      <c r="I2318" t="s">
        <v>2043</v>
      </c>
      <c r="J2318">
        <v>2012</v>
      </c>
      <c r="K2318" t="s">
        <v>1190</v>
      </c>
      <c r="L2318">
        <v>1</v>
      </c>
      <c r="M2318">
        <v>0</v>
      </c>
      <c r="N2318">
        <v>1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</row>
    <row r="2319" spans="1:24" x14ac:dyDescent="0.3">
      <c r="A2319" t="s">
        <v>76</v>
      </c>
      <c r="B2319" t="s">
        <v>1183</v>
      </c>
      <c r="D2319" t="s">
        <v>1184</v>
      </c>
      <c r="F2319" t="s">
        <v>2041</v>
      </c>
      <c r="G2319" t="s">
        <v>2042</v>
      </c>
      <c r="I2319" t="s">
        <v>2043</v>
      </c>
      <c r="J2319">
        <v>2013</v>
      </c>
      <c r="K2319" t="s">
        <v>1189</v>
      </c>
      <c r="L2319">
        <v>2</v>
      </c>
      <c r="M2319">
        <v>0</v>
      </c>
      <c r="N2319">
        <v>1</v>
      </c>
      <c r="O2319">
        <v>1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</row>
    <row r="2320" spans="1:24" x14ac:dyDescent="0.3">
      <c r="A2320" t="s">
        <v>76</v>
      </c>
      <c r="B2320" t="s">
        <v>1183</v>
      </c>
      <c r="D2320" t="s">
        <v>1184</v>
      </c>
      <c r="F2320" t="s">
        <v>2041</v>
      </c>
      <c r="G2320" t="s">
        <v>2042</v>
      </c>
      <c r="I2320" t="s">
        <v>2043</v>
      </c>
      <c r="J2320">
        <v>2013</v>
      </c>
      <c r="K2320" t="s">
        <v>1190</v>
      </c>
      <c r="L2320">
        <v>2</v>
      </c>
      <c r="M2320">
        <v>0</v>
      </c>
      <c r="N2320">
        <v>1</v>
      </c>
      <c r="O2320">
        <v>1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</row>
    <row r="2321" spans="1:24" x14ac:dyDescent="0.3">
      <c r="A2321" t="s">
        <v>76</v>
      </c>
      <c r="B2321" t="s">
        <v>1183</v>
      </c>
      <c r="D2321" t="s">
        <v>1184</v>
      </c>
      <c r="F2321" t="s">
        <v>2041</v>
      </c>
      <c r="G2321" t="s">
        <v>2042</v>
      </c>
      <c r="I2321" t="s">
        <v>2043</v>
      </c>
      <c r="J2321">
        <v>2014</v>
      </c>
      <c r="K2321" t="s">
        <v>1189</v>
      </c>
      <c r="L2321">
        <v>17</v>
      </c>
      <c r="M2321">
        <v>0</v>
      </c>
      <c r="N2321">
        <v>6</v>
      </c>
      <c r="O2321">
        <v>0</v>
      </c>
      <c r="P2321">
        <v>3</v>
      </c>
      <c r="Q2321">
        <v>3</v>
      </c>
      <c r="R2321">
        <v>2</v>
      </c>
      <c r="S2321">
        <v>0</v>
      </c>
      <c r="T2321">
        <v>3</v>
      </c>
      <c r="U2321">
        <v>0</v>
      </c>
      <c r="V2321">
        <v>0</v>
      </c>
      <c r="W2321">
        <v>0</v>
      </c>
      <c r="X2321">
        <v>0</v>
      </c>
    </row>
    <row r="2322" spans="1:24" x14ac:dyDescent="0.3">
      <c r="A2322" t="s">
        <v>76</v>
      </c>
      <c r="B2322" t="s">
        <v>1183</v>
      </c>
      <c r="D2322" t="s">
        <v>1184</v>
      </c>
      <c r="F2322" t="s">
        <v>2041</v>
      </c>
      <c r="G2322" t="s">
        <v>2042</v>
      </c>
      <c r="I2322" t="s">
        <v>2043</v>
      </c>
      <c r="J2322">
        <v>2014</v>
      </c>
      <c r="K2322" t="s">
        <v>1190</v>
      </c>
      <c r="L2322">
        <v>12</v>
      </c>
      <c r="M2322">
        <v>0</v>
      </c>
      <c r="N2322">
        <v>5</v>
      </c>
      <c r="O2322">
        <v>0</v>
      </c>
      <c r="P2322">
        <v>2</v>
      </c>
      <c r="Q2322">
        <v>3</v>
      </c>
      <c r="R2322">
        <v>1</v>
      </c>
      <c r="S2322">
        <v>0</v>
      </c>
      <c r="T2322">
        <v>1</v>
      </c>
      <c r="U2322">
        <v>0</v>
      </c>
      <c r="V2322">
        <v>0</v>
      </c>
      <c r="W2322">
        <v>0</v>
      </c>
      <c r="X2322">
        <v>0</v>
      </c>
    </row>
    <row r="2323" spans="1:24" x14ac:dyDescent="0.3">
      <c r="A2323" t="s">
        <v>76</v>
      </c>
      <c r="B2323" t="s">
        <v>1183</v>
      </c>
      <c r="D2323" t="s">
        <v>1184</v>
      </c>
      <c r="F2323" t="s">
        <v>2041</v>
      </c>
      <c r="G2323" t="s">
        <v>2042</v>
      </c>
      <c r="I2323" t="s">
        <v>2043</v>
      </c>
      <c r="J2323">
        <v>2015</v>
      </c>
      <c r="K2323" t="s">
        <v>1189</v>
      </c>
      <c r="L2323">
        <v>3</v>
      </c>
      <c r="M2323">
        <v>0</v>
      </c>
      <c r="N2323">
        <v>0</v>
      </c>
      <c r="O2323">
        <v>1</v>
      </c>
      <c r="P2323">
        <v>1</v>
      </c>
      <c r="Q2323">
        <v>0</v>
      </c>
      <c r="R2323">
        <v>0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0</v>
      </c>
    </row>
    <row r="2324" spans="1:24" x14ac:dyDescent="0.3">
      <c r="A2324" t="s">
        <v>76</v>
      </c>
      <c r="B2324" t="s">
        <v>1183</v>
      </c>
      <c r="D2324" t="s">
        <v>1184</v>
      </c>
      <c r="F2324" t="s">
        <v>2041</v>
      </c>
      <c r="G2324" t="s">
        <v>2042</v>
      </c>
      <c r="I2324" t="s">
        <v>2043</v>
      </c>
      <c r="J2324">
        <v>2015</v>
      </c>
      <c r="K2324" t="s">
        <v>1190</v>
      </c>
      <c r="L2324">
        <v>3</v>
      </c>
      <c r="M2324">
        <v>0</v>
      </c>
      <c r="N2324">
        <v>0</v>
      </c>
      <c r="O2324">
        <v>1</v>
      </c>
      <c r="P2324">
        <v>1</v>
      </c>
      <c r="Q2324">
        <v>0</v>
      </c>
      <c r="R2324">
        <v>0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0</v>
      </c>
    </row>
    <row r="2325" spans="1:24" x14ac:dyDescent="0.3">
      <c r="A2325" t="s">
        <v>76</v>
      </c>
      <c r="B2325" t="s">
        <v>1183</v>
      </c>
      <c r="D2325" t="s">
        <v>1184</v>
      </c>
      <c r="F2325" t="s">
        <v>2041</v>
      </c>
      <c r="G2325" t="s">
        <v>2042</v>
      </c>
      <c r="I2325" t="s">
        <v>2043</v>
      </c>
      <c r="J2325">
        <v>2016</v>
      </c>
      <c r="K2325" t="s">
        <v>1189</v>
      </c>
      <c r="L2325">
        <v>16</v>
      </c>
      <c r="M2325">
        <v>0</v>
      </c>
      <c r="N2325">
        <v>1</v>
      </c>
      <c r="O2325">
        <v>0</v>
      </c>
      <c r="P2325">
        <v>2</v>
      </c>
      <c r="Q2325">
        <v>0</v>
      </c>
      <c r="R2325">
        <v>0</v>
      </c>
      <c r="S2325">
        <v>2</v>
      </c>
      <c r="T2325">
        <v>3</v>
      </c>
      <c r="U2325">
        <v>0</v>
      </c>
      <c r="V2325">
        <v>3</v>
      </c>
      <c r="W2325">
        <v>4</v>
      </c>
      <c r="X2325">
        <v>1</v>
      </c>
    </row>
    <row r="2326" spans="1:24" x14ac:dyDescent="0.3">
      <c r="A2326" t="s">
        <v>76</v>
      </c>
      <c r="B2326" t="s">
        <v>1183</v>
      </c>
      <c r="D2326" t="s">
        <v>1184</v>
      </c>
      <c r="F2326" t="s">
        <v>2041</v>
      </c>
      <c r="G2326" t="s">
        <v>2042</v>
      </c>
      <c r="I2326" t="s">
        <v>2043</v>
      </c>
      <c r="J2326">
        <v>2016</v>
      </c>
      <c r="K2326" t="s">
        <v>1190</v>
      </c>
      <c r="L2326">
        <v>14</v>
      </c>
      <c r="M2326">
        <v>0</v>
      </c>
      <c r="N2326">
        <v>1</v>
      </c>
      <c r="O2326">
        <v>0</v>
      </c>
      <c r="P2326">
        <v>2</v>
      </c>
      <c r="Q2326">
        <v>0</v>
      </c>
      <c r="R2326">
        <v>0</v>
      </c>
      <c r="S2326">
        <v>2</v>
      </c>
      <c r="T2326">
        <v>3</v>
      </c>
      <c r="U2326">
        <v>0</v>
      </c>
      <c r="V2326">
        <v>2</v>
      </c>
      <c r="W2326">
        <v>3</v>
      </c>
      <c r="X2326">
        <v>1</v>
      </c>
    </row>
    <row r="2327" spans="1:24" x14ac:dyDescent="0.3">
      <c r="A2327" t="s">
        <v>76</v>
      </c>
      <c r="B2327" t="s">
        <v>1183</v>
      </c>
      <c r="D2327" t="s">
        <v>1184</v>
      </c>
      <c r="F2327" t="s">
        <v>2041</v>
      </c>
      <c r="G2327" t="s">
        <v>2042</v>
      </c>
      <c r="I2327" t="s">
        <v>2043</v>
      </c>
      <c r="J2327">
        <v>2017</v>
      </c>
      <c r="K2327" t="s">
        <v>1189</v>
      </c>
      <c r="L2327">
        <v>8</v>
      </c>
      <c r="M2327">
        <v>0</v>
      </c>
      <c r="N2327">
        <v>3</v>
      </c>
      <c r="O2327">
        <v>0</v>
      </c>
      <c r="P2327">
        <v>0</v>
      </c>
      <c r="Q2327">
        <v>2</v>
      </c>
      <c r="R2327">
        <v>0</v>
      </c>
      <c r="S2327">
        <v>1</v>
      </c>
      <c r="T2327">
        <v>0</v>
      </c>
      <c r="U2327">
        <v>1</v>
      </c>
      <c r="V2327">
        <v>0</v>
      </c>
      <c r="W2327">
        <v>0</v>
      </c>
      <c r="X2327">
        <v>1</v>
      </c>
    </row>
    <row r="2328" spans="1:24" x14ac:dyDescent="0.3">
      <c r="A2328" t="s">
        <v>76</v>
      </c>
      <c r="B2328" t="s">
        <v>1183</v>
      </c>
      <c r="D2328" t="s">
        <v>1184</v>
      </c>
      <c r="F2328" t="s">
        <v>2041</v>
      </c>
      <c r="G2328" t="s">
        <v>2042</v>
      </c>
      <c r="I2328" t="s">
        <v>2043</v>
      </c>
      <c r="J2328">
        <v>2017</v>
      </c>
      <c r="K2328" t="s">
        <v>1190</v>
      </c>
      <c r="L2328">
        <v>7</v>
      </c>
      <c r="M2328">
        <v>0</v>
      </c>
      <c r="N2328">
        <v>2</v>
      </c>
      <c r="O2328">
        <v>0</v>
      </c>
      <c r="P2328">
        <v>0</v>
      </c>
      <c r="Q2328">
        <v>2</v>
      </c>
      <c r="R2328">
        <v>0</v>
      </c>
      <c r="S2328">
        <v>1</v>
      </c>
      <c r="T2328">
        <v>0</v>
      </c>
      <c r="U2328">
        <v>1</v>
      </c>
      <c r="V2328">
        <v>0</v>
      </c>
      <c r="W2328">
        <v>0</v>
      </c>
      <c r="X2328">
        <v>1</v>
      </c>
    </row>
    <row r="2329" spans="1:24" x14ac:dyDescent="0.3">
      <c r="A2329" t="s">
        <v>76</v>
      </c>
      <c r="B2329" t="s">
        <v>1183</v>
      </c>
      <c r="D2329" t="s">
        <v>1184</v>
      </c>
      <c r="F2329" t="s">
        <v>2041</v>
      </c>
      <c r="G2329" t="s">
        <v>2042</v>
      </c>
      <c r="I2329" t="s">
        <v>2043</v>
      </c>
      <c r="J2329">
        <v>2018</v>
      </c>
      <c r="K2329" t="s">
        <v>1189</v>
      </c>
      <c r="L2329">
        <v>19</v>
      </c>
      <c r="M2329">
        <v>2</v>
      </c>
      <c r="N2329">
        <v>1</v>
      </c>
      <c r="O2329">
        <v>1</v>
      </c>
      <c r="P2329">
        <v>1</v>
      </c>
      <c r="Q2329">
        <v>0</v>
      </c>
      <c r="R2329">
        <v>0</v>
      </c>
      <c r="S2329">
        <v>1</v>
      </c>
      <c r="T2329">
        <v>3</v>
      </c>
      <c r="U2329">
        <v>0</v>
      </c>
      <c r="V2329">
        <v>10</v>
      </c>
      <c r="W2329">
        <v>0</v>
      </c>
      <c r="X2329">
        <v>0</v>
      </c>
    </row>
    <row r="2330" spans="1:24" x14ac:dyDescent="0.3">
      <c r="A2330" t="s">
        <v>76</v>
      </c>
      <c r="B2330" t="s">
        <v>1183</v>
      </c>
      <c r="D2330" t="s">
        <v>1184</v>
      </c>
      <c r="F2330" t="s">
        <v>2041</v>
      </c>
      <c r="G2330" t="s">
        <v>2042</v>
      </c>
      <c r="I2330" t="s">
        <v>2043</v>
      </c>
      <c r="J2330">
        <v>2018</v>
      </c>
      <c r="K2330" t="s">
        <v>1190</v>
      </c>
      <c r="L2330">
        <v>10</v>
      </c>
      <c r="M2330">
        <v>1</v>
      </c>
      <c r="N2330">
        <v>1</v>
      </c>
      <c r="O2330">
        <v>1</v>
      </c>
      <c r="P2330">
        <v>1</v>
      </c>
      <c r="Q2330">
        <v>0</v>
      </c>
      <c r="R2330">
        <v>0</v>
      </c>
      <c r="S2330">
        <v>1</v>
      </c>
      <c r="T2330">
        <v>1</v>
      </c>
      <c r="U2330">
        <v>0</v>
      </c>
      <c r="V2330">
        <v>4</v>
      </c>
      <c r="W2330">
        <v>0</v>
      </c>
      <c r="X2330">
        <v>0</v>
      </c>
    </row>
    <row r="2331" spans="1:24" x14ac:dyDescent="0.3">
      <c r="A2331" t="s">
        <v>76</v>
      </c>
      <c r="B2331" t="s">
        <v>1183</v>
      </c>
      <c r="D2331" t="s">
        <v>1184</v>
      </c>
      <c r="F2331" t="s">
        <v>2041</v>
      </c>
      <c r="G2331" t="s">
        <v>2042</v>
      </c>
      <c r="I2331" t="s">
        <v>2043</v>
      </c>
      <c r="J2331">
        <v>2019</v>
      </c>
      <c r="K2331" t="s">
        <v>1189</v>
      </c>
      <c r="L2331">
        <v>4</v>
      </c>
      <c r="M2331">
        <v>0</v>
      </c>
      <c r="N2331">
        <v>3</v>
      </c>
      <c r="O2331">
        <v>0</v>
      </c>
      <c r="P2331">
        <v>1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</row>
    <row r="2332" spans="1:24" x14ac:dyDescent="0.3">
      <c r="A2332" t="s">
        <v>76</v>
      </c>
      <c r="B2332" t="s">
        <v>1183</v>
      </c>
      <c r="D2332" t="s">
        <v>1184</v>
      </c>
      <c r="F2332" t="s">
        <v>2041</v>
      </c>
      <c r="G2332" t="s">
        <v>2042</v>
      </c>
      <c r="I2332" t="s">
        <v>2043</v>
      </c>
      <c r="J2332">
        <v>2019</v>
      </c>
      <c r="K2332" t="s">
        <v>1190</v>
      </c>
      <c r="L2332">
        <v>3</v>
      </c>
      <c r="M2332">
        <v>0</v>
      </c>
      <c r="N2332">
        <v>2</v>
      </c>
      <c r="O2332">
        <v>0</v>
      </c>
      <c r="P2332">
        <v>1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</row>
    <row r="2333" spans="1:24" x14ac:dyDescent="0.3">
      <c r="A2333" t="s">
        <v>76</v>
      </c>
      <c r="B2333" t="s">
        <v>1183</v>
      </c>
      <c r="D2333" t="s">
        <v>1184</v>
      </c>
      <c r="F2333" t="s">
        <v>2041</v>
      </c>
      <c r="G2333" t="s">
        <v>2042</v>
      </c>
      <c r="I2333" t="s">
        <v>2043</v>
      </c>
      <c r="J2333">
        <v>2020</v>
      </c>
      <c r="K2333" t="s">
        <v>1189</v>
      </c>
      <c r="L2333">
        <v>18</v>
      </c>
      <c r="M2333">
        <v>0</v>
      </c>
      <c r="N2333">
        <v>0</v>
      </c>
      <c r="O2333">
        <v>1</v>
      </c>
      <c r="P2333">
        <v>1</v>
      </c>
      <c r="Q2333">
        <v>9</v>
      </c>
      <c r="R2333">
        <v>0</v>
      </c>
      <c r="S2333">
        <v>1</v>
      </c>
      <c r="T2333">
        <v>1</v>
      </c>
      <c r="U2333">
        <v>2</v>
      </c>
      <c r="V2333">
        <v>0</v>
      </c>
      <c r="W2333">
        <v>3</v>
      </c>
      <c r="X2333">
        <v>0</v>
      </c>
    </row>
    <row r="2334" spans="1:24" x14ac:dyDescent="0.3">
      <c r="A2334" t="s">
        <v>76</v>
      </c>
      <c r="B2334" t="s">
        <v>1183</v>
      </c>
      <c r="D2334" t="s">
        <v>1184</v>
      </c>
      <c r="F2334" t="s">
        <v>2041</v>
      </c>
      <c r="G2334" t="s">
        <v>2042</v>
      </c>
      <c r="I2334" t="s">
        <v>2043</v>
      </c>
      <c r="J2334">
        <v>2020</v>
      </c>
      <c r="K2334" t="s">
        <v>1190</v>
      </c>
      <c r="L2334">
        <v>13</v>
      </c>
      <c r="M2334">
        <v>0</v>
      </c>
      <c r="N2334">
        <v>0</v>
      </c>
      <c r="O2334">
        <v>1</v>
      </c>
      <c r="P2334">
        <v>1</v>
      </c>
      <c r="Q2334">
        <v>5</v>
      </c>
      <c r="R2334">
        <v>0</v>
      </c>
      <c r="S2334">
        <v>1</v>
      </c>
      <c r="T2334">
        <v>1</v>
      </c>
      <c r="U2334">
        <v>2</v>
      </c>
      <c r="V2334">
        <v>0</v>
      </c>
      <c r="W2334">
        <v>2</v>
      </c>
      <c r="X2334">
        <v>0</v>
      </c>
    </row>
    <row r="2335" spans="1:24" x14ac:dyDescent="0.3">
      <c r="A2335" t="s">
        <v>76</v>
      </c>
      <c r="B2335" t="s">
        <v>1183</v>
      </c>
      <c r="D2335" t="s">
        <v>1184</v>
      </c>
      <c r="F2335" t="s">
        <v>2041</v>
      </c>
      <c r="G2335" t="s">
        <v>2042</v>
      </c>
      <c r="I2335" t="s">
        <v>2043</v>
      </c>
      <c r="J2335">
        <v>2021</v>
      </c>
      <c r="K2335" t="s">
        <v>1189</v>
      </c>
      <c r="L2335">
        <v>3</v>
      </c>
      <c r="M2335">
        <v>0</v>
      </c>
      <c r="N2335">
        <v>0</v>
      </c>
      <c r="O2335">
        <v>0</v>
      </c>
      <c r="P2335">
        <v>0</v>
      </c>
      <c r="Q2335">
        <v>2</v>
      </c>
      <c r="R2335">
        <v>0</v>
      </c>
      <c r="S2335">
        <v>0</v>
      </c>
      <c r="T2335">
        <v>1</v>
      </c>
      <c r="U2335">
        <v>0</v>
      </c>
      <c r="V2335">
        <v>0</v>
      </c>
      <c r="W2335">
        <v>0</v>
      </c>
      <c r="X2335">
        <v>0</v>
      </c>
    </row>
    <row r="2336" spans="1:24" x14ac:dyDescent="0.3">
      <c r="A2336" t="s">
        <v>76</v>
      </c>
      <c r="B2336" t="s">
        <v>1183</v>
      </c>
      <c r="D2336" t="s">
        <v>1184</v>
      </c>
      <c r="F2336" t="s">
        <v>2041</v>
      </c>
      <c r="G2336" t="s">
        <v>2042</v>
      </c>
      <c r="I2336" t="s">
        <v>2043</v>
      </c>
      <c r="J2336">
        <v>2021</v>
      </c>
      <c r="K2336" t="s">
        <v>1190</v>
      </c>
      <c r="L2336">
        <v>3</v>
      </c>
      <c r="M2336">
        <v>0</v>
      </c>
      <c r="N2336">
        <v>0</v>
      </c>
      <c r="O2336">
        <v>0</v>
      </c>
      <c r="P2336">
        <v>0</v>
      </c>
      <c r="Q2336">
        <v>2</v>
      </c>
      <c r="R2336">
        <v>0</v>
      </c>
      <c r="S2336">
        <v>0</v>
      </c>
      <c r="T2336">
        <v>1</v>
      </c>
      <c r="U2336">
        <v>0</v>
      </c>
      <c r="V2336">
        <v>0</v>
      </c>
      <c r="W2336">
        <v>0</v>
      </c>
      <c r="X2336">
        <v>0</v>
      </c>
    </row>
    <row r="2337" spans="1:24" x14ac:dyDescent="0.3">
      <c r="A2337" t="s">
        <v>76</v>
      </c>
      <c r="B2337" t="s">
        <v>1183</v>
      </c>
      <c r="D2337" t="s">
        <v>1184</v>
      </c>
      <c r="F2337" t="s">
        <v>2041</v>
      </c>
      <c r="G2337" t="s">
        <v>2042</v>
      </c>
      <c r="I2337" t="s">
        <v>2043</v>
      </c>
      <c r="J2337">
        <v>2022</v>
      </c>
      <c r="K2337" t="s">
        <v>1189</v>
      </c>
      <c r="L2337">
        <v>4</v>
      </c>
      <c r="M2337">
        <v>0</v>
      </c>
      <c r="N2337">
        <v>0</v>
      </c>
      <c r="O2337">
        <v>0</v>
      </c>
      <c r="P2337">
        <v>2</v>
      </c>
      <c r="Q2337">
        <v>0</v>
      </c>
      <c r="R2337">
        <v>0</v>
      </c>
      <c r="S2337">
        <v>0</v>
      </c>
      <c r="T2337">
        <v>2</v>
      </c>
      <c r="U2337">
        <v>0</v>
      </c>
      <c r="V2337">
        <v>0</v>
      </c>
      <c r="W2337">
        <v>0</v>
      </c>
      <c r="X2337">
        <v>0</v>
      </c>
    </row>
    <row r="2338" spans="1:24" x14ac:dyDescent="0.3">
      <c r="A2338" t="s">
        <v>76</v>
      </c>
      <c r="B2338" t="s">
        <v>1183</v>
      </c>
      <c r="D2338" t="s">
        <v>1184</v>
      </c>
      <c r="F2338" t="s">
        <v>2041</v>
      </c>
      <c r="G2338" t="s">
        <v>2042</v>
      </c>
      <c r="I2338" t="s">
        <v>2043</v>
      </c>
      <c r="J2338">
        <v>2022</v>
      </c>
      <c r="K2338" t="s">
        <v>1190</v>
      </c>
      <c r="L2338">
        <v>3</v>
      </c>
      <c r="M2338">
        <v>0</v>
      </c>
      <c r="N2338">
        <v>0</v>
      </c>
      <c r="O2338">
        <v>0</v>
      </c>
      <c r="P2338">
        <v>2</v>
      </c>
      <c r="Q2338">
        <v>0</v>
      </c>
      <c r="R2338">
        <v>0</v>
      </c>
      <c r="S2338">
        <v>0</v>
      </c>
      <c r="T2338">
        <v>1</v>
      </c>
      <c r="U2338">
        <v>0</v>
      </c>
      <c r="V2338">
        <v>0</v>
      </c>
      <c r="W2338">
        <v>0</v>
      </c>
      <c r="X2338">
        <v>0</v>
      </c>
    </row>
    <row r="2339" spans="1:24" x14ac:dyDescent="0.3">
      <c r="A2339" t="s">
        <v>76</v>
      </c>
      <c r="B2339" t="s">
        <v>1183</v>
      </c>
      <c r="D2339" t="s">
        <v>1184</v>
      </c>
      <c r="F2339" t="s">
        <v>2041</v>
      </c>
      <c r="G2339" t="s">
        <v>2042</v>
      </c>
      <c r="I2339" t="s">
        <v>2043</v>
      </c>
      <c r="J2339">
        <v>2023</v>
      </c>
      <c r="K2339" t="s">
        <v>1189</v>
      </c>
      <c r="L2339">
        <v>22</v>
      </c>
      <c r="M2339">
        <v>0</v>
      </c>
      <c r="N2339">
        <v>5</v>
      </c>
      <c r="O2339">
        <v>0</v>
      </c>
      <c r="P2339">
        <v>12</v>
      </c>
      <c r="Q2339">
        <v>2</v>
      </c>
      <c r="R2339">
        <v>1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2</v>
      </c>
    </row>
    <row r="2340" spans="1:24" x14ac:dyDescent="0.3">
      <c r="A2340" t="s">
        <v>76</v>
      </c>
      <c r="B2340" t="s">
        <v>1183</v>
      </c>
      <c r="D2340" t="s">
        <v>1184</v>
      </c>
      <c r="F2340" t="s">
        <v>2041</v>
      </c>
      <c r="G2340" t="s">
        <v>2042</v>
      </c>
      <c r="I2340" t="s">
        <v>2043</v>
      </c>
      <c r="J2340">
        <v>2023</v>
      </c>
      <c r="K2340" t="s">
        <v>1190</v>
      </c>
      <c r="L2340">
        <v>17</v>
      </c>
      <c r="M2340">
        <v>0</v>
      </c>
      <c r="N2340">
        <v>3</v>
      </c>
      <c r="O2340">
        <v>0</v>
      </c>
      <c r="P2340">
        <v>9</v>
      </c>
      <c r="Q2340">
        <v>2</v>
      </c>
      <c r="R2340">
        <v>1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2</v>
      </c>
    </row>
    <row r="2341" spans="1:24" x14ac:dyDescent="0.3">
      <c r="A2341" t="s">
        <v>777</v>
      </c>
      <c r="B2341" t="s">
        <v>1183</v>
      </c>
      <c r="D2341" t="s">
        <v>1184</v>
      </c>
      <c r="F2341" t="s">
        <v>2044</v>
      </c>
      <c r="G2341" t="s">
        <v>2045</v>
      </c>
      <c r="I2341" t="s">
        <v>2046</v>
      </c>
      <c r="J2341">
        <v>2010</v>
      </c>
      <c r="K2341" t="s">
        <v>1189</v>
      </c>
      <c r="L2341">
        <v>2</v>
      </c>
      <c r="M2341">
        <v>0</v>
      </c>
      <c r="N2341">
        <v>0</v>
      </c>
      <c r="O2341">
        <v>0</v>
      </c>
      <c r="P2341">
        <v>0</v>
      </c>
      <c r="Q2341">
        <v>2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</row>
    <row r="2342" spans="1:24" x14ac:dyDescent="0.3">
      <c r="A2342" t="s">
        <v>777</v>
      </c>
      <c r="B2342" t="s">
        <v>1183</v>
      </c>
      <c r="D2342" t="s">
        <v>1184</v>
      </c>
      <c r="F2342" t="s">
        <v>2044</v>
      </c>
      <c r="G2342" t="s">
        <v>2045</v>
      </c>
      <c r="I2342" t="s">
        <v>2046</v>
      </c>
      <c r="J2342">
        <v>2010</v>
      </c>
      <c r="K2342" t="s">
        <v>1190</v>
      </c>
      <c r="L2342">
        <v>1</v>
      </c>
      <c r="M2342">
        <v>0</v>
      </c>
      <c r="N2342">
        <v>0</v>
      </c>
      <c r="O2342">
        <v>0</v>
      </c>
      <c r="P2342">
        <v>0</v>
      </c>
      <c r="Q2342">
        <v>1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</row>
    <row r="2343" spans="1:24" x14ac:dyDescent="0.3">
      <c r="A2343" t="s">
        <v>778</v>
      </c>
      <c r="B2343" t="s">
        <v>1183</v>
      </c>
      <c r="D2343" t="s">
        <v>1184</v>
      </c>
      <c r="F2343" t="s">
        <v>2047</v>
      </c>
      <c r="G2343" t="s">
        <v>2048</v>
      </c>
      <c r="I2343" t="s">
        <v>2049</v>
      </c>
      <c r="J2343">
        <v>2014</v>
      </c>
      <c r="K2343" t="s">
        <v>1189</v>
      </c>
      <c r="L2343">
        <v>1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1</v>
      </c>
      <c r="W2343">
        <v>0</v>
      </c>
      <c r="X2343">
        <v>0</v>
      </c>
    </row>
    <row r="2344" spans="1:24" x14ac:dyDescent="0.3">
      <c r="A2344" t="s">
        <v>778</v>
      </c>
      <c r="B2344" t="s">
        <v>1183</v>
      </c>
      <c r="D2344" t="s">
        <v>1184</v>
      </c>
      <c r="F2344" t="s">
        <v>2047</v>
      </c>
      <c r="G2344" t="s">
        <v>2048</v>
      </c>
      <c r="I2344" t="s">
        <v>2049</v>
      </c>
      <c r="J2344">
        <v>2014</v>
      </c>
      <c r="K2344" t="s">
        <v>1190</v>
      </c>
      <c r="L2344">
        <v>1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1</v>
      </c>
      <c r="W2344">
        <v>0</v>
      </c>
      <c r="X2344">
        <v>0</v>
      </c>
    </row>
    <row r="2345" spans="1:24" x14ac:dyDescent="0.3">
      <c r="A2345" t="s">
        <v>778</v>
      </c>
      <c r="B2345" t="s">
        <v>1183</v>
      </c>
      <c r="D2345" t="s">
        <v>1184</v>
      </c>
      <c r="F2345" t="s">
        <v>2047</v>
      </c>
      <c r="G2345" t="s">
        <v>2048</v>
      </c>
      <c r="I2345" t="s">
        <v>2049</v>
      </c>
      <c r="J2345">
        <v>2015</v>
      </c>
      <c r="K2345" t="s">
        <v>1189</v>
      </c>
      <c r="L2345">
        <v>9</v>
      </c>
      <c r="M2345">
        <v>0</v>
      </c>
      <c r="N2345">
        <v>0</v>
      </c>
      <c r="O2345">
        <v>0</v>
      </c>
      <c r="P2345">
        <v>0</v>
      </c>
      <c r="Q2345">
        <v>2</v>
      </c>
      <c r="R2345">
        <v>0</v>
      </c>
      <c r="S2345">
        <v>0</v>
      </c>
      <c r="T2345">
        <v>0</v>
      </c>
      <c r="U2345">
        <v>2</v>
      </c>
      <c r="V2345">
        <v>4</v>
      </c>
      <c r="W2345">
        <v>1</v>
      </c>
      <c r="X2345">
        <v>0</v>
      </c>
    </row>
    <row r="2346" spans="1:24" x14ac:dyDescent="0.3">
      <c r="A2346" t="s">
        <v>778</v>
      </c>
      <c r="B2346" t="s">
        <v>1183</v>
      </c>
      <c r="D2346" t="s">
        <v>1184</v>
      </c>
      <c r="F2346" t="s">
        <v>2047</v>
      </c>
      <c r="G2346" t="s">
        <v>2048</v>
      </c>
      <c r="I2346" t="s">
        <v>2049</v>
      </c>
      <c r="J2346">
        <v>2015</v>
      </c>
      <c r="K2346" t="s">
        <v>1190</v>
      </c>
      <c r="L2346">
        <v>5</v>
      </c>
      <c r="M2346">
        <v>0</v>
      </c>
      <c r="N2346">
        <v>0</v>
      </c>
      <c r="O2346">
        <v>0</v>
      </c>
      <c r="P2346">
        <v>0</v>
      </c>
      <c r="Q2346">
        <v>1</v>
      </c>
      <c r="R2346">
        <v>0</v>
      </c>
      <c r="S2346">
        <v>0</v>
      </c>
      <c r="T2346">
        <v>0</v>
      </c>
      <c r="U2346">
        <v>1</v>
      </c>
      <c r="V2346">
        <v>2</v>
      </c>
      <c r="W2346">
        <v>1</v>
      </c>
      <c r="X2346">
        <v>0</v>
      </c>
    </row>
    <row r="2347" spans="1:24" x14ac:dyDescent="0.3">
      <c r="A2347" t="s">
        <v>778</v>
      </c>
      <c r="B2347" t="s">
        <v>1183</v>
      </c>
      <c r="D2347" t="s">
        <v>1184</v>
      </c>
      <c r="F2347" t="s">
        <v>2047</v>
      </c>
      <c r="G2347" t="s">
        <v>2048</v>
      </c>
      <c r="I2347" t="s">
        <v>2049</v>
      </c>
      <c r="J2347">
        <v>2017</v>
      </c>
      <c r="K2347" t="s">
        <v>1189</v>
      </c>
      <c r="L2347">
        <v>1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1</v>
      </c>
      <c r="W2347">
        <v>0</v>
      </c>
      <c r="X2347">
        <v>0</v>
      </c>
    </row>
    <row r="2348" spans="1:24" x14ac:dyDescent="0.3">
      <c r="A2348" t="s">
        <v>778</v>
      </c>
      <c r="B2348" t="s">
        <v>1183</v>
      </c>
      <c r="D2348" t="s">
        <v>1184</v>
      </c>
      <c r="F2348" t="s">
        <v>2047</v>
      </c>
      <c r="G2348" t="s">
        <v>2048</v>
      </c>
      <c r="I2348" t="s">
        <v>2049</v>
      </c>
      <c r="J2348">
        <v>2017</v>
      </c>
      <c r="K2348" t="s">
        <v>1190</v>
      </c>
      <c r="L2348">
        <v>1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1</v>
      </c>
      <c r="W2348">
        <v>0</v>
      </c>
      <c r="X2348">
        <v>0</v>
      </c>
    </row>
    <row r="2349" spans="1:24" x14ac:dyDescent="0.3">
      <c r="A2349" t="s">
        <v>778</v>
      </c>
      <c r="B2349" t="s">
        <v>1183</v>
      </c>
      <c r="D2349" t="s">
        <v>1184</v>
      </c>
      <c r="F2349" t="s">
        <v>2047</v>
      </c>
      <c r="G2349" t="s">
        <v>2048</v>
      </c>
      <c r="I2349" t="s">
        <v>2049</v>
      </c>
      <c r="J2349">
        <v>2018</v>
      </c>
      <c r="K2349" t="s">
        <v>1189</v>
      </c>
      <c r="L2349">
        <v>2</v>
      </c>
      <c r="M2349">
        <v>0</v>
      </c>
      <c r="N2349">
        <v>0</v>
      </c>
      <c r="O2349">
        <v>0</v>
      </c>
      <c r="P2349">
        <v>1</v>
      </c>
      <c r="Q2349">
        <v>0</v>
      </c>
      <c r="R2349">
        <v>0</v>
      </c>
      <c r="S2349">
        <v>1</v>
      </c>
      <c r="T2349">
        <v>0</v>
      </c>
      <c r="U2349">
        <v>0</v>
      </c>
      <c r="V2349">
        <v>0</v>
      </c>
      <c r="W2349">
        <v>0</v>
      </c>
      <c r="X2349">
        <v>0</v>
      </c>
    </row>
    <row r="2350" spans="1:24" x14ac:dyDescent="0.3">
      <c r="A2350" t="s">
        <v>778</v>
      </c>
      <c r="B2350" t="s">
        <v>1183</v>
      </c>
      <c r="D2350" t="s">
        <v>1184</v>
      </c>
      <c r="F2350" t="s">
        <v>2047</v>
      </c>
      <c r="G2350" t="s">
        <v>2048</v>
      </c>
      <c r="I2350" t="s">
        <v>2049</v>
      </c>
      <c r="J2350">
        <v>2018</v>
      </c>
      <c r="K2350" t="s">
        <v>1190</v>
      </c>
      <c r="L2350">
        <v>2</v>
      </c>
      <c r="M2350">
        <v>0</v>
      </c>
      <c r="N2350">
        <v>0</v>
      </c>
      <c r="O2350">
        <v>0</v>
      </c>
      <c r="P2350">
        <v>1</v>
      </c>
      <c r="Q2350">
        <v>0</v>
      </c>
      <c r="R2350">
        <v>0</v>
      </c>
      <c r="S2350">
        <v>1</v>
      </c>
      <c r="T2350">
        <v>0</v>
      </c>
      <c r="U2350">
        <v>0</v>
      </c>
      <c r="V2350">
        <v>0</v>
      </c>
      <c r="W2350">
        <v>0</v>
      </c>
      <c r="X2350">
        <v>0</v>
      </c>
    </row>
    <row r="2351" spans="1:24" x14ac:dyDescent="0.3">
      <c r="A2351" t="s">
        <v>497</v>
      </c>
      <c r="B2351" t="s">
        <v>1183</v>
      </c>
      <c r="D2351" t="s">
        <v>1184</v>
      </c>
      <c r="F2351" t="s">
        <v>2050</v>
      </c>
      <c r="G2351" t="s">
        <v>2051</v>
      </c>
      <c r="H2351" t="s">
        <v>2052</v>
      </c>
      <c r="I2351" t="s">
        <v>2053</v>
      </c>
      <c r="J2351">
        <v>2011</v>
      </c>
      <c r="K2351" t="s">
        <v>1189</v>
      </c>
      <c r="L2351">
        <v>1</v>
      </c>
      <c r="M2351">
        <v>0</v>
      </c>
      <c r="N2351">
        <v>0</v>
      </c>
      <c r="O2351">
        <v>0</v>
      </c>
      <c r="P2351">
        <v>1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</row>
    <row r="2352" spans="1:24" x14ac:dyDescent="0.3">
      <c r="A2352" t="s">
        <v>497</v>
      </c>
      <c r="B2352" t="s">
        <v>1183</v>
      </c>
      <c r="D2352" t="s">
        <v>1184</v>
      </c>
      <c r="F2352" t="s">
        <v>2050</v>
      </c>
      <c r="G2352" t="s">
        <v>2051</v>
      </c>
      <c r="H2352" t="s">
        <v>2052</v>
      </c>
      <c r="I2352" t="s">
        <v>2053</v>
      </c>
      <c r="J2352">
        <v>2011</v>
      </c>
      <c r="K2352" t="s">
        <v>1190</v>
      </c>
      <c r="L2352">
        <v>1</v>
      </c>
      <c r="M2352">
        <v>0</v>
      </c>
      <c r="N2352">
        <v>0</v>
      </c>
      <c r="O2352">
        <v>0</v>
      </c>
      <c r="P2352">
        <v>1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</row>
    <row r="2353" spans="1:24" x14ac:dyDescent="0.3">
      <c r="A2353" t="s">
        <v>497</v>
      </c>
      <c r="B2353" t="s">
        <v>1183</v>
      </c>
      <c r="D2353" t="s">
        <v>1184</v>
      </c>
      <c r="F2353" t="s">
        <v>2050</v>
      </c>
      <c r="G2353" t="s">
        <v>2051</v>
      </c>
      <c r="H2353" t="s">
        <v>2052</v>
      </c>
      <c r="I2353" t="s">
        <v>2053</v>
      </c>
      <c r="J2353">
        <v>2014</v>
      </c>
      <c r="K2353" t="s">
        <v>1189</v>
      </c>
      <c r="L2353">
        <v>4</v>
      </c>
      <c r="M2353">
        <v>0</v>
      </c>
      <c r="N2353">
        <v>0</v>
      </c>
      <c r="O2353">
        <v>0</v>
      </c>
      <c r="P2353">
        <v>0</v>
      </c>
      <c r="Q2353">
        <v>1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3</v>
      </c>
      <c r="X2353">
        <v>0</v>
      </c>
    </row>
    <row r="2354" spans="1:24" x14ac:dyDescent="0.3">
      <c r="A2354" t="s">
        <v>497</v>
      </c>
      <c r="B2354" t="s">
        <v>1183</v>
      </c>
      <c r="D2354" t="s">
        <v>1184</v>
      </c>
      <c r="F2354" t="s">
        <v>2050</v>
      </c>
      <c r="G2354" t="s">
        <v>2051</v>
      </c>
      <c r="H2354" t="s">
        <v>2052</v>
      </c>
      <c r="I2354" t="s">
        <v>2053</v>
      </c>
      <c r="J2354">
        <v>2014</v>
      </c>
      <c r="K2354" t="s">
        <v>1190</v>
      </c>
      <c r="L2354">
        <v>3</v>
      </c>
      <c r="M2354">
        <v>0</v>
      </c>
      <c r="N2354">
        <v>0</v>
      </c>
      <c r="O2354">
        <v>0</v>
      </c>
      <c r="P2354">
        <v>0</v>
      </c>
      <c r="Q2354">
        <v>1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2</v>
      </c>
      <c r="X2354">
        <v>0</v>
      </c>
    </row>
    <row r="2355" spans="1:24" x14ac:dyDescent="0.3">
      <c r="A2355" t="s">
        <v>497</v>
      </c>
      <c r="B2355" t="s">
        <v>1183</v>
      </c>
      <c r="D2355" t="s">
        <v>1184</v>
      </c>
      <c r="F2355" t="s">
        <v>2050</v>
      </c>
      <c r="G2355" t="s">
        <v>2051</v>
      </c>
      <c r="H2355" t="s">
        <v>2052</v>
      </c>
      <c r="I2355" t="s">
        <v>2053</v>
      </c>
      <c r="J2355">
        <v>2015</v>
      </c>
      <c r="K2355" t="s">
        <v>1189</v>
      </c>
      <c r="L2355">
        <v>10</v>
      </c>
      <c r="M2355">
        <v>0</v>
      </c>
      <c r="N2355">
        <v>0</v>
      </c>
      <c r="O2355">
        <v>1</v>
      </c>
      <c r="P2355">
        <v>0</v>
      </c>
      <c r="Q2355">
        <v>0</v>
      </c>
      <c r="R2355">
        <v>0</v>
      </c>
      <c r="S2355">
        <v>9</v>
      </c>
      <c r="T2355">
        <v>0</v>
      </c>
      <c r="U2355">
        <v>0</v>
      </c>
      <c r="V2355">
        <v>0</v>
      </c>
      <c r="W2355">
        <v>0</v>
      </c>
      <c r="X2355">
        <v>0</v>
      </c>
    </row>
    <row r="2356" spans="1:24" x14ac:dyDescent="0.3">
      <c r="A2356" t="s">
        <v>497</v>
      </c>
      <c r="B2356" t="s">
        <v>1183</v>
      </c>
      <c r="D2356" t="s">
        <v>1184</v>
      </c>
      <c r="F2356" t="s">
        <v>2050</v>
      </c>
      <c r="G2356" t="s">
        <v>2051</v>
      </c>
      <c r="H2356" t="s">
        <v>2052</v>
      </c>
      <c r="I2356" t="s">
        <v>2053</v>
      </c>
      <c r="J2356">
        <v>2015</v>
      </c>
      <c r="K2356" t="s">
        <v>1190</v>
      </c>
      <c r="L2356">
        <v>6</v>
      </c>
      <c r="M2356">
        <v>0</v>
      </c>
      <c r="N2356">
        <v>0</v>
      </c>
      <c r="O2356">
        <v>1</v>
      </c>
      <c r="P2356">
        <v>0</v>
      </c>
      <c r="Q2356">
        <v>0</v>
      </c>
      <c r="R2356">
        <v>0</v>
      </c>
      <c r="S2356">
        <v>5</v>
      </c>
      <c r="T2356">
        <v>0</v>
      </c>
      <c r="U2356">
        <v>0</v>
      </c>
      <c r="V2356">
        <v>0</v>
      </c>
      <c r="W2356">
        <v>0</v>
      </c>
      <c r="X2356">
        <v>0</v>
      </c>
    </row>
    <row r="2357" spans="1:24" x14ac:dyDescent="0.3">
      <c r="A2357" t="s">
        <v>497</v>
      </c>
      <c r="B2357" t="s">
        <v>1183</v>
      </c>
      <c r="D2357" t="s">
        <v>1184</v>
      </c>
      <c r="F2357" t="s">
        <v>2050</v>
      </c>
      <c r="G2357" t="s">
        <v>2051</v>
      </c>
      <c r="H2357" t="s">
        <v>2052</v>
      </c>
      <c r="I2357" t="s">
        <v>2053</v>
      </c>
      <c r="J2357">
        <v>2016</v>
      </c>
      <c r="K2357" t="s">
        <v>1189</v>
      </c>
      <c r="L2357">
        <v>1</v>
      </c>
      <c r="M2357">
        <v>0</v>
      </c>
      <c r="N2357">
        <v>0</v>
      </c>
      <c r="O2357">
        <v>1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</row>
    <row r="2358" spans="1:24" x14ac:dyDescent="0.3">
      <c r="A2358" t="s">
        <v>497</v>
      </c>
      <c r="B2358" t="s">
        <v>1183</v>
      </c>
      <c r="D2358" t="s">
        <v>1184</v>
      </c>
      <c r="F2358" t="s">
        <v>2050</v>
      </c>
      <c r="G2358" t="s">
        <v>2051</v>
      </c>
      <c r="H2358" t="s">
        <v>2052</v>
      </c>
      <c r="I2358" t="s">
        <v>2053</v>
      </c>
      <c r="J2358">
        <v>2016</v>
      </c>
      <c r="K2358" t="s">
        <v>1190</v>
      </c>
      <c r="L2358">
        <v>1</v>
      </c>
      <c r="M2358">
        <v>0</v>
      </c>
      <c r="N2358">
        <v>0</v>
      </c>
      <c r="O2358">
        <v>1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</row>
    <row r="2359" spans="1:24" x14ac:dyDescent="0.3">
      <c r="A2359" t="s">
        <v>497</v>
      </c>
      <c r="B2359" t="s">
        <v>1183</v>
      </c>
      <c r="D2359" t="s">
        <v>1184</v>
      </c>
      <c r="F2359" t="s">
        <v>2050</v>
      </c>
      <c r="G2359" t="s">
        <v>2051</v>
      </c>
      <c r="H2359" t="s">
        <v>2052</v>
      </c>
      <c r="I2359" t="s">
        <v>2053</v>
      </c>
      <c r="J2359">
        <v>2017</v>
      </c>
      <c r="K2359" t="s">
        <v>1189</v>
      </c>
      <c r="L2359">
        <v>3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3</v>
      </c>
      <c r="W2359">
        <v>0</v>
      </c>
      <c r="X2359">
        <v>0</v>
      </c>
    </row>
    <row r="2360" spans="1:24" x14ac:dyDescent="0.3">
      <c r="A2360" t="s">
        <v>497</v>
      </c>
      <c r="B2360" t="s">
        <v>1183</v>
      </c>
      <c r="D2360" t="s">
        <v>1184</v>
      </c>
      <c r="F2360" t="s">
        <v>2050</v>
      </c>
      <c r="G2360" t="s">
        <v>2051</v>
      </c>
      <c r="H2360" t="s">
        <v>2052</v>
      </c>
      <c r="I2360" t="s">
        <v>2053</v>
      </c>
      <c r="J2360">
        <v>2017</v>
      </c>
      <c r="K2360" t="s">
        <v>1190</v>
      </c>
      <c r="L2360">
        <v>3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3</v>
      </c>
      <c r="W2360">
        <v>0</v>
      </c>
      <c r="X2360">
        <v>0</v>
      </c>
    </row>
    <row r="2361" spans="1:24" x14ac:dyDescent="0.3">
      <c r="A2361" t="s">
        <v>497</v>
      </c>
      <c r="B2361" t="s">
        <v>1183</v>
      </c>
      <c r="D2361" t="s">
        <v>1184</v>
      </c>
      <c r="F2361" t="s">
        <v>2050</v>
      </c>
      <c r="G2361" t="s">
        <v>2051</v>
      </c>
      <c r="H2361" t="s">
        <v>2052</v>
      </c>
      <c r="I2361" t="s">
        <v>2053</v>
      </c>
      <c r="J2361">
        <v>2018</v>
      </c>
      <c r="K2361" t="s">
        <v>1189</v>
      </c>
      <c r="L2361">
        <v>6</v>
      </c>
      <c r="M2361">
        <v>0</v>
      </c>
      <c r="N2361">
        <v>0</v>
      </c>
      <c r="O2361">
        <v>0</v>
      </c>
      <c r="P2361">
        <v>0</v>
      </c>
      <c r="Q2361">
        <v>6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</row>
    <row r="2362" spans="1:24" x14ac:dyDescent="0.3">
      <c r="A2362" t="s">
        <v>497</v>
      </c>
      <c r="B2362" t="s">
        <v>1183</v>
      </c>
      <c r="D2362" t="s">
        <v>1184</v>
      </c>
      <c r="F2362" t="s">
        <v>2050</v>
      </c>
      <c r="G2362" t="s">
        <v>2051</v>
      </c>
      <c r="H2362" t="s">
        <v>2052</v>
      </c>
      <c r="I2362" t="s">
        <v>2053</v>
      </c>
      <c r="J2362">
        <v>2018</v>
      </c>
      <c r="K2362" t="s">
        <v>1190</v>
      </c>
      <c r="L2362">
        <v>1</v>
      </c>
      <c r="M2362">
        <v>0</v>
      </c>
      <c r="N2362">
        <v>0</v>
      </c>
      <c r="O2362">
        <v>0</v>
      </c>
      <c r="P2362">
        <v>0</v>
      </c>
      <c r="Q2362">
        <v>1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</row>
    <row r="2363" spans="1:24" x14ac:dyDescent="0.3">
      <c r="A2363" t="s">
        <v>497</v>
      </c>
      <c r="B2363" t="s">
        <v>1183</v>
      </c>
      <c r="D2363" t="s">
        <v>1184</v>
      </c>
      <c r="F2363" t="s">
        <v>2050</v>
      </c>
      <c r="G2363" t="s">
        <v>2051</v>
      </c>
      <c r="H2363" t="s">
        <v>2052</v>
      </c>
      <c r="I2363" t="s">
        <v>2053</v>
      </c>
      <c r="J2363">
        <v>2019</v>
      </c>
      <c r="K2363" t="s">
        <v>1189</v>
      </c>
      <c r="L2363">
        <v>1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1</v>
      </c>
      <c r="X2363">
        <v>0</v>
      </c>
    </row>
    <row r="2364" spans="1:24" x14ac:dyDescent="0.3">
      <c r="A2364" t="s">
        <v>497</v>
      </c>
      <c r="B2364" t="s">
        <v>1183</v>
      </c>
      <c r="D2364" t="s">
        <v>1184</v>
      </c>
      <c r="F2364" t="s">
        <v>2050</v>
      </c>
      <c r="G2364" t="s">
        <v>2051</v>
      </c>
      <c r="H2364" t="s">
        <v>2052</v>
      </c>
      <c r="I2364" t="s">
        <v>2053</v>
      </c>
      <c r="J2364">
        <v>2019</v>
      </c>
      <c r="K2364" t="s">
        <v>1190</v>
      </c>
      <c r="L2364">
        <v>1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1</v>
      </c>
      <c r="X2364">
        <v>0</v>
      </c>
    </row>
    <row r="2365" spans="1:24" x14ac:dyDescent="0.3">
      <c r="A2365" t="s">
        <v>63</v>
      </c>
      <c r="B2365" t="s">
        <v>1183</v>
      </c>
      <c r="D2365" t="s">
        <v>1184</v>
      </c>
      <c r="F2365" t="s">
        <v>2054</v>
      </c>
      <c r="G2365" t="s">
        <v>2055</v>
      </c>
      <c r="I2365" t="s">
        <v>2056</v>
      </c>
      <c r="J2365">
        <v>2011</v>
      </c>
      <c r="K2365" t="s">
        <v>1189</v>
      </c>
      <c r="L2365">
        <v>6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3</v>
      </c>
      <c r="U2365">
        <v>2</v>
      </c>
      <c r="V2365">
        <v>1</v>
      </c>
      <c r="W2365">
        <v>0</v>
      </c>
      <c r="X2365">
        <v>0</v>
      </c>
    </row>
    <row r="2366" spans="1:24" x14ac:dyDescent="0.3">
      <c r="A2366" t="s">
        <v>63</v>
      </c>
      <c r="B2366" t="s">
        <v>1183</v>
      </c>
      <c r="D2366" t="s">
        <v>1184</v>
      </c>
      <c r="F2366" t="s">
        <v>2054</v>
      </c>
      <c r="G2366" t="s">
        <v>2055</v>
      </c>
      <c r="I2366" t="s">
        <v>2056</v>
      </c>
      <c r="J2366">
        <v>2011</v>
      </c>
      <c r="K2366" t="s">
        <v>1190</v>
      </c>
      <c r="L2366">
        <v>6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3</v>
      </c>
      <c r="U2366">
        <v>2</v>
      </c>
      <c r="V2366">
        <v>1</v>
      </c>
      <c r="W2366">
        <v>0</v>
      </c>
      <c r="X2366">
        <v>0</v>
      </c>
    </row>
    <row r="2367" spans="1:24" x14ac:dyDescent="0.3">
      <c r="A2367" t="s">
        <v>63</v>
      </c>
      <c r="B2367" t="s">
        <v>1183</v>
      </c>
      <c r="D2367" t="s">
        <v>1184</v>
      </c>
      <c r="F2367" t="s">
        <v>2054</v>
      </c>
      <c r="G2367" t="s">
        <v>2055</v>
      </c>
      <c r="I2367" t="s">
        <v>2056</v>
      </c>
      <c r="J2367">
        <v>2012</v>
      </c>
      <c r="K2367" t="s">
        <v>1189</v>
      </c>
      <c r="L2367">
        <v>2</v>
      </c>
      <c r="M2367">
        <v>1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1</v>
      </c>
      <c r="W2367">
        <v>0</v>
      </c>
      <c r="X2367">
        <v>0</v>
      </c>
    </row>
    <row r="2368" spans="1:24" x14ac:dyDescent="0.3">
      <c r="A2368" t="s">
        <v>63</v>
      </c>
      <c r="B2368" t="s">
        <v>1183</v>
      </c>
      <c r="D2368" t="s">
        <v>1184</v>
      </c>
      <c r="F2368" t="s">
        <v>2054</v>
      </c>
      <c r="G2368" t="s">
        <v>2055</v>
      </c>
      <c r="I2368" t="s">
        <v>2056</v>
      </c>
      <c r="J2368">
        <v>2012</v>
      </c>
      <c r="K2368" t="s">
        <v>1190</v>
      </c>
      <c r="L2368">
        <v>2</v>
      </c>
      <c r="M2368">
        <v>1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1</v>
      </c>
      <c r="W2368">
        <v>0</v>
      </c>
      <c r="X2368">
        <v>0</v>
      </c>
    </row>
    <row r="2369" spans="1:24" x14ac:dyDescent="0.3">
      <c r="A2369" t="s">
        <v>63</v>
      </c>
      <c r="B2369" t="s">
        <v>1183</v>
      </c>
      <c r="D2369" t="s">
        <v>1184</v>
      </c>
      <c r="F2369" t="s">
        <v>2054</v>
      </c>
      <c r="G2369" t="s">
        <v>2055</v>
      </c>
      <c r="I2369" t="s">
        <v>2056</v>
      </c>
      <c r="J2369">
        <v>2013</v>
      </c>
      <c r="K2369" t="s">
        <v>1189</v>
      </c>
      <c r="L2369">
        <v>7</v>
      </c>
      <c r="M2369">
        <v>0</v>
      </c>
      <c r="N2369">
        <v>0</v>
      </c>
      <c r="O2369">
        <v>0</v>
      </c>
      <c r="P2369">
        <v>0</v>
      </c>
      <c r="Q2369">
        <v>5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2</v>
      </c>
    </row>
    <row r="2370" spans="1:24" x14ac:dyDescent="0.3">
      <c r="A2370" t="s">
        <v>63</v>
      </c>
      <c r="B2370" t="s">
        <v>1183</v>
      </c>
      <c r="D2370" t="s">
        <v>1184</v>
      </c>
      <c r="F2370" t="s">
        <v>2054</v>
      </c>
      <c r="G2370" t="s">
        <v>2055</v>
      </c>
      <c r="I2370" t="s">
        <v>2056</v>
      </c>
      <c r="J2370">
        <v>2013</v>
      </c>
      <c r="K2370" t="s">
        <v>1190</v>
      </c>
      <c r="L2370">
        <v>3</v>
      </c>
      <c r="M2370">
        <v>0</v>
      </c>
      <c r="N2370">
        <v>0</v>
      </c>
      <c r="O2370">
        <v>0</v>
      </c>
      <c r="P2370">
        <v>0</v>
      </c>
      <c r="Q2370">
        <v>2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1</v>
      </c>
    </row>
    <row r="2371" spans="1:24" x14ac:dyDescent="0.3">
      <c r="A2371" t="s">
        <v>63</v>
      </c>
      <c r="B2371" t="s">
        <v>1183</v>
      </c>
      <c r="D2371" t="s">
        <v>1184</v>
      </c>
      <c r="F2371" t="s">
        <v>2054</v>
      </c>
      <c r="G2371" t="s">
        <v>2055</v>
      </c>
      <c r="I2371" t="s">
        <v>2056</v>
      </c>
      <c r="J2371">
        <v>2014</v>
      </c>
      <c r="K2371" t="s">
        <v>1189</v>
      </c>
      <c r="L2371">
        <v>2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2</v>
      </c>
      <c r="X2371">
        <v>0</v>
      </c>
    </row>
    <row r="2372" spans="1:24" x14ac:dyDescent="0.3">
      <c r="A2372" t="s">
        <v>63</v>
      </c>
      <c r="B2372" t="s">
        <v>1183</v>
      </c>
      <c r="D2372" t="s">
        <v>1184</v>
      </c>
      <c r="F2372" t="s">
        <v>2054</v>
      </c>
      <c r="G2372" t="s">
        <v>2055</v>
      </c>
      <c r="I2372" t="s">
        <v>2056</v>
      </c>
      <c r="J2372">
        <v>2014</v>
      </c>
      <c r="K2372" t="s">
        <v>1190</v>
      </c>
      <c r="L2372">
        <v>1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1</v>
      </c>
      <c r="X2372">
        <v>0</v>
      </c>
    </row>
    <row r="2373" spans="1:24" x14ac:dyDescent="0.3">
      <c r="A2373" t="s">
        <v>63</v>
      </c>
      <c r="B2373" t="s">
        <v>1183</v>
      </c>
      <c r="D2373" t="s">
        <v>1184</v>
      </c>
      <c r="F2373" t="s">
        <v>2054</v>
      </c>
      <c r="G2373" t="s">
        <v>2055</v>
      </c>
      <c r="I2373" t="s">
        <v>2056</v>
      </c>
      <c r="J2373">
        <v>2015</v>
      </c>
      <c r="K2373" t="s">
        <v>1189</v>
      </c>
      <c r="L2373">
        <v>4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1</v>
      </c>
      <c r="V2373">
        <v>3</v>
      </c>
      <c r="W2373">
        <v>0</v>
      </c>
      <c r="X2373">
        <v>0</v>
      </c>
    </row>
    <row r="2374" spans="1:24" x14ac:dyDescent="0.3">
      <c r="A2374" t="s">
        <v>63</v>
      </c>
      <c r="B2374" t="s">
        <v>1183</v>
      </c>
      <c r="D2374" t="s">
        <v>1184</v>
      </c>
      <c r="F2374" t="s">
        <v>2054</v>
      </c>
      <c r="G2374" t="s">
        <v>2055</v>
      </c>
      <c r="I2374" t="s">
        <v>2056</v>
      </c>
      <c r="J2374">
        <v>2015</v>
      </c>
      <c r="K2374" t="s">
        <v>1190</v>
      </c>
      <c r="L2374">
        <v>3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1</v>
      </c>
      <c r="V2374">
        <v>2</v>
      </c>
      <c r="W2374">
        <v>0</v>
      </c>
      <c r="X2374">
        <v>0</v>
      </c>
    </row>
    <row r="2375" spans="1:24" x14ac:dyDescent="0.3">
      <c r="A2375" t="s">
        <v>63</v>
      </c>
      <c r="B2375" t="s">
        <v>1183</v>
      </c>
      <c r="D2375" t="s">
        <v>1184</v>
      </c>
      <c r="F2375" t="s">
        <v>2054</v>
      </c>
      <c r="G2375" t="s">
        <v>2055</v>
      </c>
      <c r="I2375" t="s">
        <v>2056</v>
      </c>
      <c r="J2375">
        <v>2016</v>
      </c>
      <c r="K2375" t="s">
        <v>1189</v>
      </c>
      <c r="L2375">
        <v>15</v>
      </c>
      <c r="M2375">
        <v>1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2</v>
      </c>
      <c r="U2375">
        <v>11</v>
      </c>
      <c r="V2375">
        <v>1</v>
      </c>
      <c r="W2375">
        <v>0</v>
      </c>
      <c r="X2375">
        <v>0</v>
      </c>
    </row>
    <row r="2376" spans="1:24" x14ac:dyDescent="0.3">
      <c r="A2376" t="s">
        <v>63</v>
      </c>
      <c r="B2376" t="s">
        <v>1183</v>
      </c>
      <c r="D2376" t="s">
        <v>1184</v>
      </c>
      <c r="F2376" t="s">
        <v>2054</v>
      </c>
      <c r="G2376" t="s">
        <v>2055</v>
      </c>
      <c r="I2376" t="s">
        <v>2056</v>
      </c>
      <c r="J2376">
        <v>2016</v>
      </c>
      <c r="K2376" t="s">
        <v>1190</v>
      </c>
      <c r="L2376">
        <v>10</v>
      </c>
      <c r="M2376">
        <v>1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2</v>
      </c>
      <c r="U2376">
        <v>6</v>
      </c>
      <c r="V2376">
        <v>1</v>
      </c>
      <c r="W2376">
        <v>0</v>
      </c>
      <c r="X2376">
        <v>0</v>
      </c>
    </row>
    <row r="2377" spans="1:24" x14ac:dyDescent="0.3">
      <c r="A2377" t="s">
        <v>63</v>
      </c>
      <c r="B2377" t="s">
        <v>1183</v>
      </c>
      <c r="D2377" t="s">
        <v>1184</v>
      </c>
      <c r="F2377" t="s">
        <v>2054</v>
      </c>
      <c r="G2377" t="s">
        <v>2055</v>
      </c>
      <c r="I2377" t="s">
        <v>2056</v>
      </c>
      <c r="J2377">
        <v>2017</v>
      </c>
      <c r="K2377" t="s">
        <v>1189</v>
      </c>
      <c r="L2377">
        <v>20</v>
      </c>
      <c r="M2377">
        <v>0</v>
      </c>
      <c r="N2377">
        <v>1</v>
      </c>
      <c r="O2377">
        <v>6</v>
      </c>
      <c r="P2377">
        <v>0</v>
      </c>
      <c r="Q2377">
        <v>1</v>
      </c>
      <c r="R2377">
        <v>1</v>
      </c>
      <c r="S2377">
        <v>0</v>
      </c>
      <c r="T2377">
        <v>1</v>
      </c>
      <c r="U2377">
        <v>3</v>
      </c>
      <c r="V2377">
        <v>4</v>
      </c>
      <c r="W2377">
        <v>3</v>
      </c>
      <c r="X2377">
        <v>0</v>
      </c>
    </row>
    <row r="2378" spans="1:24" x14ac:dyDescent="0.3">
      <c r="A2378" t="s">
        <v>63</v>
      </c>
      <c r="B2378" t="s">
        <v>1183</v>
      </c>
      <c r="D2378" t="s">
        <v>1184</v>
      </c>
      <c r="F2378" t="s">
        <v>2054</v>
      </c>
      <c r="G2378" t="s">
        <v>2055</v>
      </c>
      <c r="I2378" t="s">
        <v>2056</v>
      </c>
      <c r="J2378">
        <v>2017</v>
      </c>
      <c r="K2378" t="s">
        <v>1190</v>
      </c>
      <c r="L2378">
        <v>15</v>
      </c>
      <c r="M2378">
        <v>0</v>
      </c>
      <c r="N2378">
        <v>1</v>
      </c>
      <c r="O2378">
        <v>4</v>
      </c>
      <c r="P2378">
        <v>0</v>
      </c>
      <c r="Q2378">
        <v>1</v>
      </c>
      <c r="R2378">
        <v>1</v>
      </c>
      <c r="S2378">
        <v>0</v>
      </c>
      <c r="T2378">
        <v>1</v>
      </c>
      <c r="U2378">
        <v>1</v>
      </c>
      <c r="V2378">
        <v>3</v>
      </c>
      <c r="W2378">
        <v>3</v>
      </c>
      <c r="X2378">
        <v>0</v>
      </c>
    </row>
    <row r="2379" spans="1:24" x14ac:dyDescent="0.3">
      <c r="A2379" t="s">
        <v>63</v>
      </c>
      <c r="B2379" t="s">
        <v>1183</v>
      </c>
      <c r="D2379" t="s">
        <v>1184</v>
      </c>
      <c r="F2379" t="s">
        <v>2054</v>
      </c>
      <c r="G2379" t="s">
        <v>2055</v>
      </c>
      <c r="I2379" t="s">
        <v>2056</v>
      </c>
      <c r="J2379">
        <v>2018</v>
      </c>
      <c r="K2379" t="s">
        <v>1189</v>
      </c>
      <c r="L2379">
        <v>6</v>
      </c>
      <c r="M2379">
        <v>0</v>
      </c>
      <c r="N2379">
        <v>0</v>
      </c>
      <c r="O2379">
        <v>2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4</v>
      </c>
      <c r="W2379">
        <v>0</v>
      </c>
      <c r="X2379">
        <v>0</v>
      </c>
    </row>
    <row r="2380" spans="1:24" x14ac:dyDescent="0.3">
      <c r="A2380" t="s">
        <v>63</v>
      </c>
      <c r="B2380" t="s">
        <v>1183</v>
      </c>
      <c r="D2380" t="s">
        <v>1184</v>
      </c>
      <c r="F2380" t="s">
        <v>2054</v>
      </c>
      <c r="G2380" t="s">
        <v>2055</v>
      </c>
      <c r="I2380" t="s">
        <v>2056</v>
      </c>
      <c r="J2380">
        <v>2018</v>
      </c>
      <c r="K2380" t="s">
        <v>1190</v>
      </c>
      <c r="L2380">
        <v>5</v>
      </c>
      <c r="M2380">
        <v>0</v>
      </c>
      <c r="N2380">
        <v>0</v>
      </c>
      <c r="O2380">
        <v>2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3</v>
      </c>
      <c r="W2380">
        <v>0</v>
      </c>
      <c r="X2380">
        <v>0</v>
      </c>
    </row>
    <row r="2381" spans="1:24" x14ac:dyDescent="0.3">
      <c r="A2381" t="s">
        <v>63</v>
      </c>
      <c r="B2381" t="s">
        <v>1183</v>
      </c>
      <c r="D2381" t="s">
        <v>1184</v>
      </c>
      <c r="F2381" t="s">
        <v>2054</v>
      </c>
      <c r="G2381" t="s">
        <v>2055</v>
      </c>
      <c r="I2381" t="s">
        <v>2056</v>
      </c>
      <c r="J2381">
        <v>2019</v>
      </c>
      <c r="K2381" t="s">
        <v>1189</v>
      </c>
      <c r="L2381">
        <v>11</v>
      </c>
      <c r="M2381">
        <v>2</v>
      </c>
      <c r="N2381">
        <v>5</v>
      </c>
      <c r="O2381">
        <v>1</v>
      </c>
      <c r="P2381">
        <v>0</v>
      </c>
      <c r="Q2381">
        <v>0</v>
      </c>
      <c r="R2381">
        <v>0</v>
      </c>
      <c r="S2381">
        <v>0</v>
      </c>
      <c r="T2381">
        <v>1</v>
      </c>
      <c r="U2381">
        <v>0</v>
      </c>
      <c r="V2381">
        <v>1</v>
      </c>
      <c r="W2381">
        <v>0</v>
      </c>
      <c r="X2381">
        <v>1</v>
      </c>
    </row>
    <row r="2382" spans="1:24" x14ac:dyDescent="0.3">
      <c r="A2382" t="s">
        <v>63</v>
      </c>
      <c r="B2382" t="s">
        <v>1183</v>
      </c>
      <c r="D2382" t="s">
        <v>1184</v>
      </c>
      <c r="F2382" t="s">
        <v>2054</v>
      </c>
      <c r="G2382" t="s">
        <v>2055</v>
      </c>
      <c r="I2382" t="s">
        <v>2056</v>
      </c>
      <c r="J2382">
        <v>2019</v>
      </c>
      <c r="K2382" t="s">
        <v>1190</v>
      </c>
      <c r="L2382">
        <v>9</v>
      </c>
      <c r="M2382">
        <v>2</v>
      </c>
      <c r="N2382">
        <v>3</v>
      </c>
      <c r="O2382">
        <v>1</v>
      </c>
      <c r="P2382">
        <v>0</v>
      </c>
      <c r="Q2382">
        <v>0</v>
      </c>
      <c r="R2382">
        <v>0</v>
      </c>
      <c r="S2382">
        <v>0</v>
      </c>
      <c r="T2382">
        <v>1</v>
      </c>
      <c r="U2382">
        <v>0</v>
      </c>
      <c r="V2382">
        <v>1</v>
      </c>
      <c r="W2382">
        <v>0</v>
      </c>
      <c r="X2382">
        <v>1</v>
      </c>
    </row>
    <row r="2383" spans="1:24" x14ac:dyDescent="0.3">
      <c r="A2383" t="s">
        <v>63</v>
      </c>
      <c r="B2383" t="s">
        <v>1183</v>
      </c>
      <c r="D2383" t="s">
        <v>1184</v>
      </c>
      <c r="F2383" t="s">
        <v>2054</v>
      </c>
      <c r="G2383" t="s">
        <v>2055</v>
      </c>
      <c r="I2383" t="s">
        <v>2056</v>
      </c>
      <c r="J2383">
        <v>2020</v>
      </c>
      <c r="K2383" t="s">
        <v>1189</v>
      </c>
      <c r="L2383">
        <v>14</v>
      </c>
      <c r="M2383">
        <v>3</v>
      </c>
      <c r="N2383">
        <v>0</v>
      </c>
      <c r="O2383">
        <v>0</v>
      </c>
      <c r="P2383">
        <v>2</v>
      </c>
      <c r="Q2383">
        <v>0</v>
      </c>
      <c r="R2383">
        <v>0</v>
      </c>
      <c r="S2383">
        <v>0</v>
      </c>
      <c r="T2383">
        <v>0</v>
      </c>
      <c r="U2383">
        <v>5</v>
      </c>
      <c r="V2383">
        <v>2</v>
      </c>
      <c r="W2383">
        <v>2</v>
      </c>
      <c r="X2383">
        <v>0</v>
      </c>
    </row>
    <row r="2384" spans="1:24" x14ac:dyDescent="0.3">
      <c r="A2384" t="s">
        <v>63</v>
      </c>
      <c r="B2384" t="s">
        <v>1183</v>
      </c>
      <c r="D2384" t="s">
        <v>1184</v>
      </c>
      <c r="F2384" t="s">
        <v>2054</v>
      </c>
      <c r="G2384" t="s">
        <v>2055</v>
      </c>
      <c r="I2384" t="s">
        <v>2056</v>
      </c>
      <c r="J2384">
        <v>2020</v>
      </c>
      <c r="K2384" t="s">
        <v>1190</v>
      </c>
      <c r="L2384">
        <v>10</v>
      </c>
      <c r="M2384">
        <v>2</v>
      </c>
      <c r="N2384">
        <v>0</v>
      </c>
      <c r="O2384">
        <v>0</v>
      </c>
      <c r="P2384">
        <v>2</v>
      </c>
      <c r="Q2384">
        <v>0</v>
      </c>
      <c r="R2384">
        <v>0</v>
      </c>
      <c r="S2384">
        <v>0</v>
      </c>
      <c r="T2384">
        <v>0</v>
      </c>
      <c r="U2384">
        <v>4</v>
      </c>
      <c r="V2384">
        <v>1</v>
      </c>
      <c r="W2384">
        <v>1</v>
      </c>
      <c r="X2384">
        <v>0</v>
      </c>
    </row>
    <row r="2385" spans="1:24" x14ac:dyDescent="0.3">
      <c r="A2385" t="s">
        <v>63</v>
      </c>
      <c r="B2385" t="s">
        <v>1183</v>
      </c>
      <c r="D2385" t="s">
        <v>1184</v>
      </c>
      <c r="F2385" t="s">
        <v>2054</v>
      </c>
      <c r="G2385" t="s">
        <v>2055</v>
      </c>
      <c r="I2385" t="s">
        <v>2056</v>
      </c>
      <c r="J2385">
        <v>2021</v>
      </c>
      <c r="K2385" t="s">
        <v>1189</v>
      </c>
      <c r="L2385">
        <v>18</v>
      </c>
      <c r="M2385">
        <v>0</v>
      </c>
      <c r="N2385">
        <v>0</v>
      </c>
      <c r="O2385">
        <v>0</v>
      </c>
      <c r="P2385">
        <v>0</v>
      </c>
      <c r="Q2385">
        <v>3</v>
      </c>
      <c r="R2385">
        <v>2</v>
      </c>
      <c r="S2385">
        <v>1</v>
      </c>
      <c r="T2385">
        <v>4</v>
      </c>
      <c r="U2385">
        <v>3</v>
      </c>
      <c r="V2385">
        <v>4</v>
      </c>
      <c r="W2385">
        <v>0</v>
      </c>
      <c r="X2385">
        <v>1</v>
      </c>
    </row>
    <row r="2386" spans="1:24" x14ac:dyDescent="0.3">
      <c r="A2386" t="s">
        <v>63</v>
      </c>
      <c r="B2386" t="s">
        <v>1183</v>
      </c>
      <c r="D2386" t="s">
        <v>1184</v>
      </c>
      <c r="F2386" t="s">
        <v>2054</v>
      </c>
      <c r="G2386" t="s">
        <v>2055</v>
      </c>
      <c r="I2386" t="s">
        <v>2056</v>
      </c>
      <c r="J2386">
        <v>2021</v>
      </c>
      <c r="K2386" t="s">
        <v>1190</v>
      </c>
      <c r="L2386">
        <v>13</v>
      </c>
      <c r="M2386">
        <v>0</v>
      </c>
      <c r="N2386">
        <v>0</v>
      </c>
      <c r="O2386">
        <v>0</v>
      </c>
      <c r="P2386">
        <v>0</v>
      </c>
      <c r="Q2386">
        <v>3</v>
      </c>
      <c r="R2386">
        <v>1</v>
      </c>
      <c r="S2386">
        <v>1</v>
      </c>
      <c r="T2386">
        <v>2</v>
      </c>
      <c r="U2386">
        <v>2</v>
      </c>
      <c r="V2386">
        <v>3</v>
      </c>
      <c r="W2386">
        <v>0</v>
      </c>
      <c r="X2386">
        <v>1</v>
      </c>
    </row>
    <row r="2387" spans="1:24" x14ac:dyDescent="0.3">
      <c r="A2387" t="s">
        <v>63</v>
      </c>
      <c r="B2387" t="s">
        <v>1183</v>
      </c>
      <c r="D2387" t="s">
        <v>1184</v>
      </c>
      <c r="F2387" t="s">
        <v>2054</v>
      </c>
      <c r="G2387" t="s">
        <v>2055</v>
      </c>
      <c r="I2387" t="s">
        <v>2056</v>
      </c>
      <c r="J2387">
        <v>2022</v>
      </c>
      <c r="K2387" t="s">
        <v>1189</v>
      </c>
      <c r="L2387">
        <v>42</v>
      </c>
      <c r="M2387">
        <v>1</v>
      </c>
      <c r="N2387">
        <v>7</v>
      </c>
      <c r="O2387">
        <v>1</v>
      </c>
      <c r="P2387">
        <v>0</v>
      </c>
      <c r="Q2387">
        <v>0</v>
      </c>
      <c r="R2387">
        <v>0</v>
      </c>
      <c r="S2387">
        <v>3</v>
      </c>
      <c r="T2387">
        <v>6</v>
      </c>
      <c r="U2387">
        <v>19</v>
      </c>
      <c r="V2387">
        <v>1</v>
      </c>
      <c r="W2387">
        <v>2</v>
      </c>
      <c r="X2387">
        <v>2</v>
      </c>
    </row>
    <row r="2388" spans="1:24" x14ac:dyDescent="0.3">
      <c r="A2388" t="s">
        <v>63</v>
      </c>
      <c r="B2388" t="s">
        <v>1183</v>
      </c>
      <c r="D2388" t="s">
        <v>1184</v>
      </c>
      <c r="F2388" t="s">
        <v>2054</v>
      </c>
      <c r="G2388" t="s">
        <v>2055</v>
      </c>
      <c r="I2388" t="s">
        <v>2056</v>
      </c>
      <c r="J2388">
        <v>2022</v>
      </c>
      <c r="K2388" t="s">
        <v>1190</v>
      </c>
      <c r="L2388">
        <v>23</v>
      </c>
      <c r="M2388">
        <v>1</v>
      </c>
      <c r="N2388">
        <v>4</v>
      </c>
      <c r="O2388">
        <v>1</v>
      </c>
      <c r="P2388">
        <v>0</v>
      </c>
      <c r="Q2388">
        <v>0</v>
      </c>
      <c r="R2388">
        <v>0</v>
      </c>
      <c r="S2388">
        <v>1</v>
      </c>
      <c r="T2388">
        <v>2</v>
      </c>
      <c r="U2388">
        <v>10</v>
      </c>
      <c r="V2388">
        <v>1</v>
      </c>
      <c r="W2388">
        <v>2</v>
      </c>
      <c r="X2388">
        <v>1</v>
      </c>
    </row>
    <row r="2389" spans="1:24" x14ac:dyDescent="0.3">
      <c r="A2389" t="s">
        <v>63</v>
      </c>
      <c r="B2389" t="s">
        <v>1183</v>
      </c>
      <c r="D2389" t="s">
        <v>1184</v>
      </c>
      <c r="F2389" t="s">
        <v>2054</v>
      </c>
      <c r="G2389" t="s">
        <v>2055</v>
      </c>
      <c r="I2389" t="s">
        <v>2056</v>
      </c>
      <c r="J2389">
        <v>2023</v>
      </c>
      <c r="K2389" t="s">
        <v>1189</v>
      </c>
      <c r="L2389">
        <v>15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8</v>
      </c>
      <c r="V2389">
        <v>2</v>
      </c>
      <c r="W2389">
        <v>5</v>
      </c>
      <c r="X2389">
        <v>0</v>
      </c>
    </row>
    <row r="2390" spans="1:24" x14ac:dyDescent="0.3">
      <c r="A2390" t="s">
        <v>63</v>
      </c>
      <c r="B2390" t="s">
        <v>1183</v>
      </c>
      <c r="D2390" t="s">
        <v>1184</v>
      </c>
      <c r="F2390" t="s">
        <v>2054</v>
      </c>
      <c r="G2390" t="s">
        <v>2055</v>
      </c>
      <c r="I2390" t="s">
        <v>2056</v>
      </c>
      <c r="J2390">
        <v>2023</v>
      </c>
      <c r="K2390" t="s">
        <v>1190</v>
      </c>
      <c r="L2390">
        <v>12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6</v>
      </c>
      <c r="V2390">
        <v>2</v>
      </c>
      <c r="W2390">
        <v>4</v>
      </c>
      <c r="X2390">
        <v>0</v>
      </c>
    </row>
    <row r="2391" spans="1:24" x14ac:dyDescent="0.3">
      <c r="A2391" t="s">
        <v>779</v>
      </c>
      <c r="B2391" t="s">
        <v>1183</v>
      </c>
      <c r="D2391" t="s">
        <v>1184</v>
      </c>
      <c r="F2391" t="s">
        <v>2057</v>
      </c>
      <c r="G2391" t="s">
        <v>2058</v>
      </c>
      <c r="H2391" t="s">
        <v>2059</v>
      </c>
      <c r="I2391" t="s">
        <v>2060</v>
      </c>
      <c r="J2391">
        <v>2016</v>
      </c>
      <c r="K2391" t="s">
        <v>1189</v>
      </c>
      <c r="L2391">
        <v>4</v>
      </c>
      <c r="M2391">
        <v>0</v>
      </c>
      <c r="N2391">
        <v>0</v>
      </c>
      <c r="O2391">
        <v>0</v>
      </c>
      <c r="P2391">
        <v>0</v>
      </c>
      <c r="Q2391">
        <v>2</v>
      </c>
      <c r="R2391">
        <v>0</v>
      </c>
      <c r="S2391">
        <v>0</v>
      </c>
      <c r="T2391">
        <v>0</v>
      </c>
      <c r="U2391">
        <v>0</v>
      </c>
      <c r="V2391">
        <v>2</v>
      </c>
      <c r="W2391">
        <v>0</v>
      </c>
      <c r="X2391">
        <v>0</v>
      </c>
    </row>
    <row r="2392" spans="1:24" x14ac:dyDescent="0.3">
      <c r="A2392" t="s">
        <v>779</v>
      </c>
      <c r="B2392" t="s">
        <v>1183</v>
      </c>
      <c r="D2392" t="s">
        <v>1184</v>
      </c>
      <c r="F2392" t="s">
        <v>2057</v>
      </c>
      <c r="G2392" t="s">
        <v>2058</v>
      </c>
      <c r="H2392" t="s">
        <v>2059</v>
      </c>
      <c r="I2392" t="s">
        <v>2060</v>
      </c>
      <c r="J2392">
        <v>2016</v>
      </c>
      <c r="K2392" t="s">
        <v>1190</v>
      </c>
      <c r="L2392">
        <v>2</v>
      </c>
      <c r="M2392">
        <v>0</v>
      </c>
      <c r="N2392">
        <v>0</v>
      </c>
      <c r="O2392">
        <v>0</v>
      </c>
      <c r="P2392">
        <v>0</v>
      </c>
      <c r="Q2392">
        <v>1</v>
      </c>
      <c r="R2392">
        <v>0</v>
      </c>
      <c r="S2392">
        <v>0</v>
      </c>
      <c r="T2392">
        <v>0</v>
      </c>
      <c r="U2392">
        <v>0</v>
      </c>
      <c r="V2392">
        <v>1</v>
      </c>
      <c r="W2392">
        <v>0</v>
      </c>
      <c r="X2392">
        <v>0</v>
      </c>
    </row>
    <row r="2393" spans="1:24" x14ac:dyDescent="0.3">
      <c r="A2393" t="s">
        <v>350</v>
      </c>
      <c r="B2393" t="s">
        <v>1183</v>
      </c>
      <c r="D2393" t="s">
        <v>1184</v>
      </c>
      <c r="F2393" t="s">
        <v>2061</v>
      </c>
      <c r="G2393" t="s">
        <v>2062</v>
      </c>
      <c r="H2393" t="s">
        <v>2063</v>
      </c>
      <c r="I2393" t="s">
        <v>2064</v>
      </c>
      <c r="J2393">
        <v>2011</v>
      </c>
      <c r="K2393" t="s">
        <v>1189</v>
      </c>
      <c r="L2393">
        <v>3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3</v>
      </c>
      <c r="V2393">
        <v>0</v>
      </c>
      <c r="W2393">
        <v>0</v>
      </c>
      <c r="X2393">
        <v>0</v>
      </c>
    </row>
    <row r="2394" spans="1:24" x14ac:dyDescent="0.3">
      <c r="A2394" t="s">
        <v>350</v>
      </c>
      <c r="B2394" t="s">
        <v>1183</v>
      </c>
      <c r="D2394" t="s">
        <v>1184</v>
      </c>
      <c r="F2394" t="s">
        <v>2061</v>
      </c>
      <c r="G2394" t="s">
        <v>2062</v>
      </c>
      <c r="H2394" t="s">
        <v>2063</v>
      </c>
      <c r="I2394" t="s">
        <v>2064</v>
      </c>
      <c r="J2394">
        <v>2011</v>
      </c>
      <c r="K2394" t="s">
        <v>1190</v>
      </c>
      <c r="L2394">
        <v>1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0</v>
      </c>
    </row>
    <row r="2395" spans="1:24" x14ac:dyDescent="0.3">
      <c r="A2395" t="s">
        <v>350</v>
      </c>
      <c r="B2395" t="s">
        <v>1183</v>
      </c>
      <c r="D2395" t="s">
        <v>1184</v>
      </c>
      <c r="F2395" t="s">
        <v>2061</v>
      </c>
      <c r="G2395" t="s">
        <v>2062</v>
      </c>
      <c r="H2395" t="s">
        <v>2063</v>
      </c>
      <c r="I2395" t="s">
        <v>2064</v>
      </c>
      <c r="J2395">
        <v>2012</v>
      </c>
      <c r="K2395" t="s">
        <v>1189</v>
      </c>
      <c r="L2395">
        <v>1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1</v>
      </c>
      <c r="U2395">
        <v>0</v>
      </c>
      <c r="V2395">
        <v>0</v>
      </c>
      <c r="W2395">
        <v>0</v>
      </c>
      <c r="X2395">
        <v>0</v>
      </c>
    </row>
    <row r="2396" spans="1:24" x14ac:dyDescent="0.3">
      <c r="A2396" t="s">
        <v>350</v>
      </c>
      <c r="B2396" t="s">
        <v>1183</v>
      </c>
      <c r="D2396" t="s">
        <v>1184</v>
      </c>
      <c r="F2396" t="s">
        <v>2061</v>
      </c>
      <c r="G2396" t="s">
        <v>2062</v>
      </c>
      <c r="H2396" t="s">
        <v>2063</v>
      </c>
      <c r="I2396" t="s">
        <v>2064</v>
      </c>
      <c r="J2396">
        <v>2012</v>
      </c>
      <c r="K2396" t="s">
        <v>1190</v>
      </c>
      <c r="L2396">
        <v>1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1</v>
      </c>
      <c r="U2396">
        <v>0</v>
      </c>
      <c r="V2396">
        <v>0</v>
      </c>
      <c r="W2396">
        <v>0</v>
      </c>
      <c r="X2396">
        <v>0</v>
      </c>
    </row>
    <row r="2397" spans="1:24" x14ac:dyDescent="0.3">
      <c r="A2397" t="s">
        <v>350</v>
      </c>
      <c r="B2397" t="s">
        <v>1183</v>
      </c>
      <c r="D2397" t="s">
        <v>1184</v>
      </c>
      <c r="F2397" t="s">
        <v>2061</v>
      </c>
      <c r="G2397" t="s">
        <v>2062</v>
      </c>
      <c r="H2397" t="s">
        <v>2063</v>
      </c>
      <c r="I2397" t="s">
        <v>2064</v>
      </c>
      <c r="J2397">
        <v>2013</v>
      </c>
      <c r="K2397" t="s">
        <v>1189</v>
      </c>
      <c r="L2397">
        <v>8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7</v>
      </c>
      <c r="X2397">
        <v>1</v>
      </c>
    </row>
    <row r="2398" spans="1:24" x14ac:dyDescent="0.3">
      <c r="A2398" t="s">
        <v>350</v>
      </c>
      <c r="B2398" t="s">
        <v>1183</v>
      </c>
      <c r="D2398" t="s">
        <v>1184</v>
      </c>
      <c r="F2398" t="s">
        <v>2061</v>
      </c>
      <c r="G2398" t="s">
        <v>2062</v>
      </c>
      <c r="H2398" t="s">
        <v>2063</v>
      </c>
      <c r="I2398" t="s">
        <v>2064</v>
      </c>
      <c r="J2398">
        <v>2013</v>
      </c>
      <c r="K2398" t="s">
        <v>1190</v>
      </c>
      <c r="L2398">
        <v>4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3</v>
      </c>
      <c r="X2398">
        <v>1</v>
      </c>
    </row>
    <row r="2399" spans="1:24" x14ac:dyDescent="0.3">
      <c r="A2399" t="s">
        <v>350</v>
      </c>
      <c r="B2399" t="s">
        <v>1183</v>
      </c>
      <c r="D2399" t="s">
        <v>1184</v>
      </c>
      <c r="F2399" t="s">
        <v>2061</v>
      </c>
      <c r="G2399" t="s">
        <v>2062</v>
      </c>
      <c r="H2399" t="s">
        <v>2063</v>
      </c>
      <c r="I2399" t="s">
        <v>2064</v>
      </c>
      <c r="J2399">
        <v>2014</v>
      </c>
      <c r="K2399" t="s">
        <v>1189</v>
      </c>
      <c r="L2399">
        <v>2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2</v>
      </c>
      <c r="U2399">
        <v>0</v>
      </c>
      <c r="V2399">
        <v>0</v>
      </c>
      <c r="W2399">
        <v>0</v>
      </c>
      <c r="X2399">
        <v>0</v>
      </c>
    </row>
    <row r="2400" spans="1:24" x14ac:dyDescent="0.3">
      <c r="A2400" t="s">
        <v>350</v>
      </c>
      <c r="B2400" t="s">
        <v>1183</v>
      </c>
      <c r="D2400" t="s">
        <v>1184</v>
      </c>
      <c r="F2400" t="s">
        <v>2061</v>
      </c>
      <c r="G2400" t="s">
        <v>2062</v>
      </c>
      <c r="H2400" t="s">
        <v>2063</v>
      </c>
      <c r="I2400" t="s">
        <v>2064</v>
      </c>
      <c r="J2400">
        <v>2014</v>
      </c>
      <c r="K2400" t="s">
        <v>1190</v>
      </c>
      <c r="L2400">
        <v>1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1</v>
      </c>
      <c r="U2400">
        <v>0</v>
      </c>
      <c r="V2400">
        <v>0</v>
      </c>
      <c r="W2400">
        <v>0</v>
      </c>
      <c r="X2400">
        <v>0</v>
      </c>
    </row>
    <row r="2401" spans="1:24" x14ac:dyDescent="0.3">
      <c r="A2401" t="s">
        <v>350</v>
      </c>
      <c r="B2401" t="s">
        <v>1183</v>
      </c>
      <c r="D2401" t="s">
        <v>1184</v>
      </c>
      <c r="F2401" t="s">
        <v>2061</v>
      </c>
      <c r="G2401" t="s">
        <v>2062</v>
      </c>
      <c r="H2401" t="s">
        <v>2063</v>
      </c>
      <c r="I2401" t="s">
        <v>2064</v>
      </c>
      <c r="J2401">
        <v>2016</v>
      </c>
      <c r="K2401" t="s">
        <v>1189</v>
      </c>
      <c r="L2401">
        <v>8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8</v>
      </c>
      <c r="X2401">
        <v>0</v>
      </c>
    </row>
    <row r="2402" spans="1:24" x14ac:dyDescent="0.3">
      <c r="A2402" t="s">
        <v>350</v>
      </c>
      <c r="B2402" t="s">
        <v>1183</v>
      </c>
      <c r="D2402" t="s">
        <v>1184</v>
      </c>
      <c r="F2402" t="s">
        <v>2061</v>
      </c>
      <c r="G2402" t="s">
        <v>2062</v>
      </c>
      <c r="H2402" t="s">
        <v>2063</v>
      </c>
      <c r="I2402" t="s">
        <v>2064</v>
      </c>
      <c r="J2402">
        <v>2016</v>
      </c>
      <c r="K2402" t="s">
        <v>1190</v>
      </c>
      <c r="L2402">
        <v>3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3</v>
      </c>
      <c r="X2402">
        <v>0</v>
      </c>
    </row>
    <row r="2403" spans="1:24" x14ac:dyDescent="0.3">
      <c r="A2403" t="s">
        <v>350</v>
      </c>
      <c r="B2403" t="s">
        <v>1183</v>
      </c>
      <c r="D2403" t="s">
        <v>1184</v>
      </c>
      <c r="F2403" t="s">
        <v>2061</v>
      </c>
      <c r="G2403" t="s">
        <v>2062</v>
      </c>
      <c r="H2403" t="s">
        <v>2063</v>
      </c>
      <c r="I2403" t="s">
        <v>2064</v>
      </c>
      <c r="J2403">
        <v>2017</v>
      </c>
      <c r="K2403" t="s">
        <v>1189</v>
      </c>
      <c r="L2403">
        <v>8</v>
      </c>
      <c r="M2403">
        <v>2</v>
      </c>
      <c r="N2403">
        <v>0</v>
      </c>
      <c r="O2403">
        <v>2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4</v>
      </c>
      <c r="X2403">
        <v>0</v>
      </c>
    </row>
    <row r="2404" spans="1:24" x14ac:dyDescent="0.3">
      <c r="A2404" t="s">
        <v>350</v>
      </c>
      <c r="B2404" t="s">
        <v>1183</v>
      </c>
      <c r="D2404" t="s">
        <v>1184</v>
      </c>
      <c r="F2404" t="s">
        <v>2061</v>
      </c>
      <c r="G2404" t="s">
        <v>2062</v>
      </c>
      <c r="H2404" t="s">
        <v>2063</v>
      </c>
      <c r="I2404" t="s">
        <v>2064</v>
      </c>
      <c r="J2404">
        <v>2017</v>
      </c>
      <c r="K2404" t="s">
        <v>1190</v>
      </c>
      <c r="L2404">
        <v>6</v>
      </c>
      <c r="M2404">
        <v>1</v>
      </c>
      <c r="N2404">
        <v>0</v>
      </c>
      <c r="O2404">
        <v>1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4</v>
      </c>
      <c r="X2404">
        <v>0</v>
      </c>
    </row>
    <row r="2405" spans="1:24" x14ac:dyDescent="0.3">
      <c r="A2405" t="s">
        <v>350</v>
      </c>
      <c r="B2405" t="s">
        <v>1183</v>
      </c>
      <c r="D2405" t="s">
        <v>1184</v>
      </c>
      <c r="F2405" t="s">
        <v>2061</v>
      </c>
      <c r="G2405" t="s">
        <v>2062</v>
      </c>
      <c r="H2405" t="s">
        <v>2063</v>
      </c>
      <c r="I2405" t="s">
        <v>2064</v>
      </c>
      <c r="J2405">
        <v>2018</v>
      </c>
      <c r="K2405" t="s">
        <v>1189</v>
      </c>
      <c r="L2405">
        <v>6</v>
      </c>
      <c r="M2405">
        <v>0</v>
      </c>
      <c r="N2405">
        <v>0</v>
      </c>
      <c r="O2405">
        <v>4</v>
      </c>
      <c r="P2405">
        <v>0</v>
      </c>
      <c r="Q2405">
        <v>0</v>
      </c>
      <c r="R2405">
        <v>0</v>
      </c>
      <c r="S2405">
        <v>0</v>
      </c>
      <c r="T2405">
        <v>2</v>
      </c>
      <c r="U2405">
        <v>0</v>
      </c>
      <c r="V2405">
        <v>0</v>
      </c>
      <c r="W2405">
        <v>0</v>
      </c>
      <c r="X2405">
        <v>0</v>
      </c>
    </row>
    <row r="2406" spans="1:24" x14ac:dyDescent="0.3">
      <c r="A2406" t="s">
        <v>350</v>
      </c>
      <c r="B2406" t="s">
        <v>1183</v>
      </c>
      <c r="D2406" t="s">
        <v>1184</v>
      </c>
      <c r="F2406" t="s">
        <v>2061</v>
      </c>
      <c r="G2406" t="s">
        <v>2062</v>
      </c>
      <c r="H2406" t="s">
        <v>2063</v>
      </c>
      <c r="I2406" t="s">
        <v>2064</v>
      </c>
      <c r="J2406">
        <v>2018</v>
      </c>
      <c r="K2406" t="s">
        <v>1190</v>
      </c>
      <c r="L2406">
        <v>3</v>
      </c>
      <c r="M2406">
        <v>0</v>
      </c>
      <c r="N2406">
        <v>0</v>
      </c>
      <c r="O2406">
        <v>2</v>
      </c>
      <c r="P2406">
        <v>0</v>
      </c>
      <c r="Q2406">
        <v>0</v>
      </c>
      <c r="R2406">
        <v>0</v>
      </c>
      <c r="S2406">
        <v>0</v>
      </c>
      <c r="T2406">
        <v>1</v>
      </c>
      <c r="U2406">
        <v>0</v>
      </c>
      <c r="V2406">
        <v>0</v>
      </c>
      <c r="W2406">
        <v>0</v>
      </c>
      <c r="X2406">
        <v>0</v>
      </c>
    </row>
    <row r="2407" spans="1:24" x14ac:dyDescent="0.3">
      <c r="A2407" t="s">
        <v>350</v>
      </c>
      <c r="B2407" t="s">
        <v>1183</v>
      </c>
      <c r="D2407" t="s">
        <v>1184</v>
      </c>
      <c r="F2407" t="s">
        <v>2061</v>
      </c>
      <c r="G2407" t="s">
        <v>2062</v>
      </c>
      <c r="H2407" t="s">
        <v>2063</v>
      </c>
      <c r="I2407" t="s">
        <v>2064</v>
      </c>
      <c r="J2407">
        <v>2019</v>
      </c>
      <c r="K2407" t="s">
        <v>1189</v>
      </c>
      <c r="L2407">
        <v>3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1</v>
      </c>
      <c r="W2407">
        <v>0</v>
      </c>
      <c r="X2407">
        <v>2</v>
      </c>
    </row>
    <row r="2408" spans="1:24" x14ac:dyDescent="0.3">
      <c r="A2408" t="s">
        <v>350</v>
      </c>
      <c r="B2408" t="s">
        <v>1183</v>
      </c>
      <c r="D2408" t="s">
        <v>1184</v>
      </c>
      <c r="F2408" t="s">
        <v>2061</v>
      </c>
      <c r="G2408" t="s">
        <v>2062</v>
      </c>
      <c r="H2408" t="s">
        <v>2063</v>
      </c>
      <c r="I2408" t="s">
        <v>2064</v>
      </c>
      <c r="J2408">
        <v>2019</v>
      </c>
      <c r="K2408" t="s">
        <v>1190</v>
      </c>
      <c r="L2408">
        <v>2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1</v>
      </c>
      <c r="W2408">
        <v>0</v>
      </c>
      <c r="X2408">
        <v>1</v>
      </c>
    </row>
    <row r="2409" spans="1:24" x14ac:dyDescent="0.3">
      <c r="A2409" t="s">
        <v>534</v>
      </c>
      <c r="B2409" t="s">
        <v>1183</v>
      </c>
      <c r="D2409" t="s">
        <v>1184</v>
      </c>
      <c r="F2409" t="s">
        <v>2065</v>
      </c>
      <c r="G2409" t="s">
        <v>2066</v>
      </c>
      <c r="H2409" t="s">
        <v>2067</v>
      </c>
      <c r="I2409" t="s">
        <v>2068</v>
      </c>
      <c r="J2409">
        <v>2010</v>
      </c>
      <c r="K2409" t="s">
        <v>1189</v>
      </c>
      <c r="L2409">
        <v>1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</row>
    <row r="2410" spans="1:24" x14ac:dyDescent="0.3">
      <c r="A2410" t="s">
        <v>534</v>
      </c>
      <c r="B2410" t="s">
        <v>1183</v>
      </c>
      <c r="D2410" t="s">
        <v>1184</v>
      </c>
      <c r="F2410" t="s">
        <v>2065</v>
      </c>
      <c r="G2410" t="s">
        <v>2066</v>
      </c>
      <c r="H2410" t="s">
        <v>2067</v>
      </c>
      <c r="I2410" t="s">
        <v>2068</v>
      </c>
      <c r="J2410">
        <v>2010</v>
      </c>
      <c r="K2410" t="s">
        <v>1190</v>
      </c>
      <c r="L2410">
        <v>1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</row>
    <row r="2411" spans="1:24" x14ac:dyDescent="0.3">
      <c r="A2411" t="s">
        <v>534</v>
      </c>
      <c r="B2411" t="s">
        <v>1183</v>
      </c>
      <c r="D2411" t="s">
        <v>1184</v>
      </c>
      <c r="F2411" t="s">
        <v>2065</v>
      </c>
      <c r="G2411" t="s">
        <v>2066</v>
      </c>
      <c r="H2411" t="s">
        <v>2067</v>
      </c>
      <c r="I2411" t="s">
        <v>2068</v>
      </c>
      <c r="J2411">
        <v>2014</v>
      </c>
      <c r="K2411" t="s">
        <v>1189</v>
      </c>
      <c r="L2411">
        <v>1</v>
      </c>
      <c r="M2411">
        <v>0</v>
      </c>
      <c r="N2411">
        <v>0</v>
      </c>
      <c r="O2411">
        <v>0</v>
      </c>
      <c r="P2411">
        <v>1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</row>
    <row r="2412" spans="1:24" x14ac:dyDescent="0.3">
      <c r="A2412" t="s">
        <v>534</v>
      </c>
      <c r="B2412" t="s">
        <v>1183</v>
      </c>
      <c r="D2412" t="s">
        <v>1184</v>
      </c>
      <c r="F2412" t="s">
        <v>2065</v>
      </c>
      <c r="G2412" t="s">
        <v>2066</v>
      </c>
      <c r="H2412" t="s">
        <v>2067</v>
      </c>
      <c r="I2412" t="s">
        <v>2068</v>
      </c>
      <c r="J2412">
        <v>2014</v>
      </c>
      <c r="K2412" t="s">
        <v>1190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</row>
    <row r="2413" spans="1:24" x14ac:dyDescent="0.3">
      <c r="A2413" t="s">
        <v>534</v>
      </c>
      <c r="B2413" t="s">
        <v>1183</v>
      </c>
      <c r="D2413" t="s">
        <v>1184</v>
      </c>
      <c r="F2413" t="s">
        <v>2065</v>
      </c>
      <c r="G2413" t="s">
        <v>2066</v>
      </c>
      <c r="H2413" t="s">
        <v>2067</v>
      </c>
      <c r="I2413" t="s">
        <v>2068</v>
      </c>
      <c r="J2413">
        <v>2015</v>
      </c>
      <c r="K2413" t="s">
        <v>1189</v>
      </c>
      <c r="L2413">
        <v>1</v>
      </c>
      <c r="M2413">
        <v>0</v>
      </c>
      <c r="N2413">
        <v>0</v>
      </c>
      <c r="O2413">
        <v>1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</row>
    <row r="2414" spans="1:24" x14ac:dyDescent="0.3">
      <c r="A2414" t="s">
        <v>534</v>
      </c>
      <c r="B2414" t="s">
        <v>1183</v>
      </c>
      <c r="D2414" t="s">
        <v>1184</v>
      </c>
      <c r="F2414" t="s">
        <v>2065</v>
      </c>
      <c r="G2414" t="s">
        <v>2066</v>
      </c>
      <c r="H2414" t="s">
        <v>2067</v>
      </c>
      <c r="I2414" t="s">
        <v>2068</v>
      </c>
      <c r="J2414">
        <v>2015</v>
      </c>
      <c r="K2414" t="s">
        <v>1190</v>
      </c>
      <c r="L2414">
        <v>1</v>
      </c>
      <c r="M2414">
        <v>0</v>
      </c>
      <c r="N2414">
        <v>0</v>
      </c>
      <c r="O2414">
        <v>1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</row>
    <row r="2415" spans="1:24" x14ac:dyDescent="0.3">
      <c r="A2415" t="s">
        <v>534</v>
      </c>
      <c r="B2415" t="s">
        <v>1183</v>
      </c>
      <c r="D2415" t="s">
        <v>1184</v>
      </c>
      <c r="F2415" t="s">
        <v>2065</v>
      </c>
      <c r="G2415" t="s">
        <v>2066</v>
      </c>
      <c r="H2415" t="s">
        <v>2067</v>
      </c>
      <c r="I2415" t="s">
        <v>2068</v>
      </c>
      <c r="J2415">
        <v>2016</v>
      </c>
      <c r="K2415" t="s">
        <v>1189</v>
      </c>
      <c r="L2415">
        <v>3</v>
      </c>
      <c r="M2415">
        <v>0</v>
      </c>
      <c r="N2415">
        <v>0</v>
      </c>
      <c r="O2415">
        <v>1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1</v>
      </c>
      <c r="X2415">
        <v>1</v>
      </c>
    </row>
    <row r="2416" spans="1:24" x14ac:dyDescent="0.3">
      <c r="A2416" t="s">
        <v>534</v>
      </c>
      <c r="B2416" t="s">
        <v>1183</v>
      </c>
      <c r="D2416" t="s">
        <v>1184</v>
      </c>
      <c r="F2416" t="s">
        <v>2065</v>
      </c>
      <c r="G2416" t="s">
        <v>2066</v>
      </c>
      <c r="H2416" t="s">
        <v>2067</v>
      </c>
      <c r="I2416" t="s">
        <v>2068</v>
      </c>
      <c r="J2416">
        <v>2016</v>
      </c>
      <c r="K2416" t="s">
        <v>1190</v>
      </c>
      <c r="L2416">
        <v>3</v>
      </c>
      <c r="M2416">
        <v>0</v>
      </c>
      <c r="N2416">
        <v>0</v>
      </c>
      <c r="O2416">
        <v>1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1</v>
      </c>
      <c r="X2416">
        <v>1</v>
      </c>
    </row>
    <row r="2417" spans="1:24" x14ac:dyDescent="0.3">
      <c r="A2417" t="s">
        <v>534</v>
      </c>
      <c r="B2417" t="s">
        <v>1183</v>
      </c>
      <c r="D2417" t="s">
        <v>1184</v>
      </c>
      <c r="F2417" t="s">
        <v>2065</v>
      </c>
      <c r="G2417" t="s">
        <v>2066</v>
      </c>
      <c r="H2417" t="s">
        <v>2067</v>
      </c>
      <c r="I2417" t="s">
        <v>2068</v>
      </c>
      <c r="J2417">
        <v>2019</v>
      </c>
      <c r="K2417" t="s">
        <v>1189</v>
      </c>
      <c r="L2417">
        <v>1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1</v>
      </c>
      <c r="W2417">
        <v>0</v>
      </c>
      <c r="X2417">
        <v>0</v>
      </c>
    </row>
    <row r="2418" spans="1:24" x14ac:dyDescent="0.3">
      <c r="A2418" t="s">
        <v>534</v>
      </c>
      <c r="B2418" t="s">
        <v>1183</v>
      </c>
      <c r="D2418" t="s">
        <v>1184</v>
      </c>
      <c r="F2418" t="s">
        <v>2065</v>
      </c>
      <c r="G2418" t="s">
        <v>2066</v>
      </c>
      <c r="H2418" t="s">
        <v>2067</v>
      </c>
      <c r="I2418" t="s">
        <v>2068</v>
      </c>
      <c r="J2418">
        <v>2019</v>
      </c>
      <c r="K2418" t="s">
        <v>1190</v>
      </c>
      <c r="L2418">
        <v>1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1</v>
      </c>
      <c r="W2418">
        <v>0</v>
      </c>
      <c r="X2418">
        <v>0</v>
      </c>
    </row>
    <row r="2419" spans="1:24" x14ac:dyDescent="0.3">
      <c r="A2419" t="s">
        <v>780</v>
      </c>
      <c r="B2419" t="s">
        <v>1183</v>
      </c>
      <c r="D2419" t="s">
        <v>1184</v>
      </c>
      <c r="F2419" t="s">
        <v>2069</v>
      </c>
      <c r="G2419" t="s">
        <v>2070</v>
      </c>
      <c r="I2419" t="s">
        <v>2071</v>
      </c>
      <c r="J2419">
        <v>2014</v>
      </c>
      <c r="K2419" t="s">
        <v>1189</v>
      </c>
      <c r="L2419">
        <v>1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0</v>
      </c>
    </row>
    <row r="2420" spans="1:24" x14ac:dyDescent="0.3">
      <c r="A2420" t="s">
        <v>780</v>
      </c>
      <c r="B2420" t="s">
        <v>1183</v>
      </c>
      <c r="D2420" t="s">
        <v>1184</v>
      </c>
      <c r="F2420" t="s">
        <v>2069</v>
      </c>
      <c r="G2420" t="s">
        <v>2070</v>
      </c>
      <c r="I2420" t="s">
        <v>2071</v>
      </c>
      <c r="J2420">
        <v>2014</v>
      </c>
      <c r="K2420" t="s">
        <v>1190</v>
      </c>
      <c r="L2420">
        <v>1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0</v>
      </c>
    </row>
    <row r="2421" spans="1:24" x14ac:dyDescent="0.3">
      <c r="A2421" t="s">
        <v>780</v>
      </c>
      <c r="B2421" t="s">
        <v>1183</v>
      </c>
      <c r="D2421" t="s">
        <v>1184</v>
      </c>
      <c r="F2421" t="s">
        <v>2069</v>
      </c>
      <c r="G2421" t="s">
        <v>2070</v>
      </c>
      <c r="I2421" t="s">
        <v>2071</v>
      </c>
      <c r="J2421">
        <v>2015</v>
      </c>
      <c r="K2421" t="s">
        <v>1189</v>
      </c>
      <c r="L2421">
        <v>1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1</v>
      </c>
      <c r="X2421">
        <v>0</v>
      </c>
    </row>
    <row r="2422" spans="1:24" x14ac:dyDescent="0.3">
      <c r="A2422" t="s">
        <v>780</v>
      </c>
      <c r="B2422" t="s">
        <v>1183</v>
      </c>
      <c r="D2422" t="s">
        <v>1184</v>
      </c>
      <c r="F2422" t="s">
        <v>2069</v>
      </c>
      <c r="G2422" t="s">
        <v>2070</v>
      </c>
      <c r="I2422" t="s">
        <v>2071</v>
      </c>
      <c r="J2422">
        <v>2015</v>
      </c>
      <c r="K2422" t="s">
        <v>1190</v>
      </c>
      <c r="L2422">
        <v>1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1</v>
      </c>
      <c r="X2422">
        <v>0</v>
      </c>
    </row>
    <row r="2423" spans="1:24" x14ac:dyDescent="0.3">
      <c r="A2423" t="s">
        <v>780</v>
      </c>
      <c r="B2423" t="s">
        <v>1183</v>
      </c>
      <c r="D2423" t="s">
        <v>1184</v>
      </c>
      <c r="F2423" t="s">
        <v>2069</v>
      </c>
      <c r="G2423" t="s">
        <v>2070</v>
      </c>
      <c r="I2423" t="s">
        <v>2071</v>
      </c>
      <c r="J2423">
        <v>2016</v>
      </c>
      <c r="K2423" t="s">
        <v>1189</v>
      </c>
      <c r="L2423">
        <v>1</v>
      </c>
      <c r="M2423">
        <v>0</v>
      </c>
      <c r="N2423">
        <v>0</v>
      </c>
      <c r="O2423">
        <v>0</v>
      </c>
      <c r="P2423">
        <v>0</v>
      </c>
      <c r="Q2423">
        <v>1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</row>
    <row r="2424" spans="1:24" x14ac:dyDescent="0.3">
      <c r="A2424" t="s">
        <v>780</v>
      </c>
      <c r="B2424" t="s">
        <v>1183</v>
      </c>
      <c r="D2424" t="s">
        <v>1184</v>
      </c>
      <c r="F2424" t="s">
        <v>2069</v>
      </c>
      <c r="G2424" t="s">
        <v>2070</v>
      </c>
      <c r="I2424" t="s">
        <v>2071</v>
      </c>
      <c r="J2424">
        <v>2016</v>
      </c>
      <c r="K2424" t="s">
        <v>1190</v>
      </c>
      <c r="L2424">
        <v>1</v>
      </c>
      <c r="M2424">
        <v>0</v>
      </c>
      <c r="N2424">
        <v>0</v>
      </c>
      <c r="O2424">
        <v>0</v>
      </c>
      <c r="P2424">
        <v>0</v>
      </c>
      <c r="Q2424">
        <v>1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</row>
    <row r="2425" spans="1:24" x14ac:dyDescent="0.3">
      <c r="A2425" t="s">
        <v>780</v>
      </c>
      <c r="B2425" t="s">
        <v>1183</v>
      </c>
      <c r="D2425" t="s">
        <v>1184</v>
      </c>
      <c r="F2425" t="s">
        <v>2069</v>
      </c>
      <c r="G2425" t="s">
        <v>2070</v>
      </c>
      <c r="I2425" t="s">
        <v>2071</v>
      </c>
      <c r="J2425">
        <v>2017</v>
      </c>
      <c r="K2425" t="s">
        <v>1189</v>
      </c>
      <c r="L2425">
        <v>1</v>
      </c>
      <c r="M2425">
        <v>0</v>
      </c>
      <c r="N2425">
        <v>0</v>
      </c>
      <c r="O2425">
        <v>0</v>
      </c>
      <c r="P2425">
        <v>0</v>
      </c>
      <c r="Q2425">
        <v>1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</row>
    <row r="2426" spans="1:24" x14ac:dyDescent="0.3">
      <c r="A2426" t="s">
        <v>780</v>
      </c>
      <c r="B2426" t="s">
        <v>1183</v>
      </c>
      <c r="D2426" t="s">
        <v>1184</v>
      </c>
      <c r="F2426" t="s">
        <v>2069</v>
      </c>
      <c r="G2426" t="s">
        <v>2070</v>
      </c>
      <c r="I2426" t="s">
        <v>2071</v>
      </c>
      <c r="J2426">
        <v>2017</v>
      </c>
      <c r="K2426" t="s">
        <v>1190</v>
      </c>
      <c r="L2426">
        <v>1</v>
      </c>
      <c r="M2426">
        <v>0</v>
      </c>
      <c r="N2426">
        <v>0</v>
      </c>
      <c r="O2426">
        <v>0</v>
      </c>
      <c r="P2426">
        <v>0</v>
      </c>
      <c r="Q2426">
        <v>1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</row>
    <row r="2427" spans="1:24" x14ac:dyDescent="0.3">
      <c r="A2427" t="s">
        <v>780</v>
      </c>
      <c r="B2427" t="s">
        <v>1183</v>
      </c>
      <c r="D2427" t="s">
        <v>1184</v>
      </c>
      <c r="F2427" t="s">
        <v>2069</v>
      </c>
      <c r="G2427" t="s">
        <v>2070</v>
      </c>
      <c r="I2427" t="s">
        <v>2071</v>
      </c>
      <c r="J2427">
        <v>2018</v>
      </c>
      <c r="K2427" t="s">
        <v>1189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</row>
    <row r="2428" spans="1:24" x14ac:dyDescent="0.3">
      <c r="A2428" t="s">
        <v>780</v>
      </c>
      <c r="B2428" t="s">
        <v>1183</v>
      </c>
      <c r="D2428" t="s">
        <v>1184</v>
      </c>
      <c r="F2428" t="s">
        <v>2069</v>
      </c>
      <c r="G2428" t="s">
        <v>2070</v>
      </c>
      <c r="I2428" t="s">
        <v>2071</v>
      </c>
      <c r="J2428">
        <v>2018</v>
      </c>
      <c r="K2428" t="s">
        <v>1190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</row>
    <row r="2429" spans="1:24" x14ac:dyDescent="0.3">
      <c r="A2429" t="s">
        <v>256</v>
      </c>
      <c r="B2429" t="s">
        <v>1183</v>
      </c>
      <c r="D2429" t="s">
        <v>1184</v>
      </c>
      <c r="F2429" t="s">
        <v>2072</v>
      </c>
      <c r="G2429" t="s">
        <v>2073</v>
      </c>
      <c r="I2429" t="s">
        <v>2074</v>
      </c>
      <c r="J2429">
        <v>2010</v>
      </c>
      <c r="K2429" t="s">
        <v>1189</v>
      </c>
      <c r="L2429">
        <v>1</v>
      </c>
      <c r="M2429">
        <v>0</v>
      </c>
      <c r="N2429">
        <v>1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</row>
    <row r="2430" spans="1:24" x14ac:dyDescent="0.3">
      <c r="A2430" t="s">
        <v>256</v>
      </c>
      <c r="B2430" t="s">
        <v>1183</v>
      </c>
      <c r="D2430" t="s">
        <v>1184</v>
      </c>
      <c r="F2430" t="s">
        <v>2072</v>
      </c>
      <c r="G2430" t="s">
        <v>2073</v>
      </c>
      <c r="I2430" t="s">
        <v>2074</v>
      </c>
      <c r="J2430">
        <v>2010</v>
      </c>
      <c r="K2430" t="s">
        <v>1190</v>
      </c>
      <c r="L2430">
        <v>1</v>
      </c>
      <c r="M2430">
        <v>0</v>
      </c>
      <c r="N2430">
        <v>1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</row>
    <row r="2431" spans="1:24" x14ac:dyDescent="0.3">
      <c r="A2431" t="s">
        <v>256</v>
      </c>
      <c r="B2431" t="s">
        <v>1183</v>
      </c>
      <c r="D2431" t="s">
        <v>1184</v>
      </c>
      <c r="F2431" t="s">
        <v>2072</v>
      </c>
      <c r="G2431" t="s">
        <v>2073</v>
      </c>
      <c r="I2431" t="s">
        <v>2074</v>
      </c>
      <c r="J2431">
        <v>2015</v>
      </c>
      <c r="K2431" t="s">
        <v>1189</v>
      </c>
      <c r="L2431">
        <v>2</v>
      </c>
      <c r="M2431">
        <v>0</v>
      </c>
      <c r="N2431">
        <v>0</v>
      </c>
      <c r="O2431">
        <v>2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</row>
    <row r="2432" spans="1:24" x14ac:dyDescent="0.3">
      <c r="A2432" t="s">
        <v>256</v>
      </c>
      <c r="B2432" t="s">
        <v>1183</v>
      </c>
      <c r="D2432" t="s">
        <v>1184</v>
      </c>
      <c r="F2432" t="s">
        <v>2072</v>
      </c>
      <c r="G2432" t="s">
        <v>2073</v>
      </c>
      <c r="I2432" t="s">
        <v>2074</v>
      </c>
      <c r="J2432">
        <v>2015</v>
      </c>
      <c r="K2432" t="s">
        <v>1190</v>
      </c>
      <c r="L2432">
        <v>1</v>
      </c>
      <c r="M2432">
        <v>0</v>
      </c>
      <c r="N2432">
        <v>0</v>
      </c>
      <c r="O2432">
        <v>1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</row>
    <row r="2433" spans="1:24" x14ac:dyDescent="0.3">
      <c r="A2433" t="s">
        <v>256</v>
      </c>
      <c r="B2433" t="s">
        <v>1183</v>
      </c>
      <c r="D2433" t="s">
        <v>1184</v>
      </c>
      <c r="F2433" t="s">
        <v>2072</v>
      </c>
      <c r="G2433" t="s">
        <v>2073</v>
      </c>
      <c r="I2433" t="s">
        <v>2074</v>
      </c>
      <c r="J2433">
        <v>2018</v>
      </c>
      <c r="K2433" t="s">
        <v>1189</v>
      </c>
      <c r="L2433">
        <v>5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5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</row>
    <row r="2434" spans="1:24" x14ac:dyDescent="0.3">
      <c r="A2434" t="s">
        <v>256</v>
      </c>
      <c r="B2434" t="s">
        <v>1183</v>
      </c>
      <c r="D2434" t="s">
        <v>1184</v>
      </c>
      <c r="F2434" t="s">
        <v>2072</v>
      </c>
      <c r="G2434" t="s">
        <v>2073</v>
      </c>
      <c r="I2434" t="s">
        <v>2074</v>
      </c>
      <c r="J2434">
        <v>2018</v>
      </c>
      <c r="K2434" t="s">
        <v>1190</v>
      </c>
      <c r="L2434">
        <v>3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3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</row>
    <row r="2435" spans="1:24" x14ac:dyDescent="0.3">
      <c r="A2435" t="s">
        <v>256</v>
      </c>
      <c r="B2435" t="s">
        <v>1183</v>
      </c>
      <c r="D2435" t="s">
        <v>1184</v>
      </c>
      <c r="F2435" t="s">
        <v>2072</v>
      </c>
      <c r="G2435" t="s">
        <v>2073</v>
      </c>
      <c r="I2435" t="s">
        <v>2074</v>
      </c>
      <c r="J2435">
        <v>2019</v>
      </c>
      <c r="K2435" t="s">
        <v>1189</v>
      </c>
      <c r="L2435">
        <v>5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4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1</v>
      </c>
    </row>
    <row r="2436" spans="1:24" x14ac:dyDescent="0.3">
      <c r="A2436" t="s">
        <v>256</v>
      </c>
      <c r="B2436" t="s">
        <v>1183</v>
      </c>
      <c r="D2436" t="s">
        <v>1184</v>
      </c>
      <c r="F2436" t="s">
        <v>2072</v>
      </c>
      <c r="G2436" t="s">
        <v>2073</v>
      </c>
      <c r="I2436" t="s">
        <v>2074</v>
      </c>
      <c r="J2436">
        <v>2019</v>
      </c>
      <c r="K2436" t="s">
        <v>1190</v>
      </c>
      <c r="L2436">
        <v>4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3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1</v>
      </c>
    </row>
    <row r="2437" spans="1:24" x14ac:dyDescent="0.3">
      <c r="A2437" t="s">
        <v>378</v>
      </c>
      <c r="B2437" t="s">
        <v>1183</v>
      </c>
      <c r="D2437" t="s">
        <v>1184</v>
      </c>
      <c r="F2437" t="s">
        <v>2075</v>
      </c>
      <c r="G2437" t="s">
        <v>2076</v>
      </c>
      <c r="H2437" t="s">
        <v>2077</v>
      </c>
      <c r="I2437" t="s">
        <v>2078</v>
      </c>
      <c r="J2437">
        <v>2019</v>
      </c>
      <c r="K2437" t="s">
        <v>1189</v>
      </c>
      <c r="L2437">
        <v>2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2</v>
      </c>
      <c r="V2437">
        <v>0</v>
      </c>
      <c r="W2437">
        <v>0</v>
      </c>
      <c r="X2437">
        <v>0</v>
      </c>
    </row>
    <row r="2438" spans="1:24" x14ac:dyDescent="0.3">
      <c r="A2438" t="s">
        <v>378</v>
      </c>
      <c r="B2438" t="s">
        <v>1183</v>
      </c>
      <c r="D2438" t="s">
        <v>1184</v>
      </c>
      <c r="F2438" t="s">
        <v>2075</v>
      </c>
      <c r="G2438" t="s">
        <v>2076</v>
      </c>
      <c r="H2438" t="s">
        <v>2077</v>
      </c>
      <c r="I2438" t="s">
        <v>2078</v>
      </c>
      <c r="J2438">
        <v>2019</v>
      </c>
      <c r="K2438" t="s">
        <v>1190</v>
      </c>
      <c r="L2438">
        <v>1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0</v>
      </c>
    </row>
    <row r="2439" spans="1:24" x14ac:dyDescent="0.3">
      <c r="A2439" t="s">
        <v>378</v>
      </c>
      <c r="B2439" t="s">
        <v>1183</v>
      </c>
      <c r="D2439" t="s">
        <v>1184</v>
      </c>
      <c r="F2439" t="s">
        <v>2075</v>
      </c>
      <c r="G2439" t="s">
        <v>2076</v>
      </c>
      <c r="H2439" t="s">
        <v>2077</v>
      </c>
      <c r="I2439" t="s">
        <v>2078</v>
      </c>
      <c r="J2439">
        <v>2022</v>
      </c>
      <c r="K2439" t="s">
        <v>1189</v>
      </c>
      <c r="L2439">
        <v>1</v>
      </c>
      <c r="M2439">
        <v>0</v>
      </c>
      <c r="N2439">
        <v>1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</row>
    <row r="2440" spans="1:24" x14ac:dyDescent="0.3">
      <c r="A2440" t="s">
        <v>378</v>
      </c>
      <c r="B2440" t="s">
        <v>1183</v>
      </c>
      <c r="D2440" t="s">
        <v>1184</v>
      </c>
      <c r="F2440" t="s">
        <v>2075</v>
      </c>
      <c r="G2440" t="s">
        <v>2076</v>
      </c>
      <c r="H2440" t="s">
        <v>2077</v>
      </c>
      <c r="I2440" t="s">
        <v>2078</v>
      </c>
      <c r="J2440">
        <v>2022</v>
      </c>
      <c r="K2440" t="s">
        <v>1190</v>
      </c>
      <c r="L2440">
        <v>1</v>
      </c>
      <c r="M2440">
        <v>0</v>
      </c>
      <c r="N2440">
        <v>1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</row>
    <row r="2441" spans="1:24" x14ac:dyDescent="0.3">
      <c r="A2441" t="s">
        <v>781</v>
      </c>
      <c r="B2441" t="s">
        <v>1183</v>
      </c>
      <c r="D2441" t="s">
        <v>1184</v>
      </c>
      <c r="F2441" t="s">
        <v>2079</v>
      </c>
      <c r="G2441" t="s">
        <v>2080</v>
      </c>
      <c r="H2441" t="s">
        <v>2081</v>
      </c>
      <c r="I2441" t="s">
        <v>2082</v>
      </c>
      <c r="J2441">
        <v>2016</v>
      </c>
      <c r="K2441" t="s">
        <v>1189</v>
      </c>
      <c r="L2441">
        <v>1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1</v>
      </c>
      <c r="W2441">
        <v>0</v>
      </c>
      <c r="X2441">
        <v>0</v>
      </c>
    </row>
    <row r="2442" spans="1:24" x14ac:dyDescent="0.3">
      <c r="A2442" t="s">
        <v>781</v>
      </c>
      <c r="B2442" t="s">
        <v>1183</v>
      </c>
      <c r="D2442" t="s">
        <v>1184</v>
      </c>
      <c r="F2442" t="s">
        <v>2079</v>
      </c>
      <c r="G2442" t="s">
        <v>2080</v>
      </c>
      <c r="H2442" t="s">
        <v>2081</v>
      </c>
      <c r="I2442" t="s">
        <v>2082</v>
      </c>
      <c r="J2442">
        <v>2016</v>
      </c>
      <c r="K2442" t="s">
        <v>1190</v>
      </c>
      <c r="L2442">
        <v>1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1</v>
      </c>
      <c r="W2442">
        <v>0</v>
      </c>
      <c r="X2442">
        <v>0</v>
      </c>
    </row>
    <row r="2443" spans="1:24" x14ac:dyDescent="0.3">
      <c r="A2443" t="s">
        <v>379</v>
      </c>
      <c r="B2443" t="s">
        <v>1183</v>
      </c>
      <c r="D2443" t="s">
        <v>1184</v>
      </c>
      <c r="F2443" t="s">
        <v>2083</v>
      </c>
      <c r="G2443" t="s">
        <v>2084</v>
      </c>
      <c r="I2443" t="s">
        <v>2085</v>
      </c>
      <c r="J2443">
        <v>2019</v>
      </c>
      <c r="K2443" t="s">
        <v>1189</v>
      </c>
      <c r="L2443">
        <v>3</v>
      </c>
      <c r="M2443">
        <v>0</v>
      </c>
      <c r="N2443">
        <v>0</v>
      </c>
      <c r="O2443">
        <v>0</v>
      </c>
      <c r="P2443">
        <v>3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</row>
    <row r="2444" spans="1:24" x14ac:dyDescent="0.3">
      <c r="A2444" t="s">
        <v>379</v>
      </c>
      <c r="B2444" t="s">
        <v>1183</v>
      </c>
      <c r="D2444" t="s">
        <v>1184</v>
      </c>
      <c r="F2444" t="s">
        <v>2083</v>
      </c>
      <c r="G2444" t="s">
        <v>2084</v>
      </c>
      <c r="I2444" t="s">
        <v>2085</v>
      </c>
      <c r="J2444">
        <v>2019</v>
      </c>
      <c r="K2444" t="s">
        <v>1190</v>
      </c>
      <c r="L2444">
        <v>2</v>
      </c>
      <c r="M2444">
        <v>0</v>
      </c>
      <c r="N2444">
        <v>0</v>
      </c>
      <c r="O2444">
        <v>0</v>
      </c>
      <c r="P2444">
        <v>2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</row>
    <row r="2445" spans="1:24" x14ac:dyDescent="0.3">
      <c r="A2445" t="s">
        <v>48</v>
      </c>
      <c r="B2445" t="s">
        <v>1183</v>
      </c>
      <c r="D2445" t="s">
        <v>1184</v>
      </c>
      <c r="F2445" t="s">
        <v>2086</v>
      </c>
      <c r="G2445" t="s">
        <v>2087</v>
      </c>
      <c r="H2445" t="s">
        <v>2088</v>
      </c>
      <c r="I2445" t="s">
        <v>2089</v>
      </c>
      <c r="J2445">
        <v>1995</v>
      </c>
      <c r="K2445" t="s">
        <v>1189</v>
      </c>
      <c r="L2445">
        <v>36</v>
      </c>
      <c r="M2445">
        <v>1</v>
      </c>
      <c r="N2445">
        <v>6</v>
      </c>
      <c r="O2445">
        <v>11</v>
      </c>
      <c r="P2445">
        <v>16</v>
      </c>
      <c r="Q2445">
        <v>2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</row>
    <row r="2446" spans="1:24" x14ac:dyDescent="0.3">
      <c r="A2446" t="s">
        <v>48</v>
      </c>
      <c r="B2446" t="s">
        <v>1183</v>
      </c>
      <c r="D2446" t="s">
        <v>1184</v>
      </c>
      <c r="F2446" t="s">
        <v>2086</v>
      </c>
      <c r="G2446" t="s">
        <v>2087</v>
      </c>
      <c r="H2446" t="s">
        <v>2088</v>
      </c>
      <c r="I2446" t="s">
        <v>2089</v>
      </c>
      <c r="J2446">
        <v>1995</v>
      </c>
      <c r="K2446" t="s">
        <v>1190</v>
      </c>
      <c r="L2446">
        <v>27</v>
      </c>
      <c r="M2446">
        <v>1</v>
      </c>
      <c r="N2446">
        <v>5</v>
      </c>
      <c r="O2446">
        <v>10</v>
      </c>
      <c r="P2446">
        <v>9</v>
      </c>
      <c r="Q2446">
        <v>2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</row>
    <row r="2447" spans="1:24" x14ac:dyDescent="0.3">
      <c r="A2447" t="s">
        <v>48</v>
      </c>
      <c r="B2447" t="s">
        <v>1183</v>
      </c>
      <c r="D2447" t="s">
        <v>1184</v>
      </c>
      <c r="F2447" t="s">
        <v>2086</v>
      </c>
      <c r="G2447" t="s">
        <v>2087</v>
      </c>
      <c r="H2447" t="s">
        <v>2088</v>
      </c>
      <c r="I2447" t="s">
        <v>2089</v>
      </c>
      <c r="J2447">
        <v>1998</v>
      </c>
      <c r="K2447" t="s">
        <v>1189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</row>
    <row r="2448" spans="1:24" x14ac:dyDescent="0.3">
      <c r="A2448" t="s">
        <v>48</v>
      </c>
      <c r="B2448" t="s">
        <v>1183</v>
      </c>
      <c r="D2448" t="s">
        <v>1184</v>
      </c>
      <c r="F2448" t="s">
        <v>2086</v>
      </c>
      <c r="G2448" t="s">
        <v>2087</v>
      </c>
      <c r="H2448" t="s">
        <v>2088</v>
      </c>
      <c r="I2448" t="s">
        <v>2089</v>
      </c>
      <c r="J2448">
        <v>1998</v>
      </c>
      <c r="K2448" t="s">
        <v>1190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</row>
    <row r="2449" spans="1:24" x14ac:dyDescent="0.3">
      <c r="A2449" t="s">
        <v>48</v>
      </c>
      <c r="B2449" t="s">
        <v>1183</v>
      </c>
      <c r="D2449" t="s">
        <v>1184</v>
      </c>
      <c r="F2449" t="s">
        <v>2086</v>
      </c>
      <c r="G2449" t="s">
        <v>2087</v>
      </c>
      <c r="H2449" t="s">
        <v>2088</v>
      </c>
      <c r="I2449" t="s">
        <v>2089</v>
      </c>
      <c r="J2449">
        <v>1999</v>
      </c>
      <c r="K2449" t="s">
        <v>1189</v>
      </c>
      <c r="L2449">
        <v>4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1</v>
      </c>
      <c r="W2449">
        <v>0</v>
      </c>
      <c r="X2449">
        <v>2</v>
      </c>
    </row>
    <row r="2450" spans="1:24" x14ac:dyDescent="0.3">
      <c r="A2450" t="s">
        <v>48</v>
      </c>
      <c r="B2450" t="s">
        <v>1183</v>
      </c>
      <c r="D2450" t="s">
        <v>1184</v>
      </c>
      <c r="F2450" t="s">
        <v>2086</v>
      </c>
      <c r="G2450" t="s">
        <v>2087</v>
      </c>
      <c r="H2450" t="s">
        <v>2088</v>
      </c>
      <c r="I2450" t="s">
        <v>2089</v>
      </c>
      <c r="J2450">
        <v>1999</v>
      </c>
      <c r="K2450" t="s">
        <v>1190</v>
      </c>
      <c r="L2450">
        <v>3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1</v>
      </c>
      <c r="W2450">
        <v>0</v>
      </c>
      <c r="X2450">
        <v>1</v>
      </c>
    </row>
    <row r="2451" spans="1:24" x14ac:dyDescent="0.3">
      <c r="A2451" t="s">
        <v>48</v>
      </c>
      <c r="B2451" t="s">
        <v>1183</v>
      </c>
      <c r="D2451" t="s">
        <v>1184</v>
      </c>
      <c r="F2451" t="s">
        <v>2086</v>
      </c>
      <c r="G2451" t="s">
        <v>2087</v>
      </c>
      <c r="H2451" t="s">
        <v>2088</v>
      </c>
      <c r="I2451" t="s">
        <v>2089</v>
      </c>
      <c r="J2451">
        <v>2002</v>
      </c>
      <c r="K2451" t="s">
        <v>1189</v>
      </c>
      <c r="L2451">
        <v>2</v>
      </c>
      <c r="M2451">
        <v>0</v>
      </c>
      <c r="N2451">
        <v>2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</row>
    <row r="2452" spans="1:24" x14ac:dyDescent="0.3">
      <c r="A2452" t="s">
        <v>48</v>
      </c>
      <c r="B2452" t="s">
        <v>1183</v>
      </c>
      <c r="D2452" t="s">
        <v>1184</v>
      </c>
      <c r="F2452" t="s">
        <v>2086</v>
      </c>
      <c r="G2452" t="s">
        <v>2087</v>
      </c>
      <c r="H2452" t="s">
        <v>2088</v>
      </c>
      <c r="I2452" t="s">
        <v>2089</v>
      </c>
      <c r="J2452">
        <v>2002</v>
      </c>
      <c r="K2452" t="s">
        <v>1190</v>
      </c>
      <c r="L2452">
        <v>1</v>
      </c>
      <c r="M2452">
        <v>0</v>
      </c>
      <c r="N2452">
        <v>1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</row>
    <row r="2453" spans="1:24" x14ac:dyDescent="0.3">
      <c r="A2453" t="s">
        <v>48</v>
      </c>
      <c r="B2453" t="s">
        <v>1183</v>
      </c>
      <c r="D2453" t="s">
        <v>1184</v>
      </c>
      <c r="F2453" t="s">
        <v>2086</v>
      </c>
      <c r="G2453" t="s">
        <v>2087</v>
      </c>
      <c r="H2453" t="s">
        <v>2088</v>
      </c>
      <c r="I2453" t="s">
        <v>2089</v>
      </c>
      <c r="J2453">
        <v>2003</v>
      </c>
      <c r="K2453" t="s">
        <v>1189</v>
      </c>
      <c r="L2453">
        <v>1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1</v>
      </c>
      <c r="X2453">
        <v>0</v>
      </c>
    </row>
    <row r="2454" spans="1:24" x14ac:dyDescent="0.3">
      <c r="A2454" t="s">
        <v>48</v>
      </c>
      <c r="B2454" t="s">
        <v>1183</v>
      </c>
      <c r="D2454" t="s">
        <v>1184</v>
      </c>
      <c r="F2454" t="s">
        <v>2086</v>
      </c>
      <c r="G2454" t="s">
        <v>2087</v>
      </c>
      <c r="H2454" t="s">
        <v>2088</v>
      </c>
      <c r="I2454" t="s">
        <v>2089</v>
      </c>
      <c r="J2454">
        <v>2003</v>
      </c>
      <c r="K2454" t="s">
        <v>1190</v>
      </c>
      <c r="L2454">
        <v>1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1</v>
      </c>
      <c r="X2454">
        <v>0</v>
      </c>
    </row>
    <row r="2455" spans="1:24" x14ac:dyDescent="0.3">
      <c r="A2455" t="s">
        <v>48</v>
      </c>
      <c r="B2455" t="s">
        <v>1183</v>
      </c>
      <c r="D2455" t="s">
        <v>1184</v>
      </c>
      <c r="F2455" t="s">
        <v>2086</v>
      </c>
      <c r="G2455" t="s">
        <v>2087</v>
      </c>
      <c r="H2455" t="s">
        <v>2088</v>
      </c>
      <c r="I2455" t="s">
        <v>2089</v>
      </c>
      <c r="J2455">
        <v>2004</v>
      </c>
      <c r="K2455" t="s">
        <v>1189</v>
      </c>
      <c r="L2455">
        <v>14</v>
      </c>
      <c r="M2455">
        <v>0</v>
      </c>
      <c r="N2455">
        <v>8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5</v>
      </c>
      <c r="V2455">
        <v>1</v>
      </c>
      <c r="W2455">
        <v>0</v>
      </c>
      <c r="X2455">
        <v>0</v>
      </c>
    </row>
    <row r="2456" spans="1:24" x14ac:dyDescent="0.3">
      <c r="A2456" t="s">
        <v>48</v>
      </c>
      <c r="B2456" t="s">
        <v>1183</v>
      </c>
      <c r="D2456" t="s">
        <v>1184</v>
      </c>
      <c r="F2456" t="s">
        <v>2086</v>
      </c>
      <c r="G2456" t="s">
        <v>2087</v>
      </c>
      <c r="H2456" t="s">
        <v>2088</v>
      </c>
      <c r="I2456" t="s">
        <v>2089</v>
      </c>
      <c r="J2456">
        <v>2004</v>
      </c>
      <c r="K2456" t="s">
        <v>1190</v>
      </c>
      <c r="L2456">
        <v>10</v>
      </c>
      <c r="M2456">
        <v>0</v>
      </c>
      <c r="N2456">
        <v>4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5</v>
      </c>
      <c r="V2456">
        <v>1</v>
      </c>
      <c r="W2456">
        <v>0</v>
      </c>
      <c r="X2456">
        <v>0</v>
      </c>
    </row>
    <row r="2457" spans="1:24" x14ac:dyDescent="0.3">
      <c r="A2457" t="s">
        <v>48</v>
      </c>
      <c r="B2457" t="s">
        <v>1183</v>
      </c>
      <c r="D2457" t="s">
        <v>1184</v>
      </c>
      <c r="F2457" t="s">
        <v>2086</v>
      </c>
      <c r="G2457" t="s">
        <v>2087</v>
      </c>
      <c r="H2457" t="s">
        <v>2088</v>
      </c>
      <c r="I2457" t="s">
        <v>2089</v>
      </c>
      <c r="J2457">
        <v>2005</v>
      </c>
      <c r="K2457" t="s">
        <v>1189</v>
      </c>
      <c r="L2457">
        <v>36</v>
      </c>
      <c r="M2457">
        <v>0</v>
      </c>
      <c r="N2457">
        <v>0</v>
      </c>
      <c r="O2457">
        <v>1</v>
      </c>
      <c r="P2457">
        <v>3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2</v>
      </c>
      <c r="W2457">
        <v>29</v>
      </c>
      <c r="X2457">
        <v>1</v>
      </c>
    </row>
    <row r="2458" spans="1:24" x14ac:dyDescent="0.3">
      <c r="A2458" t="s">
        <v>48</v>
      </c>
      <c r="B2458" t="s">
        <v>1183</v>
      </c>
      <c r="D2458" t="s">
        <v>1184</v>
      </c>
      <c r="F2458" t="s">
        <v>2086</v>
      </c>
      <c r="G2458" t="s">
        <v>2087</v>
      </c>
      <c r="H2458" t="s">
        <v>2088</v>
      </c>
      <c r="I2458" t="s">
        <v>2089</v>
      </c>
      <c r="J2458">
        <v>2005</v>
      </c>
      <c r="K2458" t="s">
        <v>1190</v>
      </c>
      <c r="L2458">
        <v>28</v>
      </c>
      <c r="M2458">
        <v>0</v>
      </c>
      <c r="N2458">
        <v>0</v>
      </c>
      <c r="O2458">
        <v>1</v>
      </c>
      <c r="P2458">
        <v>3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2</v>
      </c>
      <c r="W2458">
        <v>21</v>
      </c>
      <c r="X2458">
        <v>1</v>
      </c>
    </row>
    <row r="2459" spans="1:24" x14ac:dyDescent="0.3">
      <c r="A2459" t="s">
        <v>48</v>
      </c>
      <c r="B2459" t="s">
        <v>1183</v>
      </c>
      <c r="D2459" t="s">
        <v>1184</v>
      </c>
      <c r="F2459" t="s">
        <v>2086</v>
      </c>
      <c r="G2459" t="s">
        <v>2087</v>
      </c>
      <c r="H2459" t="s">
        <v>2088</v>
      </c>
      <c r="I2459" t="s">
        <v>2089</v>
      </c>
      <c r="J2459">
        <v>2006</v>
      </c>
      <c r="K2459" t="s">
        <v>1189</v>
      </c>
      <c r="L2459">
        <v>9</v>
      </c>
      <c r="M2459">
        <v>0</v>
      </c>
      <c r="N2459">
        <v>2</v>
      </c>
      <c r="O2459">
        <v>2</v>
      </c>
      <c r="P2459">
        <v>4</v>
      </c>
      <c r="Q2459">
        <v>1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</row>
    <row r="2460" spans="1:24" x14ac:dyDescent="0.3">
      <c r="A2460" t="s">
        <v>48</v>
      </c>
      <c r="B2460" t="s">
        <v>1183</v>
      </c>
      <c r="D2460" t="s">
        <v>1184</v>
      </c>
      <c r="F2460" t="s">
        <v>2086</v>
      </c>
      <c r="G2460" t="s">
        <v>2087</v>
      </c>
      <c r="H2460" t="s">
        <v>2088</v>
      </c>
      <c r="I2460" t="s">
        <v>2089</v>
      </c>
      <c r="J2460">
        <v>2006</v>
      </c>
      <c r="K2460" t="s">
        <v>1190</v>
      </c>
      <c r="L2460">
        <v>8</v>
      </c>
      <c r="M2460">
        <v>0</v>
      </c>
      <c r="N2460">
        <v>1</v>
      </c>
      <c r="O2460">
        <v>2</v>
      </c>
      <c r="P2460">
        <v>4</v>
      </c>
      <c r="Q2460">
        <v>1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</row>
    <row r="2461" spans="1:24" x14ac:dyDescent="0.3">
      <c r="A2461" t="s">
        <v>48</v>
      </c>
      <c r="B2461" t="s">
        <v>1183</v>
      </c>
      <c r="D2461" t="s">
        <v>1184</v>
      </c>
      <c r="F2461" t="s">
        <v>2086</v>
      </c>
      <c r="G2461" t="s">
        <v>2087</v>
      </c>
      <c r="H2461" t="s">
        <v>2088</v>
      </c>
      <c r="I2461" t="s">
        <v>2089</v>
      </c>
      <c r="J2461">
        <v>2007</v>
      </c>
      <c r="K2461" t="s">
        <v>1189</v>
      </c>
      <c r="L2461">
        <v>5</v>
      </c>
      <c r="M2461">
        <v>0</v>
      </c>
      <c r="N2461">
        <v>2</v>
      </c>
      <c r="O2461">
        <v>1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2</v>
      </c>
      <c r="V2461">
        <v>0</v>
      </c>
      <c r="W2461">
        <v>0</v>
      </c>
      <c r="X2461">
        <v>0</v>
      </c>
    </row>
    <row r="2462" spans="1:24" x14ac:dyDescent="0.3">
      <c r="A2462" t="s">
        <v>48</v>
      </c>
      <c r="B2462" t="s">
        <v>1183</v>
      </c>
      <c r="D2462" t="s">
        <v>1184</v>
      </c>
      <c r="F2462" t="s">
        <v>2086</v>
      </c>
      <c r="G2462" t="s">
        <v>2087</v>
      </c>
      <c r="H2462" t="s">
        <v>2088</v>
      </c>
      <c r="I2462" t="s">
        <v>2089</v>
      </c>
      <c r="J2462">
        <v>2007</v>
      </c>
      <c r="K2462" t="s">
        <v>1190</v>
      </c>
      <c r="L2462">
        <v>4</v>
      </c>
      <c r="M2462">
        <v>0</v>
      </c>
      <c r="N2462">
        <v>1</v>
      </c>
      <c r="O2462">
        <v>1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2</v>
      </c>
      <c r="V2462">
        <v>0</v>
      </c>
      <c r="W2462">
        <v>0</v>
      </c>
      <c r="X2462">
        <v>0</v>
      </c>
    </row>
    <row r="2463" spans="1:24" x14ac:dyDescent="0.3">
      <c r="A2463" t="s">
        <v>48</v>
      </c>
      <c r="B2463" t="s">
        <v>1183</v>
      </c>
      <c r="D2463" t="s">
        <v>1184</v>
      </c>
      <c r="F2463" t="s">
        <v>2086</v>
      </c>
      <c r="G2463" t="s">
        <v>2087</v>
      </c>
      <c r="H2463" t="s">
        <v>2088</v>
      </c>
      <c r="I2463" t="s">
        <v>2089</v>
      </c>
      <c r="J2463">
        <v>2008</v>
      </c>
      <c r="K2463" t="s">
        <v>1189</v>
      </c>
      <c r="L2463">
        <v>6</v>
      </c>
      <c r="M2463">
        <v>0</v>
      </c>
      <c r="N2463">
        <v>2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3</v>
      </c>
      <c r="W2463">
        <v>0</v>
      </c>
      <c r="X2463">
        <v>1</v>
      </c>
    </row>
    <row r="2464" spans="1:24" x14ac:dyDescent="0.3">
      <c r="A2464" t="s">
        <v>48</v>
      </c>
      <c r="B2464" t="s">
        <v>1183</v>
      </c>
      <c r="D2464" t="s">
        <v>1184</v>
      </c>
      <c r="F2464" t="s">
        <v>2086</v>
      </c>
      <c r="G2464" t="s">
        <v>2087</v>
      </c>
      <c r="H2464" t="s">
        <v>2088</v>
      </c>
      <c r="I2464" t="s">
        <v>2089</v>
      </c>
      <c r="J2464">
        <v>2008</v>
      </c>
      <c r="K2464" t="s">
        <v>1190</v>
      </c>
      <c r="L2464">
        <v>5</v>
      </c>
      <c r="M2464">
        <v>0</v>
      </c>
      <c r="N2464">
        <v>1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3</v>
      </c>
      <c r="W2464">
        <v>0</v>
      </c>
      <c r="X2464">
        <v>1</v>
      </c>
    </row>
    <row r="2465" spans="1:24" x14ac:dyDescent="0.3">
      <c r="A2465" t="s">
        <v>48</v>
      </c>
      <c r="B2465" t="s">
        <v>1183</v>
      </c>
      <c r="D2465" t="s">
        <v>1184</v>
      </c>
      <c r="F2465" t="s">
        <v>2086</v>
      </c>
      <c r="G2465" t="s">
        <v>2087</v>
      </c>
      <c r="H2465" t="s">
        <v>2088</v>
      </c>
      <c r="I2465" t="s">
        <v>2089</v>
      </c>
      <c r="J2465">
        <v>2009</v>
      </c>
      <c r="K2465" t="s">
        <v>1189</v>
      </c>
      <c r="L2465">
        <v>6</v>
      </c>
      <c r="M2465">
        <v>0</v>
      </c>
      <c r="N2465">
        <v>0</v>
      </c>
      <c r="O2465">
        <v>1</v>
      </c>
      <c r="P2465">
        <v>1</v>
      </c>
      <c r="Q2465">
        <v>0</v>
      </c>
      <c r="R2465">
        <v>0</v>
      </c>
      <c r="S2465">
        <v>0</v>
      </c>
      <c r="T2465">
        <v>0</v>
      </c>
      <c r="U2465">
        <v>1</v>
      </c>
      <c r="V2465">
        <v>1</v>
      </c>
      <c r="W2465">
        <v>1</v>
      </c>
      <c r="X2465">
        <v>1</v>
      </c>
    </row>
    <row r="2466" spans="1:24" x14ac:dyDescent="0.3">
      <c r="A2466" t="s">
        <v>48</v>
      </c>
      <c r="B2466" t="s">
        <v>1183</v>
      </c>
      <c r="D2466" t="s">
        <v>1184</v>
      </c>
      <c r="F2466" t="s">
        <v>2086</v>
      </c>
      <c r="G2466" t="s">
        <v>2087</v>
      </c>
      <c r="H2466" t="s">
        <v>2088</v>
      </c>
      <c r="I2466" t="s">
        <v>2089</v>
      </c>
      <c r="J2466">
        <v>2009</v>
      </c>
      <c r="K2466" t="s">
        <v>1190</v>
      </c>
      <c r="L2466">
        <v>6</v>
      </c>
      <c r="M2466">
        <v>0</v>
      </c>
      <c r="N2466">
        <v>0</v>
      </c>
      <c r="O2466">
        <v>1</v>
      </c>
      <c r="P2466">
        <v>1</v>
      </c>
      <c r="Q2466">
        <v>0</v>
      </c>
      <c r="R2466">
        <v>0</v>
      </c>
      <c r="S2466">
        <v>0</v>
      </c>
      <c r="T2466">
        <v>0</v>
      </c>
      <c r="U2466">
        <v>1</v>
      </c>
      <c r="V2466">
        <v>1</v>
      </c>
      <c r="W2466">
        <v>1</v>
      </c>
      <c r="X2466">
        <v>1</v>
      </c>
    </row>
    <row r="2467" spans="1:24" x14ac:dyDescent="0.3">
      <c r="A2467" t="s">
        <v>48</v>
      </c>
      <c r="B2467" t="s">
        <v>1183</v>
      </c>
      <c r="D2467" t="s">
        <v>1184</v>
      </c>
      <c r="F2467" t="s">
        <v>2086</v>
      </c>
      <c r="G2467" t="s">
        <v>2087</v>
      </c>
      <c r="H2467" t="s">
        <v>2088</v>
      </c>
      <c r="I2467" t="s">
        <v>2089</v>
      </c>
      <c r="J2467">
        <v>2010</v>
      </c>
      <c r="K2467" t="s">
        <v>1189</v>
      </c>
      <c r="L2467">
        <v>13</v>
      </c>
      <c r="M2467">
        <v>0</v>
      </c>
      <c r="N2467">
        <v>1</v>
      </c>
      <c r="O2467">
        <v>0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0</v>
      </c>
      <c r="V2467">
        <v>9</v>
      </c>
      <c r="W2467">
        <v>2</v>
      </c>
      <c r="X2467">
        <v>0</v>
      </c>
    </row>
    <row r="2468" spans="1:24" x14ac:dyDescent="0.3">
      <c r="A2468" t="s">
        <v>48</v>
      </c>
      <c r="B2468" t="s">
        <v>1183</v>
      </c>
      <c r="D2468" t="s">
        <v>1184</v>
      </c>
      <c r="F2468" t="s">
        <v>2086</v>
      </c>
      <c r="G2468" t="s">
        <v>2087</v>
      </c>
      <c r="H2468" t="s">
        <v>2088</v>
      </c>
      <c r="I2468" t="s">
        <v>2089</v>
      </c>
      <c r="J2468">
        <v>2010</v>
      </c>
      <c r="K2468" t="s">
        <v>1190</v>
      </c>
      <c r="L2468">
        <v>10</v>
      </c>
      <c r="M2468">
        <v>0</v>
      </c>
      <c r="N2468">
        <v>1</v>
      </c>
      <c r="O2468">
        <v>0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0</v>
      </c>
      <c r="V2468">
        <v>7</v>
      </c>
      <c r="W2468">
        <v>1</v>
      </c>
      <c r="X2468">
        <v>0</v>
      </c>
    </row>
    <row r="2469" spans="1:24" x14ac:dyDescent="0.3">
      <c r="A2469" t="s">
        <v>48</v>
      </c>
      <c r="B2469" t="s">
        <v>1183</v>
      </c>
      <c r="D2469" t="s">
        <v>1184</v>
      </c>
      <c r="F2469" t="s">
        <v>2086</v>
      </c>
      <c r="G2469" t="s">
        <v>2087</v>
      </c>
      <c r="H2469" t="s">
        <v>2088</v>
      </c>
      <c r="I2469" t="s">
        <v>2089</v>
      </c>
      <c r="J2469">
        <v>2011</v>
      </c>
      <c r="K2469" t="s">
        <v>1189</v>
      </c>
      <c r="L2469">
        <v>2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</row>
    <row r="2470" spans="1:24" x14ac:dyDescent="0.3">
      <c r="A2470" t="s">
        <v>48</v>
      </c>
      <c r="B2470" t="s">
        <v>1183</v>
      </c>
      <c r="D2470" t="s">
        <v>1184</v>
      </c>
      <c r="F2470" t="s">
        <v>2086</v>
      </c>
      <c r="G2470" t="s">
        <v>2087</v>
      </c>
      <c r="H2470" t="s">
        <v>2088</v>
      </c>
      <c r="I2470" t="s">
        <v>2089</v>
      </c>
      <c r="J2470">
        <v>2011</v>
      </c>
      <c r="K2470" t="s">
        <v>1190</v>
      </c>
      <c r="L2470">
        <v>2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</row>
    <row r="2471" spans="1:24" x14ac:dyDescent="0.3">
      <c r="A2471" t="s">
        <v>48</v>
      </c>
      <c r="B2471" t="s">
        <v>1183</v>
      </c>
      <c r="D2471" t="s">
        <v>1184</v>
      </c>
      <c r="F2471" t="s">
        <v>2086</v>
      </c>
      <c r="G2471" t="s">
        <v>2087</v>
      </c>
      <c r="H2471" t="s">
        <v>2088</v>
      </c>
      <c r="I2471" t="s">
        <v>2089</v>
      </c>
      <c r="J2471">
        <v>2012</v>
      </c>
      <c r="K2471" t="s">
        <v>1189</v>
      </c>
      <c r="L2471">
        <v>7</v>
      </c>
      <c r="M2471">
        <v>2</v>
      </c>
      <c r="N2471">
        <v>1</v>
      </c>
      <c r="O2471">
        <v>0</v>
      </c>
      <c r="P2471">
        <v>1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2</v>
      </c>
      <c r="W2471">
        <v>0</v>
      </c>
      <c r="X2471">
        <v>1</v>
      </c>
    </row>
    <row r="2472" spans="1:24" x14ac:dyDescent="0.3">
      <c r="A2472" t="s">
        <v>48</v>
      </c>
      <c r="B2472" t="s">
        <v>1183</v>
      </c>
      <c r="D2472" t="s">
        <v>1184</v>
      </c>
      <c r="F2472" t="s">
        <v>2086</v>
      </c>
      <c r="G2472" t="s">
        <v>2087</v>
      </c>
      <c r="H2472" t="s">
        <v>2088</v>
      </c>
      <c r="I2472" t="s">
        <v>2089</v>
      </c>
      <c r="J2472">
        <v>2012</v>
      </c>
      <c r="K2472" t="s">
        <v>1190</v>
      </c>
      <c r="L2472">
        <v>6</v>
      </c>
      <c r="M2472">
        <v>1</v>
      </c>
      <c r="N2472">
        <v>1</v>
      </c>
      <c r="O2472">
        <v>0</v>
      </c>
      <c r="P2472">
        <v>1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2</v>
      </c>
      <c r="W2472">
        <v>0</v>
      </c>
      <c r="X2472">
        <v>1</v>
      </c>
    </row>
    <row r="2473" spans="1:24" x14ac:dyDescent="0.3">
      <c r="A2473" t="s">
        <v>48</v>
      </c>
      <c r="B2473" t="s">
        <v>1183</v>
      </c>
      <c r="D2473" t="s">
        <v>1184</v>
      </c>
      <c r="F2473" t="s">
        <v>2086</v>
      </c>
      <c r="G2473" t="s">
        <v>2087</v>
      </c>
      <c r="H2473" t="s">
        <v>2088</v>
      </c>
      <c r="I2473" t="s">
        <v>2089</v>
      </c>
      <c r="J2473">
        <v>2013</v>
      </c>
      <c r="K2473" t="s">
        <v>1189</v>
      </c>
      <c r="L2473">
        <v>6</v>
      </c>
      <c r="M2473">
        <v>1</v>
      </c>
      <c r="N2473">
        <v>0</v>
      </c>
      <c r="O2473">
        <v>0</v>
      </c>
      <c r="P2473">
        <v>0</v>
      </c>
      <c r="Q2473">
        <v>1</v>
      </c>
      <c r="R2473">
        <v>1</v>
      </c>
      <c r="S2473">
        <v>0</v>
      </c>
      <c r="T2473">
        <v>1</v>
      </c>
      <c r="U2473">
        <v>0</v>
      </c>
      <c r="V2473">
        <v>1</v>
      </c>
      <c r="W2473">
        <v>0</v>
      </c>
      <c r="X2473">
        <v>1</v>
      </c>
    </row>
    <row r="2474" spans="1:24" x14ac:dyDescent="0.3">
      <c r="A2474" t="s">
        <v>48</v>
      </c>
      <c r="B2474" t="s">
        <v>1183</v>
      </c>
      <c r="D2474" t="s">
        <v>1184</v>
      </c>
      <c r="F2474" t="s">
        <v>2086</v>
      </c>
      <c r="G2474" t="s">
        <v>2087</v>
      </c>
      <c r="H2474" t="s">
        <v>2088</v>
      </c>
      <c r="I2474" t="s">
        <v>2089</v>
      </c>
      <c r="J2474">
        <v>2013</v>
      </c>
      <c r="K2474" t="s">
        <v>1190</v>
      </c>
      <c r="L2474">
        <v>6</v>
      </c>
      <c r="M2474">
        <v>1</v>
      </c>
      <c r="N2474">
        <v>0</v>
      </c>
      <c r="O2474">
        <v>0</v>
      </c>
      <c r="P2474">
        <v>0</v>
      </c>
      <c r="Q2474">
        <v>1</v>
      </c>
      <c r="R2474">
        <v>1</v>
      </c>
      <c r="S2474">
        <v>0</v>
      </c>
      <c r="T2474">
        <v>1</v>
      </c>
      <c r="U2474">
        <v>0</v>
      </c>
      <c r="V2474">
        <v>1</v>
      </c>
      <c r="W2474">
        <v>0</v>
      </c>
      <c r="X2474">
        <v>1</v>
      </c>
    </row>
    <row r="2475" spans="1:24" x14ac:dyDescent="0.3">
      <c r="A2475" t="s">
        <v>48</v>
      </c>
      <c r="B2475" t="s">
        <v>1183</v>
      </c>
      <c r="D2475" t="s">
        <v>1184</v>
      </c>
      <c r="F2475" t="s">
        <v>2086</v>
      </c>
      <c r="G2475" t="s">
        <v>2087</v>
      </c>
      <c r="H2475" t="s">
        <v>2088</v>
      </c>
      <c r="I2475" t="s">
        <v>2089</v>
      </c>
      <c r="J2475">
        <v>2014</v>
      </c>
      <c r="K2475" t="s">
        <v>1189</v>
      </c>
      <c r="L2475">
        <v>4</v>
      </c>
      <c r="M2475">
        <v>0</v>
      </c>
      <c r="N2475">
        <v>1</v>
      </c>
      <c r="O2475">
        <v>0</v>
      </c>
      <c r="P2475">
        <v>3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</row>
    <row r="2476" spans="1:24" x14ac:dyDescent="0.3">
      <c r="A2476" t="s">
        <v>48</v>
      </c>
      <c r="B2476" t="s">
        <v>1183</v>
      </c>
      <c r="D2476" t="s">
        <v>1184</v>
      </c>
      <c r="F2476" t="s">
        <v>2086</v>
      </c>
      <c r="G2476" t="s">
        <v>2087</v>
      </c>
      <c r="H2476" t="s">
        <v>2088</v>
      </c>
      <c r="I2476" t="s">
        <v>2089</v>
      </c>
      <c r="J2476">
        <v>2014</v>
      </c>
      <c r="K2476" t="s">
        <v>1190</v>
      </c>
      <c r="L2476">
        <v>4</v>
      </c>
      <c r="M2476">
        <v>0</v>
      </c>
      <c r="N2476">
        <v>1</v>
      </c>
      <c r="O2476">
        <v>0</v>
      </c>
      <c r="P2476">
        <v>3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</row>
    <row r="2477" spans="1:24" x14ac:dyDescent="0.3">
      <c r="A2477" t="s">
        <v>48</v>
      </c>
      <c r="B2477" t="s">
        <v>1183</v>
      </c>
      <c r="D2477" t="s">
        <v>1184</v>
      </c>
      <c r="F2477" t="s">
        <v>2086</v>
      </c>
      <c r="G2477" t="s">
        <v>2087</v>
      </c>
      <c r="H2477" t="s">
        <v>2088</v>
      </c>
      <c r="I2477" t="s">
        <v>2089</v>
      </c>
      <c r="J2477">
        <v>2015</v>
      </c>
      <c r="K2477" t="s">
        <v>1189</v>
      </c>
      <c r="L2477">
        <v>12</v>
      </c>
      <c r="M2477">
        <v>0</v>
      </c>
      <c r="N2477">
        <v>4</v>
      </c>
      <c r="O2477">
        <v>0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0</v>
      </c>
      <c r="V2477">
        <v>2</v>
      </c>
      <c r="W2477">
        <v>5</v>
      </c>
      <c r="X2477">
        <v>0</v>
      </c>
    </row>
    <row r="2478" spans="1:24" x14ac:dyDescent="0.3">
      <c r="A2478" t="s">
        <v>48</v>
      </c>
      <c r="B2478" t="s">
        <v>1183</v>
      </c>
      <c r="D2478" t="s">
        <v>1184</v>
      </c>
      <c r="F2478" t="s">
        <v>2086</v>
      </c>
      <c r="G2478" t="s">
        <v>2087</v>
      </c>
      <c r="H2478" t="s">
        <v>2088</v>
      </c>
      <c r="I2478" t="s">
        <v>2089</v>
      </c>
      <c r="J2478">
        <v>2015</v>
      </c>
      <c r="K2478" t="s">
        <v>1190</v>
      </c>
      <c r="L2478">
        <v>9</v>
      </c>
      <c r="M2478">
        <v>0</v>
      </c>
      <c r="N2478">
        <v>3</v>
      </c>
      <c r="O2478">
        <v>0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0</v>
      </c>
      <c r="V2478">
        <v>1</v>
      </c>
      <c r="W2478">
        <v>4</v>
      </c>
      <c r="X2478">
        <v>0</v>
      </c>
    </row>
    <row r="2479" spans="1:24" x14ac:dyDescent="0.3">
      <c r="A2479" t="s">
        <v>48</v>
      </c>
      <c r="B2479" t="s">
        <v>1183</v>
      </c>
      <c r="D2479" t="s">
        <v>1184</v>
      </c>
      <c r="F2479" t="s">
        <v>2086</v>
      </c>
      <c r="G2479" t="s">
        <v>2087</v>
      </c>
      <c r="H2479" t="s">
        <v>2088</v>
      </c>
      <c r="I2479" t="s">
        <v>2089</v>
      </c>
      <c r="J2479">
        <v>2016</v>
      </c>
      <c r="K2479" t="s">
        <v>1189</v>
      </c>
      <c r="L2479">
        <v>17</v>
      </c>
      <c r="M2479">
        <v>2</v>
      </c>
      <c r="N2479">
        <v>5</v>
      </c>
      <c r="O2479">
        <v>1</v>
      </c>
      <c r="P2479">
        <v>0</v>
      </c>
      <c r="Q2479">
        <v>2</v>
      </c>
      <c r="R2479">
        <v>0</v>
      </c>
      <c r="S2479">
        <v>0</v>
      </c>
      <c r="T2479">
        <v>0</v>
      </c>
      <c r="U2479">
        <v>0</v>
      </c>
      <c r="V2479">
        <v>4</v>
      </c>
      <c r="W2479">
        <v>2</v>
      </c>
      <c r="X2479">
        <v>1</v>
      </c>
    </row>
    <row r="2480" spans="1:24" x14ac:dyDescent="0.3">
      <c r="A2480" t="s">
        <v>48</v>
      </c>
      <c r="B2480" t="s">
        <v>1183</v>
      </c>
      <c r="D2480" t="s">
        <v>1184</v>
      </c>
      <c r="F2480" t="s">
        <v>2086</v>
      </c>
      <c r="G2480" t="s">
        <v>2087</v>
      </c>
      <c r="H2480" t="s">
        <v>2088</v>
      </c>
      <c r="I2480" t="s">
        <v>2089</v>
      </c>
      <c r="J2480">
        <v>2016</v>
      </c>
      <c r="K2480" t="s">
        <v>1190</v>
      </c>
      <c r="L2480">
        <v>17</v>
      </c>
      <c r="M2480">
        <v>2</v>
      </c>
      <c r="N2480">
        <v>5</v>
      </c>
      <c r="O2480">
        <v>1</v>
      </c>
      <c r="P2480">
        <v>0</v>
      </c>
      <c r="Q2480">
        <v>2</v>
      </c>
      <c r="R2480">
        <v>0</v>
      </c>
      <c r="S2480">
        <v>0</v>
      </c>
      <c r="T2480">
        <v>0</v>
      </c>
      <c r="U2480">
        <v>0</v>
      </c>
      <c r="V2480">
        <v>4</v>
      </c>
      <c r="W2480">
        <v>2</v>
      </c>
      <c r="X2480">
        <v>1</v>
      </c>
    </row>
    <row r="2481" spans="1:24" x14ac:dyDescent="0.3">
      <c r="A2481" t="s">
        <v>48</v>
      </c>
      <c r="B2481" t="s">
        <v>1183</v>
      </c>
      <c r="D2481" t="s">
        <v>1184</v>
      </c>
      <c r="F2481" t="s">
        <v>2086</v>
      </c>
      <c r="G2481" t="s">
        <v>2087</v>
      </c>
      <c r="H2481" t="s">
        <v>2088</v>
      </c>
      <c r="I2481" t="s">
        <v>2089</v>
      </c>
      <c r="J2481">
        <v>2017</v>
      </c>
      <c r="K2481" t="s">
        <v>1189</v>
      </c>
      <c r="L2481">
        <v>21</v>
      </c>
      <c r="M2481">
        <v>6</v>
      </c>
      <c r="N2481">
        <v>2</v>
      </c>
      <c r="O2481">
        <v>0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0</v>
      </c>
      <c r="V2481">
        <v>4</v>
      </c>
      <c r="W2481">
        <v>7</v>
      </c>
      <c r="X2481">
        <v>1</v>
      </c>
    </row>
    <row r="2482" spans="1:24" x14ac:dyDescent="0.3">
      <c r="A2482" t="s">
        <v>48</v>
      </c>
      <c r="B2482" t="s">
        <v>1183</v>
      </c>
      <c r="D2482" t="s">
        <v>1184</v>
      </c>
      <c r="F2482" t="s">
        <v>2086</v>
      </c>
      <c r="G2482" t="s">
        <v>2087</v>
      </c>
      <c r="H2482" t="s">
        <v>2088</v>
      </c>
      <c r="I2482" t="s">
        <v>2089</v>
      </c>
      <c r="J2482">
        <v>2017</v>
      </c>
      <c r="K2482" t="s">
        <v>1190</v>
      </c>
      <c r="L2482">
        <v>18</v>
      </c>
      <c r="M2482">
        <v>5</v>
      </c>
      <c r="N2482">
        <v>1</v>
      </c>
      <c r="O2482">
        <v>0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0</v>
      </c>
      <c r="V2482">
        <v>4</v>
      </c>
      <c r="W2482">
        <v>6</v>
      </c>
      <c r="X2482">
        <v>1</v>
      </c>
    </row>
    <row r="2483" spans="1:24" x14ac:dyDescent="0.3">
      <c r="A2483" t="s">
        <v>48</v>
      </c>
      <c r="B2483" t="s">
        <v>1183</v>
      </c>
      <c r="D2483" t="s">
        <v>1184</v>
      </c>
      <c r="F2483" t="s">
        <v>2086</v>
      </c>
      <c r="G2483" t="s">
        <v>2087</v>
      </c>
      <c r="H2483" t="s">
        <v>2088</v>
      </c>
      <c r="I2483" t="s">
        <v>2089</v>
      </c>
      <c r="J2483">
        <v>2018</v>
      </c>
      <c r="K2483" t="s">
        <v>1189</v>
      </c>
      <c r="L2483">
        <v>16</v>
      </c>
      <c r="M2483">
        <v>5</v>
      </c>
      <c r="N2483">
        <v>1</v>
      </c>
      <c r="O2483">
        <v>0</v>
      </c>
      <c r="P2483">
        <v>2</v>
      </c>
      <c r="Q2483">
        <v>0</v>
      </c>
      <c r="R2483">
        <v>0</v>
      </c>
      <c r="S2483">
        <v>0</v>
      </c>
      <c r="T2483">
        <v>0</v>
      </c>
      <c r="U2483">
        <v>5</v>
      </c>
      <c r="V2483">
        <v>1</v>
      </c>
      <c r="W2483">
        <v>1</v>
      </c>
      <c r="X2483">
        <v>1</v>
      </c>
    </row>
    <row r="2484" spans="1:24" x14ac:dyDescent="0.3">
      <c r="A2484" t="s">
        <v>48</v>
      </c>
      <c r="B2484" t="s">
        <v>1183</v>
      </c>
      <c r="D2484" t="s">
        <v>1184</v>
      </c>
      <c r="F2484" t="s">
        <v>2086</v>
      </c>
      <c r="G2484" t="s">
        <v>2087</v>
      </c>
      <c r="H2484" t="s">
        <v>2088</v>
      </c>
      <c r="I2484" t="s">
        <v>2089</v>
      </c>
      <c r="J2484">
        <v>2018</v>
      </c>
      <c r="K2484" t="s">
        <v>1190</v>
      </c>
      <c r="L2484">
        <v>12</v>
      </c>
      <c r="M2484">
        <v>3</v>
      </c>
      <c r="N2484">
        <v>1</v>
      </c>
      <c r="O2484">
        <v>0</v>
      </c>
      <c r="P2484">
        <v>1</v>
      </c>
      <c r="Q2484">
        <v>0</v>
      </c>
      <c r="R2484">
        <v>0</v>
      </c>
      <c r="S2484">
        <v>0</v>
      </c>
      <c r="T2484">
        <v>0</v>
      </c>
      <c r="U2484">
        <v>4</v>
      </c>
      <c r="V2484">
        <v>1</v>
      </c>
      <c r="W2484">
        <v>1</v>
      </c>
      <c r="X2484">
        <v>1</v>
      </c>
    </row>
    <row r="2485" spans="1:24" x14ac:dyDescent="0.3">
      <c r="A2485" t="s">
        <v>48</v>
      </c>
      <c r="B2485" t="s">
        <v>1183</v>
      </c>
      <c r="D2485" t="s">
        <v>1184</v>
      </c>
      <c r="F2485" t="s">
        <v>2086</v>
      </c>
      <c r="G2485" t="s">
        <v>2087</v>
      </c>
      <c r="H2485" t="s">
        <v>2088</v>
      </c>
      <c r="I2485" t="s">
        <v>2089</v>
      </c>
      <c r="J2485">
        <v>2019</v>
      </c>
      <c r="K2485" t="s">
        <v>1189</v>
      </c>
      <c r="L2485">
        <v>27</v>
      </c>
      <c r="M2485">
        <v>0</v>
      </c>
      <c r="N2485">
        <v>9</v>
      </c>
      <c r="O2485">
        <v>1</v>
      </c>
      <c r="P2485">
        <v>5</v>
      </c>
      <c r="Q2485">
        <v>0</v>
      </c>
      <c r="R2485">
        <v>0</v>
      </c>
      <c r="S2485">
        <v>0</v>
      </c>
      <c r="T2485">
        <v>0</v>
      </c>
      <c r="U2485">
        <v>1</v>
      </c>
      <c r="V2485">
        <v>5</v>
      </c>
      <c r="W2485">
        <v>4</v>
      </c>
      <c r="X2485">
        <v>2</v>
      </c>
    </row>
    <row r="2486" spans="1:24" x14ac:dyDescent="0.3">
      <c r="A2486" t="s">
        <v>48</v>
      </c>
      <c r="B2486" t="s">
        <v>1183</v>
      </c>
      <c r="D2486" t="s">
        <v>1184</v>
      </c>
      <c r="F2486" t="s">
        <v>2086</v>
      </c>
      <c r="G2486" t="s">
        <v>2087</v>
      </c>
      <c r="H2486" t="s">
        <v>2088</v>
      </c>
      <c r="I2486" t="s">
        <v>2089</v>
      </c>
      <c r="J2486">
        <v>2019</v>
      </c>
      <c r="K2486" t="s">
        <v>1190</v>
      </c>
      <c r="L2486">
        <v>21</v>
      </c>
      <c r="M2486">
        <v>0</v>
      </c>
      <c r="N2486">
        <v>7</v>
      </c>
      <c r="O2486">
        <v>1</v>
      </c>
      <c r="P2486">
        <v>4</v>
      </c>
      <c r="Q2486">
        <v>0</v>
      </c>
      <c r="R2486">
        <v>0</v>
      </c>
      <c r="S2486">
        <v>0</v>
      </c>
      <c r="T2486">
        <v>0</v>
      </c>
      <c r="U2486">
        <v>1</v>
      </c>
      <c r="V2486">
        <v>3</v>
      </c>
      <c r="W2486">
        <v>3</v>
      </c>
      <c r="X2486">
        <v>2</v>
      </c>
    </row>
    <row r="2487" spans="1:24" x14ac:dyDescent="0.3">
      <c r="A2487" t="s">
        <v>48</v>
      </c>
      <c r="B2487" t="s">
        <v>1183</v>
      </c>
      <c r="D2487" t="s">
        <v>1184</v>
      </c>
      <c r="F2487" t="s">
        <v>2086</v>
      </c>
      <c r="G2487" t="s">
        <v>2087</v>
      </c>
      <c r="H2487" t="s">
        <v>2088</v>
      </c>
      <c r="I2487" t="s">
        <v>2089</v>
      </c>
      <c r="J2487">
        <v>2020</v>
      </c>
      <c r="K2487" t="s">
        <v>1189</v>
      </c>
      <c r="L2487">
        <v>18</v>
      </c>
      <c r="M2487">
        <v>1</v>
      </c>
      <c r="N2487">
        <v>3</v>
      </c>
      <c r="O2487">
        <v>0</v>
      </c>
      <c r="P2487">
        <v>3</v>
      </c>
      <c r="Q2487">
        <v>3</v>
      </c>
      <c r="R2487">
        <v>2</v>
      </c>
      <c r="S2487">
        <v>0</v>
      </c>
      <c r="T2487">
        <v>4</v>
      </c>
      <c r="U2487">
        <v>1</v>
      </c>
      <c r="V2487">
        <v>0</v>
      </c>
      <c r="W2487">
        <v>1</v>
      </c>
      <c r="X2487">
        <v>0</v>
      </c>
    </row>
    <row r="2488" spans="1:24" x14ac:dyDescent="0.3">
      <c r="A2488" t="s">
        <v>48</v>
      </c>
      <c r="B2488" t="s">
        <v>1183</v>
      </c>
      <c r="D2488" t="s">
        <v>1184</v>
      </c>
      <c r="F2488" t="s">
        <v>2086</v>
      </c>
      <c r="G2488" t="s">
        <v>2087</v>
      </c>
      <c r="H2488" t="s">
        <v>2088</v>
      </c>
      <c r="I2488" t="s">
        <v>2089</v>
      </c>
      <c r="J2488">
        <v>2020</v>
      </c>
      <c r="K2488" t="s">
        <v>1190</v>
      </c>
      <c r="L2488">
        <v>12</v>
      </c>
      <c r="M2488">
        <v>1</v>
      </c>
      <c r="N2488">
        <v>2</v>
      </c>
      <c r="O2488">
        <v>0</v>
      </c>
      <c r="P2488">
        <v>3</v>
      </c>
      <c r="Q2488">
        <v>1</v>
      </c>
      <c r="R2488">
        <v>1</v>
      </c>
      <c r="S2488">
        <v>0</v>
      </c>
      <c r="T2488">
        <v>2</v>
      </c>
      <c r="U2488">
        <v>1</v>
      </c>
      <c r="V2488">
        <v>0</v>
      </c>
      <c r="W2488">
        <v>1</v>
      </c>
      <c r="X2488">
        <v>0</v>
      </c>
    </row>
    <row r="2489" spans="1:24" x14ac:dyDescent="0.3">
      <c r="A2489" t="s">
        <v>48</v>
      </c>
      <c r="B2489" t="s">
        <v>1183</v>
      </c>
      <c r="D2489" t="s">
        <v>1184</v>
      </c>
      <c r="F2489" t="s">
        <v>2086</v>
      </c>
      <c r="G2489" t="s">
        <v>2087</v>
      </c>
      <c r="H2489" t="s">
        <v>2088</v>
      </c>
      <c r="I2489" t="s">
        <v>2089</v>
      </c>
      <c r="J2489">
        <v>2021</v>
      </c>
      <c r="K2489" t="s">
        <v>1189</v>
      </c>
      <c r="L2489">
        <v>40</v>
      </c>
      <c r="M2489">
        <v>0</v>
      </c>
      <c r="N2489">
        <v>12</v>
      </c>
      <c r="O2489">
        <v>0</v>
      </c>
      <c r="P2489">
        <v>0</v>
      </c>
      <c r="Q2489">
        <v>0</v>
      </c>
      <c r="R2489">
        <v>2</v>
      </c>
      <c r="S2489">
        <v>0</v>
      </c>
      <c r="T2489">
        <v>0</v>
      </c>
      <c r="U2489">
        <v>5</v>
      </c>
      <c r="V2489">
        <v>0</v>
      </c>
      <c r="W2489">
        <v>14</v>
      </c>
      <c r="X2489">
        <v>7</v>
      </c>
    </row>
    <row r="2490" spans="1:24" x14ac:dyDescent="0.3">
      <c r="A2490" t="s">
        <v>48</v>
      </c>
      <c r="B2490" t="s">
        <v>1183</v>
      </c>
      <c r="D2490" t="s">
        <v>1184</v>
      </c>
      <c r="F2490" t="s">
        <v>2086</v>
      </c>
      <c r="G2490" t="s">
        <v>2087</v>
      </c>
      <c r="H2490" t="s">
        <v>2088</v>
      </c>
      <c r="I2490" t="s">
        <v>2089</v>
      </c>
      <c r="J2490">
        <v>2021</v>
      </c>
      <c r="K2490" t="s">
        <v>1190</v>
      </c>
      <c r="L2490">
        <v>33</v>
      </c>
      <c r="M2490">
        <v>0</v>
      </c>
      <c r="N2490">
        <v>10</v>
      </c>
      <c r="O2490">
        <v>0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5</v>
      </c>
      <c r="V2490">
        <v>0</v>
      </c>
      <c r="W2490">
        <v>10</v>
      </c>
      <c r="X2490">
        <v>7</v>
      </c>
    </row>
    <row r="2491" spans="1:24" x14ac:dyDescent="0.3">
      <c r="A2491" t="s">
        <v>48</v>
      </c>
      <c r="B2491" t="s">
        <v>1183</v>
      </c>
      <c r="D2491" t="s">
        <v>1184</v>
      </c>
      <c r="F2491" t="s">
        <v>2086</v>
      </c>
      <c r="G2491" t="s">
        <v>2087</v>
      </c>
      <c r="H2491" t="s">
        <v>2088</v>
      </c>
      <c r="I2491" t="s">
        <v>2089</v>
      </c>
      <c r="J2491">
        <v>2022</v>
      </c>
      <c r="K2491" t="s">
        <v>1189</v>
      </c>
      <c r="L2491">
        <v>25</v>
      </c>
      <c r="M2491">
        <v>0</v>
      </c>
      <c r="N2491">
        <v>4</v>
      </c>
      <c r="O2491">
        <v>6</v>
      </c>
      <c r="P2491">
        <v>4</v>
      </c>
      <c r="Q2491">
        <v>1</v>
      </c>
      <c r="R2491">
        <v>1</v>
      </c>
      <c r="S2491">
        <v>0</v>
      </c>
      <c r="T2491">
        <v>1</v>
      </c>
      <c r="U2491">
        <v>1</v>
      </c>
      <c r="V2491">
        <v>3</v>
      </c>
      <c r="W2491">
        <v>0</v>
      </c>
      <c r="X2491">
        <v>4</v>
      </c>
    </row>
    <row r="2492" spans="1:24" x14ac:dyDescent="0.3">
      <c r="A2492" t="s">
        <v>48</v>
      </c>
      <c r="B2492" t="s">
        <v>1183</v>
      </c>
      <c r="D2492" t="s">
        <v>1184</v>
      </c>
      <c r="F2492" t="s">
        <v>2086</v>
      </c>
      <c r="G2492" t="s">
        <v>2087</v>
      </c>
      <c r="H2492" t="s">
        <v>2088</v>
      </c>
      <c r="I2492" t="s">
        <v>2089</v>
      </c>
      <c r="J2492">
        <v>2022</v>
      </c>
      <c r="K2492" t="s">
        <v>1190</v>
      </c>
      <c r="L2492">
        <v>17</v>
      </c>
      <c r="M2492">
        <v>0</v>
      </c>
      <c r="N2492">
        <v>3</v>
      </c>
      <c r="O2492">
        <v>3</v>
      </c>
      <c r="P2492">
        <v>3</v>
      </c>
      <c r="Q2492">
        <v>1</v>
      </c>
      <c r="R2492">
        <v>1</v>
      </c>
      <c r="S2492">
        <v>0</v>
      </c>
      <c r="T2492">
        <v>1</v>
      </c>
      <c r="U2492">
        <v>1</v>
      </c>
      <c r="V2492">
        <v>3</v>
      </c>
      <c r="W2492">
        <v>0</v>
      </c>
      <c r="X2492">
        <v>1</v>
      </c>
    </row>
    <row r="2493" spans="1:24" x14ac:dyDescent="0.3">
      <c r="A2493" t="s">
        <v>48</v>
      </c>
      <c r="B2493" t="s">
        <v>1183</v>
      </c>
      <c r="D2493" t="s">
        <v>1184</v>
      </c>
      <c r="F2493" t="s">
        <v>2086</v>
      </c>
      <c r="G2493" t="s">
        <v>2087</v>
      </c>
      <c r="H2493" t="s">
        <v>2088</v>
      </c>
      <c r="I2493" t="s">
        <v>2089</v>
      </c>
      <c r="J2493">
        <v>2023</v>
      </c>
      <c r="K2493" t="s">
        <v>1189</v>
      </c>
      <c r="L2493">
        <v>48</v>
      </c>
      <c r="M2493">
        <v>5</v>
      </c>
      <c r="N2493">
        <v>17</v>
      </c>
      <c r="O2493">
        <v>0</v>
      </c>
      <c r="P2493">
        <v>0</v>
      </c>
      <c r="Q2493">
        <v>1</v>
      </c>
      <c r="R2493">
        <v>2</v>
      </c>
      <c r="S2493">
        <v>1</v>
      </c>
      <c r="T2493">
        <v>0</v>
      </c>
      <c r="U2493">
        <v>3</v>
      </c>
      <c r="V2493">
        <v>5</v>
      </c>
      <c r="W2493">
        <v>12</v>
      </c>
      <c r="X2493">
        <v>2</v>
      </c>
    </row>
    <row r="2494" spans="1:24" x14ac:dyDescent="0.3">
      <c r="A2494" t="s">
        <v>48</v>
      </c>
      <c r="B2494" t="s">
        <v>1183</v>
      </c>
      <c r="D2494" t="s">
        <v>1184</v>
      </c>
      <c r="F2494" t="s">
        <v>2086</v>
      </c>
      <c r="G2494" t="s">
        <v>2087</v>
      </c>
      <c r="H2494" t="s">
        <v>2088</v>
      </c>
      <c r="I2494" t="s">
        <v>2089</v>
      </c>
      <c r="J2494">
        <v>2023</v>
      </c>
      <c r="K2494" t="s">
        <v>1190</v>
      </c>
      <c r="L2494">
        <v>35</v>
      </c>
      <c r="M2494">
        <v>2</v>
      </c>
      <c r="N2494">
        <v>9</v>
      </c>
      <c r="O2494">
        <v>0</v>
      </c>
      <c r="P2494">
        <v>0</v>
      </c>
      <c r="Q2494">
        <v>1</v>
      </c>
      <c r="R2494">
        <v>2</v>
      </c>
      <c r="S2494">
        <v>1</v>
      </c>
      <c r="T2494">
        <v>0</v>
      </c>
      <c r="U2494">
        <v>2</v>
      </c>
      <c r="V2494">
        <v>5</v>
      </c>
      <c r="W2494">
        <v>11</v>
      </c>
      <c r="X2494">
        <v>2</v>
      </c>
    </row>
    <row r="2495" spans="1:24" x14ac:dyDescent="0.3">
      <c r="A2495" t="s">
        <v>48</v>
      </c>
      <c r="B2495" t="s">
        <v>1183</v>
      </c>
      <c r="D2495" t="s">
        <v>1184</v>
      </c>
      <c r="F2495" t="s">
        <v>2086</v>
      </c>
      <c r="G2495" t="s">
        <v>2087</v>
      </c>
      <c r="H2495" t="s">
        <v>2088</v>
      </c>
      <c r="I2495" t="s">
        <v>2089</v>
      </c>
      <c r="J2495">
        <v>9999</v>
      </c>
      <c r="K2495" t="s">
        <v>1189</v>
      </c>
      <c r="L2495">
        <v>4</v>
      </c>
      <c r="M2495">
        <v>0</v>
      </c>
      <c r="N2495">
        <v>2</v>
      </c>
      <c r="O2495">
        <v>0</v>
      </c>
      <c r="P2495">
        <v>0</v>
      </c>
      <c r="Q2495">
        <v>0</v>
      </c>
      <c r="R2495">
        <v>0</v>
      </c>
      <c r="S2495">
        <v>1</v>
      </c>
      <c r="T2495">
        <v>0</v>
      </c>
      <c r="U2495">
        <v>1</v>
      </c>
      <c r="V2495">
        <v>0</v>
      </c>
      <c r="W2495">
        <v>0</v>
      </c>
      <c r="X2495">
        <v>0</v>
      </c>
    </row>
    <row r="2496" spans="1:24" x14ac:dyDescent="0.3">
      <c r="A2496" t="s">
        <v>48</v>
      </c>
      <c r="B2496" t="s">
        <v>1183</v>
      </c>
      <c r="D2496" t="s">
        <v>1184</v>
      </c>
      <c r="F2496" t="s">
        <v>2086</v>
      </c>
      <c r="G2496" t="s">
        <v>2087</v>
      </c>
      <c r="H2496" t="s">
        <v>2088</v>
      </c>
      <c r="I2496" t="s">
        <v>2089</v>
      </c>
      <c r="J2496">
        <v>9999</v>
      </c>
      <c r="K2496" t="s">
        <v>1190</v>
      </c>
      <c r="L2496">
        <v>4</v>
      </c>
      <c r="M2496">
        <v>0</v>
      </c>
      <c r="N2496">
        <v>2</v>
      </c>
      <c r="O2496">
        <v>0</v>
      </c>
      <c r="P2496">
        <v>0</v>
      </c>
      <c r="Q2496">
        <v>0</v>
      </c>
      <c r="R2496">
        <v>0</v>
      </c>
      <c r="S2496">
        <v>1</v>
      </c>
      <c r="T2496">
        <v>0</v>
      </c>
      <c r="U2496">
        <v>1</v>
      </c>
      <c r="V2496">
        <v>0</v>
      </c>
      <c r="W2496">
        <v>0</v>
      </c>
      <c r="X2496">
        <v>0</v>
      </c>
    </row>
    <row r="2497" spans="1:24" x14ac:dyDescent="0.3">
      <c r="A2497" t="s">
        <v>782</v>
      </c>
      <c r="B2497" t="s">
        <v>1183</v>
      </c>
      <c r="D2497" t="s">
        <v>1184</v>
      </c>
      <c r="F2497" t="s">
        <v>2090</v>
      </c>
      <c r="G2497" t="s">
        <v>2091</v>
      </c>
      <c r="I2497" t="s">
        <v>2092</v>
      </c>
      <c r="J2497">
        <v>2017</v>
      </c>
      <c r="K2497" t="s">
        <v>1189</v>
      </c>
      <c r="L2497">
        <v>1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1</v>
      </c>
      <c r="W2497">
        <v>0</v>
      </c>
      <c r="X2497">
        <v>0</v>
      </c>
    </row>
    <row r="2498" spans="1:24" x14ac:dyDescent="0.3">
      <c r="A2498" t="s">
        <v>782</v>
      </c>
      <c r="B2498" t="s">
        <v>1183</v>
      </c>
      <c r="D2498" t="s">
        <v>1184</v>
      </c>
      <c r="F2498" t="s">
        <v>2090</v>
      </c>
      <c r="G2498" t="s">
        <v>2091</v>
      </c>
      <c r="I2498" t="s">
        <v>2092</v>
      </c>
      <c r="J2498">
        <v>2017</v>
      </c>
      <c r="K2498" t="s">
        <v>1190</v>
      </c>
      <c r="L2498">
        <v>1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1</v>
      </c>
      <c r="W2498">
        <v>0</v>
      </c>
      <c r="X2498">
        <v>0</v>
      </c>
    </row>
    <row r="2499" spans="1:24" x14ac:dyDescent="0.3">
      <c r="A2499" t="s">
        <v>139</v>
      </c>
      <c r="B2499" t="s">
        <v>1183</v>
      </c>
      <c r="D2499" t="s">
        <v>1184</v>
      </c>
      <c r="F2499" t="s">
        <v>2093</v>
      </c>
      <c r="G2499" t="s">
        <v>2094</v>
      </c>
      <c r="H2499" t="s">
        <v>2095</v>
      </c>
      <c r="I2499" t="s">
        <v>2096</v>
      </c>
      <c r="J2499">
        <v>2008</v>
      </c>
      <c r="K2499" t="s">
        <v>1189</v>
      </c>
      <c r="L2499">
        <v>1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</v>
      </c>
      <c r="W2499">
        <v>0</v>
      </c>
      <c r="X2499">
        <v>0</v>
      </c>
    </row>
    <row r="2500" spans="1:24" x14ac:dyDescent="0.3">
      <c r="A2500" t="s">
        <v>139</v>
      </c>
      <c r="B2500" t="s">
        <v>1183</v>
      </c>
      <c r="D2500" t="s">
        <v>1184</v>
      </c>
      <c r="F2500" t="s">
        <v>2093</v>
      </c>
      <c r="G2500" t="s">
        <v>2094</v>
      </c>
      <c r="H2500" t="s">
        <v>2095</v>
      </c>
      <c r="I2500" t="s">
        <v>2096</v>
      </c>
      <c r="J2500">
        <v>2008</v>
      </c>
      <c r="K2500" t="s">
        <v>1190</v>
      </c>
      <c r="L2500">
        <v>1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1</v>
      </c>
      <c r="W2500">
        <v>0</v>
      </c>
      <c r="X2500">
        <v>0</v>
      </c>
    </row>
    <row r="2501" spans="1:24" x14ac:dyDescent="0.3">
      <c r="A2501" t="s">
        <v>139</v>
      </c>
      <c r="B2501" t="s">
        <v>1183</v>
      </c>
      <c r="D2501" t="s">
        <v>1184</v>
      </c>
      <c r="F2501" t="s">
        <v>2093</v>
      </c>
      <c r="G2501" t="s">
        <v>2094</v>
      </c>
      <c r="H2501" t="s">
        <v>2095</v>
      </c>
      <c r="I2501" t="s">
        <v>2096</v>
      </c>
      <c r="J2501">
        <v>2011</v>
      </c>
      <c r="K2501" t="s">
        <v>1189</v>
      </c>
      <c r="L2501">
        <v>6</v>
      </c>
      <c r="M2501">
        <v>1</v>
      </c>
      <c r="N2501">
        <v>1</v>
      </c>
      <c r="O2501">
        <v>1</v>
      </c>
      <c r="P2501">
        <v>0</v>
      </c>
      <c r="Q2501">
        <v>1</v>
      </c>
      <c r="R2501">
        <v>0</v>
      </c>
      <c r="S2501">
        <v>0</v>
      </c>
      <c r="T2501">
        <v>0</v>
      </c>
      <c r="U2501">
        <v>2</v>
      </c>
      <c r="V2501">
        <v>0</v>
      </c>
      <c r="W2501">
        <v>0</v>
      </c>
      <c r="X2501">
        <v>0</v>
      </c>
    </row>
    <row r="2502" spans="1:24" x14ac:dyDescent="0.3">
      <c r="A2502" t="s">
        <v>139</v>
      </c>
      <c r="B2502" t="s">
        <v>1183</v>
      </c>
      <c r="D2502" t="s">
        <v>1184</v>
      </c>
      <c r="F2502" t="s">
        <v>2093</v>
      </c>
      <c r="G2502" t="s">
        <v>2094</v>
      </c>
      <c r="H2502" t="s">
        <v>2095</v>
      </c>
      <c r="I2502" t="s">
        <v>2096</v>
      </c>
      <c r="J2502">
        <v>2011</v>
      </c>
      <c r="K2502" t="s">
        <v>1190</v>
      </c>
      <c r="L2502">
        <v>6</v>
      </c>
      <c r="M2502">
        <v>1</v>
      </c>
      <c r="N2502">
        <v>1</v>
      </c>
      <c r="O2502">
        <v>1</v>
      </c>
      <c r="P2502">
        <v>0</v>
      </c>
      <c r="Q2502">
        <v>1</v>
      </c>
      <c r="R2502">
        <v>0</v>
      </c>
      <c r="S2502">
        <v>0</v>
      </c>
      <c r="T2502">
        <v>0</v>
      </c>
      <c r="U2502">
        <v>2</v>
      </c>
      <c r="V2502">
        <v>0</v>
      </c>
      <c r="W2502">
        <v>0</v>
      </c>
      <c r="X2502">
        <v>0</v>
      </c>
    </row>
    <row r="2503" spans="1:24" x14ac:dyDescent="0.3">
      <c r="A2503" t="s">
        <v>139</v>
      </c>
      <c r="B2503" t="s">
        <v>1183</v>
      </c>
      <c r="D2503" t="s">
        <v>1184</v>
      </c>
      <c r="F2503" t="s">
        <v>2093</v>
      </c>
      <c r="G2503" t="s">
        <v>2094</v>
      </c>
      <c r="H2503" t="s">
        <v>2095</v>
      </c>
      <c r="I2503" t="s">
        <v>2096</v>
      </c>
      <c r="J2503">
        <v>2012</v>
      </c>
      <c r="K2503" t="s">
        <v>1189</v>
      </c>
      <c r="L2503">
        <v>4</v>
      </c>
      <c r="M2503">
        <v>2</v>
      </c>
      <c r="N2503">
        <v>1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1</v>
      </c>
      <c r="X2503">
        <v>0</v>
      </c>
    </row>
    <row r="2504" spans="1:24" x14ac:dyDescent="0.3">
      <c r="A2504" t="s">
        <v>139</v>
      </c>
      <c r="B2504" t="s">
        <v>1183</v>
      </c>
      <c r="D2504" t="s">
        <v>1184</v>
      </c>
      <c r="F2504" t="s">
        <v>2093</v>
      </c>
      <c r="G2504" t="s">
        <v>2094</v>
      </c>
      <c r="H2504" t="s">
        <v>2095</v>
      </c>
      <c r="I2504" t="s">
        <v>2096</v>
      </c>
      <c r="J2504">
        <v>2012</v>
      </c>
      <c r="K2504" t="s">
        <v>1190</v>
      </c>
      <c r="L2504">
        <v>4</v>
      </c>
      <c r="M2504">
        <v>2</v>
      </c>
      <c r="N2504">
        <v>1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1</v>
      </c>
      <c r="X2504">
        <v>0</v>
      </c>
    </row>
    <row r="2505" spans="1:24" x14ac:dyDescent="0.3">
      <c r="A2505" t="s">
        <v>139</v>
      </c>
      <c r="B2505" t="s">
        <v>1183</v>
      </c>
      <c r="D2505" t="s">
        <v>1184</v>
      </c>
      <c r="F2505" t="s">
        <v>2093</v>
      </c>
      <c r="G2505" t="s">
        <v>2094</v>
      </c>
      <c r="H2505" t="s">
        <v>2095</v>
      </c>
      <c r="I2505" t="s">
        <v>2096</v>
      </c>
      <c r="J2505">
        <v>2013</v>
      </c>
      <c r="K2505" t="s">
        <v>1189</v>
      </c>
      <c r="L2505">
        <v>3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3</v>
      </c>
      <c r="V2505">
        <v>0</v>
      </c>
      <c r="W2505">
        <v>0</v>
      </c>
      <c r="X2505">
        <v>0</v>
      </c>
    </row>
    <row r="2506" spans="1:24" x14ac:dyDescent="0.3">
      <c r="A2506" t="s">
        <v>139</v>
      </c>
      <c r="B2506" t="s">
        <v>1183</v>
      </c>
      <c r="D2506" t="s">
        <v>1184</v>
      </c>
      <c r="F2506" t="s">
        <v>2093</v>
      </c>
      <c r="G2506" t="s">
        <v>2094</v>
      </c>
      <c r="H2506" t="s">
        <v>2095</v>
      </c>
      <c r="I2506" t="s">
        <v>2096</v>
      </c>
      <c r="J2506">
        <v>2013</v>
      </c>
      <c r="K2506" t="s">
        <v>1190</v>
      </c>
      <c r="L2506">
        <v>3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3</v>
      </c>
      <c r="V2506">
        <v>0</v>
      </c>
      <c r="W2506">
        <v>0</v>
      </c>
      <c r="X2506">
        <v>0</v>
      </c>
    </row>
    <row r="2507" spans="1:24" x14ac:dyDescent="0.3">
      <c r="A2507" t="s">
        <v>139</v>
      </c>
      <c r="B2507" t="s">
        <v>1183</v>
      </c>
      <c r="D2507" t="s">
        <v>1184</v>
      </c>
      <c r="F2507" t="s">
        <v>2093</v>
      </c>
      <c r="G2507" t="s">
        <v>2094</v>
      </c>
      <c r="H2507" t="s">
        <v>2095</v>
      </c>
      <c r="I2507" t="s">
        <v>2096</v>
      </c>
      <c r="J2507">
        <v>2014</v>
      </c>
      <c r="K2507" t="s">
        <v>1189</v>
      </c>
      <c r="L2507">
        <v>24</v>
      </c>
      <c r="M2507">
        <v>2</v>
      </c>
      <c r="N2507">
        <v>11</v>
      </c>
      <c r="O2507">
        <v>0</v>
      </c>
      <c r="P2507">
        <v>0</v>
      </c>
      <c r="Q2507">
        <v>0</v>
      </c>
      <c r="R2507">
        <v>0</v>
      </c>
      <c r="S2507">
        <v>1</v>
      </c>
      <c r="T2507">
        <v>2</v>
      </c>
      <c r="U2507">
        <v>2</v>
      </c>
      <c r="V2507">
        <v>1</v>
      </c>
      <c r="W2507">
        <v>0</v>
      </c>
      <c r="X2507">
        <v>5</v>
      </c>
    </row>
    <row r="2508" spans="1:24" x14ac:dyDescent="0.3">
      <c r="A2508" t="s">
        <v>139</v>
      </c>
      <c r="B2508" t="s">
        <v>1183</v>
      </c>
      <c r="D2508" t="s">
        <v>1184</v>
      </c>
      <c r="F2508" t="s">
        <v>2093</v>
      </c>
      <c r="G2508" t="s">
        <v>2094</v>
      </c>
      <c r="H2508" t="s">
        <v>2095</v>
      </c>
      <c r="I2508" t="s">
        <v>2096</v>
      </c>
      <c r="J2508">
        <v>2014</v>
      </c>
      <c r="K2508" t="s">
        <v>1190</v>
      </c>
      <c r="L2508">
        <v>16</v>
      </c>
      <c r="M2508">
        <v>1</v>
      </c>
      <c r="N2508">
        <v>7</v>
      </c>
      <c r="O2508">
        <v>0</v>
      </c>
      <c r="P2508">
        <v>0</v>
      </c>
      <c r="Q2508">
        <v>0</v>
      </c>
      <c r="R2508">
        <v>0</v>
      </c>
      <c r="S2508">
        <v>1</v>
      </c>
      <c r="T2508">
        <v>1</v>
      </c>
      <c r="U2508">
        <v>1</v>
      </c>
      <c r="V2508">
        <v>1</v>
      </c>
      <c r="W2508">
        <v>0</v>
      </c>
      <c r="X2508">
        <v>4</v>
      </c>
    </row>
    <row r="2509" spans="1:24" x14ac:dyDescent="0.3">
      <c r="A2509" t="s">
        <v>139</v>
      </c>
      <c r="B2509" t="s">
        <v>1183</v>
      </c>
      <c r="D2509" t="s">
        <v>1184</v>
      </c>
      <c r="F2509" t="s">
        <v>2093</v>
      </c>
      <c r="G2509" t="s">
        <v>2094</v>
      </c>
      <c r="H2509" t="s">
        <v>2095</v>
      </c>
      <c r="I2509" t="s">
        <v>2096</v>
      </c>
      <c r="J2509">
        <v>2015</v>
      </c>
      <c r="K2509" t="s">
        <v>1189</v>
      </c>
      <c r="L2509">
        <v>9</v>
      </c>
      <c r="M2509">
        <v>0</v>
      </c>
      <c r="N2509">
        <v>0</v>
      </c>
      <c r="O2509">
        <v>2</v>
      </c>
      <c r="P2509">
        <v>2</v>
      </c>
      <c r="Q2509">
        <v>2</v>
      </c>
      <c r="R2509">
        <v>0</v>
      </c>
      <c r="S2509">
        <v>0</v>
      </c>
      <c r="T2509">
        <v>0</v>
      </c>
      <c r="U2509">
        <v>1</v>
      </c>
      <c r="V2509">
        <v>2</v>
      </c>
      <c r="W2509">
        <v>0</v>
      </c>
      <c r="X2509">
        <v>0</v>
      </c>
    </row>
    <row r="2510" spans="1:24" x14ac:dyDescent="0.3">
      <c r="A2510" t="s">
        <v>139</v>
      </c>
      <c r="B2510" t="s">
        <v>1183</v>
      </c>
      <c r="D2510" t="s">
        <v>1184</v>
      </c>
      <c r="F2510" t="s">
        <v>2093</v>
      </c>
      <c r="G2510" t="s">
        <v>2094</v>
      </c>
      <c r="H2510" t="s">
        <v>2095</v>
      </c>
      <c r="I2510" t="s">
        <v>2096</v>
      </c>
      <c r="J2510">
        <v>2015</v>
      </c>
      <c r="K2510" t="s">
        <v>1190</v>
      </c>
      <c r="L2510">
        <v>8</v>
      </c>
      <c r="M2510">
        <v>0</v>
      </c>
      <c r="N2510">
        <v>0</v>
      </c>
      <c r="O2510">
        <v>2</v>
      </c>
      <c r="P2510">
        <v>2</v>
      </c>
      <c r="Q2510">
        <v>2</v>
      </c>
      <c r="R2510">
        <v>0</v>
      </c>
      <c r="S2510">
        <v>0</v>
      </c>
      <c r="T2510">
        <v>0</v>
      </c>
      <c r="U2510">
        <v>1</v>
      </c>
      <c r="V2510">
        <v>1</v>
      </c>
      <c r="W2510">
        <v>0</v>
      </c>
      <c r="X2510">
        <v>0</v>
      </c>
    </row>
    <row r="2511" spans="1:24" x14ac:dyDescent="0.3">
      <c r="A2511" t="s">
        <v>139</v>
      </c>
      <c r="B2511" t="s">
        <v>1183</v>
      </c>
      <c r="D2511" t="s">
        <v>1184</v>
      </c>
      <c r="F2511" t="s">
        <v>2093</v>
      </c>
      <c r="G2511" t="s">
        <v>2094</v>
      </c>
      <c r="H2511" t="s">
        <v>2095</v>
      </c>
      <c r="I2511" t="s">
        <v>2096</v>
      </c>
      <c r="J2511">
        <v>2016</v>
      </c>
      <c r="K2511" t="s">
        <v>1189</v>
      </c>
      <c r="L2511">
        <v>12</v>
      </c>
      <c r="M2511">
        <v>0</v>
      </c>
      <c r="N2511">
        <v>2</v>
      </c>
      <c r="O2511">
        <v>1</v>
      </c>
      <c r="P2511">
        <v>4</v>
      </c>
      <c r="Q2511">
        <v>1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4</v>
      </c>
    </row>
    <row r="2512" spans="1:24" x14ac:dyDescent="0.3">
      <c r="A2512" t="s">
        <v>139</v>
      </c>
      <c r="B2512" t="s">
        <v>1183</v>
      </c>
      <c r="D2512" t="s">
        <v>1184</v>
      </c>
      <c r="F2512" t="s">
        <v>2093</v>
      </c>
      <c r="G2512" t="s">
        <v>2094</v>
      </c>
      <c r="H2512" t="s">
        <v>2095</v>
      </c>
      <c r="I2512" t="s">
        <v>2096</v>
      </c>
      <c r="J2512">
        <v>2016</v>
      </c>
      <c r="K2512" t="s">
        <v>1190</v>
      </c>
      <c r="L2512">
        <v>11</v>
      </c>
      <c r="M2512">
        <v>0</v>
      </c>
      <c r="N2512">
        <v>2</v>
      </c>
      <c r="O2512">
        <v>1</v>
      </c>
      <c r="P2512">
        <v>4</v>
      </c>
      <c r="Q2512">
        <v>1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3</v>
      </c>
    </row>
    <row r="2513" spans="1:24" x14ac:dyDescent="0.3">
      <c r="A2513" t="s">
        <v>139</v>
      </c>
      <c r="B2513" t="s">
        <v>1183</v>
      </c>
      <c r="D2513" t="s">
        <v>1184</v>
      </c>
      <c r="F2513" t="s">
        <v>2093</v>
      </c>
      <c r="G2513" t="s">
        <v>2094</v>
      </c>
      <c r="H2513" t="s">
        <v>2095</v>
      </c>
      <c r="I2513" t="s">
        <v>2096</v>
      </c>
      <c r="J2513">
        <v>2017</v>
      </c>
      <c r="K2513" t="s">
        <v>1189</v>
      </c>
      <c r="L2513">
        <v>2</v>
      </c>
      <c r="M2513">
        <v>0</v>
      </c>
      <c r="N2513">
        <v>0</v>
      </c>
      <c r="O2513">
        <v>0</v>
      </c>
      <c r="P2513">
        <v>1</v>
      </c>
      <c r="Q2513">
        <v>1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</row>
    <row r="2514" spans="1:24" x14ac:dyDescent="0.3">
      <c r="A2514" t="s">
        <v>139</v>
      </c>
      <c r="B2514" t="s">
        <v>1183</v>
      </c>
      <c r="D2514" t="s">
        <v>1184</v>
      </c>
      <c r="F2514" t="s">
        <v>2093</v>
      </c>
      <c r="G2514" t="s">
        <v>2094</v>
      </c>
      <c r="H2514" t="s">
        <v>2095</v>
      </c>
      <c r="I2514" t="s">
        <v>2096</v>
      </c>
      <c r="J2514">
        <v>2017</v>
      </c>
      <c r="K2514" t="s">
        <v>1190</v>
      </c>
      <c r="L2514">
        <v>2</v>
      </c>
      <c r="M2514">
        <v>0</v>
      </c>
      <c r="N2514">
        <v>0</v>
      </c>
      <c r="O2514">
        <v>0</v>
      </c>
      <c r="P2514">
        <v>1</v>
      </c>
      <c r="Q2514">
        <v>1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</row>
    <row r="2515" spans="1:24" x14ac:dyDescent="0.3">
      <c r="A2515" t="s">
        <v>139</v>
      </c>
      <c r="B2515" t="s">
        <v>1183</v>
      </c>
      <c r="D2515" t="s">
        <v>1184</v>
      </c>
      <c r="F2515" t="s">
        <v>2093</v>
      </c>
      <c r="G2515" t="s">
        <v>2094</v>
      </c>
      <c r="H2515" t="s">
        <v>2095</v>
      </c>
      <c r="I2515" t="s">
        <v>2096</v>
      </c>
      <c r="J2515">
        <v>2018</v>
      </c>
      <c r="K2515" t="s">
        <v>1189</v>
      </c>
      <c r="L2515">
        <v>6</v>
      </c>
      <c r="M2515">
        <v>0</v>
      </c>
      <c r="N2515">
        <v>0</v>
      </c>
      <c r="O2515">
        <v>0</v>
      </c>
      <c r="P2515">
        <v>1</v>
      </c>
      <c r="Q2515">
        <v>0</v>
      </c>
      <c r="R2515">
        <v>5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</row>
    <row r="2516" spans="1:24" x14ac:dyDescent="0.3">
      <c r="A2516" t="s">
        <v>139</v>
      </c>
      <c r="B2516" t="s">
        <v>1183</v>
      </c>
      <c r="D2516" t="s">
        <v>1184</v>
      </c>
      <c r="F2516" t="s">
        <v>2093</v>
      </c>
      <c r="G2516" t="s">
        <v>2094</v>
      </c>
      <c r="H2516" t="s">
        <v>2095</v>
      </c>
      <c r="I2516" t="s">
        <v>2096</v>
      </c>
      <c r="J2516">
        <v>2018</v>
      </c>
      <c r="K2516" t="s">
        <v>1190</v>
      </c>
      <c r="L2516">
        <v>6</v>
      </c>
      <c r="M2516">
        <v>0</v>
      </c>
      <c r="N2516">
        <v>0</v>
      </c>
      <c r="O2516">
        <v>0</v>
      </c>
      <c r="P2516">
        <v>1</v>
      </c>
      <c r="Q2516">
        <v>0</v>
      </c>
      <c r="R2516">
        <v>5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</row>
    <row r="2517" spans="1:24" x14ac:dyDescent="0.3">
      <c r="A2517" t="s">
        <v>139</v>
      </c>
      <c r="B2517" t="s">
        <v>1183</v>
      </c>
      <c r="D2517" t="s">
        <v>1184</v>
      </c>
      <c r="F2517" t="s">
        <v>2093</v>
      </c>
      <c r="G2517" t="s">
        <v>2094</v>
      </c>
      <c r="H2517" t="s">
        <v>2095</v>
      </c>
      <c r="I2517" t="s">
        <v>2096</v>
      </c>
      <c r="J2517">
        <v>2019</v>
      </c>
      <c r="K2517" t="s">
        <v>1189</v>
      </c>
      <c r="L2517">
        <v>11</v>
      </c>
      <c r="M2517">
        <v>3</v>
      </c>
      <c r="N2517">
        <v>1</v>
      </c>
      <c r="O2517">
        <v>2</v>
      </c>
      <c r="P2517">
        <v>1</v>
      </c>
      <c r="Q2517">
        <v>0</v>
      </c>
      <c r="R2517">
        <v>0</v>
      </c>
      <c r="S2517">
        <v>1</v>
      </c>
      <c r="T2517">
        <v>1</v>
      </c>
      <c r="U2517">
        <v>0</v>
      </c>
      <c r="V2517">
        <v>0</v>
      </c>
      <c r="W2517">
        <v>1</v>
      </c>
      <c r="X2517">
        <v>1</v>
      </c>
    </row>
    <row r="2518" spans="1:24" x14ac:dyDescent="0.3">
      <c r="A2518" t="s">
        <v>139</v>
      </c>
      <c r="B2518" t="s">
        <v>1183</v>
      </c>
      <c r="D2518" t="s">
        <v>1184</v>
      </c>
      <c r="F2518" t="s">
        <v>2093</v>
      </c>
      <c r="G2518" t="s">
        <v>2094</v>
      </c>
      <c r="H2518" t="s">
        <v>2095</v>
      </c>
      <c r="I2518" t="s">
        <v>2096</v>
      </c>
      <c r="J2518">
        <v>2019</v>
      </c>
      <c r="K2518" t="s">
        <v>1190</v>
      </c>
      <c r="L2518">
        <v>11</v>
      </c>
      <c r="M2518">
        <v>3</v>
      </c>
      <c r="N2518">
        <v>1</v>
      </c>
      <c r="O2518">
        <v>2</v>
      </c>
      <c r="P2518">
        <v>1</v>
      </c>
      <c r="Q2518">
        <v>0</v>
      </c>
      <c r="R2518">
        <v>0</v>
      </c>
      <c r="S2518">
        <v>1</v>
      </c>
      <c r="T2518">
        <v>1</v>
      </c>
      <c r="U2518">
        <v>0</v>
      </c>
      <c r="V2518">
        <v>0</v>
      </c>
      <c r="W2518">
        <v>1</v>
      </c>
      <c r="X2518">
        <v>1</v>
      </c>
    </row>
    <row r="2519" spans="1:24" x14ac:dyDescent="0.3">
      <c r="A2519" t="s">
        <v>783</v>
      </c>
      <c r="B2519" t="s">
        <v>1183</v>
      </c>
      <c r="D2519" t="s">
        <v>1184</v>
      </c>
      <c r="F2519" t="s">
        <v>2097</v>
      </c>
      <c r="G2519" t="s">
        <v>2098</v>
      </c>
      <c r="H2519" t="s">
        <v>2099</v>
      </c>
      <c r="I2519" t="s">
        <v>2100</v>
      </c>
      <c r="J2519">
        <v>2010</v>
      </c>
      <c r="K2519" t="s">
        <v>1189</v>
      </c>
      <c r="L2519">
        <v>1</v>
      </c>
      <c r="M2519">
        <v>0</v>
      </c>
      <c r="N2519">
        <v>0</v>
      </c>
      <c r="O2519">
        <v>1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</row>
    <row r="2520" spans="1:24" x14ac:dyDescent="0.3">
      <c r="A2520" t="s">
        <v>783</v>
      </c>
      <c r="B2520" t="s">
        <v>1183</v>
      </c>
      <c r="D2520" t="s">
        <v>1184</v>
      </c>
      <c r="F2520" t="s">
        <v>2097</v>
      </c>
      <c r="G2520" t="s">
        <v>2098</v>
      </c>
      <c r="H2520" t="s">
        <v>2099</v>
      </c>
      <c r="I2520" t="s">
        <v>2100</v>
      </c>
      <c r="J2520">
        <v>2010</v>
      </c>
      <c r="K2520" t="s">
        <v>1190</v>
      </c>
      <c r="L2520">
        <v>1</v>
      </c>
      <c r="M2520">
        <v>0</v>
      </c>
      <c r="N2520">
        <v>0</v>
      </c>
      <c r="O2520">
        <v>1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</row>
    <row r="2521" spans="1:24" x14ac:dyDescent="0.3">
      <c r="A2521" t="s">
        <v>783</v>
      </c>
      <c r="B2521" t="s">
        <v>1183</v>
      </c>
      <c r="D2521" t="s">
        <v>1184</v>
      </c>
      <c r="F2521" t="s">
        <v>2097</v>
      </c>
      <c r="G2521" t="s">
        <v>2098</v>
      </c>
      <c r="H2521" t="s">
        <v>2099</v>
      </c>
      <c r="I2521" t="s">
        <v>2100</v>
      </c>
      <c r="J2521">
        <v>2014</v>
      </c>
      <c r="K2521" t="s">
        <v>1189</v>
      </c>
      <c r="L2521">
        <v>1</v>
      </c>
      <c r="M2521">
        <v>0</v>
      </c>
      <c r="N2521">
        <v>0</v>
      </c>
      <c r="O2521">
        <v>1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</row>
    <row r="2522" spans="1:24" x14ac:dyDescent="0.3">
      <c r="A2522" t="s">
        <v>783</v>
      </c>
      <c r="B2522" t="s">
        <v>1183</v>
      </c>
      <c r="D2522" t="s">
        <v>1184</v>
      </c>
      <c r="F2522" t="s">
        <v>2097</v>
      </c>
      <c r="G2522" t="s">
        <v>2098</v>
      </c>
      <c r="H2522" t="s">
        <v>2099</v>
      </c>
      <c r="I2522" t="s">
        <v>2100</v>
      </c>
      <c r="J2522">
        <v>2014</v>
      </c>
      <c r="K2522" t="s">
        <v>1190</v>
      </c>
      <c r="L2522">
        <v>1</v>
      </c>
      <c r="M2522">
        <v>0</v>
      </c>
      <c r="N2522">
        <v>0</v>
      </c>
      <c r="O2522">
        <v>1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</row>
    <row r="2523" spans="1:24" x14ac:dyDescent="0.3">
      <c r="A2523" t="s">
        <v>784</v>
      </c>
      <c r="B2523" t="s">
        <v>1183</v>
      </c>
      <c r="D2523" t="s">
        <v>1184</v>
      </c>
      <c r="F2523" t="s">
        <v>2101</v>
      </c>
      <c r="G2523" t="s">
        <v>2102</v>
      </c>
      <c r="H2523" t="s">
        <v>2103</v>
      </c>
      <c r="I2523" t="s">
        <v>2104</v>
      </c>
      <c r="J2523">
        <v>2010</v>
      </c>
      <c r="K2523" t="s">
        <v>1189</v>
      </c>
      <c r="L2523">
        <v>5</v>
      </c>
      <c r="M2523">
        <v>0</v>
      </c>
      <c r="N2523">
        <v>0</v>
      </c>
      <c r="O2523">
        <v>5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</row>
    <row r="2524" spans="1:24" x14ac:dyDescent="0.3">
      <c r="A2524" t="s">
        <v>784</v>
      </c>
      <c r="B2524" t="s">
        <v>1183</v>
      </c>
      <c r="D2524" t="s">
        <v>1184</v>
      </c>
      <c r="F2524" t="s">
        <v>2101</v>
      </c>
      <c r="G2524" t="s">
        <v>2102</v>
      </c>
      <c r="H2524" t="s">
        <v>2103</v>
      </c>
      <c r="I2524" t="s">
        <v>2104</v>
      </c>
      <c r="J2524">
        <v>2010</v>
      </c>
      <c r="K2524" t="s">
        <v>1190</v>
      </c>
      <c r="L2524">
        <v>1</v>
      </c>
      <c r="M2524">
        <v>0</v>
      </c>
      <c r="N2524">
        <v>0</v>
      </c>
      <c r="O2524">
        <v>1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</row>
    <row r="2525" spans="1:24" x14ac:dyDescent="0.3">
      <c r="A2525" t="s">
        <v>784</v>
      </c>
      <c r="B2525" t="s">
        <v>1183</v>
      </c>
      <c r="D2525" t="s">
        <v>1184</v>
      </c>
      <c r="F2525" t="s">
        <v>2101</v>
      </c>
      <c r="G2525" t="s">
        <v>2102</v>
      </c>
      <c r="H2525" t="s">
        <v>2103</v>
      </c>
      <c r="I2525" t="s">
        <v>2104</v>
      </c>
      <c r="J2525">
        <v>2014</v>
      </c>
      <c r="K2525" t="s">
        <v>1189</v>
      </c>
      <c r="L2525">
        <v>5</v>
      </c>
      <c r="M2525">
        <v>1</v>
      </c>
      <c r="N2525">
        <v>3</v>
      </c>
      <c r="O2525">
        <v>0</v>
      </c>
      <c r="P2525">
        <v>0</v>
      </c>
      <c r="Q2525">
        <v>0</v>
      </c>
      <c r="R2525">
        <v>0</v>
      </c>
      <c r="S2525">
        <v>1</v>
      </c>
      <c r="T2525">
        <v>0</v>
      </c>
      <c r="U2525">
        <v>0</v>
      </c>
      <c r="V2525">
        <v>0</v>
      </c>
      <c r="W2525">
        <v>0</v>
      </c>
      <c r="X2525">
        <v>0</v>
      </c>
    </row>
    <row r="2526" spans="1:24" x14ac:dyDescent="0.3">
      <c r="A2526" t="s">
        <v>784</v>
      </c>
      <c r="B2526" t="s">
        <v>1183</v>
      </c>
      <c r="D2526" t="s">
        <v>1184</v>
      </c>
      <c r="F2526" t="s">
        <v>2101</v>
      </c>
      <c r="G2526" t="s">
        <v>2102</v>
      </c>
      <c r="H2526" t="s">
        <v>2103</v>
      </c>
      <c r="I2526" t="s">
        <v>2104</v>
      </c>
      <c r="J2526">
        <v>2014</v>
      </c>
      <c r="K2526" t="s">
        <v>1190</v>
      </c>
      <c r="L2526">
        <v>5</v>
      </c>
      <c r="M2526">
        <v>1</v>
      </c>
      <c r="N2526">
        <v>3</v>
      </c>
      <c r="O2526">
        <v>0</v>
      </c>
      <c r="P2526">
        <v>0</v>
      </c>
      <c r="Q2526">
        <v>0</v>
      </c>
      <c r="R2526">
        <v>0</v>
      </c>
      <c r="S2526">
        <v>1</v>
      </c>
      <c r="T2526">
        <v>0</v>
      </c>
      <c r="U2526">
        <v>0</v>
      </c>
      <c r="V2526">
        <v>0</v>
      </c>
      <c r="W2526">
        <v>0</v>
      </c>
      <c r="X2526">
        <v>0</v>
      </c>
    </row>
    <row r="2527" spans="1:24" x14ac:dyDescent="0.3">
      <c r="A2527" t="s">
        <v>784</v>
      </c>
      <c r="B2527" t="s">
        <v>1183</v>
      </c>
      <c r="D2527" t="s">
        <v>1184</v>
      </c>
      <c r="F2527" t="s">
        <v>2101</v>
      </c>
      <c r="G2527" t="s">
        <v>2102</v>
      </c>
      <c r="H2527" t="s">
        <v>2103</v>
      </c>
      <c r="I2527" t="s">
        <v>2104</v>
      </c>
      <c r="J2527">
        <v>2018</v>
      </c>
      <c r="K2527" t="s">
        <v>1189</v>
      </c>
      <c r="L2527">
        <v>2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2</v>
      </c>
    </row>
    <row r="2528" spans="1:24" x14ac:dyDescent="0.3">
      <c r="A2528" t="s">
        <v>784</v>
      </c>
      <c r="B2528" t="s">
        <v>1183</v>
      </c>
      <c r="D2528" t="s">
        <v>1184</v>
      </c>
      <c r="F2528" t="s">
        <v>2101</v>
      </c>
      <c r="G2528" t="s">
        <v>2102</v>
      </c>
      <c r="H2528" t="s">
        <v>2103</v>
      </c>
      <c r="I2528" t="s">
        <v>2104</v>
      </c>
      <c r="J2528">
        <v>2018</v>
      </c>
      <c r="K2528" t="s">
        <v>1190</v>
      </c>
      <c r="L2528">
        <v>1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1</v>
      </c>
    </row>
    <row r="2529" spans="1:24" x14ac:dyDescent="0.3">
      <c r="A2529" t="s">
        <v>315</v>
      </c>
      <c r="B2529" t="s">
        <v>1183</v>
      </c>
      <c r="D2529" t="s">
        <v>1184</v>
      </c>
      <c r="F2529" t="s">
        <v>2105</v>
      </c>
      <c r="G2529" t="s">
        <v>2106</v>
      </c>
      <c r="H2529" t="s">
        <v>2107</v>
      </c>
      <c r="I2529" t="s">
        <v>2108</v>
      </c>
      <c r="J2529">
        <v>2012</v>
      </c>
      <c r="K2529" t="s">
        <v>1189</v>
      </c>
      <c r="L2529">
        <v>2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2</v>
      </c>
      <c r="X2529">
        <v>0</v>
      </c>
    </row>
    <row r="2530" spans="1:24" x14ac:dyDescent="0.3">
      <c r="A2530" t="s">
        <v>315</v>
      </c>
      <c r="B2530" t="s">
        <v>1183</v>
      </c>
      <c r="D2530" t="s">
        <v>1184</v>
      </c>
      <c r="F2530" t="s">
        <v>2105</v>
      </c>
      <c r="G2530" t="s">
        <v>2106</v>
      </c>
      <c r="H2530" t="s">
        <v>2107</v>
      </c>
      <c r="I2530" t="s">
        <v>2108</v>
      </c>
      <c r="J2530">
        <v>2012</v>
      </c>
      <c r="K2530" t="s">
        <v>1190</v>
      </c>
      <c r="L2530">
        <v>1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1</v>
      </c>
      <c r="X2530">
        <v>0</v>
      </c>
    </row>
    <row r="2531" spans="1:24" x14ac:dyDescent="0.3">
      <c r="A2531" t="s">
        <v>315</v>
      </c>
      <c r="B2531" t="s">
        <v>1183</v>
      </c>
      <c r="D2531" t="s">
        <v>1184</v>
      </c>
      <c r="F2531" t="s">
        <v>2105</v>
      </c>
      <c r="G2531" t="s">
        <v>2106</v>
      </c>
      <c r="H2531" t="s">
        <v>2107</v>
      </c>
      <c r="I2531" t="s">
        <v>2108</v>
      </c>
      <c r="J2531">
        <v>2014</v>
      </c>
      <c r="K2531" t="s">
        <v>1189</v>
      </c>
      <c r="L2531">
        <v>3</v>
      </c>
      <c r="M2531">
        <v>2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1</v>
      </c>
      <c r="T2531">
        <v>0</v>
      </c>
      <c r="U2531">
        <v>0</v>
      </c>
      <c r="V2531">
        <v>0</v>
      </c>
      <c r="W2531">
        <v>0</v>
      </c>
      <c r="X2531">
        <v>0</v>
      </c>
    </row>
    <row r="2532" spans="1:24" x14ac:dyDescent="0.3">
      <c r="A2532" t="s">
        <v>315</v>
      </c>
      <c r="B2532" t="s">
        <v>1183</v>
      </c>
      <c r="D2532" t="s">
        <v>1184</v>
      </c>
      <c r="F2532" t="s">
        <v>2105</v>
      </c>
      <c r="G2532" t="s">
        <v>2106</v>
      </c>
      <c r="H2532" t="s">
        <v>2107</v>
      </c>
      <c r="I2532" t="s">
        <v>2108</v>
      </c>
      <c r="J2532">
        <v>2014</v>
      </c>
      <c r="K2532" t="s">
        <v>1190</v>
      </c>
      <c r="L2532">
        <v>3</v>
      </c>
      <c r="M2532">
        <v>2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1</v>
      </c>
      <c r="T2532">
        <v>0</v>
      </c>
      <c r="U2532">
        <v>0</v>
      </c>
      <c r="V2532">
        <v>0</v>
      </c>
      <c r="W2532">
        <v>0</v>
      </c>
      <c r="X2532">
        <v>0</v>
      </c>
    </row>
    <row r="2533" spans="1:24" x14ac:dyDescent="0.3">
      <c r="A2533" t="s">
        <v>315</v>
      </c>
      <c r="B2533" t="s">
        <v>1183</v>
      </c>
      <c r="D2533" t="s">
        <v>1184</v>
      </c>
      <c r="F2533" t="s">
        <v>2105</v>
      </c>
      <c r="G2533" t="s">
        <v>2106</v>
      </c>
      <c r="H2533" t="s">
        <v>2107</v>
      </c>
      <c r="I2533" t="s">
        <v>2108</v>
      </c>
      <c r="J2533">
        <v>2015</v>
      </c>
      <c r="K2533" t="s">
        <v>1189</v>
      </c>
      <c r="L2533">
        <v>1</v>
      </c>
      <c r="M2533">
        <v>1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</row>
    <row r="2534" spans="1:24" x14ac:dyDescent="0.3">
      <c r="A2534" t="s">
        <v>315</v>
      </c>
      <c r="B2534" t="s">
        <v>1183</v>
      </c>
      <c r="D2534" t="s">
        <v>1184</v>
      </c>
      <c r="F2534" t="s">
        <v>2105</v>
      </c>
      <c r="G2534" t="s">
        <v>2106</v>
      </c>
      <c r="H2534" t="s">
        <v>2107</v>
      </c>
      <c r="I2534" t="s">
        <v>2108</v>
      </c>
      <c r="J2534">
        <v>2015</v>
      </c>
      <c r="K2534" t="s">
        <v>1190</v>
      </c>
      <c r="L2534">
        <v>1</v>
      </c>
      <c r="M2534">
        <v>1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</row>
    <row r="2535" spans="1:24" x14ac:dyDescent="0.3">
      <c r="A2535" t="s">
        <v>315</v>
      </c>
      <c r="B2535" t="s">
        <v>1183</v>
      </c>
      <c r="D2535" t="s">
        <v>1184</v>
      </c>
      <c r="F2535" t="s">
        <v>2105</v>
      </c>
      <c r="G2535" t="s">
        <v>2106</v>
      </c>
      <c r="H2535" t="s">
        <v>2107</v>
      </c>
      <c r="I2535" t="s">
        <v>2108</v>
      </c>
      <c r="J2535">
        <v>2016</v>
      </c>
      <c r="K2535" t="s">
        <v>1189</v>
      </c>
      <c r="L2535">
        <v>18</v>
      </c>
      <c r="M2535">
        <v>0</v>
      </c>
      <c r="N2535">
        <v>4</v>
      </c>
      <c r="O2535">
        <v>0</v>
      </c>
      <c r="P2535">
        <v>0</v>
      </c>
      <c r="Q2535">
        <v>0</v>
      </c>
      <c r="R2535">
        <v>5</v>
      </c>
      <c r="S2535">
        <v>5</v>
      </c>
      <c r="T2535">
        <v>0</v>
      </c>
      <c r="U2535">
        <v>0</v>
      </c>
      <c r="V2535">
        <v>4</v>
      </c>
      <c r="W2535">
        <v>0</v>
      </c>
      <c r="X2535">
        <v>0</v>
      </c>
    </row>
    <row r="2536" spans="1:24" x14ac:dyDescent="0.3">
      <c r="A2536" t="s">
        <v>315</v>
      </c>
      <c r="B2536" t="s">
        <v>1183</v>
      </c>
      <c r="D2536" t="s">
        <v>1184</v>
      </c>
      <c r="F2536" t="s">
        <v>2105</v>
      </c>
      <c r="G2536" t="s">
        <v>2106</v>
      </c>
      <c r="H2536" t="s">
        <v>2107</v>
      </c>
      <c r="I2536" t="s">
        <v>2108</v>
      </c>
      <c r="J2536">
        <v>2016</v>
      </c>
      <c r="K2536" t="s">
        <v>1190</v>
      </c>
      <c r="L2536">
        <v>9</v>
      </c>
      <c r="M2536">
        <v>0</v>
      </c>
      <c r="N2536">
        <v>3</v>
      </c>
      <c r="O2536">
        <v>0</v>
      </c>
      <c r="P2536">
        <v>0</v>
      </c>
      <c r="Q2536">
        <v>0</v>
      </c>
      <c r="R2536">
        <v>1</v>
      </c>
      <c r="S2536">
        <v>3</v>
      </c>
      <c r="T2536">
        <v>0</v>
      </c>
      <c r="U2536">
        <v>0</v>
      </c>
      <c r="V2536">
        <v>2</v>
      </c>
      <c r="W2536">
        <v>0</v>
      </c>
      <c r="X2536">
        <v>0</v>
      </c>
    </row>
    <row r="2537" spans="1:24" x14ac:dyDescent="0.3">
      <c r="A2537" t="s">
        <v>315</v>
      </c>
      <c r="B2537" t="s">
        <v>1183</v>
      </c>
      <c r="D2537" t="s">
        <v>1184</v>
      </c>
      <c r="F2537" t="s">
        <v>2105</v>
      </c>
      <c r="G2537" t="s">
        <v>2106</v>
      </c>
      <c r="H2537" t="s">
        <v>2107</v>
      </c>
      <c r="I2537" t="s">
        <v>2108</v>
      </c>
      <c r="J2537">
        <v>2018</v>
      </c>
      <c r="K2537" t="s">
        <v>1189</v>
      </c>
      <c r="L2537">
        <v>1</v>
      </c>
      <c r="M2537">
        <v>0</v>
      </c>
      <c r="N2537">
        <v>0</v>
      </c>
      <c r="O2537">
        <v>1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</row>
    <row r="2538" spans="1:24" x14ac:dyDescent="0.3">
      <c r="A2538" t="s">
        <v>315</v>
      </c>
      <c r="B2538" t="s">
        <v>1183</v>
      </c>
      <c r="D2538" t="s">
        <v>1184</v>
      </c>
      <c r="F2538" t="s">
        <v>2105</v>
      </c>
      <c r="G2538" t="s">
        <v>2106</v>
      </c>
      <c r="H2538" t="s">
        <v>2107</v>
      </c>
      <c r="I2538" t="s">
        <v>2108</v>
      </c>
      <c r="J2538">
        <v>2018</v>
      </c>
      <c r="K2538" t="s">
        <v>1190</v>
      </c>
      <c r="L2538">
        <v>1</v>
      </c>
      <c r="M2538">
        <v>0</v>
      </c>
      <c r="N2538">
        <v>0</v>
      </c>
      <c r="O2538">
        <v>1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</row>
    <row r="2539" spans="1:24" x14ac:dyDescent="0.3">
      <c r="A2539" t="s">
        <v>315</v>
      </c>
      <c r="B2539" t="s">
        <v>1183</v>
      </c>
      <c r="D2539" t="s">
        <v>1184</v>
      </c>
      <c r="F2539" t="s">
        <v>2105</v>
      </c>
      <c r="G2539" t="s">
        <v>2106</v>
      </c>
      <c r="H2539" t="s">
        <v>2107</v>
      </c>
      <c r="I2539" t="s">
        <v>2108</v>
      </c>
      <c r="J2539">
        <v>2019</v>
      </c>
      <c r="K2539" t="s">
        <v>1189</v>
      </c>
      <c r="L2539">
        <v>3</v>
      </c>
      <c r="M2539">
        <v>0</v>
      </c>
      <c r="N2539">
        <v>0</v>
      </c>
      <c r="O2539">
        <v>3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</row>
    <row r="2540" spans="1:24" x14ac:dyDescent="0.3">
      <c r="A2540" t="s">
        <v>315</v>
      </c>
      <c r="B2540" t="s">
        <v>1183</v>
      </c>
      <c r="D2540" t="s">
        <v>1184</v>
      </c>
      <c r="F2540" t="s">
        <v>2105</v>
      </c>
      <c r="G2540" t="s">
        <v>2106</v>
      </c>
      <c r="H2540" t="s">
        <v>2107</v>
      </c>
      <c r="I2540" t="s">
        <v>2108</v>
      </c>
      <c r="J2540">
        <v>2019</v>
      </c>
      <c r="K2540" t="s">
        <v>1190</v>
      </c>
      <c r="L2540">
        <v>1</v>
      </c>
      <c r="M2540">
        <v>0</v>
      </c>
      <c r="N2540">
        <v>0</v>
      </c>
      <c r="O2540">
        <v>1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</row>
    <row r="2541" spans="1:24" x14ac:dyDescent="0.3">
      <c r="A2541" t="s">
        <v>315</v>
      </c>
      <c r="B2541" t="s">
        <v>1183</v>
      </c>
      <c r="D2541" t="s">
        <v>1184</v>
      </c>
      <c r="F2541" t="s">
        <v>2105</v>
      </c>
      <c r="G2541" t="s">
        <v>2106</v>
      </c>
      <c r="H2541" t="s">
        <v>2107</v>
      </c>
      <c r="I2541" t="s">
        <v>2108</v>
      </c>
      <c r="J2541">
        <v>2021</v>
      </c>
      <c r="K2541" t="s">
        <v>1189</v>
      </c>
      <c r="L2541">
        <v>1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</row>
    <row r="2542" spans="1:24" x14ac:dyDescent="0.3">
      <c r="A2542" t="s">
        <v>315</v>
      </c>
      <c r="B2542" t="s">
        <v>1183</v>
      </c>
      <c r="D2542" t="s">
        <v>1184</v>
      </c>
      <c r="F2542" t="s">
        <v>2105</v>
      </c>
      <c r="G2542" t="s">
        <v>2106</v>
      </c>
      <c r="H2542" t="s">
        <v>2107</v>
      </c>
      <c r="I2542" t="s">
        <v>2108</v>
      </c>
      <c r="J2542">
        <v>2021</v>
      </c>
      <c r="K2542" t="s">
        <v>1190</v>
      </c>
      <c r="L2542">
        <v>1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</row>
    <row r="2543" spans="1:24" x14ac:dyDescent="0.3">
      <c r="A2543" t="s">
        <v>642</v>
      </c>
      <c r="B2543" t="s">
        <v>1183</v>
      </c>
      <c r="D2543" t="s">
        <v>1184</v>
      </c>
      <c r="F2543" t="s">
        <v>2109</v>
      </c>
      <c r="G2543" t="s">
        <v>2110</v>
      </c>
      <c r="H2543" t="s">
        <v>2111</v>
      </c>
      <c r="I2543" t="s">
        <v>2112</v>
      </c>
      <c r="J2543">
        <v>2022</v>
      </c>
      <c r="K2543" t="s">
        <v>1189</v>
      </c>
      <c r="L2543">
        <v>1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1</v>
      </c>
    </row>
    <row r="2544" spans="1:24" x14ac:dyDescent="0.3">
      <c r="A2544" t="s">
        <v>642</v>
      </c>
      <c r="B2544" t="s">
        <v>1183</v>
      </c>
      <c r="D2544" t="s">
        <v>1184</v>
      </c>
      <c r="F2544" t="s">
        <v>2109</v>
      </c>
      <c r="G2544" t="s">
        <v>2110</v>
      </c>
      <c r="H2544" t="s">
        <v>2111</v>
      </c>
      <c r="I2544" t="s">
        <v>2112</v>
      </c>
      <c r="J2544">
        <v>2022</v>
      </c>
      <c r="K2544" t="s">
        <v>1190</v>
      </c>
      <c r="L2544">
        <v>1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1</v>
      </c>
    </row>
    <row r="2545" spans="1:24" x14ac:dyDescent="0.3">
      <c r="A2545" t="s">
        <v>342</v>
      </c>
      <c r="B2545" t="s">
        <v>1183</v>
      </c>
      <c r="D2545" t="s">
        <v>1184</v>
      </c>
      <c r="F2545" t="s">
        <v>2113</v>
      </c>
      <c r="G2545" t="s">
        <v>2114</v>
      </c>
      <c r="I2545" t="s">
        <v>2115</v>
      </c>
      <c r="J2545">
        <v>2020</v>
      </c>
      <c r="K2545" t="s">
        <v>1189</v>
      </c>
      <c r="L2545">
        <v>1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</row>
    <row r="2546" spans="1:24" x14ac:dyDescent="0.3">
      <c r="A2546" t="s">
        <v>342</v>
      </c>
      <c r="B2546" t="s">
        <v>1183</v>
      </c>
      <c r="D2546" t="s">
        <v>1184</v>
      </c>
      <c r="F2546" t="s">
        <v>2113</v>
      </c>
      <c r="G2546" t="s">
        <v>2114</v>
      </c>
      <c r="I2546" t="s">
        <v>2115</v>
      </c>
      <c r="J2546">
        <v>2020</v>
      </c>
      <c r="K2546" t="s">
        <v>1190</v>
      </c>
      <c r="L2546">
        <v>1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</row>
    <row r="2547" spans="1:24" x14ac:dyDescent="0.3">
      <c r="A2547" t="s">
        <v>342</v>
      </c>
      <c r="B2547" t="s">
        <v>1183</v>
      </c>
      <c r="D2547" t="s">
        <v>1184</v>
      </c>
      <c r="F2547" t="s">
        <v>2113</v>
      </c>
      <c r="G2547" t="s">
        <v>2114</v>
      </c>
      <c r="I2547" t="s">
        <v>2115</v>
      </c>
      <c r="J2547">
        <v>2022</v>
      </c>
      <c r="K2547" t="s">
        <v>1189</v>
      </c>
      <c r="L2547">
        <v>1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0</v>
      </c>
    </row>
    <row r="2548" spans="1:24" x14ac:dyDescent="0.3">
      <c r="A2548" t="s">
        <v>342</v>
      </c>
      <c r="B2548" t="s">
        <v>1183</v>
      </c>
      <c r="D2548" t="s">
        <v>1184</v>
      </c>
      <c r="F2548" t="s">
        <v>2113</v>
      </c>
      <c r="G2548" t="s">
        <v>2114</v>
      </c>
      <c r="I2548" t="s">
        <v>2115</v>
      </c>
      <c r="J2548">
        <v>2022</v>
      </c>
      <c r="K2548" t="s">
        <v>1190</v>
      </c>
      <c r="L2548">
        <v>1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0</v>
      </c>
    </row>
    <row r="2549" spans="1:24" x14ac:dyDescent="0.3">
      <c r="A2549" t="s">
        <v>342</v>
      </c>
      <c r="B2549" t="s">
        <v>1183</v>
      </c>
      <c r="D2549" t="s">
        <v>1184</v>
      </c>
      <c r="F2549" t="s">
        <v>2113</v>
      </c>
      <c r="G2549" t="s">
        <v>2114</v>
      </c>
      <c r="I2549" t="s">
        <v>2115</v>
      </c>
      <c r="J2549">
        <v>2023</v>
      </c>
      <c r="K2549" t="s">
        <v>1189</v>
      </c>
      <c r="L2549">
        <v>1</v>
      </c>
      <c r="M2549">
        <v>1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</row>
    <row r="2550" spans="1:24" x14ac:dyDescent="0.3">
      <c r="A2550" t="s">
        <v>342</v>
      </c>
      <c r="B2550" t="s">
        <v>1183</v>
      </c>
      <c r="D2550" t="s">
        <v>1184</v>
      </c>
      <c r="F2550" t="s">
        <v>2113</v>
      </c>
      <c r="G2550" t="s">
        <v>2114</v>
      </c>
      <c r="I2550" t="s">
        <v>2115</v>
      </c>
      <c r="J2550">
        <v>2023</v>
      </c>
      <c r="K2550" t="s">
        <v>1190</v>
      </c>
      <c r="L2550">
        <v>1</v>
      </c>
      <c r="M2550">
        <v>1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</row>
    <row r="2551" spans="1:24" x14ac:dyDescent="0.3">
      <c r="A2551" t="s">
        <v>98</v>
      </c>
      <c r="B2551" t="s">
        <v>1183</v>
      </c>
      <c r="D2551" t="s">
        <v>1184</v>
      </c>
      <c r="F2551" t="s">
        <v>2116</v>
      </c>
      <c r="G2551" t="s">
        <v>2117</v>
      </c>
      <c r="I2551" t="s">
        <v>2118</v>
      </c>
      <c r="J2551">
        <v>2017</v>
      </c>
      <c r="K2551" t="s">
        <v>1189</v>
      </c>
      <c r="L2551">
        <v>3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3</v>
      </c>
    </row>
    <row r="2552" spans="1:24" x14ac:dyDescent="0.3">
      <c r="A2552" t="s">
        <v>98</v>
      </c>
      <c r="B2552" t="s">
        <v>1183</v>
      </c>
      <c r="D2552" t="s">
        <v>1184</v>
      </c>
      <c r="F2552" t="s">
        <v>2116</v>
      </c>
      <c r="G2552" t="s">
        <v>2117</v>
      </c>
      <c r="I2552" t="s">
        <v>2118</v>
      </c>
      <c r="J2552">
        <v>2017</v>
      </c>
      <c r="K2552" t="s">
        <v>1190</v>
      </c>
      <c r="L2552">
        <v>2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2</v>
      </c>
    </row>
    <row r="2553" spans="1:24" x14ac:dyDescent="0.3">
      <c r="A2553" t="s">
        <v>98</v>
      </c>
      <c r="B2553" t="s">
        <v>1183</v>
      </c>
      <c r="D2553" t="s">
        <v>1184</v>
      </c>
      <c r="F2553" t="s">
        <v>2116</v>
      </c>
      <c r="G2553" t="s">
        <v>2117</v>
      </c>
      <c r="I2553" t="s">
        <v>2118</v>
      </c>
      <c r="J2553">
        <v>2020</v>
      </c>
      <c r="K2553" t="s">
        <v>1189</v>
      </c>
      <c r="L2553">
        <v>5</v>
      </c>
      <c r="M2553">
        <v>2</v>
      </c>
      <c r="N2553">
        <v>1</v>
      </c>
      <c r="O2553">
        <v>2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</row>
    <row r="2554" spans="1:24" x14ac:dyDescent="0.3">
      <c r="A2554" t="s">
        <v>98</v>
      </c>
      <c r="B2554" t="s">
        <v>1183</v>
      </c>
      <c r="D2554" t="s">
        <v>1184</v>
      </c>
      <c r="F2554" t="s">
        <v>2116</v>
      </c>
      <c r="G2554" t="s">
        <v>2117</v>
      </c>
      <c r="I2554" t="s">
        <v>2118</v>
      </c>
      <c r="J2554">
        <v>2020</v>
      </c>
      <c r="K2554" t="s">
        <v>1190</v>
      </c>
      <c r="L2554">
        <v>5</v>
      </c>
      <c r="M2554">
        <v>2</v>
      </c>
      <c r="N2554">
        <v>1</v>
      </c>
      <c r="O2554">
        <v>2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</row>
    <row r="2555" spans="1:24" x14ac:dyDescent="0.3">
      <c r="A2555" t="s">
        <v>98</v>
      </c>
      <c r="B2555" t="s">
        <v>1183</v>
      </c>
      <c r="D2555" t="s">
        <v>1184</v>
      </c>
      <c r="F2555" t="s">
        <v>2116</v>
      </c>
      <c r="G2555" t="s">
        <v>2117</v>
      </c>
      <c r="I2555" t="s">
        <v>2118</v>
      </c>
      <c r="J2555">
        <v>2021</v>
      </c>
      <c r="K2555" t="s">
        <v>1189</v>
      </c>
      <c r="L2555">
        <v>17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5</v>
      </c>
      <c r="U2555">
        <v>0</v>
      </c>
      <c r="V2555">
        <v>1</v>
      </c>
      <c r="W2555">
        <v>2</v>
      </c>
      <c r="X2555">
        <v>9</v>
      </c>
    </row>
    <row r="2556" spans="1:24" x14ac:dyDescent="0.3">
      <c r="A2556" t="s">
        <v>98</v>
      </c>
      <c r="B2556" t="s">
        <v>1183</v>
      </c>
      <c r="D2556" t="s">
        <v>1184</v>
      </c>
      <c r="F2556" t="s">
        <v>2116</v>
      </c>
      <c r="G2556" t="s">
        <v>2117</v>
      </c>
      <c r="I2556" t="s">
        <v>2118</v>
      </c>
      <c r="J2556">
        <v>2021</v>
      </c>
      <c r="K2556" t="s">
        <v>1190</v>
      </c>
      <c r="L2556">
        <v>15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3</v>
      </c>
      <c r="U2556">
        <v>0</v>
      </c>
      <c r="V2556">
        <v>1</v>
      </c>
      <c r="W2556">
        <v>2</v>
      </c>
      <c r="X2556">
        <v>9</v>
      </c>
    </row>
    <row r="2557" spans="1:24" x14ac:dyDescent="0.3">
      <c r="A2557" t="s">
        <v>98</v>
      </c>
      <c r="B2557" t="s">
        <v>1183</v>
      </c>
      <c r="D2557" t="s">
        <v>1184</v>
      </c>
      <c r="F2557" t="s">
        <v>2116</v>
      </c>
      <c r="G2557" t="s">
        <v>2117</v>
      </c>
      <c r="I2557" t="s">
        <v>2118</v>
      </c>
      <c r="J2557">
        <v>2023</v>
      </c>
      <c r="K2557" t="s">
        <v>1189</v>
      </c>
      <c r="L2557">
        <v>1</v>
      </c>
      <c r="M2557">
        <v>0</v>
      </c>
      <c r="N2557">
        <v>0</v>
      </c>
      <c r="O2557">
        <v>0</v>
      </c>
      <c r="P2557">
        <v>0</v>
      </c>
      <c r="Q2557">
        <v>1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</row>
    <row r="2558" spans="1:24" x14ac:dyDescent="0.3">
      <c r="A2558" t="s">
        <v>98</v>
      </c>
      <c r="B2558" t="s">
        <v>1183</v>
      </c>
      <c r="D2558" t="s">
        <v>1184</v>
      </c>
      <c r="F2558" t="s">
        <v>2116</v>
      </c>
      <c r="G2558" t="s">
        <v>2117</v>
      </c>
      <c r="I2558" t="s">
        <v>2118</v>
      </c>
      <c r="J2558">
        <v>2023</v>
      </c>
      <c r="K2558" t="s">
        <v>1190</v>
      </c>
      <c r="L2558">
        <v>1</v>
      </c>
      <c r="M2558">
        <v>0</v>
      </c>
      <c r="N2558">
        <v>0</v>
      </c>
      <c r="O2558">
        <v>0</v>
      </c>
      <c r="P2558">
        <v>0</v>
      </c>
      <c r="Q2558">
        <v>1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</row>
    <row r="2559" spans="1:24" x14ac:dyDescent="0.3">
      <c r="A2559" t="s">
        <v>785</v>
      </c>
      <c r="B2559" t="s">
        <v>1183</v>
      </c>
      <c r="D2559" t="s">
        <v>1184</v>
      </c>
      <c r="F2559" t="s">
        <v>2119</v>
      </c>
      <c r="G2559" t="s">
        <v>2120</v>
      </c>
      <c r="H2559" t="s">
        <v>2121</v>
      </c>
      <c r="I2559" t="s">
        <v>2122</v>
      </c>
      <c r="J2559">
        <v>2010</v>
      </c>
      <c r="K2559" t="s">
        <v>1189</v>
      </c>
      <c r="L2559">
        <v>1</v>
      </c>
      <c r="M2559">
        <v>0</v>
      </c>
      <c r="N2559">
        <v>0</v>
      </c>
      <c r="O2559">
        <v>0</v>
      </c>
      <c r="P2559">
        <v>1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</row>
    <row r="2560" spans="1:24" x14ac:dyDescent="0.3">
      <c r="A2560" t="s">
        <v>785</v>
      </c>
      <c r="B2560" t="s">
        <v>1183</v>
      </c>
      <c r="D2560" t="s">
        <v>1184</v>
      </c>
      <c r="F2560" t="s">
        <v>2119</v>
      </c>
      <c r="G2560" t="s">
        <v>2120</v>
      </c>
      <c r="H2560" t="s">
        <v>2121</v>
      </c>
      <c r="I2560" t="s">
        <v>2122</v>
      </c>
      <c r="J2560">
        <v>2010</v>
      </c>
      <c r="K2560" t="s">
        <v>1190</v>
      </c>
      <c r="L2560">
        <v>1</v>
      </c>
      <c r="M2560">
        <v>0</v>
      </c>
      <c r="N2560">
        <v>0</v>
      </c>
      <c r="O2560">
        <v>0</v>
      </c>
      <c r="P2560">
        <v>1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</row>
    <row r="2561" spans="1:24" x14ac:dyDescent="0.3">
      <c r="A2561" t="s">
        <v>785</v>
      </c>
      <c r="B2561" t="s">
        <v>1183</v>
      </c>
      <c r="D2561" t="s">
        <v>1184</v>
      </c>
      <c r="F2561" t="s">
        <v>2119</v>
      </c>
      <c r="G2561" t="s">
        <v>2120</v>
      </c>
      <c r="H2561" t="s">
        <v>2121</v>
      </c>
      <c r="I2561" t="s">
        <v>2122</v>
      </c>
      <c r="J2561">
        <v>2011</v>
      </c>
      <c r="K2561" t="s">
        <v>1189</v>
      </c>
      <c r="L2561">
        <v>1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0</v>
      </c>
    </row>
    <row r="2562" spans="1:24" x14ac:dyDescent="0.3">
      <c r="A2562" t="s">
        <v>785</v>
      </c>
      <c r="B2562" t="s">
        <v>1183</v>
      </c>
      <c r="D2562" t="s">
        <v>1184</v>
      </c>
      <c r="F2562" t="s">
        <v>2119</v>
      </c>
      <c r="G2562" t="s">
        <v>2120</v>
      </c>
      <c r="H2562" t="s">
        <v>2121</v>
      </c>
      <c r="I2562" t="s">
        <v>2122</v>
      </c>
      <c r="J2562">
        <v>2011</v>
      </c>
      <c r="K2562" t="s">
        <v>1190</v>
      </c>
      <c r="L2562">
        <v>1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0</v>
      </c>
    </row>
    <row r="2563" spans="1:24" x14ac:dyDescent="0.3">
      <c r="A2563" t="s">
        <v>785</v>
      </c>
      <c r="B2563" t="s">
        <v>1183</v>
      </c>
      <c r="D2563" t="s">
        <v>1184</v>
      </c>
      <c r="F2563" t="s">
        <v>2119</v>
      </c>
      <c r="G2563" t="s">
        <v>2120</v>
      </c>
      <c r="H2563" t="s">
        <v>2121</v>
      </c>
      <c r="I2563" t="s">
        <v>2122</v>
      </c>
      <c r="J2563">
        <v>2016</v>
      </c>
      <c r="K2563" t="s">
        <v>1189</v>
      </c>
      <c r="L2563">
        <v>6</v>
      </c>
      <c r="M2563">
        <v>2</v>
      </c>
      <c r="N2563">
        <v>0</v>
      </c>
      <c r="O2563">
        <v>4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</row>
    <row r="2564" spans="1:24" x14ac:dyDescent="0.3">
      <c r="A2564" t="s">
        <v>785</v>
      </c>
      <c r="B2564" t="s">
        <v>1183</v>
      </c>
      <c r="D2564" t="s">
        <v>1184</v>
      </c>
      <c r="F2564" t="s">
        <v>2119</v>
      </c>
      <c r="G2564" t="s">
        <v>2120</v>
      </c>
      <c r="H2564" t="s">
        <v>2121</v>
      </c>
      <c r="I2564" t="s">
        <v>2122</v>
      </c>
      <c r="J2564">
        <v>2016</v>
      </c>
      <c r="K2564" t="s">
        <v>1190</v>
      </c>
      <c r="L2564">
        <v>6</v>
      </c>
      <c r="M2564">
        <v>2</v>
      </c>
      <c r="N2564">
        <v>0</v>
      </c>
      <c r="O2564">
        <v>4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</row>
    <row r="2565" spans="1:24" x14ac:dyDescent="0.3">
      <c r="A2565" t="s">
        <v>606</v>
      </c>
      <c r="B2565" t="s">
        <v>1183</v>
      </c>
      <c r="D2565" t="s">
        <v>1184</v>
      </c>
      <c r="F2565" t="s">
        <v>2123</v>
      </c>
      <c r="G2565" t="s">
        <v>2124</v>
      </c>
      <c r="I2565" t="s">
        <v>2125</v>
      </c>
      <c r="J2565">
        <v>2017</v>
      </c>
      <c r="K2565" t="s">
        <v>1189</v>
      </c>
      <c r="L2565">
        <v>1</v>
      </c>
      <c r="M2565">
        <v>1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</row>
    <row r="2566" spans="1:24" x14ac:dyDescent="0.3">
      <c r="A2566" t="s">
        <v>606</v>
      </c>
      <c r="B2566" t="s">
        <v>1183</v>
      </c>
      <c r="D2566" t="s">
        <v>1184</v>
      </c>
      <c r="F2566" t="s">
        <v>2123</v>
      </c>
      <c r="G2566" t="s">
        <v>2124</v>
      </c>
      <c r="I2566" t="s">
        <v>2125</v>
      </c>
      <c r="J2566">
        <v>2017</v>
      </c>
      <c r="K2566" t="s">
        <v>1190</v>
      </c>
      <c r="L2566">
        <v>1</v>
      </c>
      <c r="M2566">
        <v>1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</row>
    <row r="2567" spans="1:24" x14ac:dyDescent="0.3">
      <c r="A2567" t="s">
        <v>606</v>
      </c>
      <c r="B2567" t="s">
        <v>1183</v>
      </c>
      <c r="D2567" t="s">
        <v>1184</v>
      </c>
      <c r="F2567" t="s">
        <v>2123</v>
      </c>
      <c r="G2567" t="s">
        <v>2124</v>
      </c>
      <c r="I2567" t="s">
        <v>2125</v>
      </c>
      <c r="J2567">
        <v>2021</v>
      </c>
      <c r="K2567" t="s">
        <v>1189</v>
      </c>
      <c r="L2567">
        <v>1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1</v>
      </c>
      <c r="W2567">
        <v>0</v>
      </c>
      <c r="X2567">
        <v>0</v>
      </c>
    </row>
    <row r="2568" spans="1:24" x14ac:dyDescent="0.3">
      <c r="A2568" t="s">
        <v>606</v>
      </c>
      <c r="B2568" t="s">
        <v>1183</v>
      </c>
      <c r="D2568" t="s">
        <v>1184</v>
      </c>
      <c r="F2568" t="s">
        <v>2123</v>
      </c>
      <c r="G2568" t="s">
        <v>2124</v>
      </c>
      <c r="I2568" t="s">
        <v>2125</v>
      </c>
      <c r="J2568">
        <v>2021</v>
      </c>
      <c r="K2568" t="s">
        <v>1190</v>
      </c>
      <c r="L2568">
        <v>1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1</v>
      </c>
      <c r="W2568">
        <v>0</v>
      </c>
      <c r="X2568">
        <v>0</v>
      </c>
    </row>
    <row r="2569" spans="1:24" x14ac:dyDescent="0.3">
      <c r="A2569" t="s">
        <v>253</v>
      </c>
      <c r="B2569" t="s">
        <v>1183</v>
      </c>
      <c r="D2569" t="s">
        <v>1184</v>
      </c>
      <c r="F2569" t="s">
        <v>2126</v>
      </c>
      <c r="G2569" t="s">
        <v>2127</v>
      </c>
      <c r="H2569" t="s">
        <v>2128</v>
      </c>
      <c r="I2569" t="s">
        <v>2129</v>
      </c>
      <c r="J2569">
        <v>2010</v>
      </c>
      <c r="K2569" t="s">
        <v>1189</v>
      </c>
      <c r="L2569">
        <v>2</v>
      </c>
      <c r="M2569">
        <v>0</v>
      </c>
      <c r="N2569">
        <v>1</v>
      </c>
      <c r="O2569">
        <v>1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</row>
    <row r="2570" spans="1:24" x14ac:dyDescent="0.3">
      <c r="A2570" t="s">
        <v>253</v>
      </c>
      <c r="B2570" t="s">
        <v>1183</v>
      </c>
      <c r="D2570" t="s">
        <v>1184</v>
      </c>
      <c r="F2570" t="s">
        <v>2126</v>
      </c>
      <c r="G2570" t="s">
        <v>2127</v>
      </c>
      <c r="H2570" t="s">
        <v>2128</v>
      </c>
      <c r="I2570" t="s">
        <v>2129</v>
      </c>
      <c r="J2570">
        <v>2010</v>
      </c>
      <c r="K2570" t="s">
        <v>1190</v>
      </c>
      <c r="L2570">
        <v>2</v>
      </c>
      <c r="M2570">
        <v>0</v>
      </c>
      <c r="N2570">
        <v>1</v>
      </c>
      <c r="O2570">
        <v>1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</row>
    <row r="2571" spans="1:24" x14ac:dyDescent="0.3">
      <c r="A2571" t="s">
        <v>253</v>
      </c>
      <c r="B2571" t="s">
        <v>1183</v>
      </c>
      <c r="D2571" t="s">
        <v>1184</v>
      </c>
      <c r="F2571" t="s">
        <v>2126</v>
      </c>
      <c r="G2571" t="s">
        <v>2127</v>
      </c>
      <c r="H2571" t="s">
        <v>2128</v>
      </c>
      <c r="I2571" t="s">
        <v>2129</v>
      </c>
      <c r="J2571">
        <v>2012</v>
      </c>
      <c r="K2571" t="s">
        <v>1189</v>
      </c>
      <c r="L2571">
        <v>6</v>
      </c>
      <c r="M2571">
        <v>0</v>
      </c>
      <c r="N2571">
        <v>2</v>
      </c>
      <c r="O2571">
        <v>0</v>
      </c>
      <c r="P2571">
        <v>0</v>
      </c>
      <c r="Q2571">
        <v>1</v>
      </c>
      <c r="R2571">
        <v>0</v>
      </c>
      <c r="S2571">
        <v>1</v>
      </c>
      <c r="T2571">
        <v>2</v>
      </c>
      <c r="U2571">
        <v>0</v>
      </c>
      <c r="V2571">
        <v>0</v>
      </c>
      <c r="W2571">
        <v>0</v>
      </c>
      <c r="X2571">
        <v>0</v>
      </c>
    </row>
    <row r="2572" spans="1:24" x14ac:dyDescent="0.3">
      <c r="A2572" t="s">
        <v>253</v>
      </c>
      <c r="B2572" t="s">
        <v>1183</v>
      </c>
      <c r="D2572" t="s">
        <v>1184</v>
      </c>
      <c r="F2572" t="s">
        <v>2126</v>
      </c>
      <c r="G2572" t="s">
        <v>2127</v>
      </c>
      <c r="H2572" t="s">
        <v>2128</v>
      </c>
      <c r="I2572" t="s">
        <v>2129</v>
      </c>
      <c r="J2572">
        <v>2012</v>
      </c>
      <c r="K2572" t="s">
        <v>1190</v>
      </c>
      <c r="L2572">
        <v>5</v>
      </c>
      <c r="M2572">
        <v>0</v>
      </c>
      <c r="N2572">
        <v>1</v>
      </c>
      <c r="O2572">
        <v>0</v>
      </c>
      <c r="P2572">
        <v>0</v>
      </c>
      <c r="Q2572">
        <v>1</v>
      </c>
      <c r="R2572">
        <v>0</v>
      </c>
      <c r="S2572">
        <v>1</v>
      </c>
      <c r="T2572">
        <v>2</v>
      </c>
      <c r="U2572">
        <v>0</v>
      </c>
      <c r="V2572">
        <v>0</v>
      </c>
      <c r="W2572">
        <v>0</v>
      </c>
      <c r="X2572">
        <v>0</v>
      </c>
    </row>
    <row r="2573" spans="1:24" x14ac:dyDescent="0.3">
      <c r="A2573" t="s">
        <v>253</v>
      </c>
      <c r="B2573" t="s">
        <v>1183</v>
      </c>
      <c r="D2573" t="s">
        <v>1184</v>
      </c>
      <c r="F2573" t="s">
        <v>2126</v>
      </c>
      <c r="G2573" t="s">
        <v>2127</v>
      </c>
      <c r="H2573" t="s">
        <v>2128</v>
      </c>
      <c r="I2573" t="s">
        <v>2129</v>
      </c>
      <c r="J2573">
        <v>2016</v>
      </c>
      <c r="K2573" t="s">
        <v>1189</v>
      </c>
      <c r="L2573">
        <v>2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2</v>
      </c>
      <c r="U2573">
        <v>0</v>
      </c>
      <c r="V2573">
        <v>0</v>
      </c>
      <c r="W2573">
        <v>0</v>
      </c>
      <c r="X2573">
        <v>0</v>
      </c>
    </row>
    <row r="2574" spans="1:24" x14ac:dyDescent="0.3">
      <c r="A2574" t="s">
        <v>253</v>
      </c>
      <c r="B2574" t="s">
        <v>1183</v>
      </c>
      <c r="D2574" t="s">
        <v>1184</v>
      </c>
      <c r="F2574" t="s">
        <v>2126</v>
      </c>
      <c r="G2574" t="s">
        <v>2127</v>
      </c>
      <c r="H2574" t="s">
        <v>2128</v>
      </c>
      <c r="I2574" t="s">
        <v>2129</v>
      </c>
      <c r="J2574">
        <v>2016</v>
      </c>
      <c r="K2574" t="s">
        <v>1190</v>
      </c>
      <c r="L2574">
        <v>1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1</v>
      </c>
      <c r="U2574">
        <v>0</v>
      </c>
      <c r="V2574">
        <v>0</v>
      </c>
      <c r="W2574">
        <v>0</v>
      </c>
      <c r="X2574">
        <v>0</v>
      </c>
    </row>
    <row r="2575" spans="1:24" x14ac:dyDescent="0.3">
      <c r="A2575" t="s">
        <v>253</v>
      </c>
      <c r="B2575" t="s">
        <v>1183</v>
      </c>
      <c r="D2575" t="s">
        <v>1184</v>
      </c>
      <c r="F2575" t="s">
        <v>2126</v>
      </c>
      <c r="G2575" t="s">
        <v>2127</v>
      </c>
      <c r="H2575" t="s">
        <v>2128</v>
      </c>
      <c r="I2575" t="s">
        <v>2129</v>
      </c>
      <c r="J2575">
        <v>2017</v>
      </c>
      <c r="K2575" t="s">
        <v>1189</v>
      </c>
      <c r="L2575">
        <v>2</v>
      </c>
      <c r="M2575">
        <v>0</v>
      </c>
      <c r="N2575">
        <v>0</v>
      </c>
      <c r="O2575">
        <v>0</v>
      </c>
      <c r="P2575">
        <v>0</v>
      </c>
      <c r="Q2575">
        <v>2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</row>
    <row r="2576" spans="1:24" x14ac:dyDescent="0.3">
      <c r="A2576" t="s">
        <v>253</v>
      </c>
      <c r="B2576" t="s">
        <v>1183</v>
      </c>
      <c r="D2576" t="s">
        <v>1184</v>
      </c>
      <c r="F2576" t="s">
        <v>2126</v>
      </c>
      <c r="G2576" t="s">
        <v>2127</v>
      </c>
      <c r="H2576" t="s">
        <v>2128</v>
      </c>
      <c r="I2576" t="s">
        <v>2129</v>
      </c>
      <c r="J2576">
        <v>2017</v>
      </c>
      <c r="K2576" t="s">
        <v>1190</v>
      </c>
      <c r="L2576">
        <v>1</v>
      </c>
      <c r="M2576">
        <v>0</v>
      </c>
      <c r="N2576">
        <v>0</v>
      </c>
      <c r="O2576">
        <v>0</v>
      </c>
      <c r="P2576">
        <v>0</v>
      </c>
      <c r="Q2576">
        <v>1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</row>
    <row r="2577" spans="1:24" x14ac:dyDescent="0.3">
      <c r="A2577" t="s">
        <v>253</v>
      </c>
      <c r="B2577" t="s">
        <v>1183</v>
      </c>
      <c r="D2577" t="s">
        <v>1184</v>
      </c>
      <c r="F2577" t="s">
        <v>2126</v>
      </c>
      <c r="G2577" t="s">
        <v>2127</v>
      </c>
      <c r="H2577" t="s">
        <v>2128</v>
      </c>
      <c r="I2577" t="s">
        <v>2129</v>
      </c>
      <c r="J2577">
        <v>2019</v>
      </c>
      <c r="K2577" t="s">
        <v>1189</v>
      </c>
      <c r="L2577">
        <v>2</v>
      </c>
      <c r="M2577">
        <v>0</v>
      </c>
      <c r="N2577">
        <v>0</v>
      </c>
      <c r="O2577">
        <v>0</v>
      </c>
      <c r="P2577">
        <v>0</v>
      </c>
      <c r="Q2577">
        <v>2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</row>
    <row r="2578" spans="1:24" x14ac:dyDescent="0.3">
      <c r="A2578" t="s">
        <v>253</v>
      </c>
      <c r="B2578" t="s">
        <v>1183</v>
      </c>
      <c r="D2578" t="s">
        <v>1184</v>
      </c>
      <c r="F2578" t="s">
        <v>2126</v>
      </c>
      <c r="G2578" t="s">
        <v>2127</v>
      </c>
      <c r="H2578" t="s">
        <v>2128</v>
      </c>
      <c r="I2578" t="s">
        <v>2129</v>
      </c>
      <c r="J2578">
        <v>2019</v>
      </c>
      <c r="K2578" t="s">
        <v>1190</v>
      </c>
      <c r="L2578">
        <v>1</v>
      </c>
      <c r="M2578">
        <v>0</v>
      </c>
      <c r="N2578">
        <v>0</v>
      </c>
      <c r="O2578">
        <v>0</v>
      </c>
      <c r="P2578">
        <v>0</v>
      </c>
      <c r="Q2578">
        <v>1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</row>
    <row r="2579" spans="1:24" x14ac:dyDescent="0.3">
      <c r="A2579" t="s">
        <v>253</v>
      </c>
      <c r="B2579" t="s">
        <v>1183</v>
      </c>
      <c r="D2579" t="s">
        <v>1184</v>
      </c>
      <c r="F2579" t="s">
        <v>2126</v>
      </c>
      <c r="G2579" t="s">
        <v>2127</v>
      </c>
      <c r="H2579" t="s">
        <v>2128</v>
      </c>
      <c r="I2579" t="s">
        <v>2129</v>
      </c>
      <c r="J2579">
        <v>2022</v>
      </c>
      <c r="K2579" t="s">
        <v>1189</v>
      </c>
      <c r="L2579">
        <v>5</v>
      </c>
      <c r="M2579">
        <v>0</v>
      </c>
      <c r="N2579">
        <v>0</v>
      </c>
      <c r="O2579">
        <v>0</v>
      </c>
      <c r="P2579">
        <v>5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</row>
    <row r="2580" spans="1:24" x14ac:dyDescent="0.3">
      <c r="A2580" t="s">
        <v>253</v>
      </c>
      <c r="B2580" t="s">
        <v>1183</v>
      </c>
      <c r="D2580" t="s">
        <v>1184</v>
      </c>
      <c r="F2580" t="s">
        <v>2126</v>
      </c>
      <c r="G2580" t="s">
        <v>2127</v>
      </c>
      <c r="H2580" t="s">
        <v>2128</v>
      </c>
      <c r="I2580" t="s">
        <v>2129</v>
      </c>
      <c r="J2580">
        <v>2022</v>
      </c>
      <c r="K2580" t="s">
        <v>1190</v>
      </c>
      <c r="L2580">
        <v>1</v>
      </c>
      <c r="M2580">
        <v>0</v>
      </c>
      <c r="N2580">
        <v>0</v>
      </c>
      <c r="O2580">
        <v>0</v>
      </c>
      <c r="P2580">
        <v>1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</row>
    <row r="2581" spans="1:24" x14ac:dyDescent="0.3">
      <c r="A2581" t="s">
        <v>786</v>
      </c>
      <c r="B2581" t="s">
        <v>1183</v>
      </c>
      <c r="D2581" t="s">
        <v>1184</v>
      </c>
      <c r="F2581" t="s">
        <v>2130</v>
      </c>
      <c r="G2581" t="s">
        <v>2131</v>
      </c>
      <c r="H2581" t="s">
        <v>2132</v>
      </c>
      <c r="I2581" t="s">
        <v>2133</v>
      </c>
      <c r="J2581">
        <v>2014</v>
      </c>
      <c r="K2581" t="s">
        <v>1189</v>
      </c>
      <c r="L2581">
        <v>3</v>
      </c>
      <c r="M2581">
        <v>3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</row>
    <row r="2582" spans="1:24" x14ac:dyDescent="0.3">
      <c r="A2582" t="s">
        <v>786</v>
      </c>
      <c r="B2582" t="s">
        <v>1183</v>
      </c>
      <c r="D2582" t="s">
        <v>1184</v>
      </c>
      <c r="F2582" t="s">
        <v>2130</v>
      </c>
      <c r="G2582" t="s">
        <v>2131</v>
      </c>
      <c r="H2582" t="s">
        <v>2132</v>
      </c>
      <c r="I2582" t="s">
        <v>2133</v>
      </c>
      <c r="J2582">
        <v>2014</v>
      </c>
      <c r="K2582" t="s">
        <v>1190</v>
      </c>
      <c r="L2582">
        <v>2</v>
      </c>
      <c r="M2582">
        <v>2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</row>
    <row r="2583" spans="1:24" x14ac:dyDescent="0.3">
      <c r="A2583" t="s">
        <v>786</v>
      </c>
      <c r="B2583" t="s">
        <v>1183</v>
      </c>
      <c r="D2583" t="s">
        <v>1184</v>
      </c>
      <c r="F2583" t="s">
        <v>2130</v>
      </c>
      <c r="G2583" t="s">
        <v>2131</v>
      </c>
      <c r="H2583" t="s">
        <v>2132</v>
      </c>
      <c r="I2583" t="s">
        <v>2133</v>
      </c>
      <c r="J2583">
        <v>2015</v>
      </c>
      <c r="K2583" t="s">
        <v>1189</v>
      </c>
      <c r="L2583">
        <v>2</v>
      </c>
      <c r="M2583">
        <v>0</v>
      </c>
      <c r="N2583">
        <v>0</v>
      </c>
      <c r="O2583">
        <v>0</v>
      </c>
      <c r="P2583">
        <v>2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</row>
    <row r="2584" spans="1:24" x14ac:dyDescent="0.3">
      <c r="A2584" t="s">
        <v>786</v>
      </c>
      <c r="B2584" t="s">
        <v>1183</v>
      </c>
      <c r="D2584" t="s">
        <v>1184</v>
      </c>
      <c r="F2584" t="s">
        <v>2130</v>
      </c>
      <c r="G2584" t="s">
        <v>2131</v>
      </c>
      <c r="H2584" t="s">
        <v>2132</v>
      </c>
      <c r="I2584" t="s">
        <v>2133</v>
      </c>
      <c r="J2584">
        <v>2015</v>
      </c>
      <c r="K2584" t="s">
        <v>1190</v>
      </c>
      <c r="L2584">
        <v>1</v>
      </c>
      <c r="M2584">
        <v>0</v>
      </c>
      <c r="N2584">
        <v>0</v>
      </c>
      <c r="O2584">
        <v>0</v>
      </c>
      <c r="P2584">
        <v>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</row>
    <row r="2585" spans="1:24" x14ac:dyDescent="0.3">
      <c r="A2585" t="s">
        <v>786</v>
      </c>
      <c r="B2585" t="s">
        <v>1183</v>
      </c>
      <c r="D2585" t="s">
        <v>1184</v>
      </c>
      <c r="F2585" t="s">
        <v>2130</v>
      </c>
      <c r="G2585" t="s">
        <v>2131</v>
      </c>
      <c r="H2585" t="s">
        <v>2132</v>
      </c>
      <c r="I2585" t="s">
        <v>2133</v>
      </c>
      <c r="J2585">
        <v>2016</v>
      </c>
      <c r="K2585" t="s">
        <v>1189</v>
      </c>
      <c r="L2585">
        <v>3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3</v>
      </c>
      <c r="U2585">
        <v>0</v>
      </c>
      <c r="V2585">
        <v>0</v>
      </c>
      <c r="W2585">
        <v>0</v>
      </c>
      <c r="X2585">
        <v>0</v>
      </c>
    </row>
    <row r="2586" spans="1:24" x14ac:dyDescent="0.3">
      <c r="A2586" t="s">
        <v>786</v>
      </c>
      <c r="B2586" t="s">
        <v>1183</v>
      </c>
      <c r="D2586" t="s">
        <v>1184</v>
      </c>
      <c r="F2586" t="s">
        <v>2130</v>
      </c>
      <c r="G2586" t="s">
        <v>2131</v>
      </c>
      <c r="H2586" t="s">
        <v>2132</v>
      </c>
      <c r="I2586" t="s">
        <v>2133</v>
      </c>
      <c r="J2586">
        <v>2016</v>
      </c>
      <c r="K2586" t="s">
        <v>1190</v>
      </c>
      <c r="L2586">
        <v>1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1</v>
      </c>
      <c r="U2586">
        <v>0</v>
      </c>
      <c r="V2586">
        <v>0</v>
      </c>
      <c r="W2586">
        <v>0</v>
      </c>
      <c r="X2586">
        <v>0</v>
      </c>
    </row>
    <row r="2587" spans="1:24" x14ac:dyDescent="0.3">
      <c r="A2587" t="s">
        <v>786</v>
      </c>
      <c r="B2587" t="s">
        <v>1183</v>
      </c>
      <c r="D2587" t="s">
        <v>1184</v>
      </c>
      <c r="F2587" t="s">
        <v>2130</v>
      </c>
      <c r="G2587" t="s">
        <v>2131</v>
      </c>
      <c r="H2587" t="s">
        <v>2132</v>
      </c>
      <c r="I2587" t="s">
        <v>2133</v>
      </c>
      <c r="J2587">
        <v>2017</v>
      </c>
      <c r="K2587" t="s">
        <v>1189</v>
      </c>
      <c r="L2587">
        <v>3</v>
      </c>
      <c r="M2587">
        <v>0</v>
      </c>
      <c r="N2587">
        <v>1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2</v>
      </c>
      <c r="W2587">
        <v>0</v>
      </c>
      <c r="X2587">
        <v>0</v>
      </c>
    </row>
    <row r="2588" spans="1:24" x14ac:dyDescent="0.3">
      <c r="A2588" t="s">
        <v>786</v>
      </c>
      <c r="B2588" t="s">
        <v>1183</v>
      </c>
      <c r="D2588" t="s">
        <v>1184</v>
      </c>
      <c r="F2588" t="s">
        <v>2130</v>
      </c>
      <c r="G2588" t="s">
        <v>2131</v>
      </c>
      <c r="H2588" t="s">
        <v>2132</v>
      </c>
      <c r="I2588" t="s">
        <v>2133</v>
      </c>
      <c r="J2588">
        <v>2017</v>
      </c>
      <c r="K2588" t="s">
        <v>1190</v>
      </c>
      <c r="L2588">
        <v>2</v>
      </c>
      <c r="M2588">
        <v>0</v>
      </c>
      <c r="N2588">
        <v>1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1</v>
      </c>
      <c r="W2588">
        <v>0</v>
      </c>
      <c r="X2588">
        <v>0</v>
      </c>
    </row>
    <row r="2589" spans="1:24" x14ac:dyDescent="0.3">
      <c r="A2589" t="s">
        <v>295</v>
      </c>
      <c r="B2589" t="s">
        <v>1183</v>
      </c>
      <c r="D2589" t="s">
        <v>1184</v>
      </c>
      <c r="F2589" t="s">
        <v>2134</v>
      </c>
      <c r="G2589" t="s">
        <v>2135</v>
      </c>
      <c r="H2589" t="s">
        <v>2136</v>
      </c>
      <c r="I2589" t="s">
        <v>2137</v>
      </c>
      <c r="J2589">
        <v>2012</v>
      </c>
      <c r="K2589" t="s">
        <v>1189</v>
      </c>
      <c r="L2589">
        <v>2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1</v>
      </c>
    </row>
    <row r="2590" spans="1:24" x14ac:dyDescent="0.3">
      <c r="A2590" t="s">
        <v>295</v>
      </c>
      <c r="B2590" t="s">
        <v>1183</v>
      </c>
      <c r="D2590" t="s">
        <v>1184</v>
      </c>
      <c r="F2590" t="s">
        <v>2134</v>
      </c>
      <c r="G2590" t="s">
        <v>2135</v>
      </c>
      <c r="H2590" t="s">
        <v>2136</v>
      </c>
      <c r="I2590" t="s">
        <v>2137</v>
      </c>
      <c r="J2590">
        <v>2012</v>
      </c>
      <c r="K2590" t="s">
        <v>1190</v>
      </c>
      <c r="L2590">
        <v>2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1</v>
      </c>
    </row>
    <row r="2591" spans="1:24" x14ac:dyDescent="0.3">
      <c r="A2591" t="s">
        <v>295</v>
      </c>
      <c r="B2591" t="s">
        <v>1183</v>
      </c>
      <c r="D2591" t="s">
        <v>1184</v>
      </c>
      <c r="F2591" t="s">
        <v>2134</v>
      </c>
      <c r="G2591" t="s">
        <v>2135</v>
      </c>
      <c r="H2591" t="s">
        <v>2136</v>
      </c>
      <c r="I2591" t="s">
        <v>2137</v>
      </c>
      <c r="J2591">
        <v>2013</v>
      </c>
      <c r="K2591" t="s">
        <v>1189</v>
      </c>
      <c r="L2591">
        <v>1</v>
      </c>
      <c r="M2591">
        <v>0</v>
      </c>
      <c r="N2591">
        <v>0</v>
      </c>
      <c r="O2591">
        <v>0</v>
      </c>
      <c r="P2591">
        <v>1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</row>
    <row r="2592" spans="1:24" x14ac:dyDescent="0.3">
      <c r="A2592" t="s">
        <v>295</v>
      </c>
      <c r="B2592" t="s">
        <v>1183</v>
      </c>
      <c r="D2592" t="s">
        <v>1184</v>
      </c>
      <c r="F2592" t="s">
        <v>2134</v>
      </c>
      <c r="G2592" t="s">
        <v>2135</v>
      </c>
      <c r="H2592" t="s">
        <v>2136</v>
      </c>
      <c r="I2592" t="s">
        <v>2137</v>
      </c>
      <c r="J2592">
        <v>2013</v>
      </c>
      <c r="K2592" t="s">
        <v>1190</v>
      </c>
      <c r="L2592">
        <v>1</v>
      </c>
      <c r="M2592">
        <v>0</v>
      </c>
      <c r="N2592">
        <v>0</v>
      </c>
      <c r="O2592">
        <v>0</v>
      </c>
      <c r="P2592">
        <v>1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</row>
    <row r="2593" spans="1:24" x14ac:dyDescent="0.3">
      <c r="A2593" t="s">
        <v>295</v>
      </c>
      <c r="B2593" t="s">
        <v>1183</v>
      </c>
      <c r="D2593" t="s">
        <v>1184</v>
      </c>
      <c r="F2593" t="s">
        <v>2134</v>
      </c>
      <c r="G2593" t="s">
        <v>2135</v>
      </c>
      <c r="H2593" t="s">
        <v>2136</v>
      </c>
      <c r="I2593" t="s">
        <v>2137</v>
      </c>
      <c r="J2593">
        <v>2014</v>
      </c>
      <c r="K2593" t="s">
        <v>1189</v>
      </c>
      <c r="L2593">
        <v>4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2</v>
      </c>
      <c r="X2593">
        <v>2</v>
      </c>
    </row>
    <row r="2594" spans="1:24" x14ac:dyDescent="0.3">
      <c r="A2594" t="s">
        <v>295</v>
      </c>
      <c r="B2594" t="s">
        <v>1183</v>
      </c>
      <c r="D2594" t="s">
        <v>1184</v>
      </c>
      <c r="F2594" t="s">
        <v>2134</v>
      </c>
      <c r="G2594" t="s">
        <v>2135</v>
      </c>
      <c r="H2594" t="s">
        <v>2136</v>
      </c>
      <c r="I2594" t="s">
        <v>2137</v>
      </c>
      <c r="J2594">
        <v>2014</v>
      </c>
      <c r="K2594" t="s">
        <v>1190</v>
      </c>
      <c r="L2594">
        <v>4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2</v>
      </c>
      <c r="X2594">
        <v>2</v>
      </c>
    </row>
    <row r="2595" spans="1:24" x14ac:dyDescent="0.3">
      <c r="A2595" t="s">
        <v>295</v>
      </c>
      <c r="B2595" t="s">
        <v>1183</v>
      </c>
      <c r="D2595" t="s">
        <v>1184</v>
      </c>
      <c r="F2595" t="s">
        <v>2134</v>
      </c>
      <c r="G2595" t="s">
        <v>2135</v>
      </c>
      <c r="H2595" t="s">
        <v>2136</v>
      </c>
      <c r="I2595" t="s">
        <v>2137</v>
      </c>
      <c r="J2595">
        <v>2015</v>
      </c>
      <c r="K2595" t="s">
        <v>1189</v>
      </c>
      <c r="L2595">
        <v>8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7</v>
      </c>
      <c r="T2595">
        <v>0</v>
      </c>
      <c r="U2595">
        <v>0</v>
      </c>
      <c r="V2595">
        <v>0</v>
      </c>
      <c r="W2595">
        <v>1</v>
      </c>
      <c r="X2595">
        <v>0</v>
      </c>
    </row>
    <row r="2596" spans="1:24" x14ac:dyDescent="0.3">
      <c r="A2596" t="s">
        <v>295</v>
      </c>
      <c r="B2596" t="s">
        <v>1183</v>
      </c>
      <c r="D2596" t="s">
        <v>1184</v>
      </c>
      <c r="F2596" t="s">
        <v>2134</v>
      </c>
      <c r="G2596" t="s">
        <v>2135</v>
      </c>
      <c r="H2596" t="s">
        <v>2136</v>
      </c>
      <c r="I2596" t="s">
        <v>2137</v>
      </c>
      <c r="J2596">
        <v>2015</v>
      </c>
      <c r="K2596" t="s">
        <v>1190</v>
      </c>
      <c r="L2596">
        <v>5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4</v>
      </c>
      <c r="T2596">
        <v>0</v>
      </c>
      <c r="U2596">
        <v>0</v>
      </c>
      <c r="V2596">
        <v>0</v>
      </c>
      <c r="W2596">
        <v>1</v>
      </c>
      <c r="X2596">
        <v>0</v>
      </c>
    </row>
    <row r="2597" spans="1:24" x14ac:dyDescent="0.3">
      <c r="A2597" t="s">
        <v>295</v>
      </c>
      <c r="B2597" t="s">
        <v>1183</v>
      </c>
      <c r="D2597" t="s">
        <v>1184</v>
      </c>
      <c r="F2597" t="s">
        <v>2134</v>
      </c>
      <c r="G2597" t="s">
        <v>2135</v>
      </c>
      <c r="H2597" t="s">
        <v>2136</v>
      </c>
      <c r="I2597" t="s">
        <v>2137</v>
      </c>
      <c r="J2597">
        <v>2016</v>
      </c>
      <c r="K2597" t="s">
        <v>1189</v>
      </c>
      <c r="L2597">
        <v>4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2</v>
      </c>
      <c r="X2597">
        <v>2</v>
      </c>
    </row>
    <row r="2598" spans="1:24" x14ac:dyDescent="0.3">
      <c r="A2598" t="s">
        <v>295</v>
      </c>
      <c r="B2598" t="s">
        <v>1183</v>
      </c>
      <c r="D2598" t="s">
        <v>1184</v>
      </c>
      <c r="F2598" t="s">
        <v>2134</v>
      </c>
      <c r="G2598" t="s">
        <v>2135</v>
      </c>
      <c r="H2598" t="s">
        <v>2136</v>
      </c>
      <c r="I2598" t="s">
        <v>2137</v>
      </c>
      <c r="J2598">
        <v>2016</v>
      </c>
      <c r="K2598" t="s">
        <v>1190</v>
      </c>
      <c r="L2598">
        <v>2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1</v>
      </c>
      <c r="X2598">
        <v>1</v>
      </c>
    </row>
    <row r="2599" spans="1:24" x14ac:dyDescent="0.3">
      <c r="A2599" t="s">
        <v>295</v>
      </c>
      <c r="B2599" t="s">
        <v>1183</v>
      </c>
      <c r="D2599" t="s">
        <v>1184</v>
      </c>
      <c r="F2599" t="s">
        <v>2134</v>
      </c>
      <c r="G2599" t="s">
        <v>2135</v>
      </c>
      <c r="H2599" t="s">
        <v>2136</v>
      </c>
      <c r="I2599" t="s">
        <v>2137</v>
      </c>
      <c r="J2599">
        <v>2019</v>
      </c>
      <c r="K2599" t="s">
        <v>1189</v>
      </c>
      <c r="L2599">
        <v>4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4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</row>
    <row r="2600" spans="1:24" x14ac:dyDescent="0.3">
      <c r="A2600" t="s">
        <v>295</v>
      </c>
      <c r="B2600" t="s">
        <v>1183</v>
      </c>
      <c r="D2600" t="s">
        <v>1184</v>
      </c>
      <c r="F2600" t="s">
        <v>2134</v>
      </c>
      <c r="G2600" t="s">
        <v>2135</v>
      </c>
      <c r="H2600" t="s">
        <v>2136</v>
      </c>
      <c r="I2600" t="s">
        <v>2137</v>
      </c>
      <c r="J2600">
        <v>2019</v>
      </c>
      <c r="K2600" t="s">
        <v>1190</v>
      </c>
      <c r="L2600">
        <v>3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3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</row>
    <row r="2601" spans="1:24" x14ac:dyDescent="0.3">
      <c r="A2601" t="s">
        <v>394</v>
      </c>
      <c r="B2601" t="s">
        <v>1183</v>
      </c>
      <c r="D2601" t="s">
        <v>1184</v>
      </c>
      <c r="F2601" t="s">
        <v>2138</v>
      </c>
      <c r="G2601" t="s">
        <v>2139</v>
      </c>
      <c r="I2601" t="s">
        <v>2140</v>
      </c>
      <c r="J2601">
        <v>2010</v>
      </c>
      <c r="K2601" t="s">
        <v>1189</v>
      </c>
      <c r="L2601">
        <v>1</v>
      </c>
      <c r="M2601">
        <v>0</v>
      </c>
      <c r="N2601">
        <v>0</v>
      </c>
      <c r="O2601">
        <v>1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</row>
    <row r="2602" spans="1:24" x14ac:dyDescent="0.3">
      <c r="A2602" t="s">
        <v>394</v>
      </c>
      <c r="B2602" t="s">
        <v>1183</v>
      </c>
      <c r="D2602" t="s">
        <v>1184</v>
      </c>
      <c r="F2602" t="s">
        <v>2138</v>
      </c>
      <c r="G2602" t="s">
        <v>2139</v>
      </c>
      <c r="I2602" t="s">
        <v>2140</v>
      </c>
      <c r="J2602">
        <v>2010</v>
      </c>
      <c r="K2602" t="s">
        <v>1190</v>
      </c>
      <c r="L2602">
        <v>1</v>
      </c>
      <c r="M2602">
        <v>0</v>
      </c>
      <c r="N2602">
        <v>0</v>
      </c>
      <c r="O2602">
        <v>1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</row>
    <row r="2603" spans="1:24" x14ac:dyDescent="0.3">
      <c r="A2603" t="s">
        <v>394</v>
      </c>
      <c r="B2603" t="s">
        <v>1183</v>
      </c>
      <c r="D2603" t="s">
        <v>1184</v>
      </c>
      <c r="F2603" t="s">
        <v>2138</v>
      </c>
      <c r="G2603" t="s">
        <v>2139</v>
      </c>
      <c r="I2603" t="s">
        <v>2140</v>
      </c>
      <c r="J2603">
        <v>2012</v>
      </c>
      <c r="K2603" t="s">
        <v>1189</v>
      </c>
      <c r="L2603">
        <v>2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1</v>
      </c>
      <c r="T2603">
        <v>0</v>
      </c>
      <c r="U2603">
        <v>1</v>
      </c>
      <c r="V2603">
        <v>0</v>
      </c>
      <c r="W2603">
        <v>0</v>
      </c>
      <c r="X2603">
        <v>0</v>
      </c>
    </row>
    <row r="2604" spans="1:24" x14ac:dyDescent="0.3">
      <c r="A2604" t="s">
        <v>394</v>
      </c>
      <c r="B2604" t="s">
        <v>1183</v>
      </c>
      <c r="D2604" t="s">
        <v>1184</v>
      </c>
      <c r="F2604" t="s">
        <v>2138</v>
      </c>
      <c r="G2604" t="s">
        <v>2139</v>
      </c>
      <c r="I2604" t="s">
        <v>2140</v>
      </c>
      <c r="J2604">
        <v>2012</v>
      </c>
      <c r="K2604" t="s">
        <v>1190</v>
      </c>
      <c r="L2604">
        <v>2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1</v>
      </c>
      <c r="T2604">
        <v>0</v>
      </c>
      <c r="U2604">
        <v>1</v>
      </c>
      <c r="V2604">
        <v>0</v>
      </c>
      <c r="W2604">
        <v>0</v>
      </c>
      <c r="X2604">
        <v>0</v>
      </c>
    </row>
    <row r="2605" spans="1:24" x14ac:dyDescent="0.3">
      <c r="A2605" t="s">
        <v>394</v>
      </c>
      <c r="B2605" t="s">
        <v>1183</v>
      </c>
      <c r="D2605" t="s">
        <v>1184</v>
      </c>
      <c r="F2605" t="s">
        <v>2138</v>
      </c>
      <c r="G2605" t="s">
        <v>2139</v>
      </c>
      <c r="I2605" t="s">
        <v>2140</v>
      </c>
      <c r="J2605">
        <v>2013</v>
      </c>
      <c r="K2605" t="s">
        <v>1189</v>
      </c>
      <c r="L2605">
        <v>4</v>
      </c>
      <c r="M2605">
        <v>0</v>
      </c>
      <c r="N2605">
        <v>2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2</v>
      </c>
      <c r="W2605">
        <v>0</v>
      </c>
      <c r="X2605">
        <v>0</v>
      </c>
    </row>
    <row r="2606" spans="1:24" x14ac:dyDescent="0.3">
      <c r="A2606" t="s">
        <v>394</v>
      </c>
      <c r="B2606" t="s">
        <v>1183</v>
      </c>
      <c r="D2606" t="s">
        <v>1184</v>
      </c>
      <c r="F2606" t="s">
        <v>2138</v>
      </c>
      <c r="G2606" t="s">
        <v>2139</v>
      </c>
      <c r="I2606" t="s">
        <v>2140</v>
      </c>
      <c r="J2606">
        <v>2013</v>
      </c>
      <c r="K2606" t="s">
        <v>1190</v>
      </c>
      <c r="L2606">
        <v>2</v>
      </c>
      <c r="M2606">
        <v>0</v>
      </c>
      <c r="N2606">
        <v>1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1</v>
      </c>
      <c r="W2606">
        <v>0</v>
      </c>
      <c r="X2606">
        <v>0</v>
      </c>
    </row>
    <row r="2607" spans="1:24" x14ac:dyDescent="0.3">
      <c r="A2607" t="s">
        <v>394</v>
      </c>
      <c r="B2607" t="s">
        <v>1183</v>
      </c>
      <c r="D2607" t="s">
        <v>1184</v>
      </c>
      <c r="F2607" t="s">
        <v>2138</v>
      </c>
      <c r="G2607" t="s">
        <v>2139</v>
      </c>
      <c r="I2607" t="s">
        <v>2140</v>
      </c>
      <c r="J2607">
        <v>2015</v>
      </c>
      <c r="K2607" t="s">
        <v>1189</v>
      </c>
      <c r="L2607">
        <v>1</v>
      </c>
      <c r="M2607">
        <v>0</v>
      </c>
      <c r="N2607">
        <v>1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</row>
    <row r="2608" spans="1:24" x14ac:dyDescent="0.3">
      <c r="A2608" t="s">
        <v>394</v>
      </c>
      <c r="B2608" t="s">
        <v>1183</v>
      </c>
      <c r="D2608" t="s">
        <v>1184</v>
      </c>
      <c r="F2608" t="s">
        <v>2138</v>
      </c>
      <c r="G2608" t="s">
        <v>2139</v>
      </c>
      <c r="I2608" t="s">
        <v>2140</v>
      </c>
      <c r="J2608">
        <v>2015</v>
      </c>
      <c r="K2608" t="s">
        <v>1190</v>
      </c>
      <c r="L2608">
        <v>1</v>
      </c>
      <c r="M2608">
        <v>0</v>
      </c>
      <c r="N2608">
        <v>1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</row>
    <row r="2609" spans="1:24" x14ac:dyDescent="0.3">
      <c r="A2609" t="s">
        <v>394</v>
      </c>
      <c r="B2609" t="s">
        <v>1183</v>
      </c>
      <c r="D2609" t="s">
        <v>1184</v>
      </c>
      <c r="F2609" t="s">
        <v>2138</v>
      </c>
      <c r="G2609" t="s">
        <v>2139</v>
      </c>
      <c r="I2609" t="s">
        <v>2140</v>
      </c>
      <c r="J2609">
        <v>2017</v>
      </c>
      <c r="K2609" t="s">
        <v>1189</v>
      </c>
      <c r="L2609">
        <v>1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1</v>
      </c>
      <c r="W2609">
        <v>0</v>
      </c>
      <c r="X2609">
        <v>0</v>
      </c>
    </row>
    <row r="2610" spans="1:24" x14ac:dyDescent="0.3">
      <c r="A2610" t="s">
        <v>394</v>
      </c>
      <c r="B2610" t="s">
        <v>1183</v>
      </c>
      <c r="D2610" t="s">
        <v>1184</v>
      </c>
      <c r="F2610" t="s">
        <v>2138</v>
      </c>
      <c r="G2610" t="s">
        <v>2139</v>
      </c>
      <c r="I2610" t="s">
        <v>2140</v>
      </c>
      <c r="J2610">
        <v>2017</v>
      </c>
      <c r="K2610" t="s">
        <v>1190</v>
      </c>
      <c r="L2610">
        <v>1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1</v>
      </c>
      <c r="W2610">
        <v>0</v>
      </c>
      <c r="X2610">
        <v>0</v>
      </c>
    </row>
    <row r="2611" spans="1:24" x14ac:dyDescent="0.3">
      <c r="A2611" t="s">
        <v>394</v>
      </c>
      <c r="B2611" t="s">
        <v>1183</v>
      </c>
      <c r="D2611" t="s">
        <v>1184</v>
      </c>
      <c r="F2611" t="s">
        <v>2138</v>
      </c>
      <c r="G2611" t="s">
        <v>2139</v>
      </c>
      <c r="I2611" t="s">
        <v>2140</v>
      </c>
      <c r="J2611">
        <v>2018</v>
      </c>
      <c r="K2611" t="s">
        <v>1189</v>
      </c>
      <c r="L2611">
        <v>4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4</v>
      </c>
      <c r="U2611">
        <v>0</v>
      </c>
      <c r="V2611">
        <v>0</v>
      </c>
      <c r="W2611">
        <v>0</v>
      </c>
      <c r="X2611">
        <v>0</v>
      </c>
    </row>
    <row r="2612" spans="1:24" x14ac:dyDescent="0.3">
      <c r="A2612" t="s">
        <v>394</v>
      </c>
      <c r="B2612" t="s">
        <v>1183</v>
      </c>
      <c r="D2612" t="s">
        <v>1184</v>
      </c>
      <c r="F2612" t="s">
        <v>2138</v>
      </c>
      <c r="G2612" t="s">
        <v>2139</v>
      </c>
      <c r="I2612" t="s">
        <v>2140</v>
      </c>
      <c r="J2612">
        <v>2018</v>
      </c>
      <c r="K2612" t="s">
        <v>1190</v>
      </c>
      <c r="L2612">
        <v>3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3</v>
      </c>
      <c r="U2612">
        <v>0</v>
      </c>
      <c r="V2612">
        <v>0</v>
      </c>
      <c r="W2612">
        <v>0</v>
      </c>
      <c r="X2612">
        <v>0</v>
      </c>
    </row>
    <row r="2613" spans="1:24" x14ac:dyDescent="0.3">
      <c r="A2613" t="s">
        <v>394</v>
      </c>
      <c r="B2613" t="s">
        <v>1183</v>
      </c>
      <c r="D2613" t="s">
        <v>1184</v>
      </c>
      <c r="F2613" t="s">
        <v>2138</v>
      </c>
      <c r="G2613" t="s">
        <v>2139</v>
      </c>
      <c r="I2613" t="s">
        <v>2140</v>
      </c>
      <c r="J2613">
        <v>2019</v>
      </c>
      <c r="K2613" t="s">
        <v>1189</v>
      </c>
      <c r="L2613">
        <v>2</v>
      </c>
      <c r="M2613">
        <v>0</v>
      </c>
      <c r="N2613">
        <v>0</v>
      </c>
      <c r="O2613">
        <v>0</v>
      </c>
      <c r="P2613">
        <v>1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1</v>
      </c>
      <c r="X2613">
        <v>0</v>
      </c>
    </row>
    <row r="2614" spans="1:24" x14ac:dyDescent="0.3">
      <c r="A2614" t="s">
        <v>394</v>
      </c>
      <c r="B2614" t="s">
        <v>1183</v>
      </c>
      <c r="D2614" t="s">
        <v>1184</v>
      </c>
      <c r="F2614" t="s">
        <v>2138</v>
      </c>
      <c r="G2614" t="s">
        <v>2139</v>
      </c>
      <c r="I2614" t="s">
        <v>2140</v>
      </c>
      <c r="J2614">
        <v>2019</v>
      </c>
      <c r="K2614" t="s">
        <v>1190</v>
      </c>
      <c r="L2614">
        <v>2</v>
      </c>
      <c r="M2614">
        <v>0</v>
      </c>
      <c r="N2614">
        <v>0</v>
      </c>
      <c r="O2614">
        <v>0</v>
      </c>
      <c r="P2614">
        <v>1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1</v>
      </c>
      <c r="X2614">
        <v>0</v>
      </c>
    </row>
    <row r="2615" spans="1:24" x14ac:dyDescent="0.3">
      <c r="A2615" t="s">
        <v>95</v>
      </c>
      <c r="B2615" t="s">
        <v>1183</v>
      </c>
      <c r="D2615" t="s">
        <v>1184</v>
      </c>
      <c r="F2615" t="s">
        <v>2141</v>
      </c>
      <c r="G2615" t="s">
        <v>2142</v>
      </c>
      <c r="I2615" t="s">
        <v>2143</v>
      </c>
      <c r="J2615">
        <v>2016</v>
      </c>
      <c r="K2615" t="s">
        <v>1189</v>
      </c>
      <c r="L2615">
        <v>7</v>
      </c>
      <c r="M2615">
        <v>1</v>
      </c>
      <c r="N2615">
        <v>0</v>
      </c>
      <c r="O2615">
        <v>2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2</v>
      </c>
      <c r="V2615">
        <v>0</v>
      </c>
      <c r="W2615">
        <v>0</v>
      </c>
      <c r="X2615">
        <v>2</v>
      </c>
    </row>
    <row r="2616" spans="1:24" x14ac:dyDescent="0.3">
      <c r="A2616" t="s">
        <v>95</v>
      </c>
      <c r="B2616" t="s">
        <v>1183</v>
      </c>
      <c r="D2616" t="s">
        <v>1184</v>
      </c>
      <c r="F2616" t="s">
        <v>2141</v>
      </c>
      <c r="G2616" t="s">
        <v>2142</v>
      </c>
      <c r="I2616" t="s">
        <v>2143</v>
      </c>
      <c r="J2616">
        <v>2016</v>
      </c>
      <c r="K2616" t="s">
        <v>1190</v>
      </c>
      <c r="L2616">
        <v>7</v>
      </c>
      <c r="M2616">
        <v>1</v>
      </c>
      <c r="N2616">
        <v>0</v>
      </c>
      <c r="O2616">
        <v>2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2</v>
      </c>
      <c r="V2616">
        <v>0</v>
      </c>
      <c r="W2616">
        <v>0</v>
      </c>
      <c r="X2616">
        <v>2</v>
      </c>
    </row>
    <row r="2617" spans="1:24" x14ac:dyDescent="0.3">
      <c r="A2617" t="s">
        <v>95</v>
      </c>
      <c r="B2617" t="s">
        <v>1183</v>
      </c>
      <c r="D2617" t="s">
        <v>1184</v>
      </c>
      <c r="F2617" t="s">
        <v>2141</v>
      </c>
      <c r="G2617" t="s">
        <v>2142</v>
      </c>
      <c r="I2617" t="s">
        <v>2143</v>
      </c>
      <c r="J2617">
        <v>2017</v>
      </c>
      <c r="K2617" t="s">
        <v>1189</v>
      </c>
      <c r="L2617">
        <v>16</v>
      </c>
      <c r="M2617">
        <v>1</v>
      </c>
      <c r="N2617">
        <v>4</v>
      </c>
      <c r="O2617">
        <v>1</v>
      </c>
      <c r="P2617">
        <v>4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2</v>
      </c>
      <c r="W2617">
        <v>4</v>
      </c>
      <c r="X2617">
        <v>0</v>
      </c>
    </row>
    <row r="2618" spans="1:24" x14ac:dyDescent="0.3">
      <c r="A2618" t="s">
        <v>95</v>
      </c>
      <c r="B2618" t="s">
        <v>1183</v>
      </c>
      <c r="D2618" t="s">
        <v>1184</v>
      </c>
      <c r="F2618" t="s">
        <v>2141</v>
      </c>
      <c r="G2618" t="s">
        <v>2142</v>
      </c>
      <c r="I2618" t="s">
        <v>2143</v>
      </c>
      <c r="J2618">
        <v>2017</v>
      </c>
      <c r="K2618" t="s">
        <v>1190</v>
      </c>
      <c r="L2618">
        <v>10</v>
      </c>
      <c r="M2618">
        <v>1</v>
      </c>
      <c r="N2618">
        <v>1</v>
      </c>
      <c r="O2618">
        <v>1</v>
      </c>
      <c r="P2618">
        <v>3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1</v>
      </c>
      <c r="W2618">
        <v>3</v>
      </c>
      <c r="X2618">
        <v>0</v>
      </c>
    </row>
    <row r="2619" spans="1:24" x14ac:dyDescent="0.3">
      <c r="A2619" t="s">
        <v>95</v>
      </c>
      <c r="B2619" t="s">
        <v>1183</v>
      </c>
      <c r="D2619" t="s">
        <v>1184</v>
      </c>
      <c r="F2619" t="s">
        <v>2141</v>
      </c>
      <c r="G2619" t="s">
        <v>2142</v>
      </c>
      <c r="I2619" t="s">
        <v>2143</v>
      </c>
      <c r="J2619">
        <v>2018</v>
      </c>
      <c r="K2619" t="s">
        <v>1189</v>
      </c>
      <c r="L2619">
        <v>7</v>
      </c>
      <c r="M2619">
        <v>0</v>
      </c>
      <c r="N2619">
        <v>1</v>
      </c>
      <c r="O2619">
        <v>1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</v>
      </c>
      <c r="W2619">
        <v>1</v>
      </c>
      <c r="X2619">
        <v>3</v>
      </c>
    </row>
    <row r="2620" spans="1:24" x14ac:dyDescent="0.3">
      <c r="A2620" t="s">
        <v>95</v>
      </c>
      <c r="B2620" t="s">
        <v>1183</v>
      </c>
      <c r="D2620" t="s">
        <v>1184</v>
      </c>
      <c r="F2620" t="s">
        <v>2141</v>
      </c>
      <c r="G2620" t="s">
        <v>2142</v>
      </c>
      <c r="I2620" t="s">
        <v>2143</v>
      </c>
      <c r="J2620">
        <v>2018</v>
      </c>
      <c r="K2620" t="s">
        <v>1190</v>
      </c>
      <c r="L2620">
        <v>7</v>
      </c>
      <c r="M2620">
        <v>0</v>
      </c>
      <c r="N2620">
        <v>1</v>
      </c>
      <c r="O2620">
        <v>1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1</v>
      </c>
      <c r="W2620">
        <v>1</v>
      </c>
      <c r="X2620">
        <v>3</v>
      </c>
    </row>
    <row r="2621" spans="1:24" x14ac:dyDescent="0.3">
      <c r="A2621" t="s">
        <v>95</v>
      </c>
      <c r="B2621" t="s">
        <v>1183</v>
      </c>
      <c r="D2621" t="s">
        <v>1184</v>
      </c>
      <c r="F2621" t="s">
        <v>2141</v>
      </c>
      <c r="G2621" t="s">
        <v>2142</v>
      </c>
      <c r="I2621" t="s">
        <v>2143</v>
      </c>
      <c r="J2621">
        <v>2019</v>
      </c>
      <c r="K2621" t="s">
        <v>1189</v>
      </c>
      <c r="L2621">
        <v>1</v>
      </c>
      <c r="M2621">
        <v>0</v>
      </c>
      <c r="N2621">
        <v>0</v>
      </c>
      <c r="O2621">
        <v>0</v>
      </c>
      <c r="P2621">
        <v>1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</row>
    <row r="2622" spans="1:24" x14ac:dyDescent="0.3">
      <c r="A2622" t="s">
        <v>95</v>
      </c>
      <c r="B2622" t="s">
        <v>1183</v>
      </c>
      <c r="D2622" t="s">
        <v>1184</v>
      </c>
      <c r="F2622" t="s">
        <v>2141</v>
      </c>
      <c r="G2622" t="s">
        <v>2142</v>
      </c>
      <c r="I2622" t="s">
        <v>2143</v>
      </c>
      <c r="J2622">
        <v>2019</v>
      </c>
      <c r="K2622" t="s">
        <v>1190</v>
      </c>
      <c r="L2622">
        <v>1</v>
      </c>
      <c r="M2622">
        <v>0</v>
      </c>
      <c r="N2622">
        <v>0</v>
      </c>
      <c r="O2622">
        <v>0</v>
      </c>
      <c r="P2622">
        <v>1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</row>
    <row r="2623" spans="1:24" x14ac:dyDescent="0.3">
      <c r="A2623" t="s">
        <v>95</v>
      </c>
      <c r="B2623" t="s">
        <v>1183</v>
      </c>
      <c r="D2623" t="s">
        <v>1184</v>
      </c>
      <c r="F2623" t="s">
        <v>2141</v>
      </c>
      <c r="G2623" t="s">
        <v>2142</v>
      </c>
      <c r="I2623" t="s">
        <v>2143</v>
      </c>
      <c r="J2623">
        <v>2020</v>
      </c>
      <c r="K2623" t="s">
        <v>1189</v>
      </c>
      <c r="L2623">
        <v>3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2</v>
      </c>
      <c r="X2623">
        <v>1</v>
      </c>
    </row>
    <row r="2624" spans="1:24" x14ac:dyDescent="0.3">
      <c r="A2624" t="s">
        <v>95</v>
      </c>
      <c r="B2624" t="s">
        <v>1183</v>
      </c>
      <c r="D2624" t="s">
        <v>1184</v>
      </c>
      <c r="F2624" t="s">
        <v>2141</v>
      </c>
      <c r="G2624" t="s">
        <v>2142</v>
      </c>
      <c r="I2624" t="s">
        <v>2143</v>
      </c>
      <c r="J2624">
        <v>2020</v>
      </c>
      <c r="K2624" t="s">
        <v>1190</v>
      </c>
      <c r="L2624">
        <v>3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2</v>
      </c>
      <c r="X2624">
        <v>1</v>
      </c>
    </row>
    <row r="2625" spans="1:24" x14ac:dyDescent="0.3">
      <c r="A2625" t="s">
        <v>95</v>
      </c>
      <c r="B2625" t="s">
        <v>1183</v>
      </c>
      <c r="D2625" t="s">
        <v>1184</v>
      </c>
      <c r="F2625" t="s">
        <v>2141</v>
      </c>
      <c r="G2625" t="s">
        <v>2142</v>
      </c>
      <c r="I2625" t="s">
        <v>2143</v>
      </c>
      <c r="J2625">
        <v>2021</v>
      </c>
      <c r="K2625" t="s">
        <v>1189</v>
      </c>
      <c r="L2625">
        <v>5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2</v>
      </c>
      <c r="T2625">
        <v>0</v>
      </c>
      <c r="U2625">
        <v>0</v>
      </c>
      <c r="V2625">
        <v>3</v>
      </c>
      <c r="W2625">
        <v>0</v>
      </c>
      <c r="X2625">
        <v>0</v>
      </c>
    </row>
    <row r="2626" spans="1:24" x14ac:dyDescent="0.3">
      <c r="A2626" t="s">
        <v>95</v>
      </c>
      <c r="B2626" t="s">
        <v>1183</v>
      </c>
      <c r="D2626" t="s">
        <v>1184</v>
      </c>
      <c r="F2626" t="s">
        <v>2141</v>
      </c>
      <c r="G2626" t="s">
        <v>2142</v>
      </c>
      <c r="I2626" t="s">
        <v>2143</v>
      </c>
      <c r="J2626">
        <v>2021</v>
      </c>
      <c r="K2626" t="s">
        <v>1190</v>
      </c>
      <c r="L2626">
        <v>3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1</v>
      </c>
      <c r="T2626">
        <v>0</v>
      </c>
      <c r="U2626">
        <v>0</v>
      </c>
      <c r="V2626">
        <v>2</v>
      </c>
      <c r="W2626">
        <v>0</v>
      </c>
      <c r="X2626">
        <v>0</v>
      </c>
    </row>
    <row r="2627" spans="1:24" x14ac:dyDescent="0.3">
      <c r="A2627" t="s">
        <v>95</v>
      </c>
      <c r="B2627" t="s">
        <v>1183</v>
      </c>
      <c r="D2627" t="s">
        <v>1184</v>
      </c>
      <c r="F2627" t="s">
        <v>2141</v>
      </c>
      <c r="G2627" t="s">
        <v>2142</v>
      </c>
      <c r="I2627" t="s">
        <v>2143</v>
      </c>
      <c r="J2627">
        <v>2022</v>
      </c>
      <c r="K2627" t="s">
        <v>1189</v>
      </c>
      <c r="L2627">
        <v>8</v>
      </c>
      <c r="M2627">
        <v>2</v>
      </c>
      <c r="N2627">
        <v>0</v>
      </c>
      <c r="O2627">
        <v>0</v>
      </c>
      <c r="P2627">
        <v>1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5</v>
      </c>
      <c r="W2627">
        <v>0</v>
      </c>
      <c r="X2627">
        <v>0</v>
      </c>
    </row>
    <row r="2628" spans="1:24" x14ac:dyDescent="0.3">
      <c r="A2628" t="s">
        <v>95</v>
      </c>
      <c r="B2628" t="s">
        <v>1183</v>
      </c>
      <c r="D2628" t="s">
        <v>1184</v>
      </c>
      <c r="F2628" t="s">
        <v>2141</v>
      </c>
      <c r="G2628" t="s">
        <v>2142</v>
      </c>
      <c r="I2628" t="s">
        <v>2143</v>
      </c>
      <c r="J2628">
        <v>2022</v>
      </c>
      <c r="K2628" t="s">
        <v>1190</v>
      </c>
      <c r="L2628">
        <v>6</v>
      </c>
      <c r="M2628">
        <v>1</v>
      </c>
      <c r="N2628">
        <v>0</v>
      </c>
      <c r="O2628">
        <v>0</v>
      </c>
      <c r="P2628">
        <v>1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4</v>
      </c>
      <c r="W2628">
        <v>0</v>
      </c>
      <c r="X2628">
        <v>0</v>
      </c>
    </row>
    <row r="2629" spans="1:24" x14ac:dyDescent="0.3">
      <c r="A2629" t="s">
        <v>95</v>
      </c>
      <c r="B2629" t="s">
        <v>1183</v>
      </c>
      <c r="D2629" t="s">
        <v>1184</v>
      </c>
      <c r="F2629" t="s">
        <v>2141</v>
      </c>
      <c r="G2629" t="s">
        <v>2142</v>
      </c>
      <c r="I2629" t="s">
        <v>2143</v>
      </c>
      <c r="J2629">
        <v>2023</v>
      </c>
      <c r="K2629" t="s">
        <v>1189</v>
      </c>
      <c r="L2629">
        <v>12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3</v>
      </c>
      <c r="V2629">
        <v>0</v>
      </c>
      <c r="W2629">
        <v>9</v>
      </c>
      <c r="X2629">
        <v>0</v>
      </c>
    </row>
    <row r="2630" spans="1:24" x14ac:dyDescent="0.3">
      <c r="A2630" t="s">
        <v>95</v>
      </c>
      <c r="B2630" t="s">
        <v>1183</v>
      </c>
      <c r="D2630" t="s">
        <v>1184</v>
      </c>
      <c r="F2630" t="s">
        <v>2141</v>
      </c>
      <c r="G2630" t="s">
        <v>2142</v>
      </c>
      <c r="I2630" t="s">
        <v>2143</v>
      </c>
      <c r="J2630">
        <v>2023</v>
      </c>
      <c r="K2630" t="s">
        <v>1190</v>
      </c>
      <c r="L2630">
        <v>6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1</v>
      </c>
      <c r="V2630">
        <v>0</v>
      </c>
      <c r="W2630">
        <v>5</v>
      </c>
      <c r="X2630">
        <v>0</v>
      </c>
    </row>
    <row r="2631" spans="1:24" x14ac:dyDescent="0.3">
      <c r="A2631" t="s">
        <v>787</v>
      </c>
      <c r="B2631" t="s">
        <v>1183</v>
      </c>
      <c r="D2631" t="s">
        <v>1184</v>
      </c>
      <c r="F2631" t="s">
        <v>2144</v>
      </c>
      <c r="G2631" t="s">
        <v>2145</v>
      </c>
      <c r="H2631" t="s">
        <v>2146</v>
      </c>
      <c r="I2631" t="s">
        <v>2147</v>
      </c>
      <c r="J2631">
        <v>2013</v>
      </c>
      <c r="K2631" t="s">
        <v>1189</v>
      </c>
      <c r="L2631">
        <v>1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1</v>
      </c>
    </row>
    <row r="2632" spans="1:24" x14ac:dyDescent="0.3">
      <c r="A2632" t="s">
        <v>787</v>
      </c>
      <c r="B2632" t="s">
        <v>1183</v>
      </c>
      <c r="D2632" t="s">
        <v>1184</v>
      </c>
      <c r="F2632" t="s">
        <v>2144</v>
      </c>
      <c r="G2632" t="s">
        <v>2145</v>
      </c>
      <c r="H2632" t="s">
        <v>2146</v>
      </c>
      <c r="I2632" t="s">
        <v>2147</v>
      </c>
      <c r="J2632">
        <v>2013</v>
      </c>
      <c r="K2632" t="s">
        <v>1190</v>
      </c>
      <c r="L2632">
        <v>1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1</v>
      </c>
    </row>
    <row r="2633" spans="1:24" x14ac:dyDescent="0.3">
      <c r="A2633" t="s">
        <v>787</v>
      </c>
      <c r="B2633" t="s">
        <v>1183</v>
      </c>
      <c r="D2633" t="s">
        <v>1184</v>
      </c>
      <c r="F2633" t="s">
        <v>2144</v>
      </c>
      <c r="G2633" t="s">
        <v>2145</v>
      </c>
      <c r="H2633" t="s">
        <v>2146</v>
      </c>
      <c r="I2633" t="s">
        <v>2147</v>
      </c>
      <c r="J2633">
        <v>2016</v>
      </c>
      <c r="K2633" t="s">
        <v>1189</v>
      </c>
      <c r="L2633">
        <v>26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26</v>
      </c>
    </row>
    <row r="2634" spans="1:24" x14ac:dyDescent="0.3">
      <c r="A2634" t="s">
        <v>787</v>
      </c>
      <c r="B2634" t="s">
        <v>1183</v>
      </c>
      <c r="D2634" t="s">
        <v>1184</v>
      </c>
      <c r="F2634" t="s">
        <v>2144</v>
      </c>
      <c r="G2634" t="s">
        <v>2145</v>
      </c>
      <c r="H2634" t="s">
        <v>2146</v>
      </c>
      <c r="I2634" t="s">
        <v>2147</v>
      </c>
      <c r="J2634">
        <v>2016</v>
      </c>
      <c r="K2634" t="s">
        <v>1190</v>
      </c>
      <c r="L2634">
        <v>26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26</v>
      </c>
    </row>
    <row r="2635" spans="1:24" x14ac:dyDescent="0.3">
      <c r="A2635" t="s">
        <v>787</v>
      </c>
      <c r="B2635" t="s">
        <v>1183</v>
      </c>
      <c r="D2635" t="s">
        <v>1184</v>
      </c>
      <c r="F2635" t="s">
        <v>2144</v>
      </c>
      <c r="G2635" t="s">
        <v>2145</v>
      </c>
      <c r="H2635" t="s">
        <v>2146</v>
      </c>
      <c r="I2635" t="s">
        <v>2147</v>
      </c>
      <c r="J2635">
        <v>2017</v>
      </c>
      <c r="K2635" t="s">
        <v>1189</v>
      </c>
      <c r="L2635">
        <v>3</v>
      </c>
      <c r="M2635">
        <v>3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</row>
    <row r="2636" spans="1:24" x14ac:dyDescent="0.3">
      <c r="A2636" t="s">
        <v>787</v>
      </c>
      <c r="B2636" t="s">
        <v>1183</v>
      </c>
      <c r="D2636" t="s">
        <v>1184</v>
      </c>
      <c r="F2636" t="s">
        <v>2144</v>
      </c>
      <c r="G2636" t="s">
        <v>2145</v>
      </c>
      <c r="H2636" t="s">
        <v>2146</v>
      </c>
      <c r="I2636" t="s">
        <v>2147</v>
      </c>
      <c r="J2636">
        <v>2017</v>
      </c>
      <c r="K2636" t="s">
        <v>1190</v>
      </c>
      <c r="L2636">
        <v>2</v>
      </c>
      <c r="M2636">
        <v>2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</row>
    <row r="2637" spans="1:24" x14ac:dyDescent="0.3">
      <c r="A2637" t="s">
        <v>788</v>
      </c>
      <c r="B2637" t="s">
        <v>1183</v>
      </c>
      <c r="D2637" t="s">
        <v>1184</v>
      </c>
      <c r="F2637" t="s">
        <v>2148</v>
      </c>
      <c r="G2637" t="s">
        <v>2149</v>
      </c>
      <c r="H2637" t="s">
        <v>2150</v>
      </c>
      <c r="I2637" t="s">
        <v>2151</v>
      </c>
      <c r="J2637">
        <v>2014</v>
      </c>
      <c r="K2637" t="s">
        <v>1189</v>
      </c>
      <c r="L2637">
        <v>1</v>
      </c>
      <c r="M2637">
        <v>0</v>
      </c>
      <c r="N2637">
        <v>0</v>
      </c>
      <c r="O2637">
        <v>1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</row>
    <row r="2638" spans="1:24" x14ac:dyDescent="0.3">
      <c r="A2638" t="s">
        <v>788</v>
      </c>
      <c r="B2638" t="s">
        <v>1183</v>
      </c>
      <c r="D2638" t="s">
        <v>1184</v>
      </c>
      <c r="F2638" t="s">
        <v>2148</v>
      </c>
      <c r="G2638" t="s">
        <v>2149</v>
      </c>
      <c r="H2638" t="s">
        <v>2150</v>
      </c>
      <c r="I2638" t="s">
        <v>2151</v>
      </c>
      <c r="J2638">
        <v>2014</v>
      </c>
      <c r="K2638" t="s">
        <v>1190</v>
      </c>
      <c r="L2638">
        <v>1</v>
      </c>
      <c r="M2638">
        <v>0</v>
      </c>
      <c r="N2638">
        <v>0</v>
      </c>
      <c r="O2638">
        <v>1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</row>
    <row r="2639" spans="1:24" x14ac:dyDescent="0.3">
      <c r="A2639" t="s">
        <v>788</v>
      </c>
      <c r="B2639" t="s">
        <v>1183</v>
      </c>
      <c r="D2639" t="s">
        <v>1184</v>
      </c>
      <c r="F2639" t="s">
        <v>2148</v>
      </c>
      <c r="G2639" t="s">
        <v>2149</v>
      </c>
      <c r="H2639" t="s">
        <v>2150</v>
      </c>
      <c r="I2639" t="s">
        <v>2151</v>
      </c>
      <c r="J2639">
        <v>2015</v>
      </c>
      <c r="K2639" t="s">
        <v>1189</v>
      </c>
      <c r="L2639">
        <v>4</v>
      </c>
      <c r="M2639">
        <v>0</v>
      </c>
      <c r="N2639">
        <v>3</v>
      </c>
      <c r="O2639">
        <v>0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</row>
    <row r="2640" spans="1:24" x14ac:dyDescent="0.3">
      <c r="A2640" t="s">
        <v>788</v>
      </c>
      <c r="B2640" t="s">
        <v>1183</v>
      </c>
      <c r="D2640" t="s">
        <v>1184</v>
      </c>
      <c r="F2640" t="s">
        <v>2148</v>
      </c>
      <c r="G2640" t="s">
        <v>2149</v>
      </c>
      <c r="H2640" t="s">
        <v>2150</v>
      </c>
      <c r="I2640" t="s">
        <v>2151</v>
      </c>
      <c r="J2640">
        <v>2015</v>
      </c>
      <c r="K2640" t="s">
        <v>1190</v>
      </c>
      <c r="L2640">
        <v>2</v>
      </c>
      <c r="M2640">
        <v>0</v>
      </c>
      <c r="N2640">
        <v>1</v>
      </c>
      <c r="O2640">
        <v>0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</row>
    <row r="2641" spans="1:24" x14ac:dyDescent="0.3">
      <c r="A2641" t="s">
        <v>788</v>
      </c>
      <c r="B2641" t="s">
        <v>1183</v>
      </c>
      <c r="D2641" t="s">
        <v>1184</v>
      </c>
      <c r="F2641" t="s">
        <v>2148</v>
      </c>
      <c r="G2641" t="s">
        <v>2149</v>
      </c>
      <c r="H2641" t="s">
        <v>2150</v>
      </c>
      <c r="I2641" t="s">
        <v>2151</v>
      </c>
      <c r="J2641">
        <v>2016</v>
      </c>
      <c r="K2641" t="s">
        <v>1189</v>
      </c>
      <c r="L2641">
        <v>16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8</v>
      </c>
      <c r="X2641">
        <v>8</v>
      </c>
    </row>
    <row r="2642" spans="1:24" x14ac:dyDescent="0.3">
      <c r="A2642" t="s">
        <v>788</v>
      </c>
      <c r="B2642" t="s">
        <v>1183</v>
      </c>
      <c r="D2642" t="s">
        <v>1184</v>
      </c>
      <c r="F2642" t="s">
        <v>2148</v>
      </c>
      <c r="G2642" t="s">
        <v>2149</v>
      </c>
      <c r="H2642" t="s">
        <v>2150</v>
      </c>
      <c r="I2642" t="s">
        <v>2151</v>
      </c>
      <c r="J2642">
        <v>2016</v>
      </c>
      <c r="K2642" t="s">
        <v>1190</v>
      </c>
      <c r="L2642">
        <v>12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7</v>
      </c>
      <c r="X2642">
        <v>5</v>
      </c>
    </row>
    <row r="2643" spans="1:24" x14ac:dyDescent="0.3">
      <c r="A2643" t="s">
        <v>788</v>
      </c>
      <c r="B2643" t="s">
        <v>1183</v>
      </c>
      <c r="D2643" t="s">
        <v>1184</v>
      </c>
      <c r="F2643" t="s">
        <v>2148</v>
      </c>
      <c r="G2643" t="s">
        <v>2149</v>
      </c>
      <c r="H2643" t="s">
        <v>2150</v>
      </c>
      <c r="I2643" t="s">
        <v>2151</v>
      </c>
      <c r="J2643">
        <v>2017</v>
      </c>
      <c r="K2643" t="s">
        <v>1189</v>
      </c>
      <c r="L2643">
        <v>2</v>
      </c>
      <c r="M2643">
        <v>0</v>
      </c>
      <c r="N2643">
        <v>0</v>
      </c>
      <c r="O2643">
        <v>0</v>
      </c>
      <c r="P2643">
        <v>0</v>
      </c>
      <c r="Q2643">
        <v>2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</row>
    <row r="2644" spans="1:24" x14ac:dyDescent="0.3">
      <c r="A2644" t="s">
        <v>788</v>
      </c>
      <c r="B2644" t="s">
        <v>1183</v>
      </c>
      <c r="D2644" t="s">
        <v>1184</v>
      </c>
      <c r="F2644" t="s">
        <v>2148</v>
      </c>
      <c r="G2644" t="s">
        <v>2149</v>
      </c>
      <c r="H2644" t="s">
        <v>2150</v>
      </c>
      <c r="I2644" t="s">
        <v>2151</v>
      </c>
      <c r="J2644">
        <v>2017</v>
      </c>
      <c r="K2644" t="s">
        <v>1190</v>
      </c>
      <c r="L2644">
        <v>1</v>
      </c>
      <c r="M2644">
        <v>0</v>
      </c>
      <c r="N2644">
        <v>0</v>
      </c>
      <c r="O2644">
        <v>0</v>
      </c>
      <c r="P2644">
        <v>0</v>
      </c>
      <c r="Q2644">
        <v>1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</row>
    <row r="2645" spans="1:24" x14ac:dyDescent="0.3">
      <c r="A2645" t="s">
        <v>788</v>
      </c>
      <c r="B2645" t="s">
        <v>1183</v>
      </c>
      <c r="D2645" t="s">
        <v>1184</v>
      </c>
      <c r="F2645" t="s">
        <v>2148</v>
      </c>
      <c r="G2645" t="s">
        <v>2149</v>
      </c>
      <c r="H2645" t="s">
        <v>2150</v>
      </c>
      <c r="I2645" t="s">
        <v>2151</v>
      </c>
      <c r="J2645">
        <v>2018</v>
      </c>
      <c r="K2645" t="s">
        <v>1189</v>
      </c>
      <c r="L2645">
        <v>2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2</v>
      </c>
      <c r="X2645">
        <v>0</v>
      </c>
    </row>
    <row r="2646" spans="1:24" x14ac:dyDescent="0.3">
      <c r="A2646" t="s">
        <v>788</v>
      </c>
      <c r="B2646" t="s">
        <v>1183</v>
      </c>
      <c r="D2646" t="s">
        <v>1184</v>
      </c>
      <c r="F2646" t="s">
        <v>2148</v>
      </c>
      <c r="G2646" t="s">
        <v>2149</v>
      </c>
      <c r="H2646" t="s">
        <v>2150</v>
      </c>
      <c r="I2646" t="s">
        <v>2151</v>
      </c>
      <c r="J2646">
        <v>2018</v>
      </c>
      <c r="K2646" t="s">
        <v>1190</v>
      </c>
      <c r="L2646">
        <v>1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1</v>
      </c>
      <c r="X2646">
        <v>0</v>
      </c>
    </row>
    <row r="2647" spans="1:24" x14ac:dyDescent="0.3">
      <c r="A2647" t="s">
        <v>395</v>
      </c>
      <c r="B2647" t="s">
        <v>1183</v>
      </c>
      <c r="D2647" t="s">
        <v>1184</v>
      </c>
      <c r="F2647" t="s">
        <v>2152</v>
      </c>
      <c r="G2647" t="s">
        <v>2153</v>
      </c>
      <c r="H2647" t="s">
        <v>2154</v>
      </c>
      <c r="I2647" t="s">
        <v>2155</v>
      </c>
      <c r="J2647">
        <v>2010</v>
      </c>
      <c r="K2647" t="s">
        <v>1189</v>
      </c>
      <c r="L2647">
        <v>9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9</v>
      </c>
      <c r="W2647">
        <v>0</v>
      </c>
      <c r="X2647">
        <v>0</v>
      </c>
    </row>
    <row r="2648" spans="1:24" x14ac:dyDescent="0.3">
      <c r="A2648" t="s">
        <v>395</v>
      </c>
      <c r="B2648" t="s">
        <v>1183</v>
      </c>
      <c r="D2648" t="s">
        <v>1184</v>
      </c>
      <c r="F2648" t="s">
        <v>2152</v>
      </c>
      <c r="G2648" t="s">
        <v>2153</v>
      </c>
      <c r="H2648" t="s">
        <v>2154</v>
      </c>
      <c r="I2648" t="s">
        <v>2155</v>
      </c>
      <c r="J2648">
        <v>2010</v>
      </c>
      <c r="K2648" t="s">
        <v>1190</v>
      </c>
      <c r="L2648">
        <v>4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4</v>
      </c>
      <c r="W2648">
        <v>0</v>
      </c>
      <c r="X2648">
        <v>0</v>
      </c>
    </row>
    <row r="2649" spans="1:24" x14ac:dyDescent="0.3">
      <c r="A2649" t="s">
        <v>395</v>
      </c>
      <c r="B2649" t="s">
        <v>1183</v>
      </c>
      <c r="D2649" t="s">
        <v>1184</v>
      </c>
      <c r="F2649" t="s">
        <v>2152</v>
      </c>
      <c r="G2649" t="s">
        <v>2153</v>
      </c>
      <c r="H2649" t="s">
        <v>2154</v>
      </c>
      <c r="I2649" t="s">
        <v>2155</v>
      </c>
      <c r="J2649">
        <v>2014</v>
      </c>
      <c r="K2649" t="s">
        <v>1189</v>
      </c>
      <c r="L2649">
        <v>3</v>
      </c>
      <c r="M2649">
        <v>0</v>
      </c>
      <c r="N2649">
        <v>0</v>
      </c>
      <c r="O2649">
        <v>0</v>
      </c>
      <c r="P2649">
        <v>2</v>
      </c>
      <c r="Q2649">
        <v>0</v>
      </c>
      <c r="R2649">
        <v>1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</row>
    <row r="2650" spans="1:24" x14ac:dyDescent="0.3">
      <c r="A2650" t="s">
        <v>395</v>
      </c>
      <c r="B2650" t="s">
        <v>1183</v>
      </c>
      <c r="D2650" t="s">
        <v>1184</v>
      </c>
      <c r="F2650" t="s">
        <v>2152</v>
      </c>
      <c r="G2650" t="s">
        <v>2153</v>
      </c>
      <c r="H2650" t="s">
        <v>2154</v>
      </c>
      <c r="I2650" t="s">
        <v>2155</v>
      </c>
      <c r="J2650">
        <v>2014</v>
      </c>
      <c r="K2650" t="s">
        <v>1190</v>
      </c>
      <c r="L2650">
        <v>2</v>
      </c>
      <c r="M2650">
        <v>0</v>
      </c>
      <c r="N2650">
        <v>0</v>
      </c>
      <c r="O2650">
        <v>0</v>
      </c>
      <c r="P2650">
        <v>1</v>
      </c>
      <c r="Q2650">
        <v>0</v>
      </c>
      <c r="R2650">
        <v>1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</row>
    <row r="2651" spans="1:24" x14ac:dyDescent="0.3">
      <c r="A2651" t="s">
        <v>395</v>
      </c>
      <c r="B2651" t="s">
        <v>1183</v>
      </c>
      <c r="D2651" t="s">
        <v>1184</v>
      </c>
      <c r="F2651" t="s">
        <v>2152</v>
      </c>
      <c r="G2651" t="s">
        <v>2153</v>
      </c>
      <c r="H2651" t="s">
        <v>2154</v>
      </c>
      <c r="I2651" t="s">
        <v>2155</v>
      </c>
      <c r="J2651">
        <v>2017</v>
      </c>
      <c r="K2651" t="s">
        <v>1189</v>
      </c>
      <c r="L2651">
        <v>1</v>
      </c>
      <c r="M2651">
        <v>0</v>
      </c>
      <c r="N2651">
        <v>1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</row>
    <row r="2652" spans="1:24" x14ac:dyDescent="0.3">
      <c r="A2652" t="s">
        <v>395</v>
      </c>
      <c r="B2652" t="s">
        <v>1183</v>
      </c>
      <c r="D2652" t="s">
        <v>1184</v>
      </c>
      <c r="F2652" t="s">
        <v>2152</v>
      </c>
      <c r="G2652" t="s">
        <v>2153</v>
      </c>
      <c r="H2652" t="s">
        <v>2154</v>
      </c>
      <c r="I2652" t="s">
        <v>2155</v>
      </c>
      <c r="J2652">
        <v>2017</v>
      </c>
      <c r="K2652" t="s">
        <v>1190</v>
      </c>
      <c r="L2652">
        <v>1</v>
      </c>
      <c r="M2652">
        <v>0</v>
      </c>
      <c r="N2652">
        <v>1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</row>
    <row r="2653" spans="1:24" x14ac:dyDescent="0.3">
      <c r="A2653" t="s">
        <v>395</v>
      </c>
      <c r="B2653" t="s">
        <v>1183</v>
      </c>
      <c r="D2653" t="s">
        <v>1184</v>
      </c>
      <c r="F2653" t="s">
        <v>2152</v>
      </c>
      <c r="G2653" t="s">
        <v>2153</v>
      </c>
      <c r="H2653" t="s">
        <v>2154</v>
      </c>
      <c r="I2653" t="s">
        <v>2155</v>
      </c>
      <c r="J2653">
        <v>2018</v>
      </c>
      <c r="K2653" t="s">
        <v>1189</v>
      </c>
      <c r="L2653">
        <v>1</v>
      </c>
      <c r="M2653">
        <v>0</v>
      </c>
      <c r="N2653">
        <v>0</v>
      </c>
      <c r="O2653">
        <v>1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</row>
    <row r="2654" spans="1:24" x14ac:dyDescent="0.3">
      <c r="A2654" t="s">
        <v>395</v>
      </c>
      <c r="B2654" t="s">
        <v>1183</v>
      </c>
      <c r="D2654" t="s">
        <v>1184</v>
      </c>
      <c r="F2654" t="s">
        <v>2152</v>
      </c>
      <c r="G2654" t="s">
        <v>2153</v>
      </c>
      <c r="H2654" t="s">
        <v>2154</v>
      </c>
      <c r="I2654" t="s">
        <v>2155</v>
      </c>
      <c r="J2654">
        <v>2018</v>
      </c>
      <c r="K2654" t="s">
        <v>1190</v>
      </c>
      <c r="L2654">
        <v>1</v>
      </c>
      <c r="M2654">
        <v>0</v>
      </c>
      <c r="N2654">
        <v>0</v>
      </c>
      <c r="O2654">
        <v>1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</row>
    <row r="2655" spans="1:24" x14ac:dyDescent="0.3">
      <c r="A2655" t="s">
        <v>395</v>
      </c>
      <c r="B2655" t="s">
        <v>1183</v>
      </c>
      <c r="D2655" t="s">
        <v>1184</v>
      </c>
      <c r="F2655" t="s">
        <v>2152</v>
      </c>
      <c r="G2655" t="s">
        <v>2153</v>
      </c>
      <c r="H2655" t="s">
        <v>2154</v>
      </c>
      <c r="I2655" t="s">
        <v>2155</v>
      </c>
      <c r="J2655">
        <v>2019</v>
      </c>
      <c r="K2655" t="s">
        <v>1189</v>
      </c>
      <c r="L2655">
        <v>1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1</v>
      </c>
      <c r="X2655">
        <v>0</v>
      </c>
    </row>
    <row r="2656" spans="1:24" x14ac:dyDescent="0.3">
      <c r="A2656" t="s">
        <v>395</v>
      </c>
      <c r="B2656" t="s">
        <v>1183</v>
      </c>
      <c r="D2656" t="s">
        <v>1184</v>
      </c>
      <c r="F2656" t="s">
        <v>2152</v>
      </c>
      <c r="G2656" t="s">
        <v>2153</v>
      </c>
      <c r="H2656" t="s">
        <v>2154</v>
      </c>
      <c r="I2656" t="s">
        <v>2155</v>
      </c>
      <c r="J2656">
        <v>2019</v>
      </c>
      <c r="K2656" t="s">
        <v>1190</v>
      </c>
      <c r="L2656">
        <v>1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1</v>
      </c>
      <c r="X2656">
        <v>0</v>
      </c>
    </row>
    <row r="2657" spans="1:24" x14ac:dyDescent="0.3">
      <c r="A2657" t="s">
        <v>395</v>
      </c>
      <c r="B2657" t="s">
        <v>1183</v>
      </c>
      <c r="D2657" t="s">
        <v>1184</v>
      </c>
      <c r="F2657" t="s">
        <v>2152</v>
      </c>
      <c r="G2657" t="s">
        <v>2153</v>
      </c>
      <c r="H2657" t="s">
        <v>2154</v>
      </c>
      <c r="I2657" t="s">
        <v>2155</v>
      </c>
      <c r="J2657">
        <v>2022</v>
      </c>
      <c r="K2657" t="s">
        <v>1189</v>
      </c>
      <c r="L2657">
        <v>1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1</v>
      </c>
      <c r="W2657">
        <v>0</v>
      </c>
      <c r="X2657">
        <v>0</v>
      </c>
    </row>
    <row r="2658" spans="1:24" x14ac:dyDescent="0.3">
      <c r="A2658" t="s">
        <v>395</v>
      </c>
      <c r="B2658" t="s">
        <v>1183</v>
      </c>
      <c r="D2658" t="s">
        <v>1184</v>
      </c>
      <c r="F2658" t="s">
        <v>2152</v>
      </c>
      <c r="G2658" t="s">
        <v>2153</v>
      </c>
      <c r="H2658" t="s">
        <v>2154</v>
      </c>
      <c r="I2658" t="s">
        <v>2155</v>
      </c>
      <c r="J2658">
        <v>2022</v>
      </c>
      <c r="K2658" t="s">
        <v>1190</v>
      </c>
      <c r="L2658">
        <v>1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1</v>
      </c>
      <c r="W2658">
        <v>0</v>
      </c>
      <c r="X2658">
        <v>0</v>
      </c>
    </row>
    <row r="2659" spans="1:24" x14ac:dyDescent="0.3">
      <c r="A2659" t="s">
        <v>421</v>
      </c>
      <c r="B2659" t="s">
        <v>1183</v>
      </c>
      <c r="D2659" t="s">
        <v>1184</v>
      </c>
      <c r="F2659" t="s">
        <v>2156</v>
      </c>
      <c r="G2659" t="s">
        <v>2157</v>
      </c>
      <c r="H2659" t="s">
        <v>2158</v>
      </c>
      <c r="I2659" t="s">
        <v>2159</v>
      </c>
      <c r="J2659">
        <v>2016</v>
      </c>
      <c r="K2659" t="s">
        <v>1189</v>
      </c>
      <c r="L2659">
        <v>1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1</v>
      </c>
      <c r="X2659">
        <v>0</v>
      </c>
    </row>
    <row r="2660" spans="1:24" x14ac:dyDescent="0.3">
      <c r="A2660" t="s">
        <v>421</v>
      </c>
      <c r="B2660" t="s">
        <v>1183</v>
      </c>
      <c r="D2660" t="s">
        <v>1184</v>
      </c>
      <c r="F2660" t="s">
        <v>2156</v>
      </c>
      <c r="G2660" t="s">
        <v>2157</v>
      </c>
      <c r="H2660" t="s">
        <v>2158</v>
      </c>
      <c r="I2660" t="s">
        <v>2159</v>
      </c>
      <c r="J2660">
        <v>2016</v>
      </c>
      <c r="K2660" t="s">
        <v>1190</v>
      </c>
      <c r="L2660">
        <v>1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1</v>
      </c>
      <c r="X2660">
        <v>0</v>
      </c>
    </row>
    <row r="2661" spans="1:24" x14ac:dyDescent="0.3">
      <c r="A2661" t="s">
        <v>421</v>
      </c>
      <c r="B2661" t="s">
        <v>1183</v>
      </c>
      <c r="D2661" t="s">
        <v>1184</v>
      </c>
      <c r="F2661" t="s">
        <v>2156</v>
      </c>
      <c r="G2661" t="s">
        <v>2157</v>
      </c>
      <c r="H2661" t="s">
        <v>2158</v>
      </c>
      <c r="I2661" t="s">
        <v>2159</v>
      </c>
      <c r="J2661">
        <v>2018</v>
      </c>
      <c r="K2661" t="s">
        <v>1189</v>
      </c>
      <c r="L2661">
        <v>1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1</v>
      </c>
      <c r="X2661">
        <v>0</v>
      </c>
    </row>
    <row r="2662" spans="1:24" x14ac:dyDescent="0.3">
      <c r="A2662" t="s">
        <v>421</v>
      </c>
      <c r="B2662" t="s">
        <v>1183</v>
      </c>
      <c r="D2662" t="s">
        <v>1184</v>
      </c>
      <c r="F2662" t="s">
        <v>2156</v>
      </c>
      <c r="G2662" t="s">
        <v>2157</v>
      </c>
      <c r="H2662" t="s">
        <v>2158</v>
      </c>
      <c r="I2662" t="s">
        <v>2159</v>
      </c>
      <c r="J2662">
        <v>2018</v>
      </c>
      <c r="K2662" t="s">
        <v>1190</v>
      </c>
      <c r="L2662">
        <v>1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1</v>
      </c>
      <c r="X2662">
        <v>0</v>
      </c>
    </row>
    <row r="2663" spans="1:24" x14ac:dyDescent="0.3">
      <c r="A2663" t="s">
        <v>421</v>
      </c>
      <c r="B2663" t="s">
        <v>1183</v>
      </c>
      <c r="D2663" t="s">
        <v>1184</v>
      </c>
      <c r="F2663" t="s">
        <v>2156</v>
      </c>
      <c r="G2663" t="s">
        <v>2157</v>
      </c>
      <c r="H2663" t="s">
        <v>2158</v>
      </c>
      <c r="I2663" t="s">
        <v>2159</v>
      </c>
      <c r="J2663">
        <v>2021</v>
      </c>
      <c r="K2663" t="s">
        <v>1189</v>
      </c>
      <c r="L2663">
        <v>2</v>
      </c>
      <c r="M2663">
        <v>0</v>
      </c>
      <c r="N2663">
        <v>0</v>
      </c>
      <c r="O2663">
        <v>0</v>
      </c>
      <c r="P2663">
        <v>0</v>
      </c>
      <c r="Q2663">
        <v>1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1</v>
      </c>
      <c r="X2663">
        <v>0</v>
      </c>
    </row>
    <row r="2664" spans="1:24" x14ac:dyDescent="0.3">
      <c r="A2664" t="s">
        <v>421</v>
      </c>
      <c r="B2664" t="s">
        <v>1183</v>
      </c>
      <c r="D2664" t="s">
        <v>1184</v>
      </c>
      <c r="F2664" t="s">
        <v>2156</v>
      </c>
      <c r="G2664" t="s">
        <v>2157</v>
      </c>
      <c r="H2664" t="s">
        <v>2158</v>
      </c>
      <c r="I2664" t="s">
        <v>2159</v>
      </c>
      <c r="J2664">
        <v>2021</v>
      </c>
      <c r="K2664" t="s">
        <v>1190</v>
      </c>
      <c r="L2664">
        <v>2</v>
      </c>
      <c r="M2664">
        <v>0</v>
      </c>
      <c r="N2664">
        <v>0</v>
      </c>
      <c r="O2664">
        <v>0</v>
      </c>
      <c r="P2664">
        <v>0</v>
      </c>
      <c r="Q2664">
        <v>1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1</v>
      </c>
      <c r="X2664">
        <v>0</v>
      </c>
    </row>
    <row r="2665" spans="1:24" x14ac:dyDescent="0.3">
      <c r="A2665" t="s">
        <v>803</v>
      </c>
      <c r="B2665" t="s">
        <v>1183</v>
      </c>
      <c r="D2665" t="s">
        <v>1184</v>
      </c>
      <c r="F2665" t="s">
        <v>2160</v>
      </c>
      <c r="G2665" t="s">
        <v>2161</v>
      </c>
      <c r="H2665" t="s">
        <v>2162</v>
      </c>
      <c r="I2665" t="s">
        <v>2163</v>
      </c>
      <c r="J2665">
        <v>2011</v>
      </c>
      <c r="K2665" t="s">
        <v>1189</v>
      </c>
      <c r="L2665">
        <v>2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2</v>
      </c>
      <c r="U2665">
        <v>0</v>
      </c>
      <c r="V2665">
        <v>0</v>
      </c>
      <c r="W2665">
        <v>0</v>
      </c>
      <c r="X2665">
        <v>0</v>
      </c>
    </row>
    <row r="2666" spans="1:24" x14ac:dyDescent="0.3">
      <c r="A2666" t="s">
        <v>803</v>
      </c>
      <c r="B2666" t="s">
        <v>1183</v>
      </c>
      <c r="D2666" t="s">
        <v>1184</v>
      </c>
      <c r="F2666" t="s">
        <v>2160</v>
      </c>
      <c r="G2666" t="s">
        <v>2161</v>
      </c>
      <c r="H2666" t="s">
        <v>2162</v>
      </c>
      <c r="I2666" t="s">
        <v>2163</v>
      </c>
      <c r="J2666">
        <v>2011</v>
      </c>
      <c r="K2666" t="s">
        <v>1190</v>
      </c>
      <c r="L2666">
        <v>1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1</v>
      </c>
      <c r="U2666">
        <v>0</v>
      </c>
      <c r="V2666">
        <v>0</v>
      </c>
      <c r="W2666">
        <v>0</v>
      </c>
      <c r="X2666">
        <v>0</v>
      </c>
    </row>
    <row r="2667" spans="1:24" x14ac:dyDescent="0.3">
      <c r="A2667" t="s">
        <v>789</v>
      </c>
      <c r="B2667" t="s">
        <v>1183</v>
      </c>
      <c r="D2667" t="s">
        <v>1184</v>
      </c>
      <c r="F2667" t="s">
        <v>2164</v>
      </c>
      <c r="G2667" t="s">
        <v>2165</v>
      </c>
      <c r="I2667" t="s">
        <v>2166</v>
      </c>
      <c r="J2667">
        <v>2011</v>
      </c>
      <c r="K2667" t="s">
        <v>1189</v>
      </c>
      <c r="L2667">
        <v>2</v>
      </c>
      <c r="M2667">
        <v>0</v>
      </c>
      <c r="N2667">
        <v>0</v>
      </c>
      <c r="O2667">
        <v>0</v>
      </c>
      <c r="P2667">
        <v>0</v>
      </c>
      <c r="Q2667">
        <v>1</v>
      </c>
      <c r="R2667">
        <v>0</v>
      </c>
      <c r="S2667">
        <v>0</v>
      </c>
      <c r="T2667">
        <v>0</v>
      </c>
      <c r="U2667">
        <v>0</v>
      </c>
      <c r="V2667">
        <v>1</v>
      </c>
      <c r="W2667">
        <v>0</v>
      </c>
      <c r="X2667">
        <v>0</v>
      </c>
    </row>
    <row r="2668" spans="1:24" x14ac:dyDescent="0.3">
      <c r="A2668" t="s">
        <v>789</v>
      </c>
      <c r="B2668" t="s">
        <v>1183</v>
      </c>
      <c r="D2668" t="s">
        <v>1184</v>
      </c>
      <c r="F2668" t="s">
        <v>2164</v>
      </c>
      <c r="G2668" t="s">
        <v>2165</v>
      </c>
      <c r="I2668" t="s">
        <v>2166</v>
      </c>
      <c r="J2668">
        <v>2011</v>
      </c>
      <c r="K2668" t="s">
        <v>1190</v>
      </c>
      <c r="L2668">
        <v>2</v>
      </c>
      <c r="M2668">
        <v>0</v>
      </c>
      <c r="N2668">
        <v>0</v>
      </c>
      <c r="O2668">
        <v>0</v>
      </c>
      <c r="P2668">
        <v>0</v>
      </c>
      <c r="Q2668">
        <v>1</v>
      </c>
      <c r="R2668">
        <v>0</v>
      </c>
      <c r="S2668">
        <v>0</v>
      </c>
      <c r="T2668">
        <v>0</v>
      </c>
      <c r="U2668">
        <v>0</v>
      </c>
      <c r="V2668">
        <v>1</v>
      </c>
      <c r="W2668">
        <v>0</v>
      </c>
      <c r="X2668">
        <v>0</v>
      </c>
    </row>
    <row r="2669" spans="1:24" x14ac:dyDescent="0.3">
      <c r="A2669" t="s">
        <v>789</v>
      </c>
      <c r="B2669" t="s">
        <v>1183</v>
      </c>
      <c r="D2669" t="s">
        <v>1184</v>
      </c>
      <c r="F2669" t="s">
        <v>2164</v>
      </c>
      <c r="G2669" t="s">
        <v>2165</v>
      </c>
      <c r="I2669" t="s">
        <v>2166</v>
      </c>
      <c r="J2669">
        <v>2014</v>
      </c>
      <c r="K2669" t="s">
        <v>1189</v>
      </c>
      <c r="L2669">
        <v>4</v>
      </c>
      <c r="M2669">
        <v>4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</row>
    <row r="2670" spans="1:24" x14ac:dyDescent="0.3">
      <c r="A2670" t="s">
        <v>789</v>
      </c>
      <c r="B2670" t="s">
        <v>1183</v>
      </c>
      <c r="D2670" t="s">
        <v>1184</v>
      </c>
      <c r="F2670" t="s">
        <v>2164</v>
      </c>
      <c r="G2670" t="s">
        <v>2165</v>
      </c>
      <c r="I2670" t="s">
        <v>2166</v>
      </c>
      <c r="J2670">
        <v>2014</v>
      </c>
      <c r="K2670" t="s">
        <v>1190</v>
      </c>
      <c r="L2670">
        <v>1</v>
      </c>
      <c r="M2670">
        <v>1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</row>
    <row r="2671" spans="1:24" x14ac:dyDescent="0.3">
      <c r="A2671" t="s">
        <v>789</v>
      </c>
      <c r="B2671" t="s">
        <v>1183</v>
      </c>
      <c r="D2671" t="s">
        <v>1184</v>
      </c>
      <c r="F2671" t="s">
        <v>2164</v>
      </c>
      <c r="G2671" t="s">
        <v>2165</v>
      </c>
      <c r="I2671" t="s">
        <v>2166</v>
      </c>
      <c r="J2671">
        <v>2015</v>
      </c>
      <c r="K2671" t="s">
        <v>1189</v>
      </c>
      <c r="L2671">
        <v>2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2</v>
      </c>
      <c r="U2671">
        <v>0</v>
      </c>
      <c r="V2671">
        <v>0</v>
      </c>
      <c r="W2671">
        <v>0</v>
      </c>
      <c r="X2671">
        <v>0</v>
      </c>
    </row>
    <row r="2672" spans="1:24" x14ac:dyDescent="0.3">
      <c r="A2672" t="s">
        <v>789</v>
      </c>
      <c r="B2672" t="s">
        <v>1183</v>
      </c>
      <c r="D2672" t="s">
        <v>1184</v>
      </c>
      <c r="F2672" t="s">
        <v>2164</v>
      </c>
      <c r="G2672" t="s">
        <v>2165</v>
      </c>
      <c r="I2672" t="s">
        <v>2166</v>
      </c>
      <c r="J2672">
        <v>2015</v>
      </c>
      <c r="K2672" t="s">
        <v>1190</v>
      </c>
      <c r="L2672">
        <v>1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1</v>
      </c>
      <c r="U2672">
        <v>0</v>
      </c>
      <c r="V2672">
        <v>0</v>
      </c>
      <c r="W2672">
        <v>0</v>
      </c>
      <c r="X2672">
        <v>0</v>
      </c>
    </row>
    <row r="2673" spans="1:24" x14ac:dyDescent="0.3">
      <c r="A2673" t="s">
        <v>789</v>
      </c>
      <c r="B2673" t="s">
        <v>1183</v>
      </c>
      <c r="D2673" t="s">
        <v>1184</v>
      </c>
      <c r="F2673" t="s">
        <v>2164</v>
      </c>
      <c r="G2673" t="s">
        <v>2165</v>
      </c>
      <c r="I2673" t="s">
        <v>2166</v>
      </c>
      <c r="J2673">
        <v>2018</v>
      </c>
      <c r="K2673" t="s">
        <v>1189</v>
      </c>
      <c r="L2673">
        <v>9</v>
      </c>
      <c r="M2673">
        <v>0</v>
      </c>
      <c r="N2673">
        <v>0</v>
      </c>
      <c r="O2673">
        <v>0</v>
      </c>
      <c r="P2673">
        <v>1</v>
      </c>
      <c r="Q2673">
        <v>0</v>
      </c>
      <c r="R2673">
        <v>0</v>
      </c>
      <c r="S2673">
        <v>0</v>
      </c>
      <c r="T2673">
        <v>0</v>
      </c>
      <c r="U2673">
        <v>4</v>
      </c>
      <c r="V2673">
        <v>0</v>
      </c>
      <c r="W2673">
        <v>0</v>
      </c>
      <c r="X2673">
        <v>4</v>
      </c>
    </row>
    <row r="2674" spans="1:24" x14ac:dyDescent="0.3">
      <c r="A2674" t="s">
        <v>789</v>
      </c>
      <c r="B2674" t="s">
        <v>1183</v>
      </c>
      <c r="D2674" t="s">
        <v>1184</v>
      </c>
      <c r="F2674" t="s">
        <v>2164</v>
      </c>
      <c r="G2674" t="s">
        <v>2165</v>
      </c>
      <c r="I2674" t="s">
        <v>2166</v>
      </c>
      <c r="J2674">
        <v>2018</v>
      </c>
      <c r="K2674" t="s">
        <v>1190</v>
      </c>
      <c r="L2674">
        <v>5</v>
      </c>
      <c r="M2674">
        <v>0</v>
      </c>
      <c r="N2674">
        <v>0</v>
      </c>
      <c r="O2674">
        <v>0</v>
      </c>
      <c r="P2674">
        <v>1</v>
      </c>
      <c r="Q2674">
        <v>0</v>
      </c>
      <c r="R2674">
        <v>0</v>
      </c>
      <c r="S2674">
        <v>0</v>
      </c>
      <c r="T2674">
        <v>0</v>
      </c>
      <c r="U2674">
        <v>2</v>
      </c>
      <c r="V2674">
        <v>0</v>
      </c>
      <c r="W2674">
        <v>0</v>
      </c>
      <c r="X2674">
        <v>2</v>
      </c>
    </row>
    <row r="2675" spans="1:24" x14ac:dyDescent="0.3">
      <c r="A2675" t="s">
        <v>108</v>
      </c>
      <c r="B2675" t="s">
        <v>1183</v>
      </c>
      <c r="D2675" t="s">
        <v>1184</v>
      </c>
      <c r="F2675" t="s">
        <v>2167</v>
      </c>
      <c r="G2675" t="s">
        <v>2168</v>
      </c>
      <c r="I2675" t="s">
        <v>2169</v>
      </c>
      <c r="J2675">
        <v>2011</v>
      </c>
      <c r="K2675" t="s">
        <v>1189</v>
      </c>
      <c r="L2675">
        <v>2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1</v>
      </c>
    </row>
    <row r="2676" spans="1:24" x14ac:dyDescent="0.3">
      <c r="A2676" t="s">
        <v>108</v>
      </c>
      <c r="B2676" t="s">
        <v>1183</v>
      </c>
      <c r="D2676" t="s">
        <v>1184</v>
      </c>
      <c r="F2676" t="s">
        <v>2167</v>
      </c>
      <c r="G2676" t="s">
        <v>2168</v>
      </c>
      <c r="I2676" t="s">
        <v>2169</v>
      </c>
      <c r="J2676">
        <v>2011</v>
      </c>
      <c r="K2676" t="s">
        <v>1190</v>
      </c>
      <c r="L2676">
        <v>2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1</v>
      </c>
    </row>
    <row r="2677" spans="1:24" x14ac:dyDescent="0.3">
      <c r="A2677" t="s">
        <v>108</v>
      </c>
      <c r="B2677" t="s">
        <v>1183</v>
      </c>
      <c r="D2677" t="s">
        <v>1184</v>
      </c>
      <c r="F2677" t="s">
        <v>2167</v>
      </c>
      <c r="G2677" t="s">
        <v>2168</v>
      </c>
      <c r="I2677" t="s">
        <v>2169</v>
      </c>
      <c r="J2677">
        <v>2012</v>
      </c>
      <c r="K2677" t="s">
        <v>1189</v>
      </c>
      <c r="L2677">
        <v>1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0</v>
      </c>
    </row>
    <row r="2678" spans="1:24" x14ac:dyDescent="0.3">
      <c r="A2678" t="s">
        <v>108</v>
      </c>
      <c r="B2678" t="s">
        <v>1183</v>
      </c>
      <c r="D2678" t="s">
        <v>1184</v>
      </c>
      <c r="F2678" t="s">
        <v>2167</v>
      </c>
      <c r="G2678" t="s">
        <v>2168</v>
      </c>
      <c r="I2678" t="s">
        <v>2169</v>
      </c>
      <c r="J2678">
        <v>2012</v>
      </c>
      <c r="K2678" t="s">
        <v>1190</v>
      </c>
      <c r="L2678">
        <v>1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0</v>
      </c>
    </row>
    <row r="2679" spans="1:24" x14ac:dyDescent="0.3">
      <c r="A2679" t="s">
        <v>108</v>
      </c>
      <c r="B2679" t="s">
        <v>1183</v>
      </c>
      <c r="D2679" t="s">
        <v>1184</v>
      </c>
      <c r="F2679" t="s">
        <v>2167</v>
      </c>
      <c r="G2679" t="s">
        <v>2168</v>
      </c>
      <c r="I2679" t="s">
        <v>2169</v>
      </c>
      <c r="J2679">
        <v>2014</v>
      </c>
      <c r="K2679" t="s">
        <v>1189</v>
      </c>
      <c r="L2679">
        <v>1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1</v>
      </c>
    </row>
    <row r="2680" spans="1:24" x14ac:dyDescent="0.3">
      <c r="A2680" t="s">
        <v>108</v>
      </c>
      <c r="B2680" t="s">
        <v>1183</v>
      </c>
      <c r="D2680" t="s">
        <v>1184</v>
      </c>
      <c r="F2680" t="s">
        <v>2167</v>
      </c>
      <c r="G2680" t="s">
        <v>2168</v>
      </c>
      <c r="I2680" t="s">
        <v>2169</v>
      </c>
      <c r="J2680">
        <v>2014</v>
      </c>
      <c r="K2680" t="s">
        <v>1190</v>
      </c>
      <c r="L2680">
        <v>1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1</v>
      </c>
    </row>
    <row r="2681" spans="1:24" x14ac:dyDescent="0.3">
      <c r="A2681" t="s">
        <v>108</v>
      </c>
      <c r="B2681" t="s">
        <v>1183</v>
      </c>
      <c r="D2681" t="s">
        <v>1184</v>
      </c>
      <c r="F2681" t="s">
        <v>2167</v>
      </c>
      <c r="G2681" t="s">
        <v>2168</v>
      </c>
      <c r="I2681" t="s">
        <v>2169</v>
      </c>
      <c r="J2681">
        <v>2015</v>
      </c>
      <c r="K2681" t="s">
        <v>1189</v>
      </c>
      <c r="L2681">
        <v>5</v>
      </c>
      <c r="M2681">
        <v>0</v>
      </c>
      <c r="N2681">
        <v>3</v>
      </c>
      <c r="O2681">
        <v>0</v>
      </c>
      <c r="P2681">
        <v>0</v>
      </c>
      <c r="Q2681">
        <v>0</v>
      </c>
      <c r="R2681">
        <v>0</v>
      </c>
      <c r="S2681">
        <v>1</v>
      </c>
      <c r="T2681">
        <v>0</v>
      </c>
      <c r="U2681">
        <v>0</v>
      </c>
      <c r="V2681">
        <v>0</v>
      </c>
      <c r="W2681">
        <v>1</v>
      </c>
      <c r="X2681">
        <v>0</v>
      </c>
    </row>
    <row r="2682" spans="1:24" x14ac:dyDescent="0.3">
      <c r="A2682" t="s">
        <v>108</v>
      </c>
      <c r="B2682" t="s">
        <v>1183</v>
      </c>
      <c r="D2682" t="s">
        <v>1184</v>
      </c>
      <c r="F2682" t="s">
        <v>2167</v>
      </c>
      <c r="G2682" t="s">
        <v>2168</v>
      </c>
      <c r="I2682" t="s">
        <v>2169</v>
      </c>
      <c r="J2682">
        <v>2015</v>
      </c>
      <c r="K2682" t="s">
        <v>1190</v>
      </c>
      <c r="L2682">
        <v>4</v>
      </c>
      <c r="M2682">
        <v>0</v>
      </c>
      <c r="N2682">
        <v>2</v>
      </c>
      <c r="O2682">
        <v>0</v>
      </c>
      <c r="P2682">
        <v>0</v>
      </c>
      <c r="Q2682">
        <v>0</v>
      </c>
      <c r="R2682">
        <v>0</v>
      </c>
      <c r="S2682">
        <v>1</v>
      </c>
      <c r="T2682">
        <v>0</v>
      </c>
      <c r="U2682">
        <v>0</v>
      </c>
      <c r="V2682">
        <v>0</v>
      </c>
      <c r="W2682">
        <v>1</v>
      </c>
      <c r="X2682">
        <v>0</v>
      </c>
    </row>
    <row r="2683" spans="1:24" x14ac:dyDescent="0.3">
      <c r="A2683" t="s">
        <v>108</v>
      </c>
      <c r="B2683" t="s">
        <v>1183</v>
      </c>
      <c r="D2683" t="s">
        <v>1184</v>
      </c>
      <c r="F2683" t="s">
        <v>2167</v>
      </c>
      <c r="G2683" t="s">
        <v>2168</v>
      </c>
      <c r="I2683" t="s">
        <v>2169</v>
      </c>
      <c r="J2683">
        <v>2023</v>
      </c>
      <c r="K2683" t="s">
        <v>1189</v>
      </c>
      <c r="L2683">
        <v>19</v>
      </c>
      <c r="M2683">
        <v>2</v>
      </c>
      <c r="N2683">
        <v>11</v>
      </c>
      <c r="O2683">
        <v>1</v>
      </c>
      <c r="P2683">
        <v>1</v>
      </c>
      <c r="Q2683">
        <v>0</v>
      </c>
      <c r="R2683">
        <v>0</v>
      </c>
      <c r="S2683">
        <v>2</v>
      </c>
      <c r="T2683">
        <v>0</v>
      </c>
      <c r="U2683">
        <v>0</v>
      </c>
      <c r="V2683">
        <v>2</v>
      </c>
      <c r="W2683">
        <v>0</v>
      </c>
      <c r="X2683">
        <v>0</v>
      </c>
    </row>
    <row r="2684" spans="1:24" x14ac:dyDescent="0.3">
      <c r="A2684" t="s">
        <v>108</v>
      </c>
      <c r="B2684" t="s">
        <v>1183</v>
      </c>
      <c r="D2684" t="s">
        <v>1184</v>
      </c>
      <c r="F2684" t="s">
        <v>2167</v>
      </c>
      <c r="G2684" t="s">
        <v>2168</v>
      </c>
      <c r="I2684" t="s">
        <v>2169</v>
      </c>
      <c r="J2684">
        <v>2023</v>
      </c>
      <c r="K2684" t="s">
        <v>1190</v>
      </c>
      <c r="L2684">
        <v>16</v>
      </c>
      <c r="M2684">
        <v>2</v>
      </c>
      <c r="N2684">
        <v>10</v>
      </c>
      <c r="O2684">
        <v>1</v>
      </c>
      <c r="P2684">
        <v>1</v>
      </c>
      <c r="Q2684">
        <v>0</v>
      </c>
      <c r="R2684">
        <v>0</v>
      </c>
      <c r="S2684">
        <v>1</v>
      </c>
      <c r="T2684">
        <v>0</v>
      </c>
      <c r="U2684">
        <v>0</v>
      </c>
      <c r="V2684">
        <v>1</v>
      </c>
      <c r="W2684">
        <v>0</v>
      </c>
      <c r="X2684">
        <v>0</v>
      </c>
    </row>
    <row r="2685" spans="1:24" x14ac:dyDescent="0.3">
      <c r="A2685" t="s">
        <v>790</v>
      </c>
      <c r="B2685" t="s">
        <v>1183</v>
      </c>
      <c r="D2685" t="s">
        <v>1184</v>
      </c>
      <c r="F2685" t="s">
        <v>2170</v>
      </c>
      <c r="G2685" t="s">
        <v>2171</v>
      </c>
      <c r="I2685" t="s">
        <v>2172</v>
      </c>
      <c r="J2685">
        <v>2010</v>
      </c>
      <c r="K2685" t="s">
        <v>1189</v>
      </c>
      <c r="L2685">
        <v>1</v>
      </c>
      <c r="M2685">
        <v>0</v>
      </c>
      <c r="N2685">
        <v>0</v>
      </c>
      <c r="O2685">
        <v>1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</row>
    <row r="2686" spans="1:24" x14ac:dyDescent="0.3">
      <c r="A2686" t="s">
        <v>790</v>
      </c>
      <c r="B2686" t="s">
        <v>1183</v>
      </c>
      <c r="D2686" t="s">
        <v>1184</v>
      </c>
      <c r="F2686" t="s">
        <v>2170</v>
      </c>
      <c r="G2686" t="s">
        <v>2171</v>
      </c>
      <c r="I2686" t="s">
        <v>2172</v>
      </c>
      <c r="J2686">
        <v>2010</v>
      </c>
      <c r="K2686" t="s">
        <v>1190</v>
      </c>
      <c r="L2686">
        <v>1</v>
      </c>
      <c r="M2686">
        <v>0</v>
      </c>
      <c r="N2686">
        <v>0</v>
      </c>
      <c r="O2686">
        <v>1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</row>
    <row r="2687" spans="1:24" x14ac:dyDescent="0.3">
      <c r="A2687" t="s">
        <v>790</v>
      </c>
      <c r="B2687" t="s">
        <v>1183</v>
      </c>
      <c r="D2687" t="s">
        <v>1184</v>
      </c>
      <c r="F2687" t="s">
        <v>2170</v>
      </c>
      <c r="G2687" t="s">
        <v>2171</v>
      </c>
      <c r="I2687" t="s">
        <v>2172</v>
      </c>
      <c r="J2687">
        <v>2014</v>
      </c>
      <c r="K2687" t="s">
        <v>1189</v>
      </c>
      <c r="L2687">
        <v>4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4</v>
      </c>
    </row>
    <row r="2688" spans="1:24" x14ac:dyDescent="0.3">
      <c r="A2688" t="s">
        <v>790</v>
      </c>
      <c r="B2688" t="s">
        <v>1183</v>
      </c>
      <c r="D2688" t="s">
        <v>1184</v>
      </c>
      <c r="F2688" t="s">
        <v>2170</v>
      </c>
      <c r="G2688" t="s">
        <v>2171</v>
      </c>
      <c r="I2688" t="s">
        <v>2172</v>
      </c>
      <c r="J2688">
        <v>2014</v>
      </c>
      <c r="K2688" t="s">
        <v>1190</v>
      </c>
      <c r="L2688">
        <v>2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2</v>
      </c>
    </row>
    <row r="2689" spans="1:24" x14ac:dyDescent="0.3">
      <c r="A2689" t="s">
        <v>790</v>
      </c>
      <c r="B2689" t="s">
        <v>1183</v>
      </c>
      <c r="D2689" t="s">
        <v>1184</v>
      </c>
      <c r="F2689" t="s">
        <v>2170</v>
      </c>
      <c r="G2689" t="s">
        <v>2171</v>
      </c>
      <c r="I2689" t="s">
        <v>2172</v>
      </c>
      <c r="J2689">
        <v>2015</v>
      </c>
      <c r="K2689" t="s">
        <v>1189</v>
      </c>
      <c r="L2689">
        <v>2</v>
      </c>
      <c r="M2689">
        <v>0</v>
      </c>
      <c r="N2689">
        <v>0</v>
      </c>
      <c r="O2689">
        <v>0</v>
      </c>
      <c r="P2689">
        <v>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1</v>
      </c>
    </row>
    <row r="2690" spans="1:24" x14ac:dyDescent="0.3">
      <c r="A2690" t="s">
        <v>790</v>
      </c>
      <c r="B2690" t="s">
        <v>1183</v>
      </c>
      <c r="D2690" t="s">
        <v>1184</v>
      </c>
      <c r="F2690" t="s">
        <v>2170</v>
      </c>
      <c r="G2690" t="s">
        <v>2171</v>
      </c>
      <c r="I2690" t="s">
        <v>2172</v>
      </c>
      <c r="J2690">
        <v>2015</v>
      </c>
      <c r="K2690" t="s">
        <v>1190</v>
      </c>
      <c r="L2690">
        <v>2</v>
      </c>
      <c r="M2690">
        <v>0</v>
      </c>
      <c r="N2690">
        <v>0</v>
      </c>
      <c r="O2690">
        <v>0</v>
      </c>
      <c r="P2690">
        <v>1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1</v>
      </c>
    </row>
    <row r="2691" spans="1:24" x14ac:dyDescent="0.3">
      <c r="A2691" t="s">
        <v>790</v>
      </c>
      <c r="B2691" t="s">
        <v>1183</v>
      </c>
      <c r="D2691" t="s">
        <v>1184</v>
      </c>
      <c r="F2691" t="s">
        <v>2170</v>
      </c>
      <c r="G2691" t="s">
        <v>2171</v>
      </c>
      <c r="I2691" t="s">
        <v>2172</v>
      </c>
      <c r="J2691">
        <v>2017</v>
      </c>
      <c r="K2691" t="s">
        <v>1189</v>
      </c>
      <c r="L2691">
        <v>4</v>
      </c>
      <c r="M2691">
        <v>0</v>
      </c>
      <c r="N2691">
        <v>1</v>
      </c>
      <c r="O2691">
        <v>0</v>
      </c>
      <c r="P2691">
        <v>1</v>
      </c>
      <c r="Q2691">
        <v>0</v>
      </c>
      <c r="R2691">
        <v>2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</row>
    <row r="2692" spans="1:24" x14ac:dyDescent="0.3">
      <c r="A2692" t="s">
        <v>790</v>
      </c>
      <c r="B2692" t="s">
        <v>1183</v>
      </c>
      <c r="D2692" t="s">
        <v>1184</v>
      </c>
      <c r="F2692" t="s">
        <v>2170</v>
      </c>
      <c r="G2692" t="s">
        <v>2171</v>
      </c>
      <c r="I2692" t="s">
        <v>2172</v>
      </c>
      <c r="J2692">
        <v>2017</v>
      </c>
      <c r="K2692" t="s">
        <v>1190</v>
      </c>
      <c r="L2692">
        <v>3</v>
      </c>
      <c r="M2692">
        <v>0</v>
      </c>
      <c r="N2692">
        <v>1</v>
      </c>
      <c r="O2692">
        <v>0</v>
      </c>
      <c r="P2692">
        <v>1</v>
      </c>
      <c r="Q2692">
        <v>0</v>
      </c>
      <c r="R2692">
        <v>1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</row>
    <row r="2693" spans="1:24" x14ac:dyDescent="0.3">
      <c r="A2693" t="s">
        <v>790</v>
      </c>
      <c r="B2693" t="s">
        <v>1183</v>
      </c>
      <c r="D2693" t="s">
        <v>1184</v>
      </c>
      <c r="F2693" t="s">
        <v>2170</v>
      </c>
      <c r="G2693" t="s">
        <v>2171</v>
      </c>
      <c r="I2693" t="s">
        <v>2172</v>
      </c>
      <c r="J2693">
        <v>2018</v>
      </c>
      <c r="K2693" t="s">
        <v>1189</v>
      </c>
      <c r="L2693">
        <v>6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3</v>
      </c>
      <c r="S2693">
        <v>0</v>
      </c>
      <c r="T2693">
        <v>0</v>
      </c>
      <c r="U2693">
        <v>2</v>
      </c>
      <c r="V2693">
        <v>0</v>
      </c>
      <c r="W2693">
        <v>0</v>
      </c>
      <c r="X2693">
        <v>1</v>
      </c>
    </row>
    <row r="2694" spans="1:24" x14ac:dyDescent="0.3">
      <c r="A2694" t="s">
        <v>790</v>
      </c>
      <c r="B2694" t="s">
        <v>1183</v>
      </c>
      <c r="D2694" t="s">
        <v>1184</v>
      </c>
      <c r="F2694" t="s">
        <v>2170</v>
      </c>
      <c r="G2694" t="s">
        <v>2171</v>
      </c>
      <c r="I2694" t="s">
        <v>2172</v>
      </c>
      <c r="J2694">
        <v>2018</v>
      </c>
      <c r="K2694" t="s">
        <v>1190</v>
      </c>
      <c r="L2694">
        <v>3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</row>
    <row r="2695" spans="1:24" x14ac:dyDescent="0.3">
      <c r="A2695" t="s">
        <v>791</v>
      </c>
      <c r="B2695" t="s">
        <v>1183</v>
      </c>
      <c r="D2695" t="s">
        <v>1184</v>
      </c>
      <c r="F2695" t="s">
        <v>2173</v>
      </c>
      <c r="G2695" t="s">
        <v>2174</v>
      </c>
      <c r="H2695" t="s">
        <v>2175</v>
      </c>
      <c r="I2695" t="s">
        <v>2176</v>
      </c>
      <c r="J2695">
        <v>2018</v>
      </c>
      <c r="K2695" t="s">
        <v>1189</v>
      </c>
      <c r="L2695">
        <v>1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1</v>
      </c>
      <c r="W2695">
        <v>0</v>
      </c>
      <c r="X2695">
        <v>0</v>
      </c>
    </row>
    <row r="2696" spans="1:24" x14ac:dyDescent="0.3">
      <c r="A2696" t="s">
        <v>791</v>
      </c>
      <c r="B2696" t="s">
        <v>1183</v>
      </c>
      <c r="D2696" t="s">
        <v>1184</v>
      </c>
      <c r="F2696" t="s">
        <v>2173</v>
      </c>
      <c r="G2696" t="s">
        <v>2174</v>
      </c>
      <c r="H2696" t="s">
        <v>2175</v>
      </c>
      <c r="I2696" t="s">
        <v>2176</v>
      </c>
      <c r="J2696">
        <v>2018</v>
      </c>
      <c r="K2696" t="s">
        <v>1190</v>
      </c>
      <c r="L2696">
        <v>1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1</v>
      </c>
      <c r="W2696">
        <v>0</v>
      </c>
      <c r="X2696">
        <v>0</v>
      </c>
    </row>
    <row r="2697" spans="1:24" x14ac:dyDescent="0.3">
      <c r="A2697" t="s">
        <v>792</v>
      </c>
      <c r="B2697" t="s">
        <v>1183</v>
      </c>
      <c r="D2697" t="s">
        <v>1184</v>
      </c>
      <c r="F2697" t="s">
        <v>2177</v>
      </c>
      <c r="G2697" t="s">
        <v>2178</v>
      </c>
      <c r="I2697" t="s">
        <v>2179</v>
      </c>
      <c r="J2697">
        <v>2015</v>
      </c>
      <c r="K2697" t="s">
        <v>1189</v>
      </c>
      <c r="L2697">
        <v>3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3</v>
      </c>
      <c r="U2697">
        <v>0</v>
      </c>
      <c r="V2697">
        <v>0</v>
      </c>
      <c r="W2697">
        <v>0</v>
      </c>
      <c r="X2697">
        <v>0</v>
      </c>
    </row>
    <row r="2698" spans="1:24" x14ac:dyDescent="0.3">
      <c r="A2698" t="s">
        <v>792</v>
      </c>
      <c r="B2698" t="s">
        <v>1183</v>
      </c>
      <c r="D2698" t="s">
        <v>1184</v>
      </c>
      <c r="F2698" t="s">
        <v>2177</v>
      </c>
      <c r="G2698" t="s">
        <v>2178</v>
      </c>
      <c r="I2698" t="s">
        <v>2179</v>
      </c>
      <c r="J2698">
        <v>2015</v>
      </c>
      <c r="K2698" t="s">
        <v>1190</v>
      </c>
      <c r="L2698">
        <v>2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2</v>
      </c>
      <c r="U2698">
        <v>0</v>
      </c>
      <c r="V2698">
        <v>0</v>
      </c>
      <c r="W2698">
        <v>0</v>
      </c>
      <c r="X2698">
        <v>0</v>
      </c>
    </row>
    <row r="2699" spans="1:24" x14ac:dyDescent="0.3">
      <c r="A2699" t="s">
        <v>792</v>
      </c>
      <c r="B2699" t="s">
        <v>1183</v>
      </c>
      <c r="D2699" t="s">
        <v>1184</v>
      </c>
      <c r="F2699" t="s">
        <v>2177</v>
      </c>
      <c r="G2699" t="s">
        <v>2178</v>
      </c>
      <c r="I2699" t="s">
        <v>2179</v>
      </c>
      <c r="J2699">
        <v>2017</v>
      </c>
      <c r="K2699" t="s">
        <v>1189</v>
      </c>
      <c r="L2699">
        <v>1</v>
      </c>
      <c r="M2699">
        <v>0</v>
      </c>
      <c r="N2699">
        <v>0</v>
      </c>
      <c r="O2699">
        <v>1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</row>
    <row r="2700" spans="1:24" x14ac:dyDescent="0.3">
      <c r="A2700" t="s">
        <v>792</v>
      </c>
      <c r="B2700" t="s">
        <v>1183</v>
      </c>
      <c r="D2700" t="s">
        <v>1184</v>
      </c>
      <c r="F2700" t="s">
        <v>2177</v>
      </c>
      <c r="G2700" t="s">
        <v>2178</v>
      </c>
      <c r="I2700" t="s">
        <v>2179</v>
      </c>
      <c r="J2700">
        <v>2017</v>
      </c>
      <c r="K2700" t="s">
        <v>1190</v>
      </c>
      <c r="L2700">
        <v>1</v>
      </c>
      <c r="M2700">
        <v>0</v>
      </c>
      <c r="N2700">
        <v>0</v>
      </c>
      <c r="O2700">
        <v>1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</row>
    <row r="2701" spans="1:24" x14ac:dyDescent="0.3">
      <c r="A2701" t="s">
        <v>121</v>
      </c>
      <c r="B2701" t="s">
        <v>1183</v>
      </c>
      <c r="D2701" t="s">
        <v>1184</v>
      </c>
      <c r="F2701" t="s">
        <v>2180</v>
      </c>
      <c r="G2701" t="s">
        <v>2181</v>
      </c>
      <c r="I2701" t="s">
        <v>2182</v>
      </c>
      <c r="J2701">
        <v>2010</v>
      </c>
      <c r="K2701" t="s">
        <v>1189</v>
      </c>
      <c r="L2701">
        <v>7</v>
      </c>
      <c r="M2701">
        <v>1</v>
      </c>
      <c r="N2701">
        <v>6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</row>
    <row r="2702" spans="1:24" x14ac:dyDescent="0.3">
      <c r="A2702" t="s">
        <v>121</v>
      </c>
      <c r="B2702" t="s">
        <v>1183</v>
      </c>
      <c r="D2702" t="s">
        <v>1184</v>
      </c>
      <c r="F2702" t="s">
        <v>2180</v>
      </c>
      <c r="G2702" t="s">
        <v>2181</v>
      </c>
      <c r="I2702" t="s">
        <v>2182</v>
      </c>
      <c r="J2702">
        <v>2010</v>
      </c>
      <c r="K2702" t="s">
        <v>1190</v>
      </c>
      <c r="L2702">
        <v>3</v>
      </c>
      <c r="M2702">
        <v>1</v>
      </c>
      <c r="N2702">
        <v>2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</row>
    <row r="2703" spans="1:24" x14ac:dyDescent="0.3">
      <c r="A2703" t="s">
        <v>121</v>
      </c>
      <c r="B2703" t="s">
        <v>1183</v>
      </c>
      <c r="D2703" t="s">
        <v>1184</v>
      </c>
      <c r="F2703" t="s">
        <v>2180</v>
      </c>
      <c r="G2703" t="s">
        <v>2181</v>
      </c>
      <c r="I2703" t="s">
        <v>2182</v>
      </c>
      <c r="J2703">
        <v>2011</v>
      </c>
      <c r="K2703" t="s">
        <v>1189</v>
      </c>
      <c r="L2703">
        <v>11</v>
      </c>
      <c r="M2703">
        <v>1</v>
      </c>
      <c r="N2703">
        <v>2</v>
      </c>
      <c r="O2703">
        <v>2</v>
      </c>
      <c r="P2703">
        <v>5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1</v>
      </c>
      <c r="W2703">
        <v>0</v>
      </c>
      <c r="X2703">
        <v>0</v>
      </c>
    </row>
    <row r="2704" spans="1:24" x14ac:dyDescent="0.3">
      <c r="A2704" t="s">
        <v>121</v>
      </c>
      <c r="B2704" t="s">
        <v>1183</v>
      </c>
      <c r="D2704" t="s">
        <v>1184</v>
      </c>
      <c r="F2704" t="s">
        <v>2180</v>
      </c>
      <c r="G2704" t="s">
        <v>2181</v>
      </c>
      <c r="I2704" t="s">
        <v>2182</v>
      </c>
      <c r="J2704">
        <v>2011</v>
      </c>
      <c r="K2704" t="s">
        <v>1190</v>
      </c>
      <c r="L2704">
        <v>7</v>
      </c>
      <c r="M2704">
        <v>1</v>
      </c>
      <c r="N2704">
        <v>1</v>
      </c>
      <c r="O2704">
        <v>1</v>
      </c>
      <c r="P2704">
        <v>3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1</v>
      </c>
      <c r="W2704">
        <v>0</v>
      </c>
      <c r="X2704">
        <v>0</v>
      </c>
    </row>
    <row r="2705" spans="1:24" x14ac:dyDescent="0.3">
      <c r="A2705" t="s">
        <v>121</v>
      </c>
      <c r="B2705" t="s">
        <v>1183</v>
      </c>
      <c r="D2705" t="s">
        <v>1184</v>
      </c>
      <c r="F2705" t="s">
        <v>2180</v>
      </c>
      <c r="G2705" t="s">
        <v>2181</v>
      </c>
      <c r="I2705" t="s">
        <v>2182</v>
      </c>
      <c r="J2705">
        <v>2012</v>
      </c>
      <c r="K2705" t="s">
        <v>1189</v>
      </c>
      <c r="L2705">
        <v>17</v>
      </c>
      <c r="M2705">
        <v>2</v>
      </c>
      <c r="N2705">
        <v>1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9</v>
      </c>
      <c r="W2705">
        <v>5</v>
      </c>
      <c r="X2705">
        <v>0</v>
      </c>
    </row>
    <row r="2706" spans="1:24" x14ac:dyDescent="0.3">
      <c r="A2706" t="s">
        <v>121</v>
      </c>
      <c r="B2706" t="s">
        <v>1183</v>
      </c>
      <c r="D2706" t="s">
        <v>1184</v>
      </c>
      <c r="F2706" t="s">
        <v>2180</v>
      </c>
      <c r="G2706" t="s">
        <v>2181</v>
      </c>
      <c r="I2706" t="s">
        <v>2182</v>
      </c>
      <c r="J2706">
        <v>2012</v>
      </c>
      <c r="K2706" t="s">
        <v>1190</v>
      </c>
      <c r="L2706">
        <v>12</v>
      </c>
      <c r="M2706">
        <v>1</v>
      </c>
      <c r="N2706">
        <v>1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6</v>
      </c>
      <c r="W2706">
        <v>4</v>
      </c>
      <c r="X2706">
        <v>0</v>
      </c>
    </row>
    <row r="2707" spans="1:24" x14ac:dyDescent="0.3">
      <c r="A2707" t="s">
        <v>121</v>
      </c>
      <c r="B2707" t="s">
        <v>1183</v>
      </c>
      <c r="D2707" t="s">
        <v>1184</v>
      </c>
      <c r="F2707" t="s">
        <v>2180</v>
      </c>
      <c r="G2707" t="s">
        <v>2181</v>
      </c>
      <c r="I2707" t="s">
        <v>2182</v>
      </c>
      <c r="J2707">
        <v>2013</v>
      </c>
      <c r="K2707" t="s">
        <v>1189</v>
      </c>
      <c r="L2707">
        <v>3</v>
      </c>
      <c r="M2707">
        <v>0</v>
      </c>
      <c r="N2707">
        <v>3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</row>
    <row r="2708" spans="1:24" x14ac:dyDescent="0.3">
      <c r="A2708" t="s">
        <v>121</v>
      </c>
      <c r="B2708" t="s">
        <v>1183</v>
      </c>
      <c r="D2708" t="s">
        <v>1184</v>
      </c>
      <c r="F2708" t="s">
        <v>2180</v>
      </c>
      <c r="G2708" t="s">
        <v>2181</v>
      </c>
      <c r="I2708" t="s">
        <v>2182</v>
      </c>
      <c r="J2708">
        <v>2013</v>
      </c>
      <c r="K2708" t="s">
        <v>1190</v>
      </c>
      <c r="L2708">
        <v>1</v>
      </c>
      <c r="M2708">
        <v>0</v>
      </c>
      <c r="N2708">
        <v>1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</row>
    <row r="2709" spans="1:24" x14ac:dyDescent="0.3">
      <c r="A2709" t="s">
        <v>121</v>
      </c>
      <c r="B2709" t="s">
        <v>1183</v>
      </c>
      <c r="D2709" t="s">
        <v>1184</v>
      </c>
      <c r="F2709" t="s">
        <v>2180</v>
      </c>
      <c r="G2709" t="s">
        <v>2181</v>
      </c>
      <c r="I2709" t="s">
        <v>2182</v>
      </c>
      <c r="J2709">
        <v>2014</v>
      </c>
      <c r="K2709" t="s">
        <v>1189</v>
      </c>
      <c r="L2709">
        <v>3</v>
      </c>
      <c r="M2709">
        <v>0</v>
      </c>
      <c r="N2709">
        <v>1</v>
      </c>
      <c r="O2709">
        <v>0</v>
      </c>
      <c r="P2709">
        <v>0</v>
      </c>
      <c r="Q2709">
        <v>0</v>
      </c>
      <c r="R2709">
        <v>1</v>
      </c>
      <c r="S2709">
        <v>0</v>
      </c>
      <c r="T2709">
        <v>1</v>
      </c>
      <c r="U2709">
        <v>0</v>
      </c>
      <c r="V2709">
        <v>0</v>
      </c>
      <c r="W2709">
        <v>0</v>
      </c>
      <c r="X2709">
        <v>0</v>
      </c>
    </row>
    <row r="2710" spans="1:24" x14ac:dyDescent="0.3">
      <c r="A2710" t="s">
        <v>121</v>
      </c>
      <c r="B2710" t="s">
        <v>1183</v>
      </c>
      <c r="D2710" t="s">
        <v>1184</v>
      </c>
      <c r="F2710" t="s">
        <v>2180</v>
      </c>
      <c r="G2710" t="s">
        <v>2181</v>
      </c>
      <c r="I2710" t="s">
        <v>2182</v>
      </c>
      <c r="J2710">
        <v>2014</v>
      </c>
      <c r="K2710" t="s">
        <v>1190</v>
      </c>
      <c r="L2710">
        <v>3</v>
      </c>
      <c r="M2710">
        <v>0</v>
      </c>
      <c r="N2710">
        <v>1</v>
      </c>
      <c r="O2710">
        <v>0</v>
      </c>
      <c r="P2710">
        <v>0</v>
      </c>
      <c r="Q2710">
        <v>0</v>
      </c>
      <c r="R2710">
        <v>1</v>
      </c>
      <c r="S2710">
        <v>0</v>
      </c>
      <c r="T2710">
        <v>1</v>
      </c>
      <c r="U2710">
        <v>0</v>
      </c>
      <c r="V2710">
        <v>0</v>
      </c>
      <c r="W2710">
        <v>0</v>
      </c>
      <c r="X2710">
        <v>0</v>
      </c>
    </row>
    <row r="2711" spans="1:24" x14ac:dyDescent="0.3">
      <c r="A2711" t="s">
        <v>121</v>
      </c>
      <c r="B2711" t="s">
        <v>1183</v>
      </c>
      <c r="D2711" t="s">
        <v>1184</v>
      </c>
      <c r="F2711" t="s">
        <v>2180</v>
      </c>
      <c r="G2711" t="s">
        <v>2181</v>
      </c>
      <c r="I2711" t="s">
        <v>2182</v>
      </c>
      <c r="J2711">
        <v>2015</v>
      </c>
      <c r="K2711" t="s">
        <v>1189</v>
      </c>
      <c r="L2711">
        <v>6</v>
      </c>
      <c r="M2711">
        <v>0</v>
      </c>
      <c r="N2711">
        <v>0</v>
      </c>
      <c r="O2711">
        <v>0</v>
      </c>
      <c r="P2711">
        <v>3</v>
      </c>
      <c r="Q2711">
        <v>1</v>
      </c>
      <c r="R2711">
        <v>0</v>
      </c>
      <c r="S2711">
        <v>0</v>
      </c>
      <c r="T2711">
        <v>0</v>
      </c>
      <c r="U2711">
        <v>2</v>
      </c>
      <c r="V2711">
        <v>0</v>
      </c>
      <c r="W2711">
        <v>0</v>
      </c>
      <c r="X2711">
        <v>0</v>
      </c>
    </row>
    <row r="2712" spans="1:24" x14ac:dyDescent="0.3">
      <c r="A2712" t="s">
        <v>121</v>
      </c>
      <c r="B2712" t="s">
        <v>1183</v>
      </c>
      <c r="D2712" t="s">
        <v>1184</v>
      </c>
      <c r="F2712" t="s">
        <v>2180</v>
      </c>
      <c r="G2712" t="s">
        <v>2181</v>
      </c>
      <c r="I2712" t="s">
        <v>2182</v>
      </c>
      <c r="J2712">
        <v>2015</v>
      </c>
      <c r="K2712" t="s">
        <v>1190</v>
      </c>
      <c r="L2712">
        <v>6</v>
      </c>
      <c r="M2712">
        <v>0</v>
      </c>
      <c r="N2712">
        <v>0</v>
      </c>
      <c r="O2712">
        <v>0</v>
      </c>
      <c r="P2712">
        <v>3</v>
      </c>
      <c r="Q2712">
        <v>1</v>
      </c>
      <c r="R2712">
        <v>0</v>
      </c>
      <c r="S2712">
        <v>0</v>
      </c>
      <c r="T2712">
        <v>0</v>
      </c>
      <c r="U2712">
        <v>2</v>
      </c>
      <c r="V2712">
        <v>0</v>
      </c>
      <c r="W2712">
        <v>0</v>
      </c>
      <c r="X2712">
        <v>0</v>
      </c>
    </row>
    <row r="2713" spans="1:24" x14ac:dyDescent="0.3">
      <c r="A2713" t="s">
        <v>121</v>
      </c>
      <c r="B2713" t="s">
        <v>1183</v>
      </c>
      <c r="D2713" t="s">
        <v>1184</v>
      </c>
      <c r="F2713" t="s">
        <v>2180</v>
      </c>
      <c r="G2713" t="s">
        <v>2181</v>
      </c>
      <c r="I2713" t="s">
        <v>2182</v>
      </c>
      <c r="J2713">
        <v>2016</v>
      </c>
      <c r="K2713" t="s">
        <v>1189</v>
      </c>
      <c r="L2713">
        <v>1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1</v>
      </c>
      <c r="U2713">
        <v>0</v>
      </c>
      <c r="V2713">
        <v>0</v>
      </c>
      <c r="W2713">
        <v>0</v>
      </c>
      <c r="X2713">
        <v>0</v>
      </c>
    </row>
    <row r="2714" spans="1:24" x14ac:dyDescent="0.3">
      <c r="A2714" t="s">
        <v>121</v>
      </c>
      <c r="B2714" t="s">
        <v>1183</v>
      </c>
      <c r="D2714" t="s">
        <v>1184</v>
      </c>
      <c r="F2714" t="s">
        <v>2180</v>
      </c>
      <c r="G2714" t="s">
        <v>2181</v>
      </c>
      <c r="I2714" t="s">
        <v>2182</v>
      </c>
      <c r="J2714">
        <v>2016</v>
      </c>
      <c r="K2714" t="s">
        <v>1190</v>
      </c>
      <c r="L2714">
        <v>1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1</v>
      </c>
      <c r="U2714">
        <v>0</v>
      </c>
      <c r="V2714">
        <v>0</v>
      </c>
      <c r="W2714">
        <v>0</v>
      </c>
      <c r="X2714">
        <v>0</v>
      </c>
    </row>
    <row r="2715" spans="1:24" x14ac:dyDescent="0.3">
      <c r="A2715" t="s">
        <v>121</v>
      </c>
      <c r="B2715" t="s">
        <v>1183</v>
      </c>
      <c r="D2715" t="s">
        <v>1184</v>
      </c>
      <c r="F2715" t="s">
        <v>2180</v>
      </c>
      <c r="G2715" t="s">
        <v>2181</v>
      </c>
      <c r="I2715" t="s">
        <v>2182</v>
      </c>
      <c r="J2715">
        <v>2017</v>
      </c>
      <c r="K2715" t="s">
        <v>1189</v>
      </c>
      <c r="L2715">
        <v>9</v>
      </c>
      <c r="M2715">
        <v>0</v>
      </c>
      <c r="N2715">
        <v>3</v>
      </c>
      <c r="O2715">
        <v>1</v>
      </c>
      <c r="P2715">
        <v>4</v>
      </c>
      <c r="Q2715">
        <v>0</v>
      </c>
      <c r="R2715">
        <v>0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0</v>
      </c>
    </row>
    <row r="2716" spans="1:24" x14ac:dyDescent="0.3">
      <c r="A2716" t="s">
        <v>121</v>
      </c>
      <c r="B2716" t="s">
        <v>1183</v>
      </c>
      <c r="D2716" t="s">
        <v>1184</v>
      </c>
      <c r="F2716" t="s">
        <v>2180</v>
      </c>
      <c r="G2716" t="s">
        <v>2181</v>
      </c>
      <c r="I2716" t="s">
        <v>2182</v>
      </c>
      <c r="J2716">
        <v>2017</v>
      </c>
      <c r="K2716" t="s">
        <v>1190</v>
      </c>
      <c r="L2716">
        <v>6</v>
      </c>
      <c r="M2716">
        <v>0</v>
      </c>
      <c r="N2716">
        <v>2</v>
      </c>
      <c r="O2716">
        <v>1</v>
      </c>
      <c r="P2716">
        <v>2</v>
      </c>
      <c r="Q2716">
        <v>0</v>
      </c>
      <c r="R2716">
        <v>0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0</v>
      </c>
    </row>
    <row r="2717" spans="1:24" x14ac:dyDescent="0.3">
      <c r="A2717" t="s">
        <v>121</v>
      </c>
      <c r="B2717" t="s">
        <v>1183</v>
      </c>
      <c r="D2717" t="s">
        <v>1184</v>
      </c>
      <c r="F2717" t="s">
        <v>2180</v>
      </c>
      <c r="G2717" t="s">
        <v>2181</v>
      </c>
      <c r="I2717" t="s">
        <v>2182</v>
      </c>
      <c r="J2717">
        <v>2018</v>
      </c>
      <c r="K2717" t="s">
        <v>1189</v>
      </c>
      <c r="L2717">
        <v>4</v>
      </c>
      <c r="M2717">
        <v>0</v>
      </c>
      <c r="N2717">
        <v>0</v>
      </c>
      <c r="O2717">
        <v>0</v>
      </c>
      <c r="P2717">
        <v>4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</row>
    <row r="2718" spans="1:24" x14ac:dyDescent="0.3">
      <c r="A2718" t="s">
        <v>121</v>
      </c>
      <c r="B2718" t="s">
        <v>1183</v>
      </c>
      <c r="D2718" t="s">
        <v>1184</v>
      </c>
      <c r="F2718" t="s">
        <v>2180</v>
      </c>
      <c r="G2718" t="s">
        <v>2181</v>
      </c>
      <c r="I2718" t="s">
        <v>2182</v>
      </c>
      <c r="J2718">
        <v>2018</v>
      </c>
      <c r="K2718" t="s">
        <v>1190</v>
      </c>
      <c r="L2718">
        <v>4</v>
      </c>
      <c r="M2718">
        <v>0</v>
      </c>
      <c r="N2718">
        <v>0</v>
      </c>
      <c r="O2718">
        <v>0</v>
      </c>
      <c r="P2718">
        <v>4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</row>
    <row r="2719" spans="1:24" x14ac:dyDescent="0.3">
      <c r="A2719" t="s">
        <v>121</v>
      </c>
      <c r="B2719" t="s">
        <v>1183</v>
      </c>
      <c r="D2719" t="s">
        <v>1184</v>
      </c>
      <c r="F2719" t="s">
        <v>2180</v>
      </c>
      <c r="G2719" t="s">
        <v>2181</v>
      </c>
      <c r="I2719" t="s">
        <v>2182</v>
      </c>
      <c r="J2719">
        <v>2019</v>
      </c>
      <c r="K2719" t="s">
        <v>1189</v>
      </c>
      <c r="L2719">
        <v>15</v>
      </c>
      <c r="M2719">
        <v>0</v>
      </c>
      <c r="N2719">
        <v>0</v>
      </c>
      <c r="O2719">
        <v>1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1</v>
      </c>
      <c r="V2719">
        <v>0</v>
      </c>
      <c r="W2719">
        <v>1</v>
      </c>
      <c r="X2719">
        <v>12</v>
      </c>
    </row>
    <row r="2720" spans="1:24" x14ac:dyDescent="0.3">
      <c r="A2720" t="s">
        <v>121</v>
      </c>
      <c r="B2720" t="s">
        <v>1183</v>
      </c>
      <c r="D2720" t="s">
        <v>1184</v>
      </c>
      <c r="F2720" t="s">
        <v>2180</v>
      </c>
      <c r="G2720" t="s">
        <v>2181</v>
      </c>
      <c r="I2720" t="s">
        <v>2182</v>
      </c>
      <c r="J2720">
        <v>2019</v>
      </c>
      <c r="K2720" t="s">
        <v>1190</v>
      </c>
      <c r="L2720">
        <v>13</v>
      </c>
      <c r="M2720">
        <v>0</v>
      </c>
      <c r="N2720">
        <v>0</v>
      </c>
      <c r="O2720">
        <v>1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1</v>
      </c>
      <c r="V2720">
        <v>0</v>
      </c>
      <c r="W2720">
        <v>1</v>
      </c>
      <c r="X2720">
        <v>10</v>
      </c>
    </row>
    <row r="2721" spans="1:24" x14ac:dyDescent="0.3">
      <c r="A2721" t="s">
        <v>793</v>
      </c>
      <c r="B2721" t="s">
        <v>1183</v>
      </c>
      <c r="D2721" t="s">
        <v>1184</v>
      </c>
      <c r="F2721" t="s">
        <v>2183</v>
      </c>
      <c r="G2721" t="s">
        <v>2184</v>
      </c>
      <c r="I2721" t="s">
        <v>2185</v>
      </c>
      <c r="J2721">
        <v>2018</v>
      </c>
      <c r="K2721" t="s">
        <v>1189</v>
      </c>
      <c r="L2721">
        <v>2</v>
      </c>
      <c r="M2721">
        <v>0</v>
      </c>
      <c r="N2721">
        <v>2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</row>
    <row r="2722" spans="1:24" x14ac:dyDescent="0.3">
      <c r="A2722" t="s">
        <v>793</v>
      </c>
      <c r="B2722" t="s">
        <v>1183</v>
      </c>
      <c r="D2722" t="s">
        <v>1184</v>
      </c>
      <c r="F2722" t="s">
        <v>2183</v>
      </c>
      <c r="G2722" t="s">
        <v>2184</v>
      </c>
      <c r="I2722" t="s">
        <v>2185</v>
      </c>
      <c r="J2722">
        <v>2018</v>
      </c>
      <c r="K2722" t="s">
        <v>1190</v>
      </c>
      <c r="L2722">
        <v>1</v>
      </c>
      <c r="M2722">
        <v>0</v>
      </c>
      <c r="N2722">
        <v>1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</row>
    <row r="2723" spans="1:24" x14ac:dyDescent="0.3">
      <c r="A2723" t="s">
        <v>794</v>
      </c>
      <c r="B2723" t="s">
        <v>1183</v>
      </c>
      <c r="D2723" t="s">
        <v>1184</v>
      </c>
      <c r="F2723" t="s">
        <v>2186</v>
      </c>
      <c r="G2723" t="s">
        <v>2187</v>
      </c>
      <c r="H2723" t="s">
        <v>2188</v>
      </c>
      <c r="I2723" t="s">
        <v>2189</v>
      </c>
      <c r="J2723">
        <v>2012</v>
      </c>
      <c r="K2723" t="s">
        <v>1189</v>
      </c>
      <c r="L2723">
        <v>1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1</v>
      </c>
      <c r="X2723">
        <v>0</v>
      </c>
    </row>
    <row r="2724" spans="1:24" x14ac:dyDescent="0.3">
      <c r="A2724" t="s">
        <v>794</v>
      </c>
      <c r="B2724" t="s">
        <v>1183</v>
      </c>
      <c r="D2724" t="s">
        <v>1184</v>
      </c>
      <c r="F2724" t="s">
        <v>2186</v>
      </c>
      <c r="G2724" t="s">
        <v>2187</v>
      </c>
      <c r="H2724" t="s">
        <v>2188</v>
      </c>
      <c r="I2724" t="s">
        <v>2189</v>
      </c>
      <c r="J2724">
        <v>2012</v>
      </c>
      <c r="K2724" t="s">
        <v>1190</v>
      </c>
      <c r="L2724">
        <v>1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1</v>
      </c>
      <c r="X2724">
        <v>0</v>
      </c>
    </row>
    <row r="2725" spans="1:24" x14ac:dyDescent="0.3">
      <c r="A2725" t="s">
        <v>535</v>
      </c>
      <c r="B2725" t="s">
        <v>1183</v>
      </c>
      <c r="D2725" t="s">
        <v>1184</v>
      </c>
      <c r="F2725" t="s">
        <v>2190</v>
      </c>
      <c r="G2725" t="s">
        <v>2191</v>
      </c>
      <c r="H2725" t="s">
        <v>2192</v>
      </c>
      <c r="I2725" t="s">
        <v>2193</v>
      </c>
      <c r="J2725">
        <v>2007</v>
      </c>
      <c r="K2725" t="s">
        <v>1189</v>
      </c>
      <c r="L2725">
        <v>1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1</v>
      </c>
      <c r="W2725">
        <v>0</v>
      </c>
      <c r="X2725">
        <v>0</v>
      </c>
    </row>
    <row r="2726" spans="1:24" x14ac:dyDescent="0.3">
      <c r="A2726" t="s">
        <v>535</v>
      </c>
      <c r="B2726" t="s">
        <v>1183</v>
      </c>
      <c r="D2726" t="s">
        <v>1184</v>
      </c>
      <c r="F2726" t="s">
        <v>2190</v>
      </c>
      <c r="G2726" t="s">
        <v>2191</v>
      </c>
      <c r="H2726" t="s">
        <v>2192</v>
      </c>
      <c r="I2726" t="s">
        <v>2193</v>
      </c>
      <c r="J2726">
        <v>2007</v>
      </c>
      <c r="K2726" t="s">
        <v>1190</v>
      </c>
      <c r="L2726">
        <v>1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1</v>
      </c>
      <c r="W2726">
        <v>0</v>
      </c>
      <c r="X2726">
        <v>0</v>
      </c>
    </row>
    <row r="2727" spans="1:24" x14ac:dyDescent="0.3">
      <c r="A2727" t="s">
        <v>535</v>
      </c>
      <c r="B2727" t="s">
        <v>1183</v>
      </c>
      <c r="D2727" t="s">
        <v>1184</v>
      </c>
      <c r="F2727" t="s">
        <v>2190</v>
      </c>
      <c r="G2727" t="s">
        <v>2191</v>
      </c>
      <c r="H2727" t="s">
        <v>2192</v>
      </c>
      <c r="I2727" t="s">
        <v>2193</v>
      </c>
      <c r="J2727">
        <v>2009</v>
      </c>
      <c r="K2727" t="s">
        <v>1189</v>
      </c>
      <c r="L2727">
        <v>1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1</v>
      </c>
      <c r="W2727">
        <v>0</v>
      </c>
      <c r="X2727">
        <v>0</v>
      </c>
    </row>
    <row r="2728" spans="1:24" x14ac:dyDescent="0.3">
      <c r="A2728" t="s">
        <v>535</v>
      </c>
      <c r="B2728" t="s">
        <v>1183</v>
      </c>
      <c r="D2728" t="s">
        <v>1184</v>
      </c>
      <c r="F2728" t="s">
        <v>2190</v>
      </c>
      <c r="G2728" t="s">
        <v>2191</v>
      </c>
      <c r="H2728" t="s">
        <v>2192</v>
      </c>
      <c r="I2728" t="s">
        <v>2193</v>
      </c>
      <c r="J2728">
        <v>2009</v>
      </c>
      <c r="K2728" t="s">
        <v>1190</v>
      </c>
      <c r="L2728">
        <v>1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1</v>
      </c>
      <c r="W2728">
        <v>0</v>
      </c>
      <c r="X2728">
        <v>0</v>
      </c>
    </row>
    <row r="2729" spans="1:24" x14ac:dyDescent="0.3">
      <c r="A2729" t="s">
        <v>535</v>
      </c>
      <c r="B2729" t="s">
        <v>1183</v>
      </c>
      <c r="D2729" t="s">
        <v>1184</v>
      </c>
      <c r="F2729" t="s">
        <v>2190</v>
      </c>
      <c r="G2729" t="s">
        <v>2191</v>
      </c>
      <c r="H2729" t="s">
        <v>2192</v>
      </c>
      <c r="I2729" t="s">
        <v>2193</v>
      </c>
      <c r="J2729">
        <v>2014</v>
      </c>
      <c r="K2729" t="s">
        <v>1189</v>
      </c>
      <c r="L2729">
        <v>1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</row>
    <row r="2730" spans="1:24" x14ac:dyDescent="0.3">
      <c r="A2730" t="s">
        <v>535</v>
      </c>
      <c r="B2730" t="s">
        <v>1183</v>
      </c>
      <c r="D2730" t="s">
        <v>1184</v>
      </c>
      <c r="F2730" t="s">
        <v>2190</v>
      </c>
      <c r="G2730" t="s">
        <v>2191</v>
      </c>
      <c r="H2730" t="s">
        <v>2192</v>
      </c>
      <c r="I2730" t="s">
        <v>2193</v>
      </c>
      <c r="J2730">
        <v>2014</v>
      </c>
      <c r="K2730" t="s">
        <v>1190</v>
      </c>
      <c r="L2730">
        <v>1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</row>
    <row r="2731" spans="1:24" x14ac:dyDescent="0.3">
      <c r="A2731" t="s">
        <v>535</v>
      </c>
      <c r="B2731" t="s">
        <v>1183</v>
      </c>
      <c r="D2731" t="s">
        <v>1184</v>
      </c>
      <c r="F2731" t="s">
        <v>2190</v>
      </c>
      <c r="G2731" t="s">
        <v>2191</v>
      </c>
      <c r="H2731" t="s">
        <v>2192</v>
      </c>
      <c r="I2731" t="s">
        <v>2193</v>
      </c>
      <c r="J2731">
        <v>2016</v>
      </c>
      <c r="K2731" t="s">
        <v>1189</v>
      </c>
      <c r="L2731">
        <v>3</v>
      </c>
      <c r="M2731">
        <v>0</v>
      </c>
      <c r="N2731">
        <v>0</v>
      </c>
      <c r="O2731">
        <v>1</v>
      </c>
      <c r="P2731">
        <v>1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1</v>
      </c>
      <c r="X2731">
        <v>0</v>
      </c>
    </row>
    <row r="2732" spans="1:24" x14ac:dyDescent="0.3">
      <c r="A2732" t="s">
        <v>535</v>
      </c>
      <c r="B2732" t="s">
        <v>1183</v>
      </c>
      <c r="D2732" t="s">
        <v>1184</v>
      </c>
      <c r="F2732" t="s">
        <v>2190</v>
      </c>
      <c r="G2732" t="s">
        <v>2191</v>
      </c>
      <c r="H2732" t="s">
        <v>2192</v>
      </c>
      <c r="I2732" t="s">
        <v>2193</v>
      </c>
      <c r="J2732">
        <v>2016</v>
      </c>
      <c r="K2732" t="s">
        <v>1190</v>
      </c>
      <c r="L2732">
        <v>3</v>
      </c>
      <c r="M2732">
        <v>0</v>
      </c>
      <c r="N2732">
        <v>0</v>
      </c>
      <c r="O2732">
        <v>1</v>
      </c>
      <c r="P2732">
        <v>1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1</v>
      </c>
      <c r="X2732">
        <v>0</v>
      </c>
    </row>
    <row r="2733" spans="1:24" x14ac:dyDescent="0.3">
      <c r="A2733" t="s">
        <v>535</v>
      </c>
      <c r="B2733" t="s">
        <v>1183</v>
      </c>
      <c r="D2733" t="s">
        <v>1184</v>
      </c>
      <c r="F2733" t="s">
        <v>2190</v>
      </c>
      <c r="G2733" t="s">
        <v>2191</v>
      </c>
      <c r="H2733" t="s">
        <v>2192</v>
      </c>
      <c r="I2733" t="s">
        <v>2193</v>
      </c>
      <c r="J2733">
        <v>2020</v>
      </c>
      <c r="K2733" t="s">
        <v>1189</v>
      </c>
      <c r="L2733">
        <v>1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1</v>
      </c>
      <c r="W2733">
        <v>0</v>
      </c>
      <c r="X2733">
        <v>0</v>
      </c>
    </row>
    <row r="2734" spans="1:24" x14ac:dyDescent="0.3">
      <c r="A2734" t="s">
        <v>535</v>
      </c>
      <c r="B2734" t="s">
        <v>1183</v>
      </c>
      <c r="D2734" t="s">
        <v>1184</v>
      </c>
      <c r="F2734" t="s">
        <v>2190</v>
      </c>
      <c r="G2734" t="s">
        <v>2191</v>
      </c>
      <c r="H2734" t="s">
        <v>2192</v>
      </c>
      <c r="I2734" t="s">
        <v>2193</v>
      </c>
      <c r="J2734">
        <v>2020</v>
      </c>
      <c r="K2734" t="s">
        <v>1190</v>
      </c>
      <c r="L2734">
        <v>1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1</v>
      </c>
      <c r="W2734">
        <v>0</v>
      </c>
      <c r="X2734">
        <v>0</v>
      </c>
    </row>
    <row r="2735" spans="1:24" x14ac:dyDescent="0.3">
      <c r="A2735" t="s">
        <v>519</v>
      </c>
      <c r="B2735" t="s">
        <v>1183</v>
      </c>
      <c r="D2735" t="s">
        <v>1184</v>
      </c>
      <c r="F2735" t="s">
        <v>2194</v>
      </c>
      <c r="G2735" t="s">
        <v>2195</v>
      </c>
      <c r="H2735" t="s">
        <v>2196</v>
      </c>
      <c r="I2735" t="s">
        <v>2197</v>
      </c>
      <c r="J2735">
        <v>2005</v>
      </c>
      <c r="K2735" t="s">
        <v>1189</v>
      </c>
      <c r="L2735">
        <v>1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1</v>
      </c>
      <c r="W2735">
        <v>0</v>
      </c>
      <c r="X2735">
        <v>0</v>
      </c>
    </row>
    <row r="2736" spans="1:24" x14ac:dyDescent="0.3">
      <c r="A2736" t="s">
        <v>519</v>
      </c>
      <c r="B2736" t="s">
        <v>1183</v>
      </c>
      <c r="D2736" t="s">
        <v>1184</v>
      </c>
      <c r="F2736" t="s">
        <v>2194</v>
      </c>
      <c r="G2736" t="s">
        <v>2195</v>
      </c>
      <c r="H2736" t="s">
        <v>2196</v>
      </c>
      <c r="I2736" t="s">
        <v>2197</v>
      </c>
      <c r="J2736">
        <v>2005</v>
      </c>
      <c r="K2736" t="s">
        <v>1190</v>
      </c>
      <c r="L2736">
        <v>1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1</v>
      </c>
      <c r="W2736">
        <v>0</v>
      </c>
      <c r="X2736">
        <v>0</v>
      </c>
    </row>
    <row r="2737" spans="1:24" x14ac:dyDescent="0.3">
      <c r="A2737" t="s">
        <v>519</v>
      </c>
      <c r="B2737" t="s">
        <v>1183</v>
      </c>
      <c r="D2737" t="s">
        <v>1184</v>
      </c>
      <c r="F2737" t="s">
        <v>2194</v>
      </c>
      <c r="G2737" t="s">
        <v>2195</v>
      </c>
      <c r="H2737" t="s">
        <v>2196</v>
      </c>
      <c r="I2737" t="s">
        <v>2197</v>
      </c>
      <c r="J2737">
        <v>2009</v>
      </c>
      <c r="K2737" t="s">
        <v>1189</v>
      </c>
      <c r="L2737">
        <v>5</v>
      </c>
      <c r="M2737">
        <v>0</v>
      </c>
      <c r="N2737">
        <v>0</v>
      </c>
      <c r="O2737">
        <v>0</v>
      </c>
      <c r="P2737">
        <v>4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1</v>
      </c>
      <c r="X2737">
        <v>0</v>
      </c>
    </row>
    <row r="2738" spans="1:24" x14ac:dyDescent="0.3">
      <c r="A2738" t="s">
        <v>519</v>
      </c>
      <c r="B2738" t="s">
        <v>1183</v>
      </c>
      <c r="D2738" t="s">
        <v>1184</v>
      </c>
      <c r="F2738" t="s">
        <v>2194</v>
      </c>
      <c r="G2738" t="s">
        <v>2195</v>
      </c>
      <c r="H2738" t="s">
        <v>2196</v>
      </c>
      <c r="I2738" t="s">
        <v>2197</v>
      </c>
      <c r="J2738">
        <v>2009</v>
      </c>
      <c r="K2738" t="s">
        <v>1190</v>
      </c>
      <c r="L2738">
        <v>3</v>
      </c>
      <c r="M2738">
        <v>0</v>
      </c>
      <c r="N2738">
        <v>0</v>
      </c>
      <c r="O2738">
        <v>0</v>
      </c>
      <c r="P2738">
        <v>2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1</v>
      </c>
      <c r="X2738">
        <v>0</v>
      </c>
    </row>
    <row r="2739" spans="1:24" x14ac:dyDescent="0.3">
      <c r="A2739" t="s">
        <v>519</v>
      </c>
      <c r="B2739" t="s">
        <v>1183</v>
      </c>
      <c r="D2739" t="s">
        <v>1184</v>
      </c>
      <c r="F2739" t="s">
        <v>2194</v>
      </c>
      <c r="G2739" t="s">
        <v>2195</v>
      </c>
      <c r="H2739" t="s">
        <v>2196</v>
      </c>
      <c r="I2739" t="s">
        <v>2197</v>
      </c>
      <c r="J2739">
        <v>2018</v>
      </c>
      <c r="K2739" t="s">
        <v>1189</v>
      </c>
      <c r="L2739">
        <v>4</v>
      </c>
      <c r="M2739">
        <v>0</v>
      </c>
      <c r="N2739">
        <v>1</v>
      </c>
      <c r="O2739">
        <v>3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</row>
    <row r="2740" spans="1:24" x14ac:dyDescent="0.3">
      <c r="A2740" t="s">
        <v>519</v>
      </c>
      <c r="B2740" t="s">
        <v>1183</v>
      </c>
      <c r="D2740" t="s">
        <v>1184</v>
      </c>
      <c r="F2740" t="s">
        <v>2194</v>
      </c>
      <c r="G2740" t="s">
        <v>2195</v>
      </c>
      <c r="H2740" t="s">
        <v>2196</v>
      </c>
      <c r="I2740" t="s">
        <v>2197</v>
      </c>
      <c r="J2740">
        <v>2018</v>
      </c>
      <c r="K2740" t="s">
        <v>1190</v>
      </c>
      <c r="L2740">
        <v>2</v>
      </c>
      <c r="M2740">
        <v>0</v>
      </c>
      <c r="N2740">
        <v>1</v>
      </c>
      <c r="O2740">
        <v>1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</row>
    <row r="2741" spans="1:24" x14ac:dyDescent="0.3">
      <c r="A2741" t="s">
        <v>519</v>
      </c>
      <c r="B2741" t="s">
        <v>1183</v>
      </c>
      <c r="D2741" t="s">
        <v>1184</v>
      </c>
      <c r="F2741" t="s">
        <v>2194</v>
      </c>
      <c r="G2741" t="s">
        <v>2195</v>
      </c>
      <c r="H2741" t="s">
        <v>2196</v>
      </c>
      <c r="I2741" t="s">
        <v>2197</v>
      </c>
      <c r="J2741">
        <v>2019</v>
      </c>
      <c r="K2741" t="s">
        <v>1189</v>
      </c>
      <c r="L2741">
        <v>1</v>
      </c>
      <c r="M2741">
        <v>1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</row>
    <row r="2742" spans="1:24" x14ac:dyDescent="0.3">
      <c r="A2742" t="s">
        <v>519</v>
      </c>
      <c r="B2742" t="s">
        <v>1183</v>
      </c>
      <c r="D2742" t="s">
        <v>1184</v>
      </c>
      <c r="F2742" t="s">
        <v>2194</v>
      </c>
      <c r="G2742" t="s">
        <v>2195</v>
      </c>
      <c r="H2742" t="s">
        <v>2196</v>
      </c>
      <c r="I2742" t="s">
        <v>2197</v>
      </c>
      <c r="J2742">
        <v>2019</v>
      </c>
      <c r="K2742" t="s">
        <v>1190</v>
      </c>
      <c r="L2742">
        <v>1</v>
      </c>
      <c r="M2742">
        <v>1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</row>
    <row r="2743" spans="1:24" x14ac:dyDescent="0.3">
      <c r="A2743" t="s">
        <v>795</v>
      </c>
      <c r="B2743" t="s">
        <v>1183</v>
      </c>
      <c r="D2743" t="s">
        <v>1184</v>
      </c>
      <c r="F2743" t="s">
        <v>2198</v>
      </c>
      <c r="G2743" t="s">
        <v>2199</v>
      </c>
      <c r="H2743" t="s">
        <v>2200</v>
      </c>
      <c r="I2743" t="s">
        <v>2201</v>
      </c>
      <c r="J2743">
        <v>2013</v>
      </c>
      <c r="K2743" t="s">
        <v>1189</v>
      </c>
      <c r="L2743">
        <v>1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1</v>
      </c>
      <c r="U2743">
        <v>0</v>
      </c>
      <c r="V2743">
        <v>0</v>
      </c>
      <c r="W2743">
        <v>0</v>
      </c>
      <c r="X2743">
        <v>0</v>
      </c>
    </row>
    <row r="2744" spans="1:24" x14ac:dyDescent="0.3">
      <c r="A2744" t="s">
        <v>795</v>
      </c>
      <c r="B2744" t="s">
        <v>1183</v>
      </c>
      <c r="D2744" t="s">
        <v>1184</v>
      </c>
      <c r="F2744" t="s">
        <v>2198</v>
      </c>
      <c r="G2744" t="s">
        <v>2199</v>
      </c>
      <c r="H2744" t="s">
        <v>2200</v>
      </c>
      <c r="I2744" t="s">
        <v>2201</v>
      </c>
      <c r="J2744">
        <v>2013</v>
      </c>
      <c r="K2744" t="s">
        <v>1190</v>
      </c>
      <c r="L2744">
        <v>1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1</v>
      </c>
      <c r="U2744">
        <v>0</v>
      </c>
      <c r="V2744">
        <v>0</v>
      </c>
      <c r="W2744">
        <v>0</v>
      </c>
      <c r="X2744">
        <v>0</v>
      </c>
    </row>
    <row r="2745" spans="1:24" x14ac:dyDescent="0.3">
      <c r="A2745" t="s">
        <v>796</v>
      </c>
      <c r="B2745" t="s">
        <v>1183</v>
      </c>
      <c r="D2745" t="s">
        <v>1184</v>
      </c>
      <c r="F2745" t="s">
        <v>2202</v>
      </c>
      <c r="G2745" t="s">
        <v>2203</v>
      </c>
      <c r="I2745" t="s">
        <v>2204</v>
      </c>
      <c r="J2745">
        <v>2010</v>
      </c>
      <c r="K2745" t="s">
        <v>1189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</row>
    <row r="2746" spans="1:24" x14ac:dyDescent="0.3">
      <c r="A2746" t="s">
        <v>796</v>
      </c>
      <c r="B2746" t="s">
        <v>1183</v>
      </c>
      <c r="D2746" t="s">
        <v>1184</v>
      </c>
      <c r="F2746" t="s">
        <v>2202</v>
      </c>
      <c r="G2746" t="s">
        <v>2203</v>
      </c>
      <c r="I2746" t="s">
        <v>2204</v>
      </c>
      <c r="J2746">
        <v>2010</v>
      </c>
      <c r="K2746" t="s">
        <v>1190</v>
      </c>
      <c r="L2746">
        <v>1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</row>
    <row r="2747" spans="1:24" x14ac:dyDescent="0.3">
      <c r="A2747" t="s">
        <v>796</v>
      </c>
      <c r="B2747" t="s">
        <v>1183</v>
      </c>
      <c r="D2747" t="s">
        <v>1184</v>
      </c>
      <c r="F2747" t="s">
        <v>2202</v>
      </c>
      <c r="G2747" t="s">
        <v>2203</v>
      </c>
      <c r="I2747" t="s">
        <v>2204</v>
      </c>
      <c r="J2747">
        <v>2012</v>
      </c>
      <c r="K2747" t="s">
        <v>1189</v>
      </c>
      <c r="L2747">
        <v>3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3</v>
      </c>
      <c r="W2747">
        <v>0</v>
      </c>
      <c r="X2747">
        <v>0</v>
      </c>
    </row>
    <row r="2748" spans="1:24" x14ac:dyDescent="0.3">
      <c r="A2748" t="s">
        <v>796</v>
      </c>
      <c r="B2748" t="s">
        <v>1183</v>
      </c>
      <c r="D2748" t="s">
        <v>1184</v>
      </c>
      <c r="F2748" t="s">
        <v>2202</v>
      </c>
      <c r="G2748" t="s">
        <v>2203</v>
      </c>
      <c r="I2748" t="s">
        <v>2204</v>
      </c>
      <c r="J2748">
        <v>2012</v>
      </c>
      <c r="K2748" t="s">
        <v>1190</v>
      </c>
      <c r="L2748">
        <v>1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1</v>
      </c>
      <c r="W2748">
        <v>0</v>
      </c>
      <c r="X2748">
        <v>0</v>
      </c>
    </row>
    <row r="2749" spans="1:24" x14ac:dyDescent="0.3">
      <c r="A2749" t="s">
        <v>796</v>
      </c>
      <c r="B2749" t="s">
        <v>1183</v>
      </c>
      <c r="D2749" t="s">
        <v>1184</v>
      </c>
      <c r="F2749" t="s">
        <v>2202</v>
      </c>
      <c r="G2749" t="s">
        <v>2203</v>
      </c>
      <c r="I2749" t="s">
        <v>2204</v>
      </c>
      <c r="J2749">
        <v>2018</v>
      </c>
      <c r="K2749" t="s">
        <v>1189</v>
      </c>
      <c r="L2749">
        <v>2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2</v>
      </c>
      <c r="X2749">
        <v>0</v>
      </c>
    </row>
    <row r="2750" spans="1:24" x14ac:dyDescent="0.3">
      <c r="A2750" t="s">
        <v>796</v>
      </c>
      <c r="B2750" t="s">
        <v>1183</v>
      </c>
      <c r="D2750" t="s">
        <v>1184</v>
      </c>
      <c r="F2750" t="s">
        <v>2202</v>
      </c>
      <c r="G2750" t="s">
        <v>2203</v>
      </c>
      <c r="I2750" t="s">
        <v>2204</v>
      </c>
      <c r="J2750">
        <v>2018</v>
      </c>
      <c r="K2750" t="s">
        <v>1190</v>
      </c>
      <c r="L2750">
        <v>1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1</v>
      </c>
      <c r="X2750">
        <v>0</v>
      </c>
    </row>
    <row r="2751" spans="1:24" x14ac:dyDescent="0.3">
      <c r="A2751" t="s">
        <v>643</v>
      </c>
      <c r="B2751" t="s">
        <v>1183</v>
      </c>
      <c r="D2751" t="s">
        <v>1184</v>
      </c>
      <c r="F2751" t="s">
        <v>2205</v>
      </c>
      <c r="G2751" t="s">
        <v>2206</v>
      </c>
      <c r="H2751" t="s">
        <v>2207</v>
      </c>
      <c r="I2751" t="s">
        <v>2208</v>
      </c>
      <c r="J2751">
        <v>2020</v>
      </c>
      <c r="K2751" t="s">
        <v>1189</v>
      </c>
      <c r="L2751">
        <v>1</v>
      </c>
      <c r="M2751">
        <v>0</v>
      </c>
      <c r="N2751">
        <v>0</v>
      </c>
      <c r="O2751">
        <v>0</v>
      </c>
      <c r="P2751">
        <v>0</v>
      </c>
      <c r="Q2751">
        <v>1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</row>
    <row r="2752" spans="1:24" x14ac:dyDescent="0.3">
      <c r="A2752" t="s">
        <v>643</v>
      </c>
      <c r="B2752" t="s">
        <v>1183</v>
      </c>
      <c r="D2752" t="s">
        <v>1184</v>
      </c>
      <c r="F2752" t="s">
        <v>2205</v>
      </c>
      <c r="G2752" t="s">
        <v>2206</v>
      </c>
      <c r="H2752" t="s">
        <v>2207</v>
      </c>
      <c r="I2752" t="s">
        <v>2208</v>
      </c>
      <c r="J2752">
        <v>2020</v>
      </c>
      <c r="K2752" t="s">
        <v>1190</v>
      </c>
      <c r="L2752">
        <v>1</v>
      </c>
      <c r="M2752">
        <v>0</v>
      </c>
      <c r="N2752">
        <v>0</v>
      </c>
      <c r="O2752">
        <v>0</v>
      </c>
      <c r="P2752">
        <v>0</v>
      </c>
      <c r="Q2752">
        <v>1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</row>
    <row r="2753" spans="1:24" x14ac:dyDescent="0.3">
      <c r="A2753" t="s">
        <v>797</v>
      </c>
      <c r="B2753" t="s">
        <v>1183</v>
      </c>
      <c r="D2753" t="s">
        <v>1184</v>
      </c>
      <c r="F2753" t="s">
        <v>2209</v>
      </c>
      <c r="G2753" t="s">
        <v>2210</v>
      </c>
      <c r="H2753" t="s">
        <v>2211</v>
      </c>
      <c r="I2753" t="s">
        <v>2212</v>
      </c>
      <c r="J2753">
        <v>2017</v>
      </c>
      <c r="K2753" t="s">
        <v>1189</v>
      </c>
      <c r="L2753">
        <v>1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1</v>
      </c>
      <c r="W2753">
        <v>0</v>
      </c>
      <c r="X2753">
        <v>0</v>
      </c>
    </row>
    <row r="2754" spans="1:24" x14ac:dyDescent="0.3">
      <c r="A2754" t="s">
        <v>797</v>
      </c>
      <c r="B2754" t="s">
        <v>1183</v>
      </c>
      <c r="D2754" t="s">
        <v>1184</v>
      </c>
      <c r="F2754" t="s">
        <v>2209</v>
      </c>
      <c r="G2754" t="s">
        <v>2210</v>
      </c>
      <c r="H2754" t="s">
        <v>2211</v>
      </c>
      <c r="I2754" t="s">
        <v>2212</v>
      </c>
      <c r="J2754">
        <v>2017</v>
      </c>
      <c r="K2754" t="s">
        <v>1190</v>
      </c>
      <c r="L2754">
        <v>1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1</v>
      </c>
      <c r="W2754">
        <v>0</v>
      </c>
      <c r="X2754">
        <v>0</v>
      </c>
    </row>
    <row r="2755" spans="1:24" x14ac:dyDescent="0.3">
      <c r="A2755" t="s">
        <v>798</v>
      </c>
      <c r="B2755" t="s">
        <v>1183</v>
      </c>
      <c r="D2755" t="s">
        <v>1184</v>
      </c>
      <c r="F2755" t="s">
        <v>2213</v>
      </c>
      <c r="G2755" t="s">
        <v>2214</v>
      </c>
      <c r="H2755" t="s">
        <v>2215</v>
      </c>
      <c r="I2755" t="s">
        <v>2216</v>
      </c>
      <c r="J2755">
        <v>2013</v>
      </c>
      <c r="K2755" t="s">
        <v>1189</v>
      </c>
      <c r="L2755">
        <v>3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3</v>
      </c>
      <c r="V2755">
        <v>0</v>
      </c>
      <c r="W2755">
        <v>0</v>
      </c>
      <c r="X2755">
        <v>0</v>
      </c>
    </row>
    <row r="2756" spans="1:24" x14ac:dyDescent="0.3">
      <c r="A2756" t="s">
        <v>798</v>
      </c>
      <c r="B2756" t="s">
        <v>1183</v>
      </c>
      <c r="D2756" t="s">
        <v>1184</v>
      </c>
      <c r="F2756" t="s">
        <v>2213</v>
      </c>
      <c r="G2756" t="s">
        <v>2214</v>
      </c>
      <c r="H2756" t="s">
        <v>2215</v>
      </c>
      <c r="I2756" t="s">
        <v>2216</v>
      </c>
      <c r="J2756">
        <v>2013</v>
      </c>
      <c r="K2756" t="s">
        <v>1190</v>
      </c>
      <c r="L2756">
        <v>2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2</v>
      </c>
      <c r="V2756">
        <v>0</v>
      </c>
      <c r="W2756">
        <v>0</v>
      </c>
      <c r="X2756">
        <v>0</v>
      </c>
    </row>
    <row r="2757" spans="1:24" x14ac:dyDescent="0.3">
      <c r="A2757" t="s">
        <v>798</v>
      </c>
      <c r="B2757" t="s">
        <v>1183</v>
      </c>
      <c r="D2757" t="s">
        <v>1184</v>
      </c>
      <c r="F2757" t="s">
        <v>2213</v>
      </c>
      <c r="G2757" t="s">
        <v>2214</v>
      </c>
      <c r="H2757" t="s">
        <v>2215</v>
      </c>
      <c r="I2757" t="s">
        <v>2216</v>
      </c>
      <c r="J2757">
        <v>2014</v>
      </c>
      <c r="K2757" t="s">
        <v>1189</v>
      </c>
      <c r="L2757">
        <v>2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2</v>
      </c>
      <c r="X2757">
        <v>0</v>
      </c>
    </row>
    <row r="2758" spans="1:24" x14ac:dyDescent="0.3">
      <c r="A2758" t="s">
        <v>798</v>
      </c>
      <c r="B2758" t="s">
        <v>1183</v>
      </c>
      <c r="D2758" t="s">
        <v>1184</v>
      </c>
      <c r="F2758" t="s">
        <v>2213</v>
      </c>
      <c r="G2758" t="s">
        <v>2214</v>
      </c>
      <c r="H2758" t="s">
        <v>2215</v>
      </c>
      <c r="I2758" t="s">
        <v>2216</v>
      </c>
      <c r="J2758">
        <v>2014</v>
      </c>
      <c r="K2758" t="s">
        <v>1190</v>
      </c>
      <c r="L2758">
        <v>1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1</v>
      </c>
      <c r="X2758">
        <v>0</v>
      </c>
    </row>
    <row r="2759" spans="1:24" x14ac:dyDescent="0.3">
      <c r="A2759" t="s">
        <v>798</v>
      </c>
      <c r="B2759" t="s">
        <v>1183</v>
      </c>
      <c r="D2759" t="s">
        <v>1184</v>
      </c>
      <c r="F2759" t="s">
        <v>2213</v>
      </c>
      <c r="G2759" t="s">
        <v>2214</v>
      </c>
      <c r="H2759" t="s">
        <v>2215</v>
      </c>
      <c r="I2759" t="s">
        <v>2216</v>
      </c>
      <c r="J2759">
        <v>2016</v>
      </c>
      <c r="K2759" t="s">
        <v>1189</v>
      </c>
      <c r="L2759">
        <v>1</v>
      </c>
      <c r="M2759">
        <v>0</v>
      </c>
      <c r="N2759">
        <v>0</v>
      </c>
      <c r="O2759">
        <v>0</v>
      </c>
      <c r="P2759">
        <v>1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</row>
    <row r="2760" spans="1:24" x14ac:dyDescent="0.3">
      <c r="A2760" t="s">
        <v>798</v>
      </c>
      <c r="B2760" t="s">
        <v>1183</v>
      </c>
      <c r="D2760" t="s">
        <v>1184</v>
      </c>
      <c r="F2760" t="s">
        <v>2213</v>
      </c>
      <c r="G2760" t="s">
        <v>2214</v>
      </c>
      <c r="H2760" t="s">
        <v>2215</v>
      </c>
      <c r="I2760" t="s">
        <v>2216</v>
      </c>
      <c r="J2760">
        <v>2016</v>
      </c>
      <c r="K2760" t="s">
        <v>1190</v>
      </c>
      <c r="L2760">
        <v>1</v>
      </c>
      <c r="M2760">
        <v>0</v>
      </c>
      <c r="N2760">
        <v>0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</row>
    <row r="2761" spans="1:24" x14ac:dyDescent="0.3">
      <c r="A2761" t="s">
        <v>798</v>
      </c>
      <c r="B2761" t="s">
        <v>1183</v>
      </c>
      <c r="D2761" t="s">
        <v>1184</v>
      </c>
      <c r="F2761" t="s">
        <v>2213</v>
      </c>
      <c r="G2761" t="s">
        <v>2214</v>
      </c>
      <c r="H2761" t="s">
        <v>2215</v>
      </c>
      <c r="I2761" t="s">
        <v>2216</v>
      </c>
      <c r="J2761">
        <v>2018</v>
      </c>
      <c r="K2761" t="s">
        <v>1189</v>
      </c>
      <c r="L2761">
        <v>6</v>
      </c>
      <c r="M2761">
        <v>0</v>
      </c>
      <c r="N2761">
        <v>0</v>
      </c>
      <c r="O2761">
        <v>0</v>
      </c>
      <c r="P2761">
        <v>6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</row>
    <row r="2762" spans="1:24" x14ac:dyDescent="0.3">
      <c r="A2762" t="s">
        <v>798</v>
      </c>
      <c r="B2762" t="s">
        <v>1183</v>
      </c>
      <c r="D2762" t="s">
        <v>1184</v>
      </c>
      <c r="F2762" t="s">
        <v>2213</v>
      </c>
      <c r="G2762" t="s">
        <v>2214</v>
      </c>
      <c r="H2762" t="s">
        <v>2215</v>
      </c>
      <c r="I2762" t="s">
        <v>2216</v>
      </c>
      <c r="J2762">
        <v>2018</v>
      </c>
      <c r="K2762" t="s">
        <v>1190</v>
      </c>
      <c r="L2762">
        <v>3</v>
      </c>
      <c r="M2762">
        <v>0</v>
      </c>
      <c r="N2762">
        <v>0</v>
      </c>
      <c r="O2762">
        <v>0</v>
      </c>
      <c r="P2762">
        <v>3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</row>
    <row r="2763" spans="1:24" x14ac:dyDescent="0.3">
      <c r="A2763" t="s">
        <v>799</v>
      </c>
      <c r="B2763" t="s">
        <v>1183</v>
      </c>
      <c r="D2763" t="s">
        <v>1184</v>
      </c>
      <c r="F2763" t="s">
        <v>2217</v>
      </c>
      <c r="G2763" t="s">
        <v>2218</v>
      </c>
      <c r="I2763" t="s">
        <v>2219</v>
      </c>
      <c r="J2763">
        <v>2011</v>
      </c>
      <c r="K2763" t="s">
        <v>1189</v>
      </c>
      <c r="L2763">
        <v>1</v>
      </c>
      <c r="M2763">
        <v>0</v>
      </c>
      <c r="N2763">
        <v>0</v>
      </c>
      <c r="O2763">
        <v>0</v>
      </c>
      <c r="P2763">
        <v>1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</row>
    <row r="2764" spans="1:24" x14ac:dyDescent="0.3">
      <c r="A2764" t="s">
        <v>799</v>
      </c>
      <c r="B2764" t="s">
        <v>1183</v>
      </c>
      <c r="D2764" t="s">
        <v>1184</v>
      </c>
      <c r="F2764" t="s">
        <v>2217</v>
      </c>
      <c r="G2764" t="s">
        <v>2218</v>
      </c>
      <c r="I2764" t="s">
        <v>2219</v>
      </c>
      <c r="J2764">
        <v>2011</v>
      </c>
      <c r="K2764" t="s">
        <v>1190</v>
      </c>
      <c r="L2764">
        <v>1</v>
      </c>
      <c r="M2764">
        <v>0</v>
      </c>
      <c r="N2764">
        <v>0</v>
      </c>
      <c r="O2764">
        <v>0</v>
      </c>
      <c r="P2764">
        <v>1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</row>
    <row r="2765" spans="1:24" x14ac:dyDescent="0.3">
      <c r="A2765" t="s">
        <v>799</v>
      </c>
      <c r="B2765" t="s">
        <v>1183</v>
      </c>
      <c r="D2765" t="s">
        <v>1184</v>
      </c>
      <c r="F2765" t="s">
        <v>2217</v>
      </c>
      <c r="G2765" t="s">
        <v>2218</v>
      </c>
      <c r="I2765" t="s">
        <v>2219</v>
      </c>
      <c r="J2765">
        <v>2018</v>
      </c>
      <c r="K2765" t="s">
        <v>1189</v>
      </c>
      <c r="L2765">
        <v>3</v>
      </c>
      <c r="M2765">
        <v>0</v>
      </c>
      <c r="N2765">
        <v>0</v>
      </c>
      <c r="O2765">
        <v>1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2</v>
      </c>
      <c r="W2765">
        <v>0</v>
      </c>
      <c r="X2765">
        <v>0</v>
      </c>
    </row>
    <row r="2766" spans="1:24" x14ac:dyDescent="0.3">
      <c r="A2766" t="s">
        <v>799</v>
      </c>
      <c r="B2766" t="s">
        <v>1183</v>
      </c>
      <c r="D2766" t="s">
        <v>1184</v>
      </c>
      <c r="F2766" t="s">
        <v>2217</v>
      </c>
      <c r="G2766" t="s">
        <v>2218</v>
      </c>
      <c r="I2766" t="s">
        <v>2219</v>
      </c>
      <c r="J2766">
        <v>2018</v>
      </c>
      <c r="K2766" t="s">
        <v>1190</v>
      </c>
      <c r="L2766">
        <v>3</v>
      </c>
      <c r="M2766">
        <v>0</v>
      </c>
      <c r="N2766">
        <v>0</v>
      </c>
      <c r="O2766">
        <v>1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2</v>
      </c>
      <c r="W2766">
        <v>0</v>
      </c>
      <c r="X2766">
        <v>0</v>
      </c>
    </row>
    <row r="2767" spans="1:24" x14ac:dyDescent="0.3">
      <c r="A2767" t="s">
        <v>800</v>
      </c>
      <c r="B2767" t="s">
        <v>1183</v>
      </c>
      <c r="D2767" t="s">
        <v>1184</v>
      </c>
      <c r="F2767" t="s">
        <v>2220</v>
      </c>
      <c r="G2767" t="s">
        <v>2221</v>
      </c>
      <c r="H2767" t="s">
        <v>2222</v>
      </c>
      <c r="I2767" t="s">
        <v>2223</v>
      </c>
      <c r="J2767">
        <v>2018</v>
      </c>
      <c r="K2767" t="s">
        <v>1189</v>
      </c>
      <c r="L2767">
        <v>2</v>
      </c>
      <c r="M2767">
        <v>2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</row>
    <row r="2768" spans="1:24" x14ac:dyDescent="0.3">
      <c r="A2768" t="s">
        <v>800</v>
      </c>
      <c r="B2768" t="s">
        <v>1183</v>
      </c>
      <c r="D2768" t="s">
        <v>1184</v>
      </c>
      <c r="F2768" t="s">
        <v>2220</v>
      </c>
      <c r="G2768" t="s">
        <v>2221</v>
      </c>
      <c r="H2768" t="s">
        <v>2222</v>
      </c>
      <c r="I2768" t="s">
        <v>2223</v>
      </c>
      <c r="J2768">
        <v>2018</v>
      </c>
      <c r="K2768" t="s">
        <v>1190</v>
      </c>
      <c r="L2768">
        <v>1</v>
      </c>
      <c r="M2768">
        <v>1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</row>
    <row r="2769" spans="1:24" x14ac:dyDescent="0.3">
      <c r="A2769" t="s">
        <v>644</v>
      </c>
      <c r="B2769" t="s">
        <v>1183</v>
      </c>
      <c r="D2769" t="s">
        <v>1184</v>
      </c>
      <c r="F2769" t="s">
        <v>2224</v>
      </c>
      <c r="G2769" t="s">
        <v>2225</v>
      </c>
      <c r="I2769" t="s">
        <v>2226</v>
      </c>
      <c r="J2769">
        <v>2022</v>
      </c>
      <c r="K2769" t="s">
        <v>1189</v>
      </c>
      <c r="L2769">
        <v>1</v>
      </c>
      <c r="M2769">
        <v>0</v>
      </c>
      <c r="N2769">
        <v>0</v>
      </c>
      <c r="O2769">
        <v>1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</row>
    <row r="2770" spans="1:24" x14ac:dyDescent="0.3">
      <c r="A2770" t="s">
        <v>644</v>
      </c>
      <c r="B2770" t="s">
        <v>1183</v>
      </c>
      <c r="D2770" t="s">
        <v>1184</v>
      </c>
      <c r="F2770" t="s">
        <v>2224</v>
      </c>
      <c r="G2770" t="s">
        <v>2225</v>
      </c>
      <c r="I2770" t="s">
        <v>2226</v>
      </c>
      <c r="J2770">
        <v>2022</v>
      </c>
      <c r="K2770" t="s">
        <v>1190</v>
      </c>
      <c r="L2770">
        <v>1</v>
      </c>
      <c r="M2770">
        <v>0</v>
      </c>
      <c r="N2770">
        <v>0</v>
      </c>
      <c r="O2770">
        <v>1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</row>
    <row r="2771" spans="1:24" x14ac:dyDescent="0.3">
      <c r="A2771" t="s">
        <v>607</v>
      </c>
      <c r="B2771" t="s">
        <v>1183</v>
      </c>
      <c r="D2771" t="s">
        <v>1184</v>
      </c>
      <c r="F2771" t="s">
        <v>2227</v>
      </c>
      <c r="G2771" t="s">
        <v>2228</v>
      </c>
      <c r="H2771" t="s">
        <v>2229</v>
      </c>
      <c r="I2771" t="s">
        <v>2230</v>
      </c>
      <c r="J2771">
        <v>2013</v>
      </c>
      <c r="K2771" t="s">
        <v>1189</v>
      </c>
      <c r="L2771">
        <v>1</v>
      </c>
      <c r="M2771">
        <v>0</v>
      </c>
      <c r="N2771">
        <v>0</v>
      </c>
      <c r="O2771">
        <v>0</v>
      </c>
      <c r="P2771">
        <v>0</v>
      </c>
      <c r="Q2771">
        <v>1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</row>
    <row r="2772" spans="1:24" x14ac:dyDescent="0.3">
      <c r="A2772" t="s">
        <v>607</v>
      </c>
      <c r="B2772" t="s">
        <v>1183</v>
      </c>
      <c r="D2772" t="s">
        <v>1184</v>
      </c>
      <c r="F2772" t="s">
        <v>2227</v>
      </c>
      <c r="G2772" t="s">
        <v>2228</v>
      </c>
      <c r="H2772" t="s">
        <v>2229</v>
      </c>
      <c r="I2772" t="s">
        <v>2230</v>
      </c>
      <c r="J2772">
        <v>2013</v>
      </c>
      <c r="K2772" t="s">
        <v>1190</v>
      </c>
      <c r="L2772">
        <v>1</v>
      </c>
      <c r="M2772">
        <v>0</v>
      </c>
      <c r="N2772">
        <v>0</v>
      </c>
      <c r="O2772">
        <v>0</v>
      </c>
      <c r="P2772">
        <v>0</v>
      </c>
      <c r="Q2772">
        <v>1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</row>
    <row r="2773" spans="1:24" x14ac:dyDescent="0.3">
      <c r="A2773" t="s">
        <v>607</v>
      </c>
      <c r="B2773" t="s">
        <v>1183</v>
      </c>
      <c r="D2773" t="s">
        <v>1184</v>
      </c>
      <c r="F2773" t="s">
        <v>2227</v>
      </c>
      <c r="G2773" t="s">
        <v>2228</v>
      </c>
      <c r="H2773" t="s">
        <v>2229</v>
      </c>
      <c r="I2773" t="s">
        <v>2230</v>
      </c>
      <c r="J2773">
        <v>2021</v>
      </c>
      <c r="K2773" t="s">
        <v>1189</v>
      </c>
      <c r="L2773">
        <v>1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1</v>
      </c>
    </row>
    <row r="2774" spans="1:24" x14ac:dyDescent="0.3">
      <c r="A2774" t="s">
        <v>607</v>
      </c>
      <c r="B2774" t="s">
        <v>1183</v>
      </c>
      <c r="D2774" t="s">
        <v>1184</v>
      </c>
      <c r="F2774" t="s">
        <v>2227</v>
      </c>
      <c r="G2774" t="s">
        <v>2228</v>
      </c>
      <c r="H2774" t="s">
        <v>2229</v>
      </c>
      <c r="I2774" t="s">
        <v>2230</v>
      </c>
      <c r="J2774">
        <v>2021</v>
      </c>
      <c r="K2774" t="s">
        <v>1190</v>
      </c>
      <c r="L2774">
        <v>1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1</v>
      </c>
    </row>
    <row r="2775" spans="1:24" x14ac:dyDescent="0.3">
      <c r="A2775" t="s">
        <v>645</v>
      </c>
      <c r="B2775" t="s">
        <v>1183</v>
      </c>
      <c r="D2775" t="s">
        <v>1184</v>
      </c>
      <c r="F2775" t="s">
        <v>2231</v>
      </c>
      <c r="G2775" t="s">
        <v>2232</v>
      </c>
      <c r="I2775" t="s">
        <v>2233</v>
      </c>
      <c r="J2775">
        <v>2021</v>
      </c>
      <c r="K2775" t="s">
        <v>1189</v>
      </c>
      <c r="L2775">
        <v>1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0</v>
      </c>
    </row>
    <row r="2776" spans="1:24" x14ac:dyDescent="0.3">
      <c r="A2776" t="s">
        <v>645</v>
      </c>
      <c r="B2776" t="s">
        <v>1183</v>
      </c>
      <c r="D2776" t="s">
        <v>1184</v>
      </c>
      <c r="F2776" t="s">
        <v>2231</v>
      </c>
      <c r="G2776" t="s">
        <v>2232</v>
      </c>
      <c r="I2776" t="s">
        <v>2233</v>
      </c>
      <c r="J2776">
        <v>2021</v>
      </c>
      <c r="K2776" t="s">
        <v>1190</v>
      </c>
      <c r="L2776">
        <v>1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0</v>
      </c>
    </row>
    <row r="2777" spans="1:24" x14ac:dyDescent="0.3">
      <c r="A2777" t="s">
        <v>567</v>
      </c>
      <c r="B2777" t="s">
        <v>1183</v>
      </c>
      <c r="D2777" t="s">
        <v>1184</v>
      </c>
      <c r="F2777" t="s">
        <v>2234</v>
      </c>
      <c r="G2777" t="s">
        <v>2235</v>
      </c>
      <c r="I2777" t="s">
        <v>2236</v>
      </c>
      <c r="J2777">
        <v>1997</v>
      </c>
      <c r="K2777" t="s">
        <v>1189</v>
      </c>
      <c r="L2777">
        <v>2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2</v>
      </c>
      <c r="X2777">
        <v>0</v>
      </c>
    </row>
    <row r="2778" spans="1:24" x14ac:dyDescent="0.3">
      <c r="A2778" t="s">
        <v>567</v>
      </c>
      <c r="B2778" t="s">
        <v>1183</v>
      </c>
      <c r="D2778" t="s">
        <v>1184</v>
      </c>
      <c r="F2778" t="s">
        <v>2234</v>
      </c>
      <c r="G2778" t="s">
        <v>2235</v>
      </c>
      <c r="I2778" t="s">
        <v>2236</v>
      </c>
      <c r="J2778">
        <v>1997</v>
      </c>
      <c r="K2778" t="s">
        <v>1190</v>
      </c>
      <c r="L2778">
        <v>2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2</v>
      </c>
      <c r="X2778">
        <v>0</v>
      </c>
    </row>
    <row r="2779" spans="1:24" x14ac:dyDescent="0.3">
      <c r="A2779" t="s">
        <v>567</v>
      </c>
      <c r="B2779" t="s">
        <v>1183</v>
      </c>
      <c r="D2779" t="s">
        <v>1184</v>
      </c>
      <c r="F2779" t="s">
        <v>2234</v>
      </c>
      <c r="G2779" t="s">
        <v>2235</v>
      </c>
      <c r="I2779" t="s">
        <v>2236</v>
      </c>
      <c r="J2779">
        <v>2012</v>
      </c>
      <c r="K2779" t="s">
        <v>1189</v>
      </c>
      <c r="L2779">
        <v>1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1</v>
      </c>
      <c r="X2779">
        <v>0</v>
      </c>
    </row>
    <row r="2780" spans="1:24" x14ac:dyDescent="0.3">
      <c r="A2780" t="s">
        <v>567</v>
      </c>
      <c r="B2780" t="s">
        <v>1183</v>
      </c>
      <c r="D2780" t="s">
        <v>1184</v>
      </c>
      <c r="F2780" t="s">
        <v>2234</v>
      </c>
      <c r="G2780" t="s">
        <v>2235</v>
      </c>
      <c r="I2780" t="s">
        <v>2236</v>
      </c>
      <c r="J2780">
        <v>2012</v>
      </c>
      <c r="K2780" t="s">
        <v>1190</v>
      </c>
      <c r="L2780">
        <v>1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1</v>
      </c>
      <c r="X2780">
        <v>0</v>
      </c>
    </row>
    <row r="2781" spans="1:24" x14ac:dyDescent="0.3">
      <c r="A2781" t="s">
        <v>567</v>
      </c>
      <c r="B2781" t="s">
        <v>1183</v>
      </c>
      <c r="D2781" t="s">
        <v>1184</v>
      </c>
      <c r="F2781" t="s">
        <v>2234</v>
      </c>
      <c r="G2781" t="s">
        <v>2235</v>
      </c>
      <c r="I2781" t="s">
        <v>2236</v>
      </c>
      <c r="J2781">
        <v>2019</v>
      </c>
      <c r="K2781" t="s">
        <v>1189</v>
      </c>
      <c r="L2781">
        <v>1</v>
      </c>
      <c r="M2781">
        <v>0</v>
      </c>
      <c r="N2781">
        <v>0</v>
      </c>
      <c r="O2781">
        <v>1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</row>
    <row r="2782" spans="1:24" x14ac:dyDescent="0.3">
      <c r="A2782" t="s">
        <v>567</v>
      </c>
      <c r="B2782" t="s">
        <v>1183</v>
      </c>
      <c r="D2782" t="s">
        <v>1184</v>
      </c>
      <c r="F2782" t="s">
        <v>2234</v>
      </c>
      <c r="G2782" t="s">
        <v>2235</v>
      </c>
      <c r="I2782" t="s">
        <v>2236</v>
      </c>
      <c r="J2782">
        <v>2019</v>
      </c>
      <c r="K2782" t="s">
        <v>1190</v>
      </c>
      <c r="L2782">
        <v>1</v>
      </c>
      <c r="M2782">
        <v>0</v>
      </c>
      <c r="N2782">
        <v>0</v>
      </c>
      <c r="O2782">
        <v>1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</row>
    <row r="2783" spans="1:24" x14ac:dyDescent="0.3">
      <c r="A2783" t="s">
        <v>801</v>
      </c>
      <c r="B2783" t="s">
        <v>1183</v>
      </c>
      <c r="D2783" t="s">
        <v>1184</v>
      </c>
      <c r="F2783" t="s">
        <v>2237</v>
      </c>
      <c r="G2783" t="s">
        <v>2238</v>
      </c>
      <c r="I2783" t="s">
        <v>2239</v>
      </c>
      <c r="J2783">
        <v>1973</v>
      </c>
      <c r="K2783" t="s">
        <v>1189</v>
      </c>
      <c r="L2783">
        <v>2</v>
      </c>
      <c r="M2783">
        <v>1</v>
      </c>
      <c r="N2783">
        <v>1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</row>
    <row r="2784" spans="1:24" x14ac:dyDescent="0.3">
      <c r="A2784" t="s">
        <v>801</v>
      </c>
      <c r="B2784" t="s">
        <v>1183</v>
      </c>
      <c r="D2784" t="s">
        <v>1184</v>
      </c>
      <c r="F2784" t="s">
        <v>2237</v>
      </c>
      <c r="G2784" t="s">
        <v>2238</v>
      </c>
      <c r="I2784" t="s">
        <v>2239</v>
      </c>
      <c r="J2784">
        <v>1973</v>
      </c>
      <c r="K2784" t="s">
        <v>1190</v>
      </c>
      <c r="L2784">
        <v>2</v>
      </c>
      <c r="M2784">
        <v>1</v>
      </c>
      <c r="N2784">
        <v>1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</row>
    <row r="2785" spans="1:24" x14ac:dyDescent="0.3">
      <c r="A2785" t="s">
        <v>801</v>
      </c>
      <c r="B2785" t="s">
        <v>1183</v>
      </c>
      <c r="D2785" t="s">
        <v>1184</v>
      </c>
      <c r="F2785" t="s">
        <v>2237</v>
      </c>
      <c r="G2785" t="s">
        <v>2238</v>
      </c>
      <c r="I2785" t="s">
        <v>2239</v>
      </c>
      <c r="J2785">
        <v>1981</v>
      </c>
      <c r="K2785" t="s">
        <v>1189</v>
      </c>
      <c r="L2785">
        <v>3</v>
      </c>
      <c r="M2785">
        <v>3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</row>
    <row r="2786" spans="1:24" x14ac:dyDescent="0.3">
      <c r="A2786" t="s">
        <v>801</v>
      </c>
      <c r="B2786" t="s">
        <v>1183</v>
      </c>
      <c r="D2786" t="s">
        <v>1184</v>
      </c>
      <c r="F2786" t="s">
        <v>2237</v>
      </c>
      <c r="G2786" t="s">
        <v>2238</v>
      </c>
      <c r="I2786" t="s">
        <v>2239</v>
      </c>
      <c r="J2786">
        <v>1981</v>
      </c>
      <c r="K2786" t="s">
        <v>1190</v>
      </c>
      <c r="L2786">
        <v>3</v>
      </c>
      <c r="M2786">
        <v>3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</row>
    <row r="2787" spans="1:24" x14ac:dyDescent="0.3">
      <c r="A2787" t="s">
        <v>801</v>
      </c>
      <c r="B2787" t="s">
        <v>1183</v>
      </c>
      <c r="D2787" t="s">
        <v>1184</v>
      </c>
      <c r="F2787" t="s">
        <v>2237</v>
      </c>
      <c r="G2787" t="s">
        <v>2238</v>
      </c>
      <c r="I2787" t="s">
        <v>2239</v>
      </c>
      <c r="J2787">
        <v>1992</v>
      </c>
      <c r="K2787" t="s">
        <v>1189</v>
      </c>
      <c r="L2787">
        <v>1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1</v>
      </c>
      <c r="X2787">
        <v>0</v>
      </c>
    </row>
    <row r="2788" spans="1:24" x14ac:dyDescent="0.3">
      <c r="A2788" t="s">
        <v>801</v>
      </c>
      <c r="B2788" t="s">
        <v>1183</v>
      </c>
      <c r="D2788" t="s">
        <v>1184</v>
      </c>
      <c r="F2788" t="s">
        <v>2237</v>
      </c>
      <c r="G2788" t="s">
        <v>2238</v>
      </c>
      <c r="I2788" t="s">
        <v>2239</v>
      </c>
      <c r="J2788">
        <v>1992</v>
      </c>
      <c r="K2788" t="s">
        <v>1190</v>
      </c>
      <c r="L2788">
        <v>1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1</v>
      </c>
      <c r="X2788">
        <v>0</v>
      </c>
    </row>
    <row r="2789" spans="1:24" x14ac:dyDescent="0.3">
      <c r="A2789" t="s">
        <v>801</v>
      </c>
      <c r="B2789" t="s">
        <v>1183</v>
      </c>
      <c r="D2789" t="s">
        <v>1184</v>
      </c>
      <c r="F2789" t="s">
        <v>2237</v>
      </c>
      <c r="G2789" t="s">
        <v>2238</v>
      </c>
      <c r="I2789" t="s">
        <v>2239</v>
      </c>
      <c r="J2789">
        <v>1995</v>
      </c>
      <c r="K2789" t="s">
        <v>1189</v>
      </c>
      <c r="L2789">
        <v>1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1</v>
      </c>
      <c r="X2789">
        <v>0</v>
      </c>
    </row>
    <row r="2790" spans="1:24" x14ac:dyDescent="0.3">
      <c r="A2790" t="s">
        <v>801</v>
      </c>
      <c r="B2790" t="s">
        <v>1183</v>
      </c>
      <c r="D2790" t="s">
        <v>1184</v>
      </c>
      <c r="F2790" t="s">
        <v>2237</v>
      </c>
      <c r="G2790" t="s">
        <v>2238</v>
      </c>
      <c r="I2790" t="s">
        <v>2239</v>
      </c>
      <c r="J2790">
        <v>1995</v>
      </c>
      <c r="K2790" t="s">
        <v>1190</v>
      </c>
      <c r="L2790">
        <v>1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1</v>
      </c>
      <c r="X2790">
        <v>0</v>
      </c>
    </row>
    <row r="2791" spans="1:24" x14ac:dyDescent="0.3">
      <c r="A2791" t="s">
        <v>801</v>
      </c>
      <c r="B2791" t="s">
        <v>1183</v>
      </c>
      <c r="D2791" t="s">
        <v>1184</v>
      </c>
      <c r="F2791" t="s">
        <v>2237</v>
      </c>
      <c r="G2791" t="s">
        <v>2238</v>
      </c>
      <c r="I2791" t="s">
        <v>2239</v>
      </c>
      <c r="J2791">
        <v>2010</v>
      </c>
      <c r="K2791" t="s">
        <v>1189</v>
      </c>
      <c r="L2791">
        <v>1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1</v>
      </c>
      <c r="X2791">
        <v>0</v>
      </c>
    </row>
    <row r="2792" spans="1:24" x14ac:dyDescent="0.3">
      <c r="A2792" t="s">
        <v>801</v>
      </c>
      <c r="B2792" t="s">
        <v>1183</v>
      </c>
      <c r="D2792" t="s">
        <v>1184</v>
      </c>
      <c r="F2792" t="s">
        <v>2237</v>
      </c>
      <c r="G2792" t="s">
        <v>2238</v>
      </c>
      <c r="I2792" t="s">
        <v>2239</v>
      </c>
      <c r="J2792">
        <v>2010</v>
      </c>
      <c r="K2792" t="s">
        <v>1190</v>
      </c>
      <c r="L2792">
        <v>1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1</v>
      </c>
      <c r="X2792">
        <v>0</v>
      </c>
    </row>
    <row r="2793" spans="1:24" x14ac:dyDescent="0.3">
      <c r="A2793" t="s">
        <v>801</v>
      </c>
      <c r="B2793" t="s">
        <v>1183</v>
      </c>
      <c r="D2793" t="s">
        <v>1184</v>
      </c>
      <c r="F2793" t="s">
        <v>2237</v>
      </c>
      <c r="G2793" t="s">
        <v>2238</v>
      </c>
      <c r="I2793" t="s">
        <v>2239</v>
      </c>
      <c r="J2793">
        <v>2013</v>
      </c>
      <c r="K2793" t="s">
        <v>1189</v>
      </c>
      <c r="L2793">
        <v>2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1</v>
      </c>
      <c r="W2793">
        <v>1</v>
      </c>
      <c r="X2793">
        <v>0</v>
      </c>
    </row>
    <row r="2794" spans="1:24" x14ac:dyDescent="0.3">
      <c r="A2794" t="s">
        <v>801</v>
      </c>
      <c r="B2794" t="s">
        <v>1183</v>
      </c>
      <c r="D2794" t="s">
        <v>1184</v>
      </c>
      <c r="F2794" t="s">
        <v>2237</v>
      </c>
      <c r="G2794" t="s">
        <v>2238</v>
      </c>
      <c r="I2794" t="s">
        <v>2239</v>
      </c>
      <c r="J2794">
        <v>2013</v>
      </c>
      <c r="K2794" t="s">
        <v>1190</v>
      </c>
      <c r="L2794">
        <v>2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1</v>
      </c>
      <c r="W2794">
        <v>1</v>
      </c>
      <c r="X2794">
        <v>0</v>
      </c>
    </row>
    <row r="2795" spans="1:24" x14ac:dyDescent="0.3">
      <c r="A2795" t="s">
        <v>802</v>
      </c>
      <c r="B2795" t="s">
        <v>1183</v>
      </c>
      <c r="D2795" t="s">
        <v>1184</v>
      </c>
      <c r="F2795" t="s">
        <v>2240</v>
      </c>
      <c r="G2795" t="s">
        <v>2241</v>
      </c>
      <c r="I2795" t="s">
        <v>2242</v>
      </c>
      <c r="J2795">
        <v>2016</v>
      </c>
      <c r="K2795" t="s">
        <v>1189</v>
      </c>
      <c r="L2795">
        <v>2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2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</row>
    <row r="2796" spans="1:24" x14ac:dyDescent="0.3">
      <c r="A2796" t="s">
        <v>802</v>
      </c>
      <c r="B2796" t="s">
        <v>1183</v>
      </c>
      <c r="D2796" t="s">
        <v>1184</v>
      </c>
      <c r="F2796" t="s">
        <v>2240</v>
      </c>
      <c r="G2796" t="s">
        <v>2241</v>
      </c>
      <c r="I2796" t="s">
        <v>2242</v>
      </c>
      <c r="J2796">
        <v>2016</v>
      </c>
      <c r="K2796" t="s">
        <v>1190</v>
      </c>
      <c r="L2796">
        <v>1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</row>
    <row r="2797" spans="1:24" x14ac:dyDescent="0.3">
      <c r="A2797" t="s">
        <v>361</v>
      </c>
      <c r="B2797" t="s">
        <v>1183</v>
      </c>
      <c r="D2797" t="s">
        <v>1184</v>
      </c>
      <c r="F2797" t="s">
        <v>2243</v>
      </c>
      <c r="G2797" t="s">
        <v>2244</v>
      </c>
      <c r="H2797" t="s">
        <v>2245</v>
      </c>
      <c r="I2797" t="s">
        <v>2246</v>
      </c>
      <c r="J2797">
        <v>2012</v>
      </c>
      <c r="K2797" t="s">
        <v>1189</v>
      </c>
      <c r="L2797">
        <v>4</v>
      </c>
      <c r="M2797">
        <v>0</v>
      </c>
      <c r="N2797">
        <v>1</v>
      </c>
      <c r="O2797">
        <v>2</v>
      </c>
      <c r="P2797">
        <v>1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</row>
    <row r="2798" spans="1:24" x14ac:dyDescent="0.3">
      <c r="A2798" t="s">
        <v>361</v>
      </c>
      <c r="B2798" t="s">
        <v>1183</v>
      </c>
      <c r="D2798" t="s">
        <v>1184</v>
      </c>
      <c r="F2798" t="s">
        <v>2243</v>
      </c>
      <c r="G2798" t="s">
        <v>2244</v>
      </c>
      <c r="H2798" t="s">
        <v>2245</v>
      </c>
      <c r="I2798" t="s">
        <v>2246</v>
      </c>
      <c r="J2798">
        <v>2012</v>
      </c>
      <c r="K2798" t="s">
        <v>1190</v>
      </c>
      <c r="L2798">
        <v>3</v>
      </c>
      <c r="M2798">
        <v>0</v>
      </c>
      <c r="N2798">
        <v>1</v>
      </c>
      <c r="O2798">
        <v>1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</row>
    <row r="2799" spans="1:24" x14ac:dyDescent="0.3">
      <c r="A2799" t="s">
        <v>361</v>
      </c>
      <c r="B2799" t="s">
        <v>1183</v>
      </c>
      <c r="D2799" t="s">
        <v>1184</v>
      </c>
      <c r="F2799" t="s">
        <v>2243</v>
      </c>
      <c r="G2799" t="s">
        <v>2244</v>
      </c>
      <c r="H2799" t="s">
        <v>2245</v>
      </c>
      <c r="I2799" t="s">
        <v>2246</v>
      </c>
      <c r="J2799">
        <v>2014</v>
      </c>
      <c r="K2799" t="s">
        <v>1189</v>
      </c>
      <c r="L2799">
        <v>3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2</v>
      </c>
      <c r="T2799">
        <v>1</v>
      </c>
      <c r="U2799">
        <v>0</v>
      </c>
      <c r="V2799">
        <v>0</v>
      </c>
      <c r="W2799">
        <v>0</v>
      </c>
      <c r="X2799">
        <v>0</v>
      </c>
    </row>
    <row r="2800" spans="1:24" x14ac:dyDescent="0.3">
      <c r="A2800" t="s">
        <v>361</v>
      </c>
      <c r="B2800" t="s">
        <v>1183</v>
      </c>
      <c r="D2800" t="s">
        <v>1184</v>
      </c>
      <c r="F2800" t="s">
        <v>2243</v>
      </c>
      <c r="G2800" t="s">
        <v>2244</v>
      </c>
      <c r="H2800" t="s">
        <v>2245</v>
      </c>
      <c r="I2800" t="s">
        <v>2246</v>
      </c>
      <c r="J2800">
        <v>2014</v>
      </c>
      <c r="K2800" t="s">
        <v>1190</v>
      </c>
      <c r="L2800">
        <v>3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2</v>
      </c>
      <c r="T2800">
        <v>1</v>
      </c>
      <c r="U2800">
        <v>0</v>
      </c>
      <c r="V2800">
        <v>0</v>
      </c>
      <c r="W2800">
        <v>0</v>
      </c>
      <c r="X2800">
        <v>0</v>
      </c>
    </row>
    <row r="2801" spans="1:24" x14ac:dyDescent="0.3">
      <c r="A2801" t="s">
        <v>361</v>
      </c>
      <c r="B2801" t="s">
        <v>1183</v>
      </c>
      <c r="D2801" t="s">
        <v>1184</v>
      </c>
      <c r="F2801" t="s">
        <v>2243</v>
      </c>
      <c r="G2801" t="s">
        <v>2244</v>
      </c>
      <c r="H2801" t="s">
        <v>2245</v>
      </c>
      <c r="I2801" t="s">
        <v>2246</v>
      </c>
      <c r="J2801">
        <v>2019</v>
      </c>
      <c r="K2801" t="s">
        <v>1189</v>
      </c>
      <c r="L2801">
        <v>3</v>
      </c>
      <c r="M2801">
        <v>3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</row>
    <row r="2802" spans="1:24" x14ac:dyDescent="0.3">
      <c r="A2802" t="s">
        <v>361</v>
      </c>
      <c r="B2802" t="s">
        <v>1183</v>
      </c>
      <c r="D2802" t="s">
        <v>1184</v>
      </c>
      <c r="F2802" t="s">
        <v>2243</v>
      </c>
      <c r="G2802" t="s">
        <v>2244</v>
      </c>
      <c r="H2802" t="s">
        <v>2245</v>
      </c>
      <c r="I2802" t="s">
        <v>2246</v>
      </c>
      <c r="J2802">
        <v>2019</v>
      </c>
      <c r="K2802" t="s">
        <v>1190</v>
      </c>
      <c r="L2802">
        <v>2</v>
      </c>
      <c r="M2802">
        <v>2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</row>
    <row r="2803" spans="1:24" x14ac:dyDescent="0.3">
      <c r="A2803" t="s">
        <v>123</v>
      </c>
      <c r="B2803" t="s">
        <v>1183</v>
      </c>
      <c r="D2803" t="s">
        <v>1184</v>
      </c>
      <c r="F2803" t="s">
        <v>2247</v>
      </c>
      <c r="G2803" t="s">
        <v>2248</v>
      </c>
      <c r="H2803" t="s">
        <v>2249</v>
      </c>
      <c r="I2803" t="s">
        <v>2250</v>
      </c>
      <c r="J2803">
        <v>2010</v>
      </c>
      <c r="K2803" t="s">
        <v>1189</v>
      </c>
      <c r="L2803">
        <v>2</v>
      </c>
      <c r="M2803">
        <v>0</v>
      </c>
      <c r="N2803">
        <v>0</v>
      </c>
      <c r="O2803">
        <v>0</v>
      </c>
      <c r="P2803">
        <v>1</v>
      </c>
      <c r="Q2803">
        <v>1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</row>
    <row r="2804" spans="1:24" x14ac:dyDescent="0.3">
      <c r="A2804" t="s">
        <v>123</v>
      </c>
      <c r="B2804" t="s">
        <v>1183</v>
      </c>
      <c r="D2804" t="s">
        <v>1184</v>
      </c>
      <c r="F2804" t="s">
        <v>2247</v>
      </c>
      <c r="G2804" t="s">
        <v>2248</v>
      </c>
      <c r="H2804" t="s">
        <v>2249</v>
      </c>
      <c r="I2804" t="s">
        <v>2250</v>
      </c>
      <c r="J2804">
        <v>2010</v>
      </c>
      <c r="K2804" t="s">
        <v>1190</v>
      </c>
      <c r="L2804">
        <v>2</v>
      </c>
      <c r="M2804">
        <v>0</v>
      </c>
      <c r="N2804">
        <v>0</v>
      </c>
      <c r="O2804">
        <v>0</v>
      </c>
      <c r="P2804">
        <v>1</v>
      </c>
      <c r="Q2804">
        <v>1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</row>
    <row r="2805" spans="1:24" x14ac:dyDescent="0.3">
      <c r="A2805" t="s">
        <v>123</v>
      </c>
      <c r="B2805" t="s">
        <v>1183</v>
      </c>
      <c r="D2805" t="s">
        <v>1184</v>
      </c>
      <c r="F2805" t="s">
        <v>2247</v>
      </c>
      <c r="G2805" t="s">
        <v>2248</v>
      </c>
      <c r="H2805" t="s">
        <v>2249</v>
      </c>
      <c r="I2805" t="s">
        <v>2250</v>
      </c>
      <c r="J2805">
        <v>2012</v>
      </c>
      <c r="K2805" t="s">
        <v>1189</v>
      </c>
      <c r="L2805">
        <v>6</v>
      </c>
      <c r="M2805">
        <v>0</v>
      </c>
      <c r="N2805">
        <v>0</v>
      </c>
      <c r="O2805">
        <v>0</v>
      </c>
      <c r="P2805">
        <v>0</v>
      </c>
      <c r="Q2805">
        <v>6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</row>
    <row r="2806" spans="1:24" x14ac:dyDescent="0.3">
      <c r="A2806" t="s">
        <v>123</v>
      </c>
      <c r="B2806" t="s">
        <v>1183</v>
      </c>
      <c r="D2806" t="s">
        <v>1184</v>
      </c>
      <c r="F2806" t="s">
        <v>2247</v>
      </c>
      <c r="G2806" t="s">
        <v>2248</v>
      </c>
      <c r="H2806" t="s">
        <v>2249</v>
      </c>
      <c r="I2806" t="s">
        <v>2250</v>
      </c>
      <c r="J2806">
        <v>2012</v>
      </c>
      <c r="K2806" t="s">
        <v>1190</v>
      </c>
      <c r="L2806">
        <v>3</v>
      </c>
      <c r="M2806">
        <v>0</v>
      </c>
      <c r="N2806">
        <v>0</v>
      </c>
      <c r="O2806">
        <v>0</v>
      </c>
      <c r="P2806">
        <v>0</v>
      </c>
      <c r="Q2806">
        <v>3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</row>
    <row r="2807" spans="1:24" x14ac:dyDescent="0.3">
      <c r="A2807" t="s">
        <v>123</v>
      </c>
      <c r="B2807" t="s">
        <v>1183</v>
      </c>
      <c r="D2807" t="s">
        <v>1184</v>
      </c>
      <c r="F2807" t="s">
        <v>2247</v>
      </c>
      <c r="G2807" t="s">
        <v>2248</v>
      </c>
      <c r="H2807" t="s">
        <v>2249</v>
      </c>
      <c r="I2807" t="s">
        <v>2250</v>
      </c>
      <c r="J2807">
        <v>2014</v>
      </c>
      <c r="K2807" t="s">
        <v>1189</v>
      </c>
      <c r="L2807">
        <v>2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2</v>
      </c>
      <c r="X2807">
        <v>0</v>
      </c>
    </row>
    <row r="2808" spans="1:24" x14ac:dyDescent="0.3">
      <c r="A2808" t="s">
        <v>123</v>
      </c>
      <c r="B2808" t="s">
        <v>1183</v>
      </c>
      <c r="D2808" t="s">
        <v>1184</v>
      </c>
      <c r="F2808" t="s">
        <v>2247</v>
      </c>
      <c r="G2808" t="s">
        <v>2248</v>
      </c>
      <c r="H2808" t="s">
        <v>2249</v>
      </c>
      <c r="I2808" t="s">
        <v>2250</v>
      </c>
      <c r="J2808">
        <v>2014</v>
      </c>
      <c r="K2808" t="s">
        <v>1190</v>
      </c>
      <c r="L2808">
        <v>1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1</v>
      </c>
      <c r="X2808">
        <v>0</v>
      </c>
    </row>
    <row r="2809" spans="1:24" x14ac:dyDescent="0.3">
      <c r="A2809" t="s">
        <v>123</v>
      </c>
      <c r="B2809" t="s">
        <v>1183</v>
      </c>
      <c r="D2809" t="s">
        <v>1184</v>
      </c>
      <c r="F2809" t="s">
        <v>2247</v>
      </c>
      <c r="G2809" t="s">
        <v>2248</v>
      </c>
      <c r="H2809" t="s">
        <v>2249</v>
      </c>
      <c r="I2809" t="s">
        <v>2250</v>
      </c>
      <c r="J2809">
        <v>2015</v>
      </c>
      <c r="K2809" t="s">
        <v>1189</v>
      </c>
      <c r="L2809">
        <v>1</v>
      </c>
      <c r="M2809">
        <v>0</v>
      </c>
      <c r="N2809">
        <v>1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</row>
    <row r="2810" spans="1:24" x14ac:dyDescent="0.3">
      <c r="A2810" t="s">
        <v>123</v>
      </c>
      <c r="B2810" t="s">
        <v>1183</v>
      </c>
      <c r="D2810" t="s">
        <v>1184</v>
      </c>
      <c r="F2810" t="s">
        <v>2247</v>
      </c>
      <c r="G2810" t="s">
        <v>2248</v>
      </c>
      <c r="H2810" t="s">
        <v>2249</v>
      </c>
      <c r="I2810" t="s">
        <v>2250</v>
      </c>
      <c r="J2810">
        <v>2015</v>
      </c>
      <c r="K2810" t="s">
        <v>1190</v>
      </c>
      <c r="L2810">
        <v>1</v>
      </c>
      <c r="M2810">
        <v>0</v>
      </c>
      <c r="N2810">
        <v>1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</row>
    <row r="2811" spans="1:24" x14ac:dyDescent="0.3">
      <c r="A2811" t="s">
        <v>123</v>
      </c>
      <c r="B2811" t="s">
        <v>1183</v>
      </c>
      <c r="D2811" t="s">
        <v>1184</v>
      </c>
      <c r="F2811" t="s">
        <v>2247</v>
      </c>
      <c r="G2811" t="s">
        <v>2248</v>
      </c>
      <c r="H2811" t="s">
        <v>2249</v>
      </c>
      <c r="I2811" t="s">
        <v>2250</v>
      </c>
      <c r="J2811">
        <v>2016</v>
      </c>
      <c r="K2811" t="s">
        <v>1189</v>
      </c>
      <c r="L2811">
        <v>2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2</v>
      </c>
      <c r="T2811">
        <v>0</v>
      </c>
      <c r="U2811">
        <v>0</v>
      </c>
      <c r="V2811">
        <v>0</v>
      </c>
      <c r="W2811">
        <v>0</v>
      </c>
      <c r="X2811">
        <v>0</v>
      </c>
    </row>
    <row r="2812" spans="1:24" x14ac:dyDescent="0.3">
      <c r="A2812" t="s">
        <v>123</v>
      </c>
      <c r="B2812" t="s">
        <v>1183</v>
      </c>
      <c r="D2812" t="s">
        <v>1184</v>
      </c>
      <c r="F2812" t="s">
        <v>2247</v>
      </c>
      <c r="G2812" t="s">
        <v>2248</v>
      </c>
      <c r="H2812" t="s">
        <v>2249</v>
      </c>
      <c r="I2812" t="s">
        <v>2250</v>
      </c>
      <c r="J2812">
        <v>2016</v>
      </c>
      <c r="K2812" t="s">
        <v>1190</v>
      </c>
      <c r="L2812">
        <v>2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2</v>
      </c>
      <c r="T2812">
        <v>0</v>
      </c>
      <c r="U2812">
        <v>0</v>
      </c>
      <c r="V2812">
        <v>0</v>
      </c>
      <c r="W2812">
        <v>0</v>
      </c>
      <c r="X2812">
        <v>0</v>
      </c>
    </row>
    <row r="2813" spans="1:24" x14ac:dyDescent="0.3">
      <c r="A2813" t="s">
        <v>123</v>
      </c>
      <c r="B2813" t="s">
        <v>1183</v>
      </c>
      <c r="D2813" t="s">
        <v>1184</v>
      </c>
      <c r="F2813" t="s">
        <v>2247</v>
      </c>
      <c r="G2813" t="s">
        <v>2248</v>
      </c>
      <c r="H2813" t="s">
        <v>2249</v>
      </c>
      <c r="I2813" t="s">
        <v>2250</v>
      </c>
      <c r="J2813">
        <v>2018</v>
      </c>
      <c r="K2813" t="s">
        <v>1189</v>
      </c>
      <c r="L2813">
        <v>1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1</v>
      </c>
      <c r="W2813">
        <v>0</v>
      </c>
      <c r="X2813">
        <v>0</v>
      </c>
    </row>
    <row r="2814" spans="1:24" x14ac:dyDescent="0.3">
      <c r="A2814" t="s">
        <v>123</v>
      </c>
      <c r="B2814" t="s">
        <v>1183</v>
      </c>
      <c r="D2814" t="s">
        <v>1184</v>
      </c>
      <c r="F2814" t="s">
        <v>2247</v>
      </c>
      <c r="G2814" t="s">
        <v>2248</v>
      </c>
      <c r="H2814" t="s">
        <v>2249</v>
      </c>
      <c r="I2814" t="s">
        <v>2250</v>
      </c>
      <c r="J2814">
        <v>2018</v>
      </c>
      <c r="K2814" t="s">
        <v>1190</v>
      </c>
      <c r="L2814">
        <v>1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1</v>
      </c>
      <c r="W2814">
        <v>0</v>
      </c>
      <c r="X2814">
        <v>0</v>
      </c>
    </row>
    <row r="2815" spans="1:24" x14ac:dyDescent="0.3">
      <c r="A2815" t="s">
        <v>123</v>
      </c>
      <c r="B2815" t="s">
        <v>1183</v>
      </c>
      <c r="D2815" t="s">
        <v>1184</v>
      </c>
      <c r="F2815" t="s">
        <v>2247</v>
      </c>
      <c r="G2815" t="s">
        <v>2248</v>
      </c>
      <c r="H2815" t="s">
        <v>2249</v>
      </c>
      <c r="I2815" t="s">
        <v>2250</v>
      </c>
      <c r="J2815">
        <v>2019</v>
      </c>
      <c r="K2815" t="s">
        <v>1189</v>
      </c>
      <c r="L2815">
        <v>1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1</v>
      </c>
      <c r="W2815">
        <v>0</v>
      </c>
      <c r="X2815">
        <v>0</v>
      </c>
    </row>
    <row r="2816" spans="1:24" x14ac:dyDescent="0.3">
      <c r="A2816" t="s">
        <v>123</v>
      </c>
      <c r="B2816" t="s">
        <v>1183</v>
      </c>
      <c r="D2816" t="s">
        <v>1184</v>
      </c>
      <c r="F2816" t="s">
        <v>2247</v>
      </c>
      <c r="G2816" t="s">
        <v>2248</v>
      </c>
      <c r="H2816" t="s">
        <v>2249</v>
      </c>
      <c r="I2816" t="s">
        <v>2250</v>
      </c>
      <c r="J2816">
        <v>2019</v>
      </c>
      <c r="K2816" t="s">
        <v>1190</v>
      </c>
      <c r="L2816">
        <v>1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1</v>
      </c>
      <c r="W2816">
        <v>0</v>
      </c>
      <c r="X2816">
        <v>0</v>
      </c>
    </row>
    <row r="2817" spans="1:24" x14ac:dyDescent="0.3">
      <c r="A2817" t="s">
        <v>123</v>
      </c>
      <c r="B2817" t="s">
        <v>1183</v>
      </c>
      <c r="D2817" t="s">
        <v>1184</v>
      </c>
      <c r="F2817" t="s">
        <v>2247</v>
      </c>
      <c r="G2817" t="s">
        <v>2248</v>
      </c>
      <c r="H2817" t="s">
        <v>2249</v>
      </c>
      <c r="I2817" t="s">
        <v>2250</v>
      </c>
      <c r="J2817">
        <v>2020</v>
      </c>
      <c r="K2817" t="s">
        <v>1189</v>
      </c>
      <c r="L2817">
        <v>1</v>
      </c>
      <c r="M2817">
        <v>0</v>
      </c>
      <c r="N2817">
        <v>0</v>
      </c>
      <c r="O2817">
        <v>1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</row>
    <row r="2818" spans="1:24" x14ac:dyDescent="0.3">
      <c r="A2818" t="s">
        <v>123</v>
      </c>
      <c r="B2818" t="s">
        <v>1183</v>
      </c>
      <c r="D2818" t="s">
        <v>1184</v>
      </c>
      <c r="F2818" t="s">
        <v>2247</v>
      </c>
      <c r="G2818" t="s">
        <v>2248</v>
      </c>
      <c r="H2818" t="s">
        <v>2249</v>
      </c>
      <c r="I2818" t="s">
        <v>2250</v>
      </c>
      <c r="J2818">
        <v>2020</v>
      </c>
      <c r="K2818" t="s">
        <v>1190</v>
      </c>
      <c r="L2818">
        <v>1</v>
      </c>
      <c r="M2818">
        <v>0</v>
      </c>
      <c r="N2818">
        <v>0</v>
      </c>
      <c r="O2818">
        <v>1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</row>
    <row r="2819" spans="1:24" x14ac:dyDescent="0.3">
      <c r="A2819" t="s">
        <v>123</v>
      </c>
      <c r="B2819" t="s">
        <v>1183</v>
      </c>
      <c r="D2819" t="s">
        <v>1184</v>
      </c>
      <c r="F2819" t="s">
        <v>2247</v>
      </c>
      <c r="G2819" t="s">
        <v>2248</v>
      </c>
      <c r="H2819" t="s">
        <v>2249</v>
      </c>
      <c r="I2819" t="s">
        <v>2250</v>
      </c>
      <c r="J2819">
        <v>2021</v>
      </c>
      <c r="K2819" t="s">
        <v>1189</v>
      </c>
      <c r="L2819">
        <v>6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2</v>
      </c>
      <c r="S2819">
        <v>0</v>
      </c>
      <c r="T2819">
        <v>0</v>
      </c>
      <c r="U2819">
        <v>1</v>
      </c>
      <c r="V2819">
        <v>0</v>
      </c>
      <c r="W2819">
        <v>3</v>
      </c>
      <c r="X2819">
        <v>0</v>
      </c>
    </row>
    <row r="2820" spans="1:24" x14ac:dyDescent="0.3">
      <c r="A2820" t="s">
        <v>123</v>
      </c>
      <c r="B2820" t="s">
        <v>1183</v>
      </c>
      <c r="D2820" t="s">
        <v>1184</v>
      </c>
      <c r="F2820" t="s">
        <v>2247</v>
      </c>
      <c r="G2820" t="s">
        <v>2248</v>
      </c>
      <c r="H2820" t="s">
        <v>2249</v>
      </c>
      <c r="I2820" t="s">
        <v>2250</v>
      </c>
      <c r="J2820">
        <v>2021</v>
      </c>
      <c r="K2820" t="s">
        <v>1190</v>
      </c>
      <c r="L2820">
        <v>4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2</v>
      </c>
      <c r="X2820">
        <v>0</v>
      </c>
    </row>
    <row r="2821" spans="1:24" x14ac:dyDescent="0.3">
      <c r="A2821" t="s">
        <v>123</v>
      </c>
      <c r="B2821" t="s">
        <v>1183</v>
      </c>
      <c r="D2821" t="s">
        <v>1184</v>
      </c>
      <c r="F2821" t="s">
        <v>2247</v>
      </c>
      <c r="G2821" t="s">
        <v>2248</v>
      </c>
      <c r="H2821" t="s">
        <v>2249</v>
      </c>
      <c r="I2821" t="s">
        <v>2250</v>
      </c>
      <c r="J2821">
        <v>2022</v>
      </c>
      <c r="K2821" t="s">
        <v>1189</v>
      </c>
      <c r="L2821">
        <v>7</v>
      </c>
      <c r="M2821">
        <v>4</v>
      </c>
      <c r="N2821">
        <v>0</v>
      </c>
      <c r="O2821">
        <v>0</v>
      </c>
      <c r="P2821">
        <v>2</v>
      </c>
      <c r="Q2821">
        <v>1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</row>
    <row r="2822" spans="1:24" x14ac:dyDescent="0.3">
      <c r="A2822" t="s">
        <v>123</v>
      </c>
      <c r="B2822" t="s">
        <v>1183</v>
      </c>
      <c r="D2822" t="s">
        <v>1184</v>
      </c>
      <c r="F2822" t="s">
        <v>2247</v>
      </c>
      <c r="G2822" t="s">
        <v>2248</v>
      </c>
      <c r="H2822" t="s">
        <v>2249</v>
      </c>
      <c r="I2822" t="s">
        <v>2250</v>
      </c>
      <c r="J2822">
        <v>2022</v>
      </c>
      <c r="K2822" t="s">
        <v>1190</v>
      </c>
      <c r="L2822">
        <v>7</v>
      </c>
      <c r="M2822">
        <v>4</v>
      </c>
      <c r="N2822">
        <v>0</v>
      </c>
      <c r="O2822">
        <v>0</v>
      </c>
      <c r="P2822">
        <v>2</v>
      </c>
      <c r="Q2822">
        <v>1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</row>
    <row r="2823" spans="1:24" x14ac:dyDescent="0.3">
      <c r="A2823" t="s">
        <v>804</v>
      </c>
      <c r="B2823" t="s">
        <v>1183</v>
      </c>
      <c r="D2823" t="s">
        <v>1184</v>
      </c>
      <c r="F2823" t="s">
        <v>2251</v>
      </c>
      <c r="G2823" t="s">
        <v>2252</v>
      </c>
      <c r="H2823" t="s">
        <v>2253</v>
      </c>
      <c r="I2823" t="s">
        <v>2254</v>
      </c>
      <c r="J2823">
        <v>2014</v>
      </c>
      <c r="K2823" t="s">
        <v>1189</v>
      </c>
      <c r="L2823">
        <v>1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1</v>
      </c>
      <c r="W2823">
        <v>0</v>
      </c>
      <c r="X2823">
        <v>0</v>
      </c>
    </row>
    <row r="2824" spans="1:24" x14ac:dyDescent="0.3">
      <c r="A2824" t="s">
        <v>804</v>
      </c>
      <c r="B2824" t="s">
        <v>1183</v>
      </c>
      <c r="D2824" t="s">
        <v>1184</v>
      </c>
      <c r="F2824" t="s">
        <v>2251</v>
      </c>
      <c r="G2824" t="s">
        <v>2252</v>
      </c>
      <c r="H2824" t="s">
        <v>2253</v>
      </c>
      <c r="I2824" t="s">
        <v>2254</v>
      </c>
      <c r="J2824">
        <v>2014</v>
      </c>
      <c r="K2824" t="s">
        <v>1190</v>
      </c>
      <c r="L2824">
        <v>1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1</v>
      </c>
      <c r="W2824">
        <v>0</v>
      </c>
      <c r="X2824">
        <v>0</v>
      </c>
    </row>
    <row r="2825" spans="1:24" x14ac:dyDescent="0.3">
      <c r="A2825" t="s">
        <v>646</v>
      </c>
      <c r="B2825" t="s">
        <v>1183</v>
      </c>
      <c r="D2825" t="s">
        <v>1184</v>
      </c>
      <c r="F2825" t="s">
        <v>2255</v>
      </c>
      <c r="G2825" t="s">
        <v>2256</v>
      </c>
      <c r="I2825" t="s">
        <v>2257</v>
      </c>
      <c r="J2825">
        <v>2019</v>
      </c>
      <c r="K2825" t="s">
        <v>1189</v>
      </c>
      <c r="L2825">
        <v>1</v>
      </c>
      <c r="M2825">
        <v>0</v>
      </c>
      <c r="N2825">
        <v>0</v>
      </c>
      <c r="O2825">
        <v>1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</row>
    <row r="2826" spans="1:24" x14ac:dyDescent="0.3">
      <c r="A2826" t="s">
        <v>646</v>
      </c>
      <c r="B2826" t="s">
        <v>1183</v>
      </c>
      <c r="D2826" t="s">
        <v>1184</v>
      </c>
      <c r="F2826" t="s">
        <v>2255</v>
      </c>
      <c r="G2826" t="s">
        <v>2256</v>
      </c>
      <c r="I2826" t="s">
        <v>2257</v>
      </c>
      <c r="J2826">
        <v>2019</v>
      </c>
      <c r="K2826" t="s">
        <v>1190</v>
      </c>
      <c r="L2826">
        <v>1</v>
      </c>
      <c r="M2826">
        <v>0</v>
      </c>
      <c r="N2826">
        <v>0</v>
      </c>
      <c r="O2826">
        <v>1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</row>
    <row r="2827" spans="1:24" x14ac:dyDescent="0.3">
      <c r="A2827" t="s">
        <v>302</v>
      </c>
      <c r="B2827" t="s">
        <v>1183</v>
      </c>
      <c r="D2827" t="s">
        <v>1184</v>
      </c>
      <c r="F2827" t="s">
        <v>2258</v>
      </c>
      <c r="G2827" t="s">
        <v>2259</v>
      </c>
      <c r="H2827" t="s">
        <v>2260</v>
      </c>
      <c r="I2827" t="s">
        <v>2261</v>
      </c>
      <c r="J2827">
        <v>2017</v>
      </c>
      <c r="K2827" t="s">
        <v>1189</v>
      </c>
      <c r="L2827">
        <v>4</v>
      </c>
      <c r="M2827">
        <v>0</v>
      </c>
      <c r="N2827">
        <v>0</v>
      </c>
      <c r="O2827">
        <v>0</v>
      </c>
      <c r="P2827">
        <v>4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</row>
    <row r="2828" spans="1:24" x14ac:dyDescent="0.3">
      <c r="A2828" t="s">
        <v>302</v>
      </c>
      <c r="B2828" t="s">
        <v>1183</v>
      </c>
      <c r="D2828" t="s">
        <v>1184</v>
      </c>
      <c r="F2828" t="s">
        <v>2258</v>
      </c>
      <c r="G2828" t="s">
        <v>2259</v>
      </c>
      <c r="H2828" t="s">
        <v>2260</v>
      </c>
      <c r="I2828" t="s">
        <v>2261</v>
      </c>
      <c r="J2828">
        <v>2017</v>
      </c>
      <c r="K2828" t="s">
        <v>1190</v>
      </c>
      <c r="L2828">
        <v>2</v>
      </c>
      <c r="M2828">
        <v>0</v>
      </c>
      <c r="N2828">
        <v>0</v>
      </c>
      <c r="O2828">
        <v>0</v>
      </c>
      <c r="P2828">
        <v>2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</row>
    <row r="2829" spans="1:24" x14ac:dyDescent="0.3">
      <c r="A2829" t="s">
        <v>302</v>
      </c>
      <c r="B2829" t="s">
        <v>1183</v>
      </c>
      <c r="D2829" t="s">
        <v>1184</v>
      </c>
      <c r="F2829" t="s">
        <v>2258</v>
      </c>
      <c r="G2829" t="s">
        <v>2259</v>
      </c>
      <c r="H2829" t="s">
        <v>2260</v>
      </c>
      <c r="I2829" t="s">
        <v>2261</v>
      </c>
      <c r="J2829">
        <v>2019</v>
      </c>
      <c r="K2829" t="s">
        <v>1189</v>
      </c>
      <c r="L2829">
        <v>2</v>
      </c>
      <c r="M2829">
        <v>1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</v>
      </c>
      <c r="W2829">
        <v>0</v>
      </c>
      <c r="X2829">
        <v>0</v>
      </c>
    </row>
    <row r="2830" spans="1:24" x14ac:dyDescent="0.3">
      <c r="A2830" t="s">
        <v>302</v>
      </c>
      <c r="B2830" t="s">
        <v>1183</v>
      </c>
      <c r="D2830" t="s">
        <v>1184</v>
      </c>
      <c r="F2830" t="s">
        <v>2258</v>
      </c>
      <c r="G2830" t="s">
        <v>2259</v>
      </c>
      <c r="H2830" t="s">
        <v>2260</v>
      </c>
      <c r="I2830" t="s">
        <v>2261</v>
      </c>
      <c r="J2830">
        <v>2019</v>
      </c>
      <c r="K2830" t="s">
        <v>1190</v>
      </c>
      <c r="L2830">
        <v>2</v>
      </c>
      <c r="M2830">
        <v>1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1</v>
      </c>
      <c r="W2830">
        <v>0</v>
      </c>
      <c r="X2830">
        <v>0</v>
      </c>
    </row>
    <row r="2831" spans="1:24" x14ac:dyDescent="0.3">
      <c r="A2831" t="s">
        <v>302</v>
      </c>
      <c r="B2831" t="s">
        <v>1183</v>
      </c>
      <c r="D2831" t="s">
        <v>1184</v>
      </c>
      <c r="F2831" t="s">
        <v>2258</v>
      </c>
      <c r="G2831" t="s">
        <v>2259</v>
      </c>
      <c r="H2831" t="s">
        <v>2260</v>
      </c>
      <c r="I2831" t="s">
        <v>2261</v>
      </c>
      <c r="J2831">
        <v>2021</v>
      </c>
      <c r="K2831" t="s">
        <v>1189</v>
      </c>
      <c r="L2831">
        <v>2</v>
      </c>
      <c r="M2831">
        <v>0</v>
      </c>
      <c r="N2831">
        <v>0</v>
      </c>
      <c r="O2831">
        <v>0</v>
      </c>
      <c r="P2831">
        <v>2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</row>
    <row r="2832" spans="1:24" x14ac:dyDescent="0.3">
      <c r="A2832" t="s">
        <v>302</v>
      </c>
      <c r="B2832" t="s">
        <v>1183</v>
      </c>
      <c r="D2832" t="s">
        <v>1184</v>
      </c>
      <c r="F2832" t="s">
        <v>2258</v>
      </c>
      <c r="G2832" t="s">
        <v>2259</v>
      </c>
      <c r="H2832" t="s">
        <v>2260</v>
      </c>
      <c r="I2832" t="s">
        <v>2261</v>
      </c>
      <c r="J2832">
        <v>2021</v>
      </c>
      <c r="K2832" t="s">
        <v>1190</v>
      </c>
      <c r="L2832">
        <v>1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</row>
    <row r="2833" spans="1:24" x14ac:dyDescent="0.3">
      <c r="A2833" t="s">
        <v>118</v>
      </c>
      <c r="B2833" t="s">
        <v>1183</v>
      </c>
      <c r="D2833" t="s">
        <v>1184</v>
      </c>
      <c r="F2833" t="s">
        <v>2262</v>
      </c>
      <c r="G2833" t="s">
        <v>2263</v>
      </c>
      <c r="I2833" t="s">
        <v>2264</v>
      </c>
      <c r="J2833">
        <v>2010</v>
      </c>
      <c r="K2833" t="s">
        <v>1189</v>
      </c>
      <c r="L2833">
        <v>1</v>
      </c>
      <c r="M2833">
        <v>0</v>
      </c>
      <c r="N2833">
        <v>1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</row>
    <row r="2834" spans="1:24" x14ac:dyDescent="0.3">
      <c r="A2834" t="s">
        <v>118</v>
      </c>
      <c r="B2834" t="s">
        <v>1183</v>
      </c>
      <c r="D2834" t="s">
        <v>1184</v>
      </c>
      <c r="F2834" t="s">
        <v>2262</v>
      </c>
      <c r="G2834" t="s">
        <v>2263</v>
      </c>
      <c r="I2834" t="s">
        <v>2264</v>
      </c>
      <c r="J2834">
        <v>2010</v>
      </c>
      <c r="K2834" t="s">
        <v>1190</v>
      </c>
      <c r="L2834">
        <v>1</v>
      </c>
      <c r="M2834">
        <v>0</v>
      </c>
      <c r="N2834">
        <v>1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</row>
    <row r="2835" spans="1:24" x14ac:dyDescent="0.3">
      <c r="A2835" t="s">
        <v>118</v>
      </c>
      <c r="B2835" t="s">
        <v>1183</v>
      </c>
      <c r="D2835" t="s">
        <v>1184</v>
      </c>
      <c r="F2835" t="s">
        <v>2262</v>
      </c>
      <c r="G2835" t="s">
        <v>2263</v>
      </c>
      <c r="I2835" t="s">
        <v>2264</v>
      </c>
      <c r="J2835">
        <v>2011</v>
      </c>
      <c r="K2835" t="s">
        <v>1189</v>
      </c>
      <c r="L2835">
        <v>4</v>
      </c>
      <c r="M2835">
        <v>0</v>
      </c>
      <c r="N2835">
        <v>0</v>
      </c>
      <c r="O2835">
        <v>0</v>
      </c>
      <c r="P2835">
        <v>2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2</v>
      </c>
      <c r="X2835">
        <v>0</v>
      </c>
    </row>
    <row r="2836" spans="1:24" x14ac:dyDescent="0.3">
      <c r="A2836" t="s">
        <v>118</v>
      </c>
      <c r="B2836" t="s">
        <v>1183</v>
      </c>
      <c r="D2836" t="s">
        <v>1184</v>
      </c>
      <c r="F2836" t="s">
        <v>2262</v>
      </c>
      <c r="G2836" t="s">
        <v>2263</v>
      </c>
      <c r="I2836" t="s">
        <v>2264</v>
      </c>
      <c r="J2836">
        <v>2011</v>
      </c>
      <c r="K2836" t="s">
        <v>1190</v>
      </c>
      <c r="L2836">
        <v>3</v>
      </c>
      <c r="M2836">
        <v>0</v>
      </c>
      <c r="N2836">
        <v>0</v>
      </c>
      <c r="O2836">
        <v>0</v>
      </c>
      <c r="P2836">
        <v>2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1</v>
      </c>
      <c r="X2836">
        <v>0</v>
      </c>
    </row>
    <row r="2837" spans="1:24" x14ac:dyDescent="0.3">
      <c r="A2837" t="s">
        <v>118</v>
      </c>
      <c r="B2837" t="s">
        <v>1183</v>
      </c>
      <c r="D2837" t="s">
        <v>1184</v>
      </c>
      <c r="F2837" t="s">
        <v>2262</v>
      </c>
      <c r="G2837" t="s">
        <v>2263</v>
      </c>
      <c r="I2837" t="s">
        <v>2264</v>
      </c>
      <c r="J2837">
        <v>2012</v>
      </c>
      <c r="K2837" t="s">
        <v>1189</v>
      </c>
      <c r="L2837">
        <v>1</v>
      </c>
      <c r="M2837">
        <v>0</v>
      </c>
      <c r="N2837">
        <v>0</v>
      </c>
      <c r="O2837">
        <v>1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</row>
    <row r="2838" spans="1:24" x14ac:dyDescent="0.3">
      <c r="A2838" t="s">
        <v>118</v>
      </c>
      <c r="B2838" t="s">
        <v>1183</v>
      </c>
      <c r="D2838" t="s">
        <v>1184</v>
      </c>
      <c r="F2838" t="s">
        <v>2262</v>
      </c>
      <c r="G2838" t="s">
        <v>2263</v>
      </c>
      <c r="I2838" t="s">
        <v>2264</v>
      </c>
      <c r="J2838">
        <v>2012</v>
      </c>
      <c r="K2838" t="s">
        <v>1190</v>
      </c>
      <c r="L2838">
        <v>1</v>
      </c>
      <c r="M2838">
        <v>0</v>
      </c>
      <c r="N2838">
        <v>0</v>
      </c>
      <c r="O2838">
        <v>1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</row>
    <row r="2839" spans="1:24" x14ac:dyDescent="0.3">
      <c r="A2839" t="s">
        <v>118</v>
      </c>
      <c r="B2839" t="s">
        <v>1183</v>
      </c>
      <c r="D2839" t="s">
        <v>1184</v>
      </c>
      <c r="F2839" t="s">
        <v>2262</v>
      </c>
      <c r="G2839" t="s">
        <v>2263</v>
      </c>
      <c r="I2839" t="s">
        <v>2264</v>
      </c>
      <c r="J2839">
        <v>2013</v>
      </c>
      <c r="K2839" t="s">
        <v>1189</v>
      </c>
      <c r="L2839">
        <v>10</v>
      </c>
      <c r="M2839">
        <v>0</v>
      </c>
      <c r="N2839">
        <v>1</v>
      </c>
      <c r="O2839">
        <v>5</v>
      </c>
      <c r="P2839">
        <v>1</v>
      </c>
      <c r="Q2839">
        <v>0</v>
      </c>
      <c r="R2839">
        <v>0</v>
      </c>
      <c r="S2839">
        <v>3</v>
      </c>
      <c r="T2839">
        <v>0</v>
      </c>
      <c r="U2839">
        <v>0</v>
      </c>
      <c r="V2839">
        <v>0</v>
      </c>
      <c r="W2839">
        <v>0</v>
      </c>
      <c r="X2839">
        <v>0</v>
      </c>
    </row>
    <row r="2840" spans="1:24" x14ac:dyDescent="0.3">
      <c r="A2840" t="s">
        <v>118</v>
      </c>
      <c r="B2840" t="s">
        <v>1183</v>
      </c>
      <c r="D2840" t="s">
        <v>1184</v>
      </c>
      <c r="F2840" t="s">
        <v>2262</v>
      </c>
      <c r="G2840" t="s">
        <v>2263</v>
      </c>
      <c r="I2840" t="s">
        <v>2264</v>
      </c>
      <c r="J2840">
        <v>2013</v>
      </c>
      <c r="K2840" t="s">
        <v>1190</v>
      </c>
      <c r="L2840">
        <v>6</v>
      </c>
      <c r="M2840">
        <v>0</v>
      </c>
      <c r="N2840">
        <v>1</v>
      </c>
      <c r="O2840">
        <v>1</v>
      </c>
      <c r="P2840">
        <v>1</v>
      </c>
      <c r="Q2840">
        <v>0</v>
      </c>
      <c r="R2840">
        <v>0</v>
      </c>
      <c r="S2840">
        <v>3</v>
      </c>
      <c r="T2840">
        <v>0</v>
      </c>
      <c r="U2840">
        <v>0</v>
      </c>
      <c r="V2840">
        <v>0</v>
      </c>
      <c r="W2840">
        <v>0</v>
      </c>
      <c r="X2840">
        <v>0</v>
      </c>
    </row>
    <row r="2841" spans="1:24" x14ac:dyDescent="0.3">
      <c r="A2841" t="s">
        <v>118</v>
      </c>
      <c r="B2841" t="s">
        <v>1183</v>
      </c>
      <c r="D2841" t="s">
        <v>1184</v>
      </c>
      <c r="F2841" t="s">
        <v>2262</v>
      </c>
      <c r="G2841" t="s">
        <v>2263</v>
      </c>
      <c r="I2841" t="s">
        <v>2264</v>
      </c>
      <c r="J2841">
        <v>2014</v>
      </c>
      <c r="K2841" t="s">
        <v>1189</v>
      </c>
      <c r="L2841">
        <v>2</v>
      </c>
      <c r="M2841">
        <v>0</v>
      </c>
      <c r="N2841">
        <v>0</v>
      </c>
      <c r="O2841">
        <v>0</v>
      </c>
      <c r="P2841">
        <v>2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</row>
    <row r="2842" spans="1:24" x14ac:dyDescent="0.3">
      <c r="A2842" t="s">
        <v>118</v>
      </c>
      <c r="B2842" t="s">
        <v>1183</v>
      </c>
      <c r="D2842" t="s">
        <v>1184</v>
      </c>
      <c r="F2842" t="s">
        <v>2262</v>
      </c>
      <c r="G2842" t="s">
        <v>2263</v>
      </c>
      <c r="I2842" t="s">
        <v>2264</v>
      </c>
      <c r="J2842">
        <v>2014</v>
      </c>
      <c r="K2842" t="s">
        <v>1190</v>
      </c>
      <c r="L2842">
        <v>2</v>
      </c>
      <c r="M2842">
        <v>0</v>
      </c>
      <c r="N2842">
        <v>0</v>
      </c>
      <c r="O2842">
        <v>0</v>
      </c>
      <c r="P2842">
        <v>2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</row>
    <row r="2843" spans="1:24" x14ac:dyDescent="0.3">
      <c r="A2843" t="s">
        <v>118</v>
      </c>
      <c r="B2843" t="s">
        <v>1183</v>
      </c>
      <c r="D2843" t="s">
        <v>1184</v>
      </c>
      <c r="F2843" t="s">
        <v>2262</v>
      </c>
      <c r="G2843" t="s">
        <v>2263</v>
      </c>
      <c r="I2843" t="s">
        <v>2264</v>
      </c>
      <c r="J2843">
        <v>2015</v>
      </c>
      <c r="K2843" t="s">
        <v>1189</v>
      </c>
      <c r="L2843">
        <v>2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2</v>
      </c>
      <c r="T2843">
        <v>0</v>
      </c>
      <c r="U2843">
        <v>0</v>
      </c>
      <c r="V2843">
        <v>0</v>
      </c>
      <c r="W2843">
        <v>0</v>
      </c>
      <c r="X2843">
        <v>0</v>
      </c>
    </row>
    <row r="2844" spans="1:24" x14ac:dyDescent="0.3">
      <c r="A2844" t="s">
        <v>118</v>
      </c>
      <c r="B2844" t="s">
        <v>1183</v>
      </c>
      <c r="D2844" t="s">
        <v>1184</v>
      </c>
      <c r="F2844" t="s">
        <v>2262</v>
      </c>
      <c r="G2844" t="s">
        <v>2263</v>
      </c>
      <c r="I2844" t="s">
        <v>2264</v>
      </c>
      <c r="J2844">
        <v>2015</v>
      </c>
      <c r="K2844" t="s">
        <v>1190</v>
      </c>
      <c r="L2844">
        <v>2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2</v>
      </c>
      <c r="T2844">
        <v>0</v>
      </c>
      <c r="U2844">
        <v>0</v>
      </c>
      <c r="V2844">
        <v>0</v>
      </c>
      <c r="W2844">
        <v>0</v>
      </c>
      <c r="X2844">
        <v>0</v>
      </c>
    </row>
    <row r="2845" spans="1:24" x14ac:dyDescent="0.3">
      <c r="A2845" t="s">
        <v>118</v>
      </c>
      <c r="B2845" t="s">
        <v>1183</v>
      </c>
      <c r="D2845" t="s">
        <v>1184</v>
      </c>
      <c r="F2845" t="s">
        <v>2262</v>
      </c>
      <c r="G2845" t="s">
        <v>2263</v>
      </c>
      <c r="I2845" t="s">
        <v>2264</v>
      </c>
      <c r="J2845">
        <v>2016</v>
      </c>
      <c r="K2845" t="s">
        <v>1189</v>
      </c>
      <c r="L2845">
        <v>3</v>
      </c>
      <c r="M2845">
        <v>0</v>
      </c>
      <c r="N2845">
        <v>0</v>
      </c>
      <c r="O2845">
        <v>1</v>
      </c>
      <c r="P2845">
        <v>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1</v>
      </c>
      <c r="W2845">
        <v>0</v>
      </c>
      <c r="X2845">
        <v>0</v>
      </c>
    </row>
    <row r="2846" spans="1:24" x14ac:dyDescent="0.3">
      <c r="A2846" t="s">
        <v>118</v>
      </c>
      <c r="B2846" t="s">
        <v>1183</v>
      </c>
      <c r="D2846" t="s">
        <v>1184</v>
      </c>
      <c r="F2846" t="s">
        <v>2262</v>
      </c>
      <c r="G2846" t="s">
        <v>2263</v>
      </c>
      <c r="I2846" t="s">
        <v>2264</v>
      </c>
      <c r="J2846">
        <v>2016</v>
      </c>
      <c r="K2846" t="s">
        <v>1190</v>
      </c>
      <c r="L2846">
        <v>3</v>
      </c>
      <c r="M2846">
        <v>0</v>
      </c>
      <c r="N2846">
        <v>0</v>
      </c>
      <c r="O2846">
        <v>1</v>
      </c>
      <c r="P2846">
        <v>1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1</v>
      </c>
      <c r="W2846">
        <v>0</v>
      </c>
      <c r="X2846">
        <v>0</v>
      </c>
    </row>
    <row r="2847" spans="1:24" x14ac:dyDescent="0.3">
      <c r="A2847" t="s">
        <v>118</v>
      </c>
      <c r="B2847" t="s">
        <v>1183</v>
      </c>
      <c r="D2847" t="s">
        <v>1184</v>
      </c>
      <c r="F2847" t="s">
        <v>2262</v>
      </c>
      <c r="G2847" t="s">
        <v>2263</v>
      </c>
      <c r="I2847" t="s">
        <v>2264</v>
      </c>
      <c r="J2847">
        <v>2017</v>
      </c>
      <c r="K2847" t="s">
        <v>1189</v>
      </c>
      <c r="L2847">
        <v>1</v>
      </c>
      <c r="M2847">
        <v>0</v>
      </c>
      <c r="N2847">
        <v>0</v>
      </c>
      <c r="O2847">
        <v>0</v>
      </c>
      <c r="P2847">
        <v>1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</row>
    <row r="2848" spans="1:24" x14ac:dyDescent="0.3">
      <c r="A2848" t="s">
        <v>118</v>
      </c>
      <c r="B2848" t="s">
        <v>1183</v>
      </c>
      <c r="D2848" t="s">
        <v>1184</v>
      </c>
      <c r="F2848" t="s">
        <v>2262</v>
      </c>
      <c r="G2848" t="s">
        <v>2263</v>
      </c>
      <c r="I2848" t="s">
        <v>2264</v>
      </c>
      <c r="J2848">
        <v>2017</v>
      </c>
      <c r="K2848" t="s">
        <v>1190</v>
      </c>
      <c r="L2848">
        <v>1</v>
      </c>
      <c r="M2848">
        <v>0</v>
      </c>
      <c r="N2848">
        <v>0</v>
      </c>
      <c r="O2848">
        <v>0</v>
      </c>
      <c r="P2848">
        <v>1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</row>
    <row r="2849" spans="1:24" x14ac:dyDescent="0.3">
      <c r="A2849" t="s">
        <v>118</v>
      </c>
      <c r="B2849" t="s">
        <v>1183</v>
      </c>
      <c r="D2849" t="s">
        <v>1184</v>
      </c>
      <c r="F2849" t="s">
        <v>2262</v>
      </c>
      <c r="G2849" t="s">
        <v>2263</v>
      </c>
      <c r="I2849" t="s">
        <v>2264</v>
      </c>
      <c r="J2849">
        <v>2018</v>
      </c>
      <c r="K2849" t="s">
        <v>1189</v>
      </c>
      <c r="L2849">
        <v>1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1</v>
      </c>
      <c r="T2849">
        <v>0</v>
      </c>
      <c r="U2849">
        <v>0</v>
      </c>
      <c r="V2849">
        <v>0</v>
      </c>
      <c r="W2849">
        <v>0</v>
      </c>
      <c r="X2849">
        <v>0</v>
      </c>
    </row>
    <row r="2850" spans="1:24" x14ac:dyDescent="0.3">
      <c r="A2850" t="s">
        <v>118</v>
      </c>
      <c r="B2850" t="s">
        <v>1183</v>
      </c>
      <c r="D2850" t="s">
        <v>1184</v>
      </c>
      <c r="F2850" t="s">
        <v>2262</v>
      </c>
      <c r="G2850" t="s">
        <v>2263</v>
      </c>
      <c r="I2850" t="s">
        <v>2264</v>
      </c>
      <c r="J2850">
        <v>2018</v>
      </c>
      <c r="K2850" t="s">
        <v>1190</v>
      </c>
      <c r="L2850">
        <v>1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1</v>
      </c>
      <c r="T2850">
        <v>0</v>
      </c>
      <c r="U2850">
        <v>0</v>
      </c>
      <c r="V2850">
        <v>0</v>
      </c>
      <c r="W2850">
        <v>0</v>
      </c>
      <c r="X2850">
        <v>0</v>
      </c>
    </row>
    <row r="2851" spans="1:24" x14ac:dyDescent="0.3">
      <c r="A2851" t="s">
        <v>118</v>
      </c>
      <c r="B2851" t="s">
        <v>1183</v>
      </c>
      <c r="D2851" t="s">
        <v>1184</v>
      </c>
      <c r="F2851" t="s">
        <v>2262</v>
      </c>
      <c r="G2851" t="s">
        <v>2263</v>
      </c>
      <c r="I2851" t="s">
        <v>2264</v>
      </c>
      <c r="J2851">
        <v>2019</v>
      </c>
      <c r="K2851" t="s">
        <v>1189</v>
      </c>
      <c r="L2851">
        <v>3</v>
      </c>
      <c r="M2851">
        <v>0</v>
      </c>
      <c r="N2851">
        <v>0</v>
      </c>
      <c r="O2851">
        <v>2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1</v>
      </c>
      <c r="X2851">
        <v>0</v>
      </c>
    </row>
    <row r="2852" spans="1:24" x14ac:dyDescent="0.3">
      <c r="A2852" t="s">
        <v>118</v>
      </c>
      <c r="B2852" t="s">
        <v>1183</v>
      </c>
      <c r="D2852" t="s">
        <v>1184</v>
      </c>
      <c r="F2852" t="s">
        <v>2262</v>
      </c>
      <c r="G2852" t="s">
        <v>2263</v>
      </c>
      <c r="I2852" t="s">
        <v>2264</v>
      </c>
      <c r="J2852">
        <v>2019</v>
      </c>
      <c r="K2852" t="s">
        <v>1190</v>
      </c>
      <c r="L2852">
        <v>3</v>
      </c>
      <c r="M2852">
        <v>0</v>
      </c>
      <c r="N2852">
        <v>0</v>
      </c>
      <c r="O2852">
        <v>2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1</v>
      </c>
      <c r="X2852">
        <v>0</v>
      </c>
    </row>
    <row r="2853" spans="1:24" x14ac:dyDescent="0.3">
      <c r="A2853" t="s">
        <v>118</v>
      </c>
      <c r="B2853" t="s">
        <v>1183</v>
      </c>
      <c r="D2853" t="s">
        <v>1184</v>
      </c>
      <c r="F2853" t="s">
        <v>2262</v>
      </c>
      <c r="G2853" t="s">
        <v>2263</v>
      </c>
      <c r="I2853" t="s">
        <v>2264</v>
      </c>
      <c r="J2853">
        <v>2020</v>
      </c>
      <c r="K2853" t="s">
        <v>1189</v>
      </c>
      <c r="L2853">
        <v>3</v>
      </c>
      <c r="M2853">
        <v>0</v>
      </c>
      <c r="N2853">
        <v>1</v>
      </c>
      <c r="O2853">
        <v>1</v>
      </c>
      <c r="P2853">
        <v>0</v>
      </c>
      <c r="Q2853">
        <v>0</v>
      </c>
      <c r="R2853">
        <v>0</v>
      </c>
      <c r="S2853">
        <v>1</v>
      </c>
      <c r="T2853">
        <v>0</v>
      </c>
      <c r="U2853">
        <v>0</v>
      </c>
      <c r="V2853">
        <v>0</v>
      </c>
      <c r="W2853">
        <v>0</v>
      </c>
      <c r="X2853">
        <v>0</v>
      </c>
    </row>
    <row r="2854" spans="1:24" x14ac:dyDescent="0.3">
      <c r="A2854" t="s">
        <v>118</v>
      </c>
      <c r="B2854" t="s">
        <v>1183</v>
      </c>
      <c r="D2854" t="s">
        <v>1184</v>
      </c>
      <c r="F2854" t="s">
        <v>2262</v>
      </c>
      <c r="G2854" t="s">
        <v>2263</v>
      </c>
      <c r="I2854" t="s">
        <v>2264</v>
      </c>
      <c r="J2854">
        <v>2020</v>
      </c>
      <c r="K2854" t="s">
        <v>1190</v>
      </c>
      <c r="L2854">
        <v>3</v>
      </c>
      <c r="M2854">
        <v>0</v>
      </c>
      <c r="N2854">
        <v>1</v>
      </c>
      <c r="O2854">
        <v>1</v>
      </c>
      <c r="P2854">
        <v>0</v>
      </c>
      <c r="Q2854">
        <v>0</v>
      </c>
      <c r="R2854">
        <v>0</v>
      </c>
      <c r="S2854">
        <v>1</v>
      </c>
      <c r="T2854">
        <v>0</v>
      </c>
      <c r="U2854">
        <v>0</v>
      </c>
      <c r="V2854">
        <v>0</v>
      </c>
      <c r="W2854">
        <v>0</v>
      </c>
      <c r="X2854">
        <v>0</v>
      </c>
    </row>
    <row r="2855" spans="1:24" x14ac:dyDescent="0.3">
      <c r="A2855" t="s">
        <v>118</v>
      </c>
      <c r="B2855" t="s">
        <v>1183</v>
      </c>
      <c r="D2855" t="s">
        <v>1184</v>
      </c>
      <c r="F2855" t="s">
        <v>2262</v>
      </c>
      <c r="G2855" t="s">
        <v>2263</v>
      </c>
      <c r="I2855" t="s">
        <v>2264</v>
      </c>
      <c r="J2855">
        <v>2021</v>
      </c>
      <c r="K2855" t="s">
        <v>1189</v>
      </c>
      <c r="L2855">
        <v>4</v>
      </c>
      <c r="M2855">
        <v>0</v>
      </c>
      <c r="N2855">
        <v>0</v>
      </c>
      <c r="O2855">
        <v>2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2</v>
      </c>
      <c r="W2855">
        <v>0</v>
      </c>
      <c r="X2855">
        <v>0</v>
      </c>
    </row>
    <row r="2856" spans="1:24" x14ac:dyDescent="0.3">
      <c r="A2856" t="s">
        <v>118</v>
      </c>
      <c r="B2856" t="s">
        <v>1183</v>
      </c>
      <c r="D2856" t="s">
        <v>1184</v>
      </c>
      <c r="F2856" t="s">
        <v>2262</v>
      </c>
      <c r="G2856" t="s">
        <v>2263</v>
      </c>
      <c r="I2856" t="s">
        <v>2264</v>
      </c>
      <c r="J2856">
        <v>2021</v>
      </c>
      <c r="K2856" t="s">
        <v>1190</v>
      </c>
      <c r="L2856">
        <v>3</v>
      </c>
      <c r="M2856">
        <v>0</v>
      </c>
      <c r="N2856">
        <v>0</v>
      </c>
      <c r="O2856">
        <v>2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1</v>
      </c>
      <c r="W2856">
        <v>0</v>
      </c>
      <c r="X2856">
        <v>0</v>
      </c>
    </row>
    <row r="2857" spans="1:24" x14ac:dyDescent="0.3">
      <c r="A2857" t="s">
        <v>118</v>
      </c>
      <c r="B2857" t="s">
        <v>1183</v>
      </c>
      <c r="D2857" t="s">
        <v>1184</v>
      </c>
      <c r="F2857" t="s">
        <v>2262</v>
      </c>
      <c r="G2857" t="s">
        <v>2263</v>
      </c>
      <c r="I2857" t="s">
        <v>2264</v>
      </c>
      <c r="J2857">
        <v>2022</v>
      </c>
      <c r="K2857" t="s">
        <v>1189</v>
      </c>
      <c r="L2857">
        <v>1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1</v>
      </c>
      <c r="T2857">
        <v>0</v>
      </c>
      <c r="U2857">
        <v>0</v>
      </c>
      <c r="V2857">
        <v>0</v>
      </c>
      <c r="W2857">
        <v>0</v>
      </c>
      <c r="X2857">
        <v>0</v>
      </c>
    </row>
    <row r="2858" spans="1:24" x14ac:dyDescent="0.3">
      <c r="A2858" t="s">
        <v>118</v>
      </c>
      <c r="B2858" t="s">
        <v>1183</v>
      </c>
      <c r="D2858" t="s">
        <v>1184</v>
      </c>
      <c r="F2858" t="s">
        <v>2262</v>
      </c>
      <c r="G2858" t="s">
        <v>2263</v>
      </c>
      <c r="I2858" t="s">
        <v>2264</v>
      </c>
      <c r="J2858">
        <v>2022</v>
      </c>
      <c r="K2858" t="s">
        <v>1190</v>
      </c>
      <c r="L2858">
        <v>1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1</v>
      </c>
      <c r="T2858">
        <v>0</v>
      </c>
      <c r="U2858">
        <v>0</v>
      </c>
      <c r="V2858">
        <v>0</v>
      </c>
      <c r="W2858">
        <v>0</v>
      </c>
      <c r="X2858">
        <v>0</v>
      </c>
    </row>
    <row r="2859" spans="1:24" x14ac:dyDescent="0.3">
      <c r="A2859" t="s">
        <v>118</v>
      </c>
      <c r="B2859" t="s">
        <v>1183</v>
      </c>
      <c r="D2859" t="s">
        <v>1184</v>
      </c>
      <c r="F2859" t="s">
        <v>2262</v>
      </c>
      <c r="G2859" t="s">
        <v>2263</v>
      </c>
      <c r="I2859" t="s">
        <v>2264</v>
      </c>
      <c r="J2859">
        <v>2023</v>
      </c>
      <c r="K2859" t="s">
        <v>1189</v>
      </c>
      <c r="L2859">
        <v>5</v>
      </c>
      <c r="M2859">
        <v>0</v>
      </c>
      <c r="N2859">
        <v>0</v>
      </c>
      <c r="O2859">
        <v>1</v>
      </c>
      <c r="P2859">
        <v>0</v>
      </c>
      <c r="Q2859">
        <v>0</v>
      </c>
      <c r="R2859">
        <v>0</v>
      </c>
      <c r="S2859">
        <v>1</v>
      </c>
      <c r="T2859">
        <v>0</v>
      </c>
      <c r="U2859">
        <v>1</v>
      </c>
      <c r="V2859">
        <v>2</v>
      </c>
      <c r="W2859">
        <v>0</v>
      </c>
      <c r="X2859">
        <v>0</v>
      </c>
    </row>
    <row r="2860" spans="1:24" x14ac:dyDescent="0.3">
      <c r="A2860" t="s">
        <v>118</v>
      </c>
      <c r="B2860" t="s">
        <v>1183</v>
      </c>
      <c r="D2860" t="s">
        <v>1184</v>
      </c>
      <c r="F2860" t="s">
        <v>2262</v>
      </c>
      <c r="G2860" t="s">
        <v>2263</v>
      </c>
      <c r="I2860" t="s">
        <v>2264</v>
      </c>
      <c r="J2860">
        <v>2023</v>
      </c>
      <c r="K2860" t="s">
        <v>1190</v>
      </c>
      <c r="L2860">
        <v>4</v>
      </c>
      <c r="M2860">
        <v>0</v>
      </c>
      <c r="N2860">
        <v>0</v>
      </c>
      <c r="O2860">
        <v>1</v>
      </c>
      <c r="P2860">
        <v>0</v>
      </c>
      <c r="Q2860">
        <v>0</v>
      </c>
      <c r="R2860">
        <v>0</v>
      </c>
      <c r="S2860">
        <v>1</v>
      </c>
      <c r="T2860">
        <v>0</v>
      </c>
      <c r="U2860">
        <v>1</v>
      </c>
      <c r="V2860">
        <v>1</v>
      </c>
      <c r="W2860">
        <v>0</v>
      </c>
      <c r="X2860">
        <v>0</v>
      </c>
    </row>
    <row r="2861" spans="1:24" x14ac:dyDescent="0.3">
      <c r="A2861" t="s">
        <v>805</v>
      </c>
      <c r="B2861" t="s">
        <v>1183</v>
      </c>
      <c r="D2861" t="s">
        <v>1184</v>
      </c>
      <c r="F2861" t="s">
        <v>2265</v>
      </c>
      <c r="G2861" t="s">
        <v>2266</v>
      </c>
      <c r="H2861" t="s">
        <v>2267</v>
      </c>
      <c r="I2861" t="s">
        <v>2268</v>
      </c>
      <c r="J2861">
        <v>2015</v>
      </c>
      <c r="K2861" t="s">
        <v>1189</v>
      </c>
      <c r="L2861">
        <v>1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1</v>
      </c>
      <c r="T2861">
        <v>0</v>
      </c>
      <c r="U2861">
        <v>0</v>
      </c>
      <c r="V2861">
        <v>0</v>
      </c>
      <c r="W2861">
        <v>0</v>
      </c>
      <c r="X2861">
        <v>0</v>
      </c>
    </row>
    <row r="2862" spans="1:24" x14ac:dyDescent="0.3">
      <c r="A2862" t="s">
        <v>805</v>
      </c>
      <c r="B2862" t="s">
        <v>1183</v>
      </c>
      <c r="D2862" t="s">
        <v>1184</v>
      </c>
      <c r="F2862" t="s">
        <v>2265</v>
      </c>
      <c r="G2862" t="s">
        <v>2266</v>
      </c>
      <c r="H2862" t="s">
        <v>2267</v>
      </c>
      <c r="I2862" t="s">
        <v>2268</v>
      </c>
      <c r="J2862">
        <v>2015</v>
      </c>
      <c r="K2862" t="s">
        <v>1190</v>
      </c>
      <c r="L2862">
        <v>1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1</v>
      </c>
      <c r="T2862">
        <v>0</v>
      </c>
      <c r="U2862">
        <v>0</v>
      </c>
      <c r="V2862">
        <v>0</v>
      </c>
      <c r="W2862">
        <v>0</v>
      </c>
      <c r="X2862">
        <v>0</v>
      </c>
    </row>
    <row r="2863" spans="1:24" x14ac:dyDescent="0.3">
      <c r="A2863" t="s">
        <v>509</v>
      </c>
      <c r="B2863" t="s">
        <v>1183</v>
      </c>
      <c r="D2863" t="s">
        <v>1184</v>
      </c>
      <c r="F2863" t="s">
        <v>2269</v>
      </c>
      <c r="G2863" t="s">
        <v>2270</v>
      </c>
      <c r="I2863" t="s">
        <v>2271</v>
      </c>
      <c r="J2863">
        <v>2011</v>
      </c>
      <c r="K2863" t="s">
        <v>1189</v>
      </c>
      <c r="L2863">
        <v>5</v>
      </c>
      <c r="M2863">
        <v>5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</row>
    <row r="2864" spans="1:24" x14ac:dyDescent="0.3">
      <c r="A2864" t="s">
        <v>509</v>
      </c>
      <c r="B2864" t="s">
        <v>1183</v>
      </c>
      <c r="D2864" t="s">
        <v>1184</v>
      </c>
      <c r="F2864" t="s">
        <v>2269</v>
      </c>
      <c r="G2864" t="s">
        <v>2270</v>
      </c>
      <c r="I2864" t="s">
        <v>2271</v>
      </c>
      <c r="J2864">
        <v>2011</v>
      </c>
      <c r="K2864" t="s">
        <v>1190</v>
      </c>
      <c r="L2864">
        <v>1</v>
      </c>
      <c r="M2864">
        <v>1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</row>
    <row r="2865" spans="1:24" x14ac:dyDescent="0.3">
      <c r="A2865" t="s">
        <v>509</v>
      </c>
      <c r="B2865" t="s">
        <v>1183</v>
      </c>
      <c r="D2865" t="s">
        <v>1184</v>
      </c>
      <c r="F2865" t="s">
        <v>2269</v>
      </c>
      <c r="G2865" t="s">
        <v>2270</v>
      </c>
      <c r="I2865" t="s">
        <v>2271</v>
      </c>
      <c r="J2865">
        <v>2012</v>
      </c>
      <c r="K2865" t="s">
        <v>1189</v>
      </c>
      <c r="L2865">
        <v>3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2</v>
      </c>
      <c r="T2865">
        <v>0</v>
      </c>
      <c r="U2865">
        <v>0</v>
      </c>
      <c r="V2865">
        <v>0</v>
      </c>
      <c r="W2865">
        <v>0</v>
      </c>
      <c r="X2865">
        <v>1</v>
      </c>
    </row>
    <row r="2866" spans="1:24" x14ac:dyDescent="0.3">
      <c r="A2866" t="s">
        <v>509</v>
      </c>
      <c r="B2866" t="s">
        <v>1183</v>
      </c>
      <c r="D2866" t="s">
        <v>1184</v>
      </c>
      <c r="F2866" t="s">
        <v>2269</v>
      </c>
      <c r="G2866" t="s">
        <v>2270</v>
      </c>
      <c r="I2866" t="s">
        <v>2271</v>
      </c>
      <c r="J2866">
        <v>2012</v>
      </c>
      <c r="K2866" t="s">
        <v>1190</v>
      </c>
      <c r="L2866">
        <v>2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1</v>
      </c>
      <c r="T2866">
        <v>0</v>
      </c>
      <c r="U2866">
        <v>0</v>
      </c>
      <c r="V2866">
        <v>0</v>
      </c>
      <c r="W2866">
        <v>0</v>
      </c>
      <c r="X2866">
        <v>1</v>
      </c>
    </row>
    <row r="2867" spans="1:24" x14ac:dyDescent="0.3">
      <c r="A2867" t="s">
        <v>509</v>
      </c>
      <c r="B2867" t="s">
        <v>1183</v>
      </c>
      <c r="D2867" t="s">
        <v>1184</v>
      </c>
      <c r="F2867" t="s">
        <v>2269</v>
      </c>
      <c r="G2867" t="s">
        <v>2270</v>
      </c>
      <c r="I2867" t="s">
        <v>2271</v>
      </c>
      <c r="J2867">
        <v>2017</v>
      </c>
      <c r="K2867" t="s">
        <v>1189</v>
      </c>
      <c r="L2867">
        <v>3</v>
      </c>
      <c r="M2867">
        <v>1</v>
      </c>
      <c r="N2867">
        <v>0</v>
      </c>
      <c r="O2867">
        <v>2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</row>
    <row r="2868" spans="1:24" x14ac:dyDescent="0.3">
      <c r="A2868" t="s">
        <v>509</v>
      </c>
      <c r="B2868" t="s">
        <v>1183</v>
      </c>
      <c r="D2868" t="s">
        <v>1184</v>
      </c>
      <c r="F2868" t="s">
        <v>2269</v>
      </c>
      <c r="G2868" t="s">
        <v>2270</v>
      </c>
      <c r="I2868" t="s">
        <v>2271</v>
      </c>
      <c r="J2868">
        <v>2017</v>
      </c>
      <c r="K2868" t="s">
        <v>1190</v>
      </c>
      <c r="L2868">
        <v>3</v>
      </c>
      <c r="M2868">
        <v>1</v>
      </c>
      <c r="N2868">
        <v>0</v>
      </c>
      <c r="O2868">
        <v>2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</row>
    <row r="2869" spans="1:24" x14ac:dyDescent="0.3">
      <c r="A2869" t="s">
        <v>509</v>
      </c>
      <c r="B2869" t="s">
        <v>1183</v>
      </c>
      <c r="D2869" t="s">
        <v>1184</v>
      </c>
      <c r="F2869" t="s">
        <v>2269</v>
      </c>
      <c r="G2869" t="s">
        <v>2270</v>
      </c>
      <c r="I2869" t="s">
        <v>2271</v>
      </c>
      <c r="J2869">
        <v>2018</v>
      </c>
      <c r="K2869" t="s">
        <v>1189</v>
      </c>
      <c r="L2869">
        <v>3</v>
      </c>
      <c r="M2869">
        <v>0</v>
      </c>
      <c r="N2869">
        <v>2</v>
      </c>
      <c r="O2869">
        <v>0</v>
      </c>
      <c r="P2869">
        <v>0</v>
      </c>
      <c r="Q2869">
        <v>1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</row>
    <row r="2870" spans="1:24" x14ac:dyDescent="0.3">
      <c r="A2870" t="s">
        <v>509</v>
      </c>
      <c r="B2870" t="s">
        <v>1183</v>
      </c>
      <c r="D2870" t="s">
        <v>1184</v>
      </c>
      <c r="F2870" t="s">
        <v>2269</v>
      </c>
      <c r="G2870" t="s">
        <v>2270</v>
      </c>
      <c r="I2870" t="s">
        <v>2271</v>
      </c>
      <c r="J2870">
        <v>2018</v>
      </c>
      <c r="K2870" t="s">
        <v>1190</v>
      </c>
      <c r="L2870">
        <v>2</v>
      </c>
      <c r="M2870">
        <v>0</v>
      </c>
      <c r="N2870">
        <v>1</v>
      </c>
      <c r="O2870">
        <v>0</v>
      </c>
      <c r="P2870">
        <v>0</v>
      </c>
      <c r="Q2870">
        <v>1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</row>
    <row r="2871" spans="1:24" x14ac:dyDescent="0.3">
      <c r="A2871" t="s">
        <v>509</v>
      </c>
      <c r="B2871" t="s">
        <v>1183</v>
      </c>
      <c r="D2871" t="s">
        <v>1184</v>
      </c>
      <c r="F2871" t="s">
        <v>2269</v>
      </c>
      <c r="G2871" t="s">
        <v>2270</v>
      </c>
      <c r="I2871" t="s">
        <v>2271</v>
      </c>
      <c r="J2871">
        <v>2019</v>
      </c>
      <c r="K2871" t="s">
        <v>1189</v>
      </c>
      <c r="L2871">
        <v>1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1</v>
      </c>
      <c r="W2871">
        <v>0</v>
      </c>
      <c r="X2871">
        <v>0</v>
      </c>
    </row>
    <row r="2872" spans="1:24" x14ac:dyDescent="0.3">
      <c r="A2872" t="s">
        <v>509</v>
      </c>
      <c r="B2872" t="s">
        <v>1183</v>
      </c>
      <c r="D2872" t="s">
        <v>1184</v>
      </c>
      <c r="F2872" t="s">
        <v>2269</v>
      </c>
      <c r="G2872" t="s">
        <v>2270</v>
      </c>
      <c r="I2872" t="s">
        <v>2271</v>
      </c>
      <c r="J2872">
        <v>2019</v>
      </c>
      <c r="K2872" t="s">
        <v>1190</v>
      </c>
      <c r="L2872">
        <v>1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1</v>
      </c>
      <c r="W2872">
        <v>0</v>
      </c>
      <c r="X2872">
        <v>0</v>
      </c>
    </row>
    <row r="2873" spans="1:24" x14ac:dyDescent="0.3">
      <c r="A2873" t="s">
        <v>116</v>
      </c>
      <c r="B2873" t="s">
        <v>1183</v>
      </c>
      <c r="D2873" t="s">
        <v>1184</v>
      </c>
      <c r="F2873" t="s">
        <v>2272</v>
      </c>
      <c r="G2873" t="s">
        <v>2273</v>
      </c>
      <c r="I2873" t="s">
        <v>2274</v>
      </c>
      <c r="J2873">
        <v>2010</v>
      </c>
      <c r="K2873" t="s">
        <v>1189</v>
      </c>
      <c r="L2873">
        <v>3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3</v>
      </c>
    </row>
    <row r="2874" spans="1:24" x14ac:dyDescent="0.3">
      <c r="A2874" t="s">
        <v>116</v>
      </c>
      <c r="B2874" t="s">
        <v>1183</v>
      </c>
      <c r="D2874" t="s">
        <v>1184</v>
      </c>
      <c r="F2874" t="s">
        <v>2272</v>
      </c>
      <c r="G2874" t="s">
        <v>2273</v>
      </c>
      <c r="I2874" t="s">
        <v>2274</v>
      </c>
      <c r="J2874">
        <v>2010</v>
      </c>
      <c r="K2874" t="s">
        <v>1190</v>
      </c>
      <c r="L2874">
        <v>1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1</v>
      </c>
    </row>
    <row r="2875" spans="1:24" x14ac:dyDescent="0.3">
      <c r="A2875" t="s">
        <v>116</v>
      </c>
      <c r="B2875" t="s">
        <v>1183</v>
      </c>
      <c r="D2875" t="s">
        <v>1184</v>
      </c>
      <c r="F2875" t="s">
        <v>2272</v>
      </c>
      <c r="G2875" t="s">
        <v>2273</v>
      </c>
      <c r="I2875" t="s">
        <v>2274</v>
      </c>
      <c r="J2875">
        <v>2011</v>
      </c>
      <c r="K2875" t="s">
        <v>1189</v>
      </c>
      <c r="L2875">
        <v>16</v>
      </c>
      <c r="M2875">
        <v>0</v>
      </c>
      <c r="N2875">
        <v>0</v>
      </c>
      <c r="O2875">
        <v>2</v>
      </c>
      <c r="P2875">
        <v>1</v>
      </c>
      <c r="Q2875">
        <v>0</v>
      </c>
      <c r="R2875">
        <v>0</v>
      </c>
      <c r="S2875">
        <v>0</v>
      </c>
      <c r="T2875">
        <v>0</v>
      </c>
      <c r="U2875">
        <v>5</v>
      </c>
      <c r="V2875">
        <v>3</v>
      </c>
      <c r="W2875">
        <v>0</v>
      </c>
      <c r="X2875">
        <v>5</v>
      </c>
    </row>
    <row r="2876" spans="1:24" x14ac:dyDescent="0.3">
      <c r="A2876" t="s">
        <v>116</v>
      </c>
      <c r="B2876" t="s">
        <v>1183</v>
      </c>
      <c r="D2876" t="s">
        <v>1184</v>
      </c>
      <c r="F2876" t="s">
        <v>2272</v>
      </c>
      <c r="G2876" t="s">
        <v>2273</v>
      </c>
      <c r="I2876" t="s">
        <v>2274</v>
      </c>
      <c r="J2876">
        <v>2011</v>
      </c>
      <c r="K2876" t="s">
        <v>1190</v>
      </c>
      <c r="L2876">
        <v>11</v>
      </c>
      <c r="M2876">
        <v>0</v>
      </c>
      <c r="N2876">
        <v>0</v>
      </c>
      <c r="O2876">
        <v>2</v>
      </c>
      <c r="P2876">
        <v>1</v>
      </c>
      <c r="Q2876">
        <v>0</v>
      </c>
      <c r="R2876">
        <v>0</v>
      </c>
      <c r="S2876">
        <v>0</v>
      </c>
      <c r="T2876">
        <v>0</v>
      </c>
      <c r="U2876">
        <v>3</v>
      </c>
      <c r="V2876">
        <v>2</v>
      </c>
      <c r="W2876">
        <v>0</v>
      </c>
      <c r="X2876">
        <v>3</v>
      </c>
    </row>
    <row r="2877" spans="1:24" x14ac:dyDescent="0.3">
      <c r="A2877" t="s">
        <v>116</v>
      </c>
      <c r="B2877" t="s">
        <v>1183</v>
      </c>
      <c r="D2877" t="s">
        <v>1184</v>
      </c>
      <c r="F2877" t="s">
        <v>2272</v>
      </c>
      <c r="G2877" t="s">
        <v>2273</v>
      </c>
      <c r="I2877" t="s">
        <v>2274</v>
      </c>
      <c r="J2877">
        <v>2012</v>
      </c>
      <c r="K2877" t="s">
        <v>1189</v>
      </c>
      <c r="L2877">
        <v>1</v>
      </c>
      <c r="M2877">
        <v>0</v>
      </c>
      <c r="N2877">
        <v>0</v>
      </c>
      <c r="O2877">
        <v>0</v>
      </c>
      <c r="P2877">
        <v>1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</row>
    <row r="2878" spans="1:24" x14ac:dyDescent="0.3">
      <c r="A2878" t="s">
        <v>116</v>
      </c>
      <c r="B2878" t="s">
        <v>1183</v>
      </c>
      <c r="D2878" t="s">
        <v>1184</v>
      </c>
      <c r="F2878" t="s">
        <v>2272</v>
      </c>
      <c r="G2878" t="s">
        <v>2273</v>
      </c>
      <c r="I2878" t="s">
        <v>2274</v>
      </c>
      <c r="J2878">
        <v>2012</v>
      </c>
      <c r="K2878" t="s">
        <v>1190</v>
      </c>
      <c r="L2878">
        <v>1</v>
      </c>
      <c r="M2878">
        <v>0</v>
      </c>
      <c r="N2878">
        <v>0</v>
      </c>
      <c r="O2878">
        <v>0</v>
      </c>
      <c r="P2878">
        <v>1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</row>
    <row r="2879" spans="1:24" x14ac:dyDescent="0.3">
      <c r="A2879" t="s">
        <v>116</v>
      </c>
      <c r="B2879" t="s">
        <v>1183</v>
      </c>
      <c r="D2879" t="s">
        <v>1184</v>
      </c>
      <c r="F2879" t="s">
        <v>2272</v>
      </c>
      <c r="G2879" t="s">
        <v>2273</v>
      </c>
      <c r="I2879" t="s">
        <v>2274</v>
      </c>
      <c r="J2879">
        <v>2013</v>
      </c>
      <c r="K2879" t="s">
        <v>1189</v>
      </c>
      <c r="L2879">
        <v>3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2</v>
      </c>
      <c r="T2879">
        <v>0</v>
      </c>
      <c r="U2879">
        <v>0</v>
      </c>
      <c r="V2879">
        <v>0</v>
      </c>
      <c r="W2879">
        <v>0</v>
      </c>
      <c r="X2879">
        <v>1</v>
      </c>
    </row>
    <row r="2880" spans="1:24" x14ac:dyDescent="0.3">
      <c r="A2880" t="s">
        <v>116</v>
      </c>
      <c r="B2880" t="s">
        <v>1183</v>
      </c>
      <c r="D2880" t="s">
        <v>1184</v>
      </c>
      <c r="F2880" t="s">
        <v>2272</v>
      </c>
      <c r="G2880" t="s">
        <v>2273</v>
      </c>
      <c r="I2880" t="s">
        <v>2274</v>
      </c>
      <c r="J2880">
        <v>2013</v>
      </c>
      <c r="K2880" t="s">
        <v>1190</v>
      </c>
      <c r="L2880">
        <v>3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2</v>
      </c>
      <c r="T2880">
        <v>0</v>
      </c>
      <c r="U2880">
        <v>0</v>
      </c>
      <c r="V2880">
        <v>0</v>
      </c>
      <c r="W2880">
        <v>0</v>
      </c>
      <c r="X2880">
        <v>1</v>
      </c>
    </row>
    <row r="2881" spans="1:24" x14ac:dyDescent="0.3">
      <c r="A2881" t="s">
        <v>116</v>
      </c>
      <c r="B2881" t="s">
        <v>1183</v>
      </c>
      <c r="D2881" t="s">
        <v>1184</v>
      </c>
      <c r="F2881" t="s">
        <v>2272</v>
      </c>
      <c r="G2881" t="s">
        <v>2273</v>
      </c>
      <c r="I2881" t="s">
        <v>2274</v>
      </c>
      <c r="J2881">
        <v>2014</v>
      </c>
      <c r="K2881" t="s">
        <v>1189</v>
      </c>
      <c r="L2881">
        <v>8</v>
      </c>
      <c r="M2881">
        <v>0</v>
      </c>
      <c r="N2881">
        <v>0</v>
      </c>
      <c r="O2881">
        <v>0</v>
      </c>
      <c r="P2881">
        <v>0</v>
      </c>
      <c r="Q2881">
        <v>1</v>
      </c>
      <c r="R2881">
        <v>0</v>
      </c>
      <c r="S2881">
        <v>0</v>
      </c>
      <c r="T2881">
        <v>0</v>
      </c>
      <c r="U2881">
        <v>2</v>
      </c>
      <c r="V2881">
        <v>0</v>
      </c>
      <c r="W2881">
        <v>4</v>
      </c>
      <c r="X2881">
        <v>1</v>
      </c>
    </row>
    <row r="2882" spans="1:24" x14ac:dyDescent="0.3">
      <c r="A2882" t="s">
        <v>116</v>
      </c>
      <c r="B2882" t="s">
        <v>1183</v>
      </c>
      <c r="D2882" t="s">
        <v>1184</v>
      </c>
      <c r="F2882" t="s">
        <v>2272</v>
      </c>
      <c r="G2882" t="s">
        <v>2273</v>
      </c>
      <c r="I2882" t="s">
        <v>2274</v>
      </c>
      <c r="J2882">
        <v>2014</v>
      </c>
      <c r="K2882" t="s">
        <v>1190</v>
      </c>
      <c r="L2882">
        <v>6</v>
      </c>
      <c r="M2882">
        <v>0</v>
      </c>
      <c r="N2882">
        <v>0</v>
      </c>
      <c r="O2882">
        <v>0</v>
      </c>
      <c r="P2882">
        <v>0</v>
      </c>
      <c r="Q2882">
        <v>1</v>
      </c>
      <c r="R2882">
        <v>0</v>
      </c>
      <c r="S2882">
        <v>0</v>
      </c>
      <c r="T2882">
        <v>0</v>
      </c>
      <c r="U2882">
        <v>2</v>
      </c>
      <c r="V2882">
        <v>0</v>
      </c>
      <c r="W2882">
        <v>2</v>
      </c>
      <c r="X2882">
        <v>1</v>
      </c>
    </row>
    <row r="2883" spans="1:24" x14ac:dyDescent="0.3">
      <c r="A2883" t="s">
        <v>116</v>
      </c>
      <c r="B2883" t="s">
        <v>1183</v>
      </c>
      <c r="D2883" t="s">
        <v>1184</v>
      </c>
      <c r="F2883" t="s">
        <v>2272</v>
      </c>
      <c r="G2883" t="s">
        <v>2273</v>
      </c>
      <c r="I2883" t="s">
        <v>2274</v>
      </c>
      <c r="J2883">
        <v>2015</v>
      </c>
      <c r="K2883" t="s">
        <v>1189</v>
      </c>
      <c r="L2883">
        <v>3</v>
      </c>
      <c r="M2883">
        <v>0</v>
      </c>
      <c r="N2883">
        <v>0</v>
      </c>
      <c r="O2883">
        <v>0</v>
      </c>
      <c r="P2883">
        <v>3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</row>
    <row r="2884" spans="1:24" x14ac:dyDescent="0.3">
      <c r="A2884" t="s">
        <v>116</v>
      </c>
      <c r="B2884" t="s">
        <v>1183</v>
      </c>
      <c r="D2884" t="s">
        <v>1184</v>
      </c>
      <c r="F2884" t="s">
        <v>2272</v>
      </c>
      <c r="G2884" t="s">
        <v>2273</v>
      </c>
      <c r="I2884" t="s">
        <v>2274</v>
      </c>
      <c r="J2884">
        <v>2015</v>
      </c>
      <c r="K2884" t="s">
        <v>1190</v>
      </c>
      <c r="L2884">
        <v>2</v>
      </c>
      <c r="M2884">
        <v>0</v>
      </c>
      <c r="N2884">
        <v>0</v>
      </c>
      <c r="O2884">
        <v>0</v>
      </c>
      <c r="P2884">
        <v>2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</row>
    <row r="2885" spans="1:24" x14ac:dyDescent="0.3">
      <c r="A2885" t="s">
        <v>116</v>
      </c>
      <c r="B2885" t="s">
        <v>1183</v>
      </c>
      <c r="D2885" t="s">
        <v>1184</v>
      </c>
      <c r="F2885" t="s">
        <v>2272</v>
      </c>
      <c r="G2885" t="s">
        <v>2273</v>
      </c>
      <c r="I2885" t="s">
        <v>2274</v>
      </c>
      <c r="J2885">
        <v>2016</v>
      </c>
      <c r="K2885" t="s">
        <v>1189</v>
      </c>
      <c r="L2885">
        <v>9</v>
      </c>
      <c r="M2885">
        <v>7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2</v>
      </c>
      <c r="W2885">
        <v>0</v>
      </c>
      <c r="X2885">
        <v>0</v>
      </c>
    </row>
    <row r="2886" spans="1:24" x14ac:dyDescent="0.3">
      <c r="A2886" t="s">
        <v>116</v>
      </c>
      <c r="B2886" t="s">
        <v>1183</v>
      </c>
      <c r="D2886" t="s">
        <v>1184</v>
      </c>
      <c r="F2886" t="s">
        <v>2272</v>
      </c>
      <c r="G2886" t="s">
        <v>2273</v>
      </c>
      <c r="I2886" t="s">
        <v>2274</v>
      </c>
      <c r="J2886">
        <v>2016</v>
      </c>
      <c r="K2886" t="s">
        <v>1190</v>
      </c>
      <c r="L2886">
        <v>2</v>
      </c>
      <c r="M2886">
        <v>1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1</v>
      </c>
      <c r="W2886">
        <v>0</v>
      </c>
      <c r="X2886">
        <v>0</v>
      </c>
    </row>
    <row r="2887" spans="1:24" x14ac:dyDescent="0.3">
      <c r="A2887" t="s">
        <v>116</v>
      </c>
      <c r="B2887" t="s">
        <v>1183</v>
      </c>
      <c r="D2887" t="s">
        <v>1184</v>
      </c>
      <c r="F2887" t="s">
        <v>2272</v>
      </c>
      <c r="G2887" t="s">
        <v>2273</v>
      </c>
      <c r="I2887" t="s">
        <v>2274</v>
      </c>
      <c r="J2887">
        <v>2018</v>
      </c>
      <c r="K2887" t="s">
        <v>1189</v>
      </c>
      <c r="L2887">
        <v>2</v>
      </c>
      <c r="M2887">
        <v>1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1</v>
      </c>
      <c r="X2887">
        <v>0</v>
      </c>
    </row>
    <row r="2888" spans="1:24" x14ac:dyDescent="0.3">
      <c r="A2888" t="s">
        <v>116</v>
      </c>
      <c r="B2888" t="s">
        <v>1183</v>
      </c>
      <c r="D2888" t="s">
        <v>1184</v>
      </c>
      <c r="F2888" t="s">
        <v>2272</v>
      </c>
      <c r="G2888" t="s">
        <v>2273</v>
      </c>
      <c r="I2888" t="s">
        <v>2274</v>
      </c>
      <c r="J2888">
        <v>2018</v>
      </c>
      <c r="K2888" t="s">
        <v>1190</v>
      </c>
      <c r="L2888">
        <v>2</v>
      </c>
      <c r="M2888">
        <v>1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1</v>
      </c>
      <c r="X2888">
        <v>0</v>
      </c>
    </row>
    <row r="2889" spans="1:24" x14ac:dyDescent="0.3">
      <c r="A2889" t="s">
        <v>116</v>
      </c>
      <c r="B2889" t="s">
        <v>1183</v>
      </c>
      <c r="D2889" t="s">
        <v>1184</v>
      </c>
      <c r="F2889" t="s">
        <v>2272</v>
      </c>
      <c r="G2889" t="s">
        <v>2273</v>
      </c>
      <c r="I2889" t="s">
        <v>2274</v>
      </c>
      <c r="J2889">
        <v>2019</v>
      </c>
      <c r="K2889" t="s">
        <v>1189</v>
      </c>
      <c r="L2889">
        <v>21</v>
      </c>
      <c r="M2889">
        <v>0</v>
      </c>
      <c r="N2889">
        <v>3</v>
      </c>
      <c r="O2889">
        <v>7</v>
      </c>
      <c r="P2889">
        <v>0</v>
      </c>
      <c r="Q2889">
        <v>2</v>
      </c>
      <c r="R2889">
        <v>8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1</v>
      </c>
    </row>
    <row r="2890" spans="1:24" x14ac:dyDescent="0.3">
      <c r="A2890" t="s">
        <v>116</v>
      </c>
      <c r="B2890" t="s">
        <v>1183</v>
      </c>
      <c r="D2890" t="s">
        <v>1184</v>
      </c>
      <c r="F2890" t="s">
        <v>2272</v>
      </c>
      <c r="G2890" t="s">
        <v>2273</v>
      </c>
      <c r="I2890" t="s">
        <v>2274</v>
      </c>
      <c r="J2890">
        <v>2019</v>
      </c>
      <c r="K2890" t="s">
        <v>1190</v>
      </c>
      <c r="L2890">
        <v>10</v>
      </c>
      <c r="M2890">
        <v>0</v>
      </c>
      <c r="N2890">
        <v>2</v>
      </c>
      <c r="O2890">
        <v>3</v>
      </c>
      <c r="P2890">
        <v>0</v>
      </c>
      <c r="Q2890">
        <v>1</v>
      </c>
      <c r="R2890">
        <v>3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1</v>
      </c>
    </row>
    <row r="2891" spans="1:24" x14ac:dyDescent="0.3">
      <c r="A2891" t="s">
        <v>370</v>
      </c>
      <c r="B2891" t="s">
        <v>1183</v>
      </c>
      <c r="D2891" t="s">
        <v>1184</v>
      </c>
      <c r="F2891" t="s">
        <v>2275</v>
      </c>
      <c r="G2891" t="s">
        <v>2276</v>
      </c>
      <c r="H2891" t="s">
        <v>2277</v>
      </c>
      <c r="I2891" t="s">
        <v>2278</v>
      </c>
      <c r="J2891">
        <v>2016</v>
      </c>
      <c r="K2891" t="s">
        <v>1189</v>
      </c>
      <c r="L2891">
        <v>2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1</v>
      </c>
      <c r="T2891">
        <v>0</v>
      </c>
      <c r="U2891">
        <v>0</v>
      </c>
      <c r="V2891">
        <v>0</v>
      </c>
      <c r="W2891">
        <v>1</v>
      </c>
      <c r="X2891">
        <v>0</v>
      </c>
    </row>
    <row r="2892" spans="1:24" x14ac:dyDescent="0.3">
      <c r="A2892" t="s">
        <v>370</v>
      </c>
      <c r="B2892" t="s">
        <v>1183</v>
      </c>
      <c r="D2892" t="s">
        <v>1184</v>
      </c>
      <c r="F2892" t="s">
        <v>2275</v>
      </c>
      <c r="G2892" t="s">
        <v>2276</v>
      </c>
      <c r="H2892" t="s">
        <v>2277</v>
      </c>
      <c r="I2892" t="s">
        <v>2278</v>
      </c>
      <c r="J2892">
        <v>2016</v>
      </c>
      <c r="K2892" t="s">
        <v>1190</v>
      </c>
      <c r="L2892">
        <v>2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1</v>
      </c>
      <c r="T2892">
        <v>0</v>
      </c>
      <c r="U2892">
        <v>0</v>
      </c>
      <c r="V2892">
        <v>0</v>
      </c>
      <c r="W2892">
        <v>1</v>
      </c>
      <c r="X2892">
        <v>0</v>
      </c>
    </row>
    <row r="2893" spans="1:24" x14ac:dyDescent="0.3">
      <c r="A2893" t="s">
        <v>370</v>
      </c>
      <c r="B2893" t="s">
        <v>1183</v>
      </c>
      <c r="D2893" t="s">
        <v>1184</v>
      </c>
      <c r="F2893" t="s">
        <v>2275</v>
      </c>
      <c r="G2893" t="s">
        <v>2276</v>
      </c>
      <c r="H2893" t="s">
        <v>2277</v>
      </c>
      <c r="I2893" t="s">
        <v>2278</v>
      </c>
      <c r="J2893">
        <v>2022</v>
      </c>
      <c r="K2893" t="s">
        <v>1189</v>
      </c>
      <c r="L2893">
        <v>3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3</v>
      </c>
      <c r="X2893">
        <v>0</v>
      </c>
    </row>
    <row r="2894" spans="1:24" x14ac:dyDescent="0.3">
      <c r="A2894" t="s">
        <v>370</v>
      </c>
      <c r="B2894" t="s">
        <v>1183</v>
      </c>
      <c r="D2894" t="s">
        <v>1184</v>
      </c>
      <c r="F2894" t="s">
        <v>2275</v>
      </c>
      <c r="G2894" t="s">
        <v>2276</v>
      </c>
      <c r="H2894" t="s">
        <v>2277</v>
      </c>
      <c r="I2894" t="s">
        <v>2278</v>
      </c>
      <c r="J2894">
        <v>2022</v>
      </c>
      <c r="K2894" t="s">
        <v>1190</v>
      </c>
      <c r="L2894">
        <v>2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2</v>
      </c>
      <c r="X2894">
        <v>0</v>
      </c>
    </row>
    <row r="2895" spans="1:24" x14ac:dyDescent="0.3">
      <c r="A2895" t="s">
        <v>58</v>
      </c>
      <c r="B2895" t="s">
        <v>1183</v>
      </c>
      <c r="D2895" t="s">
        <v>1184</v>
      </c>
      <c r="F2895" t="s">
        <v>2279</v>
      </c>
      <c r="G2895" t="s">
        <v>2280</v>
      </c>
      <c r="I2895" t="s">
        <v>2281</v>
      </c>
      <c r="J2895">
        <v>1995</v>
      </c>
      <c r="K2895" t="s">
        <v>1189</v>
      </c>
      <c r="L2895">
        <v>1</v>
      </c>
      <c r="M2895">
        <v>0</v>
      </c>
      <c r="N2895">
        <v>1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</row>
    <row r="2896" spans="1:24" x14ac:dyDescent="0.3">
      <c r="A2896" t="s">
        <v>58</v>
      </c>
      <c r="B2896" t="s">
        <v>1183</v>
      </c>
      <c r="D2896" t="s">
        <v>1184</v>
      </c>
      <c r="F2896" t="s">
        <v>2279</v>
      </c>
      <c r="G2896" t="s">
        <v>2280</v>
      </c>
      <c r="I2896" t="s">
        <v>2281</v>
      </c>
      <c r="J2896">
        <v>1995</v>
      </c>
      <c r="K2896" t="s">
        <v>1190</v>
      </c>
      <c r="L2896">
        <v>1</v>
      </c>
      <c r="M2896">
        <v>0</v>
      </c>
      <c r="N2896">
        <v>1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</row>
    <row r="2897" spans="1:24" x14ac:dyDescent="0.3">
      <c r="A2897" t="s">
        <v>58</v>
      </c>
      <c r="B2897" t="s">
        <v>1183</v>
      </c>
      <c r="D2897" t="s">
        <v>1184</v>
      </c>
      <c r="F2897" t="s">
        <v>2279</v>
      </c>
      <c r="G2897" t="s">
        <v>2280</v>
      </c>
      <c r="I2897" t="s">
        <v>2281</v>
      </c>
      <c r="J2897">
        <v>1998</v>
      </c>
      <c r="K2897" t="s">
        <v>1189</v>
      </c>
      <c r="L2897">
        <v>1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1</v>
      </c>
      <c r="X2897">
        <v>0</v>
      </c>
    </row>
    <row r="2898" spans="1:24" x14ac:dyDescent="0.3">
      <c r="A2898" t="s">
        <v>58</v>
      </c>
      <c r="B2898" t="s">
        <v>1183</v>
      </c>
      <c r="D2898" t="s">
        <v>1184</v>
      </c>
      <c r="F2898" t="s">
        <v>2279</v>
      </c>
      <c r="G2898" t="s">
        <v>2280</v>
      </c>
      <c r="I2898" t="s">
        <v>2281</v>
      </c>
      <c r="J2898">
        <v>1998</v>
      </c>
      <c r="K2898" t="s">
        <v>1190</v>
      </c>
      <c r="L2898">
        <v>1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1</v>
      </c>
      <c r="X2898">
        <v>0</v>
      </c>
    </row>
    <row r="2899" spans="1:24" x14ac:dyDescent="0.3">
      <c r="A2899" t="s">
        <v>58</v>
      </c>
      <c r="B2899" t="s">
        <v>1183</v>
      </c>
      <c r="D2899" t="s">
        <v>1184</v>
      </c>
      <c r="F2899" t="s">
        <v>2279</v>
      </c>
      <c r="G2899" t="s">
        <v>2280</v>
      </c>
      <c r="I2899" t="s">
        <v>2281</v>
      </c>
      <c r="J2899">
        <v>2008</v>
      </c>
      <c r="K2899" t="s">
        <v>1189</v>
      </c>
      <c r="L2899">
        <v>1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1</v>
      </c>
      <c r="W2899">
        <v>0</v>
      </c>
      <c r="X2899">
        <v>0</v>
      </c>
    </row>
    <row r="2900" spans="1:24" x14ac:dyDescent="0.3">
      <c r="A2900" t="s">
        <v>58</v>
      </c>
      <c r="B2900" t="s">
        <v>1183</v>
      </c>
      <c r="D2900" t="s">
        <v>1184</v>
      </c>
      <c r="F2900" t="s">
        <v>2279</v>
      </c>
      <c r="G2900" t="s">
        <v>2280</v>
      </c>
      <c r="I2900" t="s">
        <v>2281</v>
      </c>
      <c r="J2900">
        <v>2008</v>
      </c>
      <c r="K2900" t="s">
        <v>1190</v>
      </c>
      <c r="L2900">
        <v>1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1</v>
      </c>
      <c r="W2900">
        <v>0</v>
      </c>
      <c r="X2900">
        <v>0</v>
      </c>
    </row>
    <row r="2901" spans="1:24" x14ac:dyDescent="0.3">
      <c r="A2901" t="s">
        <v>58</v>
      </c>
      <c r="B2901" t="s">
        <v>1183</v>
      </c>
      <c r="D2901" t="s">
        <v>1184</v>
      </c>
      <c r="F2901" t="s">
        <v>2279</v>
      </c>
      <c r="G2901" t="s">
        <v>2280</v>
      </c>
      <c r="I2901" t="s">
        <v>2281</v>
      </c>
      <c r="J2901">
        <v>2013</v>
      </c>
      <c r="K2901" t="s">
        <v>1189</v>
      </c>
      <c r="L2901">
        <v>5</v>
      </c>
      <c r="M2901">
        <v>0</v>
      </c>
      <c r="N2901">
        <v>1</v>
      </c>
      <c r="O2901">
        <v>0</v>
      </c>
      <c r="P2901">
        <v>3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1</v>
      </c>
    </row>
    <row r="2902" spans="1:24" x14ac:dyDescent="0.3">
      <c r="A2902" t="s">
        <v>58</v>
      </c>
      <c r="B2902" t="s">
        <v>1183</v>
      </c>
      <c r="D2902" t="s">
        <v>1184</v>
      </c>
      <c r="F2902" t="s">
        <v>2279</v>
      </c>
      <c r="G2902" t="s">
        <v>2280</v>
      </c>
      <c r="I2902" t="s">
        <v>2281</v>
      </c>
      <c r="J2902">
        <v>2013</v>
      </c>
      <c r="K2902" t="s">
        <v>1190</v>
      </c>
      <c r="L2902">
        <v>3</v>
      </c>
      <c r="M2902">
        <v>0</v>
      </c>
      <c r="N2902">
        <v>1</v>
      </c>
      <c r="O2902">
        <v>0</v>
      </c>
      <c r="P2902">
        <v>1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1</v>
      </c>
    </row>
    <row r="2903" spans="1:24" x14ac:dyDescent="0.3">
      <c r="A2903" t="s">
        <v>58</v>
      </c>
      <c r="B2903" t="s">
        <v>1183</v>
      </c>
      <c r="D2903" t="s">
        <v>1184</v>
      </c>
      <c r="F2903" t="s">
        <v>2279</v>
      </c>
      <c r="G2903" t="s">
        <v>2280</v>
      </c>
      <c r="I2903" t="s">
        <v>2281</v>
      </c>
      <c r="J2903">
        <v>2014</v>
      </c>
      <c r="K2903" t="s">
        <v>1189</v>
      </c>
      <c r="L2903">
        <v>27</v>
      </c>
      <c r="M2903">
        <v>4</v>
      </c>
      <c r="N2903">
        <v>1</v>
      </c>
      <c r="O2903">
        <v>4</v>
      </c>
      <c r="P2903">
        <v>4</v>
      </c>
      <c r="Q2903">
        <v>0</v>
      </c>
      <c r="R2903">
        <v>1</v>
      </c>
      <c r="S2903">
        <v>1</v>
      </c>
      <c r="T2903">
        <v>0</v>
      </c>
      <c r="U2903">
        <v>11</v>
      </c>
      <c r="V2903">
        <v>0</v>
      </c>
      <c r="W2903">
        <v>0</v>
      </c>
      <c r="X2903">
        <v>1</v>
      </c>
    </row>
    <row r="2904" spans="1:24" x14ac:dyDescent="0.3">
      <c r="A2904" t="s">
        <v>58</v>
      </c>
      <c r="B2904" t="s">
        <v>1183</v>
      </c>
      <c r="D2904" t="s">
        <v>1184</v>
      </c>
      <c r="F2904" t="s">
        <v>2279</v>
      </c>
      <c r="G2904" t="s">
        <v>2280</v>
      </c>
      <c r="I2904" t="s">
        <v>2281</v>
      </c>
      <c r="J2904">
        <v>2014</v>
      </c>
      <c r="K2904" t="s">
        <v>1190</v>
      </c>
      <c r="L2904">
        <v>17</v>
      </c>
      <c r="M2904">
        <v>3</v>
      </c>
      <c r="N2904">
        <v>1</v>
      </c>
      <c r="O2904">
        <v>2</v>
      </c>
      <c r="P2904">
        <v>3</v>
      </c>
      <c r="Q2904">
        <v>0</v>
      </c>
      <c r="R2904">
        <v>1</v>
      </c>
      <c r="S2904">
        <v>1</v>
      </c>
      <c r="T2904">
        <v>0</v>
      </c>
      <c r="U2904">
        <v>5</v>
      </c>
      <c r="V2904">
        <v>0</v>
      </c>
      <c r="W2904">
        <v>0</v>
      </c>
      <c r="X2904">
        <v>1</v>
      </c>
    </row>
    <row r="2905" spans="1:24" x14ac:dyDescent="0.3">
      <c r="A2905" t="s">
        <v>58</v>
      </c>
      <c r="B2905" t="s">
        <v>1183</v>
      </c>
      <c r="D2905" t="s">
        <v>1184</v>
      </c>
      <c r="F2905" t="s">
        <v>2279</v>
      </c>
      <c r="G2905" t="s">
        <v>2280</v>
      </c>
      <c r="I2905" t="s">
        <v>2281</v>
      </c>
      <c r="J2905">
        <v>2015</v>
      </c>
      <c r="K2905" t="s">
        <v>1189</v>
      </c>
      <c r="L2905">
        <v>15</v>
      </c>
      <c r="M2905">
        <v>0</v>
      </c>
      <c r="N2905">
        <v>1</v>
      </c>
      <c r="O2905">
        <v>2</v>
      </c>
      <c r="P2905">
        <v>2</v>
      </c>
      <c r="Q2905">
        <v>0</v>
      </c>
      <c r="R2905">
        <v>0</v>
      </c>
      <c r="S2905">
        <v>0</v>
      </c>
      <c r="T2905">
        <v>0</v>
      </c>
      <c r="U2905">
        <v>1</v>
      </c>
      <c r="V2905">
        <v>3</v>
      </c>
      <c r="W2905">
        <v>3</v>
      </c>
      <c r="X2905">
        <v>3</v>
      </c>
    </row>
    <row r="2906" spans="1:24" x14ac:dyDescent="0.3">
      <c r="A2906" t="s">
        <v>58</v>
      </c>
      <c r="B2906" t="s">
        <v>1183</v>
      </c>
      <c r="D2906" t="s">
        <v>1184</v>
      </c>
      <c r="F2906" t="s">
        <v>2279</v>
      </c>
      <c r="G2906" t="s">
        <v>2280</v>
      </c>
      <c r="I2906" t="s">
        <v>2281</v>
      </c>
      <c r="J2906">
        <v>2015</v>
      </c>
      <c r="K2906" t="s">
        <v>1190</v>
      </c>
      <c r="L2906">
        <v>10</v>
      </c>
      <c r="M2906">
        <v>0</v>
      </c>
      <c r="N2906">
        <v>1</v>
      </c>
      <c r="O2906">
        <v>2</v>
      </c>
      <c r="P2906">
        <v>1</v>
      </c>
      <c r="Q2906">
        <v>0</v>
      </c>
      <c r="R2906">
        <v>0</v>
      </c>
      <c r="S2906">
        <v>0</v>
      </c>
      <c r="T2906">
        <v>0</v>
      </c>
      <c r="U2906">
        <v>1</v>
      </c>
      <c r="V2906">
        <v>2</v>
      </c>
      <c r="W2906">
        <v>1</v>
      </c>
      <c r="X2906">
        <v>2</v>
      </c>
    </row>
    <row r="2907" spans="1:24" x14ac:dyDescent="0.3">
      <c r="A2907" t="s">
        <v>58</v>
      </c>
      <c r="B2907" t="s">
        <v>1183</v>
      </c>
      <c r="D2907" t="s">
        <v>1184</v>
      </c>
      <c r="F2907" t="s">
        <v>2279</v>
      </c>
      <c r="G2907" t="s">
        <v>2280</v>
      </c>
      <c r="I2907" t="s">
        <v>2281</v>
      </c>
      <c r="J2907">
        <v>2016</v>
      </c>
      <c r="K2907" t="s">
        <v>1189</v>
      </c>
      <c r="L2907">
        <v>17</v>
      </c>
      <c r="M2907">
        <v>1</v>
      </c>
      <c r="N2907">
        <v>0</v>
      </c>
      <c r="O2907">
        <v>1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10</v>
      </c>
      <c r="W2907">
        <v>3</v>
      </c>
      <c r="X2907">
        <v>2</v>
      </c>
    </row>
    <row r="2908" spans="1:24" x14ac:dyDescent="0.3">
      <c r="A2908" t="s">
        <v>58</v>
      </c>
      <c r="B2908" t="s">
        <v>1183</v>
      </c>
      <c r="D2908" t="s">
        <v>1184</v>
      </c>
      <c r="F2908" t="s">
        <v>2279</v>
      </c>
      <c r="G2908" t="s">
        <v>2280</v>
      </c>
      <c r="I2908" t="s">
        <v>2281</v>
      </c>
      <c r="J2908">
        <v>2016</v>
      </c>
      <c r="K2908" t="s">
        <v>1190</v>
      </c>
      <c r="L2908">
        <v>13</v>
      </c>
      <c r="M2908">
        <v>1</v>
      </c>
      <c r="N2908">
        <v>0</v>
      </c>
      <c r="O2908">
        <v>1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6</v>
      </c>
      <c r="W2908">
        <v>3</v>
      </c>
      <c r="X2908">
        <v>2</v>
      </c>
    </row>
    <row r="2909" spans="1:24" x14ac:dyDescent="0.3">
      <c r="A2909" t="s">
        <v>58</v>
      </c>
      <c r="B2909" t="s">
        <v>1183</v>
      </c>
      <c r="D2909" t="s">
        <v>1184</v>
      </c>
      <c r="F2909" t="s">
        <v>2279</v>
      </c>
      <c r="G2909" t="s">
        <v>2280</v>
      </c>
      <c r="I2909" t="s">
        <v>2281</v>
      </c>
      <c r="J2909">
        <v>2017</v>
      </c>
      <c r="K2909" t="s">
        <v>1189</v>
      </c>
      <c r="L2909">
        <v>8</v>
      </c>
      <c r="M2909">
        <v>1</v>
      </c>
      <c r="N2909">
        <v>0</v>
      </c>
      <c r="O2909">
        <v>1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1</v>
      </c>
      <c r="W2909">
        <v>5</v>
      </c>
      <c r="X2909">
        <v>0</v>
      </c>
    </row>
    <row r="2910" spans="1:24" x14ac:dyDescent="0.3">
      <c r="A2910" t="s">
        <v>58</v>
      </c>
      <c r="B2910" t="s">
        <v>1183</v>
      </c>
      <c r="D2910" t="s">
        <v>1184</v>
      </c>
      <c r="F2910" t="s">
        <v>2279</v>
      </c>
      <c r="G2910" t="s">
        <v>2280</v>
      </c>
      <c r="I2910" t="s">
        <v>2281</v>
      </c>
      <c r="J2910">
        <v>2017</v>
      </c>
      <c r="K2910" t="s">
        <v>1190</v>
      </c>
      <c r="L2910">
        <v>5</v>
      </c>
      <c r="M2910">
        <v>1</v>
      </c>
      <c r="N2910">
        <v>0</v>
      </c>
      <c r="O2910">
        <v>1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1</v>
      </c>
      <c r="W2910">
        <v>2</v>
      </c>
      <c r="X2910">
        <v>0</v>
      </c>
    </row>
    <row r="2911" spans="1:24" x14ac:dyDescent="0.3">
      <c r="A2911" t="s">
        <v>58</v>
      </c>
      <c r="B2911" t="s">
        <v>1183</v>
      </c>
      <c r="D2911" t="s">
        <v>1184</v>
      </c>
      <c r="F2911" t="s">
        <v>2279</v>
      </c>
      <c r="G2911" t="s">
        <v>2280</v>
      </c>
      <c r="I2911" t="s">
        <v>2281</v>
      </c>
      <c r="J2911">
        <v>2018</v>
      </c>
      <c r="K2911" t="s">
        <v>1189</v>
      </c>
      <c r="L2911">
        <v>12</v>
      </c>
      <c r="M2911">
        <v>3</v>
      </c>
      <c r="N2911">
        <v>1</v>
      </c>
      <c r="O2911">
        <v>1</v>
      </c>
      <c r="P2911">
        <v>0</v>
      </c>
      <c r="Q2911">
        <v>0</v>
      </c>
      <c r="R2911">
        <v>0</v>
      </c>
      <c r="S2911">
        <v>1</v>
      </c>
      <c r="T2911">
        <v>0</v>
      </c>
      <c r="U2911">
        <v>0</v>
      </c>
      <c r="V2911">
        <v>3</v>
      </c>
      <c r="W2911">
        <v>3</v>
      </c>
      <c r="X2911">
        <v>0</v>
      </c>
    </row>
    <row r="2912" spans="1:24" x14ac:dyDescent="0.3">
      <c r="A2912" t="s">
        <v>58</v>
      </c>
      <c r="B2912" t="s">
        <v>1183</v>
      </c>
      <c r="D2912" t="s">
        <v>1184</v>
      </c>
      <c r="F2912" t="s">
        <v>2279</v>
      </c>
      <c r="G2912" t="s">
        <v>2280</v>
      </c>
      <c r="I2912" t="s">
        <v>2281</v>
      </c>
      <c r="J2912">
        <v>2018</v>
      </c>
      <c r="K2912" t="s">
        <v>1190</v>
      </c>
      <c r="L2912">
        <v>9</v>
      </c>
      <c r="M2912">
        <v>2</v>
      </c>
      <c r="N2912">
        <v>1</v>
      </c>
      <c r="O2912">
        <v>1</v>
      </c>
      <c r="P2912">
        <v>0</v>
      </c>
      <c r="Q2912">
        <v>0</v>
      </c>
      <c r="R2912">
        <v>0</v>
      </c>
      <c r="S2912">
        <v>1</v>
      </c>
      <c r="T2912">
        <v>0</v>
      </c>
      <c r="U2912">
        <v>0</v>
      </c>
      <c r="V2912">
        <v>2</v>
      </c>
      <c r="W2912">
        <v>2</v>
      </c>
      <c r="X2912">
        <v>0</v>
      </c>
    </row>
    <row r="2913" spans="1:24" x14ac:dyDescent="0.3">
      <c r="A2913" t="s">
        <v>58</v>
      </c>
      <c r="B2913" t="s">
        <v>1183</v>
      </c>
      <c r="D2913" t="s">
        <v>1184</v>
      </c>
      <c r="F2913" t="s">
        <v>2279</v>
      </c>
      <c r="G2913" t="s">
        <v>2280</v>
      </c>
      <c r="I2913" t="s">
        <v>2281</v>
      </c>
      <c r="J2913">
        <v>2019</v>
      </c>
      <c r="K2913" t="s">
        <v>1189</v>
      </c>
      <c r="L2913">
        <v>10</v>
      </c>
      <c r="M2913">
        <v>0</v>
      </c>
      <c r="N2913">
        <v>0</v>
      </c>
      <c r="O2913">
        <v>1</v>
      </c>
      <c r="P2913">
        <v>1</v>
      </c>
      <c r="Q2913">
        <v>0</v>
      </c>
      <c r="R2913">
        <v>2</v>
      </c>
      <c r="S2913">
        <v>0</v>
      </c>
      <c r="T2913">
        <v>0</v>
      </c>
      <c r="U2913">
        <v>2</v>
      </c>
      <c r="V2913">
        <v>1</v>
      </c>
      <c r="W2913">
        <v>2</v>
      </c>
      <c r="X2913">
        <v>1</v>
      </c>
    </row>
    <row r="2914" spans="1:24" x14ac:dyDescent="0.3">
      <c r="A2914" t="s">
        <v>58</v>
      </c>
      <c r="B2914" t="s">
        <v>1183</v>
      </c>
      <c r="D2914" t="s">
        <v>1184</v>
      </c>
      <c r="F2914" t="s">
        <v>2279</v>
      </c>
      <c r="G2914" t="s">
        <v>2280</v>
      </c>
      <c r="I2914" t="s">
        <v>2281</v>
      </c>
      <c r="J2914">
        <v>2019</v>
      </c>
      <c r="K2914" t="s">
        <v>1190</v>
      </c>
      <c r="L2914">
        <v>8</v>
      </c>
      <c r="M2914">
        <v>0</v>
      </c>
      <c r="N2914">
        <v>0</v>
      </c>
      <c r="O2914">
        <v>1</v>
      </c>
      <c r="P2914">
        <v>1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1</v>
      </c>
      <c r="W2914">
        <v>2</v>
      </c>
      <c r="X2914">
        <v>1</v>
      </c>
    </row>
    <row r="2915" spans="1:24" x14ac:dyDescent="0.3">
      <c r="A2915" t="s">
        <v>58</v>
      </c>
      <c r="B2915" t="s">
        <v>1183</v>
      </c>
      <c r="D2915" t="s">
        <v>1184</v>
      </c>
      <c r="F2915" t="s">
        <v>2279</v>
      </c>
      <c r="G2915" t="s">
        <v>2280</v>
      </c>
      <c r="I2915" t="s">
        <v>2281</v>
      </c>
      <c r="J2915">
        <v>2020</v>
      </c>
      <c r="K2915" t="s">
        <v>1189</v>
      </c>
      <c r="L2915">
        <v>14</v>
      </c>
      <c r="M2915">
        <v>3</v>
      </c>
      <c r="N2915">
        <v>0</v>
      </c>
      <c r="O2915">
        <v>0</v>
      </c>
      <c r="P2915">
        <v>0</v>
      </c>
      <c r="Q2915">
        <v>2</v>
      </c>
      <c r="R2915">
        <v>0</v>
      </c>
      <c r="S2915">
        <v>0</v>
      </c>
      <c r="T2915">
        <v>1</v>
      </c>
      <c r="U2915">
        <v>2</v>
      </c>
      <c r="V2915">
        <v>2</v>
      </c>
      <c r="W2915">
        <v>2</v>
      </c>
      <c r="X2915">
        <v>2</v>
      </c>
    </row>
    <row r="2916" spans="1:24" x14ac:dyDescent="0.3">
      <c r="A2916" t="s">
        <v>58</v>
      </c>
      <c r="B2916" t="s">
        <v>1183</v>
      </c>
      <c r="D2916" t="s">
        <v>1184</v>
      </c>
      <c r="F2916" t="s">
        <v>2279</v>
      </c>
      <c r="G2916" t="s">
        <v>2280</v>
      </c>
      <c r="I2916" t="s">
        <v>2281</v>
      </c>
      <c r="J2916">
        <v>2020</v>
      </c>
      <c r="K2916" t="s">
        <v>1190</v>
      </c>
      <c r="L2916">
        <v>11</v>
      </c>
      <c r="M2916">
        <v>2</v>
      </c>
      <c r="N2916">
        <v>0</v>
      </c>
      <c r="O2916">
        <v>0</v>
      </c>
      <c r="P2916">
        <v>0</v>
      </c>
      <c r="Q2916">
        <v>2</v>
      </c>
      <c r="R2916">
        <v>0</v>
      </c>
      <c r="S2916">
        <v>0</v>
      </c>
      <c r="T2916">
        <v>1</v>
      </c>
      <c r="U2916">
        <v>2</v>
      </c>
      <c r="V2916">
        <v>1</v>
      </c>
      <c r="W2916">
        <v>1</v>
      </c>
      <c r="X2916">
        <v>2</v>
      </c>
    </row>
    <row r="2917" spans="1:24" x14ac:dyDescent="0.3">
      <c r="A2917" t="s">
        <v>58</v>
      </c>
      <c r="B2917" t="s">
        <v>1183</v>
      </c>
      <c r="D2917" t="s">
        <v>1184</v>
      </c>
      <c r="F2917" t="s">
        <v>2279</v>
      </c>
      <c r="G2917" t="s">
        <v>2280</v>
      </c>
      <c r="I2917" t="s">
        <v>2281</v>
      </c>
      <c r="J2917">
        <v>2021</v>
      </c>
      <c r="K2917" t="s">
        <v>1189</v>
      </c>
      <c r="L2917">
        <v>56</v>
      </c>
      <c r="M2917">
        <v>1</v>
      </c>
      <c r="N2917">
        <v>5</v>
      </c>
      <c r="O2917">
        <v>0</v>
      </c>
      <c r="P2917">
        <v>1</v>
      </c>
      <c r="Q2917">
        <v>4</v>
      </c>
      <c r="R2917">
        <v>5</v>
      </c>
      <c r="S2917">
        <v>1</v>
      </c>
      <c r="T2917">
        <v>2</v>
      </c>
      <c r="U2917">
        <v>8</v>
      </c>
      <c r="V2917">
        <v>7</v>
      </c>
      <c r="W2917">
        <v>5</v>
      </c>
      <c r="X2917">
        <v>17</v>
      </c>
    </row>
    <row r="2918" spans="1:24" x14ac:dyDescent="0.3">
      <c r="A2918" t="s">
        <v>58</v>
      </c>
      <c r="B2918" t="s">
        <v>1183</v>
      </c>
      <c r="D2918" t="s">
        <v>1184</v>
      </c>
      <c r="F2918" t="s">
        <v>2279</v>
      </c>
      <c r="G2918" t="s">
        <v>2280</v>
      </c>
      <c r="I2918" t="s">
        <v>2281</v>
      </c>
      <c r="J2918">
        <v>2021</v>
      </c>
      <c r="K2918" t="s">
        <v>1190</v>
      </c>
      <c r="L2918">
        <v>42</v>
      </c>
      <c r="M2918">
        <v>1</v>
      </c>
      <c r="N2918">
        <v>4</v>
      </c>
      <c r="O2918">
        <v>0</v>
      </c>
      <c r="P2918">
        <v>1</v>
      </c>
      <c r="Q2918">
        <v>3</v>
      </c>
      <c r="R2918">
        <v>3</v>
      </c>
      <c r="S2918">
        <v>1</v>
      </c>
      <c r="T2918">
        <v>2</v>
      </c>
      <c r="U2918">
        <v>7</v>
      </c>
      <c r="V2918">
        <v>7</v>
      </c>
      <c r="W2918">
        <v>3</v>
      </c>
      <c r="X2918">
        <v>10</v>
      </c>
    </row>
    <row r="2919" spans="1:24" x14ac:dyDescent="0.3">
      <c r="A2919" t="s">
        <v>58</v>
      </c>
      <c r="B2919" t="s">
        <v>1183</v>
      </c>
      <c r="D2919" t="s">
        <v>1184</v>
      </c>
      <c r="F2919" t="s">
        <v>2279</v>
      </c>
      <c r="G2919" t="s">
        <v>2280</v>
      </c>
      <c r="I2919" t="s">
        <v>2281</v>
      </c>
      <c r="J2919">
        <v>2022</v>
      </c>
      <c r="K2919" t="s">
        <v>1189</v>
      </c>
      <c r="L2919">
        <v>18</v>
      </c>
      <c r="M2919">
        <v>4</v>
      </c>
      <c r="N2919">
        <v>6</v>
      </c>
      <c r="O2919">
        <v>0</v>
      </c>
      <c r="P2919">
        <v>0</v>
      </c>
      <c r="Q2919">
        <v>1</v>
      </c>
      <c r="R2919">
        <v>2</v>
      </c>
      <c r="S2919">
        <v>1</v>
      </c>
      <c r="T2919">
        <v>0</v>
      </c>
      <c r="U2919">
        <v>0</v>
      </c>
      <c r="V2919">
        <v>3</v>
      </c>
      <c r="W2919">
        <v>0</v>
      </c>
      <c r="X2919">
        <v>1</v>
      </c>
    </row>
    <row r="2920" spans="1:24" x14ac:dyDescent="0.3">
      <c r="A2920" t="s">
        <v>58</v>
      </c>
      <c r="B2920" t="s">
        <v>1183</v>
      </c>
      <c r="D2920" t="s">
        <v>1184</v>
      </c>
      <c r="F2920" t="s">
        <v>2279</v>
      </c>
      <c r="G2920" t="s">
        <v>2280</v>
      </c>
      <c r="I2920" t="s">
        <v>2281</v>
      </c>
      <c r="J2920">
        <v>2022</v>
      </c>
      <c r="K2920" t="s">
        <v>1190</v>
      </c>
      <c r="L2920">
        <v>10</v>
      </c>
      <c r="M2920">
        <v>1</v>
      </c>
      <c r="N2920">
        <v>4</v>
      </c>
      <c r="O2920">
        <v>0</v>
      </c>
      <c r="P2920">
        <v>0</v>
      </c>
      <c r="Q2920">
        <v>1</v>
      </c>
      <c r="R2920">
        <v>1</v>
      </c>
      <c r="S2920">
        <v>1</v>
      </c>
      <c r="T2920">
        <v>0</v>
      </c>
      <c r="U2920">
        <v>0</v>
      </c>
      <c r="V2920">
        <v>1</v>
      </c>
      <c r="W2920">
        <v>0</v>
      </c>
      <c r="X2920">
        <v>1</v>
      </c>
    </row>
    <row r="2921" spans="1:24" x14ac:dyDescent="0.3">
      <c r="A2921" t="s">
        <v>58</v>
      </c>
      <c r="B2921" t="s">
        <v>1183</v>
      </c>
      <c r="D2921" t="s">
        <v>1184</v>
      </c>
      <c r="F2921" t="s">
        <v>2279</v>
      </c>
      <c r="G2921" t="s">
        <v>2280</v>
      </c>
      <c r="I2921" t="s">
        <v>2281</v>
      </c>
      <c r="J2921">
        <v>2023</v>
      </c>
      <c r="K2921" t="s">
        <v>1189</v>
      </c>
      <c r="L2921">
        <v>4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1</v>
      </c>
      <c r="T2921">
        <v>0</v>
      </c>
      <c r="U2921">
        <v>2</v>
      </c>
      <c r="V2921">
        <v>1</v>
      </c>
      <c r="W2921">
        <v>0</v>
      </c>
      <c r="X2921">
        <v>0</v>
      </c>
    </row>
    <row r="2922" spans="1:24" x14ac:dyDescent="0.3">
      <c r="A2922" t="s">
        <v>58</v>
      </c>
      <c r="B2922" t="s">
        <v>1183</v>
      </c>
      <c r="D2922" t="s">
        <v>1184</v>
      </c>
      <c r="F2922" t="s">
        <v>2279</v>
      </c>
      <c r="G2922" t="s">
        <v>2280</v>
      </c>
      <c r="I2922" t="s">
        <v>2281</v>
      </c>
      <c r="J2922">
        <v>2023</v>
      </c>
      <c r="K2922" t="s">
        <v>1190</v>
      </c>
      <c r="L2922">
        <v>3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1</v>
      </c>
      <c r="T2922">
        <v>0</v>
      </c>
      <c r="U2922">
        <v>1</v>
      </c>
      <c r="V2922">
        <v>1</v>
      </c>
      <c r="W2922">
        <v>0</v>
      </c>
      <c r="X2922">
        <v>0</v>
      </c>
    </row>
    <row r="2923" spans="1:24" x14ac:dyDescent="0.3">
      <c r="A2923" t="s">
        <v>74</v>
      </c>
      <c r="B2923" t="s">
        <v>1183</v>
      </c>
      <c r="D2923" t="s">
        <v>1184</v>
      </c>
      <c r="F2923" t="s">
        <v>2282</v>
      </c>
      <c r="G2923" t="s">
        <v>2283</v>
      </c>
      <c r="I2923" t="s">
        <v>2284</v>
      </c>
      <c r="J2923">
        <v>2013</v>
      </c>
      <c r="K2923" t="s">
        <v>1189</v>
      </c>
      <c r="L2923">
        <v>21</v>
      </c>
      <c r="M2923">
        <v>0</v>
      </c>
      <c r="N2923">
        <v>3</v>
      </c>
      <c r="O2923">
        <v>3</v>
      </c>
      <c r="P2923">
        <v>5</v>
      </c>
      <c r="Q2923">
        <v>2</v>
      </c>
      <c r="R2923">
        <v>0</v>
      </c>
      <c r="S2923">
        <v>0</v>
      </c>
      <c r="T2923">
        <v>0</v>
      </c>
      <c r="U2923">
        <v>0</v>
      </c>
      <c r="V2923">
        <v>6</v>
      </c>
      <c r="W2923">
        <v>0</v>
      </c>
      <c r="X2923">
        <v>2</v>
      </c>
    </row>
    <row r="2924" spans="1:24" x14ac:dyDescent="0.3">
      <c r="A2924" t="s">
        <v>74</v>
      </c>
      <c r="B2924" t="s">
        <v>1183</v>
      </c>
      <c r="D2924" t="s">
        <v>1184</v>
      </c>
      <c r="F2924" t="s">
        <v>2282</v>
      </c>
      <c r="G2924" t="s">
        <v>2283</v>
      </c>
      <c r="I2924" t="s">
        <v>2284</v>
      </c>
      <c r="J2924">
        <v>2013</v>
      </c>
      <c r="K2924" t="s">
        <v>1190</v>
      </c>
      <c r="L2924">
        <v>14</v>
      </c>
      <c r="M2924">
        <v>0</v>
      </c>
      <c r="N2924">
        <v>3</v>
      </c>
      <c r="O2924">
        <v>1</v>
      </c>
      <c r="P2924">
        <v>4</v>
      </c>
      <c r="Q2924">
        <v>1</v>
      </c>
      <c r="R2924">
        <v>0</v>
      </c>
      <c r="S2924">
        <v>0</v>
      </c>
      <c r="T2924">
        <v>0</v>
      </c>
      <c r="U2924">
        <v>0</v>
      </c>
      <c r="V2924">
        <v>4</v>
      </c>
      <c r="W2924">
        <v>0</v>
      </c>
      <c r="X2924">
        <v>1</v>
      </c>
    </row>
    <row r="2925" spans="1:24" x14ac:dyDescent="0.3">
      <c r="A2925" t="s">
        <v>74</v>
      </c>
      <c r="B2925" t="s">
        <v>1183</v>
      </c>
      <c r="D2925" t="s">
        <v>1184</v>
      </c>
      <c r="F2925" t="s">
        <v>2282</v>
      </c>
      <c r="G2925" t="s">
        <v>2283</v>
      </c>
      <c r="I2925" t="s">
        <v>2284</v>
      </c>
      <c r="J2925">
        <v>2014</v>
      </c>
      <c r="K2925" t="s">
        <v>1189</v>
      </c>
      <c r="L2925">
        <v>31</v>
      </c>
      <c r="M2925">
        <v>2</v>
      </c>
      <c r="N2925">
        <v>5</v>
      </c>
      <c r="O2925">
        <v>13</v>
      </c>
      <c r="P2925">
        <v>4</v>
      </c>
      <c r="Q2925">
        <v>1</v>
      </c>
      <c r="R2925">
        <v>1</v>
      </c>
      <c r="S2925">
        <v>1</v>
      </c>
      <c r="T2925">
        <v>1</v>
      </c>
      <c r="U2925">
        <v>2</v>
      </c>
      <c r="V2925">
        <v>0</v>
      </c>
      <c r="W2925">
        <v>0</v>
      </c>
      <c r="X2925">
        <v>1</v>
      </c>
    </row>
    <row r="2926" spans="1:24" x14ac:dyDescent="0.3">
      <c r="A2926" t="s">
        <v>74</v>
      </c>
      <c r="B2926" t="s">
        <v>1183</v>
      </c>
      <c r="D2926" t="s">
        <v>1184</v>
      </c>
      <c r="F2926" t="s">
        <v>2282</v>
      </c>
      <c r="G2926" t="s">
        <v>2283</v>
      </c>
      <c r="I2926" t="s">
        <v>2284</v>
      </c>
      <c r="J2926">
        <v>2014</v>
      </c>
      <c r="K2926" t="s">
        <v>1190</v>
      </c>
      <c r="L2926">
        <v>23</v>
      </c>
      <c r="M2926">
        <v>2</v>
      </c>
      <c r="N2926">
        <v>3</v>
      </c>
      <c r="O2926">
        <v>7</v>
      </c>
      <c r="P2926">
        <v>4</v>
      </c>
      <c r="Q2926">
        <v>1</v>
      </c>
      <c r="R2926">
        <v>1</v>
      </c>
      <c r="S2926">
        <v>1</v>
      </c>
      <c r="T2926">
        <v>1</v>
      </c>
      <c r="U2926">
        <v>2</v>
      </c>
      <c r="V2926">
        <v>0</v>
      </c>
      <c r="W2926">
        <v>0</v>
      </c>
      <c r="X2926">
        <v>1</v>
      </c>
    </row>
    <row r="2927" spans="1:24" x14ac:dyDescent="0.3">
      <c r="A2927" t="s">
        <v>74</v>
      </c>
      <c r="B2927" t="s">
        <v>1183</v>
      </c>
      <c r="D2927" t="s">
        <v>1184</v>
      </c>
      <c r="F2927" t="s">
        <v>2282</v>
      </c>
      <c r="G2927" t="s">
        <v>2283</v>
      </c>
      <c r="I2927" t="s">
        <v>2284</v>
      </c>
      <c r="J2927">
        <v>2015</v>
      </c>
      <c r="K2927" t="s">
        <v>1189</v>
      </c>
      <c r="L2927">
        <v>44</v>
      </c>
      <c r="M2927">
        <v>0</v>
      </c>
      <c r="N2927">
        <v>27</v>
      </c>
      <c r="O2927">
        <v>6</v>
      </c>
      <c r="P2927">
        <v>6</v>
      </c>
      <c r="Q2927">
        <v>0</v>
      </c>
      <c r="R2927">
        <v>0</v>
      </c>
      <c r="S2927">
        <v>0</v>
      </c>
      <c r="T2927">
        <v>0</v>
      </c>
      <c r="U2927">
        <v>3</v>
      </c>
      <c r="V2927">
        <v>2</v>
      </c>
      <c r="W2927">
        <v>0</v>
      </c>
      <c r="X2927">
        <v>0</v>
      </c>
    </row>
    <row r="2928" spans="1:24" x14ac:dyDescent="0.3">
      <c r="A2928" t="s">
        <v>74</v>
      </c>
      <c r="B2928" t="s">
        <v>1183</v>
      </c>
      <c r="D2928" t="s">
        <v>1184</v>
      </c>
      <c r="F2928" t="s">
        <v>2282</v>
      </c>
      <c r="G2928" t="s">
        <v>2283</v>
      </c>
      <c r="I2928" t="s">
        <v>2284</v>
      </c>
      <c r="J2928">
        <v>2015</v>
      </c>
      <c r="K2928" t="s">
        <v>1190</v>
      </c>
      <c r="L2928">
        <v>26</v>
      </c>
      <c r="M2928">
        <v>0</v>
      </c>
      <c r="N2928">
        <v>13</v>
      </c>
      <c r="O2928">
        <v>6</v>
      </c>
      <c r="P2928">
        <v>4</v>
      </c>
      <c r="Q2928">
        <v>0</v>
      </c>
      <c r="R2928">
        <v>0</v>
      </c>
      <c r="S2928">
        <v>0</v>
      </c>
      <c r="T2928">
        <v>0</v>
      </c>
      <c r="U2928">
        <v>1</v>
      </c>
      <c r="V2928">
        <v>2</v>
      </c>
      <c r="W2928">
        <v>0</v>
      </c>
      <c r="X2928">
        <v>0</v>
      </c>
    </row>
    <row r="2929" spans="1:24" x14ac:dyDescent="0.3">
      <c r="A2929" t="s">
        <v>74</v>
      </c>
      <c r="B2929" t="s">
        <v>1183</v>
      </c>
      <c r="D2929" t="s">
        <v>1184</v>
      </c>
      <c r="F2929" t="s">
        <v>2282</v>
      </c>
      <c r="G2929" t="s">
        <v>2283</v>
      </c>
      <c r="I2929" t="s">
        <v>2284</v>
      </c>
      <c r="J2929">
        <v>2016</v>
      </c>
      <c r="K2929" t="s">
        <v>1189</v>
      </c>
      <c r="L2929">
        <v>25</v>
      </c>
      <c r="M2929">
        <v>1</v>
      </c>
      <c r="N2929">
        <v>3</v>
      </c>
      <c r="O2929">
        <v>3</v>
      </c>
      <c r="P2929">
        <v>8</v>
      </c>
      <c r="Q2929">
        <v>2</v>
      </c>
      <c r="R2929">
        <v>0</v>
      </c>
      <c r="S2929">
        <v>2</v>
      </c>
      <c r="T2929">
        <v>0</v>
      </c>
      <c r="U2929">
        <v>3</v>
      </c>
      <c r="V2929">
        <v>0</v>
      </c>
      <c r="W2929">
        <v>2</v>
      </c>
      <c r="X2929">
        <v>1</v>
      </c>
    </row>
    <row r="2930" spans="1:24" x14ac:dyDescent="0.3">
      <c r="A2930" t="s">
        <v>74</v>
      </c>
      <c r="B2930" t="s">
        <v>1183</v>
      </c>
      <c r="D2930" t="s">
        <v>1184</v>
      </c>
      <c r="F2930" t="s">
        <v>2282</v>
      </c>
      <c r="G2930" t="s">
        <v>2283</v>
      </c>
      <c r="I2930" t="s">
        <v>2284</v>
      </c>
      <c r="J2930">
        <v>2016</v>
      </c>
      <c r="K2930" t="s">
        <v>1190</v>
      </c>
      <c r="L2930">
        <v>18</v>
      </c>
      <c r="M2930">
        <v>1</v>
      </c>
      <c r="N2930">
        <v>2</v>
      </c>
      <c r="O2930">
        <v>2</v>
      </c>
      <c r="P2930">
        <v>6</v>
      </c>
      <c r="Q2930">
        <v>1</v>
      </c>
      <c r="R2930">
        <v>0</v>
      </c>
      <c r="S2930">
        <v>2</v>
      </c>
      <c r="T2930">
        <v>0</v>
      </c>
      <c r="U2930">
        <v>2</v>
      </c>
      <c r="V2930">
        <v>0</v>
      </c>
      <c r="W2930">
        <v>1</v>
      </c>
      <c r="X2930">
        <v>1</v>
      </c>
    </row>
    <row r="2931" spans="1:24" x14ac:dyDescent="0.3">
      <c r="A2931" t="s">
        <v>74</v>
      </c>
      <c r="B2931" t="s">
        <v>1183</v>
      </c>
      <c r="D2931" t="s">
        <v>1184</v>
      </c>
      <c r="F2931" t="s">
        <v>2282</v>
      </c>
      <c r="G2931" t="s">
        <v>2283</v>
      </c>
      <c r="I2931" t="s">
        <v>2284</v>
      </c>
      <c r="J2931">
        <v>2017</v>
      </c>
      <c r="K2931" t="s">
        <v>1189</v>
      </c>
      <c r="L2931">
        <v>20</v>
      </c>
      <c r="M2931">
        <v>1</v>
      </c>
      <c r="N2931">
        <v>4</v>
      </c>
      <c r="O2931">
        <v>5</v>
      </c>
      <c r="P2931">
        <v>3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4</v>
      </c>
      <c r="W2931">
        <v>1</v>
      </c>
      <c r="X2931">
        <v>2</v>
      </c>
    </row>
    <row r="2932" spans="1:24" x14ac:dyDescent="0.3">
      <c r="A2932" t="s">
        <v>74</v>
      </c>
      <c r="B2932" t="s">
        <v>1183</v>
      </c>
      <c r="D2932" t="s">
        <v>1184</v>
      </c>
      <c r="F2932" t="s">
        <v>2282</v>
      </c>
      <c r="G2932" t="s">
        <v>2283</v>
      </c>
      <c r="I2932" t="s">
        <v>2284</v>
      </c>
      <c r="J2932">
        <v>2017</v>
      </c>
      <c r="K2932" t="s">
        <v>1190</v>
      </c>
      <c r="L2932">
        <v>15</v>
      </c>
      <c r="M2932">
        <v>1</v>
      </c>
      <c r="N2932">
        <v>3</v>
      </c>
      <c r="O2932">
        <v>3</v>
      </c>
      <c r="P2932">
        <v>2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4</v>
      </c>
      <c r="W2932">
        <v>1</v>
      </c>
      <c r="X2932">
        <v>1</v>
      </c>
    </row>
    <row r="2933" spans="1:24" x14ac:dyDescent="0.3">
      <c r="A2933" t="s">
        <v>74</v>
      </c>
      <c r="B2933" t="s">
        <v>1183</v>
      </c>
      <c r="D2933" t="s">
        <v>1184</v>
      </c>
      <c r="F2933" t="s">
        <v>2282</v>
      </c>
      <c r="G2933" t="s">
        <v>2283</v>
      </c>
      <c r="I2933" t="s">
        <v>2284</v>
      </c>
      <c r="J2933">
        <v>2018</v>
      </c>
      <c r="K2933" t="s">
        <v>1189</v>
      </c>
      <c r="L2933">
        <v>38</v>
      </c>
      <c r="M2933">
        <v>1</v>
      </c>
      <c r="N2933">
        <v>1</v>
      </c>
      <c r="O2933">
        <v>12</v>
      </c>
      <c r="P2933">
        <v>9</v>
      </c>
      <c r="Q2933">
        <v>1</v>
      </c>
      <c r="R2933">
        <v>0</v>
      </c>
      <c r="S2933">
        <v>0</v>
      </c>
      <c r="T2933">
        <v>2</v>
      </c>
      <c r="U2933">
        <v>1</v>
      </c>
      <c r="V2933">
        <v>7</v>
      </c>
      <c r="W2933">
        <v>3</v>
      </c>
      <c r="X2933">
        <v>1</v>
      </c>
    </row>
    <row r="2934" spans="1:24" x14ac:dyDescent="0.3">
      <c r="A2934" t="s">
        <v>74</v>
      </c>
      <c r="B2934" t="s">
        <v>1183</v>
      </c>
      <c r="D2934" t="s">
        <v>1184</v>
      </c>
      <c r="F2934" t="s">
        <v>2282</v>
      </c>
      <c r="G2934" t="s">
        <v>2283</v>
      </c>
      <c r="I2934" t="s">
        <v>2284</v>
      </c>
      <c r="J2934">
        <v>2018</v>
      </c>
      <c r="K2934" t="s">
        <v>1190</v>
      </c>
      <c r="L2934">
        <v>29</v>
      </c>
      <c r="M2934">
        <v>1</v>
      </c>
      <c r="N2934">
        <v>1</v>
      </c>
      <c r="O2934">
        <v>10</v>
      </c>
      <c r="P2934">
        <v>6</v>
      </c>
      <c r="Q2934">
        <v>1</v>
      </c>
      <c r="R2934">
        <v>0</v>
      </c>
      <c r="S2934">
        <v>0</v>
      </c>
      <c r="T2934">
        <v>1</v>
      </c>
      <c r="U2934">
        <v>1</v>
      </c>
      <c r="V2934">
        <v>4</v>
      </c>
      <c r="W2934">
        <v>3</v>
      </c>
      <c r="X2934">
        <v>1</v>
      </c>
    </row>
    <row r="2935" spans="1:24" x14ac:dyDescent="0.3">
      <c r="A2935" t="s">
        <v>74</v>
      </c>
      <c r="B2935" t="s">
        <v>1183</v>
      </c>
      <c r="D2935" t="s">
        <v>1184</v>
      </c>
      <c r="F2935" t="s">
        <v>2282</v>
      </c>
      <c r="G2935" t="s">
        <v>2283</v>
      </c>
      <c r="I2935" t="s">
        <v>2284</v>
      </c>
      <c r="J2935">
        <v>2019</v>
      </c>
      <c r="K2935" t="s">
        <v>1189</v>
      </c>
      <c r="L2935">
        <v>5</v>
      </c>
      <c r="M2935">
        <v>0</v>
      </c>
      <c r="N2935">
        <v>0</v>
      </c>
      <c r="O2935">
        <v>1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0</v>
      </c>
      <c r="V2935">
        <v>1</v>
      </c>
      <c r="W2935">
        <v>2</v>
      </c>
      <c r="X2935">
        <v>0</v>
      </c>
    </row>
    <row r="2936" spans="1:24" x14ac:dyDescent="0.3">
      <c r="A2936" t="s">
        <v>74</v>
      </c>
      <c r="B2936" t="s">
        <v>1183</v>
      </c>
      <c r="D2936" t="s">
        <v>1184</v>
      </c>
      <c r="F2936" t="s">
        <v>2282</v>
      </c>
      <c r="G2936" t="s">
        <v>2283</v>
      </c>
      <c r="I2936" t="s">
        <v>2284</v>
      </c>
      <c r="J2936">
        <v>2019</v>
      </c>
      <c r="K2936" t="s">
        <v>1190</v>
      </c>
      <c r="L2936">
        <v>4</v>
      </c>
      <c r="M2936">
        <v>0</v>
      </c>
      <c r="N2936">
        <v>0</v>
      </c>
      <c r="O2936">
        <v>1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0</v>
      </c>
      <c r="V2936">
        <v>1</v>
      </c>
      <c r="W2936">
        <v>1</v>
      </c>
      <c r="X2936">
        <v>0</v>
      </c>
    </row>
    <row r="2937" spans="1:24" x14ac:dyDescent="0.3">
      <c r="A2937" t="s">
        <v>74</v>
      </c>
      <c r="B2937" t="s">
        <v>1183</v>
      </c>
      <c r="D2937" t="s">
        <v>1184</v>
      </c>
      <c r="F2937" t="s">
        <v>2282</v>
      </c>
      <c r="G2937" t="s">
        <v>2283</v>
      </c>
      <c r="I2937" t="s">
        <v>2284</v>
      </c>
      <c r="J2937">
        <v>2020</v>
      </c>
      <c r="K2937" t="s">
        <v>1189</v>
      </c>
      <c r="L2937">
        <v>12</v>
      </c>
      <c r="M2937">
        <v>0</v>
      </c>
      <c r="N2937">
        <v>1</v>
      </c>
      <c r="O2937">
        <v>2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3</v>
      </c>
      <c r="V2937">
        <v>2</v>
      </c>
      <c r="W2937">
        <v>4</v>
      </c>
      <c r="X2937">
        <v>0</v>
      </c>
    </row>
    <row r="2938" spans="1:24" x14ac:dyDescent="0.3">
      <c r="A2938" t="s">
        <v>74</v>
      </c>
      <c r="B2938" t="s">
        <v>1183</v>
      </c>
      <c r="D2938" t="s">
        <v>1184</v>
      </c>
      <c r="F2938" t="s">
        <v>2282</v>
      </c>
      <c r="G2938" t="s">
        <v>2283</v>
      </c>
      <c r="I2938" t="s">
        <v>2284</v>
      </c>
      <c r="J2938">
        <v>2020</v>
      </c>
      <c r="K2938" t="s">
        <v>1190</v>
      </c>
      <c r="L2938">
        <v>9</v>
      </c>
      <c r="M2938">
        <v>0</v>
      </c>
      <c r="N2938">
        <v>1</v>
      </c>
      <c r="O2938">
        <v>1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3</v>
      </c>
      <c r="V2938">
        <v>1</v>
      </c>
      <c r="W2938">
        <v>3</v>
      </c>
      <c r="X2938">
        <v>0</v>
      </c>
    </row>
    <row r="2939" spans="1:24" x14ac:dyDescent="0.3">
      <c r="A2939" t="s">
        <v>74</v>
      </c>
      <c r="B2939" t="s">
        <v>1183</v>
      </c>
      <c r="D2939" t="s">
        <v>1184</v>
      </c>
      <c r="F2939" t="s">
        <v>2282</v>
      </c>
      <c r="G2939" t="s">
        <v>2283</v>
      </c>
      <c r="I2939" t="s">
        <v>2284</v>
      </c>
      <c r="J2939">
        <v>2021</v>
      </c>
      <c r="K2939" t="s">
        <v>1189</v>
      </c>
      <c r="L2939">
        <v>8</v>
      </c>
      <c r="M2939">
        <v>0</v>
      </c>
      <c r="N2939">
        <v>3</v>
      </c>
      <c r="O2939">
        <v>4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</row>
    <row r="2940" spans="1:24" x14ac:dyDescent="0.3">
      <c r="A2940" t="s">
        <v>74</v>
      </c>
      <c r="B2940" t="s">
        <v>1183</v>
      </c>
      <c r="D2940" t="s">
        <v>1184</v>
      </c>
      <c r="F2940" t="s">
        <v>2282</v>
      </c>
      <c r="G2940" t="s">
        <v>2283</v>
      </c>
      <c r="I2940" t="s">
        <v>2284</v>
      </c>
      <c r="J2940">
        <v>2021</v>
      </c>
      <c r="K2940" t="s">
        <v>1190</v>
      </c>
      <c r="L2940">
        <v>7</v>
      </c>
      <c r="M2940">
        <v>0</v>
      </c>
      <c r="N2940">
        <v>2</v>
      </c>
      <c r="O2940">
        <v>4</v>
      </c>
      <c r="P2940">
        <v>1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</row>
    <row r="2941" spans="1:24" x14ac:dyDescent="0.3">
      <c r="A2941" t="s">
        <v>74</v>
      </c>
      <c r="B2941" t="s">
        <v>1183</v>
      </c>
      <c r="D2941" t="s">
        <v>1184</v>
      </c>
      <c r="F2941" t="s">
        <v>2282</v>
      </c>
      <c r="G2941" t="s">
        <v>2283</v>
      </c>
      <c r="I2941" t="s">
        <v>2284</v>
      </c>
      <c r="J2941">
        <v>2022</v>
      </c>
      <c r="K2941" t="s">
        <v>1189</v>
      </c>
      <c r="L2941">
        <v>17</v>
      </c>
      <c r="M2941">
        <v>6</v>
      </c>
      <c r="N2941">
        <v>5</v>
      </c>
      <c r="O2941">
        <v>0</v>
      </c>
      <c r="P2941">
        <v>2</v>
      </c>
      <c r="Q2941">
        <v>0</v>
      </c>
      <c r="R2941">
        <v>0</v>
      </c>
      <c r="S2941">
        <v>0</v>
      </c>
      <c r="T2941">
        <v>0</v>
      </c>
      <c r="U2941">
        <v>1</v>
      </c>
      <c r="V2941">
        <v>2</v>
      </c>
      <c r="W2941">
        <v>1</v>
      </c>
      <c r="X2941">
        <v>0</v>
      </c>
    </row>
    <row r="2942" spans="1:24" x14ac:dyDescent="0.3">
      <c r="A2942" t="s">
        <v>74</v>
      </c>
      <c r="B2942" t="s">
        <v>1183</v>
      </c>
      <c r="D2942" t="s">
        <v>1184</v>
      </c>
      <c r="F2942" t="s">
        <v>2282</v>
      </c>
      <c r="G2942" t="s">
        <v>2283</v>
      </c>
      <c r="I2942" t="s">
        <v>2284</v>
      </c>
      <c r="J2942">
        <v>2022</v>
      </c>
      <c r="K2942" t="s">
        <v>1190</v>
      </c>
      <c r="L2942">
        <v>13</v>
      </c>
      <c r="M2942">
        <v>3</v>
      </c>
      <c r="N2942">
        <v>4</v>
      </c>
      <c r="O2942">
        <v>0</v>
      </c>
      <c r="P2942">
        <v>2</v>
      </c>
      <c r="Q2942">
        <v>0</v>
      </c>
      <c r="R2942">
        <v>0</v>
      </c>
      <c r="S2942">
        <v>0</v>
      </c>
      <c r="T2942">
        <v>0</v>
      </c>
      <c r="U2942">
        <v>1</v>
      </c>
      <c r="V2942">
        <v>2</v>
      </c>
      <c r="W2942">
        <v>1</v>
      </c>
      <c r="X2942">
        <v>0</v>
      </c>
    </row>
    <row r="2943" spans="1:24" x14ac:dyDescent="0.3">
      <c r="A2943" t="s">
        <v>74</v>
      </c>
      <c r="B2943" t="s">
        <v>1183</v>
      </c>
      <c r="D2943" t="s">
        <v>1184</v>
      </c>
      <c r="F2943" t="s">
        <v>2282</v>
      </c>
      <c r="G2943" t="s">
        <v>2283</v>
      </c>
      <c r="I2943" t="s">
        <v>2284</v>
      </c>
      <c r="J2943">
        <v>2023</v>
      </c>
      <c r="K2943" t="s">
        <v>1189</v>
      </c>
      <c r="L2943">
        <v>16</v>
      </c>
      <c r="M2943">
        <v>0</v>
      </c>
      <c r="N2943">
        <v>8</v>
      </c>
      <c r="O2943">
        <v>3</v>
      </c>
      <c r="P2943">
        <v>1</v>
      </c>
      <c r="Q2943">
        <v>1</v>
      </c>
      <c r="R2943">
        <v>2</v>
      </c>
      <c r="S2943">
        <v>1</v>
      </c>
      <c r="T2943">
        <v>0</v>
      </c>
      <c r="U2943">
        <v>0</v>
      </c>
      <c r="V2943">
        <v>0</v>
      </c>
      <c r="W2943">
        <v>0</v>
      </c>
      <c r="X2943">
        <v>0</v>
      </c>
    </row>
    <row r="2944" spans="1:24" x14ac:dyDescent="0.3">
      <c r="A2944" t="s">
        <v>74</v>
      </c>
      <c r="B2944" t="s">
        <v>1183</v>
      </c>
      <c r="D2944" t="s">
        <v>1184</v>
      </c>
      <c r="F2944" t="s">
        <v>2282</v>
      </c>
      <c r="G2944" t="s">
        <v>2283</v>
      </c>
      <c r="I2944" t="s">
        <v>2284</v>
      </c>
      <c r="J2944">
        <v>2023</v>
      </c>
      <c r="K2944" t="s">
        <v>1190</v>
      </c>
      <c r="L2944">
        <v>11</v>
      </c>
      <c r="M2944">
        <v>0</v>
      </c>
      <c r="N2944">
        <v>4</v>
      </c>
      <c r="O2944">
        <v>3</v>
      </c>
      <c r="P2944">
        <v>1</v>
      </c>
      <c r="Q2944">
        <v>1</v>
      </c>
      <c r="R2944">
        <v>1</v>
      </c>
      <c r="S2944">
        <v>1</v>
      </c>
      <c r="T2944">
        <v>0</v>
      </c>
      <c r="U2944">
        <v>0</v>
      </c>
      <c r="V2944">
        <v>0</v>
      </c>
      <c r="W2944">
        <v>0</v>
      </c>
      <c r="X2944">
        <v>0</v>
      </c>
    </row>
    <row r="2945" spans="1:24" x14ac:dyDescent="0.3">
      <c r="A2945" t="s">
        <v>59</v>
      </c>
      <c r="B2945" t="s">
        <v>1183</v>
      </c>
      <c r="D2945" t="s">
        <v>1184</v>
      </c>
      <c r="F2945" t="s">
        <v>2285</v>
      </c>
      <c r="G2945" t="s">
        <v>2286</v>
      </c>
      <c r="I2945" t="s">
        <v>2287</v>
      </c>
      <c r="J2945">
        <v>2013</v>
      </c>
      <c r="K2945" t="s">
        <v>1189</v>
      </c>
      <c r="L2945">
        <v>3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3</v>
      </c>
      <c r="W2945">
        <v>0</v>
      </c>
      <c r="X2945">
        <v>0</v>
      </c>
    </row>
    <row r="2946" spans="1:24" x14ac:dyDescent="0.3">
      <c r="A2946" t="s">
        <v>59</v>
      </c>
      <c r="B2946" t="s">
        <v>1183</v>
      </c>
      <c r="D2946" t="s">
        <v>1184</v>
      </c>
      <c r="F2946" t="s">
        <v>2285</v>
      </c>
      <c r="G2946" t="s">
        <v>2286</v>
      </c>
      <c r="I2946" t="s">
        <v>2287</v>
      </c>
      <c r="J2946">
        <v>2013</v>
      </c>
      <c r="K2946" t="s">
        <v>1190</v>
      </c>
      <c r="L2946">
        <v>1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1</v>
      </c>
      <c r="W2946">
        <v>0</v>
      </c>
      <c r="X2946">
        <v>0</v>
      </c>
    </row>
    <row r="2947" spans="1:24" x14ac:dyDescent="0.3">
      <c r="A2947" t="s">
        <v>59</v>
      </c>
      <c r="B2947" t="s">
        <v>1183</v>
      </c>
      <c r="D2947" t="s">
        <v>1184</v>
      </c>
      <c r="F2947" t="s">
        <v>2285</v>
      </c>
      <c r="G2947" t="s">
        <v>2286</v>
      </c>
      <c r="I2947" t="s">
        <v>2287</v>
      </c>
      <c r="J2947">
        <v>2016</v>
      </c>
      <c r="K2947" t="s">
        <v>1189</v>
      </c>
      <c r="L2947">
        <v>16</v>
      </c>
      <c r="M2947">
        <v>3</v>
      </c>
      <c r="N2947">
        <v>2</v>
      </c>
      <c r="O2947">
        <v>1</v>
      </c>
      <c r="P2947">
        <v>0</v>
      </c>
      <c r="Q2947">
        <v>1</v>
      </c>
      <c r="R2947">
        <v>1</v>
      </c>
      <c r="S2947">
        <v>0</v>
      </c>
      <c r="T2947">
        <v>3</v>
      </c>
      <c r="U2947">
        <v>4</v>
      </c>
      <c r="V2947">
        <v>0</v>
      </c>
      <c r="W2947">
        <v>1</v>
      </c>
      <c r="X2947">
        <v>0</v>
      </c>
    </row>
    <row r="2948" spans="1:24" x14ac:dyDescent="0.3">
      <c r="A2948" t="s">
        <v>59</v>
      </c>
      <c r="B2948" t="s">
        <v>1183</v>
      </c>
      <c r="D2948" t="s">
        <v>1184</v>
      </c>
      <c r="F2948" t="s">
        <v>2285</v>
      </c>
      <c r="G2948" t="s">
        <v>2286</v>
      </c>
      <c r="I2948" t="s">
        <v>2287</v>
      </c>
      <c r="J2948">
        <v>2016</v>
      </c>
      <c r="K2948" t="s">
        <v>1190</v>
      </c>
      <c r="L2948">
        <v>12</v>
      </c>
      <c r="M2948">
        <v>3</v>
      </c>
      <c r="N2948">
        <v>2</v>
      </c>
      <c r="O2948">
        <v>1</v>
      </c>
      <c r="P2948">
        <v>0</v>
      </c>
      <c r="Q2948">
        <v>1</v>
      </c>
      <c r="R2948">
        <v>1</v>
      </c>
      <c r="S2948">
        <v>0</v>
      </c>
      <c r="T2948">
        <v>1</v>
      </c>
      <c r="U2948">
        <v>2</v>
      </c>
      <c r="V2948">
        <v>0</v>
      </c>
      <c r="W2948">
        <v>1</v>
      </c>
      <c r="X2948">
        <v>0</v>
      </c>
    </row>
    <row r="2949" spans="1:24" x14ac:dyDescent="0.3">
      <c r="A2949" t="s">
        <v>59</v>
      </c>
      <c r="B2949" t="s">
        <v>1183</v>
      </c>
      <c r="D2949" t="s">
        <v>1184</v>
      </c>
      <c r="F2949" t="s">
        <v>2285</v>
      </c>
      <c r="G2949" t="s">
        <v>2286</v>
      </c>
      <c r="I2949" t="s">
        <v>2287</v>
      </c>
      <c r="J2949">
        <v>2017</v>
      </c>
      <c r="K2949" t="s">
        <v>1189</v>
      </c>
      <c r="L2949">
        <v>14</v>
      </c>
      <c r="M2949">
        <v>1</v>
      </c>
      <c r="N2949">
        <v>2</v>
      </c>
      <c r="O2949">
        <v>2</v>
      </c>
      <c r="P2949">
        <v>2</v>
      </c>
      <c r="Q2949">
        <v>0</v>
      </c>
      <c r="R2949">
        <v>1</v>
      </c>
      <c r="S2949">
        <v>0</v>
      </c>
      <c r="T2949">
        <v>0</v>
      </c>
      <c r="U2949">
        <v>4</v>
      </c>
      <c r="V2949">
        <v>0</v>
      </c>
      <c r="W2949">
        <v>1</v>
      </c>
      <c r="X2949">
        <v>1</v>
      </c>
    </row>
    <row r="2950" spans="1:24" x14ac:dyDescent="0.3">
      <c r="A2950" t="s">
        <v>59</v>
      </c>
      <c r="B2950" t="s">
        <v>1183</v>
      </c>
      <c r="D2950" t="s">
        <v>1184</v>
      </c>
      <c r="F2950" t="s">
        <v>2285</v>
      </c>
      <c r="G2950" t="s">
        <v>2286</v>
      </c>
      <c r="I2950" t="s">
        <v>2287</v>
      </c>
      <c r="J2950">
        <v>2017</v>
      </c>
      <c r="K2950" t="s">
        <v>1190</v>
      </c>
      <c r="L2950">
        <v>12</v>
      </c>
      <c r="M2950">
        <v>1</v>
      </c>
      <c r="N2950">
        <v>2</v>
      </c>
      <c r="O2950">
        <v>2</v>
      </c>
      <c r="P2950">
        <v>1</v>
      </c>
      <c r="Q2950">
        <v>0</v>
      </c>
      <c r="R2950">
        <v>1</v>
      </c>
      <c r="S2950">
        <v>0</v>
      </c>
      <c r="T2950">
        <v>0</v>
      </c>
      <c r="U2950">
        <v>3</v>
      </c>
      <c r="V2950">
        <v>0</v>
      </c>
      <c r="W2950">
        <v>1</v>
      </c>
      <c r="X2950">
        <v>1</v>
      </c>
    </row>
    <row r="2951" spans="1:24" x14ac:dyDescent="0.3">
      <c r="A2951" t="s">
        <v>59</v>
      </c>
      <c r="B2951" t="s">
        <v>1183</v>
      </c>
      <c r="D2951" t="s">
        <v>1184</v>
      </c>
      <c r="F2951" t="s">
        <v>2285</v>
      </c>
      <c r="G2951" t="s">
        <v>2286</v>
      </c>
      <c r="I2951" t="s">
        <v>2287</v>
      </c>
      <c r="J2951">
        <v>2018</v>
      </c>
      <c r="K2951" t="s">
        <v>1189</v>
      </c>
      <c r="L2951">
        <v>35</v>
      </c>
      <c r="M2951">
        <v>6</v>
      </c>
      <c r="N2951">
        <v>5</v>
      </c>
      <c r="O2951">
        <v>2</v>
      </c>
      <c r="P2951">
        <v>2</v>
      </c>
      <c r="Q2951">
        <v>1</v>
      </c>
      <c r="R2951">
        <v>0</v>
      </c>
      <c r="S2951">
        <v>0</v>
      </c>
      <c r="T2951">
        <v>1</v>
      </c>
      <c r="U2951">
        <v>6</v>
      </c>
      <c r="V2951">
        <v>1</v>
      </c>
      <c r="W2951">
        <v>4</v>
      </c>
      <c r="X2951">
        <v>7</v>
      </c>
    </row>
    <row r="2952" spans="1:24" x14ac:dyDescent="0.3">
      <c r="A2952" t="s">
        <v>59</v>
      </c>
      <c r="B2952" t="s">
        <v>1183</v>
      </c>
      <c r="D2952" t="s">
        <v>1184</v>
      </c>
      <c r="F2952" t="s">
        <v>2285</v>
      </c>
      <c r="G2952" t="s">
        <v>2286</v>
      </c>
      <c r="I2952" t="s">
        <v>2287</v>
      </c>
      <c r="J2952">
        <v>2018</v>
      </c>
      <c r="K2952" t="s">
        <v>1190</v>
      </c>
      <c r="L2952">
        <v>27</v>
      </c>
      <c r="M2952">
        <v>5</v>
      </c>
      <c r="N2952">
        <v>3</v>
      </c>
      <c r="O2952">
        <v>2</v>
      </c>
      <c r="P2952">
        <v>1</v>
      </c>
      <c r="Q2952">
        <v>1</v>
      </c>
      <c r="R2952">
        <v>0</v>
      </c>
      <c r="S2952">
        <v>0</v>
      </c>
      <c r="T2952">
        <v>1</v>
      </c>
      <c r="U2952">
        <v>6</v>
      </c>
      <c r="V2952">
        <v>1</v>
      </c>
      <c r="W2952">
        <v>2</v>
      </c>
      <c r="X2952">
        <v>5</v>
      </c>
    </row>
    <row r="2953" spans="1:24" x14ac:dyDescent="0.3">
      <c r="A2953" t="s">
        <v>59</v>
      </c>
      <c r="B2953" t="s">
        <v>1183</v>
      </c>
      <c r="D2953" t="s">
        <v>1184</v>
      </c>
      <c r="F2953" t="s">
        <v>2285</v>
      </c>
      <c r="G2953" t="s">
        <v>2286</v>
      </c>
      <c r="I2953" t="s">
        <v>2287</v>
      </c>
      <c r="J2953">
        <v>2019</v>
      </c>
      <c r="K2953" t="s">
        <v>1189</v>
      </c>
      <c r="L2953">
        <v>42</v>
      </c>
      <c r="M2953">
        <v>0</v>
      </c>
      <c r="N2953">
        <v>3</v>
      </c>
      <c r="O2953">
        <v>5</v>
      </c>
      <c r="P2953">
        <v>12</v>
      </c>
      <c r="Q2953">
        <v>3</v>
      </c>
      <c r="R2953">
        <v>1</v>
      </c>
      <c r="S2953">
        <v>0</v>
      </c>
      <c r="T2953">
        <v>2</v>
      </c>
      <c r="U2953">
        <v>6</v>
      </c>
      <c r="V2953">
        <v>3</v>
      </c>
      <c r="W2953">
        <v>4</v>
      </c>
      <c r="X2953">
        <v>3</v>
      </c>
    </row>
    <row r="2954" spans="1:24" x14ac:dyDescent="0.3">
      <c r="A2954" t="s">
        <v>59</v>
      </c>
      <c r="B2954" t="s">
        <v>1183</v>
      </c>
      <c r="D2954" t="s">
        <v>1184</v>
      </c>
      <c r="F2954" t="s">
        <v>2285</v>
      </c>
      <c r="G2954" t="s">
        <v>2286</v>
      </c>
      <c r="I2954" t="s">
        <v>2287</v>
      </c>
      <c r="J2954">
        <v>2019</v>
      </c>
      <c r="K2954" t="s">
        <v>1190</v>
      </c>
      <c r="L2954">
        <v>33</v>
      </c>
      <c r="M2954">
        <v>0</v>
      </c>
      <c r="N2954">
        <v>3</v>
      </c>
      <c r="O2954">
        <v>5</v>
      </c>
      <c r="P2954">
        <v>9</v>
      </c>
      <c r="Q2954">
        <v>2</v>
      </c>
      <c r="R2954">
        <v>1</v>
      </c>
      <c r="S2954">
        <v>0</v>
      </c>
      <c r="T2954">
        <v>1</v>
      </c>
      <c r="U2954">
        <v>4</v>
      </c>
      <c r="V2954">
        <v>3</v>
      </c>
      <c r="W2954">
        <v>3</v>
      </c>
      <c r="X2954">
        <v>2</v>
      </c>
    </row>
    <row r="2955" spans="1:24" x14ac:dyDescent="0.3">
      <c r="A2955" t="s">
        <v>59</v>
      </c>
      <c r="B2955" t="s">
        <v>1183</v>
      </c>
      <c r="D2955" t="s">
        <v>1184</v>
      </c>
      <c r="F2955" t="s">
        <v>2285</v>
      </c>
      <c r="G2955" t="s">
        <v>2286</v>
      </c>
      <c r="I2955" t="s">
        <v>2287</v>
      </c>
      <c r="J2955">
        <v>2020</v>
      </c>
      <c r="K2955" t="s">
        <v>1189</v>
      </c>
      <c r="L2955">
        <v>55</v>
      </c>
      <c r="M2955">
        <v>1</v>
      </c>
      <c r="N2955">
        <v>11</v>
      </c>
      <c r="O2955">
        <v>6</v>
      </c>
      <c r="P2955">
        <v>7</v>
      </c>
      <c r="Q2955">
        <v>8</v>
      </c>
      <c r="R2955">
        <v>3</v>
      </c>
      <c r="S2955">
        <v>0</v>
      </c>
      <c r="T2955">
        <v>3</v>
      </c>
      <c r="U2955">
        <v>3</v>
      </c>
      <c r="V2955">
        <v>5</v>
      </c>
      <c r="W2955">
        <v>5</v>
      </c>
      <c r="X2955">
        <v>3</v>
      </c>
    </row>
    <row r="2956" spans="1:24" x14ac:dyDescent="0.3">
      <c r="A2956" t="s">
        <v>59</v>
      </c>
      <c r="B2956" t="s">
        <v>1183</v>
      </c>
      <c r="D2956" t="s">
        <v>1184</v>
      </c>
      <c r="F2956" t="s">
        <v>2285</v>
      </c>
      <c r="G2956" t="s">
        <v>2286</v>
      </c>
      <c r="I2956" t="s">
        <v>2287</v>
      </c>
      <c r="J2956">
        <v>2020</v>
      </c>
      <c r="K2956" t="s">
        <v>1190</v>
      </c>
      <c r="L2956">
        <v>46</v>
      </c>
      <c r="M2956">
        <v>1</v>
      </c>
      <c r="N2956">
        <v>10</v>
      </c>
      <c r="O2956">
        <v>5</v>
      </c>
      <c r="P2956">
        <v>6</v>
      </c>
      <c r="Q2956">
        <v>6</v>
      </c>
      <c r="R2956">
        <v>3</v>
      </c>
      <c r="S2956">
        <v>0</v>
      </c>
      <c r="T2956">
        <v>1</v>
      </c>
      <c r="U2956">
        <v>2</v>
      </c>
      <c r="V2956">
        <v>5</v>
      </c>
      <c r="W2956">
        <v>4</v>
      </c>
      <c r="X2956">
        <v>3</v>
      </c>
    </row>
    <row r="2957" spans="1:24" x14ac:dyDescent="0.3">
      <c r="A2957" t="s">
        <v>582</v>
      </c>
      <c r="B2957" t="s">
        <v>1183</v>
      </c>
      <c r="D2957" t="s">
        <v>1184</v>
      </c>
      <c r="G2957" t="s">
        <v>2288</v>
      </c>
      <c r="I2957" t="s">
        <v>2289</v>
      </c>
      <c r="J2957">
        <v>2018</v>
      </c>
      <c r="K2957" t="s">
        <v>1189</v>
      </c>
      <c r="L2957">
        <v>2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2</v>
      </c>
      <c r="X2957">
        <v>0</v>
      </c>
    </row>
    <row r="2958" spans="1:24" x14ac:dyDescent="0.3">
      <c r="A2958" t="s">
        <v>582</v>
      </c>
      <c r="B2958" t="s">
        <v>1183</v>
      </c>
      <c r="D2958" t="s">
        <v>1184</v>
      </c>
      <c r="G2958" t="s">
        <v>2288</v>
      </c>
      <c r="I2958" t="s">
        <v>2289</v>
      </c>
      <c r="J2958">
        <v>2018</v>
      </c>
      <c r="K2958" t="s">
        <v>1190</v>
      </c>
      <c r="L2958">
        <v>2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2</v>
      </c>
      <c r="X2958">
        <v>0</v>
      </c>
    </row>
    <row r="2959" spans="1:24" x14ac:dyDescent="0.3">
      <c r="A2959" t="s">
        <v>582</v>
      </c>
      <c r="B2959" t="s">
        <v>1183</v>
      </c>
      <c r="D2959" t="s">
        <v>1184</v>
      </c>
      <c r="G2959" t="s">
        <v>2288</v>
      </c>
      <c r="I2959" t="s">
        <v>2289</v>
      </c>
      <c r="J2959">
        <v>2022</v>
      </c>
      <c r="K2959" t="s">
        <v>1189</v>
      </c>
      <c r="L2959">
        <v>1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1</v>
      </c>
      <c r="W2959">
        <v>0</v>
      </c>
      <c r="X2959">
        <v>0</v>
      </c>
    </row>
    <row r="2960" spans="1:24" x14ac:dyDescent="0.3">
      <c r="A2960" t="s">
        <v>582</v>
      </c>
      <c r="B2960" t="s">
        <v>1183</v>
      </c>
      <c r="D2960" t="s">
        <v>1184</v>
      </c>
      <c r="G2960" t="s">
        <v>2288</v>
      </c>
      <c r="I2960" t="s">
        <v>2289</v>
      </c>
      <c r="J2960">
        <v>2022</v>
      </c>
      <c r="K2960" t="s">
        <v>1190</v>
      </c>
      <c r="L2960">
        <v>1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1</v>
      </c>
      <c r="W2960">
        <v>0</v>
      </c>
      <c r="X2960">
        <v>0</v>
      </c>
    </row>
    <row r="2961" spans="1:24" x14ac:dyDescent="0.3">
      <c r="A2961" t="s">
        <v>64</v>
      </c>
      <c r="B2961" t="s">
        <v>1183</v>
      </c>
      <c r="D2961" t="s">
        <v>1184</v>
      </c>
      <c r="F2961" t="s">
        <v>2290</v>
      </c>
      <c r="G2961" t="s">
        <v>2291</v>
      </c>
      <c r="I2961" t="s">
        <v>2292</v>
      </c>
      <c r="J2961">
        <v>2006</v>
      </c>
      <c r="K2961" t="s">
        <v>1189</v>
      </c>
      <c r="L2961">
        <v>2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2</v>
      </c>
      <c r="W2961">
        <v>0</v>
      </c>
      <c r="X2961">
        <v>0</v>
      </c>
    </row>
    <row r="2962" spans="1:24" x14ac:dyDescent="0.3">
      <c r="A2962" t="s">
        <v>64</v>
      </c>
      <c r="B2962" t="s">
        <v>1183</v>
      </c>
      <c r="D2962" t="s">
        <v>1184</v>
      </c>
      <c r="F2962" t="s">
        <v>2290</v>
      </c>
      <c r="G2962" t="s">
        <v>2291</v>
      </c>
      <c r="I2962" t="s">
        <v>2292</v>
      </c>
      <c r="J2962">
        <v>2006</v>
      </c>
      <c r="K2962" t="s">
        <v>1190</v>
      </c>
      <c r="L2962">
        <v>1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1</v>
      </c>
      <c r="W2962">
        <v>0</v>
      </c>
      <c r="X2962">
        <v>0</v>
      </c>
    </row>
    <row r="2963" spans="1:24" x14ac:dyDescent="0.3">
      <c r="A2963" t="s">
        <v>64</v>
      </c>
      <c r="B2963" t="s">
        <v>1183</v>
      </c>
      <c r="D2963" t="s">
        <v>1184</v>
      </c>
      <c r="F2963" t="s">
        <v>2290</v>
      </c>
      <c r="G2963" t="s">
        <v>2291</v>
      </c>
      <c r="I2963" t="s">
        <v>2292</v>
      </c>
      <c r="J2963">
        <v>2010</v>
      </c>
      <c r="K2963" t="s">
        <v>1189</v>
      </c>
      <c r="L2963">
        <v>12</v>
      </c>
      <c r="M2963">
        <v>1</v>
      </c>
      <c r="N2963">
        <v>0</v>
      </c>
      <c r="O2963">
        <v>4</v>
      </c>
      <c r="P2963">
        <v>0</v>
      </c>
      <c r="Q2963">
        <v>0</v>
      </c>
      <c r="R2963">
        <v>2</v>
      </c>
      <c r="S2963">
        <v>4</v>
      </c>
      <c r="T2963">
        <v>1</v>
      </c>
      <c r="U2963">
        <v>0</v>
      </c>
      <c r="V2963">
        <v>0</v>
      </c>
      <c r="W2963">
        <v>0</v>
      </c>
      <c r="X2963">
        <v>0</v>
      </c>
    </row>
    <row r="2964" spans="1:24" x14ac:dyDescent="0.3">
      <c r="A2964" t="s">
        <v>64</v>
      </c>
      <c r="B2964" t="s">
        <v>1183</v>
      </c>
      <c r="D2964" t="s">
        <v>1184</v>
      </c>
      <c r="F2964" t="s">
        <v>2290</v>
      </c>
      <c r="G2964" t="s">
        <v>2291</v>
      </c>
      <c r="I2964" t="s">
        <v>2292</v>
      </c>
      <c r="J2964">
        <v>2010</v>
      </c>
      <c r="K2964" t="s">
        <v>1190</v>
      </c>
      <c r="L2964">
        <v>11</v>
      </c>
      <c r="M2964">
        <v>1</v>
      </c>
      <c r="N2964">
        <v>0</v>
      </c>
      <c r="O2964">
        <v>4</v>
      </c>
      <c r="P2964">
        <v>0</v>
      </c>
      <c r="Q2964">
        <v>0</v>
      </c>
      <c r="R2964">
        <v>2</v>
      </c>
      <c r="S2964">
        <v>3</v>
      </c>
      <c r="T2964">
        <v>1</v>
      </c>
      <c r="U2964">
        <v>0</v>
      </c>
      <c r="V2964">
        <v>0</v>
      </c>
      <c r="W2964">
        <v>0</v>
      </c>
      <c r="X2964">
        <v>0</v>
      </c>
    </row>
    <row r="2965" spans="1:24" x14ac:dyDescent="0.3">
      <c r="A2965" t="s">
        <v>64</v>
      </c>
      <c r="B2965" t="s">
        <v>1183</v>
      </c>
      <c r="D2965" t="s">
        <v>1184</v>
      </c>
      <c r="F2965" t="s">
        <v>2290</v>
      </c>
      <c r="G2965" t="s">
        <v>2291</v>
      </c>
      <c r="I2965" t="s">
        <v>2292</v>
      </c>
      <c r="J2965">
        <v>2011</v>
      </c>
      <c r="K2965" t="s">
        <v>1189</v>
      </c>
      <c r="L2965">
        <v>38</v>
      </c>
      <c r="M2965">
        <v>0</v>
      </c>
      <c r="N2965">
        <v>2</v>
      </c>
      <c r="O2965">
        <v>6</v>
      </c>
      <c r="P2965">
        <v>2</v>
      </c>
      <c r="Q2965">
        <v>2</v>
      </c>
      <c r="R2965">
        <v>0</v>
      </c>
      <c r="S2965">
        <v>1</v>
      </c>
      <c r="T2965">
        <v>0</v>
      </c>
      <c r="U2965">
        <v>1</v>
      </c>
      <c r="V2965">
        <v>23</v>
      </c>
      <c r="W2965">
        <v>1</v>
      </c>
      <c r="X2965">
        <v>0</v>
      </c>
    </row>
    <row r="2966" spans="1:24" x14ac:dyDescent="0.3">
      <c r="A2966" t="s">
        <v>64</v>
      </c>
      <c r="B2966" t="s">
        <v>1183</v>
      </c>
      <c r="D2966" t="s">
        <v>1184</v>
      </c>
      <c r="F2966" t="s">
        <v>2290</v>
      </c>
      <c r="G2966" t="s">
        <v>2291</v>
      </c>
      <c r="I2966" t="s">
        <v>2292</v>
      </c>
      <c r="J2966">
        <v>2011</v>
      </c>
      <c r="K2966" t="s">
        <v>1190</v>
      </c>
      <c r="L2966">
        <v>33</v>
      </c>
      <c r="M2966">
        <v>0</v>
      </c>
      <c r="N2966">
        <v>1</v>
      </c>
      <c r="O2966">
        <v>6</v>
      </c>
      <c r="P2966">
        <v>1</v>
      </c>
      <c r="Q2966">
        <v>1</v>
      </c>
      <c r="R2966">
        <v>0</v>
      </c>
      <c r="S2966">
        <v>1</v>
      </c>
      <c r="T2966">
        <v>0</v>
      </c>
      <c r="U2966">
        <v>1</v>
      </c>
      <c r="V2966">
        <v>21</v>
      </c>
      <c r="W2966">
        <v>1</v>
      </c>
      <c r="X2966">
        <v>0</v>
      </c>
    </row>
    <row r="2967" spans="1:24" x14ac:dyDescent="0.3">
      <c r="A2967" t="s">
        <v>64</v>
      </c>
      <c r="B2967" t="s">
        <v>1183</v>
      </c>
      <c r="D2967" t="s">
        <v>1184</v>
      </c>
      <c r="F2967" t="s">
        <v>2290</v>
      </c>
      <c r="G2967" t="s">
        <v>2291</v>
      </c>
      <c r="I2967" t="s">
        <v>2292</v>
      </c>
      <c r="J2967">
        <v>2012</v>
      </c>
      <c r="K2967" t="s">
        <v>1189</v>
      </c>
      <c r="L2967">
        <v>10</v>
      </c>
      <c r="M2967">
        <v>0</v>
      </c>
      <c r="N2967">
        <v>5</v>
      </c>
      <c r="O2967">
        <v>3</v>
      </c>
      <c r="P2967">
        <v>0</v>
      </c>
      <c r="Q2967">
        <v>0</v>
      </c>
      <c r="R2967">
        <v>0</v>
      </c>
      <c r="S2967">
        <v>0</v>
      </c>
      <c r="T2967">
        <v>1</v>
      </c>
      <c r="U2967">
        <v>0</v>
      </c>
      <c r="V2967">
        <v>0</v>
      </c>
      <c r="W2967">
        <v>0</v>
      </c>
      <c r="X2967">
        <v>1</v>
      </c>
    </row>
    <row r="2968" spans="1:24" x14ac:dyDescent="0.3">
      <c r="A2968" t="s">
        <v>64</v>
      </c>
      <c r="B2968" t="s">
        <v>1183</v>
      </c>
      <c r="D2968" t="s">
        <v>1184</v>
      </c>
      <c r="F2968" t="s">
        <v>2290</v>
      </c>
      <c r="G2968" t="s">
        <v>2291</v>
      </c>
      <c r="I2968" t="s">
        <v>2292</v>
      </c>
      <c r="J2968">
        <v>2012</v>
      </c>
      <c r="K2968" t="s">
        <v>1190</v>
      </c>
      <c r="L2968">
        <v>7</v>
      </c>
      <c r="M2968">
        <v>0</v>
      </c>
      <c r="N2968">
        <v>3</v>
      </c>
      <c r="O2968">
        <v>2</v>
      </c>
      <c r="P2968">
        <v>0</v>
      </c>
      <c r="Q2968">
        <v>0</v>
      </c>
      <c r="R2968">
        <v>0</v>
      </c>
      <c r="S2968">
        <v>0</v>
      </c>
      <c r="T2968">
        <v>1</v>
      </c>
      <c r="U2968">
        <v>0</v>
      </c>
      <c r="V2968">
        <v>0</v>
      </c>
      <c r="W2968">
        <v>0</v>
      </c>
      <c r="X2968">
        <v>1</v>
      </c>
    </row>
    <row r="2969" spans="1:24" x14ac:dyDescent="0.3">
      <c r="A2969" t="s">
        <v>64</v>
      </c>
      <c r="B2969" t="s">
        <v>1183</v>
      </c>
      <c r="D2969" t="s">
        <v>1184</v>
      </c>
      <c r="F2969" t="s">
        <v>2290</v>
      </c>
      <c r="G2969" t="s">
        <v>2291</v>
      </c>
      <c r="I2969" t="s">
        <v>2292</v>
      </c>
      <c r="J2969">
        <v>2013</v>
      </c>
      <c r="K2969" t="s">
        <v>1189</v>
      </c>
      <c r="L2969">
        <v>21</v>
      </c>
      <c r="M2969">
        <v>7</v>
      </c>
      <c r="N2969">
        <v>7</v>
      </c>
      <c r="O2969">
        <v>3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3</v>
      </c>
      <c r="V2969">
        <v>0</v>
      </c>
      <c r="W2969">
        <v>1</v>
      </c>
      <c r="X2969">
        <v>0</v>
      </c>
    </row>
    <row r="2970" spans="1:24" x14ac:dyDescent="0.3">
      <c r="A2970" t="s">
        <v>64</v>
      </c>
      <c r="B2970" t="s">
        <v>1183</v>
      </c>
      <c r="D2970" t="s">
        <v>1184</v>
      </c>
      <c r="F2970" t="s">
        <v>2290</v>
      </c>
      <c r="G2970" t="s">
        <v>2291</v>
      </c>
      <c r="I2970" t="s">
        <v>2292</v>
      </c>
      <c r="J2970">
        <v>2013</v>
      </c>
      <c r="K2970" t="s">
        <v>1190</v>
      </c>
      <c r="L2970">
        <v>13</v>
      </c>
      <c r="M2970">
        <v>4</v>
      </c>
      <c r="N2970">
        <v>3</v>
      </c>
      <c r="O2970">
        <v>3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2</v>
      </c>
      <c r="V2970">
        <v>0</v>
      </c>
      <c r="W2970">
        <v>1</v>
      </c>
      <c r="X2970">
        <v>0</v>
      </c>
    </row>
    <row r="2971" spans="1:24" x14ac:dyDescent="0.3">
      <c r="A2971" t="s">
        <v>64</v>
      </c>
      <c r="B2971" t="s">
        <v>1183</v>
      </c>
      <c r="D2971" t="s">
        <v>1184</v>
      </c>
      <c r="F2971" t="s">
        <v>2290</v>
      </c>
      <c r="G2971" t="s">
        <v>2291</v>
      </c>
      <c r="I2971" t="s">
        <v>2292</v>
      </c>
      <c r="J2971">
        <v>2014</v>
      </c>
      <c r="K2971" t="s">
        <v>1189</v>
      </c>
      <c r="L2971">
        <v>21</v>
      </c>
      <c r="M2971">
        <v>3</v>
      </c>
      <c r="N2971">
        <v>4</v>
      </c>
      <c r="O2971">
        <v>3</v>
      </c>
      <c r="P2971">
        <v>0</v>
      </c>
      <c r="Q2971">
        <v>0</v>
      </c>
      <c r="R2971">
        <v>4</v>
      </c>
      <c r="S2971">
        <v>1</v>
      </c>
      <c r="T2971">
        <v>0</v>
      </c>
      <c r="U2971">
        <v>3</v>
      </c>
      <c r="V2971">
        <v>3</v>
      </c>
      <c r="W2971">
        <v>0</v>
      </c>
      <c r="X2971">
        <v>0</v>
      </c>
    </row>
    <row r="2972" spans="1:24" x14ac:dyDescent="0.3">
      <c r="A2972" t="s">
        <v>64</v>
      </c>
      <c r="B2972" t="s">
        <v>1183</v>
      </c>
      <c r="D2972" t="s">
        <v>1184</v>
      </c>
      <c r="F2972" t="s">
        <v>2290</v>
      </c>
      <c r="G2972" t="s">
        <v>2291</v>
      </c>
      <c r="I2972" t="s">
        <v>2292</v>
      </c>
      <c r="J2972">
        <v>2014</v>
      </c>
      <c r="K2972" t="s">
        <v>1190</v>
      </c>
      <c r="L2972">
        <v>16</v>
      </c>
      <c r="M2972">
        <v>3</v>
      </c>
      <c r="N2972">
        <v>2</v>
      </c>
      <c r="O2972">
        <v>3</v>
      </c>
      <c r="P2972">
        <v>0</v>
      </c>
      <c r="Q2972">
        <v>0</v>
      </c>
      <c r="R2972">
        <v>4</v>
      </c>
      <c r="S2972">
        <v>1</v>
      </c>
      <c r="T2972">
        <v>0</v>
      </c>
      <c r="U2972">
        <v>2</v>
      </c>
      <c r="V2972">
        <v>1</v>
      </c>
      <c r="W2972">
        <v>0</v>
      </c>
      <c r="X2972">
        <v>0</v>
      </c>
    </row>
    <row r="2973" spans="1:24" x14ac:dyDescent="0.3">
      <c r="A2973" t="s">
        <v>64</v>
      </c>
      <c r="B2973" t="s">
        <v>1183</v>
      </c>
      <c r="D2973" t="s">
        <v>1184</v>
      </c>
      <c r="F2973" t="s">
        <v>2290</v>
      </c>
      <c r="G2973" t="s">
        <v>2291</v>
      </c>
      <c r="I2973" t="s">
        <v>2292</v>
      </c>
      <c r="J2973">
        <v>2015</v>
      </c>
      <c r="K2973" t="s">
        <v>1189</v>
      </c>
      <c r="L2973">
        <v>16</v>
      </c>
      <c r="M2973">
        <v>3</v>
      </c>
      <c r="N2973">
        <v>0</v>
      </c>
      <c r="O2973">
        <v>2</v>
      </c>
      <c r="P2973">
        <v>3</v>
      </c>
      <c r="Q2973">
        <v>0</v>
      </c>
      <c r="R2973">
        <v>0</v>
      </c>
      <c r="S2973">
        <v>0</v>
      </c>
      <c r="T2973">
        <v>2</v>
      </c>
      <c r="U2973">
        <v>4</v>
      </c>
      <c r="V2973">
        <v>0</v>
      </c>
      <c r="W2973">
        <v>2</v>
      </c>
      <c r="X2973">
        <v>0</v>
      </c>
    </row>
    <row r="2974" spans="1:24" x14ac:dyDescent="0.3">
      <c r="A2974" t="s">
        <v>64</v>
      </c>
      <c r="B2974" t="s">
        <v>1183</v>
      </c>
      <c r="D2974" t="s">
        <v>1184</v>
      </c>
      <c r="F2974" t="s">
        <v>2290</v>
      </c>
      <c r="G2974" t="s">
        <v>2291</v>
      </c>
      <c r="I2974" t="s">
        <v>2292</v>
      </c>
      <c r="J2974">
        <v>2015</v>
      </c>
      <c r="K2974" t="s">
        <v>1190</v>
      </c>
      <c r="L2974">
        <v>9</v>
      </c>
      <c r="M2974">
        <v>2</v>
      </c>
      <c r="N2974">
        <v>0</v>
      </c>
      <c r="O2974">
        <v>1</v>
      </c>
      <c r="P2974">
        <v>2</v>
      </c>
      <c r="Q2974">
        <v>0</v>
      </c>
      <c r="R2974">
        <v>0</v>
      </c>
      <c r="S2974">
        <v>0</v>
      </c>
      <c r="T2974">
        <v>1</v>
      </c>
      <c r="U2974">
        <v>2</v>
      </c>
      <c r="V2974">
        <v>0</v>
      </c>
      <c r="W2974">
        <v>1</v>
      </c>
      <c r="X2974">
        <v>0</v>
      </c>
    </row>
    <row r="2975" spans="1:24" x14ac:dyDescent="0.3">
      <c r="A2975" t="s">
        <v>64</v>
      </c>
      <c r="B2975" t="s">
        <v>1183</v>
      </c>
      <c r="D2975" t="s">
        <v>1184</v>
      </c>
      <c r="F2975" t="s">
        <v>2290</v>
      </c>
      <c r="G2975" t="s">
        <v>2291</v>
      </c>
      <c r="I2975" t="s">
        <v>2292</v>
      </c>
      <c r="J2975">
        <v>2016</v>
      </c>
      <c r="K2975" t="s">
        <v>1189</v>
      </c>
      <c r="L2975">
        <v>16</v>
      </c>
      <c r="M2975">
        <v>0</v>
      </c>
      <c r="N2975">
        <v>2</v>
      </c>
      <c r="O2975">
        <v>1</v>
      </c>
      <c r="P2975">
        <v>0</v>
      </c>
      <c r="Q2975">
        <v>0</v>
      </c>
      <c r="R2975">
        <v>0</v>
      </c>
      <c r="S2975">
        <v>1</v>
      </c>
      <c r="T2975">
        <v>0</v>
      </c>
      <c r="U2975">
        <v>1</v>
      </c>
      <c r="V2975">
        <v>11</v>
      </c>
      <c r="W2975">
        <v>0</v>
      </c>
      <c r="X2975">
        <v>0</v>
      </c>
    </row>
    <row r="2976" spans="1:24" x14ac:dyDescent="0.3">
      <c r="A2976" t="s">
        <v>64</v>
      </c>
      <c r="B2976" t="s">
        <v>1183</v>
      </c>
      <c r="D2976" t="s">
        <v>1184</v>
      </c>
      <c r="F2976" t="s">
        <v>2290</v>
      </c>
      <c r="G2976" t="s">
        <v>2291</v>
      </c>
      <c r="I2976" t="s">
        <v>2292</v>
      </c>
      <c r="J2976">
        <v>2016</v>
      </c>
      <c r="K2976" t="s">
        <v>1190</v>
      </c>
      <c r="L2976">
        <v>10</v>
      </c>
      <c r="M2976">
        <v>0</v>
      </c>
      <c r="N2976">
        <v>2</v>
      </c>
      <c r="O2976">
        <v>1</v>
      </c>
      <c r="P2976">
        <v>0</v>
      </c>
      <c r="Q2976">
        <v>0</v>
      </c>
      <c r="R2976">
        <v>0</v>
      </c>
      <c r="S2976">
        <v>1</v>
      </c>
      <c r="T2976">
        <v>0</v>
      </c>
      <c r="U2976">
        <v>1</v>
      </c>
      <c r="V2976">
        <v>5</v>
      </c>
      <c r="W2976">
        <v>0</v>
      </c>
      <c r="X2976">
        <v>0</v>
      </c>
    </row>
    <row r="2977" spans="1:24" x14ac:dyDescent="0.3">
      <c r="A2977" t="s">
        <v>64</v>
      </c>
      <c r="B2977" t="s">
        <v>1183</v>
      </c>
      <c r="D2977" t="s">
        <v>1184</v>
      </c>
      <c r="F2977" t="s">
        <v>2290</v>
      </c>
      <c r="G2977" t="s">
        <v>2291</v>
      </c>
      <c r="I2977" t="s">
        <v>2292</v>
      </c>
      <c r="J2977">
        <v>2017</v>
      </c>
      <c r="K2977" t="s">
        <v>1189</v>
      </c>
      <c r="L2977">
        <v>10</v>
      </c>
      <c r="M2977">
        <v>1</v>
      </c>
      <c r="N2977">
        <v>2</v>
      </c>
      <c r="O2977">
        <v>0</v>
      </c>
      <c r="P2977">
        <v>3</v>
      </c>
      <c r="Q2977">
        <v>0</v>
      </c>
      <c r="R2977">
        <v>0</v>
      </c>
      <c r="S2977">
        <v>0</v>
      </c>
      <c r="T2977">
        <v>0</v>
      </c>
      <c r="U2977">
        <v>2</v>
      </c>
      <c r="V2977">
        <v>0</v>
      </c>
      <c r="W2977">
        <v>0</v>
      </c>
      <c r="X2977">
        <v>2</v>
      </c>
    </row>
    <row r="2978" spans="1:24" x14ac:dyDescent="0.3">
      <c r="A2978" t="s">
        <v>64</v>
      </c>
      <c r="B2978" t="s">
        <v>1183</v>
      </c>
      <c r="D2978" t="s">
        <v>1184</v>
      </c>
      <c r="F2978" t="s">
        <v>2290</v>
      </c>
      <c r="G2978" t="s">
        <v>2291</v>
      </c>
      <c r="I2978" t="s">
        <v>2292</v>
      </c>
      <c r="J2978">
        <v>2017</v>
      </c>
      <c r="K2978" t="s">
        <v>1190</v>
      </c>
      <c r="L2978">
        <v>7</v>
      </c>
      <c r="M2978">
        <v>1</v>
      </c>
      <c r="N2978">
        <v>1</v>
      </c>
      <c r="O2978">
        <v>0</v>
      </c>
      <c r="P2978">
        <v>2</v>
      </c>
      <c r="Q2978">
        <v>0</v>
      </c>
      <c r="R2978">
        <v>0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2</v>
      </c>
    </row>
    <row r="2979" spans="1:24" x14ac:dyDescent="0.3">
      <c r="A2979" t="s">
        <v>64</v>
      </c>
      <c r="B2979" t="s">
        <v>1183</v>
      </c>
      <c r="D2979" t="s">
        <v>1184</v>
      </c>
      <c r="F2979" t="s">
        <v>2290</v>
      </c>
      <c r="G2979" t="s">
        <v>2291</v>
      </c>
      <c r="I2979" t="s">
        <v>2292</v>
      </c>
      <c r="J2979">
        <v>2018</v>
      </c>
      <c r="K2979" t="s">
        <v>1189</v>
      </c>
      <c r="L2979">
        <v>3</v>
      </c>
      <c r="M2979">
        <v>0</v>
      </c>
      <c r="N2979">
        <v>0</v>
      </c>
      <c r="O2979">
        <v>1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</row>
    <row r="2980" spans="1:24" x14ac:dyDescent="0.3">
      <c r="A2980" t="s">
        <v>64</v>
      </c>
      <c r="B2980" t="s">
        <v>1183</v>
      </c>
      <c r="D2980" t="s">
        <v>1184</v>
      </c>
      <c r="F2980" t="s">
        <v>2290</v>
      </c>
      <c r="G2980" t="s">
        <v>2291</v>
      </c>
      <c r="I2980" t="s">
        <v>2292</v>
      </c>
      <c r="J2980">
        <v>2018</v>
      </c>
      <c r="K2980" t="s">
        <v>1190</v>
      </c>
      <c r="L2980">
        <v>3</v>
      </c>
      <c r="M2980">
        <v>0</v>
      </c>
      <c r="N2980">
        <v>0</v>
      </c>
      <c r="O2980">
        <v>1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</row>
    <row r="2981" spans="1:24" x14ac:dyDescent="0.3">
      <c r="A2981" t="s">
        <v>64</v>
      </c>
      <c r="B2981" t="s">
        <v>1183</v>
      </c>
      <c r="D2981" t="s">
        <v>1184</v>
      </c>
      <c r="F2981" t="s">
        <v>2290</v>
      </c>
      <c r="G2981" t="s">
        <v>2291</v>
      </c>
      <c r="I2981" t="s">
        <v>2292</v>
      </c>
      <c r="J2981">
        <v>2019</v>
      </c>
      <c r="K2981" t="s">
        <v>1189</v>
      </c>
      <c r="L2981">
        <v>24</v>
      </c>
      <c r="M2981">
        <v>10</v>
      </c>
      <c r="N2981">
        <v>4</v>
      </c>
      <c r="O2981">
        <v>0</v>
      </c>
      <c r="P2981">
        <v>2</v>
      </c>
      <c r="Q2981">
        <v>1</v>
      </c>
      <c r="R2981">
        <v>0</v>
      </c>
      <c r="S2981">
        <v>0</v>
      </c>
      <c r="T2981">
        <v>1</v>
      </c>
      <c r="U2981">
        <v>1</v>
      </c>
      <c r="V2981">
        <v>4</v>
      </c>
      <c r="W2981">
        <v>0</v>
      </c>
      <c r="X2981">
        <v>1</v>
      </c>
    </row>
    <row r="2982" spans="1:24" x14ac:dyDescent="0.3">
      <c r="A2982" t="s">
        <v>64</v>
      </c>
      <c r="B2982" t="s">
        <v>1183</v>
      </c>
      <c r="D2982" t="s">
        <v>1184</v>
      </c>
      <c r="F2982" t="s">
        <v>2290</v>
      </c>
      <c r="G2982" t="s">
        <v>2291</v>
      </c>
      <c r="I2982" t="s">
        <v>2292</v>
      </c>
      <c r="J2982">
        <v>2019</v>
      </c>
      <c r="K2982" t="s">
        <v>1190</v>
      </c>
      <c r="L2982">
        <v>17</v>
      </c>
      <c r="M2982">
        <v>7</v>
      </c>
      <c r="N2982">
        <v>3</v>
      </c>
      <c r="O2982">
        <v>0</v>
      </c>
      <c r="P2982">
        <v>1</v>
      </c>
      <c r="Q2982">
        <v>1</v>
      </c>
      <c r="R2982">
        <v>0</v>
      </c>
      <c r="S2982">
        <v>0</v>
      </c>
      <c r="T2982">
        <v>1</v>
      </c>
      <c r="U2982">
        <v>1</v>
      </c>
      <c r="V2982">
        <v>2</v>
      </c>
      <c r="W2982">
        <v>0</v>
      </c>
      <c r="X2982">
        <v>1</v>
      </c>
    </row>
    <row r="2983" spans="1:24" x14ac:dyDescent="0.3">
      <c r="A2983" t="s">
        <v>64</v>
      </c>
      <c r="B2983" t="s">
        <v>1183</v>
      </c>
      <c r="D2983" t="s">
        <v>1184</v>
      </c>
      <c r="F2983" t="s">
        <v>2290</v>
      </c>
      <c r="G2983" t="s">
        <v>2291</v>
      </c>
      <c r="I2983" t="s">
        <v>2292</v>
      </c>
      <c r="J2983">
        <v>2020</v>
      </c>
      <c r="K2983" t="s">
        <v>1189</v>
      </c>
      <c r="L2983">
        <v>10</v>
      </c>
      <c r="M2983">
        <v>4</v>
      </c>
      <c r="N2983">
        <v>2</v>
      </c>
      <c r="O2983">
        <v>1</v>
      </c>
      <c r="P2983">
        <v>0</v>
      </c>
      <c r="Q2983">
        <v>1</v>
      </c>
      <c r="R2983">
        <v>0</v>
      </c>
      <c r="S2983">
        <v>1</v>
      </c>
      <c r="T2983">
        <v>0</v>
      </c>
      <c r="U2983">
        <v>1</v>
      </c>
      <c r="V2983">
        <v>0</v>
      </c>
      <c r="W2983">
        <v>0</v>
      </c>
      <c r="X2983">
        <v>0</v>
      </c>
    </row>
    <row r="2984" spans="1:24" x14ac:dyDescent="0.3">
      <c r="A2984" t="s">
        <v>64</v>
      </c>
      <c r="B2984" t="s">
        <v>1183</v>
      </c>
      <c r="D2984" t="s">
        <v>1184</v>
      </c>
      <c r="F2984" t="s">
        <v>2290</v>
      </c>
      <c r="G2984" t="s">
        <v>2291</v>
      </c>
      <c r="I2984" t="s">
        <v>2292</v>
      </c>
      <c r="J2984">
        <v>2020</v>
      </c>
      <c r="K2984" t="s">
        <v>1190</v>
      </c>
      <c r="L2984">
        <v>8</v>
      </c>
      <c r="M2984">
        <v>2</v>
      </c>
      <c r="N2984">
        <v>2</v>
      </c>
      <c r="O2984">
        <v>1</v>
      </c>
      <c r="P2984">
        <v>0</v>
      </c>
      <c r="Q2984">
        <v>1</v>
      </c>
      <c r="R2984">
        <v>0</v>
      </c>
      <c r="S2984">
        <v>1</v>
      </c>
      <c r="T2984">
        <v>0</v>
      </c>
      <c r="U2984">
        <v>1</v>
      </c>
      <c r="V2984">
        <v>0</v>
      </c>
      <c r="W2984">
        <v>0</v>
      </c>
      <c r="X2984">
        <v>0</v>
      </c>
    </row>
    <row r="2985" spans="1:24" x14ac:dyDescent="0.3">
      <c r="A2985" t="s">
        <v>64</v>
      </c>
      <c r="B2985" t="s">
        <v>1183</v>
      </c>
      <c r="D2985" t="s">
        <v>1184</v>
      </c>
      <c r="F2985" t="s">
        <v>2290</v>
      </c>
      <c r="G2985" t="s">
        <v>2291</v>
      </c>
      <c r="I2985" t="s">
        <v>2292</v>
      </c>
      <c r="J2985">
        <v>2021</v>
      </c>
      <c r="K2985" t="s">
        <v>1189</v>
      </c>
      <c r="L2985">
        <v>13</v>
      </c>
      <c r="M2985">
        <v>5</v>
      </c>
      <c r="N2985">
        <v>2</v>
      </c>
      <c r="O2985">
        <v>0</v>
      </c>
      <c r="P2985">
        <v>0</v>
      </c>
      <c r="Q2985">
        <v>4</v>
      </c>
      <c r="R2985">
        <v>1</v>
      </c>
      <c r="S2985">
        <v>1</v>
      </c>
      <c r="T2985">
        <v>0</v>
      </c>
      <c r="U2985">
        <v>0</v>
      </c>
      <c r="V2985">
        <v>0</v>
      </c>
      <c r="W2985">
        <v>0</v>
      </c>
      <c r="X2985">
        <v>0</v>
      </c>
    </row>
    <row r="2986" spans="1:24" x14ac:dyDescent="0.3">
      <c r="A2986" t="s">
        <v>64</v>
      </c>
      <c r="B2986" t="s">
        <v>1183</v>
      </c>
      <c r="D2986" t="s">
        <v>1184</v>
      </c>
      <c r="F2986" t="s">
        <v>2290</v>
      </c>
      <c r="G2986" t="s">
        <v>2291</v>
      </c>
      <c r="I2986" t="s">
        <v>2292</v>
      </c>
      <c r="J2986">
        <v>2021</v>
      </c>
      <c r="K2986" t="s">
        <v>1190</v>
      </c>
      <c r="L2986">
        <v>11</v>
      </c>
      <c r="M2986">
        <v>5</v>
      </c>
      <c r="N2986">
        <v>1</v>
      </c>
      <c r="O2986">
        <v>0</v>
      </c>
      <c r="P2986">
        <v>0</v>
      </c>
      <c r="Q2986">
        <v>3</v>
      </c>
      <c r="R2986">
        <v>1</v>
      </c>
      <c r="S2986">
        <v>1</v>
      </c>
      <c r="T2986">
        <v>0</v>
      </c>
      <c r="U2986">
        <v>0</v>
      </c>
      <c r="V2986">
        <v>0</v>
      </c>
      <c r="W2986">
        <v>0</v>
      </c>
      <c r="X2986">
        <v>0</v>
      </c>
    </row>
    <row r="2987" spans="1:24" x14ac:dyDescent="0.3">
      <c r="A2987" t="s">
        <v>64</v>
      </c>
      <c r="B2987" t="s">
        <v>1183</v>
      </c>
      <c r="D2987" t="s">
        <v>1184</v>
      </c>
      <c r="F2987" t="s">
        <v>2290</v>
      </c>
      <c r="G2987" t="s">
        <v>2291</v>
      </c>
      <c r="I2987" t="s">
        <v>2292</v>
      </c>
      <c r="J2987">
        <v>2022</v>
      </c>
      <c r="K2987" t="s">
        <v>1189</v>
      </c>
      <c r="L2987">
        <v>19</v>
      </c>
      <c r="M2987">
        <v>13</v>
      </c>
      <c r="N2987">
        <v>0</v>
      </c>
      <c r="O2987">
        <v>2</v>
      </c>
      <c r="P2987">
        <v>0</v>
      </c>
      <c r="Q2987">
        <v>0</v>
      </c>
      <c r="R2987">
        <v>0</v>
      </c>
      <c r="S2987">
        <v>1</v>
      </c>
      <c r="T2987">
        <v>0</v>
      </c>
      <c r="U2987">
        <v>1</v>
      </c>
      <c r="V2987">
        <v>0</v>
      </c>
      <c r="W2987">
        <v>0</v>
      </c>
      <c r="X2987">
        <v>2</v>
      </c>
    </row>
    <row r="2988" spans="1:24" x14ac:dyDescent="0.3">
      <c r="A2988" t="s">
        <v>64</v>
      </c>
      <c r="B2988" t="s">
        <v>1183</v>
      </c>
      <c r="D2988" t="s">
        <v>1184</v>
      </c>
      <c r="F2988" t="s">
        <v>2290</v>
      </c>
      <c r="G2988" t="s">
        <v>2291</v>
      </c>
      <c r="I2988" t="s">
        <v>2292</v>
      </c>
      <c r="J2988">
        <v>2022</v>
      </c>
      <c r="K2988" t="s">
        <v>1190</v>
      </c>
      <c r="L2988">
        <v>18</v>
      </c>
      <c r="M2988">
        <v>13</v>
      </c>
      <c r="N2988">
        <v>0</v>
      </c>
      <c r="O2988">
        <v>2</v>
      </c>
      <c r="P2988">
        <v>0</v>
      </c>
      <c r="Q2988">
        <v>0</v>
      </c>
      <c r="R2988">
        <v>0</v>
      </c>
      <c r="S2988">
        <v>1</v>
      </c>
      <c r="T2988">
        <v>0</v>
      </c>
      <c r="U2988">
        <v>1</v>
      </c>
      <c r="V2988">
        <v>0</v>
      </c>
      <c r="W2988">
        <v>0</v>
      </c>
      <c r="X2988">
        <v>1</v>
      </c>
    </row>
    <row r="2989" spans="1:24" x14ac:dyDescent="0.3">
      <c r="A2989" t="s">
        <v>64</v>
      </c>
      <c r="B2989" t="s">
        <v>1183</v>
      </c>
      <c r="D2989" t="s">
        <v>1184</v>
      </c>
      <c r="F2989" t="s">
        <v>2290</v>
      </c>
      <c r="G2989" t="s">
        <v>2291</v>
      </c>
      <c r="I2989" t="s">
        <v>2292</v>
      </c>
      <c r="J2989">
        <v>2023</v>
      </c>
      <c r="K2989" t="s">
        <v>1189</v>
      </c>
      <c r="L2989">
        <v>23</v>
      </c>
      <c r="M2989">
        <v>16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5</v>
      </c>
      <c r="V2989">
        <v>0</v>
      </c>
      <c r="W2989">
        <v>2</v>
      </c>
      <c r="X2989">
        <v>0</v>
      </c>
    </row>
    <row r="2990" spans="1:24" x14ac:dyDescent="0.3">
      <c r="A2990" t="s">
        <v>64</v>
      </c>
      <c r="B2990" t="s">
        <v>1183</v>
      </c>
      <c r="D2990" t="s">
        <v>1184</v>
      </c>
      <c r="F2990" t="s">
        <v>2290</v>
      </c>
      <c r="G2990" t="s">
        <v>2291</v>
      </c>
      <c r="I2990" t="s">
        <v>2292</v>
      </c>
      <c r="J2990">
        <v>2023</v>
      </c>
      <c r="K2990" t="s">
        <v>1190</v>
      </c>
      <c r="L2990">
        <v>20</v>
      </c>
      <c r="M2990">
        <v>14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4</v>
      </c>
      <c r="V2990">
        <v>0</v>
      </c>
      <c r="W2990">
        <v>2</v>
      </c>
      <c r="X2990">
        <v>0</v>
      </c>
    </row>
    <row r="2991" spans="1:24" x14ac:dyDescent="0.3">
      <c r="A2991" t="s">
        <v>806</v>
      </c>
      <c r="B2991" t="s">
        <v>1183</v>
      </c>
      <c r="D2991" t="s">
        <v>1184</v>
      </c>
      <c r="F2991" t="s">
        <v>2293</v>
      </c>
      <c r="G2991" t="s">
        <v>2294</v>
      </c>
      <c r="I2991" t="s">
        <v>2295</v>
      </c>
      <c r="J2991">
        <v>2011</v>
      </c>
      <c r="K2991" t="s">
        <v>1189</v>
      </c>
      <c r="L2991">
        <v>1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1</v>
      </c>
    </row>
    <row r="2992" spans="1:24" x14ac:dyDescent="0.3">
      <c r="A2992" t="s">
        <v>806</v>
      </c>
      <c r="B2992" t="s">
        <v>1183</v>
      </c>
      <c r="D2992" t="s">
        <v>1184</v>
      </c>
      <c r="F2992" t="s">
        <v>2293</v>
      </c>
      <c r="G2992" t="s">
        <v>2294</v>
      </c>
      <c r="I2992" t="s">
        <v>2295</v>
      </c>
      <c r="J2992">
        <v>2011</v>
      </c>
      <c r="K2992" t="s">
        <v>1190</v>
      </c>
      <c r="L2992">
        <v>1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1</v>
      </c>
    </row>
    <row r="2993" spans="1:24" x14ac:dyDescent="0.3">
      <c r="A2993" t="s">
        <v>806</v>
      </c>
      <c r="B2993" t="s">
        <v>1183</v>
      </c>
      <c r="D2993" t="s">
        <v>1184</v>
      </c>
      <c r="F2993" t="s">
        <v>2293</v>
      </c>
      <c r="G2993" t="s">
        <v>2294</v>
      </c>
      <c r="I2993" t="s">
        <v>2295</v>
      </c>
      <c r="J2993">
        <v>2013</v>
      </c>
      <c r="K2993" t="s">
        <v>1189</v>
      </c>
      <c r="L2993">
        <v>1</v>
      </c>
      <c r="M2993">
        <v>0</v>
      </c>
      <c r="N2993">
        <v>0</v>
      </c>
      <c r="O2993">
        <v>0</v>
      </c>
      <c r="P2993">
        <v>1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</row>
    <row r="2994" spans="1:24" x14ac:dyDescent="0.3">
      <c r="A2994" t="s">
        <v>806</v>
      </c>
      <c r="B2994" t="s">
        <v>1183</v>
      </c>
      <c r="D2994" t="s">
        <v>1184</v>
      </c>
      <c r="F2994" t="s">
        <v>2293</v>
      </c>
      <c r="G2994" t="s">
        <v>2294</v>
      </c>
      <c r="I2994" t="s">
        <v>2295</v>
      </c>
      <c r="J2994">
        <v>2013</v>
      </c>
      <c r="K2994" t="s">
        <v>1190</v>
      </c>
      <c r="L2994">
        <v>1</v>
      </c>
      <c r="M2994">
        <v>0</v>
      </c>
      <c r="N2994">
        <v>0</v>
      </c>
      <c r="O2994">
        <v>0</v>
      </c>
      <c r="P2994">
        <v>1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</row>
    <row r="2995" spans="1:24" x14ac:dyDescent="0.3">
      <c r="A2995" t="s">
        <v>806</v>
      </c>
      <c r="B2995" t="s">
        <v>1183</v>
      </c>
      <c r="D2995" t="s">
        <v>1184</v>
      </c>
      <c r="F2995" t="s">
        <v>2293</v>
      </c>
      <c r="G2995" t="s">
        <v>2294</v>
      </c>
      <c r="I2995" t="s">
        <v>2295</v>
      </c>
      <c r="J2995">
        <v>2015</v>
      </c>
      <c r="K2995" t="s">
        <v>1189</v>
      </c>
      <c r="L2995">
        <v>3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3</v>
      </c>
      <c r="X2995">
        <v>0</v>
      </c>
    </row>
    <row r="2996" spans="1:24" x14ac:dyDescent="0.3">
      <c r="A2996" t="s">
        <v>806</v>
      </c>
      <c r="B2996" t="s">
        <v>1183</v>
      </c>
      <c r="D2996" t="s">
        <v>1184</v>
      </c>
      <c r="F2996" t="s">
        <v>2293</v>
      </c>
      <c r="G2996" t="s">
        <v>2294</v>
      </c>
      <c r="I2996" t="s">
        <v>2295</v>
      </c>
      <c r="J2996">
        <v>2015</v>
      </c>
      <c r="K2996" t="s">
        <v>1190</v>
      </c>
      <c r="L2996">
        <v>3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3</v>
      </c>
      <c r="X2996">
        <v>0</v>
      </c>
    </row>
    <row r="2997" spans="1:24" x14ac:dyDescent="0.3">
      <c r="A2997" t="s">
        <v>807</v>
      </c>
      <c r="B2997" t="s">
        <v>1183</v>
      </c>
      <c r="D2997" t="s">
        <v>1184</v>
      </c>
      <c r="F2997" t="s">
        <v>2296</v>
      </c>
      <c r="G2997" t="s">
        <v>2297</v>
      </c>
      <c r="I2997" t="s">
        <v>2298</v>
      </c>
      <c r="J2997">
        <v>2012</v>
      </c>
      <c r="K2997" t="s">
        <v>1189</v>
      </c>
      <c r="L2997">
        <v>1</v>
      </c>
      <c r="M2997">
        <v>1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</row>
    <row r="2998" spans="1:24" x14ac:dyDescent="0.3">
      <c r="A2998" t="s">
        <v>807</v>
      </c>
      <c r="B2998" t="s">
        <v>1183</v>
      </c>
      <c r="D2998" t="s">
        <v>1184</v>
      </c>
      <c r="F2998" t="s">
        <v>2296</v>
      </c>
      <c r="G2998" t="s">
        <v>2297</v>
      </c>
      <c r="I2998" t="s">
        <v>2298</v>
      </c>
      <c r="J2998">
        <v>2012</v>
      </c>
      <c r="K2998" t="s">
        <v>1190</v>
      </c>
      <c r="L2998">
        <v>1</v>
      </c>
      <c r="M2998">
        <v>1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</row>
    <row r="2999" spans="1:24" x14ac:dyDescent="0.3">
      <c r="A2999" t="s">
        <v>807</v>
      </c>
      <c r="B2999" t="s">
        <v>1183</v>
      </c>
      <c r="D2999" t="s">
        <v>1184</v>
      </c>
      <c r="F2999" t="s">
        <v>2296</v>
      </c>
      <c r="G2999" t="s">
        <v>2297</v>
      </c>
      <c r="I2999" t="s">
        <v>2298</v>
      </c>
      <c r="J2999">
        <v>2014</v>
      </c>
      <c r="K2999" t="s">
        <v>1189</v>
      </c>
      <c r="L2999">
        <v>1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0</v>
      </c>
    </row>
    <row r="3000" spans="1:24" x14ac:dyDescent="0.3">
      <c r="A3000" t="s">
        <v>807</v>
      </c>
      <c r="B3000" t="s">
        <v>1183</v>
      </c>
      <c r="D3000" t="s">
        <v>1184</v>
      </c>
      <c r="F3000" t="s">
        <v>2296</v>
      </c>
      <c r="G3000" t="s">
        <v>2297</v>
      </c>
      <c r="I3000" t="s">
        <v>2298</v>
      </c>
      <c r="J3000">
        <v>2014</v>
      </c>
      <c r="K3000" t="s">
        <v>1190</v>
      </c>
      <c r="L3000">
        <v>1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0</v>
      </c>
    </row>
    <row r="3001" spans="1:24" x14ac:dyDescent="0.3">
      <c r="A3001" t="s">
        <v>807</v>
      </c>
      <c r="B3001" t="s">
        <v>1183</v>
      </c>
      <c r="D3001" t="s">
        <v>1184</v>
      </c>
      <c r="F3001" t="s">
        <v>2296</v>
      </c>
      <c r="G3001" t="s">
        <v>2297</v>
      </c>
      <c r="I3001" t="s">
        <v>2298</v>
      </c>
      <c r="J3001">
        <v>2016</v>
      </c>
      <c r="K3001" t="s">
        <v>1189</v>
      </c>
      <c r="L3001">
        <v>1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1</v>
      </c>
      <c r="X3001">
        <v>0</v>
      </c>
    </row>
    <row r="3002" spans="1:24" x14ac:dyDescent="0.3">
      <c r="A3002" t="s">
        <v>807</v>
      </c>
      <c r="B3002" t="s">
        <v>1183</v>
      </c>
      <c r="D3002" t="s">
        <v>1184</v>
      </c>
      <c r="F3002" t="s">
        <v>2296</v>
      </c>
      <c r="G3002" t="s">
        <v>2297</v>
      </c>
      <c r="I3002" t="s">
        <v>2298</v>
      </c>
      <c r="J3002">
        <v>2016</v>
      </c>
      <c r="K3002" t="s">
        <v>1190</v>
      </c>
      <c r="L3002">
        <v>1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1</v>
      </c>
      <c r="X3002">
        <v>0</v>
      </c>
    </row>
    <row r="3003" spans="1:24" x14ac:dyDescent="0.3">
      <c r="A3003" t="s">
        <v>807</v>
      </c>
      <c r="B3003" t="s">
        <v>1183</v>
      </c>
      <c r="D3003" t="s">
        <v>1184</v>
      </c>
      <c r="F3003" t="s">
        <v>2296</v>
      </c>
      <c r="G3003" t="s">
        <v>2297</v>
      </c>
      <c r="I3003" t="s">
        <v>2298</v>
      </c>
      <c r="J3003">
        <v>2017</v>
      </c>
      <c r="K3003" t="s">
        <v>1189</v>
      </c>
      <c r="L3003">
        <v>1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1</v>
      </c>
      <c r="W3003">
        <v>0</v>
      </c>
      <c r="X3003">
        <v>0</v>
      </c>
    </row>
    <row r="3004" spans="1:24" x14ac:dyDescent="0.3">
      <c r="A3004" t="s">
        <v>807</v>
      </c>
      <c r="B3004" t="s">
        <v>1183</v>
      </c>
      <c r="D3004" t="s">
        <v>1184</v>
      </c>
      <c r="F3004" t="s">
        <v>2296</v>
      </c>
      <c r="G3004" t="s">
        <v>2297</v>
      </c>
      <c r="I3004" t="s">
        <v>2298</v>
      </c>
      <c r="J3004">
        <v>2017</v>
      </c>
      <c r="K3004" t="s">
        <v>1190</v>
      </c>
      <c r="L3004">
        <v>1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1</v>
      </c>
      <c r="W3004">
        <v>0</v>
      </c>
      <c r="X3004">
        <v>0</v>
      </c>
    </row>
    <row r="3005" spans="1:24" x14ac:dyDescent="0.3">
      <c r="A3005" t="s">
        <v>807</v>
      </c>
      <c r="B3005" t="s">
        <v>1183</v>
      </c>
      <c r="D3005" t="s">
        <v>1184</v>
      </c>
      <c r="F3005" t="s">
        <v>2296</v>
      </c>
      <c r="G3005" t="s">
        <v>2297</v>
      </c>
      <c r="I3005" t="s">
        <v>2298</v>
      </c>
      <c r="J3005">
        <v>2018</v>
      </c>
      <c r="K3005" t="s">
        <v>1189</v>
      </c>
      <c r="L3005">
        <v>5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1</v>
      </c>
      <c r="X3005">
        <v>4</v>
      </c>
    </row>
    <row r="3006" spans="1:24" x14ac:dyDescent="0.3">
      <c r="A3006" t="s">
        <v>807</v>
      </c>
      <c r="B3006" t="s">
        <v>1183</v>
      </c>
      <c r="D3006" t="s">
        <v>1184</v>
      </c>
      <c r="F3006" t="s">
        <v>2296</v>
      </c>
      <c r="G3006" t="s">
        <v>2297</v>
      </c>
      <c r="I3006" t="s">
        <v>2298</v>
      </c>
      <c r="J3006">
        <v>2018</v>
      </c>
      <c r="K3006" t="s">
        <v>1190</v>
      </c>
      <c r="L3006">
        <v>3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1</v>
      </c>
      <c r="X3006">
        <v>2</v>
      </c>
    </row>
    <row r="3007" spans="1:24" x14ac:dyDescent="0.3">
      <c r="A3007" t="s">
        <v>88</v>
      </c>
      <c r="B3007" t="s">
        <v>1183</v>
      </c>
      <c r="D3007" t="s">
        <v>1184</v>
      </c>
      <c r="F3007" t="s">
        <v>2299</v>
      </c>
      <c r="G3007" t="s">
        <v>2300</v>
      </c>
      <c r="H3007" t="s">
        <v>2301</v>
      </c>
      <c r="I3007" t="s">
        <v>2302</v>
      </c>
      <c r="J3007">
        <v>2010</v>
      </c>
      <c r="K3007" t="s">
        <v>1189</v>
      </c>
      <c r="L3007">
        <v>5</v>
      </c>
      <c r="M3007">
        <v>0</v>
      </c>
      <c r="N3007">
        <v>0</v>
      </c>
      <c r="O3007">
        <v>2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2</v>
      </c>
      <c r="W3007">
        <v>0</v>
      </c>
      <c r="X3007">
        <v>1</v>
      </c>
    </row>
    <row r="3008" spans="1:24" x14ac:dyDescent="0.3">
      <c r="A3008" t="s">
        <v>88</v>
      </c>
      <c r="B3008" t="s">
        <v>1183</v>
      </c>
      <c r="D3008" t="s">
        <v>1184</v>
      </c>
      <c r="F3008" t="s">
        <v>2299</v>
      </c>
      <c r="G3008" t="s">
        <v>2300</v>
      </c>
      <c r="H3008" t="s">
        <v>2301</v>
      </c>
      <c r="I3008" t="s">
        <v>2302</v>
      </c>
      <c r="J3008">
        <v>2010</v>
      </c>
      <c r="K3008" t="s">
        <v>1190</v>
      </c>
      <c r="L3008">
        <v>3</v>
      </c>
      <c r="M3008">
        <v>0</v>
      </c>
      <c r="N3008">
        <v>0</v>
      </c>
      <c r="O3008">
        <v>1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1</v>
      </c>
      <c r="W3008">
        <v>0</v>
      </c>
      <c r="X3008">
        <v>1</v>
      </c>
    </row>
    <row r="3009" spans="1:24" x14ac:dyDescent="0.3">
      <c r="A3009" t="s">
        <v>88</v>
      </c>
      <c r="B3009" t="s">
        <v>1183</v>
      </c>
      <c r="D3009" t="s">
        <v>1184</v>
      </c>
      <c r="F3009" t="s">
        <v>2299</v>
      </c>
      <c r="G3009" t="s">
        <v>2300</v>
      </c>
      <c r="H3009" t="s">
        <v>2301</v>
      </c>
      <c r="I3009" t="s">
        <v>2302</v>
      </c>
      <c r="J3009">
        <v>2011</v>
      </c>
      <c r="K3009" t="s">
        <v>1189</v>
      </c>
      <c r="L3009">
        <v>12</v>
      </c>
      <c r="M3009">
        <v>0</v>
      </c>
      <c r="N3009">
        <v>3</v>
      </c>
      <c r="O3009">
        <v>1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1</v>
      </c>
      <c r="W3009">
        <v>5</v>
      </c>
      <c r="X3009">
        <v>2</v>
      </c>
    </row>
    <row r="3010" spans="1:24" x14ac:dyDescent="0.3">
      <c r="A3010" t="s">
        <v>88</v>
      </c>
      <c r="B3010" t="s">
        <v>1183</v>
      </c>
      <c r="D3010" t="s">
        <v>1184</v>
      </c>
      <c r="F3010" t="s">
        <v>2299</v>
      </c>
      <c r="G3010" t="s">
        <v>2300</v>
      </c>
      <c r="H3010" t="s">
        <v>2301</v>
      </c>
      <c r="I3010" t="s">
        <v>2302</v>
      </c>
      <c r="J3010">
        <v>2011</v>
      </c>
      <c r="K3010" t="s">
        <v>1190</v>
      </c>
      <c r="L3010">
        <v>7</v>
      </c>
      <c r="M3010">
        <v>0</v>
      </c>
      <c r="N3010">
        <v>2</v>
      </c>
      <c r="O3010">
        <v>1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1</v>
      </c>
      <c r="W3010">
        <v>2</v>
      </c>
      <c r="X3010">
        <v>1</v>
      </c>
    </row>
    <row r="3011" spans="1:24" x14ac:dyDescent="0.3">
      <c r="A3011" t="s">
        <v>88</v>
      </c>
      <c r="B3011" t="s">
        <v>1183</v>
      </c>
      <c r="D3011" t="s">
        <v>1184</v>
      </c>
      <c r="F3011" t="s">
        <v>2299</v>
      </c>
      <c r="G3011" t="s">
        <v>2300</v>
      </c>
      <c r="H3011" t="s">
        <v>2301</v>
      </c>
      <c r="I3011" t="s">
        <v>2302</v>
      </c>
      <c r="J3011">
        <v>2012</v>
      </c>
      <c r="K3011" t="s">
        <v>1189</v>
      </c>
      <c r="L3011">
        <v>2</v>
      </c>
      <c r="M3011">
        <v>0</v>
      </c>
      <c r="N3011">
        <v>0</v>
      </c>
      <c r="O3011">
        <v>0</v>
      </c>
      <c r="P3011">
        <v>1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1</v>
      </c>
    </row>
    <row r="3012" spans="1:24" x14ac:dyDescent="0.3">
      <c r="A3012" t="s">
        <v>88</v>
      </c>
      <c r="B3012" t="s">
        <v>1183</v>
      </c>
      <c r="D3012" t="s">
        <v>1184</v>
      </c>
      <c r="F3012" t="s">
        <v>2299</v>
      </c>
      <c r="G3012" t="s">
        <v>2300</v>
      </c>
      <c r="H3012" t="s">
        <v>2301</v>
      </c>
      <c r="I3012" t="s">
        <v>2302</v>
      </c>
      <c r="J3012">
        <v>2012</v>
      </c>
      <c r="K3012" t="s">
        <v>1190</v>
      </c>
      <c r="L3012">
        <v>2</v>
      </c>
      <c r="M3012">
        <v>0</v>
      </c>
      <c r="N3012">
        <v>0</v>
      </c>
      <c r="O3012">
        <v>0</v>
      </c>
      <c r="P3012">
        <v>1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1</v>
      </c>
    </row>
    <row r="3013" spans="1:24" x14ac:dyDescent="0.3">
      <c r="A3013" t="s">
        <v>88</v>
      </c>
      <c r="B3013" t="s">
        <v>1183</v>
      </c>
      <c r="D3013" t="s">
        <v>1184</v>
      </c>
      <c r="F3013" t="s">
        <v>2299</v>
      </c>
      <c r="G3013" t="s">
        <v>2300</v>
      </c>
      <c r="H3013" t="s">
        <v>2301</v>
      </c>
      <c r="I3013" t="s">
        <v>2302</v>
      </c>
      <c r="J3013">
        <v>2013</v>
      </c>
      <c r="K3013" t="s">
        <v>1189</v>
      </c>
      <c r="L3013">
        <v>8</v>
      </c>
      <c r="M3013">
        <v>1</v>
      </c>
      <c r="N3013">
        <v>0</v>
      </c>
      <c r="O3013">
        <v>0</v>
      </c>
      <c r="P3013">
        <v>0</v>
      </c>
      <c r="Q3013">
        <v>4</v>
      </c>
      <c r="R3013">
        <v>0</v>
      </c>
      <c r="S3013">
        <v>0</v>
      </c>
      <c r="T3013">
        <v>0</v>
      </c>
      <c r="U3013">
        <v>0</v>
      </c>
      <c r="V3013">
        <v>2</v>
      </c>
      <c r="W3013">
        <v>1</v>
      </c>
      <c r="X3013">
        <v>0</v>
      </c>
    </row>
    <row r="3014" spans="1:24" x14ac:dyDescent="0.3">
      <c r="A3014" t="s">
        <v>88</v>
      </c>
      <c r="B3014" t="s">
        <v>1183</v>
      </c>
      <c r="D3014" t="s">
        <v>1184</v>
      </c>
      <c r="F3014" t="s">
        <v>2299</v>
      </c>
      <c r="G3014" t="s">
        <v>2300</v>
      </c>
      <c r="H3014" t="s">
        <v>2301</v>
      </c>
      <c r="I3014" t="s">
        <v>2302</v>
      </c>
      <c r="J3014">
        <v>2013</v>
      </c>
      <c r="K3014" t="s">
        <v>1190</v>
      </c>
      <c r="L3014">
        <v>5</v>
      </c>
      <c r="M3014">
        <v>1</v>
      </c>
      <c r="N3014">
        <v>0</v>
      </c>
      <c r="O3014">
        <v>0</v>
      </c>
      <c r="P3014">
        <v>0</v>
      </c>
      <c r="Q3014">
        <v>2</v>
      </c>
      <c r="R3014">
        <v>0</v>
      </c>
      <c r="S3014">
        <v>0</v>
      </c>
      <c r="T3014">
        <v>0</v>
      </c>
      <c r="U3014">
        <v>0</v>
      </c>
      <c r="V3014">
        <v>1</v>
      </c>
      <c r="W3014">
        <v>1</v>
      </c>
      <c r="X3014">
        <v>0</v>
      </c>
    </row>
    <row r="3015" spans="1:24" x14ac:dyDescent="0.3">
      <c r="A3015" t="s">
        <v>88</v>
      </c>
      <c r="B3015" t="s">
        <v>1183</v>
      </c>
      <c r="D3015" t="s">
        <v>1184</v>
      </c>
      <c r="F3015" t="s">
        <v>2299</v>
      </c>
      <c r="G3015" t="s">
        <v>2300</v>
      </c>
      <c r="H3015" t="s">
        <v>2301</v>
      </c>
      <c r="I3015" t="s">
        <v>2302</v>
      </c>
      <c r="J3015">
        <v>2014</v>
      </c>
      <c r="K3015" t="s">
        <v>1189</v>
      </c>
      <c r="L3015">
        <v>5</v>
      </c>
      <c r="M3015">
        <v>1</v>
      </c>
      <c r="N3015">
        <v>0</v>
      </c>
      <c r="O3015">
        <v>2</v>
      </c>
      <c r="P3015">
        <v>1</v>
      </c>
      <c r="Q3015">
        <v>1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</row>
    <row r="3016" spans="1:24" x14ac:dyDescent="0.3">
      <c r="A3016" t="s">
        <v>88</v>
      </c>
      <c r="B3016" t="s">
        <v>1183</v>
      </c>
      <c r="D3016" t="s">
        <v>1184</v>
      </c>
      <c r="F3016" t="s">
        <v>2299</v>
      </c>
      <c r="G3016" t="s">
        <v>2300</v>
      </c>
      <c r="H3016" t="s">
        <v>2301</v>
      </c>
      <c r="I3016" t="s">
        <v>2302</v>
      </c>
      <c r="J3016">
        <v>2014</v>
      </c>
      <c r="K3016" t="s">
        <v>1190</v>
      </c>
      <c r="L3016">
        <v>4</v>
      </c>
      <c r="M3016">
        <v>1</v>
      </c>
      <c r="N3016">
        <v>0</v>
      </c>
      <c r="O3016">
        <v>1</v>
      </c>
      <c r="P3016">
        <v>1</v>
      </c>
      <c r="Q3016">
        <v>1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</row>
    <row r="3017" spans="1:24" x14ac:dyDescent="0.3">
      <c r="A3017" t="s">
        <v>88</v>
      </c>
      <c r="B3017" t="s">
        <v>1183</v>
      </c>
      <c r="D3017" t="s">
        <v>1184</v>
      </c>
      <c r="F3017" t="s">
        <v>2299</v>
      </c>
      <c r="G3017" t="s">
        <v>2300</v>
      </c>
      <c r="H3017" t="s">
        <v>2301</v>
      </c>
      <c r="I3017" t="s">
        <v>2302</v>
      </c>
      <c r="J3017">
        <v>2015</v>
      </c>
      <c r="K3017" t="s">
        <v>1189</v>
      </c>
      <c r="L3017">
        <v>11</v>
      </c>
      <c r="M3017">
        <v>3</v>
      </c>
      <c r="N3017">
        <v>2</v>
      </c>
      <c r="O3017">
        <v>3</v>
      </c>
      <c r="P3017">
        <v>0</v>
      </c>
      <c r="Q3017">
        <v>2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1</v>
      </c>
    </row>
    <row r="3018" spans="1:24" x14ac:dyDescent="0.3">
      <c r="A3018" t="s">
        <v>88</v>
      </c>
      <c r="B3018" t="s">
        <v>1183</v>
      </c>
      <c r="D3018" t="s">
        <v>1184</v>
      </c>
      <c r="F3018" t="s">
        <v>2299</v>
      </c>
      <c r="G3018" t="s">
        <v>2300</v>
      </c>
      <c r="H3018" t="s">
        <v>2301</v>
      </c>
      <c r="I3018" t="s">
        <v>2302</v>
      </c>
      <c r="J3018">
        <v>2015</v>
      </c>
      <c r="K3018" t="s">
        <v>1190</v>
      </c>
      <c r="L3018">
        <v>8</v>
      </c>
      <c r="M3018">
        <v>2</v>
      </c>
      <c r="N3018">
        <v>1</v>
      </c>
      <c r="O3018">
        <v>3</v>
      </c>
      <c r="P3018">
        <v>0</v>
      </c>
      <c r="Q3018">
        <v>1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1</v>
      </c>
    </row>
    <row r="3019" spans="1:24" x14ac:dyDescent="0.3">
      <c r="A3019" t="s">
        <v>88</v>
      </c>
      <c r="B3019" t="s">
        <v>1183</v>
      </c>
      <c r="D3019" t="s">
        <v>1184</v>
      </c>
      <c r="F3019" t="s">
        <v>2299</v>
      </c>
      <c r="G3019" t="s">
        <v>2300</v>
      </c>
      <c r="H3019" t="s">
        <v>2301</v>
      </c>
      <c r="I3019" t="s">
        <v>2302</v>
      </c>
      <c r="J3019">
        <v>2016</v>
      </c>
      <c r="K3019" t="s">
        <v>1189</v>
      </c>
      <c r="L3019">
        <v>3</v>
      </c>
      <c r="M3019">
        <v>0</v>
      </c>
      <c r="N3019">
        <v>0</v>
      </c>
      <c r="O3019">
        <v>1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2</v>
      </c>
    </row>
    <row r="3020" spans="1:24" x14ac:dyDescent="0.3">
      <c r="A3020" t="s">
        <v>88</v>
      </c>
      <c r="B3020" t="s">
        <v>1183</v>
      </c>
      <c r="D3020" t="s">
        <v>1184</v>
      </c>
      <c r="F3020" t="s">
        <v>2299</v>
      </c>
      <c r="G3020" t="s">
        <v>2300</v>
      </c>
      <c r="H3020" t="s">
        <v>2301</v>
      </c>
      <c r="I3020" t="s">
        <v>2302</v>
      </c>
      <c r="J3020">
        <v>2016</v>
      </c>
      <c r="K3020" t="s">
        <v>1190</v>
      </c>
      <c r="L3020">
        <v>3</v>
      </c>
      <c r="M3020">
        <v>0</v>
      </c>
      <c r="N3020">
        <v>0</v>
      </c>
      <c r="O3020">
        <v>1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2</v>
      </c>
    </row>
    <row r="3021" spans="1:24" x14ac:dyDescent="0.3">
      <c r="A3021" t="s">
        <v>88</v>
      </c>
      <c r="B3021" t="s">
        <v>1183</v>
      </c>
      <c r="D3021" t="s">
        <v>1184</v>
      </c>
      <c r="F3021" t="s">
        <v>2299</v>
      </c>
      <c r="G3021" t="s">
        <v>2300</v>
      </c>
      <c r="H3021" t="s">
        <v>2301</v>
      </c>
      <c r="I3021" t="s">
        <v>2302</v>
      </c>
      <c r="J3021">
        <v>2017</v>
      </c>
      <c r="K3021" t="s">
        <v>1189</v>
      </c>
      <c r="L3021">
        <v>20</v>
      </c>
      <c r="M3021">
        <v>1</v>
      </c>
      <c r="N3021">
        <v>1</v>
      </c>
      <c r="O3021">
        <v>3</v>
      </c>
      <c r="P3021">
        <v>2</v>
      </c>
      <c r="Q3021">
        <v>0</v>
      </c>
      <c r="R3021">
        <v>1</v>
      </c>
      <c r="S3021">
        <v>0</v>
      </c>
      <c r="T3021">
        <v>0</v>
      </c>
      <c r="U3021">
        <v>0</v>
      </c>
      <c r="V3021">
        <v>7</v>
      </c>
      <c r="W3021">
        <v>1</v>
      </c>
      <c r="X3021">
        <v>4</v>
      </c>
    </row>
    <row r="3022" spans="1:24" x14ac:dyDescent="0.3">
      <c r="A3022" t="s">
        <v>88</v>
      </c>
      <c r="B3022" t="s">
        <v>1183</v>
      </c>
      <c r="D3022" t="s">
        <v>1184</v>
      </c>
      <c r="F3022" t="s">
        <v>2299</v>
      </c>
      <c r="G3022" t="s">
        <v>2300</v>
      </c>
      <c r="H3022" t="s">
        <v>2301</v>
      </c>
      <c r="I3022" t="s">
        <v>2302</v>
      </c>
      <c r="J3022">
        <v>2017</v>
      </c>
      <c r="K3022" t="s">
        <v>1190</v>
      </c>
      <c r="L3022">
        <v>12</v>
      </c>
      <c r="M3022">
        <v>1</v>
      </c>
      <c r="N3022">
        <v>1</v>
      </c>
      <c r="O3022">
        <v>2</v>
      </c>
      <c r="P3022">
        <v>1</v>
      </c>
      <c r="Q3022">
        <v>0</v>
      </c>
      <c r="R3022">
        <v>1</v>
      </c>
      <c r="S3022">
        <v>0</v>
      </c>
      <c r="T3022">
        <v>0</v>
      </c>
      <c r="U3022">
        <v>0</v>
      </c>
      <c r="V3022">
        <v>4</v>
      </c>
      <c r="W3022">
        <v>1</v>
      </c>
      <c r="X3022">
        <v>1</v>
      </c>
    </row>
    <row r="3023" spans="1:24" x14ac:dyDescent="0.3">
      <c r="A3023" t="s">
        <v>88</v>
      </c>
      <c r="B3023" t="s">
        <v>1183</v>
      </c>
      <c r="D3023" t="s">
        <v>1184</v>
      </c>
      <c r="F3023" t="s">
        <v>2299</v>
      </c>
      <c r="G3023" t="s">
        <v>2300</v>
      </c>
      <c r="H3023" t="s">
        <v>2301</v>
      </c>
      <c r="I3023" t="s">
        <v>2302</v>
      </c>
      <c r="J3023">
        <v>2018</v>
      </c>
      <c r="K3023" t="s">
        <v>1189</v>
      </c>
      <c r="L3023">
        <v>11</v>
      </c>
      <c r="M3023">
        <v>1</v>
      </c>
      <c r="N3023">
        <v>1</v>
      </c>
      <c r="O3023">
        <v>5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2</v>
      </c>
      <c r="W3023">
        <v>0</v>
      </c>
      <c r="X3023">
        <v>2</v>
      </c>
    </row>
    <row r="3024" spans="1:24" x14ac:dyDescent="0.3">
      <c r="A3024" t="s">
        <v>88</v>
      </c>
      <c r="B3024" t="s">
        <v>1183</v>
      </c>
      <c r="D3024" t="s">
        <v>1184</v>
      </c>
      <c r="F3024" t="s">
        <v>2299</v>
      </c>
      <c r="G3024" t="s">
        <v>2300</v>
      </c>
      <c r="H3024" t="s">
        <v>2301</v>
      </c>
      <c r="I3024" t="s">
        <v>2302</v>
      </c>
      <c r="J3024">
        <v>2018</v>
      </c>
      <c r="K3024" t="s">
        <v>1190</v>
      </c>
      <c r="L3024">
        <v>7</v>
      </c>
      <c r="M3024">
        <v>1</v>
      </c>
      <c r="N3024">
        <v>1</v>
      </c>
      <c r="O3024">
        <v>2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2</v>
      </c>
      <c r="W3024">
        <v>0</v>
      </c>
      <c r="X3024">
        <v>1</v>
      </c>
    </row>
    <row r="3025" spans="1:24" x14ac:dyDescent="0.3">
      <c r="A3025" t="s">
        <v>88</v>
      </c>
      <c r="B3025" t="s">
        <v>1183</v>
      </c>
      <c r="D3025" t="s">
        <v>1184</v>
      </c>
      <c r="F3025" t="s">
        <v>2299</v>
      </c>
      <c r="G3025" t="s">
        <v>2300</v>
      </c>
      <c r="H3025" t="s">
        <v>2301</v>
      </c>
      <c r="I3025" t="s">
        <v>2302</v>
      </c>
      <c r="J3025">
        <v>2019</v>
      </c>
      <c r="K3025" t="s">
        <v>1189</v>
      </c>
      <c r="L3025">
        <v>30</v>
      </c>
      <c r="M3025">
        <v>0</v>
      </c>
      <c r="N3025">
        <v>6</v>
      </c>
      <c r="O3025">
        <v>0</v>
      </c>
      <c r="P3025">
        <v>5</v>
      </c>
      <c r="Q3025">
        <v>3</v>
      </c>
      <c r="R3025">
        <v>6</v>
      </c>
      <c r="S3025">
        <v>0</v>
      </c>
      <c r="T3025">
        <v>2</v>
      </c>
      <c r="U3025">
        <v>5</v>
      </c>
      <c r="V3025">
        <v>3</v>
      </c>
      <c r="W3025">
        <v>0</v>
      </c>
      <c r="X3025">
        <v>0</v>
      </c>
    </row>
    <row r="3026" spans="1:24" x14ac:dyDescent="0.3">
      <c r="A3026" t="s">
        <v>88</v>
      </c>
      <c r="B3026" t="s">
        <v>1183</v>
      </c>
      <c r="D3026" t="s">
        <v>1184</v>
      </c>
      <c r="F3026" t="s">
        <v>2299</v>
      </c>
      <c r="G3026" t="s">
        <v>2300</v>
      </c>
      <c r="H3026" t="s">
        <v>2301</v>
      </c>
      <c r="I3026" t="s">
        <v>2302</v>
      </c>
      <c r="J3026">
        <v>2019</v>
      </c>
      <c r="K3026" t="s">
        <v>1190</v>
      </c>
      <c r="L3026">
        <v>25</v>
      </c>
      <c r="M3026">
        <v>0</v>
      </c>
      <c r="N3026">
        <v>6</v>
      </c>
      <c r="O3026">
        <v>0</v>
      </c>
      <c r="P3026">
        <v>4</v>
      </c>
      <c r="Q3026">
        <v>3</v>
      </c>
      <c r="R3026">
        <v>4</v>
      </c>
      <c r="S3026">
        <v>0</v>
      </c>
      <c r="T3026">
        <v>1</v>
      </c>
      <c r="U3026">
        <v>5</v>
      </c>
      <c r="V3026">
        <v>2</v>
      </c>
      <c r="W3026">
        <v>0</v>
      </c>
      <c r="X3026">
        <v>0</v>
      </c>
    </row>
    <row r="3027" spans="1:24" x14ac:dyDescent="0.3">
      <c r="A3027" t="s">
        <v>113</v>
      </c>
      <c r="B3027" t="s">
        <v>1183</v>
      </c>
      <c r="D3027" t="s">
        <v>1184</v>
      </c>
      <c r="F3027" t="s">
        <v>2303</v>
      </c>
      <c r="G3027" t="s">
        <v>2304</v>
      </c>
      <c r="I3027" t="s">
        <v>2305</v>
      </c>
      <c r="J3027">
        <v>2016</v>
      </c>
      <c r="K3027" t="s">
        <v>1189</v>
      </c>
      <c r="L3027">
        <v>2</v>
      </c>
      <c r="M3027">
        <v>0</v>
      </c>
      <c r="N3027">
        <v>0</v>
      </c>
      <c r="O3027">
        <v>1</v>
      </c>
      <c r="P3027">
        <v>0</v>
      </c>
      <c r="Q3027">
        <v>1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</row>
    <row r="3028" spans="1:24" x14ac:dyDescent="0.3">
      <c r="A3028" t="s">
        <v>113</v>
      </c>
      <c r="B3028" t="s">
        <v>1183</v>
      </c>
      <c r="D3028" t="s">
        <v>1184</v>
      </c>
      <c r="F3028" t="s">
        <v>2303</v>
      </c>
      <c r="G3028" t="s">
        <v>2304</v>
      </c>
      <c r="I3028" t="s">
        <v>2305</v>
      </c>
      <c r="J3028">
        <v>2016</v>
      </c>
      <c r="K3028" t="s">
        <v>1190</v>
      </c>
      <c r="L3028">
        <v>2</v>
      </c>
      <c r="M3028">
        <v>0</v>
      </c>
      <c r="N3028">
        <v>0</v>
      </c>
      <c r="O3028">
        <v>1</v>
      </c>
      <c r="P3028">
        <v>0</v>
      </c>
      <c r="Q3028">
        <v>1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</row>
    <row r="3029" spans="1:24" x14ac:dyDescent="0.3">
      <c r="A3029" t="s">
        <v>113</v>
      </c>
      <c r="B3029" t="s">
        <v>1183</v>
      </c>
      <c r="D3029" t="s">
        <v>1184</v>
      </c>
      <c r="F3029" t="s">
        <v>2303</v>
      </c>
      <c r="G3029" t="s">
        <v>2304</v>
      </c>
      <c r="I3029" t="s">
        <v>2305</v>
      </c>
      <c r="J3029">
        <v>2017</v>
      </c>
      <c r="K3029" t="s">
        <v>1189</v>
      </c>
      <c r="L3029">
        <v>8</v>
      </c>
      <c r="M3029">
        <v>1</v>
      </c>
      <c r="N3029">
        <v>3</v>
      </c>
      <c r="O3029">
        <v>0</v>
      </c>
      <c r="P3029">
        <v>0</v>
      </c>
      <c r="Q3029">
        <v>2</v>
      </c>
      <c r="R3029">
        <v>1</v>
      </c>
      <c r="S3029">
        <v>1</v>
      </c>
      <c r="T3029">
        <v>0</v>
      </c>
      <c r="U3029">
        <v>0</v>
      </c>
      <c r="V3029">
        <v>0</v>
      </c>
      <c r="W3029">
        <v>0</v>
      </c>
      <c r="X3029">
        <v>0</v>
      </c>
    </row>
    <row r="3030" spans="1:24" x14ac:dyDescent="0.3">
      <c r="A3030" t="s">
        <v>113</v>
      </c>
      <c r="B3030" t="s">
        <v>1183</v>
      </c>
      <c r="D3030" t="s">
        <v>1184</v>
      </c>
      <c r="F3030" t="s">
        <v>2303</v>
      </c>
      <c r="G3030" t="s">
        <v>2304</v>
      </c>
      <c r="I3030" t="s">
        <v>2305</v>
      </c>
      <c r="J3030">
        <v>2017</v>
      </c>
      <c r="K3030" t="s">
        <v>1190</v>
      </c>
      <c r="L3030">
        <v>6</v>
      </c>
      <c r="M3030">
        <v>1</v>
      </c>
      <c r="N3030">
        <v>1</v>
      </c>
      <c r="O3030">
        <v>0</v>
      </c>
      <c r="P3030">
        <v>0</v>
      </c>
      <c r="Q3030">
        <v>2</v>
      </c>
      <c r="R3030">
        <v>1</v>
      </c>
      <c r="S3030">
        <v>1</v>
      </c>
      <c r="T3030">
        <v>0</v>
      </c>
      <c r="U3030">
        <v>0</v>
      </c>
      <c r="V3030">
        <v>0</v>
      </c>
      <c r="W3030">
        <v>0</v>
      </c>
      <c r="X3030">
        <v>0</v>
      </c>
    </row>
    <row r="3031" spans="1:24" x14ac:dyDescent="0.3">
      <c r="A3031" t="s">
        <v>113</v>
      </c>
      <c r="B3031" t="s">
        <v>1183</v>
      </c>
      <c r="D3031" t="s">
        <v>1184</v>
      </c>
      <c r="F3031" t="s">
        <v>2303</v>
      </c>
      <c r="G3031" t="s">
        <v>2304</v>
      </c>
      <c r="I3031" t="s">
        <v>2305</v>
      </c>
      <c r="J3031">
        <v>2018</v>
      </c>
      <c r="K3031" t="s">
        <v>1189</v>
      </c>
      <c r="L3031">
        <v>1</v>
      </c>
      <c r="M3031">
        <v>0</v>
      </c>
      <c r="N3031">
        <v>0</v>
      </c>
      <c r="O3031">
        <v>1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</row>
    <row r="3032" spans="1:24" x14ac:dyDescent="0.3">
      <c r="A3032" t="s">
        <v>113</v>
      </c>
      <c r="B3032" t="s">
        <v>1183</v>
      </c>
      <c r="D3032" t="s">
        <v>1184</v>
      </c>
      <c r="F3032" t="s">
        <v>2303</v>
      </c>
      <c r="G3032" t="s">
        <v>2304</v>
      </c>
      <c r="I3032" t="s">
        <v>2305</v>
      </c>
      <c r="J3032">
        <v>2018</v>
      </c>
      <c r="K3032" t="s">
        <v>1190</v>
      </c>
      <c r="L3032">
        <v>1</v>
      </c>
      <c r="M3032">
        <v>0</v>
      </c>
      <c r="N3032">
        <v>0</v>
      </c>
      <c r="O3032">
        <v>1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</row>
    <row r="3033" spans="1:24" x14ac:dyDescent="0.3">
      <c r="A3033" t="s">
        <v>113</v>
      </c>
      <c r="B3033" t="s">
        <v>1183</v>
      </c>
      <c r="D3033" t="s">
        <v>1184</v>
      </c>
      <c r="F3033" t="s">
        <v>2303</v>
      </c>
      <c r="G3033" t="s">
        <v>2304</v>
      </c>
      <c r="I3033" t="s">
        <v>2305</v>
      </c>
      <c r="J3033">
        <v>2020</v>
      </c>
      <c r="K3033" t="s">
        <v>1189</v>
      </c>
      <c r="L3033">
        <v>9</v>
      </c>
      <c r="M3033">
        <v>0</v>
      </c>
      <c r="N3033">
        <v>1</v>
      </c>
      <c r="O3033">
        <v>3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4</v>
      </c>
      <c r="X3033">
        <v>0</v>
      </c>
    </row>
    <row r="3034" spans="1:24" x14ac:dyDescent="0.3">
      <c r="A3034" t="s">
        <v>113</v>
      </c>
      <c r="B3034" t="s">
        <v>1183</v>
      </c>
      <c r="D3034" t="s">
        <v>1184</v>
      </c>
      <c r="F3034" t="s">
        <v>2303</v>
      </c>
      <c r="G3034" t="s">
        <v>2304</v>
      </c>
      <c r="I3034" t="s">
        <v>2305</v>
      </c>
      <c r="J3034">
        <v>2020</v>
      </c>
      <c r="K3034" t="s">
        <v>1190</v>
      </c>
      <c r="L3034">
        <v>6</v>
      </c>
      <c r="M3034">
        <v>0</v>
      </c>
      <c r="N3034">
        <v>1</v>
      </c>
      <c r="O3034">
        <v>2</v>
      </c>
      <c r="P3034">
        <v>1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2</v>
      </c>
      <c r="X3034">
        <v>0</v>
      </c>
    </row>
    <row r="3035" spans="1:24" x14ac:dyDescent="0.3">
      <c r="A3035" t="s">
        <v>113</v>
      </c>
      <c r="B3035" t="s">
        <v>1183</v>
      </c>
      <c r="D3035" t="s">
        <v>1184</v>
      </c>
      <c r="F3035" t="s">
        <v>2303</v>
      </c>
      <c r="G3035" t="s">
        <v>2304</v>
      </c>
      <c r="I3035" t="s">
        <v>2305</v>
      </c>
      <c r="J3035">
        <v>2021</v>
      </c>
      <c r="K3035" t="s">
        <v>1189</v>
      </c>
      <c r="L3035">
        <v>6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6</v>
      </c>
      <c r="U3035">
        <v>0</v>
      </c>
      <c r="V3035">
        <v>0</v>
      </c>
      <c r="W3035">
        <v>0</v>
      </c>
      <c r="X3035">
        <v>0</v>
      </c>
    </row>
    <row r="3036" spans="1:24" x14ac:dyDescent="0.3">
      <c r="A3036" t="s">
        <v>113</v>
      </c>
      <c r="B3036" t="s">
        <v>1183</v>
      </c>
      <c r="D3036" t="s">
        <v>1184</v>
      </c>
      <c r="F3036" t="s">
        <v>2303</v>
      </c>
      <c r="G3036" t="s">
        <v>2304</v>
      </c>
      <c r="I3036" t="s">
        <v>2305</v>
      </c>
      <c r="J3036">
        <v>2021</v>
      </c>
      <c r="K3036" t="s">
        <v>1190</v>
      </c>
      <c r="L3036">
        <v>1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1</v>
      </c>
      <c r="U3036">
        <v>0</v>
      </c>
      <c r="V3036">
        <v>0</v>
      </c>
      <c r="W3036">
        <v>0</v>
      </c>
      <c r="X3036">
        <v>0</v>
      </c>
    </row>
    <row r="3037" spans="1:24" x14ac:dyDescent="0.3">
      <c r="A3037" t="s">
        <v>113</v>
      </c>
      <c r="B3037" t="s">
        <v>1183</v>
      </c>
      <c r="D3037" t="s">
        <v>1184</v>
      </c>
      <c r="F3037" t="s">
        <v>2303</v>
      </c>
      <c r="G3037" t="s">
        <v>2304</v>
      </c>
      <c r="I3037" t="s">
        <v>2305</v>
      </c>
      <c r="J3037">
        <v>2023</v>
      </c>
      <c r="K3037" t="s">
        <v>1189</v>
      </c>
      <c r="L3037">
        <v>6</v>
      </c>
      <c r="M3037">
        <v>0</v>
      </c>
      <c r="N3037">
        <v>0</v>
      </c>
      <c r="O3037">
        <v>2</v>
      </c>
      <c r="P3037">
        <v>1</v>
      </c>
      <c r="Q3037">
        <v>2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1</v>
      </c>
      <c r="X3037">
        <v>0</v>
      </c>
    </row>
    <row r="3038" spans="1:24" x14ac:dyDescent="0.3">
      <c r="A3038" t="s">
        <v>113</v>
      </c>
      <c r="B3038" t="s">
        <v>1183</v>
      </c>
      <c r="D3038" t="s">
        <v>1184</v>
      </c>
      <c r="F3038" t="s">
        <v>2303</v>
      </c>
      <c r="G3038" t="s">
        <v>2304</v>
      </c>
      <c r="I3038" t="s">
        <v>2305</v>
      </c>
      <c r="J3038">
        <v>2023</v>
      </c>
      <c r="K3038" t="s">
        <v>1190</v>
      </c>
      <c r="L3038">
        <v>5</v>
      </c>
      <c r="M3038">
        <v>0</v>
      </c>
      <c r="N3038">
        <v>0</v>
      </c>
      <c r="O3038">
        <v>1</v>
      </c>
      <c r="P3038">
        <v>1</v>
      </c>
      <c r="Q3038">
        <v>2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1</v>
      </c>
      <c r="X3038">
        <v>0</v>
      </c>
    </row>
    <row r="3039" spans="1:24" x14ac:dyDescent="0.3">
      <c r="A3039" t="s">
        <v>808</v>
      </c>
      <c r="B3039" t="s">
        <v>1183</v>
      </c>
      <c r="D3039" t="s">
        <v>1184</v>
      </c>
      <c r="F3039" t="s">
        <v>2306</v>
      </c>
      <c r="G3039" t="s">
        <v>2307</v>
      </c>
      <c r="I3039" t="s">
        <v>2308</v>
      </c>
      <c r="J3039">
        <v>2013</v>
      </c>
      <c r="K3039" t="s">
        <v>1189</v>
      </c>
      <c r="L3039">
        <v>1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1</v>
      </c>
    </row>
    <row r="3040" spans="1:24" x14ac:dyDescent="0.3">
      <c r="A3040" t="s">
        <v>808</v>
      </c>
      <c r="B3040" t="s">
        <v>1183</v>
      </c>
      <c r="D3040" t="s">
        <v>1184</v>
      </c>
      <c r="F3040" t="s">
        <v>2306</v>
      </c>
      <c r="G3040" t="s">
        <v>2307</v>
      </c>
      <c r="I3040" t="s">
        <v>2308</v>
      </c>
      <c r="J3040">
        <v>2013</v>
      </c>
      <c r="K3040" t="s">
        <v>1190</v>
      </c>
      <c r="L3040">
        <v>1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1</v>
      </c>
    </row>
    <row r="3041" spans="1:24" x14ac:dyDescent="0.3">
      <c r="A3041" t="s">
        <v>809</v>
      </c>
      <c r="B3041" t="s">
        <v>1183</v>
      </c>
      <c r="D3041" t="s">
        <v>1184</v>
      </c>
      <c r="F3041" t="s">
        <v>2309</v>
      </c>
      <c r="G3041" t="s">
        <v>2310</v>
      </c>
      <c r="I3041" t="s">
        <v>2311</v>
      </c>
      <c r="J3041">
        <v>2010</v>
      </c>
      <c r="K3041" t="s">
        <v>1189</v>
      </c>
      <c r="L3041">
        <v>2</v>
      </c>
      <c r="M3041">
        <v>0</v>
      </c>
      <c r="N3041">
        <v>0</v>
      </c>
      <c r="O3041">
        <v>1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1</v>
      </c>
      <c r="X3041">
        <v>0</v>
      </c>
    </row>
    <row r="3042" spans="1:24" x14ac:dyDescent="0.3">
      <c r="A3042" t="s">
        <v>809</v>
      </c>
      <c r="B3042" t="s">
        <v>1183</v>
      </c>
      <c r="D3042" t="s">
        <v>1184</v>
      </c>
      <c r="F3042" t="s">
        <v>2309</v>
      </c>
      <c r="G3042" t="s">
        <v>2310</v>
      </c>
      <c r="I3042" t="s">
        <v>2311</v>
      </c>
      <c r="J3042">
        <v>2010</v>
      </c>
      <c r="K3042" t="s">
        <v>1190</v>
      </c>
      <c r="L3042">
        <v>2</v>
      </c>
      <c r="M3042">
        <v>0</v>
      </c>
      <c r="N3042">
        <v>0</v>
      </c>
      <c r="O3042">
        <v>1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1</v>
      </c>
      <c r="X3042">
        <v>0</v>
      </c>
    </row>
    <row r="3043" spans="1:24" x14ac:dyDescent="0.3">
      <c r="A3043" t="s">
        <v>809</v>
      </c>
      <c r="B3043" t="s">
        <v>1183</v>
      </c>
      <c r="D3043" t="s">
        <v>1184</v>
      </c>
      <c r="F3043" t="s">
        <v>2309</v>
      </c>
      <c r="G3043" t="s">
        <v>2310</v>
      </c>
      <c r="I3043" t="s">
        <v>2311</v>
      </c>
      <c r="J3043">
        <v>2013</v>
      </c>
      <c r="K3043" t="s">
        <v>1189</v>
      </c>
      <c r="L3043">
        <v>6</v>
      </c>
      <c r="M3043">
        <v>0</v>
      </c>
      <c r="N3043">
        <v>3</v>
      </c>
      <c r="O3043">
        <v>3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</row>
    <row r="3044" spans="1:24" x14ac:dyDescent="0.3">
      <c r="A3044" t="s">
        <v>809</v>
      </c>
      <c r="B3044" t="s">
        <v>1183</v>
      </c>
      <c r="D3044" t="s">
        <v>1184</v>
      </c>
      <c r="F3044" t="s">
        <v>2309</v>
      </c>
      <c r="G3044" t="s">
        <v>2310</v>
      </c>
      <c r="I3044" t="s">
        <v>2311</v>
      </c>
      <c r="J3044">
        <v>2013</v>
      </c>
      <c r="K3044" t="s">
        <v>1190</v>
      </c>
      <c r="L3044">
        <v>2</v>
      </c>
      <c r="M3044">
        <v>0</v>
      </c>
      <c r="N3044">
        <v>1</v>
      </c>
      <c r="O3044">
        <v>1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</row>
    <row r="3045" spans="1:24" x14ac:dyDescent="0.3">
      <c r="A3045" t="s">
        <v>809</v>
      </c>
      <c r="B3045" t="s">
        <v>1183</v>
      </c>
      <c r="D3045" t="s">
        <v>1184</v>
      </c>
      <c r="F3045" t="s">
        <v>2309</v>
      </c>
      <c r="G3045" t="s">
        <v>2310</v>
      </c>
      <c r="I3045" t="s">
        <v>2311</v>
      </c>
      <c r="J3045">
        <v>2014</v>
      </c>
      <c r="K3045" t="s">
        <v>1189</v>
      </c>
      <c r="L3045">
        <v>2</v>
      </c>
      <c r="M3045">
        <v>0</v>
      </c>
      <c r="N3045">
        <v>0</v>
      </c>
      <c r="O3045">
        <v>2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</row>
    <row r="3046" spans="1:24" x14ac:dyDescent="0.3">
      <c r="A3046" t="s">
        <v>809</v>
      </c>
      <c r="B3046" t="s">
        <v>1183</v>
      </c>
      <c r="D3046" t="s">
        <v>1184</v>
      </c>
      <c r="F3046" t="s">
        <v>2309</v>
      </c>
      <c r="G3046" t="s">
        <v>2310</v>
      </c>
      <c r="I3046" t="s">
        <v>2311</v>
      </c>
      <c r="J3046">
        <v>2014</v>
      </c>
      <c r="K3046" t="s">
        <v>1190</v>
      </c>
      <c r="L3046">
        <v>1</v>
      </c>
      <c r="M3046">
        <v>0</v>
      </c>
      <c r="N3046">
        <v>0</v>
      </c>
      <c r="O3046">
        <v>1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</row>
    <row r="3047" spans="1:24" x14ac:dyDescent="0.3">
      <c r="A3047" t="s">
        <v>809</v>
      </c>
      <c r="B3047" t="s">
        <v>1183</v>
      </c>
      <c r="D3047" t="s">
        <v>1184</v>
      </c>
      <c r="F3047" t="s">
        <v>2309</v>
      </c>
      <c r="G3047" t="s">
        <v>2310</v>
      </c>
      <c r="I3047" t="s">
        <v>2311</v>
      </c>
      <c r="J3047">
        <v>2015</v>
      </c>
      <c r="K3047" t="s">
        <v>1189</v>
      </c>
      <c r="L3047">
        <v>1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1</v>
      </c>
      <c r="T3047">
        <v>0</v>
      </c>
      <c r="U3047">
        <v>0</v>
      </c>
      <c r="V3047">
        <v>0</v>
      </c>
      <c r="W3047">
        <v>0</v>
      </c>
      <c r="X3047">
        <v>0</v>
      </c>
    </row>
    <row r="3048" spans="1:24" x14ac:dyDescent="0.3">
      <c r="A3048" t="s">
        <v>809</v>
      </c>
      <c r="B3048" t="s">
        <v>1183</v>
      </c>
      <c r="D3048" t="s">
        <v>1184</v>
      </c>
      <c r="F3048" t="s">
        <v>2309</v>
      </c>
      <c r="G3048" t="s">
        <v>2310</v>
      </c>
      <c r="I3048" t="s">
        <v>2311</v>
      </c>
      <c r="J3048">
        <v>2015</v>
      </c>
      <c r="K3048" t="s">
        <v>1190</v>
      </c>
      <c r="L3048">
        <v>1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1</v>
      </c>
      <c r="T3048">
        <v>0</v>
      </c>
      <c r="U3048">
        <v>0</v>
      </c>
      <c r="V3048">
        <v>0</v>
      </c>
      <c r="W3048">
        <v>0</v>
      </c>
      <c r="X3048">
        <v>0</v>
      </c>
    </row>
    <row r="3049" spans="1:24" x14ac:dyDescent="0.3">
      <c r="A3049" t="s">
        <v>809</v>
      </c>
      <c r="B3049" t="s">
        <v>1183</v>
      </c>
      <c r="D3049" t="s">
        <v>1184</v>
      </c>
      <c r="F3049" t="s">
        <v>2309</v>
      </c>
      <c r="G3049" t="s">
        <v>2310</v>
      </c>
      <c r="I3049" t="s">
        <v>2311</v>
      </c>
      <c r="J3049">
        <v>2016</v>
      </c>
      <c r="K3049" t="s">
        <v>1189</v>
      </c>
      <c r="L3049">
        <v>1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1</v>
      </c>
      <c r="T3049">
        <v>0</v>
      </c>
      <c r="U3049">
        <v>0</v>
      </c>
      <c r="V3049">
        <v>0</v>
      </c>
      <c r="W3049">
        <v>0</v>
      </c>
      <c r="X3049">
        <v>0</v>
      </c>
    </row>
    <row r="3050" spans="1:24" x14ac:dyDescent="0.3">
      <c r="A3050" t="s">
        <v>809</v>
      </c>
      <c r="B3050" t="s">
        <v>1183</v>
      </c>
      <c r="D3050" t="s">
        <v>1184</v>
      </c>
      <c r="F3050" t="s">
        <v>2309</v>
      </c>
      <c r="G3050" t="s">
        <v>2310</v>
      </c>
      <c r="I3050" t="s">
        <v>2311</v>
      </c>
      <c r="J3050">
        <v>2016</v>
      </c>
      <c r="K3050" t="s">
        <v>1190</v>
      </c>
      <c r="L3050">
        <v>1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1</v>
      </c>
      <c r="T3050">
        <v>0</v>
      </c>
      <c r="U3050">
        <v>0</v>
      </c>
      <c r="V3050">
        <v>0</v>
      </c>
      <c r="W3050">
        <v>0</v>
      </c>
      <c r="X3050">
        <v>0</v>
      </c>
    </row>
    <row r="3051" spans="1:24" x14ac:dyDescent="0.3">
      <c r="A3051" t="s">
        <v>809</v>
      </c>
      <c r="B3051" t="s">
        <v>1183</v>
      </c>
      <c r="D3051" t="s">
        <v>1184</v>
      </c>
      <c r="F3051" t="s">
        <v>2309</v>
      </c>
      <c r="G3051" t="s">
        <v>2310</v>
      </c>
      <c r="I3051" t="s">
        <v>2311</v>
      </c>
      <c r="J3051">
        <v>2017</v>
      </c>
      <c r="K3051" t="s">
        <v>1189</v>
      </c>
      <c r="L3051">
        <v>2</v>
      </c>
      <c r="M3051">
        <v>0</v>
      </c>
      <c r="N3051">
        <v>0</v>
      </c>
      <c r="O3051">
        <v>1</v>
      </c>
      <c r="P3051">
        <v>1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</row>
    <row r="3052" spans="1:24" x14ac:dyDescent="0.3">
      <c r="A3052" t="s">
        <v>809</v>
      </c>
      <c r="B3052" t="s">
        <v>1183</v>
      </c>
      <c r="D3052" t="s">
        <v>1184</v>
      </c>
      <c r="F3052" t="s">
        <v>2309</v>
      </c>
      <c r="G3052" t="s">
        <v>2310</v>
      </c>
      <c r="I3052" t="s">
        <v>2311</v>
      </c>
      <c r="J3052">
        <v>2017</v>
      </c>
      <c r="K3052" t="s">
        <v>1190</v>
      </c>
      <c r="L3052">
        <v>2</v>
      </c>
      <c r="M3052">
        <v>0</v>
      </c>
      <c r="N3052">
        <v>0</v>
      </c>
      <c r="O3052">
        <v>1</v>
      </c>
      <c r="P3052">
        <v>1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</row>
    <row r="3053" spans="1:24" x14ac:dyDescent="0.3">
      <c r="A3053" t="s">
        <v>145</v>
      </c>
      <c r="B3053" t="s">
        <v>1183</v>
      </c>
      <c r="D3053" t="s">
        <v>1184</v>
      </c>
      <c r="F3053" t="s">
        <v>2312</v>
      </c>
      <c r="G3053" t="s">
        <v>2313</v>
      </c>
      <c r="I3053" t="s">
        <v>2314</v>
      </c>
      <c r="J3053">
        <v>2010</v>
      </c>
      <c r="K3053" t="s">
        <v>1189</v>
      </c>
      <c r="L3053">
        <v>12</v>
      </c>
      <c r="M3053">
        <v>0</v>
      </c>
      <c r="N3053">
        <v>6</v>
      </c>
      <c r="O3053">
        <v>0</v>
      </c>
      <c r="P3053">
        <v>2</v>
      </c>
      <c r="Q3053">
        <v>0</v>
      </c>
      <c r="R3053">
        <v>0</v>
      </c>
      <c r="S3053">
        <v>3</v>
      </c>
      <c r="T3053">
        <v>0</v>
      </c>
      <c r="U3053">
        <v>1</v>
      </c>
      <c r="V3053">
        <v>0</v>
      </c>
      <c r="W3053">
        <v>0</v>
      </c>
      <c r="X3053">
        <v>0</v>
      </c>
    </row>
    <row r="3054" spans="1:24" x14ac:dyDescent="0.3">
      <c r="A3054" t="s">
        <v>145</v>
      </c>
      <c r="B3054" t="s">
        <v>1183</v>
      </c>
      <c r="D3054" t="s">
        <v>1184</v>
      </c>
      <c r="F3054" t="s">
        <v>2312</v>
      </c>
      <c r="G3054" t="s">
        <v>2313</v>
      </c>
      <c r="I3054" t="s">
        <v>2314</v>
      </c>
      <c r="J3054">
        <v>2010</v>
      </c>
      <c r="K3054" t="s">
        <v>1190</v>
      </c>
      <c r="L3054">
        <v>8</v>
      </c>
      <c r="M3054">
        <v>0</v>
      </c>
      <c r="N3054">
        <v>3</v>
      </c>
      <c r="O3054">
        <v>0</v>
      </c>
      <c r="P3054">
        <v>1</v>
      </c>
      <c r="Q3054">
        <v>0</v>
      </c>
      <c r="R3054">
        <v>0</v>
      </c>
      <c r="S3054">
        <v>3</v>
      </c>
      <c r="T3054">
        <v>0</v>
      </c>
      <c r="U3054">
        <v>1</v>
      </c>
      <c r="V3054">
        <v>0</v>
      </c>
      <c r="W3054">
        <v>0</v>
      </c>
      <c r="X3054">
        <v>0</v>
      </c>
    </row>
    <row r="3055" spans="1:24" x14ac:dyDescent="0.3">
      <c r="A3055" t="s">
        <v>145</v>
      </c>
      <c r="B3055" t="s">
        <v>1183</v>
      </c>
      <c r="D3055" t="s">
        <v>1184</v>
      </c>
      <c r="F3055" t="s">
        <v>2312</v>
      </c>
      <c r="G3055" t="s">
        <v>2313</v>
      </c>
      <c r="I3055" t="s">
        <v>2314</v>
      </c>
      <c r="J3055">
        <v>2011</v>
      </c>
      <c r="K3055" t="s">
        <v>1189</v>
      </c>
      <c r="L3055">
        <v>7</v>
      </c>
      <c r="M3055">
        <v>0</v>
      </c>
      <c r="N3055">
        <v>4</v>
      </c>
      <c r="O3055">
        <v>0</v>
      </c>
      <c r="P3055">
        <v>1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0</v>
      </c>
    </row>
    <row r="3056" spans="1:24" x14ac:dyDescent="0.3">
      <c r="A3056" t="s">
        <v>145</v>
      </c>
      <c r="B3056" t="s">
        <v>1183</v>
      </c>
      <c r="D3056" t="s">
        <v>1184</v>
      </c>
      <c r="F3056" t="s">
        <v>2312</v>
      </c>
      <c r="G3056" t="s">
        <v>2313</v>
      </c>
      <c r="I3056" t="s">
        <v>2314</v>
      </c>
      <c r="J3056">
        <v>2011</v>
      </c>
      <c r="K3056" t="s">
        <v>1190</v>
      </c>
      <c r="L3056">
        <v>4</v>
      </c>
      <c r="M3056">
        <v>0</v>
      </c>
      <c r="N3056">
        <v>1</v>
      </c>
      <c r="O3056">
        <v>0</v>
      </c>
      <c r="P3056">
        <v>1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0</v>
      </c>
    </row>
    <row r="3057" spans="1:24" x14ac:dyDescent="0.3">
      <c r="A3057" t="s">
        <v>145</v>
      </c>
      <c r="B3057" t="s">
        <v>1183</v>
      </c>
      <c r="D3057" t="s">
        <v>1184</v>
      </c>
      <c r="F3057" t="s">
        <v>2312</v>
      </c>
      <c r="G3057" t="s">
        <v>2313</v>
      </c>
      <c r="I3057" t="s">
        <v>2314</v>
      </c>
      <c r="J3057">
        <v>2012</v>
      </c>
      <c r="K3057" t="s">
        <v>1189</v>
      </c>
      <c r="L3057">
        <v>15</v>
      </c>
      <c r="M3057">
        <v>0</v>
      </c>
      <c r="N3057">
        <v>4</v>
      </c>
      <c r="O3057">
        <v>0</v>
      </c>
      <c r="P3057">
        <v>2</v>
      </c>
      <c r="Q3057">
        <v>0</v>
      </c>
      <c r="R3057">
        <v>0</v>
      </c>
      <c r="S3057">
        <v>0</v>
      </c>
      <c r="T3057">
        <v>2</v>
      </c>
      <c r="U3057">
        <v>0</v>
      </c>
      <c r="V3057">
        <v>0</v>
      </c>
      <c r="W3057">
        <v>0</v>
      </c>
      <c r="X3057">
        <v>7</v>
      </c>
    </row>
    <row r="3058" spans="1:24" x14ac:dyDescent="0.3">
      <c r="A3058" t="s">
        <v>145</v>
      </c>
      <c r="B3058" t="s">
        <v>1183</v>
      </c>
      <c r="D3058" t="s">
        <v>1184</v>
      </c>
      <c r="F3058" t="s">
        <v>2312</v>
      </c>
      <c r="G3058" t="s">
        <v>2313</v>
      </c>
      <c r="I3058" t="s">
        <v>2314</v>
      </c>
      <c r="J3058">
        <v>2012</v>
      </c>
      <c r="K3058" t="s">
        <v>1190</v>
      </c>
      <c r="L3058">
        <v>9</v>
      </c>
      <c r="M3058">
        <v>0</v>
      </c>
      <c r="N3058">
        <v>2</v>
      </c>
      <c r="O3058">
        <v>0</v>
      </c>
      <c r="P3058">
        <v>2</v>
      </c>
      <c r="Q3058">
        <v>0</v>
      </c>
      <c r="R3058">
        <v>0</v>
      </c>
      <c r="S3058">
        <v>0</v>
      </c>
      <c r="T3058">
        <v>1</v>
      </c>
      <c r="U3058">
        <v>0</v>
      </c>
      <c r="V3058">
        <v>0</v>
      </c>
      <c r="W3058">
        <v>0</v>
      </c>
      <c r="X3058">
        <v>4</v>
      </c>
    </row>
    <row r="3059" spans="1:24" x14ac:dyDescent="0.3">
      <c r="A3059" t="s">
        <v>145</v>
      </c>
      <c r="B3059" t="s">
        <v>1183</v>
      </c>
      <c r="D3059" t="s">
        <v>1184</v>
      </c>
      <c r="F3059" t="s">
        <v>2312</v>
      </c>
      <c r="G3059" t="s">
        <v>2313</v>
      </c>
      <c r="I3059" t="s">
        <v>2314</v>
      </c>
      <c r="J3059">
        <v>2013</v>
      </c>
      <c r="K3059" t="s">
        <v>1189</v>
      </c>
      <c r="L3059">
        <v>13</v>
      </c>
      <c r="M3059">
        <v>2</v>
      </c>
      <c r="N3059">
        <v>2</v>
      </c>
      <c r="O3059">
        <v>6</v>
      </c>
      <c r="P3059">
        <v>2</v>
      </c>
      <c r="Q3059">
        <v>0</v>
      </c>
      <c r="R3059">
        <v>0</v>
      </c>
      <c r="S3059">
        <v>1</v>
      </c>
      <c r="T3059">
        <v>0</v>
      </c>
      <c r="U3059">
        <v>0</v>
      </c>
      <c r="V3059">
        <v>0</v>
      </c>
      <c r="W3059">
        <v>0</v>
      </c>
      <c r="X3059">
        <v>0</v>
      </c>
    </row>
    <row r="3060" spans="1:24" x14ac:dyDescent="0.3">
      <c r="A3060" t="s">
        <v>145</v>
      </c>
      <c r="B3060" t="s">
        <v>1183</v>
      </c>
      <c r="D3060" t="s">
        <v>1184</v>
      </c>
      <c r="F3060" t="s">
        <v>2312</v>
      </c>
      <c r="G3060" t="s">
        <v>2313</v>
      </c>
      <c r="I3060" t="s">
        <v>2314</v>
      </c>
      <c r="J3060">
        <v>2013</v>
      </c>
      <c r="K3060" t="s">
        <v>1190</v>
      </c>
      <c r="L3060">
        <v>9</v>
      </c>
      <c r="M3060">
        <v>2</v>
      </c>
      <c r="N3060">
        <v>1</v>
      </c>
      <c r="O3060">
        <v>4</v>
      </c>
      <c r="P3060">
        <v>1</v>
      </c>
      <c r="Q3060">
        <v>0</v>
      </c>
      <c r="R3060">
        <v>0</v>
      </c>
      <c r="S3060">
        <v>1</v>
      </c>
      <c r="T3060">
        <v>0</v>
      </c>
      <c r="U3060">
        <v>0</v>
      </c>
      <c r="V3060">
        <v>0</v>
      </c>
      <c r="W3060">
        <v>0</v>
      </c>
      <c r="X3060">
        <v>0</v>
      </c>
    </row>
    <row r="3061" spans="1:24" x14ac:dyDescent="0.3">
      <c r="A3061" t="s">
        <v>145</v>
      </c>
      <c r="B3061" t="s">
        <v>1183</v>
      </c>
      <c r="D3061" t="s">
        <v>1184</v>
      </c>
      <c r="F3061" t="s">
        <v>2312</v>
      </c>
      <c r="G3061" t="s">
        <v>2313</v>
      </c>
      <c r="I3061" t="s">
        <v>2314</v>
      </c>
      <c r="J3061">
        <v>2014</v>
      </c>
      <c r="K3061" t="s">
        <v>1189</v>
      </c>
      <c r="L3061">
        <v>14</v>
      </c>
      <c r="M3061">
        <v>0</v>
      </c>
      <c r="N3061">
        <v>4</v>
      </c>
      <c r="O3061">
        <v>5</v>
      </c>
      <c r="P3061">
        <v>0</v>
      </c>
      <c r="Q3061">
        <v>0</v>
      </c>
      <c r="R3061">
        <v>3</v>
      </c>
      <c r="S3061">
        <v>1</v>
      </c>
      <c r="T3061">
        <v>0</v>
      </c>
      <c r="U3061">
        <v>0</v>
      </c>
      <c r="V3061">
        <v>1</v>
      </c>
      <c r="W3061">
        <v>0</v>
      </c>
      <c r="X3061">
        <v>0</v>
      </c>
    </row>
    <row r="3062" spans="1:24" x14ac:dyDescent="0.3">
      <c r="A3062" t="s">
        <v>145</v>
      </c>
      <c r="B3062" t="s">
        <v>1183</v>
      </c>
      <c r="D3062" t="s">
        <v>1184</v>
      </c>
      <c r="F3062" t="s">
        <v>2312</v>
      </c>
      <c r="G3062" t="s">
        <v>2313</v>
      </c>
      <c r="I3062" t="s">
        <v>2314</v>
      </c>
      <c r="J3062">
        <v>2014</v>
      </c>
      <c r="K3062" t="s">
        <v>1190</v>
      </c>
      <c r="L3062">
        <v>8</v>
      </c>
      <c r="M3062">
        <v>0</v>
      </c>
      <c r="N3062">
        <v>2</v>
      </c>
      <c r="O3062">
        <v>2</v>
      </c>
      <c r="P3062">
        <v>0</v>
      </c>
      <c r="Q3062">
        <v>0</v>
      </c>
      <c r="R3062">
        <v>2</v>
      </c>
      <c r="S3062">
        <v>1</v>
      </c>
      <c r="T3062">
        <v>0</v>
      </c>
      <c r="U3062">
        <v>0</v>
      </c>
      <c r="V3062">
        <v>1</v>
      </c>
      <c r="W3062">
        <v>0</v>
      </c>
      <c r="X3062">
        <v>0</v>
      </c>
    </row>
    <row r="3063" spans="1:24" x14ac:dyDescent="0.3">
      <c r="A3063" t="s">
        <v>145</v>
      </c>
      <c r="B3063" t="s">
        <v>1183</v>
      </c>
      <c r="D3063" t="s">
        <v>1184</v>
      </c>
      <c r="F3063" t="s">
        <v>2312</v>
      </c>
      <c r="G3063" t="s">
        <v>2313</v>
      </c>
      <c r="I3063" t="s">
        <v>2314</v>
      </c>
      <c r="J3063">
        <v>2015</v>
      </c>
      <c r="K3063" t="s">
        <v>1189</v>
      </c>
      <c r="L3063">
        <v>7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1</v>
      </c>
      <c r="T3063">
        <v>0</v>
      </c>
      <c r="U3063">
        <v>1</v>
      </c>
      <c r="V3063">
        <v>2</v>
      </c>
      <c r="W3063">
        <v>3</v>
      </c>
      <c r="X3063">
        <v>0</v>
      </c>
    </row>
    <row r="3064" spans="1:24" x14ac:dyDescent="0.3">
      <c r="A3064" t="s">
        <v>145</v>
      </c>
      <c r="B3064" t="s">
        <v>1183</v>
      </c>
      <c r="D3064" t="s">
        <v>1184</v>
      </c>
      <c r="F3064" t="s">
        <v>2312</v>
      </c>
      <c r="G3064" t="s">
        <v>2313</v>
      </c>
      <c r="I3064" t="s">
        <v>2314</v>
      </c>
      <c r="J3064">
        <v>2015</v>
      </c>
      <c r="K3064" t="s">
        <v>1190</v>
      </c>
      <c r="L3064">
        <v>5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1</v>
      </c>
      <c r="T3064">
        <v>0</v>
      </c>
      <c r="U3064">
        <v>1</v>
      </c>
      <c r="V3064">
        <v>1</v>
      </c>
      <c r="W3064">
        <v>2</v>
      </c>
      <c r="X3064">
        <v>0</v>
      </c>
    </row>
    <row r="3065" spans="1:24" x14ac:dyDescent="0.3">
      <c r="A3065" t="s">
        <v>145</v>
      </c>
      <c r="B3065" t="s">
        <v>1183</v>
      </c>
      <c r="D3065" t="s">
        <v>1184</v>
      </c>
      <c r="F3065" t="s">
        <v>2312</v>
      </c>
      <c r="G3065" t="s">
        <v>2313</v>
      </c>
      <c r="I3065" t="s">
        <v>2314</v>
      </c>
      <c r="J3065">
        <v>2016</v>
      </c>
      <c r="K3065" t="s">
        <v>1189</v>
      </c>
      <c r="L3065">
        <v>10</v>
      </c>
      <c r="M3065">
        <v>0</v>
      </c>
      <c r="N3065">
        <v>2</v>
      </c>
      <c r="O3065">
        <v>2</v>
      </c>
      <c r="P3065">
        <v>0</v>
      </c>
      <c r="Q3065">
        <v>2</v>
      </c>
      <c r="R3065">
        <v>0</v>
      </c>
      <c r="S3065">
        <v>2</v>
      </c>
      <c r="T3065">
        <v>0</v>
      </c>
      <c r="U3065">
        <v>0</v>
      </c>
      <c r="V3065">
        <v>0</v>
      </c>
      <c r="W3065">
        <v>0</v>
      </c>
      <c r="X3065">
        <v>2</v>
      </c>
    </row>
    <row r="3066" spans="1:24" x14ac:dyDescent="0.3">
      <c r="A3066" t="s">
        <v>145</v>
      </c>
      <c r="B3066" t="s">
        <v>1183</v>
      </c>
      <c r="D3066" t="s">
        <v>1184</v>
      </c>
      <c r="F3066" t="s">
        <v>2312</v>
      </c>
      <c r="G3066" t="s">
        <v>2313</v>
      </c>
      <c r="I3066" t="s">
        <v>2314</v>
      </c>
      <c r="J3066">
        <v>2016</v>
      </c>
      <c r="K3066" t="s">
        <v>1190</v>
      </c>
      <c r="L3066">
        <v>7</v>
      </c>
      <c r="M3066">
        <v>0</v>
      </c>
      <c r="N3066">
        <v>1</v>
      </c>
      <c r="O3066">
        <v>1</v>
      </c>
      <c r="P3066">
        <v>0</v>
      </c>
      <c r="Q3066">
        <v>1</v>
      </c>
      <c r="R3066">
        <v>0</v>
      </c>
      <c r="S3066">
        <v>2</v>
      </c>
      <c r="T3066">
        <v>0</v>
      </c>
      <c r="U3066">
        <v>0</v>
      </c>
      <c r="V3066">
        <v>0</v>
      </c>
      <c r="W3066">
        <v>0</v>
      </c>
      <c r="X3066">
        <v>2</v>
      </c>
    </row>
    <row r="3067" spans="1:24" x14ac:dyDescent="0.3">
      <c r="A3067" t="s">
        <v>145</v>
      </c>
      <c r="B3067" t="s">
        <v>1183</v>
      </c>
      <c r="D3067" t="s">
        <v>1184</v>
      </c>
      <c r="F3067" t="s">
        <v>2312</v>
      </c>
      <c r="G3067" t="s">
        <v>2313</v>
      </c>
      <c r="I3067" t="s">
        <v>2314</v>
      </c>
      <c r="J3067">
        <v>2017</v>
      </c>
      <c r="K3067" t="s">
        <v>1189</v>
      </c>
      <c r="L3067">
        <v>17</v>
      </c>
      <c r="M3067">
        <v>0</v>
      </c>
      <c r="N3067">
        <v>3</v>
      </c>
      <c r="O3067">
        <v>2</v>
      </c>
      <c r="P3067">
        <v>0</v>
      </c>
      <c r="Q3067">
        <v>0</v>
      </c>
      <c r="R3067">
        <v>2</v>
      </c>
      <c r="S3067">
        <v>2</v>
      </c>
      <c r="T3067">
        <v>0</v>
      </c>
      <c r="U3067">
        <v>2</v>
      </c>
      <c r="V3067">
        <v>4</v>
      </c>
      <c r="W3067">
        <v>2</v>
      </c>
      <c r="X3067">
        <v>0</v>
      </c>
    </row>
    <row r="3068" spans="1:24" x14ac:dyDescent="0.3">
      <c r="A3068" t="s">
        <v>145</v>
      </c>
      <c r="B3068" t="s">
        <v>1183</v>
      </c>
      <c r="D3068" t="s">
        <v>1184</v>
      </c>
      <c r="F3068" t="s">
        <v>2312</v>
      </c>
      <c r="G3068" t="s">
        <v>2313</v>
      </c>
      <c r="I3068" t="s">
        <v>2314</v>
      </c>
      <c r="J3068">
        <v>2017</v>
      </c>
      <c r="K3068" t="s">
        <v>1190</v>
      </c>
      <c r="L3068">
        <v>13</v>
      </c>
      <c r="M3068">
        <v>0</v>
      </c>
      <c r="N3068">
        <v>2</v>
      </c>
      <c r="O3068">
        <v>2</v>
      </c>
      <c r="P3068">
        <v>0</v>
      </c>
      <c r="Q3068">
        <v>0</v>
      </c>
      <c r="R3068">
        <v>1</v>
      </c>
      <c r="S3068">
        <v>1</v>
      </c>
      <c r="T3068">
        <v>0</v>
      </c>
      <c r="U3068">
        <v>2</v>
      </c>
      <c r="V3068">
        <v>3</v>
      </c>
      <c r="W3068">
        <v>2</v>
      </c>
      <c r="X3068">
        <v>0</v>
      </c>
    </row>
    <row r="3069" spans="1:24" x14ac:dyDescent="0.3">
      <c r="A3069" t="s">
        <v>145</v>
      </c>
      <c r="B3069" t="s">
        <v>1183</v>
      </c>
      <c r="D3069" t="s">
        <v>1184</v>
      </c>
      <c r="F3069" t="s">
        <v>2312</v>
      </c>
      <c r="G3069" t="s">
        <v>2313</v>
      </c>
      <c r="I3069" t="s">
        <v>2314</v>
      </c>
      <c r="J3069">
        <v>2018</v>
      </c>
      <c r="K3069" t="s">
        <v>1189</v>
      </c>
      <c r="L3069">
        <v>9</v>
      </c>
      <c r="M3069">
        <v>0</v>
      </c>
      <c r="N3069">
        <v>0</v>
      </c>
      <c r="O3069">
        <v>4</v>
      </c>
      <c r="P3069">
        <v>3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2</v>
      </c>
    </row>
    <row r="3070" spans="1:24" x14ac:dyDescent="0.3">
      <c r="A3070" t="s">
        <v>145</v>
      </c>
      <c r="B3070" t="s">
        <v>1183</v>
      </c>
      <c r="D3070" t="s">
        <v>1184</v>
      </c>
      <c r="F3070" t="s">
        <v>2312</v>
      </c>
      <c r="G3070" t="s">
        <v>2313</v>
      </c>
      <c r="I3070" t="s">
        <v>2314</v>
      </c>
      <c r="J3070">
        <v>2018</v>
      </c>
      <c r="K3070" t="s">
        <v>1190</v>
      </c>
      <c r="L3070">
        <v>5</v>
      </c>
      <c r="M3070">
        <v>0</v>
      </c>
      <c r="N3070">
        <v>0</v>
      </c>
      <c r="O3070">
        <v>1</v>
      </c>
      <c r="P3070">
        <v>2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2</v>
      </c>
    </row>
    <row r="3071" spans="1:24" x14ac:dyDescent="0.3">
      <c r="A3071" t="s">
        <v>145</v>
      </c>
      <c r="B3071" t="s">
        <v>1183</v>
      </c>
      <c r="D3071" t="s">
        <v>1184</v>
      </c>
      <c r="F3071" t="s">
        <v>2312</v>
      </c>
      <c r="G3071" t="s">
        <v>2313</v>
      </c>
      <c r="I3071" t="s">
        <v>2314</v>
      </c>
      <c r="J3071">
        <v>2019</v>
      </c>
      <c r="K3071" t="s">
        <v>1189</v>
      </c>
      <c r="L3071">
        <v>12</v>
      </c>
      <c r="M3071">
        <v>0</v>
      </c>
      <c r="N3071">
        <v>0</v>
      </c>
      <c r="O3071">
        <v>6</v>
      </c>
      <c r="P3071">
        <v>0</v>
      </c>
      <c r="Q3071">
        <v>0</v>
      </c>
      <c r="R3071">
        <v>0</v>
      </c>
      <c r="S3071">
        <v>1</v>
      </c>
      <c r="T3071">
        <v>1</v>
      </c>
      <c r="U3071">
        <v>0</v>
      </c>
      <c r="V3071">
        <v>0</v>
      </c>
      <c r="W3071">
        <v>1</v>
      </c>
      <c r="X3071">
        <v>3</v>
      </c>
    </row>
    <row r="3072" spans="1:24" x14ac:dyDescent="0.3">
      <c r="A3072" t="s">
        <v>145</v>
      </c>
      <c r="B3072" t="s">
        <v>1183</v>
      </c>
      <c r="D3072" t="s">
        <v>1184</v>
      </c>
      <c r="F3072" t="s">
        <v>2312</v>
      </c>
      <c r="G3072" t="s">
        <v>2313</v>
      </c>
      <c r="I3072" t="s">
        <v>2314</v>
      </c>
      <c r="J3072">
        <v>2019</v>
      </c>
      <c r="K3072" t="s">
        <v>1190</v>
      </c>
      <c r="L3072">
        <v>9</v>
      </c>
      <c r="M3072">
        <v>0</v>
      </c>
      <c r="N3072">
        <v>0</v>
      </c>
      <c r="O3072">
        <v>4</v>
      </c>
      <c r="P3072">
        <v>0</v>
      </c>
      <c r="Q3072">
        <v>0</v>
      </c>
      <c r="R3072">
        <v>0</v>
      </c>
      <c r="S3072">
        <v>1</v>
      </c>
      <c r="T3072">
        <v>1</v>
      </c>
      <c r="U3072">
        <v>0</v>
      </c>
      <c r="V3072">
        <v>0</v>
      </c>
      <c r="W3072">
        <v>1</v>
      </c>
      <c r="X3072">
        <v>2</v>
      </c>
    </row>
    <row r="3073" spans="1:24" x14ac:dyDescent="0.3">
      <c r="A3073" t="s">
        <v>810</v>
      </c>
      <c r="B3073" t="s">
        <v>1183</v>
      </c>
      <c r="D3073" t="s">
        <v>1184</v>
      </c>
      <c r="G3073" t="s">
        <v>2315</v>
      </c>
      <c r="I3073" t="s">
        <v>2316</v>
      </c>
      <c r="J3073">
        <v>2016</v>
      </c>
      <c r="K3073" t="s">
        <v>1189</v>
      </c>
      <c r="L3073">
        <v>2</v>
      </c>
      <c r="M3073">
        <v>0</v>
      </c>
      <c r="N3073">
        <v>2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</row>
    <row r="3074" spans="1:24" x14ac:dyDescent="0.3">
      <c r="A3074" t="s">
        <v>810</v>
      </c>
      <c r="B3074" t="s">
        <v>1183</v>
      </c>
      <c r="D3074" t="s">
        <v>1184</v>
      </c>
      <c r="G3074" t="s">
        <v>2315</v>
      </c>
      <c r="I3074" t="s">
        <v>2316</v>
      </c>
      <c r="J3074">
        <v>2016</v>
      </c>
      <c r="K3074" t="s">
        <v>1190</v>
      </c>
      <c r="L3074">
        <v>2</v>
      </c>
      <c r="M3074">
        <v>0</v>
      </c>
      <c r="N3074">
        <v>2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</row>
    <row r="3075" spans="1:24" x14ac:dyDescent="0.3">
      <c r="A3075" t="s">
        <v>811</v>
      </c>
      <c r="B3075" t="s">
        <v>1183</v>
      </c>
      <c r="D3075" t="s">
        <v>1184</v>
      </c>
      <c r="F3075" t="s">
        <v>2317</v>
      </c>
      <c r="G3075" t="s">
        <v>2318</v>
      </c>
      <c r="H3075" t="s">
        <v>2319</v>
      </c>
      <c r="I3075" t="s">
        <v>2320</v>
      </c>
      <c r="J3075">
        <v>2012</v>
      </c>
      <c r="K3075" t="s">
        <v>1189</v>
      </c>
      <c r="L3075">
        <v>4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4</v>
      </c>
    </row>
    <row r="3076" spans="1:24" x14ac:dyDescent="0.3">
      <c r="A3076" t="s">
        <v>811</v>
      </c>
      <c r="B3076" t="s">
        <v>1183</v>
      </c>
      <c r="D3076" t="s">
        <v>1184</v>
      </c>
      <c r="F3076" t="s">
        <v>2317</v>
      </c>
      <c r="G3076" t="s">
        <v>2318</v>
      </c>
      <c r="H3076" t="s">
        <v>2319</v>
      </c>
      <c r="I3076" t="s">
        <v>2320</v>
      </c>
      <c r="J3076">
        <v>2012</v>
      </c>
      <c r="K3076" t="s">
        <v>1190</v>
      </c>
      <c r="L3076">
        <v>2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2</v>
      </c>
    </row>
    <row r="3077" spans="1:24" x14ac:dyDescent="0.3">
      <c r="A3077" t="s">
        <v>568</v>
      </c>
      <c r="B3077" t="s">
        <v>1183</v>
      </c>
      <c r="D3077" t="s">
        <v>1184</v>
      </c>
      <c r="F3077" t="s">
        <v>2321</v>
      </c>
      <c r="G3077" t="s">
        <v>2322</v>
      </c>
      <c r="H3077" t="s">
        <v>2323</v>
      </c>
      <c r="I3077" t="s">
        <v>2324</v>
      </c>
      <c r="J3077">
        <v>2012</v>
      </c>
      <c r="K3077" t="s">
        <v>1189</v>
      </c>
      <c r="L3077">
        <v>2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2</v>
      </c>
      <c r="T3077">
        <v>0</v>
      </c>
      <c r="U3077">
        <v>0</v>
      </c>
      <c r="V3077">
        <v>0</v>
      </c>
      <c r="W3077">
        <v>0</v>
      </c>
      <c r="X3077">
        <v>0</v>
      </c>
    </row>
    <row r="3078" spans="1:24" x14ac:dyDescent="0.3">
      <c r="A3078" t="s">
        <v>568</v>
      </c>
      <c r="B3078" t="s">
        <v>1183</v>
      </c>
      <c r="D3078" t="s">
        <v>1184</v>
      </c>
      <c r="F3078" t="s">
        <v>2321</v>
      </c>
      <c r="G3078" t="s">
        <v>2322</v>
      </c>
      <c r="H3078" t="s">
        <v>2323</v>
      </c>
      <c r="I3078" t="s">
        <v>2324</v>
      </c>
      <c r="J3078">
        <v>2012</v>
      </c>
      <c r="K3078" t="s">
        <v>1190</v>
      </c>
      <c r="L3078">
        <v>2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2</v>
      </c>
      <c r="T3078">
        <v>0</v>
      </c>
      <c r="U3078">
        <v>0</v>
      </c>
      <c r="V3078">
        <v>0</v>
      </c>
      <c r="W3078">
        <v>0</v>
      </c>
      <c r="X3078">
        <v>0</v>
      </c>
    </row>
    <row r="3079" spans="1:24" x14ac:dyDescent="0.3">
      <c r="A3079" t="s">
        <v>568</v>
      </c>
      <c r="B3079" t="s">
        <v>1183</v>
      </c>
      <c r="D3079" t="s">
        <v>1184</v>
      </c>
      <c r="F3079" t="s">
        <v>2321</v>
      </c>
      <c r="G3079" t="s">
        <v>2322</v>
      </c>
      <c r="H3079" t="s">
        <v>2323</v>
      </c>
      <c r="I3079" t="s">
        <v>2324</v>
      </c>
      <c r="J3079">
        <v>2015</v>
      </c>
      <c r="K3079" t="s">
        <v>1189</v>
      </c>
      <c r="L3079">
        <v>1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1</v>
      </c>
      <c r="T3079">
        <v>0</v>
      </c>
      <c r="U3079">
        <v>0</v>
      </c>
      <c r="V3079">
        <v>0</v>
      </c>
      <c r="W3079">
        <v>0</v>
      </c>
      <c r="X3079">
        <v>0</v>
      </c>
    </row>
    <row r="3080" spans="1:24" x14ac:dyDescent="0.3">
      <c r="A3080" t="s">
        <v>568</v>
      </c>
      <c r="B3080" t="s">
        <v>1183</v>
      </c>
      <c r="D3080" t="s">
        <v>1184</v>
      </c>
      <c r="F3080" t="s">
        <v>2321</v>
      </c>
      <c r="G3080" t="s">
        <v>2322</v>
      </c>
      <c r="H3080" t="s">
        <v>2323</v>
      </c>
      <c r="I3080" t="s">
        <v>2324</v>
      </c>
      <c r="J3080">
        <v>2015</v>
      </c>
      <c r="K3080" t="s">
        <v>1190</v>
      </c>
      <c r="L3080">
        <v>1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1</v>
      </c>
      <c r="T3080">
        <v>0</v>
      </c>
      <c r="U3080">
        <v>0</v>
      </c>
      <c r="V3080">
        <v>0</v>
      </c>
      <c r="W3080">
        <v>0</v>
      </c>
      <c r="X3080">
        <v>0</v>
      </c>
    </row>
    <row r="3081" spans="1:24" x14ac:dyDescent="0.3">
      <c r="A3081" t="s">
        <v>568</v>
      </c>
      <c r="B3081" t="s">
        <v>1183</v>
      </c>
      <c r="D3081" t="s">
        <v>1184</v>
      </c>
      <c r="F3081" t="s">
        <v>2321</v>
      </c>
      <c r="G3081" t="s">
        <v>2322</v>
      </c>
      <c r="H3081" t="s">
        <v>2323</v>
      </c>
      <c r="I3081" t="s">
        <v>2324</v>
      </c>
      <c r="J3081">
        <v>2022</v>
      </c>
      <c r="K3081" t="s">
        <v>1189</v>
      </c>
      <c r="L3081">
        <v>1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1</v>
      </c>
      <c r="T3081">
        <v>0</v>
      </c>
      <c r="U3081">
        <v>0</v>
      </c>
      <c r="V3081">
        <v>0</v>
      </c>
      <c r="W3081">
        <v>0</v>
      </c>
      <c r="X3081">
        <v>0</v>
      </c>
    </row>
    <row r="3082" spans="1:24" x14ac:dyDescent="0.3">
      <c r="A3082" t="s">
        <v>568</v>
      </c>
      <c r="B3082" t="s">
        <v>1183</v>
      </c>
      <c r="D3082" t="s">
        <v>1184</v>
      </c>
      <c r="F3082" t="s">
        <v>2321</v>
      </c>
      <c r="G3082" t="s">
        <v>2322</v>
      </c>
      <c r="H3082" t="s">
        <v>2323</v>
      </c>
      <c r="I3082" t="s">
        <v>2324</v>
      </c>
      <c r="J3082">
        <v>2022</v>
      </c>
      <c r="K3082" t="s">
        <v>1190</v>
      </c>
      <c r="L3082">
        <v>1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1</v>
      </c>
      <c r="T3082">
        <v>0</v>
      </c>
      <c r="U3082">
        <v>0</v>
      </c>
      <c r="V3082">
        <v>0</v>
      </c>
      <c r="W3082">
        <v>0</v>
      </c>
      <c r="X3082">
        <v>0</v>
      </c>
    </row>
    <row r="3083" spans="1:24" x14ac:dyDescent="0.3">
      <c r="A3083" t="s">
        <v>44</v>
      </c>
      <c r="B3083" t="s">
        <v>1183</v>
      </c>
      <c r="D3083" t="s">
        <v>1184</v>
      </c>
      <c r="F3083" t="s">
        <v>2325</v>
      </c>
      <c r="G3083" t="s">
        <v>2326</v>
      </c>
      <c r="H3083" t="s">
        <v>2327</v>
      </c>
      <c r="I3083" t="s">
        <v>2328</v>
      </c>
      <c r="J3083">
        <v>2016</v>
      </c>
      <c r="K3083" t="s">
        <v>1189</v>
      </c>
      <c r="L3083">
        <v>14</v>
      </c>
      <c r="M3083">
        <v>2</v>
      </c>
      <c r="N3083">
        <v>6</v>
      </c>
      <c r="O3083">
        <v>1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2</v>
      </c>
      <c r="X3083">
        <v>3</v>
      </c>
    </row>
    <row r="3084" spans="1:24" x14ac:dyDescent="0.3">
      <c r="A3084" t="s">
        <v>44</v>
      </c>
      <c r="B3084" t="s">
        <v>1183</v>
      </c>
      <c r="D3084" t="s">
        <v>1184</v>
      </c>
      <c r="F3084" t="s">
        <v>2325</v>
      </c>
      <c r="G3084" t="s">
        <v>2326</v>
      </c>
      <c r="H3084" t="s">
        <v>2327</v>
      </c>
      <c r="I3084" t="s">
        <v>2328</v>
      </c>
      <c r="J3084">
        <v>2016</v>
      </c>
      <c r="K3084" t="s">
        <v>1190</v>
      </c>
      <c r="L3084">
        <v>9</v>
      </c>
      <c r="M3084">
        <v>1</v>
      </c>
      <c r="N3084">
        <v>3</v>
      </c>
      <c r="O3084">
        <v>1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1</v>
      </c>
      <c r="X3084">
        <v>3</v>
      </c>
    </row>
    <row r="3085" spans="1:24" x14ac:dyDescent="0.3">
      <c r="A3085" t="s">
        <v>44</v>
      </c>
      <c r="B3085" t="s">
        <v>1183</v>
      </c>
      <c r="D3085" t="s">
        <v>1184</v>
      </c>
      <c r="F3085" t="s">
        <v>2325</v>
      </c>
      <c r="G3085" t="s">
        <v>2326</v>
      </c>
      <c r="H3085" t="s">
        <v>2327</v>
      </c>
      <c r="I3085" t="s">
        <v>2328</v>
      </c>
      <c r="J3085">
        <v>2017</v>
      </c>
      <c r="K3085" t="s">
        <v>1189</v>
      </c>
      <c r="L3085">
        <v>9</v>
      </c>
      <c r="M3085">
        <v>0</v>
      </c>
      <c r="N3085">
        <v>1</v>
      </c>
      <c r="O3085">
        <v>3</v>
      </c>
      <c r="P3085">
        <v>0</v>
      </c>
      <c r="Q3085">
        <v>0</v>
      </c>
      <c r="R3085">
        <v>0</v>
      </c>
      <c r="S3085">
        <v>1</v>
      </c>
      <c r="T3085">
        <v>0</v>
      </c>
      <c r="U3085">
        <v>2</v>
      </c>
      <c r="V3085">
        <v>1</v>
      </c>
      <c r="W3085">
        <v>1</v>
      </c>
      <c r="X3085">
        <v>0</v>
      </c>
    </row>
    <row r="3086" spans="1:24" x14ac:dyDescent="0.3">
      <c r="A3086" t="s">
        <v>44</v>
      </c>
      <c r="B3086" t="s">
        <v>1183</v>
      </c>
      <c r="D3086" t="s">
        <v>1184</v>
      </c>
      <c r="F3086" t="s">
        <v>2325</v>
      </c>
      <c r="G3086" t="s">
        <v>2326</v>
      </c>
      <c r="H3086" t="s">
        <v>2327</v>
      </c>
      <c r="I3086" t="s">
        <v>2328</v>
      </c>
      <c r="J3086">
        <v>2017</v>
      </c>
      <c r="K3086" t="s">
        <v>1190</v>
      </c>
      <c r="L3086">
        <v>8</v>
      </c>
      <c r="M3086">
        <v>0</v>
      </c>
      <c r="N3086">
        <v>1</v>
      </c>
      <c r="O3086">
        <v>2</v>
      </c>
      <c r="P3086">
        <v>0</v>
      </c>
      <c r="Q3086">
        <v>0</v>
      </c>
      <c r="R3086">
        <v>0</v>
      </c>
      <c r="S3086">
        <v>1</v>
      </c>
      <c r="T3086">
        <v>0</v>
      </c>
      <c r="U3086">
        <v>2</v>
      </c>
      <c r="V3086">
        <v>1</v>
      </c>
      <c r="W3086">
        <v>1</v>
      </c>
      <c r="X3086">
        <v>0</v>
      </c>
    </row>
    <row r="3087" spans="1:24" x14ac:dyDescent="0.3">
      <c r="A3087" t="s">
        <v>44</v>
      </c>
      <c r="B3087" t="s">
        <v>1183</v>
      </c>
      <c r="D3087" t="s">
        <v>1184</v>
      </c>
      <c r="F3087" t="s">
        <v>2325</v>
      </c>
      <c r="G3087" t="s">
        <v>2326</v>
      </c>
      <c r="H3087" t="s">
        <v>2327</v>
      </c>
      <c r="I3087" t="s">
        <v>2328</v>
      </c>
      <c r="J3087">
        <v>2018</v>
      </c>
      <c r="K3087" t="s">
        <v>1189</v>
      </c>
      <c r="L3087">
        <v>15</v>
      </c>
      <c r="M3087">
        <v>3</v>
      </c>
      <c r="N3087">
        <v>4</v>
      </c>
      <c r="O3087">
        <v>1</v>
      </c>
      <c r="P3087">
        <v>5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2</v>
      </c>
    </row>
    <row r="3088" spans="1:24" x14ac:dyDescent="0.3">
      <c r="A3088" t="s">
        <v>44</v>
      </c>
      <c r="B3088" t="s">
        <v>1183</v>
      </c>
      <c r="D3088" t="s">
        <v>1184</v>
      </c>
      <c r="F3088" t="s">
        <v>2325</v>
      </c>
      <c r="G3088" t="s">
        <v>2326</v>
      </c>
      <c r="H3088" t="s">
        <v>2327</v>
      </c>
      <c r="I3088" t="s">
        <v>2328</v>
      </c>
      <c r="J3088">
        <v>2018</v>
      </c>
      <c r="K3088" t="s">
        <v>1190</v>
      </c>
      <c r="L3088">
        <v>11</v>
      </c>
      <c r="M3088">
        <v>2</v>
      </c>
      <c r="N3088">
        <v>3</v>
      </c>
      <c r="O3088">
        <v>1</v>
      </c>
      <c r="P3088">
        <v>3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2</v>
      </c>
    </row>
    <row r="3089" spans="1:24" x14ac:dyDescent="0.3">
      <c r="A3089" t="s">
        <v>44</v>
      </c>
      <c r="B3089" t="s">
        <v>1183</v>
      </c>
      <c r="D3089" t="s">
        <v>1184</v>
      </c>
      <c r="F3089" t="s">
        <v>2325</v>
      </c>
      <c r="G3089" t="s">
        <v>2326</v>
      </c>
      <c r="H3089" t="s">
        <v>2327</v>
      </c>
      <c r="I3089" t="s">
        <v>2328</v>
      </c>
      <c r="J3089">
        <v>2019</v>
      </c>
      <c r="K3089" t="s">
        <v>1189</v>
      </c>
      <c r="L3089">
        <v>29</v>
      </c>
      <c r="M3089">
        <v>2</v>
      </c>
      <c r="N3089">
        <v>2</v>
      </c>
      <c r="O3089">
        <v>14</v>
      </c>
      <c r="P3089">
        <v>3</v>
      </c>
      <c r="Q3089">
        <v>2</v>
      </c>
      <c r="R3089">
        <v>4</v>
      </c>
      <c r="S3089">
        <v>0</v>
      </c>
      <c r="T3089">
        <v>0</v>
      </c>
      <c r="U3089">
        <v>0</v>
      </c>
      <c r="V3089">
        <v>1</v>
      </c>
      <c r="W3089">
        <v>1</v>
      </c>
      <c r="X3089">
        <v>0</v>
      </c>
    </row>
    <row r="3090" spans="1:24" x14ac:dyDescent="0.3">
      <c r="A3090" t="s">
        <v>44</v>
      </c>
      <c r="B3090" t="s">
        <v>1183</v>
      </c>
      <c r="D3090" t="s">
        <v>1184</v>
      </c>
      <c r="F3090" t="s">
        <v>2325</v>
      </c>
      <c r="G3090" t="s">
        <v>2326</v>
      </c>
      <c r="H3090" t="s">
        <v>2327</v>
      </c>
      <c r="I3090" t="s">
        <v>2328</v>
      </c>
      <c r="J3090">
        <v>2019</v>
      </c>
      <c r="K3090" t="s">
        <v>1190</v>
      </c>
      <c r="L3090">
        <v>20</v>
      </c>
      <c r="M3090">
        <v>2</v>
      </c>
      <c r="N3090">
        <v>2</v>
      </c>
      <c r="O3090">
        <v>6</v>
      </c>
      <c r="P3090">
        <v>3</v>
      </c>
      <c r="Q3090">
        <v>2</v>
      </c>
      <c r="R3090">
        <v>3</v>
      </c>
      <c r="S3090">
        <v>0</v>
      </c>
      <c r="T3090">
        <v>0</v>
      </c>
      <c r="U3090">
        <v>0</v>
      </c>
      <c r="V3090">
        <v>1</v>
      </c>
      <c r="W3090">
        <v>1</v>
      </c>
      <c r="X3090">
        <v>0</v>
      </c>
    </row>
    <row r="3091" spans="1:24" x14ac:dyDescent="0.3">
      <c r="A3091" t="s">
        <v>44</v>
      </c>
      <c r="B3091" t="s">
        <v>1183</v>
      </c>
      <c r="D3091" t="s">
        <v>1184</v>
      </c>
      <c r="F3091" t="s">
        <v>2325</v>
      </c>
      <c r="G3091" t="s">
        <v>2326</v>
      </c>
      <c r="H3091" t="s">
        <v>2327</v>
      </c>
      <c r="I3091" t="s">
        <v>2328</v>
      </c>
      <c r="J3091">
        <v>2020</v>
      </c>
      <c r="K3091" t="s">
        <v>1189</v>
      </c>
      <c r="L3091">
        <v>33</v>
      </c>
      <c r="M3091">
        <v>8</v>
      </c>
      <c r="N3091">
        <v>2</v>
      </c>
      <c r="O3091">
        <v>4</v>
      </c>
      <c r="P3091">
        <v>1</v>
      </c>
      <c r="Q3091">
        <v>6</v>
      </c>
      <c r="R3091">
        <v>3</v>
      </c>
      <c r="S3091">
        <v>0</v>
      </c>
      <c r="T3091">
        <v>0</v>
      </c>
      <c r="U3091">
        <v>2</v>
      </c>
      <c r="V3091">
        <v>3</v>
      </c>
      <c r="W3091">
        <v>2</v>
      </c>
      <c r="X3091">
        <v>2</v>
      </c>
    </row>
    <row r="3092" spans="1:24" x14ac:dyDescent="0.3">
      <c r="A3092" t="s">
        <v>44</v>
      </c>
      <c r="B3092" t="s">
        <v>1183</v>
      </c>
      <c r="D3092" t="s">
        <v>1184</v>
      </c>
      <c r="F3092" t="s">
        <v>2325</v>
      </c>
      <c r="G3092" t="s">
        <v>2326</v>
      </c>
      <c r="H3092" t="s">
        <v>2327</v>
      </c>
      <c r="I3092" t="s">
        <v>2328</v>
      </c>
      <c r="J3092">
        <v>2020</v>
      </c>
      <c r="K3092" t="s">
        <v>1190</v>
      </c>
      <c r="L3092">
        <v>25</v>
      </c>
      <c r="M3092">
        <v>6</v>
      </c>
      <c r="N3092">
        <v>2</v>
      </c>
      <c r="O3092">
        <v>4</v>
      </c>
      <c r="P3092">
        <v>1</v>
      </c>
      <c r="Q3092">
        <v>3</v>
      </c>
      <c r="R3092">
        <v>2</v>
      </c>
      <c r="S3092">
        <v>0</v>
      </c>
      <c r="T3092">
        <v>0</v>
      </c>
      <c r="U3092">
        <v>2</v>
      </c>
      <c r="V3092">
        <v>2</v>
      </c>
      <c r="W3092">
        <v>2</v>
      </c>
      <c r="X3092">
        <v>1</v>
      </c>
    </row>
    <row r="3093" spans="1:24" x14ac:dyDescent="0.3">
      <c r="A3093" t="s">
        <v>44</v>
      </c>
      <c r="B3093" t="s">
        <v>1183</v>
      </c>
      <c r="D3093" t="s">
        <v>1184</v>
      </c>
      <c r="F3093" t="s">
        <v>2325</v>
      </c>
      <c r="G3093" t="s">
        <v>2326</v>
      </c>
      <c r="H3093" t="s">
        <v>2327</v>
      </c>
      <c r="I3093" t="s">
        <v>2328</v>
      </c>
      <c r="J3093">
        <v>2021</v>
      </c>
      <c r="K3093" t="s">
        <v>1189</v>
      </c>
      <c r="L3093">
        <v>17</v>
      </c>
      <c r="M3093">
        <v>4</v>
      </c>
      <c r="N3093">
        <v>2</v>
      </c>
      <c r="O3093">
        <v>3</v>
      </c>
      <c r="P3093">
        <v>3</v>
      </c>
      <c r="Q3093">
        <v>2</v>
      </c>
      <c r="R3093">
        <v>0</v>
      </c>
      <c r="S3093">
        <v>0</v>
      </c>
      <c r="T3093">
        <v>0</v>
      </c>
      <c r="U3093">
        <v>2</v>
      </c>
      <c r="V3093">
        <v>1</v>
      </c>
      <c r="W3093">
        <v>0</v>
      </c>
      <c r="X3093">
        <v>0</v>
      </c>
    </row>
    <row r="3094" spans="1:24" x14ac:dyDescent="0.3">
      <c r="A3094" t="s">
        <v>44</v>
      </c>
      <c r="B3094" t="s">
        <v>1183</v>
      </c>
      <c r="D3094" t="s">
        <v>1184</v>
      </c>
      <c r="F3094" t="s">
        <v>2325</v>
      </c>
      <c r="G3094" t="s">
        <v>2326</v>
      </c>
      <c r="H3094" t="s">
        <v>2327</v>
      </c>
      <c r="I3094" t="s">
        <v>2328</v>
      </c>
      <c r="J3094">
        <v>2021</v>
      </c>
      <c r="K3094" t="s">
        <v>1190</v>
      </c>
      <c r="L3094">
        <v>13</v>
      </c>
      <c r="M3094">
        <v>3</v>
      </c>
      <c r="N3094">
        <v>2</v>
      </c>
      <c r="O3094">
        <v>2</v>
      </c>
      <c r="P3094">
        <v>2</v>
      </c>
      <c r="Q3094">
        <v>2</v>
      </c>
      <c r="R3094">
        <v>0</v>
      </c>
      <c r="S3094">
        <v>0</v>
      </c>
      <c r="T3094">
        <v>0</v>
      </c>
      <c r="U3094">
        <v>1</v>
      </c>
      <c r="V3094">
        <v>1</v>
      </c>
      <c r="W3094">
        <v>0</v>
      </c>
      <c r="X3094">
        <v>0</v>
      </c>
    </row>
    <row r="3095" spans="1:24" x14ac:dyDescent="0.3">
      <c r="A3095" t="s">
        <v>44</v>
      </c>
      <c r="B3095" t="s">
        <v>1183</v>
      </c>
      <c r="D3095" t="s">
        <v>1184</v>
      </c>
      <c r="F3095" t="s">
        <v>2325</v>
      </c>
      <c r="G3095" t="s">
        <v>2326</v>
      </c>
      <c r="H3095" t="s">
        <v>2327</v>
      </c>
      <c r="I3095" t="s">
        <v>2328</v>
      </c>
      <c r="J3095">
        <v>2022</v>
      </c>
      <c r="K3095" t="s">
        <v>1189</v>
      </c>
      <c r="L3095">
        <v>75</v>
      </c>
      <c r="M3095">
        <v>0</v>
      </c>
      <c r="N3095">
        <v>10</v>
      </c>
      <c r="O3095">
        <v>7</v>
      </c>
      <c r="P3095">
        <v>12</v>
      </c>
      <c r="Q3095">
        <v>5</v>
      </c>
      <c r="R3095">
        <v>0</v>
      </c>
      <c r="S3095">
        <v>11</v>
      </c>
      <c r="T3095">
        <v>4</v>
      </c>
      <c r="U3095">
        <v>6</v>
      </c>
      <c r="V3095">
        <v>9</v>
      </c>
      <c r="W3095">
        <v>8</v>
      </c>
      <c r="X3095">
        <v>3</v>
      </c>
    </row>
    <row r="3096" spans="1:24" x14ac:dyDescent="0.3">
      <c r="A3096" t="s">
        <v>44</v>
      </c>
      <c r="B3096" t="s">
        <v>1183</v>
      </c>
      <c r="D3096" t="s">
        <v>1184</v>
      </c>
      <c r="F3096" t="s">
        <v>2325</v>
      </c>
      <c r="G3096" t="s">
        <v>2326</v>
      </c>
      <c r="H3096" t="s">
        <v>2327</v>
      </c>
      <c r="I3096" t="s">
        <v>2328</v>
      </c>
      <c r="J3096">
        <v>2022</v>
      </c>
      <c r="K3096" t="s">
        <v>1190</v>
      </c>
      <c r="L3096">
        <v>51</v>
      </c>
      <c r="M3096">
        <v>0</v>
      </c>
      <c r="N3096">
        <v>8</v>
      </c>
      <c r="O3096">
        <v>7</v>
      </c>
      <c r="P3096">
        <v>7</v>
      </c>
      <c r="Q3096">
        <v>3</v>
      </c>
      <c r="R3096">
        <v>0</v>
      </c>
      <c r="S3096">
        <v>5</v>
      </c>
      <c r="T3096">
        <v>2</v>
      </c>
      <c r="U3096">
        <v>4</v>
      </c>
      <c r="V3096">
        <v>7</v>
      </c>
      <c r="W3096">
        <v>6</v>
      </c>
      <c r="X3096">
        <v>2</v>
      </c>
    </row>
    <row r="3097" spans="1:24" x14ac:dyDescent="0.3">
      <c r="A3097" t="s">
        <v>44</v>
      </c>
      <c r="B3097" t="s">
        <v>1183</v>
      </c>
      <c r="D3097" t="s">
        <v>1184</v>
      </c>
      <c r="F3097" t="s">
        <v>2325</v>
      </c>
      <c r="G3097" t="s">
        <v>2326</v>
      </c>
      <c r="H3097" t="s">
        <v>2327</v>
      </c>
      <c r="I3097" t="s">
        <v>2328</v>
      </c>
      <c r="J3097">
        <v>2023</v>
      </c>
      <c r="K3097" t="s">
        <v>1189</v>
      </c>
      <c r="L3097">
        <v>27</v>
      </c>
      <c r="M3097">
        <v>0</v>
      </c>
      <c r="N3097">
        <v>1</v>
      </c>
      <c r="O3097">
        <v>4</v>
      </c>
      <c r="P3097">
        <v>0</v>
      </c>
      <c r="Q3097">
        <v>0</v>
      </c>
      <c r="R3097">
        <v>5</v>
      </c>
      <c r="S3097">
        <v>2</v>
      </c>
      <c r="T3097">
        <v>2</v>
      </c>
      <c r="U3097">
        <v>1</v>
      </c>
      <c r="V3097">
        <v>0</v>
      </c>
      <c r="W3097">
        <v>11</v>
      </c>
      <c r="X3097">
        <v>1</v>
      </c>
    </row>
    <row r="3098" spans="1:24" x14ac:dyDescent="0.3">
      <c r="A3098" t="s">
        <v>44</v>
      </c>
      <c r="B3098" t="s">
        <v>1183</v>
      </c>
      <c r="D3098" t="s">
        <v>1184</v>
      </c>
      <c r="F3098" t="s">
        <v>2325</v>
      </c>
      <c r="G3098" t="s">
        <v>2326</v>
      </c>
      <c r="H3098" t="s">
        <v>2327</v>
      </c>
      <c r="I3098" t="s">
        <v>2328</v>
      </c>
      <c r="J3098">
        <v>2023</v>
      </c>
      <c r="K3098" t="s">
        <v>1190</v>
      </c>
      <c r="L3098">
        <v>23</v>
      </c>
      <c r="M3098">
        <v>0</v>
      </c>
      <c r="N3098">
        <v>1</v>
      </c>
      <c r="O3098">
        <v>4</v>
      </c>
      <c r="P3098">
        <v>0</v>
      </c>
      <c r="Q3098">
        <v>0</v>
      </c>
      <c r="R3098">
        <v>3</v>
      </c>
      <c r="S3098">
        <v>2</v>
      </c>
      <c r="T3098">
        <v>1</v>
      </c>
      <c r="U3098">
        <v>1</v>
      </c>
      <c r="V3098">
        <v>0</v>
      </c>
      <c r="W3098">
        <v>10</v>
      </c>
      <c r="X3098">
        <v>1</v>
      </c>
    </row>
    <row r="3099" spans="1:24" x14ac:dyDescent="0.3">
      <c r="A3099" t="s">
        <v>44</v>
      </c>
      <c r="B3099" t="s">
        <v>1183</v>
      </c>
      <c r="D3099" t="s">
        <v>1184</v>
      </c>
      <c r="F3099" t="s">
        <v>2325</v>
      </c>
      <c r="G3099" t="s">
        <v>2326</v>
      </c>
      <c r="H3099" t="s">
        <v>2327</v>
      </c>
      <c r="I3099" t="s">
        <v>2328</v>
      </c>
      <c r="J3099">
        <v>2024</v>
      </c>
      <c r="K3099" t="s">
        <v>1189</v>
      </c>
      <c r="L3099">
        <v>15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5</v>
      </c>
      <c r="X3099">
        <v>10</v>
      </c>
    </row>
    <row r="3100" spans="1:24" x14ac:dyDescent="0.3">
      <c r="A3100" t="s">
        <v>44</v>
      </c>
      <c r="B3100" t="s">
        <v>1183</v>
      </c>
      <c r="D3100" t="s">
        <v>1184</v>
      </c>
      <c r="F3100" t="s">
        <v>2325</v>
      </c>
      <c r="G3100" t="s">
        <v>2326</v>
      </c>
      <c r="H3100" t="s">
        <v>2327</v>
      </c>
      <c r="I3100" t="s">
        <v>2328</v>
      </c>
      <c r="J3100">
        <v>2024</v>
      </c>
      <c r="K3100" t="s">
        <v>1190</v>
      </c>
      <c r="L3100">
        <v>13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5</v>
      </c>
      <c r="X3100">
        <v>8</v>
      </c>
    </row>
    <row r="3101" spans="1:24" x14ac:dyDescent="0.3">
      <c r="A3101" t="s">
        <v>812</v>
      </c>
      <c r="B3101" t="s">
        <v>1183</v>
      </c>
      <c r="D3101" t="s">
        <v>1184</v>
      </c>
      <c r="F3101" t="s">
        <v>2329</v>
      </c>
      <c r="G3101" t="s">
        <v>2330</v>
      </c>
      <c r="I3101" t="s">
        <v>2331</v>
      </c>
      <c r="J3101">
        <v>2018</v>
      </c>
      <c r="K3101" t="s">
        <v>1189</v>
      </c>
      <c r="L3101">
        <v>1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1</v>
      </c>
      <c r="W3101">
        <v>0</v>
      </c>
      <c r="X3101">
        <v>0</v>
      </c>
    </row>
    <row r="3102" spans="1:24" x14ac:dyDescent="0.3">
      <c r="A3102" t="s">
        <v>812</v>
      </c>
      <c r="B3102" t="s">
        <v>1183</v>
      </c>
      <c r="D3102" t="s">
        <v>1184</v>
      </c>
      <c r="F3102" t="s">
        <v>2329</v>
      </c>
      <c r="G3102" t="s">
        <v>2330</v>
      </c>
      <c r="I3102" t="s">
        <v>2331</v>
      </c>
      <c r="J3102">
        <v>2018</v>
      </c>
      <c r="K3102" t="s">
        <v>1190</v>
      </c>
      <c r="L3102">
        <v>1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1</v>
      </c>
      <c r="W3102">
        <v>0</v>
      </c>
      <c r="X3102">
        <v>0</v>
      </c>
    </row>
    <row r="3103" spans="1:24" x14ac:dyDescent="0.3">
      <c r="A3103" t="s">
        <v>449</v>
      </c>
      <c r="B3103" t="s">
        <v>1183</v>
      </c>
      <c r="D3103" t="s">
        <v>1184</v>
      </c>
      <c r="F3103" t="s">
        <v>2332</v>
      </c>
      <c r="G3103" t="s">
        <v>2333</v>
      </c>
      <c r="I3103" t="s">
        <v>2334</v>
      </c>
      <c r="J3103">
        <v>2010</v>
      </c>
      <c r="K3103" t="s">
        <v>1189</v>
      </c>
      <c r="L3103">
        <v>2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2</v>
      </c>
      <c r="X3103">
        <v>0</v>
      </c>
    </row>
    <row r="3104" spans="1:24" x14ac:dyDescent="0.3">
      <c r="A3104" t="s">
        <v>449</v>
      </c>
      <c r="B3104" t="s">
        <v>1183</v>
      </c>
      <c r="D3104" t="s">
        <v>1184</v>
      </c>
      <c r="F3104" t="s">
        <v>2332</v>
      </c>
      <c r="G3104" t="s">
        <v>2333</v>
      </c>
      <c r="I3104" t="s">
        <v>2334</v>
      </c>
      <c r="J3104">
        <v>2010</v>
      </c>
      <c r="K3104" t="s">
        <v>1190</v>
      </c>
      <c r="L3104">
        <v>1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1</v>
      </c>
      <c r="X3104">
        <v>0</v>
      </c>
    </row>
    <row r="3105" spans="1:24" x14ac:dyDescent="0.3">
      <c r="A3105" t="s">
        <v>449</v>
      </c>
      <c r="B3105" t="s">
        <v>1183</v>
      </c>
      <c r="D3105" t="s">
        <v>1184</v>
      </c>
      <c r="F3105" t="s">
        <v>2332</v>
      </c>
      <c r="G3105" t="s">
        <v>2333</v>
      </c>
      <c r="I3105" t="s">
        <v>2334</v>
      </c>
      <c r="J3105">
        <v>2011</v>
      </c>
      <c r="K3105" t="s">
        <v>1189</v>
      </c>
      <c r="L3105">
        <v>3</v>
      </c>
      <c r="M3105">
        <v>0</v>
      </c>
      <c r="N3105">
        <v>0</v>
      </c>
      <c r="O3105">
        <v>1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2</v>
      </c>
      <c r="V3105">
        <v>0</v>
      </c>
      <c r="W3105">
        <v>0</v>
      </c>
      <c r="X3105">
        <v>0</v>
      </c>
    </row>
    <row r="3106" spans="1:24" x14ac:dyDescent="0.3">
      <c r="A3106" t="s">
        <v>449</v>
      </c>
      <c r="B3106" t="s">
        <v>1183</v>
      </c>
      <c r="D3106" t="s">
        <v>1184</v>
      </c>
      <c r="F3106" t="s">
        <v>2332</v>
      </c>
      <c r="G3106" t="s">
        <v>2333</v>
      </c>
      <c r="I3106" t="s">
        <v>2334</v>
      </c>
      <c r="J3106">
        <v>2011</v>
      </c>
      <c r="K3106" t="s">
        <v>1190</v>
      </c>
      <c r="L3106">
        <v>3</v>
      </c>
      <c r="M3106">
        <v>0</v>
      </c>
      <c r="N3106">
        <v>0</v>
      </c>
      <c r="O3106">
        <v>1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2</v>
      </c>
      <c r="V3106">
        <v>0</v>
      </c>
      <c r="W3106">
        <v>0</v>
      </c>
      <c r="X3106">
        <v>0</v>
      </c>
    </row>
    <row r="3107" spans="1:24" x14ac:dyDescent="0.3">
      <c r="A3107" t="s">
        <v>449</v>
      </c>
      <c r="B3107" t="s">
        <v>1183</v>
      </c>
      <c r="D3107" t="s">
        <v>1184</v>
      </c>
      <c r="F3107" t="s">
        <v>2332</v>
      </c>
      <c r="G3107" t="s">
        <v>2333</v>
      </c>
      <c r="I3107" t="s">
        <v>2334</v>
      </c>
      <c r="J3107">
        <v>2012</v>
      </c>
      <c r="K3107" t="s">
        <v>1189</v>
      </c>
      <c r="L3107">
        <v>1</v>
      </c>
      <c r="M3107">
        <v>0</v>
      </c>
      <c r="N3107">
        <v>1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</row>
    <row r="3108" spans="1:24" x14ac:dyDescent="0.3">
      <c r="A3108" t="s">
        <v>449</v>
      </c>
      <c r="B3108" t="s">
        <v>1183</v>
      </c>
      <c r="D3108" t="s">
        <v>1184</v>
      </c>
      <c r="F3108" t="s">
        <v>2332</v>
      </c>
      <c r="G3108" t="s">
        <v>2333</v>
      </c>
      <c r="I3108" t="s">
        <v>2334</v>
      </c>
      <c r="J3108">
        <v>2012</v>
      </c>
      <c r="K3108" t="s">
        <v>1190</v>
      </c>
      <c r="L3108">
        <v>1</v>
      </c>
      <c r="M3108">
        <v>0</v>
      </c>
      <c r="N3108">
        <v>1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</row>
    <row r="3109" spans="1:24" x14ac:dyDescent="0.3">
      <c r="A3109" t="s">
        <v>449</v>
      </c>
      <c r="B3109" t="s">
        <v>1183</v>
      </c>
      <c r="D3109" t="s">
        <v>1184</v>
      </c>
      <c r="F3109" t="s">
        <v>2332</v>
      </c>
      <c r="G3109" t="s">
        <v>2333</v>
      </c>
      <c r="I3109" t="s">
        <v>2334</v>
      </c>
      <c r="J3109">
        <v>2013</v>
      </c>
      <c r="K3109" t="s">
        <v>1189</v>
      </c>
      <c r="L3109">
        <v>1</v>
      </c>
      <c r="M3109">
        <v>1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</row>
    <row r="3110" spans="1:24" x14ac:dyDescent="0.3">
      <c r="A3110" t="s">
        <v>449</v>
      </c>
      <c r="B3110" t="s">
        <v>1183</v>
      </c>
      <c r="D3110" t="s">
        <v>1184</v>
      </c>
      <c r="F3110" t="s">
        <v>2332</v>
      </c>
      <c r="G3110" t="s">
        <v>2333</v>
      </c>
      <c r="I3110" t="s">
        <v>2334</v>
      </c>
      <c r="J3110">
        <v>2013</v>
      </c>
      <c r="K3110" t="s">
        <v>1190</v>
      </c>
      <c r="L3110">
        <v>1</v>
      </c>
      <c r="M3110">
        <v>1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</row>
    <row r="3111" spans="1:24" x14ac:dyDescent="0.3">
      <c r="A3111" t="s">
        <v>449</v>
      </c>
      <c r="B3111" t="s">
        <v>1183</v>
      </c>
      <c r="D3111" t="s">
        <v>1184</v>
      </c>
      <c r="F3111" t="s">
        <v>2332</v>
      </c>
      <c r="G3111" t="s">
        <v>2333</v>
      </c>
      <c r="I3111" t="s">
        <v>2334</v>
      </c>
      <c r="J3111">
        <v>2014</v>
      </c>
      <c r="K3111" t="s">
        <v>1189</v>
      </c>
      <c r="L3111">
        <v>1</v>
      </c>
      <c r="M3111">
        <v>0</v>
      </c>
      <c r="N3111">
        <v>0</v>
      </c>
      <c r="O3111">
        <v>1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</row>
    <row r="3112" spans="1:24" x14ac:dyDescent="0.3">
      <c r="A3112" t="s">
        <v>449</v>
      </c>
      <c r="B3112" t="s">
        <v>1183</v>
      </c>
      <c r="D3112" t="s">
        <v>1184</v>
      </c>
      <c r="F3112" t="s">
        <v>2332</v>
      </c>
      <c r="G3112" t="s">
        <v>2333</v>
      </c>
      <c r="I3112" t="s">
        <v>2334</v>
      </c>
      <c r="J3112">
        <v>2014</v>
      </c>
      <c r="K3112" t="s">
        <v>1190</v>
      </c>
      <c r="L3112">
        <v>1</v>
      </c>
      <c r="M3112">
        <v>0</v>
      </c>
      <c r="N3112">
        <v>0</v>
      </c>
      <c r="O3112">
        <v>1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</row>
    <row r="3113" spans="1:24" x14ac:dyDescent="0.3">
      <c r="A3113" t="s">
        <v>449</v>
      </c>
      <c r="B3113" t="s">
        <v>1183</v>
      </c>
      <c r="D3113" t="s">
        <v>1184</v>
      </c>
      <c r="F3113" t="s">
        <v>2332</v>
      </c>
      <c r="G3113" t="s">
        <v>2333</v>
      </c>
      <c r="I3113" t="s">
        <v>2334</v>
      </c>
      <c r="J3113">
        <v>2017</v>
      </c>
      <c r="K3113" t="s">
        <v>1189</v>
      </c>
      <c r="L3113">
        <v>5</v>
      </c>
      <c r="M3113">
        <v>2</v>
      </c>
      <c r="N3113">
        <v>2</v>
      </c>
      <c r="O3113">
        <v>1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</row>
    <row r="3114" spans="1:24" x14ac:dyDescent="0.3">
      <c r="A3114" t="s">
        <v>449</v>
      </c>
      <c r="B3114" t="s">
        <v>1183</v>
      </c>
      <c r="D3114" t="s">
        <v>1184</v>
      </c>
      <c r="F3114" t="s">
        <v>2332</v>
      </c>
      <c r="G3114" t="s">
        <v>2333</v>
      </c>
      <c r="I3114" t="s">
        <v>2334</v>
      </c>
      <c r="J3114">
        <v>2017</v>
      </c>
      <c r="K3114" t="s">
        <v>1190</v>
      </c>
      <c r="L3114">
        <v>5</v>
      </c>
      <c r="M3114">
        <v>2</v>
      </c>
      <c r="N3114">
        <v>2</v>
      </c>
      <c r="O3114">
        <v>1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</row>
    <row r="3115" spans="1:24" x14ac:dyDescent="0.3">
      <c r="A3115" t="s">
        <v>449</v>
      </c>
      <c r="B3115" t="s">
        <v>1183</v>
      </c>
      <c r="D3115" t="s">
        <v>1184</v>
      </c>
      <c r="F3115" t="s">
        <v>2332</v>
      </c>
      <c r="G3115" t="s">
        <v>2333</v>
      </c>
      <c r="I3115" t="s">
        <v>2334</v>
      </c>
      <c r="J3115">
        <v>2018</v>
      </c>
      <c r="K3115" t="s">
        <v>1189</v>
      </c>
      <c r="L3115">
        <v>2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1</v>
      </c>
      <c r="W3115">
        <v>1</v>
      </c>
      <c r="X3115">
        <v>0</v>
      </c>
    </row>
    <row r="3116" spans="1:24" x14ac:dyDescent="0.3">
      <c r="A3116" t="s">
        <v>449</v>
      </c>
      <c r="B3116" t="s">
        <v>1183</v>
      </c>
      <c r="D3116" t="s">
        <v>1184</v>
      </c>
      <c r="F3116" t="s">
        <v>2332</v>
      </c>
      <c r="G3116" t="s">
        <v>2333</v>
      </c>
      <c r="I3116" t="s">
        <v>2334</v>
      </c>
      <c r="J3116">
        <v>2018</v>
      </c>
      <c r="K3116" t="s">
        <v>1190</v>
      </c>
      <c r="L3116">
        <v>2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1</v>
      </c>
      <c r="W3116">
        <v>1</v>
      </c>
      <c r="X3116">
        <v>0</v>
      </c>
    </row>
    <row r="3117" spans="1:24" x14ac:dyDescent="0.3">
      <c r="A3117" t="s">
        <v>449</v>
      </c>
      <c r="B3117" t="s">
        <v>1183</v>
      </c>
      <c r="D3117" t="s">
        <v>1184</v>
      </c>
      <c r="F3117" t="s">
        <v>2332</v>
      </c>
      <c r="G3117" t="s">
        <v>2333</v>
      </c>
      <c r="I3117" t="s">
        <v>2334</v>
      </c>
      <c r="J3117">
        <v>2020</v>
      </c>
      <c r="K3117" t="s">
        <v>1189</v>
      </c>
      <c r="L3117">
        <v>2</v>
      </c>
      <c r="M3117">
        <v>0</v>
      </c>
      <c r="N3117">
        <v>0</v>
      </c>
      <c r="O3117">
        <v>2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</row>
    <row r="3118" spans="1:24" x14ac:dyDescent="0.3">
      <c r="A3118" t="s">
        <v>449</v>
      </c>
      <c r="B3118" t="s">
        <v>1183</v>
      </c>
      <c r="D3118" t="s">
        <v>1184</v>
      </c>
      <c r="F3118" t="s">
        <v>2332</v>
      </c>
      <c r="G3118" t="s">
        <v>2333</v>
      </c>
      <c r="I3118" t="s">
        <v>2334</v>
      </c>
      <c r="J3118">
        <v>2020</v>
      </c>
      <c r="K3118" t="s">
        <v>1190</v>
      </c>
      <c r="L3118">
        <v>1</v>
      </c>
      <c r="M3118">
        <v>0</v>
      </c>
      <c r="N3118">
        <v>0</v>
      </c>
      <c r="O3118">
        <v>1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</row>
    <row r="3119" spans="1:24" x14ac:dyDescent="0.3">
      <c r="A3119" t="s">
        <v>77</v>
      </c>
      <c r="B3119" t="s">
        <v>1183</v>
      </c>
      <c r="D3119" t="s">
        <v>1184</v>
      </c>
      <c r="F3119" t="s">
        <v>2335</v>
      </c>
      <c r="G3119" t="s">
        <v>2336</v>
      </c>
      <c r="I3119" t="s">
        <v>2337</v>
      </c>
      <c r="J3119">
        <v>2007</v>
      </c>
      <c r="K3119" t="s">
        <v>1189</v>
      </c>
      <c r="L3119">
        <v>1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1</v>
      </c>
      <c r="W3119">
        <v>0</v>
      </c>
      <c r="X3119">
        <v>0</v>
      </c>
    </row>
    <row r="3120" spans="1:24" x14ac:dyDescent="0.3">
      <c r="A3120" t="s">
        <v>77</v>
      </c>
      <c r="B3120" t="s">
        <v>1183</v>
      </c>
      <c r="D3120" t="s">
        <v>1184</v>
      </c>
      <c r="F3120" t="s">
        <v>2335</v>
      </c>
      <c r="G3120" t="s">
        <v>2336</v>
      </c>
      <c r="I3120" t="s">
        <v>2337</v>
      </c>
      <c r="J3120">
        <v>2007</v>
      </c>
      <c r="K3120" t="s">
        <v>1190</v>
      </c>
      <c r="L3120">
        <v>1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1</v>
      </c>
      <c r="W3120">
        <v>0</v>
      </c>
      <c r="X3120">
        <v>0</v>
      </c>
    </row>
    <row r="3121" spans="1:24" x14ac:dyDescent="0.3">
      <c r="A3121" t="s">
        <v>77</v>
      </c>
      <c r="B3121" t="s">
        <v>1183</v>
      </c>
      <c r="D3121" t="s">
        <v>1184</v>
      </c>
      <c r="F3121" t="s">
        <v>2335</v>
      </c>
      <c r="G3121" t="s">
        <v>2336</v>
      </c>
      <c r="I3121" t="s">
        <v>2337</v>
      </c>
      <c r="J3121">
        <v>2010</v>
      </c>
      <c r="K3121" t="s">
        <v>1189</v>
      </c>
      <c r="L3121">
        <v>6</v>
      </c>
      <c r="M3121">
        <v>0</v>
      </c>
      <c r="N3121">
        <v>0</v>
      </c>
      <c r="O3121">
        <v>0</v>
      </c>
      <c r="P3121">
        <v>1</v>
      </c>
      <c r="Q3121">
        <v>0</v>
      </c>
      <c r="R3121">
        <v>0</v>
      </c>
      <c r="S3121">
        <v>0</v>
      </c>
      <c r="T3121">
        <v>0</v>
      </c>
      <c r="U3121">
        <v>1</v>
      </c>
      <c r="V3121">
        <v>4</v>
      </c>
      <c r="W3121">
        <v>0</v>
      </c>
      <c r="X3121">
        <v>0</v>
      </c>
    </row>
    <row r="3122" spans="1:24" x14ac:dyDescent="0.3">
      <c r="A3122" t="s">
        <v>77</v>
      </c>
      <c r="B3122" t="s">
        <v>1183</v>
      </c>
      <c r="D3122" t="s">
        <v>1184</v>
      </c>
      <c r="F3122" t="s">
        <v>2335</v>
      </c>
      <c r="G3122" t="s">
        <v>2336</v>
      </c>
      <c r="I3122" t="s">
        <v>2337</v>
      </c>
      <c r="J3122">
        <v>2010</v>
      </c>
      <c r="K3122" t="s">
        <v>1190</v>
      </c>
      <c r="L3122">
        <v>6</v>
      </c>
      <c r="M3122">
        <v>0</v>
      </c>
      <c r="N3122">
        <v>0</v>
      </c>
      <c r="O3122">
        <v>0</v>
      </c>
      <c r="P3122">
        <v>1</v>
      </c>
      <c r="Q3122">
        <v>0</v>
      </c>
      <c r="R3122">
        <v>0</v>
      </c>
      <c r="S3122">
        <v>0</v>
      </c>
      <c r="T3122">
        <v>0</v>
      </c>
      <c r="U3122">
        <v>1</v>
      </c>
      <c r="V3122">
        <v>4</v>
      </c>
      <c r="W3122">
        <v>0</v>
      </c>
      <c r="X3122">
        <v>0</v>
      </c>
    </row>
    <row r="3123" spans="1:24" x14ac:dyDescent="0.3">
      <c r="A3123" t="s">
        <v>77</v>
      </c>
      <c r="B3123" t="s">
        <v>1183</v>
      </c>
      <c r="D3123" t="s">
        <v>1184</v>
      </c>
      <c r="F3123" t="s">
        <v>2335</v>
      </c>
      <c r="G3123" t="s">
        <v>2336</v>
      </c>
      <c r="I3123" t="s">
        <v>2337</v>
      </c>
      <c r="J3123">
        <v>2011</v>
      </c>
      <c r="K3123" t="s">
        <v>1189</v>
      </c>
      <c r="L3123">
        <v>24</v>
      </c>
      <c r="M3123">
        <v>2</v>
      </c>
      <c r="N3123">
        <v>0</v>
      </c>
      <c r="O3123">
        <v>7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10</v>
      </c>
      <c r="V3123">
        <v>1</v>
      </c>
      <c r="W3123">
        <v>4</v>
      </c>
      <c r="X3123">
        <v>0</v>
      </c>
    </row>
    <row r="3124" spans="1:24" x14ac:dyDescent="0.3">
      <c r="A3124" t="s">
        <v>77</v>
      </c>
      <c r="B3124" t="s">
        <v>1183</v>
      </c>
      <c r="D3124" t="s">
        <v>1184</v>
      </c>
      <c r="F3124" t="s">
        <v>2335</v>
      </c>
      <c r="G3124" t="s">
        <v>2336</v>
      </c>
      <c r="I3124" t="s">
        <v>2337</v>
      </c>
      <c r="J3124">
        <v>2011</v>
      </c>
      <c r="K3124" t="s">
        <v>1190</v>
      </c>
      <c r="L3124">
        <v>14</v>
      </c>
      <c r="M3124">
        <v>1</v>
      </c>
      <c r="N3124">
        <v>0</v>
      </c>
      <c r="O3124">
        <v>5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5</v>
      </c>
      <c r="V3124">
        <v>1</v>
      </c>
      <c r="W3124">
        <v>2</v>
      </c>
      <c r="X3124">
        <v>0</v>
      </c>
    </row>
    <row r="3125" spans="1:24" x14ac:dyDescent="0.3">
      <c r="A3125" t="s">
        <v>77</v>
      </c>
      <c r="B3125" t="s">
        <v>1183</v>
      </c>
      <c r="D3125" t="s">
        <v>1184</v>
      </c>
      <c r="F3125" t="s">
        <v>2335</v>
      </c>
      <c r="G3125" t="s">
        <v>2336</v>
      </c>
      <c r="I3125" t="s">
        <v>2337</v>
      </c>
      <c r="J3125">
        <v>2012</v>
      </c>
      <c r="K3125" t="s">
        <v>1189</v>
      </c>
      <c r="L3125">
        <v>7</v>
      </c>
      <c r="M3125">
        <v>0</v>
      </c>
      <c r="N3125">
        <v>1</v>
      </c>
      <c r="O3125">
        <v>1</v>
      </c>
      <c r="P3125">
        <v>2</v>
      </c>
      <c r="Q3125">
        <v>1</v>
      </c>
      <c r="R3125">
        <v>0</v>
      </c>
      <c r="S3125">
        <v>0</v>
      </c>
      <c r="T3125">
        <v>0</v>
      </c>
      <c r="U3125">
        <v>1</v>
      </c>
      <c r="V3125">
        <v>0</v>
      </c>
      <c r="W3125">
        <v>1</v>
      </c>
      <c r="X3125">
        <v>0</v>
      </c>
    </row>
    <row r="3126" spans="1:24" x14ac:dyDescent="0.3">
      <c r="A3126" t="s">
        <v>77</v>
      </c>
      <c r="B3126" t="s">
        <v>1183</v>
      </c>
      <c r="D3126" t="s">
        <v>1184</v>
      </c>
      <c r="F3126" t="s">
        <v>2335</v>
      </c>
      <c r="G3126" t="s">
        <v>2336</v>
      </c>
      <c r="I3126" t="s">
        <v>2337</v>
      </c>
      <c r="J3126">
        <v>2012</v>
      </c>
      <c r="K3126" t="s">
        <v>1190</v>
      </c>
      <c r="L3126">
        <v>6</v>
      </c>
      <c r="M3126">
        <v>0</v>
      </c>
      <c r="N3126">
        <v>1</v>
      </c>
      <c r="O3126">
        <v>1</v>
      </c>
      <c r="P3126">
        <v>1</v>
      </c>
      <c r="Q3126">
        <v>1</v>
      </c>
      <c r="R3126">
        <v>0</v>
      </c>
      <c r="S3126">
        <v>0</v>
      </c>
      <c r="T3126">
        <v>0</v>
      </c>
      <c r="U3126">
        <v>1</v>
      </c>
      <c r="V3126">
        <v>0</v>
      </c>
      <c r="W3126">
        <v>1</v>
      </c>
      <c r="X3126">
        <v>0</v>
      </c>
    </row>
    <row r="3127" spans="1:24" x14ac:dyDescent="0.3">
      <c r="A3127" t="s">
        <v>77</v>
      </c>
      <c r="B3127" t="s">
        <v>1183</v>
      </c>
      <c r="D3127" t="s">
        <v>1184</v>
      </c>
      <c r="F3127" t="s">
        <v>2335</v>
      </c>
      <c r="G3127" t="s">
        <v>2336</v>
      </c>
      <c r="I3127" t="s">
        <v>2337</v>
      </c>
      <c r="J3127">
        <v>2013</v>
      </c>
      <c r="K3127" t="s">
        <v>1189</v>
      </c>
      <c r="L3127">
        <v>35</v>
      </c>
      <c r="M3127">
        <v>3</v>
      </c>
      <c r="N3127">
        <v>10</v>
      </c>
      <c r="O3127">
        <v>1</v>
      </c>
      <c r="P3127">
        <v>2</v>
      </c>
      <c r="Q3127">
        <v>1</v>
      </c>
      <c r="R3127">
        <v>0</v>
      </c>
      <c r="S3127">
        <v>0</v>
      </c>
      <c r="T3127">
        <v>0</v>
      </c>
      <c r="U3127">
        <v>0</v>
      </c>
      <c r="V3127">
        <v>5</v>
      </c>
      <c r="W3127">
        <v>11</v>
      </c>
      <c r="X3127">
        <v>2</v>
      </c>
    </row>
    <row r="3128" spans="1:24" x14ac:dyDescent="0.3">
      <c r="A3128" t="s">
        <v>77</v>
      </c>
      <c r="B3128" t="s">
        <v>1183</v>
      </c>
      <c r="D3128" t="s">
        <v>1184</v>
      </c>
      <c r="F3128" t="s">
        <v>2335</v>
      </c>
      <c r="G3128" t="s">
        <v>2336</v>
      </c>
      <c r="I3128" t="s">
        <v>2337</v>
      </c>
      <c r="J3128">
        <v>2013</v>
      </c>
      <c r="K3128" t="s">
        <v>1190</v>
      </c>
      <c r="L3128">
        <v>29</v>
      </c>
      <c r="M3128">
        <v>2</v>
      </c>
      <c r="N3128">
        <v>7</v>
      </c>
      <c r="O3128">
        <v>1</v>
      </c>
      <c r="P3128">
        <v>1</v>
      </c>
      <c r="Q3128">
        <v>1</v>
      </c>
      <c r="R3128">
        <v>0</v>
      </c>
      <c r="S3128">
        <v>0</v>
      </c>
      <c r="T3128">
        <v>0</v>
      </c>
      <c r="U3128">
        <v>0</v>
      </c>
      <c r="V3128">
        <v>5</v>
      </c>
      <c r="W3128">
        <v>10</v>
      </c>
      <c r="X3128">
        <v>2</v>
      </c>
    </row>
    <row r="3129" spans="1:24" x14ac:dyDescent="0.3">
      <c r="A3129" t="s">
        <v>77</v>
      </c>
      <c r="B3129" t="s">
        <v>1183</v>
      </c>
      <c r="D3129" t="s">
        <v>1184</v>
      </c>
      <c r="F3129" t="s">
        <v>2335</v>
      </c>
      <c r="G3129" t="s">
        <v>2336</v>
      </c>
      <c r="I3129" t="s">
        <v>2337</v>
      </c>
      <c r="J3129">
        <v>2014</v>
      </c>
      <c r="K3129" t="s">
        <v>1189</v>
      </c>
      <c r="L3129">
        <v>15</v>
      </c>
      <c r="M3129">
        <v>0</v>
      </c>
      <c r="N3129">
        <v>1</v>
      </c>
      <c r="O3129">
        <v>5</v>
      </c>
      <c r="P3129">
        <v>1</v>
      </c>
      <c r="Q3129">
        <v>0</v>
      </c>
      <c r="R3129">
        <v>0</v>
      </c>
      <c r="S3129">
        <v>0</v>
      </c>
      <c r="T3129">
        <v>0</v>
      </c>
      <c r="U3129">
        <v>3</v>
      </c>
      <c r="V3129">
        <v>5</v>
      </c>
      <c r="W3129">
        <v>0</v>
      </c>
      <c r="X3129">
        <v>0</v>
      </c>
    </row>
    <row r="3130" spans="1:24" x14ac:dyDescent="0.3">
      <c r="A3130" t="s">
        <v>77</v>
      </c>
      <c r="B3130" t="s">
        <v>1183</v>
      </c>
      <c r="D3130" t="s">
        <v>1184</v>
      </c>
      <c r="F3130" t="s">
        <v>2335</v>
      </c>
      <c r="G3130" t="s">
        <v>2336</v>
      </c>
      <c r="I3130" t="s">
        <v>2337</v>
      </c>
      <c r="J3130">
        <v>2014</v>
      </c>
      <c r="K3130" t="s">
        <v>1190</v>
      </c>
      <c r="L3130">
        <v>10</v>
      </c>
      <c r="M3130">
        <v>0</v>
      </c>
      <c r="N3130">
        <v>1</v>
      </c>
      <c r="O3130">
        <v>4</v>
      </c>
      <c r="P3130">
        <v>1</v>
      </c>
      <c r="Q3130">
        <v>0</v>
      </c>
      <c r="R3130">
        <v>0</v>
      </c>
      <c r="S3130">
        <v>0</v>
      </c>
      <c r="T3130">
        <v>0</v>
      </c>
      <c r="U3130">
        <v>2</v>
      </c>
      <c r="V3130">
        <v>2</v>
      </c>
      <c r="W3130">
        <v>0</v>
      </c>
      <c r="X3130">
        <v>0</v>
      </c>
    </row>
    <row r="3131" spans="1:24" x14ac:dyDescent="0.3">
      <c r="A3131" t="s">
        <v>77</v>
      </c>
      <c r="B3131" t="s">
        <v>1183</v>
      </c>
      <c r="D3131" t="s">
        <v>1184</v>
      </c>
      <c r="F3131" t="s">
        <v>2335</v>
      </c>
      <c r="G3131" t="s">
        <v>2336</v>
      </c>
      <c r="I3131" t="s">
        <v>2337</v>
      </c>
      <c r="J3131">
        <v>2015</v>
      </c>
      <c r="K3131" t="s">
        <v>1189</v>
      </c>
      <c r="L3131">
        <v>4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4</v>
      </c>
      <c r="V3131">
        <v>0</v>
      </c>
      <c r="W3131">
        <v>0</v>
      </c>
      <c r="X3131">
        <v>0</v>
      </c>
    </row>
    <row r="3132" spans="1:24" x14ac:dyDescent="0.3">
      <c r="A3132" t="s">
        <v>77</v>
      </c>
      <c r="B3132" t="s">
        <v>1183</v>
      </c>
      <c r="D3132" t="s">
        <v>1184</v>
      </c>
      <c r="F3132" t="s">
        <v>2335</v>
      </c>
      <c r="G3132" t="s">
        <v>2336</v>
      </c>
      <c r="I3132" t="s">
        <v>2337</v>
      </c>
      <c r="J3132">
        <v>2015</v>
      </c>
      <c r="K3132" t="s">
        <v>1190</v>
      </c>
      <c r="L3132">
        <v>1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0</v>
      </c>
    </row>
    <row r="3133" spans="1:24" x14ac:dyDescent="0.3">
      <c r="A3133" t="s">
        <v>77</v>
      </c>
      <c r="B3133" t="s">
        <v>1183</v>
      </c>
      <c r="D3133" t="s">
        <v>1184</v>
      </c>
      <c r="F3133" t="s">
        <v>2335</v>
      </c>
      <c r="G3133" t="s">
        <v>2336</v>
      </c>
      <c r="I3133" t="s">
        <v>2337</v>
      </c>
      <c r="J3133">
        <v>2016</v>
      </c>
      <c r="K3133" t="s">
        <v>1189</v>
      </c>
      <c r="L3133">
        <v>15</v>
      </c>
      <c r="M3133">
        <v>1</v>
      </c>
      <c r="N3133">
        <v>0</v>
      </c>
      <c r="O3133">
        <v>4</v>
      </c>
      <c r="P3133">
        <v>0</v>
      </c>
      <c r="Q3133">
        <v>2</v>
      </c>
      <c r="R3133">
        <v>2</v>
      </c>
      <c r="S3133">
        <v>0</v>
      </c>
      <c r="T3133">
        <v>0</v>
      </c>
      <c r="U3133">
        <v>4</v>
      </c>
      <c r="V3133">
        <v>1</v>
      </c>
      <c r="W3133">
        <v>0</v>
      </c>
      <c r="X3133">
        <v>1</v>
      </c>
    </row>
    <row r="3134" spans="1:24" x14ac:dyDescent="0.3">
      <c r="A3134" t="s">
        <v>77</v>
      </c>
      <c r="B3134" t="s">
        <v>1183</v>
      </c>
      <c r="D3134" t="s">
        <v>1184</v>
      </c>
      <c r="F3134" t="s">
        <v>2335</v>
      </c>
      <c r="G3134" t="s">
        <v>2336</v>
      </c>
      <c r="I3134" t="s">
        <v>2337</v>
      </c>
      <c r="J3134">
        <v>2016</v>
      </c>
      <c r="K3134" t="s">
        <v>1190</v>
      </c>
      <c r="L3134">
        <v>11</v>
      </c>
      <c r="M3134">
        <v>1</v>
      </c>
      <c r="N3134">
        <v>0</v>
      </c>
      <c r="O3134">
        <v>2</v>
      </c>
      <c r="P3134">
        <v>0</v>
      </c>
      <c r="Q3134">
        <v>2</v>
      </c>
      <c r="R3134">
        <v>1</v>
      </c>
      <c r="S3134">
        <v>0</v>
      </c>
      <c r="T3134">
        <v>0</v>
      </c>
      <c r="U3134">
        <v>3</v>
      </c>
      <c r="V3134">
        <v>1</v>
      </c>
      <c r="W3134">
        <v>0</v>
      </c>
      <c r="X3134">
        <v>1</v>
      </c>
    </row>
    <row r="3135" spans="1:24" x14ac:dyDescent="0.3">
      <c r="A3135" t="s">
        <v>77</v>
      </c>
      <c r="B3135" t="s">
        <v>1183</v>
      </c>
      <c r="D3135" t="s">
        <v>1184</v>
      </c>
      <c r="F3135" t="s">
        <v>2335</v>
      </c>
      <c r="G3135" t="s">
        <v>2336</v>
      </c>
      <c r="I3135" t="s">
        <v>2337</v>
      </c>
      <c r="J3135">
        <v>2017</v>
      </c>
      <c r="K3135" t="s">
        <v>1189</v>
      </c>
      <c r="L3135">
        <v>7</v>
      </c>
      <c r="M3135">
        <v>0</v>
      </c>
      <c r="N3135">
        <v>0</v>
      </c>
      <c r="O3135">
        <v>3</v>
      </c>
      <c r="P3135">
        <v>3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1</v>
      </c>
      <c r="X3135">
        <v>0</v>
      </c>
    </row>
    <row r="3136" spans="1:24" x14ac:dyDescent="0.3">
      <c r="A3136" t="s">
        <v>77</v>
      </c>
      <c r="B3136" t="s">
        <v>1183</v>
      </c>
      <c r="D3136" t="s">
        <v>1184</v>
      </c>
      <c r="F3136" t="s">
        <v>2335</v>
      </c>
      <c r="G3136" t="s">
        <v>2336</v>
      </c>
      <c r="I3136" t="s">
        <v>2337</v>
      </c>
      <c r="J3136">
        <v>2017</v>
      </c>
      <c r="K3136" t="s">
        <v>1190</v>
      </c>
      <c r="L3136">
        <v>5</v>
      </c>
      <c r="M3136">
        <v>0</v>
      </c>
      <c r="N3136">
        <v>0</v>
      </c>
      <c r="O3136">
        <v>2</v>
      </c>
      <c r="P3136">
        <v>2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1</v>
      </c>
      <c r="X3136">
        <v>0</v>
      </c>
    </row>
    <row r="3137" spans="1:24" x14ac:dyDescent="0.3">
      <c r="A3137" t="s">
        <v>77</v>
      </c>
      <c r="B3137" t="s">
        <v>1183</v>
      </c>
      <c r="D3137" t="s">
        <v>1184</v>
      </c>
      <c r="F3137" t="s">
        <v>2335</v>
      </c>
      <c r="G3137" t="s">
        <v>2336</v>
      </c>
      <c r="I3137" t="s">
        <v>2337</v>
      </c>
      <c r="J3137">
        <v>2018</v>
      </c>
      <c r="K3137" t="s">
        <v>1189</v>
      </c>
      <c r="L3137">
        <v>10</v>
      </c>
      <c r="M3137">
        <v>0</v>
      </c>
      <c r="N3137">
        <v>0</v>
      </c>
      <c r="O3137">
        <v>2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2</v>
      </c>
      <c r="V3137">
        <v>1</v>
      </c>
      <c r="W3137">
        <v>2</v>
      </c>
      <c r="X3137">
        <v>2</v>
      </c>
    </row>
    <row r="3138" spans="1:24" x14ac:dyDescent="0.3">
      <c r="A3138" t="s">
        <v>77</v>
      </c>
      <c r="B3138" t="s">
        <v>1183</v>
      </c>
      <c r="D3138" t="s">
        <v>1184</v>
      </c>
      <c r="F3138" t="s">
        <v>2335</v>
      </c>
      <c r="G3138" t="s">
        <v>2336</v>
      </c>
      <c r="I3138" t="s">
        <v>2337</v>
      </c>
      <c r="J3138">
        <v>2018</v>
      </c>
      <c r="K3138" t="s">
        <v>1190</v>
      </c>
      <c r="L3138">
        <v>8</v>
      </c>
      <c r="M3138">
        <v>0</v>
      </c>
      <c r="N3138">
        <v>0</v>
      </c>
      <c r="O3138">
        <v>1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1</v>
      </c>
      <c r="W3138">
        <v>2</v>
      </c>
      <c r="X3138">
        <v>2</v>
      </c>
    </row>
    <row r="3139" spans="1:24" x14ac:dyDescent="0.3">
      <c r="A3139" t="s">
        <v>77</v>
      </c>
      <c r="B3139" t="s">
        <v>1183</v>
      </c>
      <c r="D3139" t="s">
        <v>1184</v>
      </c>
      <c r="F3139" t="s">
        <v>2335</v>
      </c>
      <c r="G3139" t="s">
        <v>2336</v>
      </c>
      <c r="I3139" t="s">
        <v>2337</v>
      </c>
      <c r="J3139">
        <v>2019</v>
      </c>
      <c r="K3139" t="s">
        <v>1189</v>
      </c>
      <c r="L3139">
        <v>7</v>
      </c>
      <c r="M3139">
        <v>1</v>
      </c>
      <c r="N3139">
        <v>2</v>
      </c>
      <c r="O3139">
        <v>1</v>
      </c>
      <c r="P3139">
        <v>1</v>
      </c>
      <c r="Q3139">
        <v>0</v>
      </c>
      <c r="R3139">
        <v>0</v>
      </c>
      <c r="S3139">
        <v>1</v>
      </c>
      <c r="T3139">
        <v>0</v>
      </c>
      <c r="U3139">
        <v>0</v>
      </c>
      <c r="V3139">
        <v>0</v>
      </c>
      <c r="W3139">
        <v>1</v>
      </c>
      <c r="X3139">
        <v>0</v>
      </c>
    </row>
    <row r="3140" spans="1:24" x14ac:dyDescent="0.3">
      <c r="A3140" t="s">
        <v>77</v>
      </c>
      <c r="B3140" t="s">
        <v>1183</v>
      </c>
      <c r="D3140" t="s">
        <v>1184</v>
      </c>
      <c r="F3140" t="s">
        <v>2335</v>
      </c>
      <c r="G3140" t="s">
        <v>2336</v>
      </c>
      <c r="I3140" t="s">
        <v>2337</v>
      </c>
      <c r="J3140">
        <v>2019</v>
      </c>
      <c r="K3140" t="s">
        <v>1190</v>
      </c>
      <c r="L3140">
        <v>6</v>
      </c>
      <c r="M3140">
        <v>1</v>
      </c>
      <c r="N3140">
        <v>1</v>
      </c>
      <c r="O3140">
        <v>1</v>
      </c>
      <c r="P3140">
        <v>1</v>
      </c>
      <c r="Q3140">
        <v>0</v>
      </c>
      <c r="R3140">
        <v>0</v>
      </c>
      <c r="S3140">
        <v>1</v>
      </c>
      <c r="T3140">
        <v>0</v>
      </c>
      <c r="U3140">
        <v>0</v>
      </c>
      <c r="V3140">
        <v>0</v>
      </c>
      <c r="W3140">
        <v>1</v>
      </c>
      <c r="X3140">
        <v>0</v>
      </c>
    </row>
    <row r="3141" spans="1:24" x14ac:dyDescent="0.3">
      <c r="A3141" t="s">
        <v>77</v>
      </c>
      <c r="B3141" t="s">
        <v>1183</v>
      </c>
      <c r="D3141" t="s">
        <v>1184</v>
      </c>
      <c r="F3141" t="s">
        <v>2335</v>
      </c>
      <c r="G3141" t="s">
        <v>2336</v>
      </c>
      <c r="I3141" t="s">
        <v>2337</v>
      </c>
      <c r="J3141">
        <v>2020</v>
      </c>
      <c r="K3141" t="s">
        <v>1189</v>
      </c>
      <c r="L3141">
        <v>17</v>
      </c>
      <c r="M3141">
        <v>1</v>
      </c>
      <c r="N3141">
        <v>0</v>
      </c>
      <c r="O3141">
        <v>0</v>
      </c>
      <c r="P3141">
        <v>1</v>
      </c>
      <c r="Q3141">
        <v>0</v>
      </c>
      <c r="R3141">
        <v>0</v>
      </c>
      <c r="S3141">
        <v>2</v>
      </c>
      <c r="T3141">
        <v>0</v>
      </c>
      <c r="U3141">
        <v>5</v>
      </c>
      <c r="V3141">
        <v>3</v>
      </c>
      <c r="W3141">
        <v>3</v>
      </c>
      <c r="X3141">
        <v>2</v>
      </c>
    </row>
    <row r="3142" spans="1:24" x14ac:dyDescent="0.3">
      <c r="A3142" t="s">
        <v>77</v>
      </c>
      <c r="B3142" t="s">
        <v>1183</v>
      </c>
      <c r="D3142" t="s">
        <v>1184</v>
      </c>
      <c r="F3142" t="s">
        <v>2335</v>
      </c>
      <c r="G3142" t="s">
        <v>2336</v>
      </c>
      <c r="I3142" t="s">
        <v>2337</v>
      </c>
      <c r="J3142">
        <v>2020</v>
      </c>
      <c r="K3142" t="s">
        <v>1190</v>
      </c>
      <c r="L3142">
        <v>14</v>
      </c>
      <c r="M3142">
        <v>1</v>
      </c>
      <c r="N3142">
        <v>0</v>
      </c>
      <c r="O3142">
        <v>0</v>
      </c>
      <c r="P3142">
        <v>1</v>
      </c>
      <c r="Q3142">
        <v>0</v>
      </c>
      <c r="R3142">
        <v>0</v>
      </c>
      <c r="S3142">
        <v>1</v>
      </c>
      <c r="T3142">
        <v>0</v>
      </c>
      <c r="U3142">
        <v>5</v>
      </c>
      <c r="V3142">
        <v>2</v>
      </c>
      <c r="W3142">
        <v>2</v>
      </c>
      <c r="X3142">
        <v>2</v>
      </c>
    </row>
    <row r="3143" spans="1:24" x14ac:dyDescent="0.3">
      <c r="A3143" t="s">
        <v>77</v>
      </c>
      <c r="B3143" t="s">
        <v>1183</v>
      </c>
      <c r="D3143" t="s">
        <v>1184</v>
      </c>
      <c r="F3143" t="s">
        <v>2335</v>
      </c>
      <c r="G3143" t="s">
        <v>2336</v>
      </c>
      <c r="I3143" t="s">
        <v>2337</v>
      </c>
      <c r="J3143">
        <v>2021</v>
      </c>
      <c r="K3143" t="s">
        <v>1189</v>
      </c>
      <c r="L3143">
        <v>9</v>
      </c>
      <c r="M3143">
        <v>0</v>
      </c>
      <c r="N3143">
        <v>2</v>
      </c>
      <c r="O3143">
        <v>2</v>
      </c>
      <c r="P3143">
        <v>2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3</v>
      </c>
      <c r="W3143">
        <v>0</v>
      </c>
      <c r="X3143">
        <v>0</v>
      </c>
    </row>
    <row r="3144" spans="1:24" x14ac:dyDescent="0.3">
      <c r="A3144" t="s">
        <v>77</v>
      </c>
      <c r="B3144" t="s">
        <v>1183</v>
      </c>
      <c r="D3144" t="s">
        <v>1184</v>
      </c>
      <c r="F3144" t="s">
        <v>2335</v>
      </c>
      <c r="G3144" t="s">
        <v>2336</v>
      </c>
      <c r="I3144" t="s">
        <v>2337</v>
      </c>
      <c r="J3144">
        <v>2021</v>
      </c>
      <c r="K3144" t="s">
        <v>1190</v>
      </c>
      <c r="L3144">
        <v>6</v>
      </c>
      <c r="M3144">
        <v>0</v>
      </c>
      <c r="N3144">
        <v>2</v>
      </c>
      <c r="O3144">
        <v>2</v>
      </c>
      <c r="P3144">
        <v>1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1</v>
      </c>
      <c r="W3144">
        <v>0</v>
      </c>
      <c r="X3144">
        <v>0</v>
      </c>
    </row>
    <row r="3145" spans="1:24" x14ac:dyDescent="0.3">
      <c r="A3145" t="s">
        <v>77</v>
      </c>
      <c r="B3145" t="s">
        <v>1183</v>
      </c>
      <c r="D3145" t="s">
        <v>1184</v>
      </c>
      <c r="F3145" t="s">
        <v>2335</v>
      </c>
      <c r="G3145" t="s">
        <v>2336</v>
      </c>
      <c r="I3145" t="s">
        <v>2337</v>
      </c>
      <c r="J3145">
        <v>2022</v>
      </c>
      <c r="K3145" t="s">
        <v>1189</v>
      </c>
      <c r="L3145">
        <v>12</v>
      </c>
      <c r="M3145">
        <v>2</v>
      </c>
      <c r="N3145">
        <v>2</v>
      </c>
      <c r="O3145">
        <v>1</v>
      </c>
      <c r="P3145">
        <v>3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2</v>
      </c>
      <c r="W3145">
        <v>0</v>
      </c>
      <c r="X3145">
        <v>0</v>
      </c>
    </row>
    <row r="3146" spans="1:24" x14ac:dyDescent="0.3">
      <c r="A3146" t="s">
        <v>77</v>
      </c>
      <c r="B3146" t="s">
        <v>1183</v>
      </c>
      <c r="D3146" t="s">
        <v>1184</v>
      </c>
      <c r="F3146" t="s">
        <v>2335</v>
      </c>
      <c r="G3146" t="s">
        <v>2336</v>
      </c>
      <c r="I3146" t="s">
        <v>2337</v>
      </c>
      <c r="J3146">
        <v>2022</v>
      </c>
      <c r="K3146" t="s">
        <v>1190</v>
      </c>
      <c r="L3146">
        <v>9</v>
      </c>
      <c r="M3146">
        <v>1</v>
      </c>
      <c r="N3146">
        <v>2</v>
      </c>
      <c r="O3146">
        <v>1</v>
      </c>
      <c r="P3146">
        <v>2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1</v>
      </c>
      <c r="W3146">
        <v>0</v>
      </c>
      <c r="X3146">
        <v>0</v>
      </c>
    </row>
    <row r="3147" spans="1:24" x14ac:dyDescent="0.3">
      <c r="A3147" t="s">
        <v>77</v>
      </c>
      <c r="B3147" t="s">
        <v>1183</v>
      </c>
      <c r="D3147" t="s">
        <v>1184</v>
      </c>
      <c r="F3147" t="s">
        <v>2335</v>
      </c>
      <c r="G3147" t="s">
        <v>2336</v>
      </c>
      <c r="I3147" t="s">
        <v>2337</v>
      </c>
      <c r="J3147">
        <v>2023</v>
      </c>
      <c r="K3147" t="s">
        <v>1189</v>
      </c>
      <c r="L3147">
        <v>4</v>
      </c>
      <c r="M3147">
        <v>0</v>
      </c>
      <c r="N3147">
        <v>0</v>
      </c>
      <c r="O3147">
        <v>0</v>
      </c>
      <c r="P3147">
        <v>0</v>
      </c>
      <c r="Q3147">
        <v>1</v>
      </c>
      <c r="R3147">
        <v>0</v>
      </c>
      <c r="S3147">
        <v>0</v>
      </c>
      <c r="T3147">
        <v>1</v>
      </c>
      <c r="U3147">
        <v>1</v>
      </c>
      <c r="V3147">
        <v>0</v>
      </c>
      <c r="W3147">
        <v>1</v>
      </c>
      <c r="X3147">
        <v>0</v>
      </c>
    </row>
    <row r="3148" spans="1:24" x14ac:dyDescent="0.3">
      <c r="A3148" t="s">
        <v>77</v>
      </c>
      <c r="B3148" t="s">
        <v>1183</v>
      </c>
      <c r="D3148" t="s">
        <v>1184</v>
      </c>
      <c r="F3148" t="s">
        <v>2335</v>
      </c>
      <c r="G3148" t="s">
        <v>2336</v>
      </c>
      <c r="I3148" t="s">
        <v>2337</v>
      </c>
      <c r="J3148">
        <v>2023</v>
      </c>
      <c r="K3148" t="s">
        <v>1190</v>
      </c>
      <c r="L3148">
        <v>4</v>
      </c>
      <c r="M3148">
        <v>0</v>
      </c>
      <c r="N3148">
        <v>0</v>
      </c>
      <c r="O3148">
        <v>0</v>
      </c>
      <c r="P3148">
        <v>0</v>
      </c>
      <c r="Q3148">
        <v>1</v>
      </c>
      <c r="R3148">
        <v>0</v>
      </c>
      <c r="S3148">
        <v>0</v>
      </c>
      <c r="T3148">
        <v>1</v>
      </c>
      <c r="U3148">
        <v>1</v>
      </c>
      <c r="V3148">
        <v>0</v>
      </c>
      <c r="W3148">
        <v>1</v>
      </c>
      <c r="X3148">
        <v>0</v>
      </c>
    </row>
    <row r="3149" spans="1:24" x14ac:dyDescent="0.3">
      <c r="A3149" t="s">
        <v>53</v>
      </c>
      <c r="B3149" t="s">
        <v>1183</v>
      </c>
      <c r="D3149" t="s">
        <v>1184</v>
      </c>
      <c r="F3149" t="s">
        <v>2338</v>
      </c>
      <c r="G3149" t="s">
        <v>2339</v>
      </c>
      <c r="I3149" t="s">
        <v>2340</v>
      </c>
      <c r="J3149">
        <v>2016</v>
      </c>
      <c r="K3149" t="s">
        <v>1189</v>
      </c>
      <c r="L3149">
        <v>1</v>
      </c>
      <c r="M3149">
        <v>0</v>
      </c>
      <c r="N3149">
        <v>1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</row>
    <row r="3150" spans="1:24" x14ac:dyDescent="0.3">
      <c r="A3150" t="s">
        <v>53</v>
      </c>
      <c r="B3150" t="s">
        <v>1183</v>
      </c>
      <c r="D3150" t="s">
        <v>1184</v>
      </c>
      <c r="F3150" t="s">
        <v>2338</v>
      </c>
      <c r="G3150" t="s">
        <v>2339</v>
      </c>
      <c r="I3150" t="s">
        <v>2340</v>
      </c>
      <c r="J3150">
        <v>2016</v>
      </c>
      <c r="K3150" t="s">
        <v>1190</v>
      </c>
      <c r="L3150">
        <v>1</v>
      </c>
      <c r="M3150">
        <v>0</v>
      </c>
      <c r="N3150">
        <v>1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</row>
    <row r="3151" spans="1:24" x14ac:dyDescent="0.3">
      <c r="A3151" t="s">
        <v>53</v>
      </c>
      <c r="B3151" t="s">
        <v>1183</v>
      </c>
      <c r="D3151" t="s">
        <v>1184</v>
      </c>
      <c r="F3151" t="s">
        <v>2338</v>
      </c>
      <c r="G3151" t="s">
        <v>2339</v>
      </c>
      <c r="I3151" t="s">
        <v>2340</v>
      </c>
      <c r="J3151">
        <v>2017</v>
      </c>
      <c r="K3151" t="s">
        <v>1189</v>
      </c>
      <c r="L3151">
        <v>12</v>
      </c>
      <c r="M3151">
        <v>2</v>
      </c>
      <c r="N3151">
        <v>0</v>
      </c>
      <c r="O3151">
        <v>2</v>
      </c>
      <c r="P3151">
        <v>2</v>
      </c>
      <c r="Q3151">
        <v>0</v>
      </c>
      <c r="R3151">
        <v>0</v>
      </c>
      <c r="S3151">
        <v>1</v>
      </c>
      <c r="T3151">
        <v>2</v>
      </c>
      <c r="U3151">
        <v>1</v>
      </c>
      <c r="V3151">
        <v>0</v>
      </c>
      <c r="W3151">
        <v>0</v>
      </c>
      <c r="X3151">
        <v>2</v>
      </c>
    </row>
    <row r="3152" spans="1:24" x14ac:dyDescent="0.3">
      <c r="A3152" t="s">
        <v>53</v>
      </c>
      <c r="B3152" t="s">
        <v>1183</v>
      </c>
      <c r="D3152" t="s">
        <v>1184</v>
      </c>
      <c r="F3152" t="s">
        <v>2338</v>
      </c>
      <c r="G3152" t="s">
        <v>2339</v>
      </c>
      <c r="I3152" t="s">
        <v>2340</v>
      </c>
      <c r="J3152">
        <v>2017</v>
      </c>
      <c r="K3152" t="s">
        <v>1190</v>
      </c>
      <c r="L3152">
        <v>8</v>
      </c>
      <c r="M3152">
        <v>1</v>
      </c>
      <c r="N3152">
        <v>0</v>
      </c>
      <c r="O3152">
        <v>2</v>
      </c>
      <c r="P3152">
        <v>1</v>
      </c>
      <c r="Q3152">
        <v>0</v>
      </c>
      <c r="R3152">
        <v>0</v>
      </c>
      <c r="S3152">
        <v>1</v>
      </c>
      <c r="T3152">
        <v>1</v>
      </c>
      <c r="U3152">
        <v>1</v>
      </c>
      <c r="V3152">
        <v>0</v>
      </c>
      <c r="W3152">
        <v>0</v>
      </c>
      <c r="X3152">
        <v>1</v>
      </c>
    </row>
    <row r="3153" spans="1:24" x14ac:dyDescent="0.3">
      <c r="A3153" t="s">
        <v>53</v>
      </c>
      <c r="B3153" t="s">
        <v>1183</v>
      </c>
      <c r="D3153" t="s">
        <v>1184</v>
      </c>
      <c r="F3153" t="s">
        <v>2338</v>
      </c>
      <c r="G3153" t="s">
        <v>2339</v>
      </c>
      <c r="I3153" t="s">
        <v>2340</v>
      </c>
      <c r="J3153">
        <v>2018</v>
      </c>
      <c r="K3153" t="s">
        <v>1189</v>
      </c>
      <c r="L3153">
        <v>4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1</v>
      </c>
      <c r="V3153">
        <v>1</v>
      </c>
      <c r="W3153">
        <v>1</v>
      </c>
      <c r="X3153">
        <v>1</v>
      </c>
    </row>
    <row r="3154" spans="1:24" x14ac:dyDescent="0.3">
      <c r="A3154" t="s">
        <v>53</v>
      </c>
      <c r="B3154" t="s">
        <v>1183</v>
      </c>
      <c r="D3154" t="s">
        <v>1184</v>
      </c>
      <c r="F3154" t="s">
        <v>2338</v>
      </c>
      <c r="G3154" t="s">
        <v>2339</v>
      </c>
      <c r="I3154" t="s">
        <v>2340</v>
      </c>
      <c r="J3154">
        <v>2018</v>
      </c>
      <c r="K3154" t="s">
        <v>1190</v>
      </c>
      <c r="L3154">
        <v>4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1</v>
      </c>
      <c r="V3154">
        <v>1</v>
      </c>
      <c r="W3154">
        <v>1</v>
      </c>
      <c r="X3154">
        <v>1</v>
      </c>
    </row>
    <row r="3155" spans="1:24" x14ac:dyDescent="0.3">
      <c r="A3155" t="s">
        <v>53</v>
      </c>
      <c r="B3155" t="s">
        <v>1183</v>
      </c>
      <c r="D3155" t="s">
        <v>1184</v>
      </c>
      <c r="F3155" t="s">
        <v>2338</v>
      </c>
      <c r="G3155" t="s">
        <v>2339</v>
      </c>
      <c r="I3155" t="s">
        <v>2340</v>
      </c>
      <c r="J3155">
        <v>2019</v>
      </c>
      <c r="K3155" t="s">
        <v>1189</v>
      </c>
      <c r="L3155">
        <v>17</v>
      </c>
      <c r="M3155">
        <v>2</v>
      </c>
      <c r="N3155">
        <v>0</v>
      </c>
      <c r="O3155">
        <v>3</v>
      </c>
      <c r="P3155">
        <v>4</v>
      </c>
      <c r="Q3155">
        <v>2</v>
      </c>
      <c r="R3155">
        <v>2</v>
      </c>
      <c r="S3155">
        <v>4</v>
      </c>
      <c r="T3155">
        <v>0</v>
      </c>
      <c r="U3155">
        <v>0</v>
      </c>
      <c r="V3155">
        <v>0</v>
      </c>
      <c r="W3155">
        <v>0</v>
      </c>
      <c r="X3155">
        <v>0</v>
      </c>
    </row>
    <row r="3156" spans="1:24" x14ac:dyDescent="0.3">
      <c r="A3156" t="s">
        <v>53</v>
      </c>
      <c r="B3156" t="s">
        <v>1183</v>
      </c>
      <c r="D3156" t="s">
        <v>1184</v>
      </c>
      <c r="F3156" t="s">
        <v>2338</v>
      </c>
      <c r="G3156" t="s">
        <v>2339</v>
      </c>
      <c r="I3156" t="s">
        <v>2340</v>
      </c>
      <c r="J3156">
        <v>2019</v>
      </c>
      <c r="K3156" t="s">
        <v>1190</v>
      </c>
      <c r="L3156">
        <v>10</v>
      </c>
      <c r="M3156">
        <v>1</v>
      </c>
      <c r="N3156">
        <v>0</v>
      </c>
      <c r="O3156">
        <v>1</v>
      </c>
      <c r="P3156">
        <v>4</v>
      </c>
      <c r="Q3156">
        <v>1</v>
      </c>
      <c r="R3156">
        <v>1</v>
      </c>
      <c r="S3156">
        <v>2</v>
      </c>
      <c r="T3156">
        <v>0</v>
      </c>
      <c r="U3156">
        <v>0</v>
      </c>
      <c r="V3156">
        <v>0</v>
      </c>
      <c r="W3156">
        <v>0</v>
      </c>
      <c r="X3156">
        <v>0</v>
      </c>
    </row>
    <row r="3157" spans="1:24" x14ac:dyDescent="0.3">
      <c r="A3157" t="s">
        <v>53</v>
      </c>
      <c r="B3157" t="s">
        <v>1183</v>
      </c>
      <c r="D3157" t="s">
        <v>1184</v>
      </c>
      <c r="F3157" t="s">
        <v>2338</v>
      </c>
      <c r="G3157" t="s">
        <v>2339</v>
      </c>
      <c r="I3157" t="s">
        <v>2340</v>
      </c>
      <c r="J3157">
        <v>2020</v>
      </c>
      <c r="K3157" t="s">
        <v>1189</v>
      </c>
      <c r="L3157">
        <v>18</v>
      </c>
      <c r="M3157">
        <v>0</v>
      </c>
      <c r="N3157">
        <v>0</v>
      </c>
      <c r="O3157">
        <v>6</v>
      </c>
      <c r="P3157">
        <v>1</v>
      </c>
      <c r="Q3157">
        <v>6</v>
      </c>
      <c r="R3157">
        <v>2</v>
      </c>
      <c r="S3157">
        <v>2</v>
      </c>
      <c r="T3157">
        <v>0</v>
      </c>
      <c r="U3157">
        <v>0</v>
      </c>
      <c r="V3157">
        <v>0</v>
      </c>
      <c r="W3157">
        <v>0</v>
      </c>
      <c r="X3157">
        <v>1</v>
      </c>
    </row>
    <row r="3158" spans="1:24" x14ac:dyDescent="0.3">
      <c r="A3158" t="s">
        <v>53</v>
      </c>
      <c r="B3158" t="s">
        <v>1183</v>
      </c>
      <c r="D3158" t="s">
        <v>1184</v>
      </c>
      <c r="F3158" t="s">
        <v>2338</v>
      </c>
      <c r="G3158" t="s">
        <v>2339</v>
      </c>
      <c r="I3158" t="s">
        <v>2340</v>
      </c>
      <c r="J3158">
        <v>2020</v>
      </c>
      <c r="K3158" t="s">
        <v>1190</v>
      </c>
      <c r="L3158">
        <v>14</v>
      </c>
      <c r="M3158">
        <v>0</v>
      </c>
      <c r="N3158">
        <v>0</v>
      </c>
      <c r="O3158">
        <v>4</v>
      </c>
      <c r="P3158">
        <v>1</v>
      </c>
      <c r="Q3158">
        <v>5</v>
      </c>
      <c r="R3158">
        <v>2</v>
      </c>
      <c r="S3158">
        <v>1</v>
      </c>
      <c r="T3158">
        <v>0</v>
      </c>
      <c r="U3158">
        <v>0</v>
      </c>
      <c r="V3158">
        <v>0</v>
      </c>
      <c r="W3158">
        <v>0</v>
      </c>
      <c r="X3158">
        <v>1</v>
      </c>
    </row>
    <row r="3159" spans="1:24" x14ac:dyDescent="0.3">
      <c r="A3159" t="s">
        <v>53</v>
      </c>
      <c r="B3159" t="s">
        <v>1183</v>
      </c>
      <c r="D3159" t="s">
        <v>1184</v>
      </c>
      <c r="F3159" t="s">
        <v>2338</v>
      </c>
      <c r="G3159" t="s">
        <v>2339</v>
      </c>
      <c r="I3159" t="s">
        <v>2340</v>
      </c>
      <c r="J3159">
        <v>2021</v>
      </c>
      <c r="K3159" t="s">
        <v>1189</v>
      </c>
      <c r="L3159">
        <v>34</v>
      </c>
      <c r="M3159">
        <v>0</v>
      </c>
      <c r="N3159">
        <v>1</v>
      </c>
      <c r="O3159">
        <v>5</v>
      </c>
      <c r="P3159">
        <v>0</v>
      </c>
      <c r="Q3159">
        <v>6</v>
      </c>
      <c r="R3159">
        <v>6</v>
      </c>
      <c r="S3159">
        <v>2</v>
      </c>
      <c r="T3159">
        <v>0</v>
      </c>
      <c r="U3159">
        <v>1</v>
      </c>
      <c r="V3159">
        <v>7</v>
      </c>
      <c r="W3159">
        <v>2</v>
      </c>
      <c r="X3159">
        <v>4</v>
      </c>
    </row>
    <row r="3160" spans="1:24" x14ac:dyDescent="0.3">
      <c r="A3160" t="s">
        <v>53</v>
      </c>
      <c r="B3160" t="s">
        <v>1183</v>
      </c>
      <c r="D3160" t="s">
        <v>1184</v>
      </c>
      <c r="F3160" t="s">
        <v>2338</v>
      </c>
      <c r="G3160" t="s">
        <v>2339</v>
      </c>
      <c r="I3160" t="s">
        <v>2340</v>
      </c>
      <c r="J3160">
        <v>2021</v>
      </c>
      <c r="K3160" t="s">
        <v>1190</v>
      </c>
      <c r="L3160">
        <v>23</v>
      </c>
      <c r="M3160">
        <v>0</v>
      </c>
      <c r="N3160">
        <v>1</v>
      </c>
      <c r="O3160">
        <v>5</v>
      </c>
      <c r="P3160">
        <v>0</v>
      </c>
      <c r="Q3160">
        <v>4</v>
      </c>
      <c r="R3160">
        <v>3</v>
      </c>
      <c r="S3160">
        <v>1</v>
      </c>
      <c r="T3160">
        <v>0</v>
      </c>
      <c r="U3160">
        <v>1</v>
      </c>
      <c r="V3160">
        <v>4</v>
      </c>
      <c r="W3160">
        <v>1</v>
      </c>
      <c r="X3160">
        <v>3</v>
      </c>
    </row>
    <row r="3161" spans="1:24" x14ac:dyDescent="0.3">
      <c r="A3161" t="s">
        <v>53</v>
      </c>
      <c r="B3161" t="s">
        <v>1183</v>
      </c>
      <c r="D3161" t="s">
        <v>1184</v>
      </c>
      <c r="F3161" t="s">
        <v>2338</v>
      </c>
      <c r="G3161" t="s">
        <v>2339</v>
      </c>
      <c r="I3161" t="s">
        <v>2340</v>
      </c>
      <c r="J3161">
        <v>2022</v>
      </c>
      <c r="K3161" t="s">
        <v>1189</v>
      </c>
      <c r="L3161">
        <v>39</v>
      </c>
      <c r="M3161">
        <v>6</v>
      </c>
      <c r="N3161">
        <v>6</v>
      </c>
      <c r="O3161">
        <v>5</v>
      </c>
      <c r="P3161">
        <v>6</v>
      </c>
      <c r="Q3161">
        <v>0</v>
      </c>
      <c r="R3161">
        <v>6</v>
      </c>
      <c r="S3161">
        <v>0</v>
      </c>
      <c r="T3161">
        <v>0</v>
      </c>
      <c r="U3161">
        <v>2</v>
      </c>
      <c r="V3161">
        <v>6</v>
      </c>
      <c r="W3161">
        <v>2</v>
      </c>
      <c r="X3161">
        <v>0</v>
      </c>
    </row>
    <row r="3162" spans="1:24" x14ac:dyDescent="0.3">
      <c r="A3162" t="s">
        <v>53</v>
      </c>
      <c r="B3162" t="s">
        <v>1183</v>
      </c>
      <c r="D3162" t="s">
        <v>1184</v>
      </c>
      <c r="F3162" t="s">
        <v>2338</v>
      </c>
      <c r="G3162" t="s">
        <v>2339</v>
      </c>
      <c r="I3162" t="s">
        <v>2340</v>
      </c>
      <c r="J3162">
        <v>2022</v>
      </c>
      <c r="K3162" t="s">
        <v>1190</v>
      </c>
      <c r="L3162">
        <v>30</v>
      </c>
      <c r="M3162">
        <v>6</v>
      </c>
      <c r="N3162">
        <v>4</v>
      </c>
      <c r="O3162">
        <v>3</v>
      </c>
      <c r="P3162">
        <v>6</v>
      </c>
      <c r="Q3162">
        <v>0</v>
      </c>
      <c r="R3162">
        <v>4</v>
      </c>
      <c r="S3162">
        <v>0</v>
      </c>
      <c r="T3162">
        <v>0</v>
      </c>
      <c r="U3162">
        <v>2</v>
      </c>
      <c r="V3162">
        <v>4</v>
      </c>
      <c r="W3162">
        <v>1</v>
      </c>
      <c r="X3162">
        <v>0</v>
      </c>
    </row>
    <row r="3163" spans="1:24" x14ac:dyDescent="0.3">
      <c r="A3163" t="s">
        <v>53</v>
      </c>
      <c r="B3163" t="s">
        <v>1183</v>
      </c>
      <c r="D3163" t="s">
        <v>1184</v>
      </c>
      <c r="F3163" t="s">
        <v>2338</v>
      </c>
      <c r="G3163" t="s">
        <v>2339</v>
      </c>
      <c r="I3163" t="s">
        <v>2340</v>
      </c>
      <c r="J3163">
        <v>2023</v>
      </c>
      <c r="K3163" t="s">
        <v>1189</v>
      </c>
      <c r="L3163">
        <v>21</v>
      </c>
      <c r="M3163">
        <v>3</v>
      </c>
      <c r="N3163">
        <v>0</v>
      </c>
      <c r="O3163">
        <v>2</v>
      </c>
      <c r="P3163">
        <v>10</v>
      </c>
      <c r="Q3163">
        <v>0</v>
      </c>
      <c r="R3163">
        <v>0</v>
      </c>
      <c r="S3163">
        <v>0</v>
      </c>
      <c r="T3163">
        <v>2</v>
      </c>
      <c r="U3163">
        <v>2</v>
      </c>
      <c r="V3163">
        <v>0</v>
      </c>
      <c r="W3163">
        <v>0</v>
      </c>
      <c r="X3163">
        <v>2</v>
      </c>
    </row>
    <row r="3164" spans="1:24" x14ac:dyDescent="0.3">
      <c r="A3164" t="s">
        <v>53</v>
      </c>
      <c r="B3164" t="s">
        <v>1183</v>
      </c>
      <c r="D3164" t="s">
        <v>1184</v>
      </c>
      <c r="F3164" t="s">
        <v>2338</v>
      </c>
      <c r="G3164" t="s">
        <v>2339</v>
      </c>
      <c r="I3164" t="s">
        <v>2340</v>
      </c>
      <c r="J3164">
        <v>2023</v>
      </c>
      <c r="K3164" t="s">
        <v>1190</v>
      </c>
      <c r="L3164">
        <v>17</v>
      </c>
      <c r="M3164">
        <v>3</v>
      </c>
      <c r="N3164">
        <v>0</v>
      </c>
      <c r="O3164">
        <v>2</v>
      </c>
      <c r="P3164">
        <v>8</v>
      </c>
      <c r="Q3164">
        <v>0</v>
      </c>
      <c r="R3164">
        <v>0</v>
      </c>
      <c r="S3164">
        <v>0</v>
      </c>
      <c r="T3164">
        <v>1</v>
      </c>
      <c r="U3164">
        <v>2</v>
      </c>
      <c r="V3164">
        <v>0</v>
      </c>
      <c r="W3164">
        <v>0</v>
      </c>
      <c r="X3164">
        <v>1</v>
      </c>
    </row>
    <row r="3165" spans="1:24" x14ac:dyDescent="0.3">
      <c r="A3165" t="s">
        <v>277</v>
      </c>
      <c r="B3165" t="s">
        <v>1183</v>
      </c>
      <c r="D3165" t="s">
        <v>1184</v>
      </c>
      <c r="F3165" t="s">
        <v>2341</v>
      </c>
      <c r="G3165" t="s">
        <v>2342</v>
      </c>
      <c r="I3165" t="s">
        <v>2343</v>
      </c>
      <c r="J3165">
        <v>2017</v>
      </c>
      <c r="K3165" t="s">
        <v>1189</v>
      </c>
      <c r="L3165">
        <v>1</v>
      </c>
      <c r="M3165">
        <v>0</v>
      </c>
      <c r="N3165">
        <v>0</v>
      </c>
      <c r="O3165">
        <v>0</v>
      </c>
      <c r="P3165">
        <v>1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</row>
    <row r="3166" spans="1:24" x14ac:dyDescent="0.3">
      <c r="A3166" t="s">
        <v>277</v>
      </c>
      <c r="B3166" t="s">
        <v>1183</v>
      </c>
      <c r="D3166" t="s">
        <v>1184</v>
      </c>
      <c r="F3166" t="s">
        <v>2341</v>
      </c>
      <c r="G3166" t="s">
        <v>2342</v>
      </c>
      <c r="I3166" t="s">
        <v>2343</v>
      </c>
      <c r="J3166">
        <v>2017</v>
      </c>
      <c r="K3166" t="s">
        <v>1190</v>
      </c>
      <c r="L3166">
        <v>1</v>
      </c>
      <c r="M3166">
        <v>0</v>
      </c>
      <c r="N3166">
        <v>0</v>
      </c>
      <c r="O3166">
        <v>0</v>
      </c>
      <c r="P3166">
        <v>1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</row>
    <row r="3167" spans="1:24" x14ac:dyDescent="0.3">
      <c r="A3167" t="s">
        <v>277</v>
      </c>
      <c r="B3167" t="s">
        <v>1183</v>
      </c>
      <c r="D3167" t="s">
        <v>1184</v>
      </c>
      <c r="F3167" t="s">
        <v>2341</v>
      </c>
      <c r="G3167" t="s">
        <v>2342</v>
      </c>
      <c r="I3167" t="s">
        <v>2343</v>
      </c>
      <c r="J3167">
        <v>2018</v>
      </c>
      <c r="K3167" t="s">
        <v>1189</v>
      </c>
      <c r="L3167">
        <v>1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1</v>
      </c>
      <c r="W3167">
        <v>0</v>
      </c>
      <c r="X3167">
        <v>0</v>
      </c>
    </row>
    <row r="3168" spans="1:24" x14ac:dyDescent="0.3">
      <c r="A3168" t="s">
        <v>277</v>
      </c>
      <c r="B3168" t="s">
        <v>1183</v>
      </c>
      <c r="D3168" t="s">
        <v>1184</v>
      </c>
      <c r="F3168" t="s">
        <v>2341</v>
      </c>
      <c r="G3168" t="s">
        <v>2342</v>
      </c>
      <c r="I3168" t="s">
        <v>2343</v>
      </c>
      <c r="J3168">
        <v>2018</v>
      </c>
      <c r="K3168" t="s">
        <v>1190</v>
      </c>
      <c r="L3168">
        <v>1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1</v>
      </c>
      <c r="W3168">
        <v>0</v>
      </c>
      <c r="X3168">
        <v>0</v>
      </c>
    </row>
    <row r="3169" spans="1:24" x14ac:dyDescent="0.3">
      <c r="A3169" t="s">
        <v>277</v>
      </c>
      <c r="B3169" t="s">
        <v>1183</v>
      </c>
      <c r="D3169" t="s">
        <v>1184</v>
      </c>
      <c r="F3169" t="s">
        <v>2341</v>
      </c>
      <c r="G3169" t="s">
        <v>2342</v>
      </c>
      <c r="I3169" t="s">
        <v>2343</v>
      </c>
      <c r="J3169">
        <v>2019</v>
      </c>
      <c r="K3169" t="s">
        <v>1189</v>
      </c>
      <c r="L3169">
        <v>1</v>
      </c>
      <c r="M3169">
        <v>0</v>
      </c>
      <c r="N3169">
        <v>0</v>
      </c>
      <c r="O3169">
        <v>0</v>
      </c>
      <c r="P3169">
        <v>1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</row>
    <row r="3170" spans="1:24" x14ac:dyDescent="0.3">
      <c r="A3170" t="s">
        <v>277</v>
      </c>
      <c r="B3170" t="s">
        <v>1183</v>
      </c>
      <c r="D3170" t="s">
        <v>1184</v>
      </c>
      <c r="F3170" t="s">
        <v>2341</v>
      </c>
      <c r="G3170" t="s">
        <v>2342</v>
      </c>
      <c r="I3170" t="s">
        <v>2343</v>
      </c>
      <c r="J3170">
        <v>2019</v>
      </c>
      <c r="K3170" t="s">
        <v>1190</v>
      </c>
      <c r="L3170">
        <v>1</v>
      </c>
      <c r="M3170">
        <v>0</v>
      </c>
      <c r="N3170">
        <v>0</v>
      </c>
      <c r="O3170">
        <v>0</v>
      </c>
      <c r="P3170">
        <v>1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</row>
    <row r="3171" spans="1:24" x14ac:dyDescent="0.3">
      <c r="A3171" t="s">
        <v>277</v>
      </c>
      <c r="B3171" t="s">
        <v>1183</v>
      </c>
      <c r="D3171" t="s">
        <v>1184</v>
      </c>
      <c r="F3171" t="s">
        <v>2341</v>
      </c>
      <c r="G3171" t="s">
        <v>2342</v>
      </c>
      <c r="I3171" t="s">
        <v>2343</v>
      </c>
      <c r="J3171">
        <v>2020</v>
      </c>
      <c r="K3171" t="s">
        <v>1189</v>
      </c>
      <c r="L3171">
        <v>1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1</v>
      </c>
      <c r="T3171">
        <v>0</v>
      </c>
      <c r="U3171">
        <v>0</v>
      </c>
      <c r="V3171">
        <v>0</v>
      </c>
      <c r="W3171">
        <v>0</v>
      </c>
      <c r="X3171">
        <v>0</v>
      </c>
    </row>
    <row r="3172" spans="1:24" x14ac:dyDescent="0.3">
      <c r="A3172" t="s">
        <v>277</v>
      </c>
      <c r="B3172" t="s">
        <v>1183</v>
      </c>
      <c r="D3172" t="s">
        <v>1184</v>
      </c>
      <c r="F3172" t="s">
        <v>2341</v>
      </c>
      <c r="G3172" t="s">
        <v>2342</v>
      </c>
      <c r="I3172" t="s">
        <v>2343</v>
      </c>
      <c r="J3172">
        <v>2020</v>
      </c>
      <c r="K3172" t="s">
        <v>1190</v>
      </c>
      <c r="L3172">
        <v>1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1</v>
      </c>
      <c r="T3172">
        <v>0</v>
      </c>
      <c r="U3172">
        <v>0</v>
      </c>
      <c r="V3172">
        <v>0</v>
      </c>
      <c r="W3172">
        <v>0</v>
      </c>
      <c r="X3172">
        <v>0</v>
      </c>
    </row>
    <row r="3173" spans="1:24" x14ac:dyDescent="0.3">
      <c r="A3173" t="s">
        <v>277</v>
      </c>
      <c r="B3173" t="s">
        <v>1183</v>
      </c>
      <c r="D3173" t="s">
        <v>1184</v>
      </c>
      <c r="F3173" t="s">
        <v>2341</v>
      </c>
      <c r="G3173" t="s">
        <v>2342</v>
      </c>
      <c r="I3173" t="s">
        <v>2343</v>
      </c>
      <c r="J3173">
        <v>2021</v>
      </c>
      <c r="K3173" t="s">
        <v>1189</v>
      </c>
      <c r="L3173">
        <v>1</v>
      </c>
      <c r="M3173">
        <v>0</v>
      </c>
      <c r="N3173">
        <v>0</v>
      </c>
      <c r="O3173">
        <v>0</v>
      </c>
      <c r="P3173">
        <v>0</v>
      </c>
      <c r="Q3173">
        <v>1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</row>
    <row r="3174" spans="1:24" x14ac:dyDescent="0.3">
      <c r="A3174" t="s">
        <v>277</v>
      </c>
      <c r="B3174" t="s">
        <v>1183</v>
      </c>
      <c r="D3174" t="s">
        <v>1184</v>
      </c>
      <c r="F3174" t="s">
        <v>2341</v>
      </c>
      <c r="G3174" t="s">
        <v>2342</v>
      </c>
      <c r="I3174" t="s">
        <v>2343</v>
      </c>
      <c r="J3174">
        <v>2021</v>
      </c>
      <c r="K3174" t="s">
        <v>1190</v>
      </c>
      <c r="L3174">
        <v>1</v>
      </c>
      <c r="M3174">
        <v>0</v>
      </c>
      <c r="N3174">
        <v>0</v>
      </c>
      <c r="O3174">
        <v>0</v>
      </c>
      <c r="P3174">
        <v>0</v>
      </c>
      <c r="Q3174">
        <v>1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</row>
    <row r="3175" spans="1:24" x14ac:dyDescent="0.3">
      <c r="A3175" t="s">
        <v>277</v>
      </c>
      <c r="B3175" t="s">
        <v>1183</v>
      </c>
      <c r="D3175" t="s">
        <v>1184</v>
      </c>
      <c r="F3175" t="s">
        <v>2341</v>
      </c>
      <c r="G3175" t="s">
        <v>2342</v>
      </c>
      <c r="I3175" t="s">
        <v>2343</v>
      </c>
      <c r="J3175">
        <v>2022</v>
      </c>
      <c r="K3175" t="s">
        <v>1189</v>
      </c>
      <c r="L3175">
        <v>1</v>
      </c>
      <c r="M3175">
        <v>0</v>
      </c>
      <c r="N3175">
        <v>0</v>
      </c>
      <c r="O3175">
        <v>1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</row>
    <row r="3176" spans="1:24" x14ac:dyDescent="0.3">
      <c r="A3176" t="s">
        <v>277</v>
      </c>
      <c r="B3176" t="s">
        <v>1183</v>
      </c>
      <c r="D3176" t="s">
        <v>1184</v>
      </c>
      <c r="F3176" t="s">
        <v>2341</v>
      </c>
      <c r="G3176" t="s">
        <v>2342</v>
      </c>
      <c r="I3176" t="s">
        <v>2343</v>
      </c>
      <c r="J3176">
        <v>2022</v>
      </c>
      <c r="K3176" t="s">
        <v>1190</v>
      </c>
      <c r="L3176">
        <v>1</v>
      </c>
      <c r="M3176">
        <v>0</v>
      </c>
      <c r="N3176">
        <v>0</v>
      </c>
      <c r="O3176">
        <v>1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</row>
    <row r="3177" spans="1:24" x14ac:dyDescent="0.3">
      <c r="A3177" t="s">
        <v>813</v>
      </c>
      <c r="B3177" t="s">
        <v>1183</v>
      </c>
      <c r="D3177" t="s">
        <v>1184</v>
      </c>
      <c r="F3177" t="s">
        <v>2344</v>
      </c>
      <c r="G3177" t="s">
        <v>2345</v>
      </c>
      <c r="I3177" t="s">
        <v>2346</v>
      </c>
      <c r="J3177">
        <v>2013</v>
      </c>
      <c r="K3177" t="s">
        <v>1189</v>
      </c>
      <c r="L3177">
        <v>4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4</v>
      </c>
      <c r="W3177">
        <v>0</v>
      </c>
      <c r="X3177">
        <v>0</v>
      </c>
    </row>
    <row r="3178" spans="1:24" x14ac:dyDescent="0.3">
      <c r="A3178" t="s">
        <v>813</v>
      </c>
      <c r="B3178" t="s">
        <v>1183</v>
      </c>
      <c r="D3178" t="s">
        <v>1184</v>
      </c>
      <c r="F3178" t="s">
        <v>2344</v>
      </c>
      <c r="G3178" t="s">
        <v>2345</v>
      </c>
      <c r="I3178" t="s">
        <v>2346</v>
      </c>
      <c r="J3178">
        <v>2013</v>
      </c>
      <c r="K3178" t="s">
        <v>1190</v>
      </c>
      <c r="L3178">
        <v>1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1</v>
      </c>
      <c r="W3178">
        <v>0</v>
      </c>
      <c r="X3178">
        <v>0</v>
      </c>
    </row>
    <row r="3179" spans="1:24" x14ac:dyDescent="0.3">
      <c r="A3179" t="s">
        <v>196</v>
      </c>
      <c r="B3179" t="s">
        <v>1183</v>
      </c>
      <c r="D3179" t="s">
        <v>1184</v>
      </c>
      <c r="F3179" t="s">
        <v>2347</v>
      </c>
      <c r="G3179" t="s">
        <v>2348</v>
      </c>
      <c r="I3179" t="s">
        <v>2349</v>
      </c>
      <c r="J3179">
        <v>2018</v>
      </c>
      <c r="K3179" t="s">
        <v>1189</v>
      </c>
      <c r="L3179">
        <v>2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2</v>
      </c>
      <c r="V3179">
        <v>0</v>
      </c>
      <c r="W3179">
        <v>0</v>
      </c>
      <c r="X3179">
        <v>0</v>
      </c>
    </row>
    <row r="3180" spans="1:24" x14ac:dyDescent="0.3">
      <c r="A3180" t="s">
        <v>196</v>
      </c>
      <c r="B3180" t="s">
        <v>1183</v>
      </c>
      <c r="D3180" t="s">
        <v>1184</v>
      </c>
      <c r="F3180" t="s">
        <v>2347</v>
      </c>
      <c r="G3180" t="s">
        <v>2348</v>
      </c>
      <c r="I3180" t="s">
        <v>2349</v>
      </c>
      <c r="J3180">
        <v>2018</v>
      </c>
      <c r="K3180" t="s">
        <v>1190</v>
      </c>
      <c r="L3180">
        <v>1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0</v>
      </c>
    </row>
    <row r="3181" spans="1:24" x14ac:dyDescent="0.3">
      <c r="A3181" t="s">
        <v>196</v>
      </c>
      <c r="B3181" t="s">
        <v>1183</v>
      </c>
      <c r="D3181" t="s">
        <v>1184</v>
      </c>
      <c r="F3181" t="s">
        <v>2347</v>
      </c>
      <c r="G3181" t="s">
        <v>2348</v>
      </c>
      <c r="I3181" t="s">
        <v>2349</v>
      </c>
      <c r="J3181">
        <v>2019</v>
      </c>
      <c r="K3181" t="s">
        <v>1189</v>
      </c>
      <c r="L3181">
        <v>5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5</v>
      </c>
      <c r="V3181">
        <v>0</v>
      </c>
      <c r="W3181">
        <v>0</v>
      </c>
      <c r="X3181">
        <v>0</v>
      </c>
    </row>
    <row r="3182" spans="1:24" x14ac:dyDescent="0.3">
      <c r="A3182" t="s">
        <v>196</v>
      </c>
      <c r="B3182" t="s">
        <v>1183</v>
      </c>
      <c r="D3182" t="s">
        <v>1184</v>
      </c>
      <c r="F3182" t="s">
        <v>2347</v>
      </c>
      <c r="G3182" t="s">
        <v>2348</v>
      </c>
      <c r="I3182" t="s">
        <v>2349</v>
      </c>
      <c r="J3182">
        <v>2019</v>
      </c>
      <c r="K3182" t="s">
        <v>1190</v>
      </c>
      <c r="L3182">
        <v>2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2</v>
      </c>
      <c r="V3182">
        <v>0</v>
      </c>
      <c r="W3182">
        <v>0</v>
      </c>
      <c r="X3182">
        <v>0</v>
      </c>
    </row>
    <row r="3183" spans="1:24" x14ac:dyDescent="0.3">
      <c r="A3183" t="s">
        <v>196</v>
      </c>
      <c r="B3183" t="s">
        <v>1183</v>
      </c>
      <c r="D3183" t="s">
        <v>1184</v>
      </c>
      <c r="F3183" t="s">
        <v>2347</v>
      </c>
      <c r="G3183" t="s">
        <v>2348</v>
      </c>
      <c r="I3183" t="s">
        <v>2349</v>
      </c>
      <c r="J3183">
        <v>2020</v>
      </c>
      <c r="K3183" t="s">
        <v>1189</v>
      </c>
      <c r="L3183">
        <v>2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1</v>
      </c>
      <c r="V3183">
        <v>1</v>
      </c>
      <c r="W3183">
        <v>0</v>
      </c>
      <c r="X3183">
        <v>0</v>
      </c>
    </row>
    <row r="3184" spans="1:24" x14ac:dyDescent="0.3">
      <c r="A3184" t="s">
        <v>196</v>
      </c>
      <c r="B3184" t="s">
        <v>1183</v>
      </c>
      <c r="D3184" t="s">
        <v>1184</v>
      </c>
      <c r="F3184" t="s">
        <v>2347</v>
      </c>
      <c r="G3184" t="s">
        <v>2348</v>
      </c>
      <c r="I3184" t="s">
        <v>2349</v>
      </c>
      <c r="J3184">
        <v>2020</v>
      </c>
      <c r="K3184" t="s">
        <v>1190</v>
      </c>
      <c r="L3184">
        <v>2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1</v>
      </c>
      <c r="V3184">
        <v>1</v>
      </c>
      <c r="W3184">
        <v>0</v>
      </c>
      <c r="X3184">
        <v>0</v>
      </c>
    </row>
    <row r="3185" spans="1:24" x14ac:dyDescent="0.3">
      <c r="A3185" t="s">
        <v>196</v>
      </c>
      <c r="B3185" t="s">
        <v>1183</v>
      </c>
      <c r="D3185" t="s">
        <v>1184</v>
      </c>
      <c r="F3185" t="s">
        <v>2347</v>
      </c>
      <c r="G3185" t="s">
        <v>2348</v>
      </c>
      <c r="I3185" t="s">
        <v>2349</v>
      </c>
      <c r="J3185">
        <v>2023</v>
      </c>
      <c r="K3185" t="s">
        <v>1189</v>
      </c>
      <c r="L3185">
        <v>2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2</v>
      </c>
      <c r="W3185">
        <v>0</v>
      </c>
      <c r="X3185">
        <v>0</v>
      </c>
    </row>
    <row r="3186" spans="1:24" x14ac:dyDescent="0.3">
      <c r="A3186" t="s">
        <v>196</v>
      </c>
      <c r="B3186" t="s">
        <v>1183</v>
      </c>
      <c r="D3186" t="s">
        <v>1184</v>
      </c>
      <c r="F3186" t="s">
        <v>2347</v>
      </c>
      <c r="G3186" t="s">
        <v>2348</v>
      </c>
      <c r="I3186" t="s">
        <v>2349</v>
      </c>
      <c r="J3186">
        <v>2023</v>
      </c>
      <c r="K3186" t="s">
        <v>1190</v>
      </c>
      <c r="L3186">
        <v>1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1</v>
      </c>
      <c r="W3186">
        <v>0</v>
      </c>
      <c r="X3186">
        <v>0</v>
      </c>
    </row>
    <row r="3187" spans="1:24" x14ac:dyDescent="0.3">
      <c r="A3187" t="s">
        <v>814</v>
      </c>
      <c r="B3187" t="s">
        <v>1183</v>
      </c>
      <c r="D3187" t="s">
        <v>1184</v>
      </c>
      <c r="F3187" t="s">
        <v>2350</v>
      </c>
      <c r="G3187" t="s">
        <v>2351</v>
      </c>
      <c r="I3187" t="s">
        <v>2352</v>
      </c>
      <c r="J3187">
        <v>2016</v>
      </c>
      <c r="K3187" t="s">
        <v>1189</v>
      </c>
      <c r="L3187">
        <v>1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1</v>
      </c>
      <c r="W3187">
        <v>0</v>
      </c>
      <c r="X3187">
        <v>0</v>
      </c>
    </row>
    <row r="3188" spans="1:24" x14ac:dyDescent="0.3">
      <c r="A3188" t="s">
        <v>814</v>
      </c>
      <c r="B3188" t="s">
        <v>1183</v>
      </c>
      <c r="D3188" t="s">
        <v>1184</v>
      </c>
      <c r="F3188" t="s">
        <v>2350</v>
      </c>
      <c r="G3188" t="s">
        <v>2351</v>
      </c>
      <c r="I3188" t="s">
        <v>2352</v>
      </c>
      <c r="J3188">
        <v>2016</v>
      </c>
      <c r="K3188" t="s">
        <v>1190</v>
      </c>
      <c r="L3188">
        <v>1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1</v>
      </c>
      <c r="W3188">
        <v>0</v>
      </c>
      <c r="X3188">
        <v>0</v>
      </c>
    </row>
    <row r="3189" spans="1:24" x14ac:dyDescent="0.3">
      <c r="A3189" t="s">
        <v>815</v>
      </c>
      <c r="B3189" t="s">
        <v>1183</v>
      </c>
      <c r="D3189" t="s">
        <v>1184</v>
      </c>
      <c r="F3189" t="s">
        <v>2353</v>
      </c>
      <c r="G3189" t="s">
        <v>2354</v>
      </c>
      <c r="I3189" t="s">
        <v>2355</v>
      </c>
      <c r="J3189">
        <v>2013</v>
      </c>
      <c r="K3189" t="s">
        <v>1189</v>
      </c>
      <c r="L3189">
        <v>1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1</v>
      </c>
    </row>
    <row r="3190" spans="1:24" x14ac:dyDescent="0.3">
      <c r="A3190" t="s">
        <v>815</v>
      </c>
      <c r="B3190" t="s">
        <v>1183</v>
      </c>
      <c r="D3190" t="s">
        <v>1184</v>
      </c>
      <c r="F3190" t="s">
        <v>2353</v>
      </c>
      <c r="G3190" t="s">
        <v>2354</v>
      </c>
      <c r="I3190" t="s">
        <v>2355</v>
      </c>
      <c r="J3190">
        <v>2013</v>
      </c>
      <c r="K3190" t="s">
        <v>1190</v>
      </c>
      <c r="L3190">
        <v>1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1</v>
      </c>
    </row>
    <row r="3191" spans="1:24" x14ac:dyDescent="0.3">
      <c r="A3191" t="s">
        <v>815</v>
      </c>
      <c r="B3191" t="s">
        <v>1183</v>
      </c>
      <c r="D3191" t="s">
        <v>1184</v>
      </c>
      <c r="F3191" t="s">
        <v>2353</v>
      </c>
      <c r="G3191" t="s">
        <v>2354</v>
      </c>
      <c r="I3191" t="s">
        <v>2355</v>
      </c>
      <c r="J3191">
        <v>2016</v>
      </c>
      <c r="K3191" t="s">
        <v>1189</v>
      </c>
      <c r="L3191">
        <v>1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0</v>
      </c>
    </row>
    <row r="3192" spans="1:24" x14ac:dyDescent="0.3">
      <c r="A3192" t="s">
        <v>815</v>
      </c>
      <c r="B3192" t="s">
        <v>1183</v>
      </c>
      <c r="D3192" t="s">
        <v>1184</v>
      </c>
      <c r="F3192" t="s">
        <v>2353</v>
      </c>
      <c r="G3192" t="s">
        <v>2354</v>
      </c>
      <c r="I3192" t="s">
        <v>2355</v>
      </c>
      <c r="J3192">
        <v>2016</v>
      </c>
      <c r="K3192" t="s">
        <v>1190</v>
      </c>
      <c r="L3192">
        <v>1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0</v>
      </c>
    </row>
    <row r="3193" spans="1:24" x14ac:dyDescent="0.3">
      <c r="A3193" t="s">
        <v>225</v>
      </c>
      <c r="B3193" t="s">
        <v>1183</v>
      </c>
      <c r="D3193" t="s">
        <v>1184</v>
      </c>
      <c r="F3193" t="s">
        <v>2356</v>
      </c>
      <c r="G3193" t="s">
        <v>2357</v>
      </c>
      <c r="H3193" t="s">
        <v>2358</v>
      </c>
      <c r="I3193" t="s">
        <v>2359</v>
      </c>
      <c r="J3193">
        <v>2010</v>
      </c>
      <c r="K3193" t="s">
        <v>1189</v>
      </c>
      <c r="L3193">
        <v>2</v>
      </c>
      <c r="M3193">
        <v>0</v>
      </c>
      <c r="N3193">
        <v>1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0</v>
      </c>
    </row>
    <row r="3194" spans="1:24" x14ac:dyDescent="0.3">
      <c r="A3194" t="s">
        <v>225</v>
      </c>
      <c r="B3194" t="s">
        <v>1183</v>
      </c>
      <c r="D3194" t="s">
        <v>1184</v>
      </c>
      <c r="F3194" t="s">
        <v>2356</v>
      </c>
      <c r="G3194" t="s">
        <v>2357</v>
      </c>
      <c r="H3194" t="s">
        <v>2358</v>
      </c>
      <c r="I3194" t="s">
        <v>2359</v>
      </c>
      <c r="J3194">
        <v>2010</v>
      </c>
      <c r="K3194" t="s">
        <v>1190</v>
      </c>
      <c r="L3194">
        <v>2</v>
      </c>
      <c r="M3194">
        <v>0</v>
      </c>
      <c r="N3194">
        <v>1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0</v>
      </c>
    </row>
    <row r="3195" spans="1:24" x14ac:dyDescent="0.3">
      <c r="A3195" t="s">
        <v>225</v>
      </c>
      <c r="B3195" t="s">
        <v>1183</v>
      </c>
      <c r="D3195" t="s">
        <v>1184</v>
      </c>
      <c r="F3195" t="s">
        <v>2356</v>
      </c>
      <c r="G3195" t="s">
        <v>2357</v>
      </c>
      <c r="H3195" t="s">
        <v>2358</v>
      </c>
      <c r="I3195" t="s">
        <v>2359</v>
      </c>
      <c r="J3195">
        <v>2015</v>
      </c>
      <c r="K3195" t="s">
        <v>1189</v>
      </c>
      <c r="L3195">
        <v>1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1</v>
      </c>
      <c r="X3195">
        <v>0</v>
      </c>
    </row>
    <row r="3196" spans="1:24" x14ac:dyDescent="0.3">
      <c r="A3196" t="s">
        <v>225</v>
      </c>
      <c r="B3196" t="s">
        <v>1183</v>
      </c>
      <c r="D3196" t="s">
        <v>1184</v>
      </c>
      <c r="F3196" t="s">
        <v>2356</v>
      </c>
      <c r="G3196" t="s">
        <v>2357</v>
      </c>
      <c r="H3196" t="s">
        <v>2358</v>
      </c>
      <c r="I3196" t="s">
        <v>2359</v>
      </c>
      <c r="J3196">
        <v>2015</v>
      </c>
      <c r="K3196" t="s">
        <v>1190</v>
      </c>
      <c r="L3196">
        <v>1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1</v>
      </c>
      <c r="X3196">
        <v>0</v>
      </c>
    </row>
    <row r="3197" spans="1:24" x14ac:dyDescent="0.3">
      <c r="A3197" t="s">
        <v>225</v>
      </c>
      <c r="B3197" t="s">
        <v>1183</v>
      </c>
      <c r="D3197" t="s">
        <v>1184</v>
      </c>
      <c r="F3197" t="s">
        <v>2356</v>
      </c>
      <c r="G3197" t="s">
        <v>2357</v>
      </c>
      <c r="H3197" t="s">
        <v>2358</v>
      </c>
      <c r="I3197" t="s">
        <v>2359</v>
      </c>
      <c r="J3197">
        <v>2016</v>
      </c>
      <c r="K3197" t="s">
        <v>1189</v>
      </c>
      <c r="L3197">
        <v>1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1</v>
      </c>
      <c r="T3197">
        <v>0</v>
      </c>
      <c r="U3197">
        <v>0</v>
      </c>
      <c r="V3197">
        <v>0</v>
      </c>
      <c r="W3197">
        <v>0</v>
      </c>
      <c r="X3197">
        <v>0</v>
      </c>
    </row>
    <row r="3198" spans="1:24" x14ac:dyDescent="0.3">
      <c r="A3198" t="s">
        <v>225</v>
      </c>
      <c r="B3198" t="s">
        <v>1183</v>
      </c>
      <c r="D3198" t="s">
        <v>1184</v>
      </c>
      <c r="F3198" t="s">
        <v>2356</v>
      </c>
      <c r="G3198" t="s">
        <v>2357</v>
      </c>
      <c r="H3198" t="s">
        <v>2358</v>
      </c>
      <c r="I3198" t="s">
        <v>2359</v>
      </c>
      <c r="J3198">
        <v>2016</v>
      </c>
      <c r="K3198" t="s">
        <v>1190</v>
      </c>
      <c r="L3198">
        <v>1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1</v>
      </c>
      <c r="T3198">
        <v>0</v>
      </c>
      <c r="U3198">
        <v>0</v>
      </c>
      <c r="V3198">
        <v>0</v>
      </c>
      <c r="W3198">
        <v>0</v>
      </c>
      <c r="X3198">
        <v>0</v>
      </c>
    </row>
    <row r="3199" spans="1:24" x14ac:dyDescent="0.3">
      <c r="A3199" t="s">
        <v>225</v>
      </c>
      <c r="B3199" t="s">
        <v>1183</v>
      </c>
      <c r="D3199" t="s">
        <v>1184</v>
      </c>
      <c r="F3199" t="s">
        <v>2356</v>
      </c>
      <c r="G3199" t="s">
        <v>2357</v>
      </c>
      <c r="H3199" t="s">
        <v>2358</v>
      </c>
      <c r="I3199" t="s">
        <v>2359</v>
      </c>
      <c r="J3199">
        <v>2017</v>
      </c>
      <c r="K3199" t="s">
        <v>1189</v>
      </c>
      <c r="L3199">
        <v>2</v>
      </c>
      <c r="M3199">
        <v>0</v>
      </c>
      <c r="N3199">
        <v>1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0</v>
      </c>
    </row>
    <row r="3200" spans="1:24" x14ac:dyDescent="0.3">
      <c r="A3200" t="s">
        <v>225</v>
      </c>
      <c r="B3200" t="s">
        <v>1183</v>
      </c>
      <c r="D3200" t="s">
        <v>1184</v>
      </c>
      <c r="F3200" t="s">
        <v>2356</v>
      </c>
      <c r="G3200" t="s">
        <v>2357</v>
      </c>
      <c r="H3200" t="s">
        <v>2358</v>
      </c>
      <c r="I3200" t="s">
        <v>2359</v>
      </c>
      <c r="J3200">
        <v>2017</v>
      </c>
      <c r="K3200" t="s">
        <v>1190</v>
      </c>
      <c r="L3200">
        <v>2</v>
      </c>
      <c r="M3200">
        <v>0</v>
      </c>
      <c r="N3200">
        <v>1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0</v>
      </c>
    </row>
    <row r="3201" spans="1:24" x14ac:dyDescent="0.3">
      <c r="A3201" t="s">
        <v>225</v>
      </c>
      <c r="B3201" t="s">
        <v>1183</v>
      </c>
      <c r="D3201" t="s">
        <v>1184</v>
      </c>
      <c r="F3201" t="s">
        <v>2356</v>
      </c>
      <c r="G3201" t="s">
        <v>2357</v>
      </c>
      <c r="H3201" t="s">
        <v>2358</v>
      </c>
      <c r="I3201" t="s">
        <v>2359</v>
      </c>
      <c r="J3201">
        <v>2018</v>
      </c>
      <c r="K3201" t="s">
        <v>1189</v>
      </c>
      <c r="L3201">
        <v>10</v>
      </c>
      <c r="M3201">
        <v>0</v>
      </c>
      <c r="N3201">
        <v>10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</row>
    <row r="3202" spans="1:24" x14ac:dyDescent="0.3">
      <c r="A3202" t="s">
        <v>225</v>
      </c>
      <c r="B3202" t="s">
        <v>1183</v>
      </c>
      <c r="D3202" t="s">
        <v>1184</v>
      </c>
      <c r="F3202" t="s">
        <v>2356</v>
      </c>
      <c r="G3202" t="s">
        <v>2357</v>
      </c>
      <c r="H3202" t="s">
        <v>2358</v>
      </c>
      <c r="I3202" t="s">
        <v>2359</v>
      </c>
      <c r="J3202">
        <v>2018</v>
      </c>
      <c r="K3202" t="s">
        <v>1190</v>
      </c>
      <c r="L3202">
        <v>8</v>
      </c>
      <c r="M3202">
        <v>0</v>
      </c>
      <c r="N3202">
        <v>8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</row>
    <row r="3203" spans="1:24" x14ac:dyDescent="0.3">
      <c r="A3203" t="s">
        <v>225</v>
      </c>
      <c r="B3203" t="s">
        <v>1183</v>
      </c>
      <c r="D3203" t="s">
        <v>1184</v>
      </c>
      <c r="F3203" t="s">
        <v>2356</v>
      </c>
      <c r="G3203" t="s">
        <v>2357</v>
      </c>
      <c r="H3203" t="s">
        <v>2358</v>
      </c>
      <c r="I3203" t="s">
        <v>2359</v>
      </c>
      <c r="J3203">
        <v>2019</v>
      </c>
      <c r="K3203" t="s">
        <v>1189</v>
      </c>
      <c r="L3203">
        <v>7</v>
      </c>
      <c r="M3203">
        <v>2</v>
      </c>
      <c r="N3203">
        <v>3</v>
      </c>
      <c r="O3203">
        <v>2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</row>
    <row r="3204" spans="1:24" x14ac:dyDescent="0.3">
      <c r="A3204" t="s">
        <v>225</v>
      </c>
      <c r="B3204" t="s">
        <v>1183</v>
      </c>
      <c r="D3204" t="s">
        <v>1184</v>
      </c>
      <c r="F3204" t="s">
        <v>2356</v>
      </c>
      <c r="G3204" t="s">
        <v>2357</v>
      </c>
      <c r="H3204" t="s">
        <v>2358</v>
      </c>
      <c r="I3204" t="s">
        <v>2359</v>
      </c>
      <c r="J3204">
        <v>2019</v>
      </c>
      <c r="K3204" t="s">
        <v>1190</v>
      </c>
      <c r="L3204">
        <v>4</v>
      </c>
      <c r="M3204">
        <v>1</v>
      </c>
      <c r="N3204">
        <v>2</v>
      </c>
      <c r="O3204">
        <v>1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</row>
    <row r="3205" spans="1:24" x14ac:dyDescent="0.3">
      <c r="A3205" t="s">
        <v>816</v>
      </c>
      <c r="B3205" t="s">
        <v>1183</v>
      </c>
      <c r="D3205" t="s">
        <v>1184</v>
      </c>
      <c r="F3205" t="s">
        <v>2360</v>
      </c>
      <c r="G3205" t="s">
        <v>2361</v>
      </c>
      <c r="H3205" t="s">
        <v>2362</v>
      </c>
      <c r="I3205" t="s">
        <v>2363</v>
      </c>
      <c r="J3205">
        <v>1990</v>
      </c>
      <c r="K3205" t="s">
        <v>1189</v>
      </c>
      <c r="L3205">
        <v>1</v>
      </c>
      <c r="M3205">
        <v>0</v>
      </c>
      <c r="N3205">
        <v>0</v>
      </c>
      <c r="O3205">
        <v>0</v>
      </c>
      <c r="P3205">
        <v>0</v>
      </c>
      <c r="Q3205">
        <v>1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</row>
    <row r="3206" spans="1:24" x14ac:dyDescent="0.3">
      <c r="A3206" t="s">
        <v>816</v>
      </c>
      <c r="B3206" t="s">
        <v>1183</v>
      </c>
      <c r="D3206" t="s">
        <v>1184</v>
      </c>
      <c r="F3206" t="s">
        <v>2360</v>
      </c>
      <c r="G3206" t="s">
        <v>2361</v>
      </c>
      <c r="H3206" t="s">
        <v>2362</v>
      </c>
      <c r="I3206" t="s">
        <v>2363</v>
      </c>
      <c r="J3206">
        <v>1990</v>
      </c>
      <c r="K3206" t="s">
        <v>1190</v>
      </c>
      <c r="L3206">
        <v>1</v>
      </c>
      <c r="M3206">
        <v>0</v>
      </c>
      <c r="N3206">
        <v>0</v>
      </c>
      <c r="O3206">
        <v>0</v>
      </c>
      <c r="P3206">
        <v>0</v>
      </c>
      <c r="Q3206">
        <v>1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</row>
    <row r="3207" spans="1:24" x14ac:dyDescent="0.3">
      <c r="A3207" t="s">
        <v>351</v>
      </c>
      <c r="B3207" t="s">
        <v>1183</v>
      </c>
      <c r="D3207" t="s">
        <v>1184</v>
      </c>
      <c r="F3207" t="s">
        <v>2364</v>
      </c>
      <c r="G3207" t="s">
        <v>2365</v>
      </c>
      <c r="I3207" t="s">
        <v>2366</v>
      </c>
      <c r="J3207">
        <v>2010</v>
      </c>
      <c r="K3207" t="s">
        <v>1189</v>
      </c>
      <c r="L3207">
        <v>2</v>
      </c>
      <c r="M3207">
        <v>1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1</v>
      </c>
    </row>
    <row r="3208" spans="1:24" x14ac:dyDescent="0.3">
      <c r="A3208" t="s">
        <v>351</v>
      </c>
      <c r="B3208" t="s">
        <v>1183</v>
      </c>
      <c r="D3208" t="s">
        <v>1184</v>
      </c>
      <c r="F3208" t="s">
        <v>2364</v>
      </c>
      <c r="G3208" t="s">
        <v>2365</v>
      </c>
      <c r="I3208" t="s">
        <v>2366</v>
      </c>
      <c r="J3208">
        <v>2010</v>
      </c>
      <c r="K3208" t="s">
        <v>1190</v>
      </c>
      <c r="L3208">
        <v>2</v>
      </c>
      <c r="M3208">
        <v>1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1</v>
      </c>
    </row>
    <row r="3209" spans="1:24" x14ac:dyDescent="0.3">
      <c r="A3209" t="s">
        <v>351</v>
      </c>
      <c r="B3209" t="s">
        <v>1183</v>
      </c>
      <c r="D3209" t="s">
        <v>1184</v>
      </c>
      <c r="F3209" t="s">
        <v>2364</v>
      </c>
      <c r="G3209" t="s">
        <v>2365</v>
      </c>
      <c r="I3209" t="s">
        <v>2366</v>
      </c>
      <c r="J3209">
        <v>2011</v>
      </c>
      <c r="K3209" t="s">
        <v>1189</v>
      </c>
      <c r="L3209">
        <v>2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2</v>
      </c>
    </row>
    <row r="3210" spans="1:24" x14ac:dyDescent="0.3">
      <c r="A3210" t="s">
        <v>351</v>
      </c>
      <c r="B3210" t="s">
        <v>1183</v>
      </c>
      <c r="D3210" t="s">
        <v>1184</v>
      </c>
      <c r="F3210" t="s">
        <v>2364</v>
      </c>
      <c r="G3210" t="s">
        <v>2365</v>
      </c>
      <c r="I3210" t="s">
        <v>2366</v>
      </c>
      <c r="J3210">
        <v>2011</v>
      </c>
      <c r="K3210" t="s">
        <v>1190</v>
      </c>
      <c r="L3210">
        <v>2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2</v>
      </c>
    </row>
    <row r="3211" spans="1:24" x14ac:dyDescent="0.3">
      <c r="A3211" t="s">
        <v>351</v>
      </c>
      <c r="B3211" t="s">
        <v>1183</v>
      </c>
      <c r="D3211" t="s">
        <v>1184</v>
      </c>
      <c r="F3211" t="s">
        <v>2364</v>
      </c>
      <c r="G3211" t="s">
        <v>2365</v>
      </c>
      <c r="I3211" t="s">
        <v>2366</v>
      </c>
      <c r="J3211">
        <v>2012</v>
      </c>
      <c r="K3211" t="s">
        <v>1189</v>
      </c>
      <c r="L3211">
        <v>3</v>
      </c>
      <c r="M3211">
        <v>0</v>
      </c>
      <c r="N3211">
        <v>3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</row>
    <row r="3212" spans="1:24" x14ac:dyDescent="0.3">
      <c r="A3212" t="s">
        <v>351</v>
      </c>
      <c r="B3212" t="s">
        <v>1183</v>
      </c>
      <c r="D3212" t="s">
        <v>1184</v>
      </c>
      <c r="F3212" t="s">
        <v>2364</v>
      </c>
      <c r="G3212" t="s">
        <v>2365</v>
      </c>
      <c r="I3212" t="s">
        <v>2366</v>
      </c>
      <c r="J3212">
        <v>2012</v>
      </c>
      <c r="K3212" t="s">
        <v>1190</v>
      </c>
      <c r="L3212">
        <v>1</v>
      </c>
      <c r="M3212">
        <v>0</v>
      </c>
      <c r="N3212">
        <v>1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</row>
    <row r="3213" spans="1:24" x14ac:dyDescent="0.3">
      <c r="A3213" t="s">
        <v>351</v>
      </c>
      <c r="B3213" t="s">
        <v>1183</v>
      </c>
      <c r="D3213" t="s">
        <v>1184</v>
      </c>
      <c r="F3213" t="s">
        <v>2364</v>
      </c>
      <c r="G3213" t="s">
        <v>2365</v>
      </c>
      <c r="I3213" t="s">
        <v>2366</v>
      </c>
      <c r="J3213">
        <v>2013</v>
      </c>
      <c r="K3213" t="s">
        <v>1189</v>
      </c>
      <c r="L3213">
        <v>1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1</v>
      </c>
    </row>
    <row r="3214" spans="1:24" x14ac:dyDescent="0.3">
      <c r="A3214" t="s">
        <v>351</v>
      </c>
      <c r="B3214" t="s">
        <v>1183</v>
      </c>
      <c r="D3214" t="s">
        <v>1184</v>
      </c>
      <c r="F3214" t="s">
        <v>2364</v>
      </c>
      <c r="G3214" t="s">
        <v>2365</v>
      </c>
      <c r="I3214" t="s">
        <v>2366</v>
      </c>
      <c r="J3214">
        <v>2013</v>
      </c>
      <c r="K3214" t="s">
        <v>1190</v>
      </c>
      <c r="L3214">
        <v>1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1</v>
      </c>
    </row>
    <row r="3215" spans="1:24" x14ac:dyDescent="0.3">
      <c r="A3215" t="s">
        <v>351</v>
      </c>
      <c r="B3215" t="s">
        <v>1183</v>
      </c>
      <c r="D3215" t="s">
        <v>1184</v>
      </c>
      <c r="F3215" t="s">
        <v>2364</v>
      </c>
      <c r="G3215" t="s">
        <v>2365</v>
      </c>
      <c r="I3215" t="s">
        <v>2366</v>
      </c>
      <c r="J3215">
        <v>2014</v>
      </c>
      <c r="K3215" t="s">
        <v>1189</v>
      </c>
      <c r="L3215">
        <v>5</v>
      </c>
      <c r="M3215">
        <v>2</v>
      </c>
      <c r="N3215">
        <v>1</v>
      </c>
      <c r="O3215">
        <v>0</v>
      </c>
      <c r="P3215">
        <v>2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</row>
    <row r="3216" spans="1:24" x14ac:dyDescent="0.3">
      <c r="A3216" t="s">
        <v>351</v>
      </c>
      <c r="B3216" t="s">
        <v>1183</v>
      </c>
      <c r="D3216" t="s">
        <v>1184</v>
      </c>
      <c r="F3216" t="s">
        <v>2364</v>
      </c>
      <c r="G3216" t="s">
        <v>2365</v>
      </c>
      <c r="I3216" t="s">
        <v>2366</v>
      </c>
      <c r="J3216">
        <v>2014</v>
      </c>
      <c r="K3216" t="s">
        <v>1190</v>
      </c>
      <c r="L3216">
        <v>5</v>
      </c>
      <c r="M3216">
        <v>2</v>
      </c>
      <c r="N3216">
        <v>1</v>
      </c>
      <c r="O3216">
        <v>0</v>
      </c>
      <c r="P3216">
        <v>2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</row>
    <row r="3217" spans="1:24" x14ac:dyDescent="0.3">
      <c r="A3217" t="s">
        <v>351</v>
      </c>
      <c r="B3217" t="s">
        <v>1183</v>
      </c>
      <c r="D3217" t="s">
        <v>1184</v>
      </c>
      <c r="F3217" t="s">
        <v>2364</v>
      </c>
      <c r="G3217" t="s">
        <v>2365</v>
      </c>
      <c r="I3217" t="s">
        <v>2366</v>
      </c>
      <c r="J3217">
        <v>2015</v>
      </c>
      <c r="K3217" t="s">
        <v>1189</v>
      </c>
      <c r="L3217">
        <v>4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4</v>
      </c>
    </row>
    <row r="3218" spans="1:24" x14ac:dyDescent="0.3">
      <c r="A3218" t="s">
        <v>351</v>
      </c>
      <c r="B3218" t="s">
        <v>1183</v>
      </c>
      <c r="D3218" t="s">
        <v>1184</v>
      </c>
      <c r="F3218" t="s">
        <v>2364</v>
      </c>
      <c r="G3218" t="s">
        <v>2365</v>
      </c>
      <c r="I3218" t="s">
        <v>2366</v>
      </c>
      <c r="J3218">
        <v>2015</v>
      </c>
      <c r="K3218" t="s">
        <v>1190</v>
      </c>
      <c r="L3218">
        <v>1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1</v>
      </c>
    </row>
    <row r="3219" spans="1:24" x14ac:dyDescent="0.3">
      <c r="A3219" t="s">
        <v>351</v>
      </c>
      <c r="B3219" t="s">
        <v>1183</v>
      </c>
      <c r="D3219" t="s">
        <v>1184</v>
      </c>
      <c r="F3219" t="s">
        <v>2364</v>
      </c>
      <c r="G3219" t="s">
        <v>2365</v>
      </c>
      <c r="I3219" t="s">
        <v>2366</v>
      </c>
      <c r="J3219">
        <v>2016</v>
      </c>
      <c r="K3219" t="s">
        <v>1189</v>
      </c>
      <c r="L3219">
        <v>6</v>
      </c>
      <c r="M3219">
        <v>0</v>
      </c>
      <c r="N3219">
        <v>0</v>
      </c>
      <c r="O3219">
        <v>3</v>
      </c>
      <c r="P3219">
        <v>0</v>
      </c>
      <c r="Q3219">
        <v>0</v>
      </c>
      <c r="R3219">
        <v>0</v>
      </c>
      <c r="S3219">
        <v>2</v>
      </c>
      <c r="T3219">
        <v>0</v>
      </c>
      <c r="U3219">
        <v>0</v>
      </c>
      <c r="V3219">
        <v>0</v>
      </c>
      <c r="W3219">
        <v>0</v>
      </c>
      <c r="X3219">
        <v>1</v>
      </c>
    </row>
    <row r="3220" spans="1:24" x14ac:dyDescent="0.3">
      <c r="A3220" t="s">
        <v>351</v>
      </c>
      <c r="B3220" t="s">
        <v>1183</v>
      </c>
      <c r="D3220" t="s">
        <v>1184</v>
      </c>
      <c r="F3220" t="s">
        <v>2364</v>
      </c>
      <c r="G3220" t="s">
        <v>2365</v>
      </c>
      <c r="I3220" t="s">
        <v>2366</v>
      </c>
      <c r="J3220">
        <v>2016</v>
      </c>
      <c r="K3220" t="s">
        <v>1190</v>
      </c>
      <c r="L3220">
        <v>4</v>
      </c>
      <c r="M3220">
        <v>0</v>
      </c>
      <c r="N3220">
        <v>0</v>
      </c>
      <c r="O3220">
        <v>2</v>
      </c>
      <c r="P3220">
        <v>0</v>
      </c>
      <c r="Q3220">
        <v>0</v>
      </c>
      <c r="R3220">
        <v>0</v>
      </c>
      <c r="S3220">
        <v>1</v>
      </c>
      <c r="T3220">
        <v>0</v>
      </c>
      <c r="U3220">
        <v>0</v>
      </c>
      <c r="V3220">
        <v>0</v>
      </c>
      <c r="W3220">
        <v>0</v>
      </c>
      <c r="X3220">
        <v>1</v>
      </c>
    </row>
    <row r="3221" spans="1:24" x14ac:dyDescent="0.3">
      <c r="A3221" t="s">
        <v>351</v>
      </c>
      <c r="B3221" t="s">
        <v>1183</v>
      </c>
      <c r="D3221" t="s">
        <v>1184</v>
      </c>
      <c r="F3221" t="s">
        <v>2364</v>
      </c>
      <c r="G3221" t="s">
        <v>2365</v>
      </c>
      <c r="I3221" t="s">
        <v>2366</v>
      </c>
      <c r="J3221">
        <v>2017</v>
      </c>
      <c r="K3221" t="s">
        <v>1189</v>
      </c>
      <c r="L3221">
        <v>3</v>
      </c>
      <c r="M3221">
        <v>0</v>
      </c>
      <c r="N3221">
        <v>0</v>
      </c>
      <c r="O3221">
        <v>2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0</v>
      </c>
    </row>
    <row r="3222" spans="1:24" x14ac:dyDescent="0.3">
      <c r="A3222" t="s">
        <v>351</v>
      </c>
      <c r="B3222" t="s">
        <v>1183</v>
      </c>
      <c r="D3222" t="s">
        <v>1184</v>
      </c>
      <c r="F3222" t="s">
        <v>2364</v>
      </c>
      <c r="G3222" t="s">
        <v>2365</v>
      </c>
      <c r="I3222" t="s">
        <v>2366</v>
      </c>
      <c r="J3222">
        <v>2017</v>
      </c>
      <c r="K3222" t="s">
        <v>1190</v>
      </c>
      <c r="L3222">
        <v>2</v>
      </c>
      <c r="M3222">
        <v>0</v>
      </c>
      <c r="N3222">
        <v>0</v>
      </c>
      <c r="O3222">
        <v>1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0</v>
      </c>
    </row>
    <row r="3223" spans="1:24" x14ac:dyDescent="0.3">
      <c r="A3223" t="s">
        <v>351</v>
      </c>
      <c r="B3223" t="s">
        <v>1183</v>
      </c>
      <c r="D3223" t="s">
        <v>1184</v>
      </c>
      <c r="F3223" t="s">
        <v>2364</v>
      </c>
      <c r="G3223" t="s">
        <v>2365</v>
      </c>
      <c r="I3223" t="s">
        <v>2366</v>
      </c>
      <c r="J3223">
        <v>2018</v>
      </c>
      <c r="K3223" t="s">
        <v>1189</v>
      </c>
      <c r="L3223">
        <v>5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3</v>
      </c>
      <c r="W3223">
        <v>0</v>
      </c>
      <c r="X3223">
        <v>2</v>
      </c>
    </row>
    <row r="3224" spans="1:24" x14ac:dyDescent="0.3">
      <c r="A3224" t="s">
        <v>351</v>
      </c>
      <c r="B3224" t="s">
        <v>1183</v>
      </c>
      <c r="D3224" t="s">
        <v>1184</v>
      </c>
      <c r="F3224" t="s">
        <v>2364</v>
      </c>
      <c r="G3224" t="s">
        <v>2365</v>
      </c>
      <c r="I3224" t="s">
        <v>2366</v>
      </c>
      <c r="J3224">
        <v>2018</v>
      </c>
      <c r="K3224" t="s">
        <v>1190</v>
      </c>
      <c r="L3224">
        <v>4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2</v>
      </c>
      <c r="W3224">
        <v>0</v>
      </c>
      <c r="X3224">
        <v>2</v>
      </c>
    </row>
    <row r="3225" spans="1:24" x14ac:dyDescent="0.3">
      <c r="A3225" t="s">
        <v>351</v>
      </c>
      <c r="B3225" t="s">
        <v>1183</v>
      </c>
      <c r="D3225" t="s">
        <v>1184</v>
      </c>
      <c r="F3225" t="s">
        <v>2364</v>
      </c>
      <c r="G3225" t="s">
        <v>2365</v>
      </c>
      <c r="I3225" t="s">
        <v>2366</v>
      </c>
      <c r="J3225">
        <v>2019</v>
      </c>
      <c r="K3225" t="s">
        <v>1189</v>
      </c>
      <c r="L3225">
        <v>3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3</v>
      </c>
      <c r="X3225">
        <v>0</v>
      </c>
    </row>
    <row r="3226" spans="1:24" x14ac:dyDescent="0.3">
      <c r="A3226" t="s">
        <v>351</v>
      </c>
      <c r="B3226" t="s">
        <v>1183</v>
      </c>
      <c r="D3226" t="s">
        <v>1184</v>
      </c>
      <c r="F3226" t="s">
        <v>2364</v>
      </c>
      <c r="G3226" t="s">
        <v>2365</v>
      </c>
      <c r="I3226" t="s">
        <v>2366</v>
      </c>
      <c r="J3226">
        <v>2019</v>
      </c>
      <c r="K3226" t="s">
        <v>1190</v>
      </c>
      <c r="L3226">
        <v>2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2</v>
      </c>
      <c r="X3226">
        <v>0</v>
      </c>
    </row>
    <row r="3227" spans="1:24" x14ac:dyDescent="0.3">
      <c r="A3227" t="s">
        <v>583</v>
      </c>
      <c r="B3227" t="s">
        <v>1183</v>
      </c>
      <c r="D3227" t="s">
        <v>1184</v>
      </c>
      <c r="F3227" t="s">
        <v>2367</v>
      </c>
      <c r="G3227" t="s">
        <v>2368</v>
      </c>
      <c r="H3227" t="s">
        <v>2369</v>
      </c>
      <c r="I3227" t="s">
        <v>2370</v>
      </c>
      <c r="J3227">
        <v>2017</v>
      </c>
      <c r="K3227" t="s">
        <v>1189</v>
      </c>
      <c r="L3227">
        <v>2</v>
      </c>
      <c r="M3227">
        <v>0</v>
      </c>
      <c r="N3227">
        <v>0</v>
      </c>
      <c r="O3227">
        <v>2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</row>
    <row r="3228" spans="1:24" x14ac:dyDescent="0.3">
      <c r="A3228" t="s">
        <v>583</v>
      </c>
      <c r="B3228" t="s">
        <v>1183</v>
      </c>
      <c r="D3228" t="s">
        <v>1184</v>
      </c>
      <c r="F3228" t="s">
        <v>2367</v>
      </c>
      <c r="G3228" t="s">
        <v>2368</v>
      </c>
      <c r="H3228" t="s">
        <v>2369</v>
      </c>
      <c r="I3228" t="s">
        <v>2370</v>
      </c>
      <c r="J3228">
        <v>2017</v>
      </c>
      <c r="K3228" t="s">
        <v>1190</v>
      </c>
      <c r="L3228">
        <v>2</v>
      </c>
      <c r="M3228">
        <v>0</v>
      </c>
      <c r="N3228">
        <v>0</v>
      </c>
      <c r="O3228">
        <v>2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</row>
    <row r="3229" spans="1:24" x14ac:dyDescent="0.3">
      <c r="A3229" t="s">
        <v>583</v>
      </c>
      <c r="B3229" t="s">
        <v>1183</v>
      </c>
      <c r="D3229" t="s">
        <v>1184</v>
      </c>
      <c r="F3229" t="s">
        <v>2367</v>
      </c>
      <c r="G3229" t="s">
        <v>2368</v>
      </c>
      <c r="H3229" t="s">
        <v>2369</v>
      </c>
      <c r="I3229" t="s">
        <v>2370</v>
      </c>
      <c r="J3229">
        <v>2020</v>
      </c>
      <c r="K3229" t="s">
        <v>1189</v>
      </c>
      <c r="L3229">
        <v>1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0</v>
      </c>
    </row>
    <row r="3230" spans="1:24" x14ac:dyDescent="0.3">
      <c r="A3230" t="s">
        <v>583</v>
      </c>
      <c r="B3230" t="s">
        <v>1183</v>
      </c>
      <c r="D3230" t="s">
        <v>1184</v>
      </c>
      <c r="F3230" t="s">
        <v>2367</v>
      </c>
      <c r="G3230" t="s">
        <v>2368</v>
      </c>
      <c r="H3230" t="s">
        <v>2369</v>
      </c>
      <c r="I3230" t="s">
        <v>2370</v>
      </c>
      <c r="J3230">
        <v>2020</v>
      </c>
      <c r="K3230" t="s">
        <v>1190</v>
      </c>
      <c r="L3230">
        <v>1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0</v>
      </c>
    </row>
    <row r="3231" spans="1:24" x14ac:dyDescent="0.3">
      <c r="A3231" t="s">
        <v>32</v>
      </c>
      <c r="B3231" t="s">
        <v>1183</v>
      </c>
      <c r="D3231" t="s">
        <v>1184</v>
      </c>
      <c r="F3231" t="s">
        <v>2371</v>
      </c>
      <c r="G3231" t="s">
        <v>2372</v>
      </c>
      <c r="H3231" t="s">
        <v>2373</v>
      </c>
      <c r="I3231" t="s">
        <v>2374</v>
      </c>
      <c r="J3231">
        <v>2010</v>
      </c>
      <c r="K3231" t="s">
        <v>1189</v>
      </c>
      <c r="L3231">
        <v>11</v>
      </c>
      <c r="M3231">
        <v>0</v>
      </c>
      <c r="N3231">
        <v>3</v>
      </c>
      <c r="O3231">
        <v>3</v>
      </c>
      <c r="P3231">
        <v>0</v>
      </c>
      <c r="Q3231">
        <v>1</v>
      </c>
      <c r="R3231">
        <v>0</v>
      </c>
      <c r="S3231">
        <v>1</v>
      </c>
      <c r="T3231">
        <v>0</v>
      </c>
      <c r="U3231">
        <v>0</v>
      </c>
      <c r="V3231">
        <v>1</v>
      </c>
      <c r="W3231">
        <v>1</v>
      </c>
      <c r="X3231">
        <v>1</v>
      </c>
    </row>
    <row r="3232" spans="1:24" x14ac:dyDescent="0.3">
      <c r="A3232" t="s">
        <v>32</v>
      </c>
      <c r="B3232" t="s">
        <v>1183</v>
      </c>
      <c r="D3232" t="s">
        <v>1184</v>
      </c>
      <c r="F3232" t="s">
        <v>2371</v>
      </c>
      <c r="G3232" t="s">
        <v>2372</v>
      </c>
      <c r="H3232" t="s">
        <v>2373</v>
      </c>
      <c r="I3232" t="s">
        <v>2374</v>
      </c>
      <c r="J3232">
        <v>2010</v>
      </c>
      <c r="K3232" t="s">
        <v>1190</v>
      </c>
      <c r="L3232">
        <v>9</v>
      </c>
      <c r="M3232">
        <v>0</v>
      </c>
      <c r="N3232">
        <v>2</v>
      </c>
      <c r="O3232">
        <v>2</v>
      </c>
      <c r="P3232">
        <v>0</v>
      </c>
      <c r="Q3232">
        <v>1</v>
      </c>
      <c r="R3232">
        <v>0</v>
      </c>
      <c r="S3232">
        <v>1</v>
      </c>
      <c r="T3232">
        <v>0</v>
      </c>
      <c r="U3232">
        <v>0</v>
      </c>
      <c r="V3232">
        <v>1</v>
      </c>
      <c r="W3232">
        <v>1</v>
      </c>
      <c r="X3232">
        <v>1</v>
      </c>
    </row>
    <row r="3233" spans="1:24" x14ac:dyDescent="0.3">
      <c r="A3233" t="s">
        <v>32</v>
      </c>
      <c r="B3233" t="s">
        <v>1183</v>
      </c>
      <c r="D3233" t="s">
        <v>1184</v>
      </c>
      <c r="F3233" t="s">
        <v>2371</v>
      </c>
      <c r="G3233" t="s">
        <v>2372</v>
      </c>
      <c r="H3233" t="s">
        <v>2373</v>
      </c>
      <c r="I3233" t="s">
        <v>2374</v>
      </c>
      <c r="J3233">
        <v>2011</v>
      </c>
      <c r="K3233" t="s">
        <v>1189</v>
      </c>
      <c r="L3233">
        <v>21</v>
      </c>
      <c r="M3233">
        <v>1</v>
      </c>
      <c r="N3233">
        <v>2</v>
      </c>
      <c r="O3233">
        <v>2</v>
      </c>
      <c r="P3233">
        <v>0</v>
      </c>
      <c r="Q3233">
        <v>0</v>
      </c>
      <c r="R3233">
        <v>0</v>
      </c>
      <c r="S3233">
        <v>1</v>
      </c>
      <c r="T3233">
        <v>0</v>
      </c>
      <c r="U3233">
        <v>0</v>
      </c>
      <c r="V3233">
        <v>3</v>
      </c>
      <c r="W3233">
        <v>2</v>
      </c>
      <c r="X3233">
        <v>10</v>
      </c>
    </row>
    <row r="3234" spans="1:24" x14ac:dyDescent="0.3">
      <c r="A3234" t="s">
        <v>32</v>
      </c>
      <c r="B3234" t="s">
        <v>1183</v>
      </c>
      <c r="D3234" t="s">
        <v>1184</v>
      </c>
      <c r="F3234" t="s">
        <v>2371</v>
      </c>
      <c r="G3234" t="s">
        <v>2372</v>
      </c>
      <c r="H3234" t="s">
        <v>2373</v>
      </c>
      <c r="I3234" t="s">
        <v>2374</v>
      </c>
      <c r="J3234">
        <v>2011</v>
      </c>
      <c r="K3234" t="s">
        <v>1190</v>
      </c>
      <c r="L3234">
        <v>18</v>
      </c>
      <c r="M3234">
        <v>1</v>
      </c>
      <c r="N3234">
        <v>1</v>
      </c>
      <c r="O3234">
        <v>2</v>
      </c>
      <c r="P3234">
        <v>0</v>
      </c>
      <c r="Q3234">
        <v>0</v>
      </c>
      <c r="R3234">
        <v>0</v>
      </c>
      <c r="S3234">
        <v>1</v>
      </c>
      <c r="T3234">
        <v>0</v>
      </c>
      <c r="U3234">
        <v>0</v>
      </c>
      <c r="V3234">
        <v>3</v>
      </c>
      <c r="W3234">
        <v>2</v>
      </c>
      <c r="X3234">
        <v>8</v>
      </c>
    </row>
    <row r="3235" spans="1:24" x14ac:dyDescent="0.3">
      <c r="A3235" t="s">
        <v>32</v>
      </c>
      <c r="B3235" t="s">
        <v>1183</v>
      </c>
      <c r="D3235" t="s">
        <v>1184</v>
      </c>
      <c r="F3235" t="s">
        <v>2371</v>
      </c>
      <c r="G3235" t="s">
        <v>2372</v>
      </c>
      <c r="H3235" t="s">
        <v>2373</v>
      </c>
      <c r="I3235" t="s">
        <v>2374</v>
      </c>
      <c r="J3235">
        <v>2012</v>
      </c>
      <c r="K3235" t="s">
        <v>1189</v>
      </c>
      <c r="L3235">
        <v>20</v>
      </c>
      <c r="M3235">
        <v>1</v>
      </c>
      <c r="N3235">
        <v>5</v>
      </c>
      <c r="O3235">
        <v>0</v>
      </c>
      <c r="P3235">
        <v>1</v>
      </c>
      <c r="Q3235">
        <v>4</v>
      </c>
      <c r="R3235">
        <v>1</v>
      </c>
      <c r="S3235">
        <v>2</v>
      </c>
      <c r="T3235">
        <v>0</v>
      </c>
      <c r="U3235">
        <v>1</v>
      </c>
      <c r="V3235">
        <v>2</v>
      </c>
      <c r="W3235">
        <v>2</v>
      </c>
      <c r="X3235">
        <v>1</v>
      </c>
    </row>
    <row r="3236" spans="1:24" x14ac:dyDescent="0.3">
      <c r="A3236" t="s">
        <v>32</v>
      </c>
      <c r="B3236" t="s">
        <v>1183</v>
      </c>
      <c r="D3236" t="s">
        <v>1184</v>
      </c>
      <c r="F3236" t="s">
        <v>2371</v>
      </c>
      <c r="G3236" t="s">
        <v>2372</v>
      </c>
      <c r="H3236" t="s">
        <v>2373</v>
      </c>
      <c r="I3236" t="s">
        <v>2374</v>
      </c>
      <c r="J3236">
        <v>2012</v>
      </c>
      <c r="K3236" t="s">
        <v>1190</v>
      </c>
      <c r="L3236">
        <v>16</v>
      </c>
      <c r="M3236">
        <v>1</v>
      </c>
      <c r="N3236">
        <v>3</v>
      </c>
      <c r="O3236">
        <v>0</v>
      </c>
      <c r="P3236">
        <v>1</v>
      </c>
      <c r="Q3236">
        <v>3</v>
      </c>
      <c r="R3236">
        <v>1</v>
      </c>
      <c r="S3236">
        <v>2</v>
      </c>
      <c r="T3236">
        <v>0</v>
      </c>
      <c r="U3236">
        <v>1</v>
      </c>
      <c r="V3236">
        <v>1</v>
      </c>
      <c r="W3236">
        <v>2</v>
      </c>
      <c r="X3236">
        <v>1</v>
      </c>
    </row>
    <row r="3237" spans="1:24" x14ac:dyDescent="0.3">
      <c r="A3237" t="s">
        <v>32</v>
      </c>
      <c r="B3237" t="s">
        <v>1183</v>
      </c>
      <c r="D3237" t="s">
        <v>1184</v>
      </c>
      <c r="F3237" t="s">
        <v>2371</v>
      </c>
      <c r="G3237" t="s">
        <v>2372</v>
      </c>
      <c r="H3237" t="s">
        <v>2373</v>
      </c>
      <c r="I3237" t="s">
        <v>2374</v>
      </c>
      <c r="J3237">
        <v>2013</v>
      </c>
      <c r="K3237" t="s">
        <v>1189</v>
      </c>
      <c r="L3237">
        <v>11</v>
      </c>
      <c r="M3237">
        <v>1</v>
      </c>
      <c r="N3237">
        <v>1</v>
      </c>
      <c r="O3237">
        <v>0</v>
      </c>
      <c r="P3237">
        <v>3</v>
      </c>
      <c r="Q3237">
        <v>2</v>
      </c>
      <c r="R3237">
        <v>0</v>
      </c>
      <c r="S3237">
        <v>0</v>
      </c>
      <c r="T3237">
        <v>0</v>
      </c>
      <c r="U3237">
        <v>2</v>
      </c>
      <c r="V3237">
        <v>0</v>
      </c>
      <c r="W3237">
        <v>2</v>
      </c>
      <c r="X3237">
        <v>0</v>
      </c>
    </row>
    <row r="3238" spans="1:24" x14ac:dyDescent="0.3">
      <c r="A3238" t="s">
        <v>32</v>
      </c>
      <c r="B3238" t="s">
        <v>1183</v>
      </c>
      <c r="D3238" t="s">
        <v>1184</v>
      </c>
      <c r="F3238" t="s">
        <v>2371</v>
      </c>
      <c r="G3238" t="s">
        <v>2372</v>
      </c>
      <c r="H3238" t="s">
        <v>2373</v>
      </c>
      <c r="I3238" t="s">
        <v>2374</v>
      </c>
      <c r="J3238">
        <v>2013</v>
      </c>
      <c r="K3238" t="s">
        <v>1190</v>
      </c>
      <c r="L3238">
        <v>7</v>
      </c>
      <c r="M3238">
        <v>1</v>
      </c>
      <c r="N3238">
        <v>1</v>
      </c>
      <c r="O3238">
        <v>0</v>
      </c>
      <c r="P3238">
        <v>2</v>
      </c>
      <c r="Q3238">
        <v>1</v>
      </c>
      <c r="R3238">
        <v>0</v>
      </c>
      <c r="S3238">
        <v>0</v>
      </c>
      <c r="T3238">
        <v>0</v>
      </c>
      <c r="U3238">
        <v>1</v>
      </c>
      <c r="V3238">
        <v>0</v>
      </c>
      <c r="W3238">
        <v>1</v>
      </c>
      <c r="X3238">
        <v>0</v>
      </c>
    </row>
    <row r="3239" spans="1:24" x14ac:dyDescent="0.3">
      <c r="A3239" t="s">
        <v>32</v>
      </c>
      <c r="B3239" t="s">
        <v>1183</v>
      </c>
      <c r="D3239" t="s">
        <v>1184</v>
      </c>
      <c r="F3239" t="s">
        <v>2371</v>
      </c>
      <c r="G3239" t="s">
        <v>2372</v>
      </c>
      <c r="H3239" t="s">
        <v>2373</v>
      </c>
      <c r="I3239" t="s">
        <v>2374</v>
      </c>
      <c r="J3239">
        <v>2014</v>
      </c>
      <c r="K3239" t="s">
        <v>1189</v>
      </c>
      <c r="L3239">
        <v>26</v>
      </c>
      <c r="M3239">
        <v>0</v>
      </c>
      <c r="N3239">
        <v>7</v>
      </c>
      <c r="O3239">
        <v>4</v>
      </c>
      <c r="P3239">
        <v>8</v>
      </c>
      <c r="Q3239">
        <v>1</v>
      </c>
      <c r="R3239">
        <v>0</v>
      </c>
      <c r="S3239">
        <v>1</v>
      </c>
      <c r="T3239">
        <v>0</v>
      </c>
      <c r="U3239">
        <v>1</v>
      </c>
      <c r="V3239">
        <v>3</v>
      </c>
      <c r="W3239">
        <v>1</v>
      </c>
      <c r="X3239">
        <v>0</v>
      </c>
    </row>
    <row r="3240" spans="1:24" x14ac:dyDescent="0.3">
      <c r="A3240" t="s">
        <v>32</v>
      </c>
      <c r="B3240" t="s">
        <v>1183</v>
      </c>
      <c r="D3240" t="s">
        <v>1184</v>
      </c>
      <c r="F3240" t="s">
        <v>2371</v>
      </c>
      <c r="G3240" t="s">
        <v>2372</v>
      </c>
      <c r="H3240" t="s">
        <v>2373</v>
      </c>
      <c r="I3240" t="s">
        <v>2374</v>
      </c>
      <c r="J3240">
        <v>2014</v>
      </c>
      <c r="K3240" t="s">
        <v>1190</v>
      </c>
      <c r="L3240">
        <v>17</v>
      </c>
      <c r="M3240">
        <v>0</v>
      </c>
      <c r="N3240">
        <v>5</v>
      </c>
      <c r="O3240">
        <v>2</v>
      </c>
      <c r="P3240">
        <v>4</v>
      </c>
      <c r="Q3240">
        <v>1</v>
      </c>
      <c r="R3240">
        <v>0</v>
      </c>
      <c r="S3240">
        <v>1</v>
      </c>
      <c r="T3240">
        <v>0</v>
      </c>
      <c r="U3240">
        <v>1</v>
      </c>
      <c r="V3240">
        <v>2</v>
      </c>
      <c r="W3240">
        <v>1</v>
      </c>
      <c r="X3240">
        <v>0</v>
      </c>
    </row>
    <row r="3241" spans="1:24" x14ac:dyDescent="0.3">
      <c r="A3241" t="s">
        <v>32</v>
      </c>
      <c r="B3241" t="s">
        <v>1183</v>
      </c>
      <c r="D3241" t="s">
        <v>1184</v>
      </c>
      <c r="F3241" t="s">
        <v>2371</v>
      </c>
      <c r="G3241" t="s">
        <v>2372</v>
      </c>
      <c r="H3241" t="s">
        <v>2373</v>
      </c>
      <c r="I3241" t="s">
        <v>2374</v>
      </c>
      <c r="J3241">
        <v>2015</v>
      </c>
      <c r="K3241" t="s">
        <v>1189</v>
      </c>
      <c r="L3241">
        <v>23</v>
      </c>
      <c r="M3241">
        <v>2</v>
      </c>
      <c r="N3241">
        <v>4</v>
      </c>
      <c r="O3241">
        <v>3</v>
      </c>
      <c r="P3241">
        <v>4</v>
      </c>
      <c r="Q3241">
        <v>1</v>
      </c>
      <c r="R3241">
        <v>1</v>
      </c>
      <c r="S3241">
        <v>1</v>
      </c>
      <c r="T3241">
        <v>0</v>
      </c>
      <c r="U3241">
        <v>0</v>
      </c>
      <c r="V3241">
        <v>3</v>
      </c>
      <c r="W3241">
        <v>4</v>
      </c>
      <c r="X3241">
        <v>0</v>
      </c>
    </row>
    <row r="3242" spans="1:24" x14ac:dyDescent="0.3">
      <c r="A3242" t="s">
        <v>32</v>
      </c>
      <c r="B3242" t="s">
        <v>1183</v>
      </c>
      <c r="D3242" t="s">
        <v>1184</v>
      </c>
      <c r="F3242" t="s">
        <v>2371</v>
      </c>
      <c r="G3242" t="s">
        <v>2372</v>
      </c>
      <c r="H3242" t="s">
        <v>2373</v>
      </c>
      <c r="I3242" t="s">
        <v>2374</v>
      </c>
      <c r="J3242">
        <v>2015</v>
      </c>
      <c r="K3242" t="s">
        <v>1190</v>
      </c>
      <c r="L3242">
        <v>16</v>
      </c>
      <c r="M3242">
        <v>2</v>
      </c>
      <c r="N3242">
        <v>3</v>
      </c>
      <c r="O3242">
        <v>2</v>
      </c>
      <c r="P3242">
        <v>3</v>
      </c>
      <c r="Q3242">
        <v>1</v>
      </c>
      <c r="R3242">
        <v>1</v>
      </c>
      <c r="S3242">
        <v>1</v>
      </c>
      <c r="T3242">
        <v>0</v>
      </c>
      <c r="U3242">
        <v>0</v>
      </c>
      <c r="V3242">
        <v>1</v>
      </c>
      <c r="W3242">
        <v>2</v>
      </c>
      <c r="X3242">
        <v>0</v>
      </c>
    </row>
    <row r="3243" spans="1:24" x14ac:dyDescent="0.3">
      <c r="A3243" t="s">
        <v>32</v>
      </c>
      <c r="B3243" t="s">
        <v>1183</v>
      </c>
      <c r="D3243" t="s">
        <v>1184</v>
      </c>
      <c r="F3243" t="s">
        <v>2371</v>
      </c>
      <c r="G3243" t="s">
        <v>2372</v>
      </c>
      <c r="H3243" t="s">
        <v>2373</v>
      </c>
      <c r="I3243" t="s">
        <v>2374</v>
      </c>
      <c r="J3243">
        <v>2016</v>
      </c>
      <c r="K3243" t="s">
        <v>1189</v>
      </c>
      <c r="L3243">
        <v>29</v>
      </c>
      <c r="M3243">
        <v>8</v>
      </c>
      <c r="N3243">
        <v>0</v>
      </c>
      <c r="O3243">
        <v>5</v>
      </c>
      <c r="P3243">
        <v>0</v>
      </c>
      <c r="Q3243">
        <v>2</v>
      </c>
      <c r="R3243">
        <v>0</v>
      </c>
      <c r="S3243">
        <v>0</v>
      </c>
      <c r="T3243">
        <v>2</v>
      </c>
      <c r="U3243">
        <v>2</v>
      </c>
      <c r="V3243">
        <v>0</v>
      </c>
      <c r="W3243">
        <v>5</v>
      </c>
      <c r="X3243">
        <v>5</v>
      </c>
    </row>
    <row r="3244" spans="1:24" x14ac:dyDescent="0.3">
      <c r="A3244" t="s">
        <v>32</v>
      </c>
      <c r="B3244" t="s">
        <v>1183</v>
      </c>
      <c r="D3244" t="s">
        <v>1184</v>
      </c>
      <c r="F3244" t="s">
        <v>2371</v>
      </c>
      <c r="G3244" t="s">
        <v>2372</v>
      </c>
      <c r="H3244" t="s">
        <v>2373</v>
      </c>
      <c r="I3244" t="s">
        <v>2374</v>
      </c>
      <c r="J3244">
        <v>2016</v>
      </c>
      <c r="K3244" t="s">
        <v>1190</v>
      </c>
      <c r="L3244">
        <v>20</v>
      </c>
      <c r="M3244">
        <v>5</v>
      </c>
      <c r="N3244">
        <v>0</v>
      </c>
      <c r="O3244">
        <v>4</v>
      </c>
      <c r="P3244">
        <v>0</v>
      </c>
      <c r="Q3244">
        <v>2</v>
      </c>
      <c r="R3244">
        <v>0</v>
      </c>
      <c r="S3244">
        <v>0</v>
      </c>
      <c r="T3244">
        <v>1</v>
      </c>
      <c r="U3244">
        <v>2</v>
      </c>
      <c r="V3244">
        <v>0</v>
      </c>
      <c r="W3244">
        <v>3</v>
      </c>
      <c r="X3244">
        <v>3</v>
      </c>
    </row>
    <row r="3245" spans="1:24" x14ac:dyDescent="0.3">
      <c r="A3245" t="s">
        <v>32</v>
      </c>
      <c r="B3245" t="s">
        <v>1183</v>
      </c>
      <c r="D3245" t="s">
        <v>1184</v>
      </c>
      <c r="F3245" t="s">
        <v>2371</v>
      </c>
      <c r="G3245" t="s">
        <v>2372</v>
      </c>
      <c r="H3245" t="s">
        <v>2373</v>
      </c>
      <c r="I3245" t="s">
        <v>2374</v>
      </c>
      <c r="J3245">
        <v>2017</v>
      </c>
      <c r="K3245" t="s">
        <v>1189</v>
      </c>
      <c r="L3245">
        <v>30</v>
      </c>
      <c r="M3245">
        <v>0</v>
      </c>
      <c r="N3245">
        <v>1</v>
      </c>
      <c r="O3245">
        <v>0</v>
      </c>
      <c r="P3245">
        <v>2</v>
      </c>
      <c r="Q3245">
        <v>2</v>
      </c>
      <c r="R3245">
        <v>4</v>
      </c>
      <c r="S3245">
        <v>5</v>
      </c>
      <c r="T3245">
        <v>2</v>
      </c>
      <c r="U3245">
        <v>2</v>
      </c>
      <c r="V3245">
        <v>3</v>
      </c>
      <c r="W3245">
        <v>2</v>
      </c>
      <c r="X3245">
        <v>7</v>
      </c>
    </row>
    <row r="3246" spans="1:24" x14ac:dyDescent="0.3">
      <c r="A3246" t="s">
        <v>32</v>
      </c>
      <c r="B3246" t="s">
        <v>1183</v>
      </c>
      <c r="D3246" t="s">
        <v>1184</v>
      </c>
      <c r="F3246" t="s">
        <v>2371</v>
      </c>
      <c r="G3246" t="s">
        <v>2372</v>
      </c>
      <c r="H3246" t="s">
        <v>2373</v>
      </c>
      <c r="I3246" t="s">
        <v>2374</v>
      </c>
      <c r="J3246">
        <v>2017</v>
      </c>
      <c r="K3246" t="s">
        <v>1190</v>
      </c>
      <c r="L3246">
        <v>21</v>
      </c>
      <c r="M3246">
        <v>0</v>
      </c>
      <c r="N3246">
        <v>1</v>
      </c>
      <c r="O3246">
        <v>0</v>
      </c>
      <c r="P3246">
        <v>2</v>
      </c>
      <c r="Q3246">
        <v>1</v>
      </c>
      <c r="R3246">
        <v>2</v>
      </c>
      <c r="S3246">
        <v>4</v>
      </c>
      <c r="T3246">
        <v>1</v>
      </c>
      <c r="U3246">
        <v>1</v>
      </c>
      <c r="V3246">
        <v>2</v>
      </c>
      <c r="W3246">
        <v>2</v>
      </c>
      <c r="X3246">
        <v>5</v>
      </c>
    </row>
    <row r="3247" spans="1:24" x14ac:dyDescent="0.3">
      <c r="A3247" t="s">
        <v>32</v>
      </c>
      <c r="B3247" t="s">
        <v>1183</v>
      </c>
      <c r="D3247" t="s">
        <v>1184</v>
      </c>
      <c r="F3247" t="s">
        <v>2371</v>
      </c>
      <c r="G3247" t="s">
        <v>2372</v>
      </c>
      <c r="H3247" t="s">
        <v>2373</v>
      </c>
      <c r="I3247" t="s">
        <v>2374</v>
      </c>
      <c r="J3247">
        <v>2018</v>
      </c>
      <c r="K3247" t="s">
        <v>1189</v>
      </c>
      <c r="L3247">
        <v>53</v>
      </c>
      <c r="M3247">
        <v>7</v>
      </c>
      <c r="N3247">
        <v>18</v>
      </c>
      <c r="O3247">
        <v>8</v>
      </c>
      <c r="P3247">
        <v>0</v>
      </c>
      <c r="Q3247">
        <v>3</v>
      </c>
      <c r="R3247">
        <v>1</v>
      </c>
      <c r="S3247">
        <v>0</v>
      </c>
      <c r="T3247">
        <v>2</v>
      </c>
      <c r="U3247">
        <v>3</v>
      </c>
      <c r="V3247">
        <v>0</v>
      </c>
      <c r="W3247">
        <v>3</v>
      </c>
      <c r="X3247">
        <v>8</v>
      </c>
    </row>
    <row r="3248" spans="1:24" x14ac:dyDescent="0.3">
      <c r="A3248" t="s">
        <v>32</v>
      </c>
      <c r="B3248" t="s">
        <v>1183</v>
      </c>
      <c r="D3248" t="s">
        <v>1184</v>
      </c>
      <c r="F3248" t="s">
        <v>2371</v>
      </c>
      <c r="G3248" t="s">
        <v>2372</v>
      </c>
      <c r="H3248" t="s">
        <v>2373</v>
      </c>
      <c r="I3248" t="s">
        <v>2374</v>
      </c>
      <c r="J3248">
        <v>2018</v>
      </c>
      <c r="K3248" t="s">
        <v>1190</v>
      </c>
      <c r="L3248">
        <v>39</v>
      </c>
      <c r="M3248">
        <v>6</v>
      </c>
      <c r="N3248">
        <v>14</v>
      </c>
      <c r="O3248">
        <v>5</v>
      </c>
      <c r="P3248">
        <v>0</v>
      </c>
      <c r="Q3248">
        <v>3</v>
      </c>
      <c r="R3248">
        <v>1</v>
      </c>
      <c r="S3248">
        <v>0</v>
      </c>
      <c r="T3248">
        <v>1</v>
      </c>
      <c r="U3248">
        <v>2</v>
      </c>
      <c r="V3248">
        <v>0</v>
      </c>
      <c r="W3248">
        <v>3</v>
      </c>
      <c r="X3248">
        <v>4</v>
      </c>
    </row>
    <row r="3249" spans="1:24" x14ac:dyDescent="0.3">
      <c r="A3249" t="s">
        <v>32</v>
      </c>
      <c r="B3249" t="s">
        <v>1183</v>
      </c>
      <c r="D3249" t="s">
        <v>1184</v>
      </c>
      <c r="F3249" t="s">
        <v>2371</v>
      </c>
      <c r="G3249" t="s">
        <v>2372</v>
      </c>
      <c r="H3249" t="s">
        <v>2373</v>
      </c>
      <c r="I3249" t="s">
        <v>2374</v>
      </c>
      <c r="J3249">
        <v>2019</v>
      </c>
      <c r="K3249" t="s">
        <v>1189</v>
      </c>
      <c r="L3249">
        <v>101</v>
      </c>
      <c r="M3249">
        <v>4</v>
      </c>
      <c r="N3249">
        <v>13</v>
      </c>
      <c r="O3249">
        <v>18</v>
      </c>
      <c r="P3249">
        <v>21</v>
      </c>
      <c r="Q3249">
        <v>9</v>
      </c>
      <c r="R3249">
        <v>2</v>
      </c>
      <c r="S3249">
        <v>5</v>
      </c>
      <c r="T3249">
        <v>3</v>
      </c>
      <c r="U3249">
        <v>1</v>
      </c>
      <c r="V3249">
        <v>18</v>
      </c>
      <c r="W3249">
        <v>3</v>
      </c>
      <c r="X3249">
        <v>4</v>
      </c>
    </row>
    <row r="3250" spans="1:24" x14ac:dyDescent="0.3">
      <c r="A3250" t="s">
        <v>32</v>
      </c>
      <c r="B3250" t="s">
        <v>1183</v>
      </c>
      <c r="D3250" t="s">
        <v>1184</v>
      </c>
      <c r="F3250" t="s">
        <v>2371</v>
      </c>
      <c r="G3250" t="s">
        <v>2372</v>
      </c>
      <c r="H3250" t="s">
        <v>2373</v>
      </c>
      <c r="I3250" t="s">
        <v>2374</v>
      </c>
      <c r="J3250">
        <v>2019</v>
      </c>
      <c r="K3250" t="s">
        <v>1190</v>
      </c>
      <c r="L3250">
        <v>73</v>
      </c>
      <c r="M3250">
        <v>2</v>
      </c>
      <c r="N3250">
        <v>6</v>
      </c>
      <c r="O3250">
        <v>15</v>
      </c>
      <c r="P3250">
        <v>15</v>
      </c>
      <c r="Q3250">
        <v>9</v>
      </c>
      <c r="R3250">
        <v>2</v>
      </c>
      <c r="S3250">
        <v>2</v>
      </c>
      <c r="T3250">
        <v>1</v>
      </c>
      <c r="U3250">
        <v>1</v>
      </c>
      <c r="V3250">
        <v>15</v>
      </c>
      <c r="W3250">
        <v>2</v>
      </c>
      <c r="X3250">
        <v>3</v>
      </c>
    </row>
    <row r="3251" spans="1:24" x14ac:dyDescent="0.3">
      <c r="A3251" t="s">
        <v>32</v>
      </c>
      <c r="B3251" t="s">
        <v>1183</v>
      </c>
      <c r="D3251" t="s">
        <v>1184</v>
      </c>
      <c r="F3251" t="s">
        <v>2371</v>
      </c>
      <c r="G3251" t="s">
        <v>2372</v>
      </c>
      <c r="H3251" t="s">
        <v>2373</v>
      </c>
      <c r="I3251" t="s">
        <v>2374</v>
      </c>
      <c r="J3251">
        <v>2020</v>
      </c>
      <c r="K3251" t="s">
        <v>1189</v>
      </c>
      <c r="L3251">
        <v>54</v>
      </c>
      <c r="M3251">
        <v>2</v>
      </c>
      <c r="N3251">
        <v>2</v>
      </c>
      <c r="O3251">
        <v>9</v>
      </c>
      <c r="P3251">
        <v>4</v>
      </c>
      <c r="Q3251">
        <v>10</v>
      </c>
      <c r="R3251">
        <v>5</v>
      </c>
      <c r="S3251">
        <v>0</v>
      </c>
      <c r="T3251">
        <v>6</v>
      </c>
      <c r="U3251">
        <v>5</v>
      </c>
      <c r="V3251">
        <v>5</v>
      </c>
      <c r="W3251">
        <v>2</v>
      </c>
      <c r="X3251">
        <v>4</v>
      </c>
    </row>
    <row r="3252" spans="1:24" x14ac:dyDescent="0.3">
      <c r="A3252" t="s">
        <v>32</v>
      </c>
      <c r="B3252" t="s">
        <v>1183</v>
      </c>
      <c r="D3252" t="s">
        <v>1184</v>
      </c>
      <c r="F3252" t="s">
        <v>2371</v>
      </c>
      <c r="G3252" t="s">
        <v>2372</v>
      </c>
      <c r="H3252" t="s">
        <v>2373</v>
      </c>
      <c r="I3252" t="s">
        <v>2374</v>
      </c>
      <c r="J3252">
        <v>2020</v>
      </c>
      <c r="K3252" t="s">
        <v>1190</v>
      </c>
      <c r="L3252">
        <v>39</v>
      </c>
      <c r="M3252">
        <v>1</v>
      </c>
      <c r="N3252">
        <v>2</v>
      </c>
      <c r="O3252">
        <v>5</v>
      </c>
      <c r="P3252">
        <v>3</v>
      </c>
      <c r="Q3252">
        <v>7</v>
      </c>
      <c r="R3252">
        <v>4</v>
      </c>
      <c r="S3252">
        <v>0</v>
      </c>
      <c r="T3252">
        <v>3</v>
      </c>
      <c r="U3252">
        <v>5</v>
      </c>
      <c r="V3252">
        <v>4</v>
      </c>
      <c r="W3252">
        <v>2</v>
      </c>
      <c r="X3252">
        <v>3</v>
      </c>
    </row>
    <row r="3253" spans="1:24" x14ac:dyDescent="0.3">
      <c r="A3253" t="s">
        <v>32</v>
      </c>
      <c r="B3253" t="s">
        <v>1183</v>
      </c>
      <c r="D3253" t="s">
        <v>1184</v>
      </c>
      <c r="F3253" t="s">
        <v>2371</v>
      </c>
      <c r="G3253" t="s">
        <v>2372</v>
      </c>
      <c r="H3253" t="s">
        <v>2373</v>
      </c>
      <c r="I3253" t="s">
        <v>2374</v>
      </c>
      <c r="J3253">
        <v>2021</v>
      </c>
      <c r="K3253" t="s">
        <v>1189</v>
      </c>
      <c r="L3253">
        <v>83</v>
      </c>
      <c r="M3253">
        <v>4</v>
      </c>
      <c r="N3253">
        <v>2</v>
      </c>
      <c r="O3253">
        <v>9</v>
      </c>
      <c r="P3253">
        <v>12</v>
      </c>
      <c r="Q3253">
        <v>8</v>
      </c>
      <c r="R3253">
        <v>4</v>
      </c>
      <c r="S3253">
        <v>1</v>
      </c>
      <c r="T3253">
        <v>0</v>
      </c>
      <c r="U3253">
        <v>7</v>
      </c>
      <c r="V3253">
        <v>17</v>
      </c>
      <c r="W3253">
        <v>11</v>
      </c>
      <c r="X3253">
        <v>8</v>
      </c>
    </row>
    <row r="3254" spans="1:24" x14ac:dyDescent="0.3">
      <c r="A3254" t="s">
        <v>32</v>
      </c>
      <c r="B3254" t="s">
        <v>1183</v>
      </c>
      <c r="D3254" t="s">
        <v>1184</v>
      </c>
      <c r="F3254" t="s">
        <v>2371</v>
      </c>
      <c r="G3254" t="s">
        <v>2372</v>
      </c>
      <c r="H3254" t="s">
        <v>2373</v>
      </c>
      <c r="I3254" t="s">
        <v>2374</v>
      </c>
      <c r="J3254">
        <v>2021</v>
      </c>
      <c r="K3254" t="s">
        <v>1190</v>
      </c>
      <c r="L3254">
        <v>67</v>
      </c>
      <c r="M3254">
        <v>3</v>
      </c>
      <c r="N3254">
        <v>2</v>
      </c>
      <c r="O3254">
        <v>9</v>
      </c>
      <c r="P3254">
        <v>11</v>
      </c>
      <c r="Q3254">
        <v>6</v>
      </c>
      <c r="R3254">
        <v>3</v>
      </c>
      <c r="S3254">
        <v>1</v>
      </c>
      <c r="T3254">
        <v>0</v>
      </c>
      <c r="U3254">
        <v>5</v>
      </c>
      <c r="V3254">
        <v>13</v>
      </c>
      <c r="W3254">
        <v>7</v>
      </c>
      <c r="X3254">
        <v>7</v>
      </c>
    </row>
    <row r="3255" spans="1:24" x14ac:dyDescent="0.3">
      <c r="A3255" t="s">
        <v>32</v>
      </c>
      <c r="B3255" t="s">
        <v>1183</v>
      </c>
      <c r="D3255" t="s">
        <v>1184</v>
      </c>
      <c r="F3255" t="s">
        <v>2371</v>
      </c>
      <c r="G3255" t="s">
        <v>2372</v>
      </c>
      <c r="H3255" t="s">
        <v>2373</v>
      </c>
      <c r="I3255" t="s">
        <v>2374</v>
      </c>
      <c r="J3255">
        <v>2022</v>
      </c>
      <c r="K3255" t="s">
        <v>1189</v>
      </c>
      <c r="L3255">
        <v>75</v>
      </c>
      <c r="M3255">
        <v>3</v>
      </c>
      <c r="N3255">
        <v>3</v>
      </c>
      <c r="O3255">
        <v>3</v>
      </c>
      <c r="P3255">
        <v>5</v>
      </c>
      <c r="Q3255">
        <v>12</v>
      </c>
      <c r="R3255">
        <v>8</v>
      </c>
      <c r="S3255">
        <v>1</v>
      </c>
      <c r="T3255">
        <v>2</v>
      </c>
      <c r="U3255">
        <v>7</v>
      </c>
      <c r="V3255">
        <v>9</v>
      </c>
      <c r="W3255">
        <v>9</v>
      </c>
      <c r="X3255">
        <v>13</v>
      </c>
    </row>
    <row r="3256" spans="1:24" x14ac:dyDescent="0.3">
      <c r="A3256" t="s">
        <v>32</v>
      </c>
      <c r="B3256" t="s">
        <v>1183</v>
      </c>
      <c r="D3256" t="s">
        <v>1184</v>
      </c>
      <c r="F3256" t="s">
        <v>2371</v>
      </c>
      <c r="G3256" t="s">
        <v>2372</v>
      </c>
      <c r="H3256" t="s">
        <v>2373</v>
      </c>
      <c r="I3256" t="s">
        <v>2374</v>
      </c>
      <c r="J3256">
        <v>2022</v>
      </c>
      <c r="K3256" t="s">
        <v>1190</v>
      </c>
      <c r="L3256">
        <v>53</v>
      </c>
      <c r="M3256">
        <v>1</v>
      </c>
      <c r="N3256">
        <v>2</v>
      </c>
      <c r="O3256">
        <v>3</v>
      </c>
      <c r="P3256">
        <v>4</v>
      </c>
      <c r="Q3256">
        <v>9</v>
      </c>
      <c r="R3256">
        <v>4</v>
      </c>
      <c r="S3256">
        <v>1</v>
      </c>
      <c r="T3256">
        <v>1</v>
      </c>
      <c r="U3256">
        <v>5</v>
      </c>
      <c r="V3256">
        <v>6</v>
      </c>
      <c r="W3256">
        <v>9</v>
      </c>
      <c r="X3256">
        <v>8</v>
      </c>
    </row>
    <row r="3257" spans="1:24" x14ac:dyDescent="0.3">
      <c r="A3257" t="s">
        <v>32</v>
      </c>
      <c r="B3257" t="s">
        <v>1183</v>
      </c>
      <c r="D3257" t="s">
        <v>1184</v>
      </c>
      <c r="F3257" t="s">
        <v>2371</v>
      </c>
      <c r="G3257" t="s">
        <v>2372</v>
      </c>
      <c r="H3257" t="s">
        <v>2373</v>
      </c>
      <c r="I3257" t="s">
        <v>2374</v>
      </c>
      <c r="J3257">
        <v>2023</v>
      </c>
      <c r="K3257" t="s">
        <v>1189</v>
      </c>
      <c r="L3257">
        <v>164</v>
      </c>
      <c r="M3257">
        <v>1</v>
      </c>
      <c r="N3257">
        <v>7</v>
      </c>
      <c r="O3257">
        <v>8</v>
      </c>
      <c r="P3257">
        <v>5</v>
      </c>
      <c r="Q3257">
        <v>15</v>
      </c>
      <c r="R3257">
        <v>13</v>
      </c>
      <c r="S3257">
        <v>14</v>
      </c>
      <c r="T3257">
        <v>6</v>
      </c>
      <c r="U3257">
        <v>25</v>
      </c>
      <c r="V3257">
        <v>49</v>
      </c>
      <c r="W3257">
        <v>12</v>
      </c>
      <c r="X3257">
        <v>9</v>
      </c>
    </row>
    <row r="3258" spans="1:24" x14ac:dyDescent="0.3">
      <c r="A3258" t="s">
        <v>32</v>
      </c>
      <c r="B3258" t="s">
        <v>1183</v>
      </c>
      <c r="D3258" t="s">
        <v>1184</v>
      </c>
      <c r="F3258" t="s">
        <v>2371</v>
      </c>
      <c r="G3258" t="s">
        <v>2372</v>
      </c>
      <c r="H3258" t="s">
        <v>2373</v>
      </c>
      <c r="I3258" t="s">
        <v>2374</v>
      </c>
      <c r="J3258">
        <v>2023</v>
      </c>
      <c r="K3258" t="s">
        <v>1190</v>
      </c>
      <c r="L3258">
        <v>103</v>
      </c>
      <c r="M3258">
        <v>1</v>
      </c>
      <c r="N3258">
        <v>4</v>
      </c>
      <c r="O3258">
        <v>6</v>
      </c>
      <c r="P3258">
        <v>5</v>
      </c>
      <c r="Q3258">
        <v>12</v>
      </c>
      <c r="R3258">
        <v>7</v>
      </c>
      <c r="S3258">
        <v>5</v>
      </c>
      <c r="T3258">
        <v>4</v>
      </c>
      <c r="U3258">
        <v>14</v>
      </c>
      <c r="V3258">
        <v>30</v>
      </c>
      <c r="W3258">
        <v>9</v>
      </c>
      <c r="X3258">
        <v>6</v>
      </c>
    </row>
    <row r="3259" spans="1:24" x14ac:dyDescent="0.3">
      <c r="A3259" t="s">
        <v>37</v>
      </c>
      <c r="B3259" t="s">
        <v>1183</v>
      </c>
      <c r="D3259" t="s">
        <v>1184</v>
      </c>
      <c r="F3259" t="s">
        <v>2375</v>
      </c>
      <c r="G3259" t="s">
        <v>2376</v>
      </c>
      <c r="H3259" t="s">
        <v>2377</v>
      </c>
      <c r="I3259" t="s">
        <v>2378</v>
      </c>
      <c r="J3259">
        <v>1995</v>
      </c>
      <c r="K3259" t="s">
        <v>1189</v>
      </c>
      <c r="L3259">
        <v>1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1</v>
      </c>
      <c r="X3259">
        <v>0</v>
      </c>
    </row>
    <row r="3260" spans="1:24" x14ac:dyDescent="0.3">
      <c r="A3260" t="s">
        <v>37</v>
      </c>
      <c r="B3260" t="s">
        <v>1183</v>
      </c>
      <c r="D3260" t="s">
        <v>1184</v>
      </c>
      <c r="F3260" t="s">
        <v>2375</v>
      </c>
      <c r="G3260" t="s">
        <v>2376</v>
      </c>
      <c r="H3260" t="s">
        <v>2377</v>
      </c>
      <c r="I3260" t="s">
        <v>2378</v>
      </c>
      <c r="J3260">
        <v>1995</v>
      </c>
      <c r="K3260" t="s">
        <v>1190</v>
      </c>
      <c r="L3260">
        <v>1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1</v>
      </c>
      <c r="X3260">
        <v>0</v>
      </c>
    </row>
    <row r="3261" spans="1:24" x14ac:dyDescent="0.3">
      <c r="A3261" t="s">
        <v>37</v>
      </c>
      <c r="B3261" t="s">
        <v>1183</v>
      </c>
      <c r="D3261" t="s">
        <v>1184</v>
      </c>
      <c r="F3261" t="s">
        <v>2375</v>
      </c>
      <c r="G3261" t="s">
        <v>2376</v>
      </c>
      <c r="H3261" t="s">
        <v>2377</v>
      </c>
      <c r="I3261" t="s">
        <v>2378</v>
      </c>
      <c r="J3261">
        <v>1998</v>
      </c>
      <c r="K3261" t="s">
        <v>1189</v>
      </c>
      <c r="L3261">
        <v>1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1</v>
      </c>
      <c r="X3261">
        <v>0</v>
      </c>
    </row>
    <row r="3262" spans="1:24" x14ac:dyDescent="0.3">
      <c r="A3262" t="s">
        <v>37</v>
      </c>
      <c r="B3262" t="s">
        <v>1183</v>
      </c>
      <c r="D3262" t="s">
        <v>1184</v>
      </c>
      <c r="F3262" t="s">
        <v>2375</v>
      </c>
      <c r="G3262" t="s">
        <v>2376</v>
      </c>
      <c r="H3262" t="s">
        <v>2377</v>
      </c>
      <c r="I3262" t="s">
        <v>2378</v>
      </c>
      <c r="J3262">
        <v>1998</v>
      </c>
      <c r="K3262" t="s">
        <v>1190</v>
      </c>
      <c r="L3262">
        <v>1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1</v>
      </c>
      <c r="X3262">
        <v>0</v>
      </c>
    </row>
    <row r="3263" spans="1:24" x14ac:dyDescent="0.3">
      <c r="A3263" t="s">
        <v>37</v>
      </c>
      <c r="B3263" t="s">
        <v>1183</v>
      </c>
      <c r="D3263" t="s">
        <v>1184</v>
      </c>
      <c r="F3263" t="s">
        <v>2375</v>
      </c>
      <c r="G3263" t="s">
        <v>2376</v>
      </c>
      <c r="H3263" t="s">
        <v>2377</v>
      </c>
      <c r="I3263" t="s">
        <v>2378</v>
      </c>
      <c r="J3263">
        <v>2010</v>
      </c>
      <c r="K3263" t="s">
        <v>1189</v>
      </c>
      <c r="L3263">
        <v>3</v>
      </c>
      <c r="M3263">
        <v>0</v>
      </c>
      <c r="N3263">
        <v>1</v>
      </c>
      <c r="O3263">
        <v>1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1</v>
      </c>
      <c r="X3263">
        <v>0</v>
      </c>
    </row>
    <row r="3264" spans="1:24" x14ac:dyDescent="0.3">
      <c r="A3264" t="s">
        <v>37</v>
      </c>
      <c r="B3264" t="s">
        <v>1183</v>
      </c>
      <c r="D3264" t="s">
        <v>1184</v>
      </c>
      <c r="F3264" t="s">
        <v>2375</v>
      </c>
      <c r="G3264" t="s">
        <v>2376</v>
      </c>
      <c r="H3264" t="s">
        <v>2377</v>
      </c>
      <c r="I3264" t="s">
        <v>2378</v>
      </c>
      <c r="J3264">
        <v>2010</v>
      </c>
      <c r="K3264" t="s">
        <v>1190</v>
      </c>
      <c r="L3264">
        <v>3</v>
      </c>
      <c r="M3264">
        <v>0</v>
      </c>
      <c r="N3264">
        <v>1</v>
      </c>
      <c r="O3264">
        <v>1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1</v>
      </c>
      <c r="X3264">
        <v>0</v>
      </c>
    </row>
    <row r="3265" spans="1:24" x14ac:dyDescent="0.3">
      <c r="A3265" t="s">
        <v>37</v>
      </c>
      <c r="B3265" t="s">
        <v>1183</v>
      </c>
      <c r="D3265" t="s">
        <v>1184</v>
      </c>
      <c r="F3265" t="s">
        <v>2375</v>
      </c>
      <c r="G3265" t="s">
        <v>2376</v>
      </c>
      <c r="H3265" t="s">
        <v>2377</v>
      </c>
      <c r="I3265" t="s">
        <v>2378</v>
      </c>
      <c r="J3265">
        <v>2011</v>
      </c>
      <c r="K3265" t="s">
        <v>1189</v>
      </c>
      <c r="L3265">
        <v>2</v>
      </c>
      <c r="M3265">
        <v>0</v>
      </c>
      <c r="N3265">
        <v>0</v>
      </c>
      <c r="O3265">
        <v>0</v>
      </c>
      <c r="P3265">
        <v>2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</row>
    <row r="3266" spans="1:24" x14ac:dyDescent="0.3">
      <c r="A3266" t="s">
        <v>37</v>
      </c>
      <c r="B3266" t="s">
        <v>1183</v>
      </c>
      <c r="D3266" t="s">
        <v>1184</v>
      </c>
      <c r="F3266" t="s">
        <v>2375</v>
      </c>
      <c r="G3266" t="s">
        <v>2376</v>
      </c>
      <c r="H3266" t="s">
        <v>2377</v>
      </c>
      <c r="I3266" t="s">
        <v>2378</v>
      </c>
      <c r="J3266">
        <v>2011</v>
      </c>
      <c r="K3266" t="s">
        <v>1190</v>
      </c>
      <c r="L3266">
        <v>2</v>
      </c>
      <c r="M3266">
        <v>0</v>
      </c>
      <c r="N3266">
        <v>0</v>
      </c>
      <c r="O3266">
        <v>0</v>
      </c>
      <c r="P3266">
        <v>2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</row>
    <row r="3267" spans="1:24" x14ac:dyDescent="0.3">
      <c r="A3267" t="s">
        <v>37</v>
      </c>
      <c r="B3267" t="s">
        <v>1183</v>
      </c>
      <c r="D3267" t="s">
        <v>1184</v>
      </c>
      <c r="F3267" t="s">
        <v>2375</v>
      </c>
      <c r="G3267" t="s">
        <v>2376</v>
      </c>
      <c r="H3267" t="s">
        <v>2377</v>
      </c>
      <c r="I3267" t="s">
        <v>2378</v>
      </c>
      <c r="J3267">
        <v>2013</v>
      </c>
      <c r="K3267" t="s">
        <v>1189</v>
      </c>
      <c r="L3267">
        <v>27</v>
      </c>
      <c r="M3267">
        <v>1</v>
      </c>
      <c r="N3267">
        <v>3</v>
      </c>
      <c r="O3267">
        <v>3</v>
      </c>
      <c r="P3267">
        <v>6</v>
      </c>
      <c r="Q3267">
        <v>2</v>
      </c>
      <c r="R3267">
        <v>0</v>
      </c>
      <c r="S3267">
        <v>0</v>
      </c>
      <c r="T3267">
        <v>0</v>
      </c>
      <c r="U3267">
        <v>0</v>
      </c>
      <c r="V3267">
        <v>4</v>
      </c>
      <c r="W3267">
        <v>7</v>
      </c>
      <c r="X3267">
        <v>1</v>
      </c>
    </row>
    <row r="3268" spans="1:24" x14ac:dyDescent="0.3">
      <c r="A3268" t="s">
        <v>37</v>
      </c>
      <c r="B3268" t="s">
        <v>1183</v>
      </c>
      <c r="D3268" t="s">
        <v>1184</v>
      </c>
      <c r="F3268" t="s">
        <v>2375</v>
      </c>
      <c r="G3268" t="s">
        <v>2376</v>
      </c>
      <c r="H3268" t="s">
        <v>2377</v>
      </c>
      <c r="I3268" t="s">
        <v>2378</v>
      </c>
      <c r="J3268">
        <v>2013</v>
      </c>
      <c r="K3268" t="s">
        <v>1190</v>
      </c>
      <c r="L3268">
        <v>18</v>
      </c>
      <c r="M3268">
        <v>1</v>
      </c>
      <c r="N3268">
        <v>1</v>
      </c>
      <c r="O3268">
        <v>3</v>
      </c>
      <c r="P3268">
        <v>3</v>
      </c>
      <c r="Q3268">
        <v>1</v>
      </c>
      <c r="R3268">
        <v>0</v>
      </c>
      <c r="S3268">
        <v>0</v>
      </c>
      <c r="T3268">
        <v>0</v>
      </c>
      <c r="U3268">
        <v>0</v>
      </c>
      <c r="V3268">
        <v>4</v>
      </c>
      <c r="W3268">
        <v>4</v>
      </c>
      <c r="X3268">
        <v>1</v>
      </c>
    </row>
    <row r="3269" spans="1:24" x14ac:dyDescent="0.3">
      <c r="A3269" t="s">
        <v>37</v>
      </c>
      <c r="B3269" t="s">
        <v>1183</v>
      </c>
      <c r="D3269" t="s">
        <v>1184</v>
      </c>
      <c r="F3269" t="s">
        <v>2375</v>
      </c>
      <c r="G3269" t="s">
        <v>2376</v>
      </c>
      <c r="H3269" t="s">
        <v>2377</v>
      </c>
      <c r="I3269" t="s">
        <v>2378</v>
      </c>
      <c r="J3269">
        <v>2014</v>
      </c>
      <c r="K3269" t="s">
        <v>1189</v>
      </c>
      <c r="L3269">
        <v>9</v>
      </c>
      <c r="M3269">
        <v>1</v>
      </c>
      <c r="N3269">
        <v>0</v>
      </c>
      <c r="O3269">
        <v>2</v>
      </c>
      <c r="P3269">
        <v>2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1</v>
      </c>
      <c r="W3269">
        <v>0</v>
      </c>
      <c r="X3269">
        <v>3</v>
      </c>
    </row>
    <row r="3270" spans="1:24" x14ac:dyDescent="0.3">
      <c r="A3270" t="s">
        <v>37</v>
      </c>
      <c r="B3270" t="s">
        <v>1183</v>
      </c>
      <c r="D3270" t="s">
        <v>1184</v>
      </c>
      <c r="F3270" t="s">
        <v>2375</v>
      </c>
      <c r="G3270" t="s">
        <v>2376</v>
      </c>
      <c r="H3270" t="s">
        <v>2377</v>
      </c>
      <c r="I3270" t="s">
        <v>2378</v>
      </c>
      <c r="J3270">
        <v>2014</v>
      </c>
      <c r="K3270" t="s">
        <v>1190</v>
      </c>
      <c r="L3270">
        <v>7</v>
      </c>
      <c r="M3270">
        <v>1</v>
      </c>
      <c r="N3270">
        <v>0</v>
      </c>
      <c r="O3270">
        <v>2</v>
      </c>
      <c r="P3270">
        <v>2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1</v>
      </c>
      <c r="W3270">
        <v>0</v>
      </c>
      <c r="X3270">
        <v>1</v>
      </c>
    </row>
    <row r="3271" spans="1:24" x14ac:dyDescent="0.3">
      <c r="A3271" t="s">
        <v>37</v>
      </c>
      <c r="B3271" t="s">
        <v>1183</v>
      </c>
      <c r="D3271" t="s">
        <v>1184</v>
      </c>
      <c r="F3271" t="s">
        <v>2375</v>
      </c>
      <c r="G3271" t="s">
        <v>2376</v>
      </c>
      <c r="H3271" t="s">
        <v>2377</v>
      </c>
      <c r="I3271" t="s">
        <v>2378</v>
      </c>
      <c r="J3271">
        <v>2015</v>
      </c>
      <c r="K3271" t="s">
        <v>1189</v>
      </c>
      <c r="L3271">
        <v>1</v>
      </c>
      <c r="M3271">
        <v>0</v>
      </c>
      <c r="N3271">
        <v>1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</row>
    <row r="3272" spans="1:24" x14ac:dyDescent="0.3">
      <c r="A3272" t="s">
        <v>37</v>
      </c>
      <c r="B3272" t="s">
        <v>1183</v>
      </c>
      <c r="D3272" t="s">
        <v>1184</v>
      </c>
      <c r="F3272" t="s">
        <v>2375</v>
      </c>
      <c r="G3272" t="s">
        <v>2376</v>
      </c>
      <c r="H3272" t="s">
        <v>2377</v>
      </c>
      <c r="I3272" t="s">
        <v>2378</v>
      </c>
      <c r="J3272">
        <v>2015</v>
      </c>
      <c r="K3272" t="s">
        <v>1190</v>
      </c>
      <c r="L3272">
        <v>1</v>
      </c>
      <c r="M3272">
        <v>0</v>
      </c>
      <c r="N3272">
        <v>1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</row>
    <row r="3273" spans="1:24" x14ac:dyDescent="0.3">
      <c r="A3273" t="s">
        <v>37</v>
      </c>
      <c r="B3273" t="s">
        <v>1183</v>
      </c>
      <c r="D3273" t="s">
        <v>1184</v>
      </c>
      <c r="F3273" t="s">
        <v>2375</v>
      </c>
      <c r="G3273" t="s">
        <v>2376</v>
      </c>
      <c r="H3273" t="s">
        <v>2377</v>
      </c>
      <c r="I3273" t="s">
        <v>2378</v>
      </c>
      <c r="J3273">
        <v>2016</v>
      </c>
      <c r="K3273" t="s">
        <v>1189</v>
      </c>
      <c r="L3273">
        <v>3</v>
      </c>
      <c r="M3273">
        <v>0</v>
      </c>
      <c r="N3273">
        <v>1</v>
      </c>
      <c r="O3273">
        <v>0</v>
      </c>
      <c r="P3273">
        <v>1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1</v>
      </c>
    </row>
    <row r="3274" spans="1:24" x14ac:dyDescent="0.3">
      <c r="A3274" t="s">
        <v>37</v>
      </c>
      <c r="B3274" t="s">
        <v>1183</v>
      </c>
      <c r="D3274" t="s">
        <v>1184</v>
      </c>
      <c r="F3274" t="s">
        <v>2375</v>
      </c>
      <c r="G3274" t="s">
        <v>2376</v>
      </c>
      <c r="H3274" t="s">
        <v>2377</v>
      </c>
      <c r="I3274" t="s">
        <v>2378</v>
      </c>
      <c r="J3274">
        <v>2016</v>
      </c>
      <c r="K3274" t="s">
        <v>1190</v>
      </c>
      <c r="L3274">
        <v>3</v>
      </c>
      <c r="M3274">
        <v>0</v>
      </c>
      <c r="N3274">
        <v>1</v>
      </c>
      <c r="O3274">
        <v>0</v>
      </c>
      <c r="P3274">
        <v>1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1</v>
      </c>
    </row>
    <row r="3275" spans="1:24" x14ac:dyDescent="0.3">
      <c r="A3275" t="s">
        <v>37</v>
      </c>
      <c r="B3275" t="s">
        <v>1183</v>
      </c>
      <c r="D3275" t="s">
        <v>1184</v>
      </c>
      <c r="F3275" t="s">
        <v>2375</v>
      </c>
      <c r="G3275" t="s">
        <v>2376</v>
      </c>
      <c r="H3275" t="s">
        <v>2377</v>
      </c>
      <c r="I3275" t="s">
        <v>2378</v>
      </c>
      <c r="J3275">
        <v>2017</v>
      </c>
      <c r="K3275" t="s">
        <v>1189</v>
      </c>
      <c r="L3275">
        <v>14</v>
      </c>
      <c r="M3275">
        <v>0</v>
      </c>
      <c r="N3275">
        <v>2</v>
      </c>
      <c r="O3275">
        <v>3</v>
      </c>
      <c r="P3275">
        <v>5</v>
      </c>
      <c r="Q3275">
        <v>0</v>
      </c>
      <c r="R3275">
        <v>1</v>
      </c>
      <c r="S3275">
        <v>0</v>
      </c>
      <c r="T3275">
        <v>0</v>
      </c>
      <c r="U3275">
        <v>0</v>
      </c>
      <c r="V3275">
        <v>1</v>
      </c>
      <c r="W3275">
        <v>0</v>
      </c>
      <c r="X3275">
        <v>2</v>
      </c>
    </row>
    <row r="3276" spans="1:24" x14ac:dyDescent="0.3">
      <c r="A3276" t="s">
        <v>37</v>
      </c>
      <c r="B3276" t="s">
        <v>1183</v>
      </c>
      <c r="D3276" t="s">
        <v>1184</v>
      </c>
      <c r="F3276" t="s">
        <v>2375</v>
      </c>
      <c r="G3276" t="s">
        <v>2376</v>
      </c>
      <c r="H3276" t="s">
        <v>2377</v>
      </c>
      <c r="I3276" t="s">
        <v>2378</v>
      </c>
      <c r="J3276">
        <v>2017</v>
      </c>
      <c r="K3276" t="s">
        <v>1190</v>
      </c>
      <c r="L3276">
        <v>10</v>
      </c>
      <c r="M3276">
        <v>0</v>
      </c>
      <c r="N3276">
        <v>1</v>
      </c>
      <c r="O3276">
        <v>2</v>
      </c>
      <c r="P3276">
        <v>4</v>
      </c>
      <c r="Q3276">
        <v>0</v>
      </c>
      <c r="R3276">
        <v>1</v>
      </c>
      <c r="S3276">
        <v>0</v>
      </c>
      <c r="T3276">
        <v>0</v>
      </c>
      <c r="U3276">
        <v>0</v>
      </c>
      <c r="V3276">
        <v>1</v>
      </c>
      <c r="W3276">
        <v>0</v>
      </c>
      <c r="X3276">
        <v>1</v>
      </c>
    </row>
    <row r="3277" spans="1:24" x14ac:dyDescent="0.3">
      <c r="A3277" t="s">
        <v>37</v>
      </c>
      <c r="B3277" t="s">
        <v>1183</v>
      </c>
      <c r="D3277" t="s">
        <v>1184</v>
      </c>
      <c r="F3277" t="s">
        <v>2375</v>
      </c>
      <c r="G3277" t="s">
        <v>2376</v>
      </c>
      <c r="H3277" t="s">
        <v>2377</v>
      </c>
      <c r="I3277" t="s">
        <v>2378</v>
      </c>
      <c r="J3277">
        <v>2018</v>
      </c>
      <c r="K3277" t="s">
        <v>1189</v>
      </c>
      <c r="L3277">
        <v>9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1</v>
      </c>
      <c r="T3277">
        <v>0</v>
      </c>
      <c r="U3277">
        <v>4</v>
      </c>
      <c r="V3277">
        <v>0</v>
      </c>
      <c r="W3277">
        <v>0</v>
      </c>
      <c r="X3277">
        <v>4</v>
      </c>
    </row>
    <row r="3278" spans="1:24" x14ac:dyDescent="0.3">
      <c r="A3278" t="s">
        <v>37</v>
      </c>
      <c r="B3278" t="s">
        <v>1183</v>
      </c>
      <c r="D3278" t="s">
        <v>1184</v>
      </c>
      <c r="F3278" t="s">
        <v>2375</v>
      </c>
      <c r="G3278" t="s">
        <v>2376</v>
      </c>
      <c r="H3278" t="s">
        <v>2377</v>
      </c>
      <c r="I3278" t="s">
        <v>2378</v>
      </c>
      <c r="J3278">
        <v>2018</v>
      </c>
      <c r="K3278" t="s">
        <v>1190</v>
      </c>
      <c r="L3278">
        <v>7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1</v>
      </c>
      <c r="T3278">
        <v>0</v>
      </c>
      <c r="U3278">
        <v>2</v>
      </c>
      <c r="V3278">
        <v>0</v>
      </c>
      <c r="W3278">
        <v>0</v>
      </c>
      <c r="X3278">
        <v>4</v>
      </c>
    </row>
    <row r="3279" spans="1:24" x14ac:dyDescent="0.3">
      <c r="A3279" t="s">
        <v>37</v>
      </c>
      <c r="B3279" t="s">
        <v>1183</v>
      </c>
      <c r="D3279" t="s">
        <v>1184</v>
      </c>
      <c r="F3279" t="s">
        <v>2375</v>
      </c>
      <c r="G3279" t="s">
        <v>2376</v>
      </c>
      <c r="H3279" t="s">
        <v>2377</v>
      </c>
      <c r="I3279" t="s">
        <v>2378</v>
      </c>
      <c r="J3279">
        <v>2019</v>
      </c>
      <c r="K3279" t="s">
        <v>1189</v>
      </c>
      <c r="L3279">
        <v>39</v>
      </c>
      <c r="M3279">
        <v>4</v>
      </c>
      <c r="N3279">
        <v>0</v>
      </c>
      <c r="O3279">
        <v>3</v>
      </c>
      <c r="P3279">
        <v>7</v>
      </c>
      <c r="Q3279">
        <v>0</v>
      </c>
      <c r="R3279">
        <v>9</v>
      </c>
      <c r="S3279">
        <v>3</v>
      </c>
      <c r="T3279">
        <v>0</v>
      </c>
      <c r="U3279">
        <v>0</v>
      </c>
      <c r="V3279">
        <v>6</v>
      </c>
      <c r="W3279">
        <v>4</v>
      </c>
      <c r="X3279">
        <v>3</v>
      </c>
    </row>
    <row r="3280" spans="1:24" x14ac:dyDescent="0.3">
      <c r="A3280" t="s">
        <v>37</v>
      </c>
      <c r="B3280" t="s">
        <v>1183</v>
      </c>
      <c r="D3280" t="s">
        <v>1184</v>
      </c>
      <c r="F3280" t="s">
        <v>2375</v>
      </c>
      <c r="G3280" t="s">
        <v>2376</v>
      </c>
      <c r="H3280" t="s">
        <v>2377</v>
      </c>
      <c r="I3280" t="s">
        <v>2378</v>
      </c>
      <c r="J3280">
        <v>2019</v>
      </c>
      <c r="K3280" t="s">
        <v>1190</v>
      </c>
      <c r="L3280">
        <v>26</v>
      </c>
      <c r="M3280">
        <v>3</v>
      </c>
      <c r="N3280">
        <v>0</v>
      </c>
      <c r="O3280">
        <v>3</v>
      </c>
      <c r="P3280">
        <v>5</v>
      </c>
      <c r="Q3280">
        <v>0</v>
      </c>
      <c r="R3280">
        <v>3</v>
      </c>
      <c r="S3280">
        <v>2</v>
      </c>
      <c r="T3280">
        <v>0</v>
      </c>
      <c r="U3280">
        <v>0</v>
      </c>
      <c r="V3280">
        <v>4</v>
      </c>
      <c r="W3280">
        <v>3</v>
      </c>
      <c r="X3280">
        <v>3</v>
      </c>
    </row>
    <row r="3281" spans="1:24" x14ac:dyDescent="0.3">
      <c r="A3281" t="s">
        <v>37</v>
      </c>
      <c r="B3281" t="s">
        <v>1183</v>
      </c>
      <c r="D3281" t="s">
        <v>1184</v>
      </c>
      <c r="F3281" t="s">
        <v>2375</v>
      </c>
      <c r="G3281" t="s">
        <v>2376</v>
      </c>
      <c r="H3281" t="s">
        <v>2377</v>
      </c>
      <c r="I3281" t="s">
        <v>2378</v>
      </c>
      <c r="J3281">
        <v>2020</v>
      </c>
      <c r="K3281" t="s">
        <v>1189</v>
      </c>
      <c r="L3281">
        <v>32</v>
      </c>
      <c r="M3281">
        <v>0</v>
      </c>
      <c r="N3281">
        <v>2</v>
      </c>
      <c r="O3281">
        <v>7</v>
      </c>
      <c r="P3281">
        <v>4</v>
      </c>
      <c r="Q3281">
        <v>1</v>
      </c>
      <c r="R3281">
        <v>1</v>
      </c>
      <c r="S3281">
        <v>0</v>
      </c>
      <c r="T3281">
        <v>0</v>
      </c>
      <c r="U3281">
        <v>1</v>
      </c>
      <c r="V3281">
        <v>7</v>
      </c>
      <c r="W3281">
        <v>6</v>
      </c>
      <c r="X3281">
        <v>3</v>
      </c>
    </row>
    <row r="3282" spans="1:24" x14ac:dyDescent="0.3">
      <c r="A3282" t="s">
        <v>37</v>
      </c>
      <c r="B3282" t="s">
        <v>1183</v>
      </c>
      <c r="D3282" t="s">
        <v>1184</v>
      </c>
      <c r="F3282" t="s">
        <v>2375</v>
      </c>
      <c r="G3282" t="s">
        <v>2376</v>
      </c>
      <c r="H3282" t="s">
        <v>2377</v>
      </c>
      <c r="I3282" t="s">
        <v>2378</v>
      </c>
      <c r="J3282">
        <v>2020</v>
      </c>
      <c r="K3282" t="s">
        <v>1190</v>
      </c>
      <c r="L3282">
        <v>24</v>
      </c>
      <c r="M3282">
        <v>0</v>
      </c>
      <c r="N3282">
        <v>2</v>
      </c>
      <c r="O3282">
        <v>3</v>
      </c>
      <c r="P3282">
        <v>2</v>
      </c>
      <c r="Q3282">
        <v>1</v>
      </c>
      <c r="R3282">
        <v>1</v>
      </c>
      <c r="S3282">
        <v>0</v>
      </c>
      <c r="T3282">
        <v>0</v>
      </c>
      <c r="U3282">
        <v>1</v>
      </c>
      <c r="V3282">
        <v>6</v>
      </c>
      <c r="W3282">
        <v>5</v>
      </c>
      <c r="X3282">
        <v>3</v>
      </c>
    </row>
    <row r="3283" spans="1:24" x14ac:dyDescent="0.3">
      <c r="A3283" t="s">
        <v>37</v>
      </c>
      <c r="B3283" t="s">
        <v>1183</v>
      </c>
      <c r="D3283" t="s">
        <v>1184</v>
      </c>
      <c r="F3283" t="s">
        <v>2375</v>
      </c>
      <c r="G3283" t="s">
        <v>2376</v>
      </c>
      <c r="H3283" t="s">
        <v>2377</v>
      </c>
      <c r="I3283" t="s">
        <v>2378</v>
      </c>
      <c r="J3283">
        <v>2021</v>
      </c>
      <c r="K3283" t="s">
        <v>1189</v>
      </c>
      <c r="L3283">
        <v>36</v>
      </c>
      <c r="M3283">
        <v>0</v>
      </c>
      <c r="N3283">
        <v>4</v>
      </c>
      <c r="O3283">
        <v>9</v>
      </c>
      <c r="P3283">
        <v>1</v>
      </c>
      <c r="Q3283">
        <v>4</v>
      </c>
      <c r="R3283">
        <v>5</v>
      </c>
      <c r="S3283">
        <v>0</v>
      </c>
      <c r="T3283">
        <v>0</v>
      </c>
      <c r="U3283">
        <v>1</v>
      </c>
      <c r="V3283">
        <v>6</v>
      </c>
      <c r="W3283">
        <v>4</v>
      </c>
      <c r="X3283">
        <v>2</v>
      </c>
    </row>
    <row r="3284" spans="1:24" x14ac:dyDescent="0.3">
      <c r="A3284" t="s">
        <v>37</v>
      </c>
      <c r="B3284" t="s">
        <v>1183</v>
      </c>
      <c r="D3284" t="s">
        <v>1184</v>
      </c>
      <c r="F3284" t="s">
        <v>2375</v>
      </c>
      <c r="G3284" t="s">
        <v>2376</v>
      </c>
      <c r="H3284" t="s">
        <v>2377</v>
      </c>
      <c r="I3284" t="s">
        <v>2378</v>
      </c>
      <c r="J3284">
        <v>2021</v>
      </c>
      <c r="K3284" t="s">
        <v>1190</v>
      </c>
      <c r="L3284">
        <v>23</v>
      </c>
      <c r="M3284">
        <v>0</v>
      </c>
      <c r="N3284">
        <v>3</v>
      </c>
      <c r="O3284">
        <v>4</v>
      </c>
      <c r="P3284">
        <v>1</v>
      </c>
      <c r="Q3284">
        <v>2</v>
      </c>
      <c r="R3284">
        <v>3</v>
      </c>
      <c r="S3284">
        <v>0</v>
      </c>
      <c r="T3284">
        <v>0</v>
      </c>
      <c r="U3284">
        <v>1</v>
      </c>
      <c r="V3284">
        <v>5</v>
      </c>
      <c r="W3284">
        <v>2</v>
      </c>
      <c r="X3284">
        <v>2</v>
      </c>
    </row>
    <row r="3285" spans="1:24" x14ac:dyDescent="0.3">
      <c r="A3285" t="s">
        <v>37</v>
      </c>
      <c r="B3285" t="s">
        <v>1183</v>
      </c>
      <c r="D3285" t="s">
        <v>1184</v>
      </c>
      <c r="F3285" t="s">
        <v>2375</v>
      </c>
      <c r="G3285" t="s">
        <v>2376</v>
      </c>
      <c r="H3285" t="s">
        <v>2377</v>
      </c>
      <c r="I3285" t="s">
        <v>2378</v>
      </c>
      <c r="J3285">
        <v>2022</v>
      </c>
      <c r="K3285" t="s">
        <v>1189</v>
      </c>
      <c r="L3285">
        <v>89</v>
      </c>
      <c r="M3285">
        <v>9</v>
      </c>
      <c r="N3285">
        <v>8</v>
      </c>
      <c r="O3285">
        <v>10</v>
      </c>
      <c r="P3285">
        <v>6</v>
      </c>
      <c r="Q3285">
        <v>3</v>
      </c>
      <c r="R3285">
        <v>8</v>
      </c>
      <c r="S3285">
        <v>1</v>
      </c>
      <c r="T3285">
        <v>3</v>
      </c>
      <c r="U3285">
        <v>4</v>
      </c>
      <c r="V3285">
        <v>19</v>
      </c>
      <c r="W3285">
        <v>13</v>
      </c>
      <c r="X3285">
        <v>5</v>
      </c>
    </row>
    <row r="3286" spans="1:24" x14ac:dyDescent="0.3">
      <c r="A3286" t="s">
        <v>37</v>
      </c>
      <c r="B3286" t="s">
        <v>1183</v>
      </c>
      <c r="D3286" t="s">
        <v>1184</v>
      </c>
      <c r="F3286" t="s">
        <v>2375</v>
      </c>
      <c r="G3286" t="s">
        <v>2376</v>
      </c>
      <c r="H3286" t="s">
        <v>2377</v>
      </c>
      <c r="I3286" t="s">
        <v>2378</v>
      </c>
      <c r="J3286">
        <v>2022</v>
      </c>
      <c r="K3286" t="s">
        <v>1190</v>
      </c>
      <c r="L3286">
        <v>59</v>
      </c>
      <c r="M3286">
        <v>6</v>
      </c>
      <c r="N3286">
        <v>7</v>
      </c>
      <c r="O3286">
        <v>8</v>
      </c>
      <c r="P3286">
        <v>5</v>
      </c>
      <c r="Q3286">
        <v>2</v>
      </c>
      <c r="R3286">
        <v>4</v>
      </c>
      <c r="S3286">
        <v>1</v>
      </c>
      <c r="T3286">
        <v>3</v>
      </c>
      <c r="U3286">
        <v>3</v>
      </c>
      <c r="V3286">
        <v>12</v>
      </c>
      <c r="W3286">
        <v>5</v>
      </c>
      <c r="X3286">
        <v>3</v>
      </c>
    </row>
    <row r="3287" spans="1:24" x14ac:dyDescent="0.3">
      <c r="A3287" t="s">
        <v>37</v>
      </c>
      <c r="B3287" t="s">
        <v>1183</v>
      </c>
      <c r="D3287" t="s">
        <v>1184</v>
      </c>
      <c r="F3287" t="s">
        <v>2375</v>
      </c>
      <c r="G3287" t="s">
        <v>2376</v>
      </c>
      <c r="H3287" t="s">
        <v>2377</v>
      </c>
      <c r="I3287" t="s">
        <v>2378</v>
      </c>
      <c r="J3287">
        <v>2023</v>
      </c>
      <c r="K3287" t="s">
        <v>1189</v>
      </c>
      <c r="L3287">
        <v>103</v>
      </c>
      <c r="M3287">
        <v>8</v>
      </c>
      <c r="N3287">
        <v>12</v>
      </c>
      <c r="O3287">
        <v>3</v>
      </c>
      <c r="P3287">
        <v>17</v>
      </c>
      <c r="Q3287">
        <v>19</v>
      </c>
      <c r="R3287">
        <v>5</v>
      </c>
      <c r="S3287">
        <v>1</v>
      </c>
      <c r="T3287">
        <v>1</v>
      </c>
      <c r="U3287">
        <v>19</v>
      </c>
      <c r="V3287">
        <v>14</v>
      </c>
      <c r="W3287">
        <v>4</v>
      </c>
      <c r="X3287">
        <v>0</v>
      </c>
    </row>
    <row r="3288" spans="1:24" x14ac:dyDescent="0.3">
      <c r="A3288" t="s">
        <v>37</v>
      </c>
      <c r="B3288" t="s">
        <v>1183</v>
      </c>
      <c r="D3288" t="s">
        <v>1184</v>
      </c>
      <c r="F3288" t="s">
        <v>2375</v>
      </c>
      <c r="G3288" t="s">
        <v>2376</v>
      </c>
      <c r="H3288" t="s">
        <v>2377</v>
      </c>
      <c r="I3288" t="s">
        <v>2378</v>
      </c>
      <c r="J3288">
        <v>2023</v>
      </c>
      <c r="K3288" t="s">
        <v>1190</v>
      </c>
      <c r="L3288">
        <v>76</v>
      </c>
      <c r="M3288">
        <v>3</v>
      </c>
      <c r="N3288">
        <v>8</v>
      </c>
      <c r="O3288">
        <v>3</v>
      </c>
      <c r="P3288">
        <v>15</v>
      </c>
      <c r="Q3288">
        <v>12</v>
      </c>
      <c r="R3288">
        <v>3</v>
      </c>
      <c r="S3288">
        <v>1</v>
      </c>
      <c r="T3288">
        <v>1</v>
      </c>
      <c r="U3288">
        <v>15</v>
      </c>
      <c r="V3288">
        <v>12</v>
      </c>
      <c r="W3288">
        <v>3</v>
      </c>
      <c r="X3288">
        <v>0</v>
      </c>
    </row>
    <row r="3289" spans="1:24" x14ac:dyDescent="0.3">
      <c r="A3289" t="s">
        <v>37</v>
      </c>
      <c r="B3289" t="s">
        <v>1183</v>
      </c>
      <c r="D3289" t="s">
        <v>1184</v>
      </c>
      <c r="F3289" t="s">
        <v>2375</v>
      </c>
      <c r="G3289" t="s">
        <v>2376</v>
      </c>
      <c r="H3289" t="s">
        <v>2377</v>
      </c>
      <c r="I3289" t="s">
        <v>2378</v>
      </c>
      <c r="J3289">
        <v>2024</v>
      </c>
      <c r="K3289" t="s">
        <v>1189</v>
      </c>
      <c r="L3289">
        <v>1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1</v>
      </c>
      <c r="X3289">
        <v>0</v>
      </c>
    </row>
    <row r="3290" spans="1:24" x14ac:dyDescent="0.3">
      <c r="A3290" t="s">
        <v>37</v>
      </c>
      <c r="B3290" t="s">
        <v>1183</v>
      </c>
      <c r="D3290" t="s">
        <v>1184</v>
      </c>
      <c r="F3290" t="s">
        <v>2375</v>
      </c>
      <c r="G3290" t="s">
        <v>2376</v>
      </c>
      <c r="H3290" t="s">
        <v>2377</v>
      </c>
      <c r="I3290" t="s">
        <v>2378</v>
      </c>
      <c r="J3290">
        <v>2024</v>
      </c>
      <c r="K3290" t="s">
        <v>1190</v>
      </c>
      <c r="L3290">
        <v>1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1</v>
      </c>
      <c r="X3290">
        <v>0</v>
      </c>
    </row>
    <row r="3291" spans="1:24" x14ac:dyDescent="0.3">
      <c r="A3291" t="s">
        <v>37</v>
      </c>
      <c r="B3291" t="s">
        <v>1183</v>
      </c>
      <c r="D3291" t="s">
        <v>1184</v>
      </c>
      <c r="F3291" t="s">
        <v>2375</v>
      </c>
      <c r="G3291" t="s">
        <v>2376</v>
      </c>
      <c r="H3291" t="s">
        <v>2377</v>
      </c>
      <c r="I3291" t="s">
        <v>2378</v>
      </c>
      <c r="J3291">
        <v>9999</v>
      </c>
      <c r="K3291" t="s">
        <v>1189</v>
      </c>
      <c r="L3291">
        <v>1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1</v>
      </c>
      <c r="X3291">
        <v>0</v>
      </c>
    </row>
    <row r="3292" spans="1:24" x14ac:dyDescent="0.3">
      <c r="A3292" t="s">
        <v>37</v>
      </c>
      <c r="B3292" t="s">
        <v>1183</v>
      </c>
      <c r="D3292" t="s">
        <v>1184</v>
      </c>
      <c r="F3292" t="s">
        <v>2375</v>
      </c>
      <c r="G3292" t="s">
        <v>2376</v>
      </c>
      <c r="H3292" t="s">
        <v>2377</v>
      </c>
      <c r="I3292" t="s">
        <v>2378</v>
      </c>
      <c r="J3292">
        <v>9999</v>
      </c>
      <c r="K3292" t="s">
        <v>1190</v>
      </c>
      <c r="L3292">
        <v>1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1</v>
      </c>
      <c r="X3292">
        <v>0</v>
      </c>
    </row>
    <row r="3293" spans="1:24" x14ac:dyDescent="0.3">
      <c r="A3293" t="s">
        <v>49</v>
      </c>
      <c r="B3293" t="s">
        <v>1183</v>
      </c>
      <c r="D3293" t="s">
        <v>1184</v>
      </c>
      <c r="F3293" t="s">
        <v>2379</v>
      </c>
      <c r="G3293" t="s">
        <v>2380</v>
      </c>
      <c r="H3293" t="s">
        <v>2381</v>
      </c>
      <c r="I3293" t="s">
        <v>2382</v>
      </c>
      <c r="J3293">
        <v>1998</v>
      </c>
      <c r="K3293" t="s">
        <v>1189</v>
      </c>
      <c r="L3293">
        <v>1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1</v>
      </c>
    </row>
    <row r="3294" spans="1:24" x14ac:dyDescent="0.3">
      <c r="A3294" t="s">
        <v>49</v>
      </c>
      <c r="B3294" t="s">
        <v>1183</v>
      </c>
      <c r="D3294" t="s">
        <v>1184</v>
      </c>
      <c r="F3294" t="s">
        <v>2379</v>
      </c>
      <c r="G3294" t="s">
        <v>2380</v>
      </c>
      <c r="H3294" t="s">
        <v>2381</v>
      </c>
      <c r="I3294" t="s">
        <v>2382</v>
      </c>
      <c r="J3294">
        <v>1998</v>
      </c>
      <c r="K3294" t="s">
        <v>1190</v>
      </c>
      <c r="L3294">
        <v>1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1</v>
      </c>
    </row>
    <row r="3295" spans="1:24" x14ac:dyDescent="0.3">
      <c r="A3295" t="s">
        <v>49</v>
      </c>
      <c r="B3295" t="s">
        <v>1183</v>
      </c>
      <c r="D3295" t="s">
        <v>1184</v>
      </c>
      <c r="F3295" t="s">
        <v>2379</v>
      </c>
      <c r="G3295" t="s">
        <v>2380</v>
      </c>
      <c r="H3295" t="s">
        <v>2381</v>
      </c>
      <c r="I3295" t="s">
        <v>2382</v>
      </c>
      <c r="J3295">
        <v>2013</v>
      </c>
      <c r="K3295" t="s">
        <v>1189</v>
      </c>
      <c r="L3295">
        <v>3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1</v>
      </c>
      <c r="W3295">
        <v>0</v>
      </c>
      <c r="X3295">
        <v>2</v>
      </c>
    </row>
    <row r="3296" spans="1:24" x14ac:dyDescent="0.3">
      <c r="A3296" t="s">
        <v>49</v>
      </c>
      <c r="B3296" t="s">
        <v>1183</v>
      </c>
      <c r="D3296" t="s">
        <v>1184</v>
      </c>
      <c r="F3296" t="s">
        <v>2379</v>
      </c>
      <c r="G3296" t="s">
        <v>2380</v>
      </c>
      <c r="H3296" t="s">
        <v>2381</v>
      </c>
      <c r="I3296" t="s">
        <v>2382</v>
      </c>
      <c r="J3296">
        <v>2013</v>
      </c>
      <c r="K3296" t="s">
        <v>1190</v>
      </c>
      <c r="L3296">
        <v>3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1</v>
      </c>
      <c r="W3296">
        <v>0</v>
      </c>
      <c r="X3296">
        <v>2</v>
      </c>
    </row>
    <row r="3297" spans="1:24" x14ac:dyDescent="0.3">
      <c r="A3297" t="s">
        <v>49</v>
      </c>
      <c r="B3297" t="s">
        <v>1183</v>
      </c>
      <c r="D3297" t="s">
        <v>1184</v>
      </c>
      <c r="F3297" t="s">
        <v>2379</v>
      </c>
      <c r="G3297" t="s">
        <v>2380</v>
      </c>
      <c r="H3297" t="s">
        <v>2381</v>
      </c>
      <c r="I3297" t="s">
        <v>2382</v>
      </c>
      <c r="J3297">
        <v>2014</v>
      </c>
      <c r="K3297" t="s">
        <v>1189</v>
      </c>
      <c r="L3297">
        <v>6</v>
      </c>
      <c r="M3297">
        <v>2</v>
      </c>
      <c r="N3297">
        <v>0</v>
      </c>
      <c r="O3297">
        <v>1</v>
      </c>
      <c r="P3297">
        <v>0</v>
      </c>
      <c r="Q3297">
        <v>0</v>
      </c>
      <c r="R3297">
        <v>0</v>
      </c>
      <c r="S3297">
        <v>0</v>
      </c>
      <c r="T3297">
        <v>3</v>
      </c>
      <c r="U3297">
        <v>0</v>
      </c>
      <c r="V3297">
        <v>0</v>
      </c>
      <c r="W3297">
        <v>0</v>
      </c>
      <c r="X3297">
        <v>0</v>
      </c>
    </row>
    <row r="3298" spans="1:24" x14ac:dyDescent="0.3">
      <c r="A3298" t="s">
        <v>49</v>
      </c>
      <c r="B3298" t="s">
        <v>1183</v>
      </c>
      <c r="D3298" t="s">
        <v>1184</v>
      </c>
      <c r="F3298" t="s">
        <v>2379</v>
      </c>
      <c r="G3298" t="s">
        <v>2380</v>
      </c>
      <c r="H3298" t="s">
        <v>2381</v>
      </c>
      <c r="I3298" t="s">
        <v>2382</v>
      </c>
      <c r="J3298">
        <v>2014</v>
      </c>
      <c r="K3298" t="s">
        <v>1190</v>
      </c>
      <c r="L3298">
        <v>3</v>
      </c>
      <c r="M3298">
        <v>1</v>
      </c>
      <c r="N3298">
        <v>0</v>
      </c>
      <c r="O3298">
        <v>1</v>
      </c>
      <c r="P3298">
        <v>0</v>
      </c>
      <c r="Q3298">
        <v>0</v>
      </c>
      <c r="R3298">
        <v>0</v>
      </c>
      <c r="S3298">
        <v>0</v>
      </c>
      <c r="T3298">
        <v>1</v>
      </c>
      <c r="U3298">
        <v>0</v>
      </c>
      <c r="V3298">
        <v>0</v>
      </c>
      <c r="W3298">
        <v>0</v>
      </c>
      <c r="X3298">
        <v>0</v>
      </c>
    </row>
    <row r="3299" spans="1:24" x14ac:dyDescent="0.3">
      <c r="A3299" t="s">
        <v>49</v>
      </c>
      <c r="B3299" t="s">
        <v>1183</v>
      </c>
      <c r="D3299" t="s">
        <v>1184</v>
      </c>
      <c r="F3299" t="s">
        <v>2379</v>
      </c>
      <c r="G3299" t="s">
        <v>2380</v>
      </c>
      <c r="H3299" t="s">
        <v>2381</v>
      </c>
      <c r="I3299" t="s">
        <v>2382</v>
      </c>
      <c r="J3299">
        <v>2015</v>
      </c>
      <c r="K3299" t="s">
        <v>1189</v>
      </c>
      <c r="L3299">
        <v>9</v>
      </c>
      <c r="M3299">
        <v>0</v>
      </c>
      <c r="N3299">
        <v>0</v>
      </c>
      <c r="O3299">
        <v>4</v>
      </c>
      <c r="P3299">
        <v>2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3</v>
      </c>
    </row>
    <row r="3300" spans="1:24" x14ac:dyDescent="0.3">
      <c r="A3300" t="s">
        <v>49</v>
      </c>
      <c r="B3300" t="s">
        <v>1183</v>
      </c>
      <c r="D3300" t="s">
        <v>1184</v>
      </c>
      <c r="F3300" t="s">
        <v>2379</v>
      </c>
      <c r="G3300" t="s">
        <v>2380</v>
      </c>
      <c r="H3300" t="s">
        <v>2381</v>
      </c>
      <c r="I3300" t="s">
        <v>2382</v>
      </c>
      <c r="J3300">
        <v>2015</v>
      </c>
      <c r="K3300" t="s">
        <v>1190</v>
      </c>
      <c r="L3300">
        <v>5</v>
      </c>
      <c r="M3300">
        <v>0</v>
      </c>
      <c r="N3300">
        <v>0</v>
      </c>
      <c r="O3300">
        <v>3</v>
      </c>
      <c r="P3300">
        <v>1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1</v>
      </c>
    </row>
    <row r="3301" spans="1:24" x14ac:dyDescent="0.3">
      <c r="A3301" t="s">
        <v>49</v>
      </c>
      <c r="B3301" t="s">
        <v>1183</v>
      </c>
      <c r="D3301" t="s">
        <v>1184</v>
      </c>
      <c r="F3301" t="s">
        <v>2379</v>
      </c>
      <c r="G3301" t="s">
        <v>2380</v>
      </c>
      <c r="H3301" t="s">
        <v>2381</v>
      </c>
      <c r="I3301" t="s">
        <v>2382</v>
      </c>
      <c r="J3301">
        <v>2016</v>
      </c>
      <c r="K3301" t="s">
        <v>1189</v>
      </c>
      <c r="L3301">
        <v>20</v>
      </c>
      <c r="M3301">
        <v>0</v>
      </c>
      <c r="N3301">
        <v>2</v>
      </c>
      <c r="O3301">
        <v>0</v>
      </c>
      <c r="P3301">
        <v>2</v>
      </c>
      <c r="Q3301">
        <v>1</v>
      </c>
      <c r="R3301">
        <v>0</v>
      </c>
      <c r="S3301">
        <v>0</v>
      </c>
      <c r="T3301">
        <v>0</v>
      </c>
      <c r="U3301">
        <v>6</v>
      </c>
      <c r="V3301">
        <v>3</v>
      </c>
      <c r="W3301">
        <v>3</v>
      </c>
      <c r="X3301">
        <v>3</v>
      </c>
    </row>
    <row r="3302" spans="1:24" x14ac:dyDescent="0.3">
      <c r="A3302" t="s">
        <v>49</v>
      </c>
      <c r="B3302" t="s">
        <v>1183</v>
      </c>
      <c r="D3302" t="s">
        <v>1184</v>
      </c>
      <c r="F3302" t="s">
        <v>2379</v>
      </c>
      <c r="G3302" t="s">
        <v>2380</v>
      </c>
      <c r="H3302" t="s">
        <v>2381</v>
      </c>
      <c r="I3302" t="s">
        <v>2382</v>
      </c>
      <c r="J3302">
        <v>2016</v>
      </c>
      <c r="K3302" t="s">
        <v>1190</v>
      </c>
      <c r="L3302">
        <v>16</v>
      </c>
      <c r="M3302">
        <v>0</v>
      </c>
      <c r="N3302">
        <v>2</v>
      </c>
      <c r="O3302">
        <v>0</v>
      </c>
      <c r="P3302">
        <v>2</v>
      </c>
      <c r="Q3302">
        <v>1</v>
      </c>
      <c r="R3302">
        <v>0</v>
      </c>
      <c r="S3302">
        <v>0</v>
      </c>
      <c r="T3302">
        <v>0</v>
      </c>
      <c r="U3302">
        <v>4</v>
      </c>
      <c r="V3302">
        <v>3</v>
      </c>
      <c r="W3302">
        <v>2</v>
      </c>
      <c r="X3302">
        <v>2</v>
      </c>
    </row>
    <row r="3303" spans="1:24" x14ac:dyDescent="0.3">
      <c r="A3303" t="s">
        <v>49</v>
      </c>
      <c r="B3303" t="s">
        <v>1183</v>
      </c>
      <c r="D3303" t="s">
        <v>1184</v>
      </c>
      <c r="F3303" t="s">
        <v>2379</v>
      </c>
      <c r="G3303" t="s">
        <v>2380</v>
      </c>
      <c r="H3303" t="s">
        <v>2381</v>
      </c>
      <c r="I3303" t="s">
        <v>2382</v>
      </c>
      <c r="J3303">
        <v>2017</v>
      </c>
      <c r="K3303" t="s">
        <v>1189</v>
      </c>
      <c r="L3303">
        <v>2</v>
      </c>
      <c r="M3303">
        <v>0</v>
      </c>
      <c r="N3303">
        <v>0</v>
      </c>
      <c r="O3303">
        <v>1</v>
      </c>
      <c r="P3303">
        <v>0</v>
      </c>
      <c r="Q3303">
        <v>1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</row>
    <row r="3304" spans="1:24" x14ac:dyDescent="0.3">
      <c r="A3304" t="s">
        <v>49</v>
      </c>
      <c r="B3304" t="s">
        <v>1183</v>
      </c>
      <c r="D3304" t="s">
        <v>1184</v>
      </c>
      <c r="F3304" t="s">
        <v>2379</v>
      </c>
      <c r="G3304" t="s">
        <v>2380</v>
      </c>
      <c r="H3304" t="s">
        <v>2381</v>
      </c>
      <c r="I3304" t="s">
        <v>2382</v>
      </c>
      <c r="J3304">
        <v>2017</v>
      </c>
      <c r="K3304" t="s">
        <v>1190</v>
      </c>
      <c r="L3304">
        <v>2</v>
      </c>
      <c r="M3304">
        <v>0</v>
      </c>
      <c r="N3304">
        <v>0</v>
      </c>
      <c r="O3304">
        <v>1</v>
      </c>
      <c r="P3304">
        <v>0</v>
      </c>
      <c r="Q3304">
        <v>1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</row>
    <row r="3305" spans="1:24" x14ac:dyDescent="0.3">
      <c r="A3305" t="s">
        <v>49</v>
      </c>
      <c r="B3305" t="s">
        <v>1183</v>
      </c>
      <c r="D3305" t="s">
        <v>1184</v>
      </c>
      <c r="F3305" t="s">
        <v>2379</v>
      </c>
      <c r="G3305" t="s">
        <v>2380</v>
      </c>
      <c r="H3305" t="s">
        <v>2381</v>
      </c>
      <c r="I3305" t="s">
        <v>2382</v>
      </c>
      <c r="J3305">
        <v>2018</v>
      </c>
      <c r="K3305" t="s">
        <v>1189</v>
      </c>
      <c r="L3305">
        <v>16</v>
      </c>
      <c r="M3305">
        <v>0</v>
      </c>
      <c r="N3305">
        <v>0</v>
      </c>
      <c r="O3305">
        <v>6</v>
      </c>
      <c r="P3305">
        <v>0</v>
      </c>
      <c r="Q3305">
        <v>3</v>
      </c>
      <c r="R3305">
        <v>0</v>
      </c>
      <c r="S3305">
        <v>0</v>
      </c>
      <c r="T3305">
        <v>0</v>
      </c>
      <c r="U3305">
        <v>0</v>
      </c>
      <c r="V3305">
        <v>3</v>
      </c>
      <c r="W3305">
        <v>0</v>
      </c>
      <c r="X3305">
        <v>4</v>
      </c>
    </row>
    <row r="3306" spans="1:24" x14ac:dyDescent="0.3">
      <c r="A3306" t="s">
        <v>49</v>
      </c>
      <c r="B3306" t="s">
        <v>1183</v>
      </c>
      <c r="D3306" t="s">
        <v>1184</v>
      </c>
      <c r="F3306" t="s">
        <v>2379</v>
      </c>
      <c r="G3306" t="s">
        <v>2380</v>
      </c>
      <c r="H3306" t="s">
        <v>2381</v>
      </c>
      <c r="I3306" t="s">
        <v>2382</v>
      </c>
      <c r="J3306">
        <v>2018</v>
      </c>
      <c r="K3306" t="s">
        <v>1190</v>
      </c>
      <c r="L3306">
        <v>11</v>
      </c>
      <c r="M3306">
        <v>0</v>
      </c>
      <c r="N3306">
        <v>0</v>
      </c>
      <c r="O3306">
        <v>4</v>
      </c>
      <c r="P3306">
        <v>0</v>
      </c>
      <c r="Q3306">
        <v>2</v>
      </c>
      <c r="R3306">
        <v>0</v>
      </c>
      <c r="S3306">
        <v>0</v>
      </c>
      <c r="T3306">
        <v>0</v>
      </c>
      <c r="U3306">
        <v>0</v>
      </c>
      <c r="V3306">
        <v>1</v>
      </c>
      <c r="W3306">
        <v>0</v>
      </c>
      <c r="X3306">
        <v>4</v>
      </c>
    </row>
    <row r="3307" spans="1:24" x14ac:dyDescent="0.3">
      <c r="A3307" t="s">
        <v>49</v>
      </c>
      <c r="B3307" t="s">
        <v>1183</v>
      </c>
      <c r="D3307" t="s">
        <v>1184</v>
      </c>
      <c r="F3307" t="s">
        <v>2379</v>
      </c>
      <c r="G3307" t="s">
        <v>2380</v>
      </c>
      <c r="H3307" t="s">
        <v>2381</v>
      </c>
      <c r="I3307" t="s">
        <v>2382</v>
      </c>
      <c r="J3307">
        <v>2019</v>
      </c>
      <c r="K3307" t="s">
        <v>1189</v>
      </c>
      <c r="L3307">
        <v>14</v>
      </c>
      <c r="M3307">
        <v>0</v>
      </c>
      <c r="N3307">
        <v>1</v>
      </c>
      <c r="O3307">
        <v>0</v>
      </c>
      <c r="P3307">
        <v>3</v>
      </c>
      <c r="Q3307">
        <v>2</v>
      </c>
      <c r="R3307">
        <v>0</v>
      </c>
      <c r="S3307">
        <v>2</v>
      </c>
      <c r="T3307">
        <v>0</v>
      </c>
      <c r="U3307">
        <v>4</v>
      </c>
      <c r="V3307">
        <v>0</v>
      </c>
      <c r="W3307">
        <v>1</v>
      </c>
      <c r="X3307">
        <v>1</v>
      </c>
    </row>
    <row r="3308" spans="1:24" x14ac:dyDescent="0.3">
      <c r="A3308" t="s">
        <v>49</v>
      </c>
      <c r="B3308" t="s">
        <v>1183</v>
      </c>
      <c r="D3308" t="s">
        <v>1184</v>
      </c>
      <c r="F3308" t="s">
        <v>2379</v>
      </c>
      <c r="G3308" t="s">
        <v>2380</v>
      </c>
      <c r="H3308" t="s">
        <v>2381</v>
      </c>
      <c r="I3308" t="s">
        <v>2382</v>
      </c>
      <c r="J3308">
        <v>2019</v>
      </c>
      <c r="K3308" t="s">
        <v>1190</v>
      </c>
      <c r="L3308">
        <v>9</v>
      </c>
      <c r="M3308">
        <v>0</v>
      </c>
      <c r="N3308">
        <v>1</v>
      </c>
      <c r="O3308">
        <v>0</v>
      </c>
      <c r="P3308">
        <v>2</v>
      </c>
      <c r="Q3308">
        <v>2</v>
      </c>
      <c r="R3308">
        <v>0</v>
      </c>
      <c r="S3308">
        <v>1</v>
      </c>
      <c r="T3308">
        <v>0</v>
      </c>
      <c r="U3308">
        <v>1</v>
      </c>
      <c r="V3308">
        <v>0</v>
      </c>
      <c r="W3308">
        <v>1</v>
      </c>
      <c r="X3308">
        <v>1</v>
      </c>
    </row>
    <row r="3309" spans="1:24" x14ac:dyDescent="0.3">
      <c r="A3309" t="s">
        <v>49</v>
      </c>
      <c r="B3309" t="s">
        <v>1183</v>
      </c>
      <c r="D3309" t="s">
        <v>1184</v>
      </c>
      <c r="F3309" t="s">
        <v>2379</v>
      </c>
      <c r="G3309" t="s">
        <v>2380</v>
      </c>
      <c r="H3309" t="s">
        <v>2381</v>
      </c>
      <c r="I3309" t="s">
        <v>2382</v>
      </c>
      <c r="J3309">
        <v>2020</v>
      </c>
      <c r="K3309" t="s">
        <v>1189</v>
      </c>
      <c r="L3309">
        <v>10</v>
      </c>
      <c r="M3309">
        <v>1</v>
      </c>
      <c r="N3309">
        <v>0</v>
      </c>
      <c r="O3309">
        <v>0</v>
      </c>
      <c r="P3309">
        <v>2</v>
      </c>
      <c r="Q3309">
        <v>2</v>
      </c>
      <c r="R3309">
        <v>0</v>
      </c>
      <c r="S3309">
        <v>0</v>
      </c>
      <c r="T3309">
        <v>0</v>
      </c>
      <c r="U3309">
        <v>0</v>
      </c>
      <c r="V3309">
        <v>1</v>
      </c>
      <c r="W3309">
        <v>0</v>
      </c>
      <c r="X3309">
        <v>4</v>
      </c>
    </row>
    <row r="3310" spans="1:24" x14ac:dyDescent="0.3">
      <c r="A3310" t="s">
        <v>49</v>
      </c>
      <c r="B3310" t="s">
        <v>1183</v>
      </c>
      <c r="D3310" t="s">
        <v>1184</v>
      </c>
      <c r="F3310" t="s">
        <v>2379</v>
      </c>
      <c r="G3310" t="s">
        <v>2380</v>
      </c>
      <c r="H3310" t="s">
        <v>2381</v>
      </c>
      <c r="I3310" t="s">
        <v>2382</v>
      </c>
      <c r="J3310">
        <v>2020</v>
      </c>
      <c r="K3310" t="s">
        <v>1190</v>
      </c>
      <c r="L3310">
        <v>9</v>
      </c>
      <c r="M3310">
        <v>1</v>
      </c>
      <c r="N3310">
        <v>0</v>
      </c>
      <c r="O3310">
        <v>0</v>
      </c>
      <c r="P3310">
        <v>1</v>
      </c>
      <c r="Q3310">
        <v>2</v>
      </c>
      <c r="R3310">
        <v>0</v>
      </c>
      <c r="S3310">
        <v>0</v>
      </c>
      <c r="T3310">
        <v>0</v>
      </c>
      <c r="U3310">
        <v>0</v>
      </c>
      <c r="V3310">
        <v>1</v>
      </c>
      <c r="W3310">
        <v>0</v>
      </c>
      <c r="X3310">
        <v>4</v>
      </c>
    </row>
    <row r="3311" spans="1:24" x14ac:dyDescent="0.3">
      <c r="A3311" t="s">
        <v>49</v>
      </c>
      <c r="B3311" t="s">
        <v>1183</v>
      </c>
      <c r="D3311" t="s">
        <v>1184</v>
      </c>
      <c r="F3311" t="s">
        <v>2379</v>
      </c>
      <c r="G3311" t="s">
        <v>2380</v>
      </c>
      <c r="H3311" t="s">
        <v>2381</v>
      </c>
      <c r="I3311" t="s">
        <v>2382</v>
      </c>
      <c r="J3311">
        <v>2021</v>
      </c>
      <c r="K3311" t="s">
        <v>1189</v>
      </c>
      <c r="L3311">
        <v>7</v>
      </c>
      <c r="M3311">
        <v>1</v>
      </c>
      <c r="N3311">
        <v>1</v>
      </c>
      <c r="O3311">
        <v>0</v>
      </c>
      <c r="P3311">
        <v>2</v>
      </c>
      <c r="Q3311">
        <v>0</v>
      </c>
      <c r="R3311">
        <v>0</v>
      </c>
      <c r="S3311">
        <v>0</v>
      </c>
      <c r="T3311">
        <v>1</v>
      </c>
      <c r="U3311">
        <v>2</v>
      </c>
      <c r="V3311">
        <v>0</v>
      </c>
      <c r="W3311">
        <v>0</v>
      </c>
      <c r="X3311">
        <v>0</v>
      </c>
    </row>
    <row r="3312" spans="1:24" x14ac:dyDescent="0.3">
      <c r="A3312" t="s">
        <v>49</v>
      </c>
      <c r="B3312" t="s">
        <v>1183</v>
      </c>
      <c r="D3312" t="s">
        <v>1184</v>
      </c>
      <c r="F3312" t="s">
        <v>2379</v>
      </c>
      <c r="G3312" t="s">
        <v>2380</v>
      </c>
      <c r="H3312" t="s">
        <v>2381</v>
      </c>
      <c r="I3312" t="s">
        <v>2382</v>
      </c>
      <c r="J3312">
        <v>2021</v>
      </c>
      <c r="K3312" t="s">
        <v>1190</v>
      </c>
      <c r="L3312">
        <v>6</v>
      </c>
      <c r="M3312">
        <v>1</v>
      </c>
      <c r="N3312">
        <v>1</v>
      </c>
      <c r="O3312">
        <v>0</v>
      </c>
      <c r="P3312">
        <v>1</v>
      </c>
      <c r="Q3312">
        <v>0</v>
      </c>
      <c r="R3312">
        <v>0</v>
      </c>
      <c r="S3312">
        <v>0</v>
      </c>
      <c r="T3312">
        <v>1</v>
      </c>
      <c r="U3312">
        <v>2</v>
      </c>
      <c r="V3312">
        <v>0</v>
      </c>
      <c r="W3312">
        <v>0</v>
      </c>
      <c r="X3312">
        <v>0</v>
      </c>
    </row>
    <row r="3313" spans="1:24" x14ac:dyDescent="0.3">
      <c r="A3313" t="s">
        <v>49</v>
      </c>
      <c r="B3313" t="s">
        <v>1183</v>
      </c>
      <c r="D3313" t="s">
        <v>1184</v>
      </c>
      <c r="F3313" t="s">
        <v>2379</v>
      </c>
      <c r="G3313" t="s">
        <v>2380</v>
      </c>
      <c r="H3313" t="s">
        <v>2381</v>
      </c>
      <c r="I3313" t="s">
        <v>2382</v>
      </c>
      <c r="J3313">
        <v>2022</v>
      </c>
      <c r="K3313" t="s">
        <v>1189</v>
      </c>
      <c r="L3313">
        <v>28</v>
      </c>
      <c r="M3313">
        <v>0</v>
      </c>
      <c r="N3313">
        <v>2</v>
      </c>
      <c r="O3313">
        <v>1</v>
      </c>
      <c r="P3313">
        <v>3</v>
      </c>
      <c r="Q3313">
        <v>4</v>
      </c>
      <c r="R3313">
        <v>4</v>
      </c>
      <c r="S3313">
        <v>2</v>
      </c>
      <c r="T3313">
        <v>0</v>
      </c>
      <c r="U3313">
        <v>7</v>
      </c>
      <c r="V3313">
        <v>2</v>
      </c>
      <c r="W3313">
        <v>0</v>
      </c>
      <c r="X3313">
        <v>3</v>
      </c>
    </row>
    <row r="3314" spans="1:24" x14ac:dyDescent="0.3">
      <c r="A3314" t="s">
        <v>49</v>
      </c>
      <c r="B3314" t="s">
        <v>1183</v>
      </c>
      <c r="D3314" t="s">
        <v>1184</v>
      </c>
      <c r="F3314" t="s">
        <v>2379</v>
      </c>
      <c r="G3314" t="s">
        <v>2380</v>
      </c>
      <c r="H3314" t="s">
        <v>2381</v>
      </c>
      <c r="I3314" t="s">
        <v>2382</v>
      </c>
      <c r="J3314">
        <v>2022</v>
      </c>
      <c r="K3314" t="s">
        <v>1190</v>
      </c>
      <c r="L3314">
        <v>23</v>
      </c>
      <c r="M3314">
        <v>0</v>
      </c>
      <c r="N3314">
        <v>2</v>
      </c>
      <c r="O3314">
        <v>1</v>
      </c>
      <c r="P3314">
        <v>2</v>
      </c>
      <c r="Q3314">
        <v>3</v>
      </c>
      <c r="R3314">
        <v>2</v>
      </c>
      <c r="S3314">
        <v>2</v>
      </c>
      <c r="T3314">
        <v>0</v>
      </c>
      <c r="U3314">
        <v>6</v>
      </c>
      <c r="V3314">
        <v>2</v>
      </c>
      <c r="W3314">
        <v>0</v>
      </c>
      <c r="X3314">
        <v>3</v>
      </c>
    </row>
    <row r="3315" spans="1:24" x14ac:dyDescent="0.3">
      <c r="A3315" t="s">
        <v>49</v>
      </c>
      <c r="B3315" t="s">
        <v>1183</v>
      </c>
      <c r="D3315" t="s">
        <v>1184</v>
      </c>
      <c r="F3315" t="s">
        <v>2379</v>
      </c>
      <c r="G3315" t="s">
        <v>2380</v>
      </c>
      <c r="H3315" t="s">
        <v>2381</v>
      </c>
      <c r="I3315" t="s">
        <v>2382</v>
      </c>
      <c r="J3315">
        <v>2023</v>
      </c>
      <c r="K3315" t="s">
        <v>1189</v>
      </c>
      <c r="L3315">
        <v>84</v>
      </c>
      <c r="M3315">
        <v>0</v>
      </c>
      <c r="N3315">
        <v>12</v>
      </c>
      <c r="O3315">
        <v>3</v>
      </c>
      <c r="P3315">
        <v>0</v>
      </c>
      <c r="Q3315">
        <v>19</v>
      </c>
      <c r="R3315">
        <v>4</v>
      </c>
      <c r="S3315">
        <v>1</v>
      </c>
      <c r="T3315">
        <v>6</v>
      </c>
      <c r="U3315">
        <v>14</v>
      </c>
      <c r="V3315">
        <v>9</v>
      </c>
      <c r="W3315">
        <v>10</v>
      </c>
      <c r="X3315">
        <v>6</v>
      </c>
    </row>
    <row r="3316" spans="1:24" x14ac:dyDescent="0.3">
      <c r="A3316" t="s">
        <v>49</v>
      </c>
      <c r="B3316" t="s">
        <v>1183</v>
      </c>
      <c r="D3316" t="s">
        <v>1184</v>
      </c>
      <c r="F3316" t="s">
        <v>2379</v>
      </c>
      <c r="G3316" t="s">
        <v>2380</v>
      </c>
      <c r="H3316" t="s">
        <v>2381</v>
      </c>
      <c r="I3316" t="s">
        <v>2382</v>
      </c>
      <c r="J3316">
        <v>2023</v>
      </c>
      <c r="K3316" t="s">
        <v>1190</v>
      </c>
      <c r="L3316">
        <v>67</v>
      </c>
      <c r="M3316">
        <v>0</v>
      </c>
      <c r="N3316">
        <v>9</v>
      </c>
      <c r="O3316">
        <v>1</v>
      </c>
      <c r="P3316">
        <v>0</v>
      </c>
      <c r="Q3316">
        <v>14</v>
      </c>
      <c r="R3316">
        <v>4</v>
      </c>
      <c r="S3316">
        <v>1</v>
      </c>
      <c r="T3316">
        <v>4</v>
      </c>
      <c r="U3316">
        <v>12</v>
      </c>
      <c r="V3316">
        <v>9</v>
      </c>
      <c r="W3316">
        <v>9</v>
      </c>
      <c r="X3316">
        <v>4</v>
      </c>
    </row>
    <row r="3317" spans="1:24" x14ac:dyDescent="0.3">
      <c r="A3317" t="s">
        <v>595</v>
      </c>
      <c r="B3317" t="s">
        <v>1183</v>
      </c>
      <c r="D3317" t="s">
        <v>1184</v>
      </c>
      <c r="F3317" t="s">
        <v>2383</v>
      </c>
      <c r="G3317" t="s">
        <v>2384</v>
      </c>
      <c r="I3317" t="s">
        <v>2385</v>
      </c>
      <c r="J3317">
        <v>2018</v>
      </c>
      <c r="K3317" t="s">
        <v>1189</v>
      </c>
      <c r="L3317">
        <v>2</v>
      </c>
      <c r="M3317">
        <v>0</v>
      </c>
      <c r="N3317">
        <v>0</v>
      </c>
      <c r="O3317">
        <v>0</v>
      </c>
      <c r="P3317">
        <v>0</v>
      </c>
      <c r="Q3317">
        <v>2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</row>
    <row r="3318" spans="1:24" x14ac:dyDescent="0.3">
      <c r="A3318" t="s">
        <v>595</v>
      </c>
      <c r="B3318" t="s">
        <v>1183</v>
      </c>
      <c r="D3318" t="s">
        <v>1184</v>
      </c>
      <c r="F3318" t="s">
        <v>2383</v>
      </c>
      <c r="G3318" t="s">
        <v>2384</v>
      </c>
      <c r="I3318" t="s">
        <v>2385</v>
      </c>
      <c r="J3318">
        <v>2018</v>
      </c>
      <c r="K3318" t="s">
        <v>1190</v>
      </c>
      <c r="L3318">
        <v>1</v>
      </c>
      <c r="M3318">
        <v>0</v>
      </c>
      <c r="N3318">
        <v>0</v>
      </c>
      <c r="O3318">
        <v>0</v>
      </c>
      <c r="P3318">
        <v>0</v>
      </c>
      <c r="Q3318">
        <v>1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</row>
    <row r="3319" spans="1:24" x14ac:dyDescent="0.3">
      <c r="A3319" t="s">
        <v>595</v>
      </c>
      <c r="B3319" t="s">
        <v>1183</v>
      </c>
      <c r="D3319" t="s">
        <v>1184</v>
      </c>
      <c r="F3319" t="s">
        <v>2383</v>
      </c>
      <c r="G3319" t="s">
        <v>2384</v>
      </c>
      <c r="I3319" t="s">
        <v>2385</v>
      </c>
      <c r="J3319">
        <v>2020</v>
      </c>
      <c r="K3319" t="s">
        <v>1189</v>
      </c>
      <c r="L3319">
        <v>1</v>
      </c>
      <c r="M3319">
        <v>0</v>
      </c>
      <c r="N3319">
        <v>1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</row>
    <row r="3320" spans="1:24" x14ac:dyDescent="0.3">
      <c r="A3320" t="s">
        <v>595</v>
      </c>
      <c r="B3320" t="s">
        <v>1183</v>
      </c>
      <c r="D3320" t="s">
        <v>1184</v>
      </c>
      <c r="F3320" t="s">
        <v>2383</v>
      </c>
      <c r="G3320" t="s">
        <v>2384</v>
      </c>
      <c r="I3320" t="s">
        <v>2385</v>
      </c>
      <c r="J3320">
        <v>2020</v>
      </c>
      <c r="K3320" t="s">
        <v>1190</v>
      </c>
      <c r="L3320">
        <v>1</v>
      </c>
      <c r="M3320">
        <v>0</v>
      </c>
      <c r="N3320">
        <v>1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</row>
    <row r="3321" spans="1:24" x14ac:dyDescent="0.3">
      <c r="A3321" t="s">
        <v>461</v>
      </c>
      <c r="B3321" t="s">
        <v>1183</v>
      </c>
      <c r="D3321" t="s">
        <v>1184</v>
      </c>
      <c r="F3321" t="s">
        <v>2386</v>
      </c>
      <c r="G3321" t="s">
        <v>2387</v>
      </c>
      <c r="H3321" t="s">
        <v>2388</v>
      </c>
      <c r="I3321" t="s">
        <v>2389</v>
      </c>
      <c r="J3321">
        <v>2012</v>
      </c>
      <c r="K3321" t="s">
        <v>1189</v>
      </c>
      <c r="L3321">
        <v>1</v>
      </c>
      <c r="M3321">
        <v>0</v>
      </c>
      <c r="N3321">
        <v>0</v>
      </c>
      <c r="O3321">
        <v>1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</row>
    <row r="3322" spans="1:24" x14ac:dyDescent="0.3">
      <c r="A3322" t="s">
        <v>461</v>
      </c>
      <c r="B3322" t="s">
        <v>1183</v>
      </c>
      <c r="D3322" t="s">
        <v>1184</v>
      </c>
      <c r="F3322" t="s">
        <v>2386</v>
      </c>
      <c r="G3322" t="s">
        <v>2387</v>
      </c>
      <c r="H3322" t="s">
        <v>2388</v>
      </c>
      <c r="I3322" t="s">
        <v>2389</v>
      </c>
      <c r="J3322">
        <v>2012</v>
      </c>
      <c r="K3322" t="s">
        <v>1190</v>
      </c>
      <c r="L3322">
        <v>1</v>
      </c>
      <c r="M3322">
        <v>0</v>
      </c>
      <c r="N3322">
        <v>0</v>
      </c>
      <c r="O3322">
        <v>1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</row>
    <row r="3323" spans="1:24" x14ac:dyDescent="0.3">
      <c r="A3323" t="s">
        <v>461</v>
      </c>
      <c r="B3323" t="s">
        <v>1183</v>
      </c>
      <c r="D3323" t="s">
        <v>1184</v>
      </c>
      <c r="F3323" t="s">
        <v>2386</v>
      </c>
      <c r="G3323" t="s">
        <v>2387</v>
      </c>
      <c r="H3323" t="s">
        <v>2388</v>
      </c>
      <c r="I3323" t="s">
        <v>2389</v>
      </c>
      <c r="J3323">
        <v>2013</v>
      </c>
      <c r="K3323" t="s">
        <v>1189</v>
      </c>
      <c r="L3323">
        <v>2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2</v>
      </c>
      <c r="V3323">
        <v>0</v>
      </c>
      <c r="W3323">
        <v>0</v>
      </c>
      <c r="X3323">
        <v>0</v>
      </c>
    </row>
    <row r="3324" spans="1:24" x14ac:dyDescent="0.3">
      <c r="A3324" t="s">
        <v>461</v>
      </c>
      <c r="B3324" t="s">
        <v>1183</v>
      </c>
      <c r="D3324" t="s">
        <v>1184</v>
      </c>
      <c r="F3324" t="s">
        <v>2386</v>
      </c>
      <c r="G3324" t="s">
        <v>2387</v>
      </c>
      <c r="H3324" t="s">
        <v>2388</v>
      </c>
      <c r="I3324" t="s">
        <v>2389</v>
      </c>
      <c r="J3324">
        <v>2013</v>
      </c>
      <c r="K3324" t="s">
        <v>1190</v>
      </c>
      <c r="L3324">
        <v>1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0</v>
      </c>
    </row>
    <row r="3325" spans="1:24" x14ac:dyDescent="0.3">
      <c r="A3325" t="s">
        <v>461</v>
      </c>
      <c r="B3325" t="s">
        <v>1183</v>
      </c>
      <c r="D3325" t="s">
        <v>1184</v>
      </c>
      <c r="F3325" t="s">
        <v>2386</v>
      </c>
      <c r="G3325" t="s">
        <v>2387</v>
      </c>
      <c r="H3325" t="s">
        <v>2388</v>
      </c>
      <c r="I3325" t="s">
        <v>2389</v>
      </c>
      <c r="J3325">
        <v>2018</v>
      </c>
      <c r="K3325" t="s">
        <v>1189</v>
      </c>
      <c r="L3325">
        <v>1</v>
      </c>
      <c r="M3325">
        <v>0</v>
      </c>
      <c r="N3325">
        <v>0</v>
      </c>
      <c r="O3325">
        <v>1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</row>
    <row r="3326" spans="1:24" x14ac:dyDescent="0.3">
      <c r="A3326" t="s">
        <v>461</v>
      </c>
      <c r="B3326" t="s">
        <v>1183</v>
      </c>
      <c r="D3326" t="s">
        <v>1184</v>
      </c>
      <c r="F3326" t="s">
        <v>2386</v>
      </c>
      <c r="G3326" t="s">
        <v>2387</v>
      </c>
      <c r="H3326" t="s">
        <v>2388</v>
      </c>
      <c r="I3326" t="s">
        <v>2389</v>
      </c>
      <c r="J3326">
        <v>2018</v>
      </c>
      <c r="K3326" t="s">
        <v>1190</v>
      </c>
      <c r="L3326">
        <v>1</v>
      </c>
      <c r="M3326">
        <v>0</v>
      </c>
      <c r="N3326">
        <v>0</v>
      </c>
      <c r="O3326">
        <v>1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</row>
    <row r="3327" spans="1:24" x14ac:dyDescent="0.3">
      <c r="A3327" t="s">
        <v>461</v>
      </c>
      <c r="B3327" t="s">
        <v>1183</v>
      </c>
      <c r="D3327" t="s">
        <v>1184</v>
      </c>
      <c r="F3327" t="s">
        <v>2386</v>
      </c>
      <c r="G3327" t="s">
        <v>2387</v>
      </c>
      <c r="H3327" t="s">
        <v>2388</v>
      </c>
      <c r="I3327" t="s">
        <v>2389</v>
      </c>
      <c r="J3327">
        <v>2019</v>
      </c>
      <c r="K3327" t="s">
        <v>1189</v>
      </c>
      <c r="L3327">
        <v>2</v>
      </c>
      <c r="M3327">
        <v>0</v>
      </c>
      <c r="N3327">
        <v>0</v>
      </c>
      <c r="O3327">
        <v>0</v>
      </c>
      <c r="P3327">
        <v>0</v>
      </c>
      <c r="Q3327">
        <v>2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</row>
    <row r="3328" spans="1:24" x14ac:dyDescent="0.3">
      <c r="A3328" t="s">
        <v>461</v>
      </c>
      <c r="B3328" t="s">
        <v>1183</v>
      </c>
      <c r="D3328" t="s">
        <v>1184</v>
      </c>
      <c r="F3328" t="s">
        <v>2386</v>
      </c>
      <c r="G3328" t="s">
        <v>2387</v>
      </c>
      <c r="H3328" t="s">
        <v>2388</v>
      </c>
      <c r="I3328" t="s">
        <v>2389</v>
      </c>
      <c r="J3328">
        <v>2019</v>
      </c>
      <c r="K3328" t="s">
        <v>1190</v>
      </c>
      <c r="L3328">
        <v>1</v>
      </c>
      <c r="M3328">
        <v>0</v>
      </c>
      <c r="N3328">
        <v>0</v>
      </c>
      <c r="O3328">
        <v>0</v>
      </c>
      <c r="P3328">
        <v>0</v>
      </c>
      <c r="Q3328">
        <v>1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</row>
    <row r="3329" spans="1:24" x14ac:dyDescent="0.3">
      <c r="A3329" t="s">
        <v>352</v>
      </c>
      <c r="B3329" t="s">
        <v>1183</v>
      </c>
      <c r="D3329" t="s">
        <v>1184</v>
      </c>
      <c r="F3329" t="s">
        <v>2390</v>
      </c>
      <c r="G3329" t="s">
        <v>2391</v>
      </c>
      <c r="I3329" t="s">
        <v>2392</v>
      </c>
      <c r="J3329">
        <v>2011</v>
      </c>
      <c r="K3329" t="s">
        <v>1189</v>
      </c>
      <c r="L3329">
        <v>4</v>
      </c>
      <c r="M3329">
        <v>0</v>
      </c>
      <c r="N3329">
        <v>0</v>
      </c>
      <c r="O3329">
        <v>0</v>
      </c>
      <c r="P3329">
        <v>0</v>
      </c>
      <c r="Q3329">
        <v>3</v>
      </c>
      <c r="R3329">
        <v>0</v>
      </c>
      <c r="S3329">
        <v>0</v>
      </c>
      <c r="T3329">
        <v>1</v>
      </c>
      <c r="U3329">
        <v>0</v>
      </c>
      <c r="V3329">
        <v>0</v>
      </c>
      <c r="W3329">
        <v>0</v>
      </c>
      <c r="X3329">
        <v>0</v>
      </c>
    </row>
    <row r="3330" spans="1:24" x14ac:dyDescent="0.3">
      <c r="A3330" t="s">
        <v>352</v>
      </c>
      <c r="B3330" t="s">
        <v>1183</v>
      </c>
      <c r="D3330" t="s">
        <v>1184</v>
      </c>
      <c r="F3330" t="s">
        <v>2390</v>
      </c>
      <c r="G3330" t="s">
        <v>2391</v>
      </c>
      <c r="I3330" t="s">
        <v>2392</v>
      </c>
      <c r="J3330">
        <v>2011</v>
      </c>
      <c r="K3330" t="s">
        <v>1190</v>
      </c>
      <c r="L3330">
        <v>2</v>
      </c>
      <c r="M3330">
        <v>0</v>
      </c>
      <c r="N3330">
        <v>0</v>
      </c>
      <c r="O3330">
        <v>0</v>
      </c>
      <c r="P3330">
        <v>0</v>
      </c>
      <c r="Q3330">
        <v>1</v>
      </c>
      <c r="R3330">
        <v>0</v>
      </c>
      <c r="S3330">
        <v>0</v>
      </c>
      <c r="T3330">
        <v>1</v>
      </c>
      <c r="U3330">
        <v>0</v>
      </c>
      <c r="V3330">
        <v>0</v>
      </c>
      <c r="W3330">
        <v>0</v>
      </c>
      <c r="X3330">
        <v>0</v>
      </c>
    </row>
    <row r="3331" spans="1:24" x14ac:dyDescent="0.3">
      <c r="A3331" t="s">
        <v>352</v>
      </c>
      <c r="B3331" t="s">
        <v>1183</v>
      </c>
      <c r="D3331" t="s">
        <v>1184</v>
      </c>
      <c r="F3331" t="s">
        <v>2390</v>
      </c>
      <c r="G3331" t="s">
        <v>2391</v>
      </c>
      <c r="I3331" t="s">
        <v>2392</v>
      </c>
      <c r="J3331">
        <v>2014</v>
      </c>
      <c r="K3331" t="s">
        <v>1189</v>
      </c>
      <c r="L3331">
        <v>7</v>
      </c>
      <c r="M3331">
        <v>1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3</v>
      </c>
      <c r="U3331">
        <v>0</v>
      </c>
      <c r="V3331">
        <v>2</v>
      </c>
      <c r="W3331">
        <v>1</v>
      </c>
      <c r="X3331">
        <v>0</v>
      </c>
    </row>
    <row r="3332" spans="1:24" x14ac:dyDescent="0.3">
      <c r="A3332" t="s">
        <v>352</v>
      </c>
      <c r="B3332" t="s">
        <v>1183</v>
      </c>
      <c r="D3332" t="s">
        <v>1184</v>
      </c>
      <c r="F3332" t="s">
        <v>2390</v>
      </c>
      <c r="G3332" t="s">
        <v>2391</v>
      </c>
      <c r="I3332" t="s">
        <v>2392</v>
      </c>
      <c r="J3332">
        <v>2014</v>
      </c>
      <c r="K3332" t="s">
        <v>1190</v>
      </c>
      <c r="L3332">
        <v>6</v>
      </c>
      <c r="M3332">
        <v>1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3</v>
      </c>
      <c r="U3332">
        <v>0</v>
      </c>
      <c r="V3332">
        <v>1</v>
      </c>
      <c r="W3332">
        <v>1</v>
      </c>
      <c r="X3332">
        <v>0</v>
      </c>
    </row>
    <row r="3333" spans="1:24" x14ac:dyDescent="0.3">
      <c r="A3333" t="s">
        <v>352</v>
      </c>
      <c r="B3333" t="s">
        <v>1183</v>
      </c>
      <c r="D3333" t="s">
        <v>1184</v>
      </c>
      <c r="F3333" t="s">
        <v>2390</v>
      </c>
      <c r="G3333" t="s">
        <v>2391</v>
      </c>
      <c r="I3333" t="s">
        <v>2392</v>
      </c>
      <c r="J3333">
        <v>2017</v>
      </c>
      <c r="K3333" t="s">
        <v>1189</v>
      </c>
      <c r="L3333">
        <v>2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2</v>
      </c>
      <c r="V3333">
        <v>0</v>
      </c>
      <c r="W3333">
        <v>0</v>
      </c>
      <c r="X3333">
        <v>0</v>
      </c>
    </row>
    <row r="3334" spans="1:24" x14ac:dyDescent="0.3">
      <c r="A3334" t="s">
        <v>352</v>
      </c>
      <c r="B3334" t="s">
        <v>1183</v>
      </c>
      <c r="D3334" t="s">
        <v>1184</v>
      </c>
      <c r="F3334" t="s">
        <v>2390</v>
      </c>
      <c r="G3334" t="s">
        <v>2391</v>
      </c>
      <c r="I3334" t="s">
        <v>2392</v>
      </c>
      <c r="J3334">
        <v>2017</v>
      </c>
      <c r="K3334" t="s">
        <v>1190</v>
      </c>
      <c r="L3334">
        <v>1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0</v>
      </c>
    </row>
    <row r="3335" spans="1:24" x14ac:dyDescent="0.3">
      <c r="A3335" t="s">
        <v>352</v>
      </c>
      <c r="B3335" t="s">
        <v>1183</v>
      </c>
      <c r="D3335" t="s">
        <v>1184</v>
      </c>
      <c r="F3335" t="s">
        <v>2390</v>
      </c>
      <c r="G3335" t="s">
        <v>2391</v>
      </c>
      <c r="I3335" t="s">
        <v>2392</v>
      </c>
      <c r="J3335">
        <v>2018</v>
      </c>
      <c r="K3335" t="s">
        <v>1189</v>
      </c>
      <c r="L3335">
        <v>13</v>
      </c>
      <c r="M3335">
        <v>0</v>
      </c>
      <c r="N3335">
        <v>6</v>
      </c>
      <c r="O3335">
        <v>4</v>
      </c>
      <c r="P3335">
        <v>1</v>
      </c>
      <c r="Q3335">
        <v>1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1</v>
      </c>
      <c r="X3335">
        <v>0</v>
      </c>
    </row>
    <row r="3336" spans="1:24" x14ac:dyDescent="0.3">
      <c r="A3336" t="s">
        <v>352</v>
      </c>
      <c r="B3336" t="s">
        <v>1183</v>
      </c>
      <c r="D3336" t="s">
        <v>1184</v>
      </c>
      <c r="F3336" t="s">
        <v>2390</v>
      </c>
      <c r="G3336" t="s">
        <v>2391</v>
      </c>
      <c r="I3336" t="s">
        <v>2392</v>
      </c>
      <c r="J3336">
        <v>2018</v>
      </c>
      <c r="K3336" t="s">
        <v>1190</v>
      </c>
      <c r="L3336">
        <v>11</v>
      </c>
      <c r="M3336">
        <v>0</v>
      </c>
      <c r="N3336">
        <v>6</v>
      </c>
      <c r="O3336">
        <v>2</v>
      </c>
      <c r="P3336">
        <v>1</v>
      </c>
      <c r="Q3336">
        <v>1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1</v>
      </c>
      <c r="X3336">
        <v>0</v>
      </c>
    </row>
    <row r="3337" spans="1:24" x14ac:dyDescent="0.3">
      <c r="A3337" t="s">
        <v>352</v>
      </c>
      <c r="B3337" t="s">
        <v>1183</v>
      </c>
      <c r="D3337" t="s">
        <v>1184</v>
      </c>
      <c r="F3337" t="s">
        <v>2390</v>
      </c>
      <c r="G3337" t="s">
        <v>2391</v>
      </c>
      <c r="I3337" t="s">
        <v>2392</v>
      </c>
      <c r="J3337">
        <v>2019</v>
      </c>
      <c r="K3337" t="s">
        <v>1189</v>
      </c>
      <c r="L3337">
        <v>3</v>
      </c>
      <c r="M3337">
        <v>0</v>
      </c>
      <c r="N3337">
        <v>2</v>
      </c>
      <c r="O3337">
        <v>1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</row>
    <row r="3338" spans="1:24" x14ac:dyDescent="0.3">
      <c r="A3338" t="s">
        <v>352</v>
      </c>
      <c r="B3338" t="s">
        <v>1183</v>
      </c>
      <c r="D3338" t="s">
        <v>1184</v>
      </c>
      <c r="F3338" t="s">
        <v>2390</v>
      </c>
      <c r="G3338" t="s">
        <v>2391</v>
      </c>
      <c r="I3338" t="s">
        <v>2392</v>
      </c>
      <c r="J3338">
        <v>2019</v>
      </c>
      <c r="K3338" t="s">
        <v>1190</v>
      </c>
      <c r="L3338">
        <v>2</v>
      </c>
      <c r="M3338">
        <v>0</v>
      </c>
      <c r="N3338">
        <v>1</v>
      </c>
      <c r="O3338">
        <v>1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</row>
    <row r="3339" spans="1:24" x14ac:dyDescent="0.3">
      <c r="A3339" t="s">
        <v>817</v>
      </c>
      <c r="B3339" t="s">
        <v>1183</v>
      </c>
      <c r="D3339" t="s">
        <v>1184</v>
      </c>
      <c r="F3339" t="s">
        <v>2393</v>
      </c>
      <c r="G3339" t="s">
        <v>2394</v>
      </c>
      <c r="H3339" t="s">
        <v>2395</v>
      </c>
      <c r="I3339" t="s">
        <v>2396</v>
      </c>
      <c r="J3339">
        <v>1999</v>
      </c>
      <c r="K3339" t="s">
        <v>1189</v>
      </c>
      <c r="L3339">
        <v>2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2</v>
      </c>
      <c r="W3339">
        <v>0</v>
      </c>
      <c r="X3339">
        <v>0</v>
      </c>
    </row>
    <row r="3340" spans="1:24" x14ac:dyDescent="0.3">
      <c r="A3340" t="s">
        <v>817</v>
      </c>
      <c r="B3340" t="s">
        <v>1183</v>
      </c>
      <c r="D3340" t="s">
        <v>1184</v>
      </c>
      <c r="F3340" t="s">
        <v>2393</v>
      </c>
      <c r="G3340" t="s">
        <v>2394</v>
      </c>
      <c r="H3340" t="s">
        <v>2395</v>
      </c>
      <c r="I3340" t="s">
        <v>2396</v>
      </c>
      <c r="J3340">
        <v>1999</v>
      </c>
      <c r="K3340" t="s">
        <v>1190</v>
      </c>
      <c r="L3340">
        <v>1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1</v>
      </c>
      <c r="W3340">
        <v>0</v>
      </c>
      <c r="X3340">
        <v>0</v>
      </c>
    </row>
    <row r="3341" spans="1:24" x14ac:dyDescent="0.3">
      <c r="A3341" t="s">
        <v>817</v>
      </c>
      <c r="B3341" t="s">
        <v>1183</v>
      </c>
      <c r="D3341" t="s">
        <v>1184</v>
      </c>
      <c r="F3341" t="s">
        <v>2393</v>
      </c>
      <c r="G3341" t="s">
        <v>2394</v>
      </c>
      <c r="H3341" t="s">
        <v>2395</v>
      </c>
      <c r="I3341" t="s">
        <v>2396</v>
      </c>
      <c r="J3341">
        <v>2011</v>
      </c>
      <c r="K3341" t="s">
        <v>1189</v>
      </c>
      <c r="L3341">
        <v>5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1</v>
      </c>
      <c r="W3341">
        <v>2</v>
      </c>
      <c r="X3341">
        <v>2</v>
      </c>
    </row>
    <row r="3342" spans="1:24" x14ac:dyDescent="0.3">
      <c r="A3342" t="s">
        <v>817</v>
      </c>
      <c r="B3342" t="s">
        <v>1183</v>
      </c>
      <c r="D3342" t="s">
        <v>1184</v>
      </c>
      <c r="F3342" t="s">
        <v>2393</v>
      </c>
      <c r="G3342" t="s">
        <v>2394</v>
      </c>
      <c r="H3342" t="s">
        <v>2395</v>
      </c>
      <c r="I3342" t="s">
        <v>2396</v>
      </c>
      <c r="J3342">
        <v>2011</v>
      </c>
      <c r="K3342" t="s">
        <v>1190</v>
      </c>
      <c r="L3342">
        <v>3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1</v>
      </c>
      <c r="W3342">
        <v>1</v>
      </c>
      <c r="X3342">
        <v>1</v>
      </c>
    </row>
    <row r="3343" spans="1:24" x14ac:dyDescent="0.3">
      <c r="A3343" t="s">
        <v>817</v>
      </c>
      <c r="B3343" t="s">
        <v>1183</v>
      </c>
      <c r="D3343" t="s">
        <v>1184</v>
      </c>
      <c r="F3343" t="s">
        <v>2393</v>
      </c>
      <c r="G3343" t="s">
        <v>2394</v>
      </c>
      <c r="H3343" t="s">
        <v>2395</v>
      </c>
      <c r="I3343" t="s">
        <v>2396</v>
      </c>
      <c r="J3343">
        <v>2012</v>
      </c>
      <c r="K3343" t="s">
        <v>1189</v>
      </c>
      <c r="L3343">
        <v>2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2</v>
      </c>
      <c r="W3343">
        <v>0</v>
      </c>
      <c r="X3343">
        <v>0</v>
      </c>
    </row>
    <row r="3344" spans="1:24" x14ac:dyDescent="0.3">
      <c r="A3344" t="s">
        <v>817</v>
      </c>
      <c r="B3344" t="s">
        <v>1183</v>
      </c>
      <c r="D3344" t="s">
        <v>1184</v>
      </c>
      <c r="F3344" t="s">
        <v>2393</v>
      </c>
      <c r="G3344" t="s">
        <v>2394</v>
      </c>
      <c r="H3344" t="s">
        <v>2395</v>
      </c>
      <c r="I3344" t="s">
        <v>2396</v>
      </c>
      <c r="J3344">
        <v>2012</v>
      </c>
      <c r="K3344" t="s">
        <v>1190</v>
      </c>
      <c r="L3344">
        <v>2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2</v>
      </c>
      <c r="W3344">
        <v>0</v>
      </c>
      <c r="X3344">
        <v>0</v>
      </c>
    </row>
    <row r="3345" spans="1:24" x14ac:dyDescent="0.3">
      <c r="A3345" t="s">
        <v>817</v>
      </c>
      <c r="B3345" t="s">
        <v>1183</v>
      </c>
      <c r="D3345" t="s">
        <v>1184</v>
      </c>
      <c r="F3345" t="s">
        <v>2393</v>
      </c>
      <c r="G3345" t="s">
        <v>2394</v>
      </c>
      <c r="H3345" t="s">
        <v>2395</v>
      </c>
      <c r="I3345" t="s">
        <v>2396</v>
      </c>
      <c r="J3345">
        <v>2015</v>
      </c>
      <c r="K3345" t="s">
        <v>1189</v>
      </c>
      <c r="L3345">
        <v>7</v>
      </c>
      <c r="M3345">
        <v>0</v>
      </c>
      <c r="N3345">
        <v>0</v>
      </c>
      <c r="O3345">
        <v>0</v>
      </c>
      <c r="P3345">
        <v>0</v>
      </c>
      <c r="Q3345">
        <v>2</v>
      </c>
      <c r="R3345">
        <v>0</v>
      </c>
      <c r="S3345">
        <v>0</v>
      </c>
      <c r="T3345">
        <v>0</v>
      </c>
      <c r="U3345">
        <v>0</v>
      </c>
      <c r="V3345">
        <v>1</v>
      </c>
      <c r="W3345">
        <v>3</v>
      </c>
      <c r="X3345">
        <v>1</v>
      </c>
    </row>
    <row r="3346" spans="1:24" x14ac:dyDescent="0.3">
      <c r="A3346" t="s">
        <v>817</v>
      </c>
      <c r="B3346" t="s">
        <v>1183</v>
      </c>
      <c r="D3346" t="s">
        <v>1184</v>
      </c>
      <c r="F3346" t="s">
        <v>2393</v>
      </c>
      <c r="G3346" t="s">
        <v>2394</v>
      </c>
      <c r="H3346" t="s">
        <v>2395</v>
      </c>
      <c r="I3346" t="s">
        <v>2396</v>
      </c>
      <c r="J3346">
        <v>2015</v>
      </c>
      <c r="K3346" t="s">
        <v>1190</v>
      </c>
      <c r="L3346">
        <v>5</v>
      </c>
      <c r="M3346">
        <v>0</v>
      </c>
      <c r="N3346">
        <v>0</v>
      </c>
      <c r="O3346">
        <v>0</v>
      </c>
      <c r="P3346">
        <v>0</v>
      </c>
      <c r="Q3346">
        <v>1</v>
      </c>
      <c r="R3346">
        <v>0</v>
      </c>
      <c r="S3346">
        <v>0</v>
      </c>
      <c r="T3346">
        <v>0</v>
      </c>
      <c r="U3346">
        <v>0</v>
      </c>
      <c r="V3346">
        <v>1</v>
      </c>
      <c r="W3346">
        <v>2</v>
      </c>
      <c r="X3346">
        <v>1</v>
      </c>
    </row>
    <row r="3347" spans="1:24" x14ac:dyDescent="0.3">
      <c r="A3347" t="s">
        <v>817</v>
      </c>
      <c r="B3347" t="s">
        <v>1183</v>
      </c>
      <c r="D3347" t="s">
        <v>1184</v>
      </c>
      <c r="F3347" t="s">
        <v>2393</v>
      </c>
      <c r="G3347" t="s">
        <v>2394</v>
      </c>
      <c r="H3347" t="s">
        <v>2395</v>
      </c>
      <c r="I3347" t="s">
        <v>2396</v>
      </c>
      <c r="J3347">
        <v>2017</v>
      </c>
      <c r="K3347" t="s">
        <v>1189</v>
      </c>
      <c r="L3347">
        <v>3</v>
      </c>
      <c r="M3347">
        <v>0</v>
      </c>
      <c r="N3347">
        <v>0</v>
      </c>
      <c r="O3347">
        <v>2</v>
      </c>
      <c r="P3347">
        <v>1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</row>
    <row r="3348" spans="1:24" x14ac:dyDescent="0.3">
      <c r="A3348" t="s">
        <v>817</v>
      </c>
      <c r="B3348" t="s">
        <v>1183</v>
      </c>
      <c r="D3348" t="s">
        <v>1184</v>
      </c>
      <c r="F3348" t="s">
        <v>2393</v>
      </c>
      <c r="G3348" t="s">
        <v>2394</v>
      </c>
      <c r="H3348" t="s">
        <v>2395</v>
      </c>
      <c r="I3348" t="s">
        <v>2396</v>
      </c>
      <c r="J3348">
        <v>2017</v>
      </c>
      <c r="K3348" t="s">
        <v>1190</v>
      </c>
      <c r="L3348">
        <v>2</v>
      </c>
      <c r="M3348">
        <v>0</v>
      </c>
      <c r="N3348">
        <v>0</v>
      </c>
      <c r="O3348">
        <v>1</v>
      </c>
      <c r="P3348">
        <v>1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</row>
    <row r="3349" spans="1:24" x14ac:dyDescent="0.3">
      <c r="A3349" t="s">
        <v>235</v>
      </c>
      <c r="B3349" t="s">
        <v>1183</v>
      </c>
      <c r="D3349" t="s">
        <v>1184</v>
      </c>
      <c r="F3349" t="s">
        <v>2397</v>
      </c>
      <c r="G3349" t="s">
        <v>2398</v>
      </c>
      <c r="I3349" t="s">
        <v>2399</v>
      </c>
      <c r="J3349">
        <v>2010</v>
      </c>
      <c r="K3349" t="s">
        <v>1189</v>
      </c>
      <c r="L3349">
        <v>2</v>
      </c>
      <c r="M3349">
        <v>0</v>
      </c>
      <c r="N3349">
        <v>0</v>
      </c>
      <c r="O3349">
        <v>0</v>
      </c>
      <c r="P3349">
        <v>1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1</v>
      </c>
      <c r="W3349">
        <v>0</v>
      </c>
      <c r="X3349">
        <v>0</v>
      </c>
    </row>
    <row r="3350" spans="1:24" x14ac:dyDescent="0.3">
      <c r="A3350" t="s">
        <v>235</v>
      </c>
      <c r="B3350" t="s">
        <v>1183</v>
      </c>
      <c r="D3350" t="s">
        <v>1184</v>
      </c>
      <c r="F3350" t="s">
        <v>2397</v>
      </c>
      <c r="G3350" t="s">
        <v>2398</v>
      </c>
      <c r="I3350" t="s">
        <v>2399</v>
      </c>
      <c r="J3350">
        <v>2010</v>
      </c>
      <c r="K3350" t="s">
        <v>1190</v>
      </c>
      <c r="L3350">
        <v>2</v>
      </c>
      <c r="M3350">
        <v>0</v>
      </c>
      <c r="N3350">
        <v>0</v>
      </c>
      <c r="O3350">
        <v>0</v>
      </c>
      <c r="P3350">
        <v>1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1</v>
      </c>
      <c r="W3350">
        <v>0</v>
      </c>
      <c r="X3350">
        <v>0</v>
      </c>
    </row>
    <row r="3351" spans="1:24" x14ac:dyDescent="0.3">
      <c r="A3351" t="s">
        <v>235</v>
      </c>
      <c r="B3351" t="s">
        <v>1183</v>
      </c>
      <c r="D3351" t="s">
        <v>1184</v>
      </c>
      <c r="F3351" t="s">
        <v>2397</v>
      </c>
      <c r="G3351" t="s">
        <v>2398</v>
      </c>
      <c r="I3351" t="s">
        <v>2399</v>
      </c>
      <c r="J3351">
        <v>2011</v>
      </c>
      <c r="K3351" t="s">
        <v>1189</v>
      </c>
      <c r="L3351">
        <v>4</v>
      </c>
      <c r="M3351">
        <v>0</v>
      </c>
      <c r="N3351">
        <v>0</v>
      </c>
      <c r="O3351">
        <v>0</v>
      </c>
      <c r="P3351">
        <v>0</v>
      </c>
      <c r="Q3351">
        <v>4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</row>
    <row r="3352" spans="1:24" x14ac:dyDescent="0.3">
      <c r="A3352" t="s">
        <v>235</v>
      </c>
      <c r="B3352" t="s">
        <v>1183</v>
      </c>
      <c r="D3352" t="s">
        <v>1184</v>
      </c>
      <c r="F3352" t="s">
        <v>2397</v>
      </c>
      <c r="G3352" t="s">
        <v>2398</v>
      </c>
      <c r="I3352" t="s">
        <v>2399</v>
      </c>
      <c r="J3352">
        <v>2011</v>
      </c>
      <c r="K3352" t="s">
        <v>1190</v>
      </c>
      <c r="L3352">
        <v>2</v>
      </c>
      <c r="M3352">
        <v>0</v>
      </c>
      <c r="N3352">
        <v>0</v>
      </c>
      <c r="O3352">
        <v>0</v>
      </c>
      <c r="P3352">
        <v>0</v>
      </c>
      <c r="Q3352">
        <v>2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</row>
    <row r="3353" spans="1:24" x14ac:dyDescent="0.3">
      <c r="A3353" t="s">
        <v>235</v>
      </c>
      <c r="B3353" t="s">
        <v>1183</v>
      </c>
      <c r="D3353" t="s">
        <v>1184</v>
      </c>
      <c r="F3353" t="s">
        <v>2397</v>
      </c>
      <c r="G3353" t="s">
        <v>2398</v>
      </c>
      <c r="I3353" t="s">
        <v>2399</v>
      </c>
      <c r="J3353">
        <v>2012</v>
      </c>
      <c r="K3353" t="s">
        <v>1189</v>
      </c>
      <c r="L3353">
        <v>5</v>
      </c>
      <c r="M3353">
        <v>0</v>
      </c>
      <c r="N3353">
        <v>0</v>
      </c>
      <c r="O3353">
        <v>2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2</v>
      </c>
      <c r="W3353">
        <v>1</v>
      </c>
      <c r="X3353">
        <v>0</v>
      </c>
    </row>
    <row r="3354" spans="1:24" x14ac:dyDescent="0.3">
      <c r="A3354" t="s">
        <v>235</v>
      </c>
      <c r="B3354" t="s">
        <v>1183</v>
      </c>
      <c r="D3354" t="s">
        <v>1184</v>
      </c>
      <c r="F3354" t="s">
        <v>2397</v>
      </c>
      <c r="G3354" t="s">
        <v>2398</v>
      </c>
      <c r="I3354" t="s">
        <v>2399</v>
      </c>
      <c r="J3354">
        <v>2012</v>
      </c>
      <c r="K3354" t="s">
        <v>1190</v>
      </c>
      <c r="L3354">
        <v>5</v>
      </c>
      <c r="M3354">
        <v>0</v>
      </c>
      <c r="N3354">
        <v>0</v>
      </c>
      <c r="O3354">
        <v>2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2</v>
      </c>
      <c r="W3354">
        <v>1</v>
      </c>
      <c r="X3354">
        <v>0</v>
      </c>
    </row>
    <row r="3355" spans="1:24" x14ac:dyDescent="0.3">
      <c r="A3355" t="s">
        <v>235</v>
      </c>
      <c r="B3355" t="s">
        <v>1183</v>
      </c>
      <c r="D3355" t="s">
        <v>1184</v>
      </c>
      <c r="F3355" t="s">
        <v>2397</v>
      </c>
      <c r="G3355" t="s">
        <v>2398</v>
      </c>
      <c r="I3355" t="s">
        <v>2399</v>
      </c>
      <c r="J3355">
        <v>2013</v>
      </c>
      <c r="K3355" t="s">
        <v>1189</v>
      </c>
      <c r="L3355">
        <v>4</v>
      </c>
      <c r="M3355">
        <v>0</v>
      </c>
      <c r="N3355">
        <v>0</v>
      </c>
      <c r="O3355">
        <v>2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1</v>
      </c>
      <c r="V3355">
        <v>0</v>
      </c>
      <c r="W3355">
        <v>1</v>
      </c>
      <c r="X3355">
        <v>0</v>
      </c>
    </row>
    <row r="3356" spans="1:24" x14ac:dyDescent="0.3">
      <c r="A3356" t="s">
        <v>235</v>
      </c>
      <c r="B3356" t="s">
        <v>1183</v>
      </c>
      <c r="D3356" t="s">
        <v>1184</v>
      </c>
      <c r="F3356" t="s">
        <v>2397</v>
      </c>
      <c r="G3356" t="s">
        <v>2398</v>
      </c>
      <c r="I3356" t="s">
        <v>2399</v>
      </c>
      <c r="J3356">
        <v>2013</v>
      </c>
      <c r="K3356" t="s">
        <v>1190</v>
      </c>
      <c r="L3356">
        <v>4</v>
      </c>
      <c r="M3356">
        <v>0</v>
      </c>
      <c r="N3356">
        <v>0</v>
      </c>
      <c r="O3356">
        <v>2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1</v>
      </c>
      <c r="V3356">
        <v>0</v>
      </c>
      <c r="W3356">
        <v>1</v>
      </c>
      <c r="X3356">
        <v>0</v>
      </c>
    </row>
    <row r="3357" spans="1:24" x14ac:dyDescent="0.3">
      <c r="A3357" t="s">
        <v>235</v>
      </c>
      <c r="B3357" t="s">
        <v>1183</v>
      </c>
      <c r="D3357" t="s">
        <v>1184</v>
      </c>
      <c r="F3357" t="s">
        <v>2397</v>
      </c>
      <c r="G3357" t="s">
        <v>2398</v>
      </c>
      <c r="I3357" t="s">
        <v>2399</v>
      </c>
      <c r="J3357">
        <v>2014</v>
      </c>
      <c r="K3357" t="s">
        <v>1189</v>
      </c>
      <c r="L3357">
        <v>5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1</v>
      </c>
      <c r="W3357">
        <v>1</v>
      </c>
      <c r="X3357">
        <v>3</v>
      </c>
    </row>
    <row r="3358" spans="1:24" x14ac:dyDescent="0.3">
      <c r="A3358" t="s">
        <v>235</v>
      </c>
      <c r="B3358" t="s">
        <v>1183</v>
      </c>
      <c r="D3358" t="s">
        <v>1184</v>
      </c>
      <c r="F3358" t="s">
        <v>2397</v>
      </c>
      <c r="G3358" t="s">
        <v>2398</v>
      </c>
      <c r="I3358" t="s">
        <v>2399</v>
      </c>
      <c r="J3358">
        <v>2014</v>
      </c>
      <c r="K3358" t="s">
        <v>1190</v>
      </c>
      <c r="L3358">
        <v>4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1</v>
      </c>
      <c r="W3358">
        <v>1</v>
      </c>
      <c r="X3358">
        <v>2</v>
      </c>
    </row>
    <row r="3359" spans="1:24" x14ac:dyDescent="0.3">
      <c r="A3359" t="s">
        <v>235</v>
      </c>
      <c r="B3359" t="s">
        <v>1183</v>
      </c>
      <c r="D3359" t="s">
        <v>1184</v>
      </c>
      <c r="F3359" t="s">
        <v>2397</v>
      </c>
      <c r="G3359" t="s">
        <v>2398</v>
      </c>
      <c r="I3359" t="s">
        <v>2399</v>
      </c>
      <c r="J3359">
        <v>2015</v>
      </c>
      <c r="K3359" t="s">
        <v>1189</v>
      </c>
      <c r="L3359">
        <v>5</v>
      </c>
      <c r="M3359">
        <v>0</v>
      </c>
      <c r="N3359">
        <v>0</v>
      </c>
      <c r="O3359">
        <v>0</v>
      </c>
      <c r="P3359">
        <v>0</v>
      </c>
      <c r="Q3359">
        <v>3</v>
      </c>
      <c r="R3359">
        <v>0</v>
      </c>
      <c r="S3359">
        <v>0</v>
      </c>
      <c r="T3359">
        <v>0</v>
      </c>
      <c r="U3359">
        <v>0</v>
      </c>
      <c r="V3359">
        <v>1</v>
      </c>
      <c r="W3359">
        <v>1</v>
      </c>
      <c r="X3359">
        <v>0</v>
      </c>
    </row>
    <row r="3360" spans="1:24" x14ac:dyDescent="0.3">
      <c r="A3360" t="s">
        <v>235</v>
      </c>
      <c r="B3360" t="s">
        <v>1183</v>
      </c>
      <c r="D3360" t="s">
        <v>1184</v>
      </c>
      <c r="F3360" t="s">
        <v>2397</v>
      </c>
      <c r="G3360" t="s">
        <v>2398</v>
      </c>
      <c r="I3360" t="s">
        <v>2399</v>
      </c>
      <c r="J3360">
        <v>2015</v>
      </c>
      <c r="K3360" t="s">
        <v>1190</v>
      </c>
      <c r="L3360">
        <v>4</v>
      </c>
      <c r="M3360">
        <v>0</v>
      </c>
      <c r="N3360">
        <v>0</v>
      </c>
      <c r="O3360">
        <v>0</v>
      </c>
      <c r="P3360">
        <v>0</v>
      </c>
      <c r="Q3360">
        <v>2</v>
      </c>
      <c r="R3360">
        <v>0</v>
      </c>
      <c r="S3360">
        <v>0</v>
      </c>
      <c r="T3360">
        <v>0</v>
      </c>
      <c r="U3360">
        <v>0</v>
      </c>
      <c r="V3360">
        <v>1</v>
      </c>
      <c r="W3360">
        <v>1</v>
      </c>
      <c r="X3360">
        <v>0</v>
      </c>
    </row>
    <row r="3361" spans="1:24" x14ac:dyDescent="0.3">
      <c r="A3361" t="s">
        <v>235</v>
      </c>
      <c r="B3361" t="s">
        <v>1183</v>
      </c>
      <c r="D3361" t="s">
        <v>1184</v>
      </c>
      <c r="F3361" t="s">
        <v>2397</v>
      </c>
      <c r="G3361" t="s">
        <v>2398</v>
      </c>
      <c r="I3361" t="s">
        <v>2399</v>
      </c>
      <c r="J3361">
        <v>2016</v>
      </c>
      <c r="K3361" t="s">
        <v>1189</v>
      </c>
      <c r="L3361">
        <v>3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3</v>
      </c>
      <c r="X3361">
        <v>0</v>
      </c>
    </row>
    <row r="3362" spans="1:24" x14ac:dyDescent="0.3">
      <c r="A3362" t="s">
        <v>235</v>
      </c>
      <c r="B3362" t="s">
        <v>1183</v>
      </c>
      <c r="D3362" t="s">
        <v>1184</v>
      </c>
      <c r="F3362" t="s">
        <v>2397</v>
      </c>
      <c r="G3362" t="s">
        <v>2398</v>
      </c>
      <c r="I3362" t="s">
        <v>2399</v>
      </c>
      <c r="J3362">
        <v>2016</v>
      </c>
      <c r="K3362" t="s">
        <v>1190</v>
      </c>
      <c r="L3362">
        <v>1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1</v>
      </c>
      <c r="X3362">
        <v>0</v>
      </c>
    </row>
    <row r="3363" spans="1:24" x14ac:dyDescent="0.3">
      <c r="A3363" t="s">
        <v>235</v>
      </c>
      <c r="B3363" t="s">
        <v>1183</v>
      </c>
      <c r="D3363" t="s">
        <v>1184</v>
      </c>
      <c r="F3363" t="s">
        <v>2397</v>
      </c>
      <c r="G3363" t="s">
        <v>2398</v>
      </c>
      <c r="I3363" t="s">
        <v>2399</v>
      </c>
      <c r="J3363">
        <v>2017</v>
      </c>
      <c r="K3363" t="s">
        <v>1189</v>
      </c>
      <c r="L3363">
        <v>5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2</v>
      </c>
      <c r="S3363">
        <v>0</v>
      </c>
      <c r="T3363">
        <v>0</v>
      </c>
      <c r="U3363">
        <v>0</v>
      </c>
      <c r="V3363">
        <v>2</v>
      </c>
      <c r="W3363">
        <v>1</v>
      </c>
      <c r="X3363">
        <v>0</v>
      </c>
    </row>
    <row r="3364" spans="1:24" x14ac:dyDescent="0.3">
      <c r="A3364" t="s">
        <v>235</v>
      </c>
      <c r="B3364" t="s">
        <v>1183</v>
      </c>
      <c r="D3364" t="s">
        <v>1184</v>
      </c>
      <c r="F3364" t="s">
        <v>2397</v>
      </c>
      <c r="G3364" t="s">
        <v>2398</v>
      </c>
      <c r="I3364" t="s">
        <v>2399</v>
      </c>
      <c r="J3364">
        <v>2017</v>
      </c>
      <c r="K3364" t="s">
        <v>1190</v>
      </c>
      <c r="L3364">
        <v>3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0</v>
      </c>
      <c r="V3364">
        <v>1</v>
      </c>
      <c r="W3364">
        <v>1</v>
      </c>
      <c r="X3364">
        <v>0</v>
      </c>
    </row>
    <row r="3365" spans="1:24" x14ac:dyDescent="0.3">
      <c r="A3365" t="s">
        <v>235</v>
      </c>
      <c r="B3365" t="s">
        <v>1183</v>
      </c>
      <c r="D3365" t="s">
        <v>1184</v>
      </c>
      <c r="F3365" t="s">
        <v>2397</v>
      </c>
      <c r="G3365" t="s">
        <v>2398</v>
      </c>
      <c r="I3365" t="s">
        <v>2399</v>
      </c>
      <c r="J3365">
        <v>2018</v>
      </c>
      <c r="K3365" t="s">
        <v>1189</v>
      </c>
      <c r="L3365">
        <v>10</v>
      </c>
      <c r="M3365">
        <v>0</v>
      </c>
      <c r="N3365">
        <v>2</v>
      </c>
      <c r="O3365">
        <v>0</v>
      </c>
      <c r="P3365">
        <v>0</v>
      </c>
      <c r="Q3365">
        <v>0</v>
      </c>
      <c r="R3365">
        <v>0</v>
      </c>
      <c r="S3365">
        <v>2</v>
      </c>
      <c r="T3365">
        <v>0</v>
      </c>
      <c r="U3365">
        <v>0</v>
      </c>
      <c r="V3365">
        <v>4</v>
      </c>
      <c r="W3365">
        <v>0</v>
      </c>
      <c r="X3365">
        <v>2</v>
      </c>
    </row>
    <row r="3366" spans="1:24" x14ac:dyDescent="0.3">
      <c r="A3366" t="s">
        <v>235</v>
      </c>
      <c r="B3366" t="s">
        <v>1183</v>
      </c>
      <c r="D3366" t="s">
        <v>1184</v>
      </c>
      <c r="F3366" t="s">
        <v>2397</v>
      </c>
      <c r="G3366" t="s">
        <v>2398</v>
      </c>
      <c r="I3366" t="s">
        <v>2399</v>
      </c>
      <c r="J3366">
        <v>2018</v>
      </c>
      <c r="K3366" t="s">
        <v>1190</v>
      </c>
      <c r="L3366">
        <v>7</v>
      </c>
      <c r="M3366">
        <v>0</v>
      </c>
      <c r="N3366">
        <v>1</v>
      </c>
      <c r="O3366">
        <v>0</v>
      </c>
      <c r="P3366">
        <v>0</v>
      </c>
      <c r="Q3366">
        <v>0</v>
      </c>
      <c r="R3366">
        <v>0</v>
      </c>
      <c r="S3366">
        <v>1</v>
      </c>
      <c r="T3366">
        <v>0</v>
      </c>
      <c r="U3366">
        <v>0</v>
      </c>
      <c r="V3366">
        <v>4</v>
      </c>
      <c r="W3366">
        <v>0</v>
      </c>
      <c r="X3366">
        <v>1</v>
      </c>
    </row>
    <row r="3367" spans="1:24" x14ac:dyDescent="0.3">
      <c r="A3367" t="s">
        <v>235</v>
      </c>
      <c r="B3367" t="s">
        <v>1183</v>
      </c>
      <c r="D3367" t="s">
        <v>1184</v>
      </c>
      <c r="F3367" t="s">
        <v>2397</v>
      </c>
      <c r="G3367" t="s">
        <v>2398</v>
      </c>
      <c r="I3367" t="s">
        <v>2399</v>
      </c>
      <c r="J3367">
        <v>2019</v>
      </c>
      <c r="K3367" t="s">
        <v>1189</v>
      </c>
      <c r="L3367">
        <v>2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2</v>
      </c>
    </row>
    <row r="3368" spans="1:24" x14ac:dyDescent="0.3">
      <c r="A3368" t="s">
        <v>235</v>
      </c>
      <c r="B3368" t="s">
        <v>1183</v>
      </c>
      <c r="D3368" t="s">
        <v>1184</v>
      </c>
      <c r="F3368" t="s">
        <v>2397</v>
      </c>
      <c r="G3368" t="s">
        <v>2398</v>
      </c>
      <c r="I3368" t="s">
        <v>2399</v>
      </c>
      <c r="J3368">
        <v>2019</v>
      </c>
      <c r="K3368" t="s">
        <v>1190</v>
      </c>
      <c r="L3368">
        <v>2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2</v>
      </c>
    </row>
    <row r="3369" spans="1:24" x14ac:dyDescent="0.3">
      <c r="A3369" t="s">
        <v>235</v>
      </c>
      <c r="B3369" t="s">
        <v>1183</v>
      </c>
      <c r="D3369" t="s">
        <v>1184</v>
      </c>
      <c r="F3369" t="s">
        <v>2397</v>
      </c>
      <c r="G3369" t="s">
        <v>2398</v>
      </c>
      <c r="I3369" t="s">
        <v>2399</v>
      </c>
      <c r="J3369">
        <v>2022</v>
      </c>
      <c r="K3369" t="s">
        <v>1189</v>
      </c>
      <c r="L3369">
        <v>5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5</v>
      </c>
      <c r="T3369">
        <v>0</v>
      </c>
      <c r="U3369">
        <v>0</v>
      </c>
      <c r="V3369">
        <v>0</v>
      </c>
      <c r="W3369">
        <v>0</v>
      </c>
      <c r="X3369">
        <v>0</v>
      </c>
    </row>
    <row r="3370" spans="1:24" x14ac:dyDescent="0.3">
      <c r="A3370" t="s">
        <v>235</v>
      </c>
      <c r="B3370" t="s">
        <v>1183</v>
      </c>
      <c r="D3370" t="s">
        <v>1184</v>
      </c>
      <c r="F3370" t="s">
        <v>2397</v>
      </c>
      <c r="G3370" t="s">
        <v>2398</v>
      </c>
      <c r="I3370" t="s">
        <v>2399</v>
      </c>
      <c r="J3370">
        <v>2022</v>
      </c>
      <c r="K3370" t="s">
        <v>1190</v>
      </c>
      <c r="L3370">
        <v>1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1</v>
      </c>
      <c r="T3370">
        <v>0</v>
      </c>
      <c r="U3370">
        <v>0</v>
      </c>
      <c r="V3370">
        <v>0</v>
      </c>
      <c r="W3370">
        <v>0</v>
      </c>
      <c r="X3370">
        <v>0</v>
      </c>
    </row>
    <row r="3371" spans="1:24" x14ac:dyDescent="0.3">
      <c r="A3371" t="s">
        <v>647</v>
      </c>
      <c r="B3371" t="s">
        <v>1183</v>
      </c>
      <c r="D3371" t="s">
        <v>1184</v>
      </c>
      <c r="F3371" t="s">
        <v>2400</v>
      </c>
      <c r="G3371" t="s">
        <v>2401</v>
      </c>
      <c r="I3371" t="s">
        <v>2402</v>
      </c>
      <c r="J3371">
        <v>2022</v>
      </c>
      <c r="K3371" t="s">
        <v>1189</v>
      </c>
      <c r="L3371">
        <v>1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1</v>
      </c>
      <c r="X3371">
        <v>0</v>
      </c>
    </row>
    <row r="3372" spans="1:24" x14ac:dyDescent="0.3">
      <c r="A3372" t="s">
        <v>647</v>
      </c>
      <c r="B3372" t="s">
        <v>1183</v>
      </c>
      <c r="D3372" t="s">
        <v>1184</v>
      </c>
      <c r="F3372" t="s">
        <v>2400</v>
      </c>
      <c r="G3372" t="s">
        <v>2401</v>
      </c>
      <c r="I3372" t="s">
        <v>2402</v>
      </c>
      <c r="J3372">
        <v>2022</v>
      </c>
      <c r="K3372" t="s">
        <v>1190</v>
      </c>
      <c r="L3372">
        <v>1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1</v>
      </c>
      <c r="X3372">
        <v>0</v>
      </c>
    </row>
    <row r="3373" spans="1:24" x14ac:dyDescent="0.3">
      <c r="A3373" t="s">
        <v>569</v>
      </c>
      <c r="B3373" t="s">
        <v>1183</v>
      </c>
      <c r="D3373" t="s">
        <v>1184</v>
      </c>
      <c r="F3373" t="s">
        <v>2403</v>
      </c>
      <c r="G3373" t="s">
        <v>2404</v>
      </c>
      <c r="I3373" t="s">
        <v>2405</v>
      </c>
      <c r="J3373">
        <v>1996</v>
      </c>
      <c r="K3373" t="s">
        <v>1189</v>
      </c>
      <c r="L3373">
        <v>1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1</v>
      </c>
    </row>
    <row r="3374" spans="1:24" x14ac:dyDescent="0.3">
      <c r="A3374" t="s">
        <v>569</v>
      </c>
      <c r="B3374" t="s">
        <v>1183</v>
      </c>
      <c r="D3374" t="s">
        <v>1184</v>
      </c>
      <c r="F3374" t="s">
        <v>2403</v>
      </c>
      <c r="G3374" t="s">
        <v>2404</v>
      </c>
      <c r="I3374" t="s">
        <v>2405</v>
      </c>
      <c r="J3374">
        <v>1996</v>
      </c>
      <c r="K3374" t="s">
        <v>1190</v>
      </c>
      <c r="L3374">
        <v>1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1</v>
      </c>
    </row>
    <row r="3375" spans="1:24" x14ac:dyDescent="0.3">
      <c r="A3375" t="s">
        <v>569</v>
      </c>
      <c r="B3375" t="s">
        <v>1183</v>
      </c>
      <c r="D3375" t="s">
        <v>1184</v>
      </c>
      <c r="F3375" t="s">
        <v>2403</v>
      </c>
      <c r="G3375" t="s">
        <v>2404</v>
      </c>
      <c r="I3375" t="s">
        <v>2405</v>
      </c>
      <c r="J3375">
        <v>2014</v>
      </c>
      <c r="K3375" t="s">
        <v>1189</v>
      </c>
      <c r="L3375">
        <v>3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3</v>
      </c>
      <c r="W3375">
        <v>0</v>
      </c>
      <c r="X3375">
        <v>0</v>
      </c>
    </row>
    <row r="3376" spans="1:24" x14ac:dyDescent="0.3">
      <c r="A3376" t="s">
        <v>569</v>
      </c>
      <c r="B3376" t="s">
        <v>1183</v>
      </c>
      <c r="D3376" t="s">
        <v>1184</v>
      </c>
      <c r="F3376" t="s">
        <v>2403</v>
      </c>
      <c r="G3376" t="s">
        <v>2404</v>
      </c>
      <c r="I3376" t="s">
        <v>2405</v>
      </c>
      <c r="J3376">
        <v>2014</v>
      </c>
      <c r="K3376" t="s">
        <v>1190</v>
      </c>
      <c r="L3376">
        <v>1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1</v>
      </c>
      <c r="W3376">
        <v>0</v>
      </c>
      <c r="X3376">
        <v>0</v>
      </c>
    </row>
    <row r="3377" spans="1:24" x14ac:dyDescent="0.3">
      <c r="A3377" t="s">
        <v>569</v>
      </c>
      <c r="B3377" t="s">
        <v>1183</v>
      </c>
      <c r="D3377" t="s">
        <v>1184</v>
      </c>
      <c r="F3377" t="s">
        <v>2403</v>
      </c>
      <c r="G3377" t="s">
        <v>2404</v>
      </c>
      <c r="I3377" t="s">
        <v>2405</v>
      </c>
      <c r="J3377">
        <v>2019</v>
      </c>
      <c r="K3377" t="s">
        <v>1189</v>
      </c>
      <c r="L3377">
        <v>1</v>
      </c>
      <c r="M3377">
        <v>0</v>
      </c>
      <c r="N3377">
        <v>1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</row>
    <row r="3378" spans="1:24" x14ac:dyDescent="0.3">
      <c r="A3378" t="s">
        <v>569</v>
      </c>
      <c r="B3378" t="s">
        <v>1183</v>
      </c>
      <c r="D3378" t="s">
        <v>1184</v>
      </c>
      <c r="F3378" t="s">
        <v>2403</v>
      </c>
      <c r="G3378" t="s">
        <v>2404</v>
      </c>
      <c r="I3378" t="s">
        <v>2405</v>
      </c>
      <c r="J3378">
        <v>2019</v>
      </c>
      <c r="K3378" t="s">
        <v>1190</v>
      </c>
      <c r="L3378">
        <v>1</v>
      </c>
      <c r="M3378">
        <v>0</v>
      </c>
      <c r="N3378">
        <v>1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</row>
    <row r="3379" spans="1:24" x14ac:dyDescent="0.3">
      <c r="A3379" t="s">
        <v>819</v>
      </c>
      <c r="B3379" t="s">
        <v>1183</v>
      </c>
      <c r="D3379" t="s">
        <v>1184</v>
      </c>
      <c r="F3379" t="s">
        <v>2406</v>
      </c>
      <c r="G3379" t="s">
        <v>2407</v>
      </c>
      <c r="H3379" t="s">
        <v>2408</v>
      </c>
      <c r="I3379" t="s">
        <v>2409</v>
      </c>
      <c r="J3379">
        <v>2017</v>
      </c>
      <c r="K3379" t="s">
        <v>1189</v>
      </c>
      <c r="L3379">
        <v>1</v>
      </c>
      <c r="M3379">
        <v>0</v>
      </c>
      <c r="N3379">
        <v>0</v>
      </c>
      <c r="O3379">
        <v>0</v>
      </c>
      <c r="P3379">
        <v>0</v>
      </c>
      <c r="Q3379">
        <v>1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</row>
    <row r="3380" spans="1:24" x14ac:dyDescent="0.3">
      <c r="A3380" t="s">
        <v>819</v>
      </c>
      <c r="B3380" t="s">
        <v>1183</v>
      </c>
      <c r="D3380" t="s">
        <v>1184</v>
      </c>
      <c r="F3380" t="s">
        <v>2406</v>
      </c>
      <c r="G3380" t="s">
        <v>2407</v>
      </c>
      <c r="H3380" t="s">
        <v>2408</v>
      </c>
      <c r="I3380" t="s">
        <v>2409</v>
      </c>
      <c r="J3380">
        <v>2017</v>
      </c>
      <c r="K3380" t="s">
        <v>1190</v>
      </c>
      <c r="L3380">
        <v>1</v>
      </c>
      <c r="M3380">
        <v>0</v>
      </c>
      <c r="N3380">
        <v>0</v>
      </c>
      <c r="O3380">
        <v>0</v>
      </c>
      <c r="P3380">
        <v>0</v>
      </c>
      <c r="Q3380">
        <v>1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</row>
    <row r="3381" spans="1:24" x14ac:dyDescent="0.3">
      <c r="A3381" t="s">
        <v>437</v>
      </c>
      <c r="B3381" t="s">
        <v>1183</v>
      </c>
      <c r="D3381" t="s">
        <v>1184</v>
      </c>
      <c r="F3381" t="s">
        <v>2410</v>
      </c>
      <c r="G3381" t="s">
        <v>2411</v>
      </c>
      <c r="H3381" t="s">
        <v>2412</v>
      </c>
      <c r="I3381" t="s">
        <v>2413</v>
      </c>
      <c r="J3381">
        <v>2021</v>
      </c>
      <c r="K3381" t="s">
        <v>1189</v>
      </c>
      <c r="L3381">
        <v>2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2</v>
      </c>
      <c r="V3381">
        <v>0</v>
      </c>
      <c r="W3381">
        <v>0</v>
      </c>
      <c r="X3381">
        <v>0</v>
      </c>
    </row>
    <row r="3382" spans="1:24" x14ac:dyDescent="0.3">
      <c r="A3382" t="s">
        <v>437</v>
      </c>
      <c r="B3382" t="s">
        <v>1183</v>
      </c>
      <c r="D3382" t="s">
        <v>1184</v>
      </c>
      <c r="F3382" t="s">
        <v>2410</v>
      </c>
      <c r="G3382" t="s">
        <v>2411</v>
      </c>
      <c r="H3382" t="s">
        <v>2412</v>
      </c>
      <c r="I3382" t="s">
        <v>2413</v>
      </c>
      <c r="J3382">
        <v>2021</v>
      </c>
      <c r="K3382" t="s">
        <v>1190</v>
      </c>
      <c r="L3382">
        <v>2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2</v>
      </c>
      <c r="V3382">
        <v>0</v>
      </c>
      <c r="W3382">
        <v>0</v>
      </c>
      <c r="X3382">
        <v>0</v>
      </c>
    </row>
    <row r="3383" spans="1:24" x14ac:dyDescent="0.3">
      <c r="A3383" t="s">
        <v>244</v>
      </c>
      <c r="B3383" t="s">
        <v>1183</v>
      </c>
      <c r="D3383" t="s">
        <v>1184</v>
      </c>
      <c r="F3383" t="s">
        <v>2414</v>
      </c>
      <c r="G3383" t="s">
        <v>2415</v>
      </c>
      <c r="H3383" t="s">
        <v>2416</v>
      </c>
      <c r="I3383" t="s">
        <v>2417</v>
      </c>
      <c r="J3383">
        <v>2010</v>
      </c>
      <c r="K3383" t="s">
        <v>1189</v>
      </c>
      <c r="L3383">
        <v>1</v>
      </c>
      <c r="M3383">
        <v>1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</row>
    <row r="3384" spans="1:24" x14ac:dyDescent="0.3">
      <c r="A3384" t="s">
        <v>244</v>
      </c>
      <c r="B3384" t="s">
        <v>1183</v>
      </c>
      <c r="D3384" t="s">
        <v>1184</v>
      </c>
      <c r="F3384" t="s">
        <v>2414</v>
      </c>
      <c r="G3384" t="s">
        <v>2415</v>
      </c>
      <c r="H3384" t="s">
        <v>2416</v>
      </c>
      <c r="I3384" t="s">
        <v>2417</v>
      </c>
      <c r="J3384">
        <v>2010</v>
      </c>
      <c r="K3384" t="s">
        <v>1190</v>
      </c>
      <c r="L3384">
        <v>1</v>
      </c>
      <c r="M3384">
        <v>1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</row>
    <row r="3385" spans="1:24" x14ac:dyDescent="0.3">
      <c r="A3385" t="s">
        <v>244</v>
      </c>
      <c r="B3385" t="s">
        <v>1183</v>
      </c>
      <c r="D3385" t="s">
        <v>1184</v>
      </c>
      <c r="F3385" t="s">
        <v>2414</v>
      </c>
      <c r="G3385" t="s">
        <v>2415</v>
      </c>
      <c r="H3385" t="s">
        <v>2416</v>
      </c>
      <c r="I3385" t="s">
        <v>2417</v>
      </c>
      <c r="J3385">
        <v>2013</v>
      </c>
      <c r="K3385" t="s">
        <v>1189</v>
      </c>
      <c r="L3385">
        <v>2</v>
      </c>
      <c r="M3385">
        <v>0</v>
      </c>
      <c r="N3385">
        <v>0</v>
      </c>
      <c r="O3385">
        <v>0</v>
      </c>
      <c r="P3385">
        <v>2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</row>
    <row r="3386" spans="1:24" x14ac:dyDescent="0.3">
      <c r="A3386" t="s">
        <v>244</v>
      </c>
      <c r="B3386" t="s">
        <v>1183</v>
      </c>
      <c r="D3386" t="s">
        <v>1184</v>
      </c>
      <c r="F3386" t="s">
        <v>2414</v>
      </c>
      <c r="G3386" t="s">
        <v>2415</v>
      </c>
      <c r="H3386" t="s">
        <v>2416</v>
      </c>
      <c r="I3386" t="s">
        <v>2417</v>
      </c>
      <c r="J3386">
        <v>2013</v>
      </c>
      <c r="K3386" t="s">
        <v>1190</v>
      </c>
      <c r="L3386">
        <v>1</v>
      </c>
      <c r="M3386">
        <v>0</v>
      </c>
      <c r="N3386">
        <v>0</v>
      </c>
      <c r="O3386">
        <v>0</v>
      </c>
      <c r="P3386">
        <v>1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</row>
    <row r="3387" spans="1:24" x14ac:dyDescent="0.3">
      <c r="A3387" t="s">
        <v>244</v>
      </c>
      <c r="B3387" t="s">
        <v>1183</v>
      </c>
      <c r="D3387" t="s">
        <v>1184</v>
      </c>
      <c r="F3387" t="s">
        <v>2414</v>
      </c>
      <c r="G3387" t="s">
        <v>2415</v>
      </c>
      <c r="H3387" t="s">
        <v>2416</v>
      </c>
      <c r="I3387" t="s">
        <v>2417</v>
      </c>
      <c r="J3387">
        <v>2017</v>
      </c>
      <c r="K3387" t="s">
        <v>1189</v>
      </c>
      <c r="L3387">
        <v>4</v>
      </c>
      <c r="M3387">
        <v>1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3</v>
      </c>
      <c r="X3387">
        <v>0</v>
      </c>
    </row>
    <row r="3388" spans="1:24" x14ac:dyDescent="0.3">
      <c r="A3388" t="s">
        <v>244</v>
      </c>
      <c r="B3388" t="s">
        <v>1183</v>
      </c>
      <c r="D3388" t="s">
        <v>1184</v>
      </c>
      <c r="F3388" t="s">
        <v>2414</v>
      </c>
      <c r="G3388" t="s">
        <v>2415</v>
      </c>
      <c r="H3388" t="s">
        <v>2416</v>
      </c>
      <c r="I3388" t="s">
        <v>2417</v>
      </c>
      <c r="J3388">
        <v>2017</v>
      </c>
      <c r="K3388" t="s">
        <v>1190</v>
      </c>
      <c r="L3388">
        <v>2</v>
      </c>
      <c r="M3388">
        <v>1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1</v>
      </c>
      <c r="X3388">
        <v>0</v>
      </c>
    </row>
    <row r="3389" spans="1:24" x14ac:dyDescent="0.3">
      <c r="A3389" t="s">
        <v>244</v>
      </c>
      <c r="B3389" t="s">
        <v>1183</v>
      </c>
      <c r="D3389" t="s">
        <v>1184</v>
      </c>
      <c r="F3389" t="s">
        <v>2414</v>
      </c>
      <c r="G3389" t="s">
        <v>2415</v>
      </c>
      <c r="H3389" t="s">
        <v>2416</v>
      </c>
      <c r="I3389" t="s">
        <v>2417</v>
      </c>
      <c r="J3389">
        <v>2018</v>
      </c>
      <c r="K3389" t="s">
        <v>1189</v>
      </c>
      <c r="L3389">
        <v>2</v>
      </c>
      <c r="M3389">
        <v>0</v>
      </c>
      <c r="N3389">
        <v>0</v>
      </c>
      <c r="O3389">
        <v>0</v>
      </c>
      <c r="P3389">
        <v>0</v>
      </c>
      <c r="Q3389">
        <v>1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1</v>
      </c>
    </row>
    <row r="3390" spans="1:24" x14ac:dyDescent="0.3">
      <c r="A3390" t="s">
        <v>244</v>
      </c>
      <c r="B3390" t="s">
        <v>1183</v>
      </c>
      <c r="D3390" t="s">
        <v>1184</v>
      </c>
      <c r="F3390" t="s">
        <v>2414</v>
      </c>
      <c r="G3390" t="s">
        <v>2415</v>
      </c>
      <c r="H3390" t="s">
        <v>2416</v>
      </c>
      <c r="I3390" t="s">
        <v>2417</v>
      </c>
      <c r="J3390">
        <v>2018</v>
      </c>
      <c r="K3390" t="s">
        <v>1190</v>
      </c>
      <c r="L3390">
        <v>2</v>
      </c>
      <c r="M3390">
        <v>0</v>
      </c>
      <c r="N3390">
        <v>0</v>
      </c>
      <c r="O3390">
        <v>0</v>
      </c>
      <c r="P3390">
        <v>0</v>
      </c>
      <c r="Q3390">
        <v>1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1</v>
      </c>
    </row>
    <row r="3391" spans="1:24" x14ac:dyDescent="0.3">
      <c r="A3391" t="s">
        <v>244</v>
      </c>
      <c r="B3391" t="s">
        <v>1183</v>
      </c>
      <c r="D3391" t="s">
        <v>1184</v>
      </c>
      <c r="F3391" t="s">
        <v>2414</v>
      </c>
      <c r="G3391" t="s">
        <v>2415</v>
      </c>
      <c r="H3391" t="s">
        <v>2416</v>
      </c>
      <c r="I3391" t="s">
        <v>2417</v>
      </c>
      <c r="J3391">
        <v>2019</v>
      </c>
      <c r="K3391" t="s">
        <v>1189</v>
      </c>
      <c r="L3391">
        <v>2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1</v>
      </c>
      <c r="V3391">
        <v>0</v>
      </c>
      <c r="W3391">
        <v>1</v>
      </c>
      <c r="X3391">
        <v>0</v>
      </c>
    </row>
    <row r="3392" spans="1:24" x14ac:dyDescent="0.3">
      <c r="A3392" t="s">
        <v>244</v>
      </c>
      <c r="B3392" t="s">
        <v>1183</v>
      </c>
      <c r="D3392" t="s">
        <v>1184</v>
      </c>
      <c r="F3392" t="s">
        <v>2414</v>
      </c>
      <c r="G3392" t="s">
        <v>2415</v>
      </c>
      <c r="H3392" t="s">
        <v>2416</v>
      </c>
      <c r="I3392" t="s">
        <v>2417</v>
      </c>
      <c r="J3392">
        <v>2019</v>
      </c>
      <c r="K3392" t="s">
        <v>1190</v>
      </c>
      <c r="L3392">
        <v>2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1</v>
      </c>
      <c r="V3392">
        <v>0</v>
      </c>
      <c r="W3392">
        <v>1</v>
      </c>
      <c r="X3392">
        <v>0</v>
      </c>
    </row>
    <row r="3393" spans="1:24" x14ac:dyDescent="0.3">
      <c r="A3393" t="s">
        <v>244</v>
      </c>
      <c r="B3393" t="s">
        <v>1183</v>
      </c>
      <c r="D3393" t="s">
        <v>1184</v>
      </c>
      <c r="F3393" t="s">
        <v>2414</v>
      </c>
      <c r="G3393" t="s">
        <v>2415</v>
      </c>
      <c r="H3393" t="s">
        <v>2416</v>
      </c>
      <c r="I3393" t="s">
        <v>2417</v>
      </c>
      <c r="J3393">
        <v>2023</v>
      </c>
      <c r="K3393" t="s">
        <v>1189</v>
      </c>
      <c r="L3393">
        <v>4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4</v>
      </c>
      <c r="W3393">
        <v>0</v>
      </c>
      <c r="X3393">
        <v>0</v>
      </c>
    </row>
    <row r="3394" spans="1:24" x14ac:dyDescent="0.3">
      <c r="A3394" t="s">
        <v>244</v>
      </c>
      <c r="B3394" t="s">
        <v>1183</v>
      </c>
      <c r="D3394" t="s">
        <v>1184</v>
      </c>
      <c r="F3394" t="s">
        <v>2414</v>
      </c>
      <c r="G3394" t="s">
        <v>2415</v>
      </c>
      <c r="H3394" t="s">
        <v>2416</v>
      </c>
      <c r="I3394" t="s">
        <v>2417</v>
      </c>
      <c r="J3394">
        <v>2023</v>
      </c>
      <c r="K3394" t="s">
        <v>1190</v>
      </c>
      <c r="L3394">
        <v>2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2</v>
      </c>
      <c r="W3394">
        <v>0</v>
      </c>
      <c r="X3394">
        <v>0</v>
      </c>
    </row>
    <row r="3395" spans="1:24" x14ac:dyDescent="0.3">
      <c r="A3395" t="s">
        <v>820</v>
      </c>
      <c r="B3395" t="s">
        <v>1183</v>
      </c>
      <c r="D3395" t="s">
        <v>1184</v>
      </c>
      <c r="F3395" t="s">
        <v>2418</v>
      </c>
      <c r="G3395" t="s">
        <v>2419</v>
      </c>
      <c r="H3395" t="s">
        <v>2420</v>
      </c>
      <c r="I3395" t="s">
        <v>2421</v>
      </c>
      <c r="J3395">
        <v>2013</v>
      </c>
      <c r="K3395" t="s">
        <v>1189</v>
      </c>
      <c r="L3395">
        <v>1</v>
      </c>
      <c r="M3395">
        <v>0</v>
      </c>
      <c r="N3395">
        <v>0</v>
      </c>
      <c r="O3395">
        <v>1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</row>
    <row r="3396" spans="1:24" x14ac:dyDescent="0.3">
      <c r="A3396" t="s">
        <v>820</v>
      </c>
      <c r="B3396" t="s">
        <v>1183</v>
      </c>
      <c r="D3396" t="s">
        <v>1184</v>
      </c>
      <c r="F3396" t="s">
        <v>2418</v>
      </c>
      <c r="G3396" t="s">
        <v>2419</v>
      </c>
      <c r="H3396" t="s">
        <v>2420</v>
      </c>
      <c r="I3396" t="s">
        <v>2421</v>
      </c>
      <c r="J3396">
        <v>2013</v>
      </c>
      <c r="K3396" t="s">
        <v>1190</v>
      </c>
      <c r="L3396">
        <v>1</v>
      </c>
      <c r="M3396">
        <v>0</v>
      </c>
      <c r="N3396">
        <v>0</v>
      </c>
      <c r="O3396">
        <v>1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</row>
    <row r="3397" spans="1:24" x14ac:dyDescent="0.3">
      <c r="A3397" t="s">
        <v>371</v>
      </c>
      <c r="B3397" t="s">
        <v>1183</v>
      </c>
      <c r="D3397" t="s">
        <v>1184</v>
      </c>
      <c r="F3397" t="s">
        <v>2422</v>
      </c>
      <c r="G3397" t="s">
        <v>2423</v>
      </c>
      <c r="I3397" t="s">
        <v>2424</v>
      </c>
      <c r="J3397">
        <v>2012</v>
      </c>
      <c r="K3397" t="s">
        <v>1189</v>
      </c>
      <c r="L3397">
        <v>1</v>
      </c>
      <c r="M3397">
        <v>0</v>
      </c>
      <c r="N3397">
        <v>0</v>
      </c>
      <c r="O3397">
        <v>1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</row>
    <row r="3398" spans="1:24" x14ac:dyDescent="0.3">
      <c r="A3398" t="s">
        <v>371</v>
      </c>
      <c r="B3398" t="s">
        <v>1183</v>
      </c>
      <c r="D3398" t="s">
        <v>1184</v>
      </c>
      <c r="F3398" t="s">
        <v>2422</v>
      </c>
      <c r="G3398" t="s">
        <v>2423</v>
      </c>
      <c r="I3398" t="s">
        <v>2424</v>
      </c>
      <c r="J3398">
        <v>2012</v>
      </c>
      <c r="K3398" t="s">
        <v>1190</v>
      </c>
      <c r="L3398">
        <v>1</v>
      </c>
      <c r="M3398">
        <v>0</v>
      </c>
      <c r="N3398">
        <v>0</v>
      </c>
      <c r="O3398">
        <v>1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</row>
    <row r="3399" spans="1:24" x14ac:dyDescent="0.3">
      <c r="A3399" t="s">
        <v>371</v>
      </c>
      <c r="B3399" t="s">
        <v>1183</v>
      </c>
      <c r="D3399" t="s">
        <v>1184</v>
      </c>
      <c r="F3399" t="s">
        <v>2422</v>
      </c>
      <c r="G3399" t="s">
        <v>2423</v>
      </c>
      <c r="I3399" t="s">
        <v>2424</v>
      </c>
      <c r="J3399">
        <v>2015</v>
      </c>
      <c r="K3399" t="s">
        <v>1189</v>
      </c>
      <c r="L3399">
        <v>1</v>
      </c>
      <c r="M3399">
        <v>0</v>
      </c>
      <c r="N3399">
        <v>1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</row>
    <row r="3400" spans="1:24" x14ac:dyDescent="0.3">
      <c r="A3400" t="s">
        <v>371</v>
      </c>
      <c r="B3400" t="s">
        <v>1183</v>
      </c>
      <c r="D3400" t="s">
        <v>1184</v>
      </c>
      <c r="F3400" t="s">
        <v>2422</v>
      </c>
      <c r="G3400" t="s">
        <v>2423</v>
      </c>
      <c r="I3400" t="s">
        <v>2424</v>
      </c>
      <c r="J3400">
        <v>2015</v>
      </c>
      <c r="K3400" t="s">
        <v>1190</v>
      </c>
      <c r="L3400">
        <v>1</v>
      </c>
      <c r="M3400">
        <v>0</v>
      </c>
      <c r="N3400">
        <v>1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</row>
    <row r="3401" spans="1:24" x14ac:dyDescent="0.3">
      <c r="A3401" t="s">
        <v>371</v>
      </c>
      <c r="B3401" t="s">
        <v>1183</v>
      </c>
      <c r="D3401" t="s">
        <v>1184</v>
      </c>
      <c r="F3401" t="s">
        <v>2422</v>
      </c>
      <c r="G3401" t="s">
        <v>2423</v>
      </c>
      <c r="I3401" t="s">
        <v>2424</v>
      </c>
      <c r="J3401">
        <v>2019</v>
      </c>
      <c r="K3401" t="s">
        <v>1189</v>
      </c>
      <c r="L3401">
        <v>3</v>
      </c>
      <c r="M3401">
        <v>0</v>
      </c>
      <c r="N3401">
        <v>0</v>
      </c>
      <c r="O3401">
        <v>0</v>
      </c>
      <c r="P3401">
        <v>2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1</v>
      </c>
    </row>
    <row r="3402" spans="1:24" x14ac:dyDescent="0.3">
      <c r="A3402" t="s">
        <v>371</v>
      </c>
      <c r="B3402" t="s">
        <v>1183</v>
      </c>
      <c r="D3402" t="s">
        <v>1184</v>
      </c>
      <c r="F3402" t="s">
        <v>2422</v>
      </c>
      <c r="G3402" t="s">
        <v>2423</v>
      </c>
      <c r="I3402" t="s">
        <v>2424</v>
      </c>
      <c r="J3402">
        <v>2019</v>
      </c>
      <c r="K3402" t="s">
        <v>1190</v>
      </c>
      <c r="L3402">
        <v>2</v>
      </c>
      <c r="M3402">
        <v>0</v>
      </c>
      <c r="N3402">
        <v>0</v>
      </c>
      <c r="O3402">
        <v>0</v>
      </c>
      <c r="P3402">
        <v>1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1</v>
      </c>
    </row>
    <row r="3403" spans="1:24" x14ac:dyDescent="0.3">
      <c r="A3403" t="s">
        <v>821</v>
      </c>
      <c r="B3403" t="s">
        <v>1183</v>
      </c>
      <c r="D3403" t="s">
        <v>1184</v>
      </c>
      <c r="F3403" t="s">
        <v>2425</v>
      </c>
      <c r="G3403" t="s">
        <v>2426</v>
      </c>
      <c r="H3403" t="s">
        <v>2427</v>
      </c>
      <c r="I3403" t="s">
        <v>2428</v>
      </c>
      <c r="J3403">
        <v>2012</v>
      </c>
      <c r="K3403" t="s">
        <v>1189</v>
      </c>
      <c r="L3403">
        <v>1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</row>
    <row r="3404" spans="1:24" x14ac:dyDescent="0.3">
      <c r="A3404" t="s">
        <v>821</v>
      </c>
      <c r="B3404" t="s">
        <v>1183</v>
      </c>
      <c r="D3404" t="s">
        <v>1184</v>
      </c>
      <c r="F3404" t="s">
        <v>2425</v>
      </c>
      <c r="G3404" t="s">
        <v>2426</v>
      </c>
      <c r="H3404" t="s">
        <v>2427</v>
      </c>
      <c r="I3404" t="s">
        <v>2428</v>
      </c>
      <c r="J3404">
        <v>2012</v>
      </c>
      <c r="K3404" t="s">
        <v>1190</v>
      </c>
      <c r="L3404">
        <v>1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</row>
    <row r="3405" spans="1:24" x14ac:dyDescent="0.3">
      <c r="A3405" t="s">
        <v>821</v>
      </c>
      <c r="B3405" t="s">
        <v>1183</v>
      </c>
      <c r="D3405" t="s">
        <v>1184</v>
      </c>
      <c r="F3405" t="s">
        <v>2425</v>
      </c>
      <c r="G3405" t="s">
        <v>2426</v>
      </c>
      <c r="H3405" t="s">
        <v>2427</v>
      </c>
      <c r="I3405" t="s">
        <v>2428</v>
      </c>
      <c r="J3405">
        <v>2016</v>
      </c>
      <c r="K3405" t="s">
        <v>1189</v>
      </c>
      <c r="L3405">
        <v>9</v>
      </c>
      <c r="M3405">
        <v>1</v>
      </c>
      <c r="N3405">
        <v>2</v>
      </c>
      <c r="O3405">
        <v>2</v>
      </c>
      <c r="P3405">
        <v>2</v>
      </c>
      <c r="Q3405">
        <v>0</v>
      </c>
      <c r="R3405">
        <v>0</v>
      </c>
      <c r="S3405">
        <v>0</v>
      </c>
      <c r="T3405">
        <v>0</v>
      </c>
      <c r="U3405">
        <v>1</v>
      </c>
      <c r="V3405">
        <v>1</v>
      </c>
      <c r="W3405">
        <v>0</v>
      </c>
      <c r="X3405">
        <v>0</v>
      </c>
    </row>
    <row r="3406" spans="1:24" x14ac:dyDescent="0.3">
      <c r="A3406" t="s">
        <v>821</v>
      </c>
      <c r="B3406" t="s">
        <v>1183</v>
      </c>
      <c r="D3406" t="s">
        <v>1184</v>
      </c>
      <c r="F3406" t="s">
        <v>2425</v>
      </c>
      <c r="G3406" t="s">
        <v>2426</v>
      </c>
      <c r="H3406" t="s">
        <v>2427</v>
      </c>
      <c r="I3406" t="s">
        <v>2428</v>
      </c>
      <c r="J3406">
        <v>2016</v>
      </c>
      <c r="K3406" t="s">
        <v>1190</v>
      </c>
      <c r="L3406">
        <v>9</v>
      </c>
      <c r="M3406">
        <v>1</v>
      </c>
      <c r="N3406">
        <v>2</v>
      </c>
      <c r="O3406">
        <v>2</v>
      </c>
      <c r="P3406">
        <v>2</v>
      </c>
      <c r="Q3406">
        <v>0</v>
      </c>
      <c r="R3406">
        <v>0</v>
      </c>
      <c r="S3406">
        <v>0</v>
      </c>
      <c r="T3406">
        <v>0</v>
      </c>
      <c r="U3406">
        <v>1</v>
      </c>
      <c r="V3406">
        <v>1</v>
      </c>
      <c r="W3406">
        <v>0</v>
      </c>
      <c r="X3406">
        <v>0</v>
      </c>
    </row>
    <row r="3407" spans="1:24" x14ac:dyDescent="0.3">
      <c r="A3407" t="s">
        <v>821</v>
      </c>
      <c r="B3407" t="s">
        <v>1183</v>
      </c>
      <c r="D3407" t="s">
        <v>1184</v>
      </c>
      <c r="F3407" t="s">
        <v>2425</v>
      </c>
      <c r="G3407" t="s">
        <v>2426</v>
      </c>
      <c r="H3407" t="s">
        <v>2427</v>
      </c>
      <c r="I3407" t="s">
        <v>2428</v>
      </c>
      <c r="J3407">
        <v>2018</v>
      </c>
      <c r="K3407" t="s">
        <v>1189</v>
      </c>
      <c r="L3407">
        <v>1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1</v>
      </c>
      <c r="T3407">
        <v>0</v>
      </c>
      <c r="U3407">
        <v>0</v>
      </c>
      <c r="V3407">
        <v>0</v>
      </c>
      <c r="W3407">
        <v>0</v>
      </c>
      <c r="X3407">
        <v>0</v>
      </c>
    </row>
    <row r="3408" spans="1:24" x14ac:dyDescent="0.3">
      <c r="A3408" t="s">
        <v>821</v>
      </c>
      <c r="B3408" t="s">
        <v>1183</v>
      </c>
      <c r="D3408" t="s">
        <v>1184</v>
      </c>
      <c r="F3408" t="s">
        <v>2425</v>
      </c>
      <c r="G3408" t="s">
        <v>2426</v>
      </c>
      <c r="H3408" t="s">
        <v>2427</v>
      </c>
      <c r="I3408" t="s">
        <v>2428</v>
      </c>
      <c r="J3408">
        <v>2018</v>
      </c>
      <c r="K3408" t="s">
        <v>1190</v>
      </c>
      <c r="L3408">
        <v>1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1</v>
      </c>
      <c r="T3408">
        <v>0</v>
      </c>
      <c r="U3408">
        <v>0</v>
      </c>
      <c r="V3408">
        <v>0</v>
      </c>
      <c r="W3408">
        <v>0</v>
      </c>
      <c r="X3408">
        <v>0</v>
      </c>
    </row>
    <row r="3409" spans="1:24" x14ac:dyDescent="0.3">
      <c r="A3409" t="s">
        <v>584</v>
      </c>
      <c r="B3409" t="s">
        <v>1183</v>
      </c>
      <c r="D3409" t="s">
        <v>1184</v>
      </c>
      <c r="F3409" t="s">
        <v>2429</v>
      </c>
      <c r="G3409" t="s">
        <v>2430</v>
      </c>
      <c r="H3409" t="s">
        <v>2431</v>
      </c>
      <c r="I3409" t="s">
        <v>2432</v>
      </c>
      <c r="J3409">
        <v>2016</v>
      </c>
      <c r="K3409" t="s">
        <v>1189</v>
      </c>
      <c r="L3409">
        <v>1</v>
      </c>
      <c r="M3409">
        <v>0</v>
      </c>
      <c r="N3409">
        <v>0</v>
      </c>
      <c r="O3409">
        <v>0</v>
      </c>
      <c r="P3409">
        <v>1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</row>
    <row r="3410" spans="1:24" x14ac:dyDescent="0.3">
      <c r="A3410" t="s">
        <v>584</v>
      </c>
      <c r="B3410" t="s">
        <v>1183</v>
      </c>
      <c r="D3410" t="s">
        <v>1184</v>
      </c>
      <c r="F3410" t="s">
        <v>2429</v>
      </c>
      <c r="G3410" t="s">
        <v>2430</v>
      </c>
      <c r="H3410" t="s">
        <v>2431</v>
      </c>
      <c r="I3410" t="s">
        <v>2432</v>
      </c>
      <c r="J3410">
        <v>2016</v>
      </c>
      <c r="K3410" t="s">
        <v>1190</v>
      </c>
      <c r="L3410">
        <v>1</v>
      </c>
      <c r="M3410">
        <v>0</v>
      </c>
      <c r="N3410">
        <v>0</v>
      </c>
      <c r="O3410">
        <v>0</v>
      </c>
      <c r="P3410">
        <v>1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</row>
    <row r="3411" spans="1:24" x14ac:dyDescent="0.3">
      <c r="A3411" t="s">
        <v>584</v>
      </c>
      <c r="B3411" t="s">
        <v>1183</v>
      </c>
      <c r="D3411" t="s">
        <v>1184</v>
      </c>
      <c r="F3411" t="s">
        <v>2429</v>
      </c>
      <c r="G3411" t="s">
        <v>2430</v>
      </c>
      <c r="H3411" t="s">
        <v>2431</v>
      </c>
      <c r="I3411" t="s">
        <v>2432</v>
      </c>
      <c r="J3411">
        <v>2018</v>
      </c>
      <c r="K3411" t="s">
        <v>1189</v>
      </c>
      <c r="L3411">
        <v>1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1</v>
      </c>
    </row>
    <row r="3412" spans="1:24" x14ac:dyDescent="0.3">
      <c r="A3412" t="s">
        <v>584</v>
      </c>
      <c r="B3412" t="s">
        <v>1183</v>
      </c>
      <c r="D3412" t="s">
        <v>1184</v>
      </c>
      <c r="F3412" t="s">
        <v>2429</v>
      </c>
      <c r="G3412" t="s">
        <v>2430</v>
      </c>
      <c r="H3412" t="s">
        <v>2431</v>
      </c>
      <c r="I3412" t="s">
        <v>2432</v>
      </c>
      <c r="J3412">
        <v>2018</v>
      </c>
      <c r="K3412" t="s">
        <v>1190</v>
      </c>
      <c r="L3412">
        <v>1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1</v>
      </c>
    </row>
    <row r="3413" spans="1:24" x14ac:dyDescent="0.3">
      <c r="A3413" t="s">
        <v>584</v>
      </c>
      <c r="B3413" t="s">
        <v>1183</v>
      </c>
      <c r="D3413" t="s">
        <v>1184</v>
      </c>
      <c r="F3413" t="s">
        <v>2429</v>
      </c>
      <c r="G3413" t="s">
        <v>2430</v>
      </c>
      <c r="H3413" t="s">
        <v>2431</v>
      </c>
      <c r="I3413" t="s">
        <v>2432</v>
      </c>
      <c r="J3413">
        <v>2019</v>
      </c>
      <c r="K3413" t="s">
        <v>1189</v>
      </c>
      <c r="L3413">
        <v>1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1</v>
      </c>
    </row>
    <row r="3414" spans="1:24" x14ac:dyDescent="0.3">
      <c r="A3414" t="s">
        <v>584</v>
      </c>
      <c r="B3414" t="s">
        <v>1183</v>
      </c>
      <c r="D3414" t="s">
        <v>1184</v>
      </c>
      <c r="F3414" t="s">
        <v>2429</v>
      </c>
      <c r="G3414" t="s">
        <v>2430</v>
      </c>
      <c r="H3414" t="s">
        <v>2431</v>
      </c>
      <c r="I3414" t="s">
        <v>2432</v>
      </c>
      <c r="J3414">
        <v>2019</v>
      </c>
      <c r="K3414" t="s">
        <v>1190</v>
      </c>
      <c r="L3414">
        <v>1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1</v>
      </c>
    </row>
    <row r="3415" spans="1:24" x14ac:dyDescent="0.3">
      <c r="A3415" t="s">
        <v>822</v>
      </c>
      <c r="B3415" t="s">
        <v>1183</v>
      </c>
      <c r="D3415" t="s">
        <v>1184</v>
      </c>
      <c r="F3415" t="s">
        <v>2433</v>
      </c>
      <c r="G3415" t="s">
        <v>2434</v>
      </c>
      <c r="I3415" t="s">
        <v>2435</v>
      </c>
      <c r="J3415">
        <v>2016</v>
      </c>
      <c r="K3415" t="s">
        <v>1189</v>
      </c>
      <c r="L3415">
        <v>2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2</v>
      </c>
      <c r="V3415">
        <v>0</v>
      </c>
      <c r="W3415">
        <v>0</v>
      </c>
      <c r="X3415">
        <v>0</v>
      </c>
    </row>
    <row r="3416" spans="1:24" x14ac:dyDescent="0.3">
      <c r="A3416" t="s">
        <v>822</v>
      </c>
      <c r="B3416" t="s">
        <v>1183</v>
      </c>
      <c r="D3416" t="s">
        <v>1184</v>
      </c>
      <c r="F3416" t="s">
        <v>2433</v>
      </c>
      <c r="G3416" t="s">
        <v>2434</v>
      </c>
      <c r="I3416" t="s">
        <v>2435</v>
      </c>
      <c r="J3416">
        <v>2016</v>
      </c>
      <c r="K3416" t="s">
        <v>1190</v>
      </c>
      <c r="L3416">
        <v>1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0</v>
      </c>
    </row>
    <row r="3417" spans="1:24" x14ac:dyDescent="0.3">
      <c r="A3417" t="s">
        <v>823</v>
      </c>
      <c r="B3417" t="s">
        <v>1183</v>
      </c>
      <c r="D3417" t="s">
        <v>1184</v>
      </c>
      <c r="F3417" t="s">
        <v>2436</v>
      </c>
      <c r="G3417" t="s">
        <v>2437</v>
      </c>
      <c r="I3417" t="s">
        <v>2438</v>
      </c>
      <c r="J3417">
        <v>2007</v>
      </c>
      <c r="K3417" t="s">
        <v>1189</v>
      </c>
      <c r="L3417">
        <v>1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1</v>
      </c>
      <c r="W3417">
        <v>0</v>
      </c>
      <c r="X3417">
        <v>0</v>
      </c>
    </row>
    <row r="3418" spans="1:24" x14ac:dyDescent="0.3">
      <c r="A3418" t="s">
        <v>823</v>
      </c>
      <c r="B3418" t="s">
        <v>1183</v>
      </c>
      <c r="D3418" t="s">
        <v>1184</v>
      </c>
      <c r="F3418" t="s">
        <v>2436</v>
      </c>
      <c r="G3418" t="s">
        <v>2437</v>
      </c>
      <c r="I3418" t="s">
        <v>2438</v>
      </c>
      <c r="J3418">
        <v>2007</v>
      </c>
      <c r="K3418" t="s">
        <v>1190</v>
      </c>
      <c r="L3418">
        <v>1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1</v>
      </c>
      <c r="W3418">
        <v>0</v>
      </c>
      <c r="X3418">
        <v>0</v>
      </c>
    </row>
    <row r="3419" spans="1:24" x14ac:dyDescent="0.3">
      <c r="A3419" t="s">
        <v>648</v>
      </c>
      <c r="B3419" t="s">
        <v>1183</v>
      </c>
      <c r="D3419" t="s">
        <v>1184</v>
      </c>
      <c r="F3419" t="s">
        <v>2439</v>
      </c>
      <c r="G3419" t="s">
        <v>2440</v>
      </c>
      <c r="H3419" t="s">
        <v>2441</v>
      </c>
      <c r="I3419" t="s">
        <v>2442</v>
      </c>
      <c r="J3419">
        <v>2019</v>
      </c>
      <c r="K3419" t="s">
        <v>1189</v>
      </c>
      <c r="L3419">
        <v>1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1</v>
      </c>
    </row>
    <row r="3420" spans="1:24" x14ac:dyDescent="0.3">
      <c r="A3420" t="s">
        <v>648</v>
      </c>
      <c r="B3420" t="s">
        <v>1183</v>
      </c>
      <c r="D3420" t="s">
        <v>1184</v>
      </c>
      <c r="F3420" t="s">
        <v>2439</v>
      </c>
      <c r="G3420" t="s">
        <v>2440</v>
      </c>
      <c r="H3420" t="s">
        <v>2441</v>
      </c>
      <c r="I3420" t="s">
        <v>2442</v>
      </c>
      <c r="J3420">
        <v>2019</v>
      </c>
      <c r="K3420" t="s">
        <v>1190</v>
      </c>
      <c r="L3420">
        <v>1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1</v>
      </c>
    </row>
    <row r="3421" spans="1:24" x14ac:dyDescent="0.3">
      <c r="A3421" t="s">
        <v>570</v>
      </c>
      <c r="B3421" t="s">
        <v>1183</v>
      </c>
      <c r="D3421" t="s">
        <v>1184</v>
      </c>
      <c r="F3421" t="s">
        <v>2443</v>
      </c>
      <c r="G3421" t="s">
        <v>2444</v>
      </c>
      <c r="H3421" t="s">
        <v>2445</v>
      </c>
      <c r="I3421" t="s">
        <v>2446</v>
      </c>
      <c r="J3421">
        <v>2004</v>
      </c>
      <c r="K3421" t="s">
        <v>1189</v>
      </c>
      <c r="L3421">
        <v>3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3</v>
      </c>
      <c r="T3421">
        <v>0</v>
      </c>
      <c r="U3421">
        <v>0</v>
      </c>
      <c r="V3421">
        <v>0</v>
      </c>
      <c r="W3421">
        <v>0</v>
      </c>
      <c r="X3421">
        <v>0</v>
      </c>
    </row>
    <row r="3422" spans="1:24" x14ac:dyDescent="0.3">
      <c r="A3422" t="s">
        <v>570</v>
      </c>
      <c r="B3422" t="s">
        <v>1183</v>
      </c>
      <c r="D3422" t="s">
        <v>1184</v>
      </c>
      <c r="F3422" t="s">
        <v>2443</v>
      </c>
      <c r="G3422" t="s">
        <v>2444</v>
      </c>
      <c r="H3422" t="s">
        <v>2445</v>
      </c>
      <c r="I3422" t="s">
        <v>2446</v>
      </c>
      <c r="J3422">
        <v>2004</v>
      </c>
      <c r="K3422" t="s">
        <v>1190</v>
      </c>
      <c r="L3422">
        <v>3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3</v>
      </c>
      <c r="T3422">
        <v>0</v>
      </c>
      <c r="U3422">
        <v>0</v>
      </c>
      <c r="V3422">
        <v>0</v>
      </c>
      <c r="W3422">
        <v>0</v>
      </c>
      <c r="X3422">
        <v>0</v>
      </c>
    </row>
    <row r="3423" spans="1:24" x14ac:dyDescent="0.3">
      <c r="A3423" t="s">
        <v>570</v>
      </c>
      <c r="B3423" t="s">
        <v>1183</v>
      </c>
      <c r="D3423" t="s">
        <v>1184</v>
      </c>
      <c r="F3423" t="s">
        <v>2443</v>
      </c>
      <c r="G3423" t="s">
        <v>2444</v>
      </c>
      <c r="H3423" t="s">
        <v>2445</v>
      </c>
      <c r="I3423" t="s">
        <v>2446</v>
      </c>
      <c r="J3423">
        <v>2019</v>
      </c>
      <c r="K3423" t="s">
        <v>1189</v>
      </c>
      <c r="L3423">
        <v>1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1</v>
      </c>
      <c r="X3423">
        <v>0</v>
      </c>
    </row>
    <row r="3424" spans="1:24" x14ac:dyDescent="0.3">
      <c r="A3424" t="s">
        <v>570</v>
      </c>
      <c r="B3424" t="s">
        <v>1183</v>
      </c>
      <c r="D3424" t="s">
        <v>1184</v>
      </c>
      <c r="F3424" t="s">
        <v>2443</v>
      </c>
      <c r="G3424" t="s">
        <v>2444</v>
      </c>
      <c r="H3424" t="s">
        <v>2445</v>
      </c>
      <c r="I3424" t="s">
        <v>2446</v>
      </c>
      <c r="J3424">
        <v>2019</v>
      </c>
      <c r="K3424" t="s">
        <v>1190</v>
      </c>
      <c r="L3424">
        <v>1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1</v>
      </c>
      <c r="X3424">
        <v>0</v>
      </c>
    </row>
    <row r="3425" spans="1:24" x14ac:dyDescent="0.3">
      <c r="A3425" t="s">
        <v>824</v>
      </c>
      <c r="B3425" t="s">
        <v>1183</v>
      </c>
      <c r="D3425" t="s">
        <v>1184</v>
      </c>
      <c r="F3425" t="s">
        <v>2447</v>
      </c>
      <c r="G3425" t="s">
        <v>2448</v>
      </c>
      <c r="I3425" t="s">
        <v>2449</v>
      </c>
      <c r="J3425">
        <v>2016</v>
      </c>
      <c r="K3425" t="s">
        <v>1189</v>
      </c>
      <c r="L3425">
        <v>4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4</v>
      </c>
      <c r="X3425">
        <v>0</v>
      </c>
    </row>
    <row r="3426" spans="1:24" x14ac:dyDescent="0.3">
      <c r="A3426" t="s">
        <v>824</v>
      </c>
      <c r="B3426" t="s">
        <v>1183</v>
      </c>
      <c r="D3426" t="s">
        <v>1184</v>
      </c>
      <c r="F3426" t="s">
        <v>2447</v>
      </c>
      <c r="G3426" t="s">
        <v>2448</v>
      </c>
      <c r="I3426" t="s">
        <v>2449</v>
      </c>
      <c r="J3426">
        <v>2016</v>
      </c>
      <c r="K3426" t="s">
        <v>1190</v>
      </c>
      <c r="L3426">
        <v>1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1</v>
      </c>
      <c r="X3426">
        <v>0</v>
      </c>
    </row>
    <row r="3427" spans="1:24" x14ac:dyDescent="0.3">
      <c r="A3427" t="s">
        <v>825</v>
      </c>
      <c r="B3427" t="s">
        <v>1183</v>
      </c>
      <c r="D3427" t="s">
        <v>1184</v>
      </c>
      <c r="F3427" t="s">
        <v>2450</v>
      </c>
      <c r="G3427" t="s">
        <v>2451</v>
      </c>
      <c r="H3427" t="s">
        <v>2452</v>
      </c>
      <c r="I3427" t="s">
        <v>2453</v>
      </c>
      <c r="J3427">
        <v>2010</v>
      </c>
      <c r="K3427" t="s">
        <v>1189</v>
      </c>
      <c r="L3427">
        <v>2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2</v>
      </c>
      <c r="X3427">
        <v>0</v>
      </c>
    </row>
    <row r="3428" spans="1:24" x14ac:dyDescent="0.3">
      <c r="A3428" t="s">
        <v>825</v>
      </c>
      <c r="B3428" t="s">
        <v>1183</v>
      </c>
      <c r="D3428" t="s">
        <v>1184</v>
      </c>
      <c r="F3428" t="s">
        <v>2450</v>
      </c>
      <c r="G3428" t="s">
        <v>2451</v>
      </c>
      <c r="H3428" t="s">
        <v>2452</v>
      </c>
      <c r="I3428" t="s">
        <v>2453</v>
      </c>
      <c r="J3428">
        <v>2010</v>
      </c>
      <c r="K3428" t="s">
        <v>1190</v>
      </c>
      <c r="L3428">
        <v>1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1</v>
      </c>
      <c r="X3428">
        <v>0</v>
      </c>
    </row>
    <row r="3429" spans="1:24" x14ac:dyDescent="0.3">
      <c r="A3429" t="s">
        <v>825</v>
      </c>
      <c r="B3429" t="s">
        <v>1183</v>
      </c>
      <c r="D3429" t="s">
        <v>1184</v>
      </c>
      <c r="F3429" t="s">
        <v>2450</v>
      </c>
      <c r="G3429" t="s">
        <v>2451</v>
      </c>
      <c r="H3429" t="s">
        <v>2452</v>
      </c>
      <c r="I3429" t="s">
        <v>2453</v>
      </c>
      <c r="J3429">
        <v>2016</v>
      </c>
      <c r="K3429" t="s">
        <v>1189</v>
      </c>
      <c r="L3429">
        <v>3</v>
      </c>
      <c r="M3429">
        <v>0</v>
      </c>
      <c r="N3429">
        <v>0</v>
      </c>
      <c r="O3429">
        <v>0</v>
      </c>
      <c r="P3429">
        <v>0</v>
      </c>
      <c r="Q3429">
        <v>3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</row>
    <row r="3430" spans="1:24" x14ac:dyDescent="0.3">
      <c r="A3430" t="s">
        <v>825</v>
      </c>
      <c r="B3430" t="s">
        <v>1183</v>
      </c>
      <c r="D3430" t="s">
        <v>1184</v>
      </c>
      <c r="F3430" t="s">
        <v>2450</v>
      </c>
      <c r="G3430" t="s">
        <v>2451</v>
      </c>
      <c r="H3430" t="s">
        <v>2452</v>
      </c>
      <c r="I3430" t="s">
        <v>2453</v>
      </c>
      <c r="J3430">
        <v>2016</v>
      </c>
      <c r="K3430" t="s">
        <v>1190</v>
      </c>
      <c r="L3430">
        <v>2</v>
      </c>
      <c r="M3430">
        <v>0</v>
      </c>
      <c r="N3430">
        <v>0</v>
      </c>
      <c r="O3430">
        <v>0</v>
      </c>
      <c r="P3430">
        <v>0</v>
      </c>
      <c r="Q3430">
        <v>2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</row>
    <row r="3431" spans="1:24" x14ac:dyDescent="0.3">
      <c r="A3431" t="s">
        <v>825</v>
      </c>
      <c r="B3431" t="s">
        <v>1183</v>
      </c>
      <c r="D3431" t="s">
        <v>1184</v>
      </c>
      <c r="F3431" t="s">
        <v>2450</v>
      </c>
      <c r="G3431" t="s">
        <v>2451</v>
      </c>
      <c r="H3431" t="s">
        <v>2452</v>
      </c>
      <c r="I3431" t="s">
        <v>2453</v>
      </c>
      <c r="J3431">
        <v>2017</v>
      </c>
      <c r="K3431" t="s">
        <v>1189</v>
      </c>
      <c r="L3431">
        <v>1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1</v>
      </c>
      <c r="W3431">
        <v>0</v>
      </c>
      <c r="X3431">
        <v>0</v>
      </c>
    </row>
    <row r="3432" spans="1:24" x14ac:dyDescent="0.3">
      <c r="A3432" t="s">
        <v>825</v>
      </c>
      <c r="B3432" t="s">
        <v>1183</v>
      </c>
      <c r="D3432" t="s">
        <v>1184</v>
      </c>
      <c r="F3432" t="s">
        <v>2450</v>
      </c>
      <c r="G3432" t="s">
        <v>2451</v>
      </c>
      <c r="H3432" t="s">
        <v>2452</v>
      </c>
      <c r="I3432" t="s">
        <v>2453</v>
      </c>
      <c r="J3432">
        <v>2017</v>
      </c>
      <c r="K3432" t="s">
        <v>1190</v>
      </c>
      <c r="L3432">
        <v>1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1</v>
      </c>
      <c r="W3432">
        <v>0</v>
      </c>
      <c r="X3432">
        <v>0</v>
      </c>
    </row>
    <row r="3433" spans="1:24" x14ac:dyDescent="0.3">
      <c r="A3433" t="s">
        <v>162</v>
      </c>
      <c r="B3433" t="s">
        <v>1183</v>
      </c>
      <c r="D3433" t="s">
        <v>1184</v>
      </c>
      <c r="F3433" t="s">
        <v>2454</v>
      </c>
      <c r="G3433" t="s">
        <v>2455</v>
      </c>
      <c r="I3433" t="s">
        <v>2456</v>
      </c>
      <c r="J3433">
        <v>2013</v>
      </c>
      <c r="K3433" t="s">
        <v>1189</v>
      </c>
      <c r="L3433">
        <v>13</v>
      </c>
      <c r="M3433">
        <v>0</v>
      </c>
      <c r="N3433">
        <v>1</v>
      </c>
      <c r="O3433">
        <v>7</v>
      </c>
      <c r="P3433">
        <v>0</v>
      </c>
      <c r="Q3433">
        <v>2</v>
      </c>
      <c r="R3433">
        <v>0</v>
      </c>
      <c r="S3433">
        <v>0</v>
      </c>
      <c r="T3433">
        <v>0</v>
      </c>
      <c r="U3433">
        <v>0</v>
      </c>
      <c r="V3433">
        <v>1</v>
      </c>
      <c r="W3433">
        <v>2</v>
      </c>
      <c r="X3433">
        <v>0</v>
      </c>
    </row>
    <row r="3434" spans="1:24" x14ac:dyDescent="0.3">
      <c r="A3434" t="s">
        <v>162</v>
      </c>
      <c r="B3434" t="s">
        <v>1183</v>
      </c>
      <c r="D3434" t="s">
        <v>1184</v>
      </c>
      <c r="F3434" t="s">
        <v>2454</v>
      </c>
      <c r="G3434" t="s">
        <v>2455</v>
      </c>
      <c r="I3434" t="s">
        <v>2456</v>
      </c>
      <c r="J3434">
        <v>2013</v>
      </c>
      <c r="K3434" t="s">
        <v>1190</v>
      </c>
      <c r="L3434">
        <v>9</v>
      </c>
      <c r="M3434">
        <v>0</v>
      </c>
      <c r="N3434">
        <v>1</v>
      </c>
      <c r="O3434">
        <v>5</v>
      </c>
      <c r="P3434">
        <v>0</v>
      </c>
      <c r="Q3434">
        <v>1</v>
      </c>
      <c r="R3434">
        <v>0</v>
      </c>
      <c r="S3434">
        <v>0</v>
      </c>
      <c r="T3434">
        <v>0</v>
      </c>
      <c r="U3434">
        <v>0</v>
      </c>
      <c r="V3434">
        <v>1</v>
      </c>
      <c r="W3434">
        <v>1</v>
      </c>
      <c r="X3434">
        <v>0</v>
      </c>
    </row>
    <row r="3435" spans="1:24" x14ac:dyDescent="0.3">
      <c r="A3435" t="s">
        <v>162</v>
      </c>
      <c r="B3435" t="s">
        <v>1183</v>
      </c>
      <c r="D3435" t="s">
        <v>1184</v>
      </c>
      <c r="F3435" t="s">
        <v>2454</v>
      </c>
      <c r="G3435" t="s">
        <v>2455</v>
      </c>
      <c r="I3435" t="s">
        <v>2456</v>
      </c>
      <c r="J3435">
        <v>2014</v>
      </c>
      <c r="K3435" t="s">
        <v>1189</v>
      </c>
      <c r="L3435">
        <v>5</v>
      </c>
      <c r="M3435">
        <v>1</v>
      </c>
      <c r="N3435">
        <v>0</v>
      </c>
      <c r="O3435">
        <v>0</v>
      </c>
      <c r="P3435">
        <v>1</v>
      </c>
      <c r="Q3435">
        <v>3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</row>
    <row r="3436" spans="1:24" x14ac:dyDescent="0.3">
      <c r="A3436" t="s">
        <v>162</v>
      </c>
      <c r="B3436" t="s">
        <v>1183</v>
      </c>
      <c r="D3436" t="s">
        <v>1184</v>
      </c>
      <c r="F3436" t="s">
        <v>2454</v>
      </c>
      <c r="G3436" t="s">
        <v>2455</v>
      </c>
      <c r="I3436" t="s">
        <v>2456</v>
      </c>
      <c r="J3436">
        <v>2014</v>
      </c>
      <c r="K3436" t="s">
        <v>1190</v>
      </c>
      <c r="L3436">
        <v>4</v>
      </c>
      <c r="M3436">
        <v>1</v>
      </c>
      <c r="N3436">
        <v>0</v>
      </c>
      <c r="O3436">
        <v>0</v>
      </c>
      <c r="P3436">
        <v>1</v>
      </c>
      <c r="Q3436">
        <v>2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</row>
    <row r="3437" spans="1:24" x14ac:dyDescent="0.3">
      <c r="A3437" t="s">
        <v>162</v>
      </c>
      <c r="B3437" t="s">
        <v>1183</v>
      </c>
      <c r="D3437" t="s">
        <v>1184</v>
      </c>
      <c r="F3437" t="s">
        <v>2454</v>
      </c>
      <c r="G3437" t="s">
        <v>2455</v>
      </c>
      <c r="I3437" t="s">
        <v>2456</v>
      </c>
      <c r="J3437">
        <v>2015</v>
      </c>
      <c r="K3437" t="s">
        <v>1189</v>
      </c>
      <c r="L3437">
        <v>32</v>
      </c>
      <c r="M3437">
        <v>1</v>
      </c>
      <c r="N3437">
        <v>2</v>
      </c>
      <c r="O3437">
        <v>6</v>
      </c>
      <c r="P3437">
        <v>4</v>
      </c>
      <c r="Q3437">
        <v>4</v>
      </c>
      <c r="R3437">
        <v>0</v>
      </c>
      <c r="S3437">
        <v>1</v>
      </c>
      <c r="T3437">
        <v>0</v>
      </c>
      <c r="U3437">
        <v>0</v>
      </c>
      <c r="V3437">
        <v>11</v>
      </c>
      <c r="W3437">
        <v>2</v>
      </c>
      <c r="X3437">
        <v>1</v>
      </c>
    </row>
    <row r="3438" spans="1:24" x14ac:dyDescent="0.3">
      <c r="A3438" t="s">
        <v>162</v>
      </c>
      <c r="B3438" t="s">
        <v>1183</v>
      </c>
      <c r="D3438" t="s">
        <v>1184</v>
      </c>
      <c r="F3438" t="s">
        <v>2454</v>
      </c>
      <c r="G3438" t="s">
        <v>2455</v>
      </c>
      <c r="I3438" t="s">
        <v>2456</v>
      </c>
      <c r="J3438">
        <v>2015</v>
      </c>
      <c r="K3438" t="s">
        <v>1190</v>
      </c>
      <c r="L3438">
        <v>26</v>
      </c>
      <c r="M3438">
        <v>1</v>
      </c>
      <c r="N3438">
        <v>2</v>
      </c>
      <c r="O3438">
        <v>4</v>
      </c>
      <c r="P3438">
        <v>4</v>
      </c>
      <c r="Q3438">
        <v>3</v>
      </c>
      <c r="R3438">
        <v>0</v>
      </c>
      <c r="S3438">
        <v>1</v>
      </c>
      <c r="T3438">
        <v>0</v>
      </c>
      <c r="U3438">
        <v>0</v>
      </c>
      <c r="V3438">
        <v>8</v>
      </c>
      <c r="W3438">
        <v>2</v>
      </c>
      <c r="X3438">
        <v>1</v>
      </c>
    </row>
    <row r="3439" spans="1:24" x14ac:dyDescent="0.3">
      <c r="A3439" t="s">
        <v>162</v>
      </c>
      <c r="B3439" t="s">
        <v>1183</v>
      </c>
      <c r="D3439" t="s">
        <v>1184</v>
      </c>
      <c r="F3439" t="s">
        <v>2454</v>
      </c>
      <c r="G3439" t="s">
        <v>2455</v>
      </c>
      <c r="I3439" t="s">
        <v>2456</v>
      </c>
      <c r="J3439">
        <v>2016</v>
      </c>
      <c r="K3439" t="s">
        <v>1189</v>
      </c>
      <c r="L3439">
        <v>23</v>
      </c>
      <c r="M3439">
        <v>4</v>
      </c>
      <c r="N3439">
        <v>7</v>
      </c>
      <c r="O3439">
        <v>4</v>
      </c>
      <c r="P3439">
        <v>0</v>
      </c>
      <c r="Q3439">
        <v>2</v>
      </c>
      <c r="R3439">
        <v>0</v>
      </c>
      <c r="S3439">
        <v>2</v>
      </c>
      <c r="T3439">
        <v>0</v>
      </c>
      <c r="U3439">
        <v>0</v>
      </c>
      <c r="V3439">
        <v>3</v>
      </c>
      <c r="W3439">
        <v>1</v>
      </c>
      <c r="X3439">
        <v>0</v>
      </c>
    </row>
    <row r="3440" spans="1:24" x14ac:dyDescent="0.3">
      <c r="A3440" t="s">
        <v>162</v>
      </c>
      <c r="B3440" t="s">
        <v>1183</v>
      </c>
      <c r="D3440" t="s">
        <v>1184</v>
      </c>
      <c r="F3440" t="s">
        <v>2454</v>
      </c>
      <c r="G3440" t="s">
        <v>2455</v>
      </c>
      <c r="I3440" t="s">
        <v>2456</v>
      </c>
      <c r="J3440">
        <v>2016</v>
      </c>
      <c r="K3440" t="s">
        <v>1190</v>
      </c>
      <c r="L3440">
        <v>18</v>
      </c>
      <c r="M3440">
        <v>4</v>
      </c>
      <c r="N3440">
        <v>4</v>
      </c>
      <c r="O3440">
        <v>3</v>
      </c>
      <c r="P3440">
        <v>0</v>
      </c>
      <c r="Q3440">
        <v>2</v>
      </c>
      <c r="R3440">
        <v>0</v>
      </c>
      <c r="S3440">
        <v>2</v>
      </c>
      <c r="T3440">
        <v>0</v>
      </c>
      <c r="U3440">
        <v>0</v>
      </c>
      <c r="V3440">
        <v>2</v>
      </c>
      <c r="W3440">
        <v>1</v>
      </c>
      <c r="X3440">
        <v>0</v>
      </c>
    </row>
    <row r="3441" spans="1:24" x14ac:dyDescent="0.3">
      <c r="A3441" t="s">
        <v>162</v>
      </c>
      <c r="B3441" t="s">
        <v>1183</v>
      </c>
      <c r="D3441" t="s">
        <v>1184</v>
      </c>
      <c r="F3441" t="s">
        <v>2454</v>
      </c>
      <c r="G3441" t="s">
        <v>2455</v>
      </c>
      <c r="I3441" t="s">
        <v>2456</v>
      </c>
      <c r="J3441">
        <v>2017</v>
      </c>
      <c r="K3441" t="s">
        <v>1189</v>
      </c>
      <c r="L3441">
        <v>11</v>
      </c>
      <c r="M3441">
        <v>5</v>
      </c>
      <c r="N3441">
        <v>0</v>
      </c>
      <c r="O3441">
        <v>3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1</v>
      </c>
      <c r="V3441">
        <v>2</v>
      </c>
      <c r="W3441">
        <v>0</v>
      </c>
      <c r="X3441">
        <v>0</v>
      </c>
    </row>
    <row r="3442" spans="1:24" x14ac:dyDescent="0.3">
      <c r="A3442" t="s">
        <v>162</v>
      </c>
      <c r="B3442" t="s">
        <v>1183</v>
      </c>
      <c r="D3442" t="s">
        <v>1184</v>
      </c>
      <c r="F3442" t="s">
        <v>2454</v>
      </c>
      <c r="G3442" t="s">
        <v>2455</v>
      </c>
      <c r="I3442" t="s">
        <v>2456</v>
      </c>
      <c r="J3442">
        <v>2017</v>
      </c>
      <c r="K3442" t="s">
        <v>1190</v>
      </c>
      <c r="L3442">
        <v>7</v>
      </c>
      <c r="M3442">
        <v>3</v>
      </c>
      <c r="N3442">
        <v>0</v>
      </c>
      <c r="O3442">
        <v>2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1</v>
      </c>
      <c r="V3442">
        <v>1</v>
      </c>
      <c r="W3442">
        <v>0</v>
      </c>
      <c r="X3442">
        <v>0</v>
      </c>
    </row>
    <row r="3443" spans="1:24" x14ac:dyDescent="0.3">
      <c r="A3443" t="s">
        <v>162</v>
      </c>
      <c r="B3443" t="s">
        <v>1183</v>
      </c>
      <c r="D3443" t="s">
        <v>1184</v>
      </c>
      <c r="F3443" t="s">
        <v>2454</v>
      </c>
      <c r="G3443" t="s">
        <v>2455</v>
      </c>
      <c r="I3443" t="s">
        <v>2456</v>
      </c>
      <c r="J3443">
        <v>2018</v>
      </c>
      <c r="K3443" t="s">
        <v>1189</v>
      </c>
      <c r="L3443">
        <v>8</v>
      </c>
      <c r="M3443">
        <v>0</v>
      </c>
      <c r="N3443">
        <v>1</v>
      </c>
      <c r="O3443">
        <v>0</v>
      </c>
      <c r="P3443">
        <v>0</v>
      </c>
      <c r="Q3443">
        <v>0</v>
      </c>
      <c r="R3443">
        <v>2</v>
      </c>
      <c r="S3443">
        <v>2</v>
      </c>
      <c r="T3443">
        <v>0</v>
      </c>
      <c r="U3443">
        <v>1</v>
      </c>
      <c r="V3443">
        <v>0</v>
      </c>
      <c r="W3443">
        <v>1</v>
      </c>
      <c r="X3443">
        <v>1</v>
      </c>
    </row>
    <row r="3444" spans="1:24" x14ac:dyDescent="0.3">
      <c r="A3444" t="s">
        <v>162</v>
      </c>
      <c r="B3444" t="s">
        <v>1183</v>
      </c>
      <c r="D3444" t="s">
        <v>1184</v>
      </c>
      <c r="F3444" t="s">
        <v>2454</v>
      </c>
      <c r="G3444" t="s">
        <v>2455</v>
      </c>
      <c r="I3444" t="s">
        <v>2456</v>
      </c>
      <c r="J3444">
        <v>2018</v>
      </c>
      <c r="K3444" t="s">
        <v>1190</v>
      </c>
      <c r="L3444">
        <v>7</v>
      </c>
      <c r="M3444">
        <v>0</v>
      </c>
      <c r="N3444">
        <v>1</v>
      </c>
      <c r="O3444">
        <v>0</v>
      </c>
      <c r="P3444">
        <v>0</v>
      </c>
      <c r="Q3444">
        <v>0</v>
      </c>
      <c r="R3444">
        <v>1</v>
      </c>
      <c r="S3444">
        <v>2</v>
      </c>
      <c r="T3444">
        <v>0</v>
      </c>
      <c r="U3444">
        <v>1</v>
      </c>
      <c r="V3444">
        <v>0</v>
      </c>
      <c r="W3444">
        <v>1</v>
      </c>
      <c r="X3444">
        <v>1</v>
      </c>
    </row>
    <row r="3445" spans="1:24" x14ac:dyDescent="0.3">
      <c r="A3445" t="s">
        <v>162</v>
      </c>
      <c r="B3445" t="s">
        <v>1183</v>
      </c>
      <c r="D3445" t="s">
        <v>1184</v>
      </c>
      <c r="F3445" t="s">
        <v>2454</v>
      </c>
      <c r="G3445" t="s">
        <v>2455</v>
      </c>
      <c r="I3445" t="s">
        <v>2456</v>
      </c>
      <c r="J3445">
        <v>2019</v>
      </c>
      <c r="K3445" t="s">
        <v>1189</v>
      </c>
      <c r="L3445">
        <v>10</v>
      </c>
      <c r="M3445">
        <v>0</v>
      </c>
      <c r="N3445">
        <v>0</v>
      </c>
      <c r="O3445">
        <v>5</v>
      </c>
      <c r="P3445">
        <v>1</v>
      </c>
      <c r="Q3445">
        <v>0</v>
      </c>
      <c r="R3445">
        <v>0</v>
      </c>
      <c r="S3445">
        <v>0</v>
      </c>
      <c r="T3445">
        <v>1</v>
      </c>
      <c r="U3445">
        <v>0</v>
      </c>
      <c r="V3445">
        <v>1</v>
      </c>
      <c r="W3445">
        <v>0</v>
      </c>
      <c r="X3445">
        <v>2</v>
      </c>
    </row>
    <row r="3446" spans="1:24" x14ac:dyDescent="0.3">
      <c r="A3446" t="s">
        <v>162</v>
      </c>
      <c r="B3446" t="s">
        <v>1183</v>
      </c>
      <c r="D3446" t="s">
        <v>1184</v>
      </c>
      <c r="F3446" t="s">
        <v>2454</v>
      </c>
      <c r="G3446" t="s">
        <v>2455</v>
      </c>
      <c r="I3446" t="s">
        <v>2456</v>
      </c>
      <c r="J3446">
        <v>2019</v>
      </c>
      <c r="K3446" t="s">
        <v>1190</v>
      </c>
      <c r="L3446">
        <v>8</v>
      </c>
      <c r="M3446">
        <v>0</v>
      </c>
      <c r="N3446">
        <v>0</v>
      </c>
      <c r="O3446">
        <v>3</v>
      </c>
      <c r="P3446">
        <v>1</v>
      </c>
      <c r="Q3446">
        <v>0</v>
      </c>
      <c r="R3446">
        <v>0</v>
      </c>
      <c r="S3446">
        <v>0</v>
      </c>
      <c r="T3446">
        <v>1</v>
      </c>
      <c r="U3446">
        <v>0</v>
      </c>
      <c r="V3446">
        <v>1</v>
      </c>
      <c r="W3446">
        <v>0</v>
      </c>
      <c r="X3446">
        <v>2</v>
      </c>
    </row>
    <row r="3447" spans="1:24" x14ac:dyDescent="0.3">
      <c r="A3447" t="s">
        <v>826</v>
      </c>
      <c r="B3447" t="s">
        <v>1183</v>
      </c>
      <c r="D3447" t="s">
        <v>1184</v>
      </c>
      <c r="F3447" t="s">
        <v>2457</v>
      </c>
      <c r="G3447" t="s">
        <v>2458</v>
      </c>
      <c r="H3447" t="s">
        <v>2459</v>
      </c>
      <c r="I3447" t="s">
        <v>2460</v>
      </c>
      <c r="J3447">
        <v>2014</v>
      </c>
      <c r="K3447" t="s">
        <v>1189</v>
      </c>
      <c r="L3447">
        <v>1</v>
      </c>
      <c r="M3447">
        <v>0</v>
      </c>
      <c r="N3447">
        <v>0</v>
      </c>
      <c r="O3447">
        <v>0</v>
      </c>
      <c r="P3447">
        <v>0</v>
      </c>
      <c r="Q3447">
        <v>1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</row>
    <row r="3448" spans="1:24" x14ac:dyDescent="0.3">
      <c r="A3448" t="s">
        <v>826</v>
      </c>
      <c r="B3448" t="s">
        <v>1183</v>
      </c>
      <c r="D3448" t="s">
        <v>1184</v>
      </c>
      <c r="F3448" t="s">
        <v>2457</v>
      </c>
      <c r="G3448" t="s">
        <v>2458</v>
      </c>
      <c r="H3448" t="s">
        <v>2459</v>
      </c>
      <c r="I3448" t="s">
        <v>2460</v>
      </c>
      <c r="J3448">
        <v>2014</v>
      </c>
      <c r="K3448" t="s">
        <v>1190</v>
      </c>
      <c r="L3448">
        <v>1</v>
      </c>
      <c r="M3448">
        <v>0</v>
      </c>
      <c r="N3448">
        <v>0</v>
      </c>
      <c r="O3448">
        <v>0</v>
      </c>
      <c r="P3448">
        <v>0</v>
      </c>
      <c r="Q3448">
        <v>1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</row>
    <row r="3449" spans="1:24" x14ac:dyDescent="0.3">
      <c r="A3449" t="s">
        <v>500</v>
      </c>
      <c r="B3449" t="s">
        <v>1183</v>
      </c>
      <c r="D3449" t="s">
        <v>1184</v>
      </c>
      <c r="F3449" t="s">
        <v>2461</v>
      </c>
      <c r="G3449" t="s">
        <v>2462</v>
      </c>
      <c r="I3449" t="s">
        <v>2463</v>
      </c>
      <c r="J3449">
        <v>2010</v>
      </c>
      <c r="K3449" t="s">
        <v>1189</v>
      </c>
      <c r="L3449">
        <v>11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1</v>
      </c>
      <c r="V3449">
        <v>10</v>
      </c>
      <c r="W3449">
        <v>0</v>
      </c>
      <c r="X3449">
        <v>0</v>
      </c>
    </row>
    <row r="3450" spans="1:24" x14ac:dyDescent="0.3">
      <c r="A3450" t="s">
        <v>500</v>
      </c>
      <c r="B3450" t="s">
        <v>1183</v>
      </c>
      <c r="D3450" t="s">
        <v>1184</v>
      </c>
      <c r="F3450" t="s">
        <v>2461</v>
      </c>
      <c r="G3450" t="s">
        <v>2462</v>
      </c>
      <c r="I3450" t="s">
        <v>2463</v>
      </c>
      <c r="J3450">
        <v>2010</v>
      </c>
      <c r="K3450" t="s">
        <v>1190</v>
      </c>
      <c r="L3450">
        <v>6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1</v>
      </c>
      <c r="V3450">
        <v>5</v>
      </c>
      <c r="W3450">
        <v>0</v>
      </c>
      <c r="X3450">
        <v>0</v>
      </c>
    </row>
    <row r="3451" spans="1:24" x14ac:dyDescent="0.3">
      <c r="A3451" t="s">
        <v>500</v>
      </c>
      <c r="B3451" t="s">
        <v>1183</v>
      </c>
      <c r="D3451" t="s">
        <v>1184</v>
      </c>
      <c r="F3451" t="s">
        <v>2461</v>
      </c>
      <c r="G3451" t="s">
        <v>2462</v>
      </c>
      <c r="I3451" t="s">
        <v>2463</v>
      </c>
      <c r="J3451">
        <v>2011</v>
      </c>
      <c r="K3451" t="s">
        <v>1189</v>
      </c>
      <c r="L3451">
        <v>2</v>
      </c>
      <c r="M3451">
        <v>0</v>
      </c>
      <c r="N3451">
        <v>0</v>
      </c>
      <c r="O3451">
        <v>0</v>
      </c>
      <c r="P3451">
        <v>0</v>
      </c>
      <c r="Q3451">
        <v>1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1</v>
      </c>
    </row>
    <row r="3452" spans="1:24" x14ac:dyDescent="0.3">
      <c r="A3452" t="s">
        <v>500</v>
      </c>
      <c r="B3452" t="s">
        <v>1183</v>
      </c>
      <c r="D3452" t="s">
        <v>1184</v>
      </c>
      <c r="F3452" t="s">
        <v>2461</v>
      </c>
      <c r="G3452" t="s">
        <v>2462</v>
      </c>
      <c r="I3452" t="s">
        <v>2463</v>
      </c>
      <c r="J3452">
        <v>2011</v>
      </c>
      <c r="K3452" t="s">
        <v>1190</v>
      </c>
      <c r="L3452">
        <v>2</v>
      </c>
      <c r="M3452">
        <v>0</v>
      </c>
      <c r="N3452">
        <v>0</v>
      </c>
      <c r="O3452">
        <v>0</v>
      </c>
      <c r="P3452">
        <v>0</v>
      </c>
      <c r="Q3452">
        <v>1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1</v>
      </c>
    </row>
    <row r="3453" spans="1:24" x14ac:dyDescent="0.3">
      <c r="A3453" t="s">
        <v>500</v>
      </c>
      <c r="B3453" t="s">
        <v>1183</v>
      </c>
      <c r="D3453" t="s">
        <v>1184</v>
      </c>
      <c r="F3453" t="s">
        <v>2461</v>
      </c>
      <c r="G3453" t="s">
        <v>2462</v>
      </c>
      <c r="I3453" t="s">
        <v>2463</v>
      </c>
      <c r="J3453">
        <v>2012</v>
      </c>
      <c r="K3453" t="s">
        <v>1189</v>
      </c>
      <c r="L3453">
        <v>2</v>
      </c>
      <c r="M3453">
        <v>2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</row>
    <row r="3454" spans="1:24" x14ac:dyDescent="0.3">
      <c r="A3454" t="s">
        <v>500</v>
      </c>
      <c r="B3454" t="s">
        <v>1183</v>
      </c>
      <c r="D3454" t="s">
        <v>1184</v>
      </c>
      <c r="F3454" t="s">
        <v>2461</v>
      </c>
      <c r="G3454" t="s">
        <v>2462</v>
      </c>
      <c r="I3454" t="s">
        <v>2463</v>
      </c>
      <c r="J3454">
        <v>2012</v>
      </c>
      <c r="K3454" t="s">
        <v>1190</v>
      </c>
      <c r="L3454">
        <v>2</v>
      </c>
      <c r="M3454">
        <v>2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</row>
    <row r="3455" spans="1:24" x14ac:dyDescent="0.3">
      <c r="A3455" t="s">
        <v>500</v>
      </c>
      <c r="B3455" t="s">
        <v>1183</v>
      </c>
      <c r="D3455" t="s">
        <v>1184</v>
      </c>
      <c r="F3455" t="s">
        <v>2461</v>
      </c>
      <c r="G3455" t="s">
        <v>2462</v>
      </c>
      <c r="I3455" t="s">
        <v>2463</v>
      </c>
      <c r="J3455">
        <v>2015</v>
      </c>
      <c r="K3455" t="s">
        <v>1189</v>
      </c>
      <c r="L3455">
        <v>1</v>
      </c>
      <c r="M3455">
        <v>0</v>
      </c>
      <c r="N3455">
        <v>0</v>
      </c>
      <c r="O3455">
        <v>1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</row>
    <row r="3456" spans="1:24" x14ac:dyDescent="0.3">
      <c r="A3456" t="s">
        <v>500</v>
      </c>
      <c r="B3456" t="s">
        <v>1183</v>
      </c>
      <c r="D3456" t="s">
        <v>1184</v>
      </c>
      <c r="F3456" t="s">
        <v>2461</v>
      </c>
      <c r="G3456" t="s">
        <v>2462</v>
      </c>
      <c r="I3456" t="s">
        <v>2463</v>
      </c>
      <c r="J3456">
        <v>2015</v>
      </c>
      <c r="K3456" t="s">
        <v>1190</v>
      </c>
      <c r="L3456">
        <v>1</v>
      </c>
      <c r="M3456">
        <v>0</v>
      </c>
      <c r="N3456">
        <v>0</v>
      </c>
      <c r="O3456">
        <v>1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</row>
    <row r="3457" spans="1:24" x14ac:dyDescent="0.3">
      <c r="A3457" t="s">
        <v>500</v>
      </c>
      <c r="B3457" t="s">
        <v>1183</v>
      </c>
      <c r="D3457" t="s">
        <v>1184</v>
      </c>
      <c r="F3457" t="s">
        <v>2461</v>
      </c>
      <c r="G3457" t="s">
        <v>2462</v>
      </c>
      <c r="I3457" t="s">
        <v>2463</v>
      </c>
      <c r="J3457">
        <v>2018</v>
      </c>
      <c r="K3457" t="s">
        <v>1189</v>
      </c>
      <c r="L3457">
        <v>3</v>
      </c>
      <c r="M3457">
        <v>0</v>
      </c>
      <c r="N3457">
        <v>0</v>
      </c>
      <c r="O3457">
        <v>0</v>
      </c>
      <c r="P3457">
        <v>0</v>
      </c>
      <c r="Q3457">
        <v>3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</row>
    <row r="3458" spans="1:24" x14ac:dyDescent="0.3">
      <c r="A3458" t="s">
        <v>500</v>
      </c>
      <c r="B3458" t="s">
        <v>1183</v>
      </c>
      <c r="D3458" t="s">
        <v>1184</v>
      </c>
      <c r="F3458" t="s">
        <v>2461</v>
      </c>
      <c r="G3458" t="s">
        <v>2462</v>
      </c>
      <c r="I3458" t="s">
        <v>2463</v>
      </c>
      <c r="J3458">
        <v>2018</v>
      </c>
      <c r="K3458" t="s">
        <v>1190</v>
      </c>
      <c r="L3458">
        <v>2</v>
      </c>
      <c r="M3458">
        <v>0</v>
      </c>
      <c r="N3458">
        <v>0</v>
      </c>
      <c r="O3458">
        <v>0</v>
      </c>
      <c r="P3458">
        <v>0</v>
      </c>
      <c r="Q3458">
        <v>2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</row>
    <row r="3459" spans="1:24" x14ac:dyDescent="0.3">
      <c r="A3459" t="s">
        <v>500</v>
      </c>
      <c r="B3459" t="s">
        <v>1183</v>
      </c>
      <c r="D3459" t="s">
        <v>1184</v>
      </c>
      <c r="F3459" t="s">
        <v>2461</v>
      </c>
      <c r="G3459" t="s">
        <v>2462</v>
      </c>
      <c r="I3459" t="s">
        <v>2463</v>
      </c>
      <c r="J3459">
        <v>2019</v>
      </c>
      <c r="K3459" t="s">
        <v>1189</v>
      </c>
      <c r="L3459">
        <v>1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0</v>
      </c>
    </row>
    <row r="3460" spans="1:24" x14ac:dyDescent="0.3">
      <c r="A3460" t="s">
        <v>500</v>
      </c>
      <c r="B3460" t="s">
        <v>1183</v>
      </c>
      <c r="D3460" t="s">
        <v>1184</v>
      </c>
      <c r="F3460" t="s">
        <v>2461</v>
      </c>
      <c r="G3460" t="s">
        <v>2462</v>
      </c>
      <c r="I3460" t="s">
        <v>2463</v>
      </c>
      <c r="J3460">
        <v>2019</v>
      </c>
      <c r="K3460" t="s">
        <v>1190</v>
      </c>
      <c r="L3460">
        <v>1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0</v>
      </c>
    </row>
    <row r="3461" spans="1:24" x14ac:dyDescent="0.3">
      <c r="A3461" t="s">
        <v>827</v>
      </c>
      <c r="B3461" t="s">
        <v>1183</v>
      </c>
      <c r="D3461" t="s">
        <v>1184</v>
      </c>
      <c r="F3461" t="s">
        <v>2464</v>
      </c>
      <c r="G3461" t="s">
        <v>2465</v>
      </c>
      <c r="I3461" t="s">
        <v>2466</v>
      </c>
      <c r="J3461">
        <v>2013</v>
      </c>
      <c r="K3461" t="s">
        <v>1189</v>
      </c>
      <c r="L3461">
        <v>1</v>
      </c>
      <c r="M3461">
        <v>0</v>
      </c>
      <c r="N3461">
        <v>0</v>
      </c>
      <c r="O3461">
        <v>0</v>
      </c>
      <c r="P3461">
        <v>0</v>
      </c>
      <c r="Q3461">
        <v>1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</row>
    <row r="3462" spans="1:24" x14ac:dyDescent="0.3">
      <c r="A3462" t="s">
        <v>827</v>
      </c>
      <c r="B3462" t="s">
        <v>1183</v>
      </c>
      <c r="D3462" t="s">
        <v>1184</v>
      </c>
      <c r="F3462" t="s">
        <v>2464</v>
      </c>
      <c r="G3462" t="s">
        <v>2465</v>
      </c>
      <c r="I3462" t="s">
        <v>2466</v>
      </c>
      <c r="J3462">
        <v>2013</v>
      </c>
      <c r="K3462" t="s">
        <v>1190</v>
      </c>
      <c r="L3462">
        <v>1</v>
      </c>
      <c r="M3462">
        <v>0</v>
      </c>
      <c r="N3462">
        <v>0</v>
      </c>
      <c r="O3462">
        <v>0</v>
      </c>
      <c r="P3462">
        <v>0</v>
      </c>
      <c r="Q3462">
        <v>1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</row>
    <row r="3463" spans="1:24" x14ac:dyDescent="0.3">
      <c r="A3463" t="s">
        <v>827</v>
      </c>
      <c r="B3463" t="s">
        <v>1183</v>
      </c>
      <c r="D3463" t="s">
        <v>1184</v>
      </c>
      <c r="F3463" t="s">
        <v>2464</v>
      </c>
      <c r="G3463" t="s">
        <v>2465</v>
      </c>
      <c r="I3463" t="s">
        <v>2466</v>
      </c>
      <c r="J3463">
        <v>2018</v>
      </c>
      <c r="K3463" t="s">
        <v>1189</v>
      </c>
      <c r="L3463">
        <v>1</v>
      </c>
      <c r="M3463">
        <v>0</v>
      </c>
      <c r="N3463">
        <v>0</v>
      </c>
      <c r="O3463">
        <v>1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</row>
    <row r="3464" spans="1:24" x14ac:dyDescent="0.3">
      <c r="A3464" t="s">
        <v>827</v>
      </c>
      <c r="B3464" t="s">
        <v>1183</v>
      </c>
      <c r="D3464" t="s">
        <v>1184</v>
      </c>
      <c r="F3464" t="s">
        <v>2464</v>
      </c>
      <c r="G3464" t="s">
        <v>2465</v>
      </c>
      <c r="I3464" t="s">
        <v>2466</v>
      </c>
      <c r="J3464">
        <v>2018</v>
      </c>
      <c r="K3464" t="s">
        <v>1190</v>
      </c>
      <c r="L3464">
        <v>1</v>
      </c>
      <c r="M3464">
        <v>0</v>
      </c>
      <c r="N3464">
        <v>0</v>
      </c>
      <c r="O3464">
        <v>1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</row>
    <row r="3465" spans="1:24" x14ac:dyDescent="0.3">
      <c r="A3465" t="s">
        <v>828</v>
      </c>
      <c r="B3465" t="s">
        <v>1183</v>
      </c>
      <c r="D3465" t="s">
        <v>1184</v>
      </c>
      <c r="F3465" t="s">
        <v>2467</v>
      </c>
      <c r="G3465" t="s">
        <v>2468</v>
      </c>
      <c r="H3465" t="s">
        <v>2469</v>
      </c>
      <c r="I3465" t="s">
        <v>2470</v>
      </c>
      <c r="J3465">
        <v>1974</v>
      </c>
      <c r="K3465" t="s">
        <v>1189</v>
      </c>
      <c r="L3465">
        <v>1</v>
      </c>
      <c r="M3465">
        <v>0</v>
      </c>
      <c r="N3465">
        <v>0</v>
      </c>
      <c r="O3465">
        <v>0</v>
      </c>
      <c r="P3465">
        <v>0</v>
      </c>
      <c r="Q3465">
        <v>1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</row>
    <row r="3466" spans="1:24" x14ac:dyDescent="0.3">
      <c r="A3466" t="s">
        <v>828</v>
      </c>
      <c r="B3466" t="s">
        <v>1183</v>
      </c>
      <c r="D3466" t="s">
        <v>1184</v>
      </c>
      <c r="F3466" t="s">
        <v>2467</v>
      </c>
      <c r="G3466" t="s">
        <v>2468</v>
      </c>
      <c r="H3466" t="s">
        <v>2469</v>
      </c>
      <c r="I3466" t="s">
        <v>2470</v>
      </c>
      <c r="J3466">
        <v>1974</v>
      </c>
      <c r="K3466" t="s">
        <v>1190</v>
      </c>
      <c r="L3466">
        <v>1</v>
      </c>
      <c r="M3466">
        <v>0</v>
      </c>
      <c r="N3466">
        <v>0</v>
      </c>
      <c r="O3466">
        <v>0</v>
      </c>
      <c r="P3466">
        <v>0</v>
      </c>
      <c r="Q3466">
        <v>1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</row>
    <row r="3467" spans="1:24" x14ac:dyDescent="0.3">
      <c r="A3467" t="s">
        <v>828</v>
      </c>
      <c r="B3467" t="s">
        <v>1183</v>
      </c>
      <c r="D3467" t="s">
        <v>1184</v>
      </c>
      <c r="F3467" t="s">
        <v>2467</v>
      </c>
      <c r="G3467" t="s">
        <v>2468</v>
      </c>
      <c r="H3467" t="s">
        <v>2469</v>
      </c>
      <c r="I3467" t="s">
        <v>2470</v>
      </c>
      <c r="J3467">
        <v>2011</v>
      </c>
      <c r="K3467" t="s">
        <v>1189</v>
      </c>
      <c r="L3467">
        <v>2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2</v>
      </c>
      <c r="W3467">
        <v>0</v>
      </c>
      <c r="X3467">
        <v>0</v>
      </c>
    </row>
    <row r="3468" spans="1:24" x14ac:dyDescent="0.3">
      <c r="A3468" t="s">
        <v>828</v>
      </c>
      <c r="B3468" t="s">
        <v>1183</v>
      </c>
      <c r="D3468" t="s">
        <v>1184</v>
      </c>
      <c r="F3468" t="s">
        <v>2467</v>
      </c>
      <c r="G3468" t="s">
        <v>2468</v>
      </c>
      <c r="H3468" t="s">
        <v>2469</v>
      </c>
      <c r="I3468" t="s">
        <v>2470</v>
      </c>
      <c r="J3468">
        <v>2011</v>
      </c>
      <c r="K3468" t="s">
        <v>1190</v>
      </c>
      <c r="L3468">
        <v>1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1</v>
      </c>
      <c r="W3468">
        <v>0</v>
      </c>
      <c r="X3468">
        <v>0</v>
      </c>
    </row>
    <row r="3469" spans="1:24" x14ac:dyDescent="0.3">
      <c r="A3469" t="s">
        <v>828</v>
      </c>
      <c r="B3469" t="s">
        <v>1183</v>
      </c>
      <c r="D3469" t="s">
        <v>1184</v>
      </c>
      <c r="F3469" t="s">
        <v>2467</v>
      </c>
      <c r="G3469" t="s">
        <v>2468</v>
      </c>
      <c r="H3469" t="s">
        <v>2469</v>
      </c>
      <c r="I3469" t="s">
        <v>2470</v>
      </c>
      <c r="J3469">
        <v>2017</v>
      </c>
      <c r="K3469" t="s">
        <v>1189</v>
      </c>
      <c r="L3469">
        <v>1</v>
      </c>
      <c r="M3469">
        <v>0</v>
      </c>
      <c r="N3469">
        <v>0</v>
      </c>
      <c r="O3469">
        <v>0</v>
      </c>
      <c r="P3469">
        <v>1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</row>
    <row r="3470" spans="1:24" x14ac:dyDescent="0.3">
      <c r="A3470" t="s">
        <v>828</v>
      </c>
      <c r="B3470" t="s">
        <v>1183</v>
      </c>
      <c r="D3470" t="s">
        <v>1184</v>
      </c>
      <c r="F3470" t="s">
        <v>2467</v>
      </c>
      <c r="G3470" t="s">
        <v>2468</v>
      </c>
      <c r="H3470" t="s">
        <v>2469</v>
      </c>
      <c r="I3470" t="s">
        <v>2470</v>
      </c>
      <c r="J3470">
        <v>2017</v>
      </c>
      <c r="K3470" t="s">
        <v>1190</v>
      </c>
      <c r="L3470">
        <v>1</v>
      </c>
      <c r="M3470">
        <v>0</v>
      </c>
      <c r="N3470">
        <v>0</v>
      </c>
      <c r="O3470">
        <v>0</v>
      </c>
      <c r="P3470">
        <v>1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</row>
    <row r="3471" spans="1:24" x14ac:dyDescent="0.3">
      <c r="A3471" t="s">
        <v>608</v>
      </c>
      <c r="B3471" t="s">
        <v>1183</v>
      </c>
      <c r="D3471" t="s">
        <v>1184</v>
      </c>
      <c r="F3471" t="s">
        <v>2471</v>
      </c>
      <c r="G3471" t="s">
        <v>2472</v>
      </c>
      <c r="H3471" t="s">
        <v>2473</v>
      </c>
      <c r="I3471" t="s">
        <v>2474</v>
      </c>
      <c r="J3471">
        <v>2015</v>
      </c>
      <c r="K3471" t="s">
        <v>1189</v>
      </c>
      <c r="L3471">
        <v>1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1</v>
      </c>
      <c r="W3471">
        <v>0</v>
      </c>
      <c r="X3471">
        <v>0</v>
      </c>
    </row>
    <row r="3472" spans="1:24" x14ac:dyDescent="0.3">
      <c r="A3472" t="s">
        <v>608</v>
      </c>
      <c r="B3472" t="s">
        <v>1183</v>
      </c>
      <c r="D3472" t="s">
        <v>1184</v>
      </c>
      <c r="F3472" t="s">
        <v>2471</v>
      </c>
      <c r="G3472" t="s">
        <v>2472</v>
      </c>
      <c r="H3472" t="s">
        <v>2473</v>
      </c>
      <c r="I3472" t="s">
        <v>2474</v>
      </c>
      <c r="J3472">
        <v>2015</v>
      </c>
      <c r="K3472" t="s">
        <v>1190</v>
      </c>
      <c r="L3472">
        <v>1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1</v>
      </c>
      <c r="W3472">
        <v>0</v>
      </c>
      <c r="X3472">
        <v>0</v>
      </c>
    </row>
    <row r="3473" spans="1:24" x14ac:dyDescent="0.3">
      <c r="A3473" t="s">
        <v>608</v>
      </c>
      <c r="B3473" t="s">
        <v>1183</v>
      </c>
      <c r="D3473" t="s">
        <v>1184</v>
      </c>
      <c r="F3473" t="s">
        <v>2471</v>
      </c>
      <c r="G3473" t="s">
        <v>2472</v>
      </c>
      <c r="H3473" t="s">
        <v>2473</v>
      </c>
      <c r="I3473" t="s">
        <v>2474</v>
      </c>
      <c r="J3473">
        <v>2019</v>
      </c>
      <c r="K3473" t="s">
        <v>1189</v>
      </c>
      <c r="L3473">
        <v>1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1</v>
      </c>
      <c r="W3473">
        <v>0</v>
      </c>
      <c r="X3473">
        <v>0</v>
      </c>
    </row>
    <row r="3474" spans="1:24" x14ac:dyDescent="0.3">
      <c r="A3474" t="s">
        <v>608</v>
      </c>
      <c r="B3474" t="s">
        <v>1183</v>
      </c>
      <c r="D3474" t="s">
        <v>1184</v>
      </c>
      <c r="F3474" t="s">
        <v>2471</v>
      </c>
      <c r="G3474" t="s">
        <v>2472</v>
      </c>
      <c r="H3474" t="s">
        <v>2473</v>
      </c>
      <c r="I3474" t="s">
        <v>2474</v>
      </c>
      <c r="J3474">
        <v>2019</v>
      </c>
      <c r="K3474" t="s">
        <v>1190</v>
      </c>
      <c r="L3474">
        <v>1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1</v>
      </c>
      <c r="W3474">
        <v>0</v>
      </c>
      <c r="X3474">
        <v>0</v>
      </c>
    </row>
    <row r="3475" spans="1:24" x14ac:dyDescent="0.3">
      <c r="A3475" t="s">
        <v>134</v>
      </c>
      <c r="B3475" t="s">
        <v>1183</v>
      </c>
      <c r="D3475" t="s">
        <v>1184</v>
      </c>
      <c r="F3475" t="s">
        <v>2475</v>
      </c>
      <c r="G3475" t="s">
        <v>2476</v>
      </c>
      <c r="H3475" t="s">
        <v>2477</v>
      </c>
      <c r="I3475" t="s">
        <v>2478</v>
      </c>
      <c r="J3475">
        <v>2010</v>
      </c>
      <c r="K3475" t="s">
        <v>1189</v>
      </c>
      <c r="L3475">
        <v>1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</row>
    <row r="3476" spans="1:24" x14ac:dyDescent="0.3">
      <c r="A3476" t="s">
        <v>134</v>
      </c>
      <c r="B3476" t="s">
        <v>1183</v>
      </c>
      <c r="D3476" t="s">
        <v>1184</v>
      </c>
      <c r="F3476" t="s">
        <v>2475</v>
      </c>
      <c r="G3476" t="s">
        <v>2476</v>
      </c>
      <c r="H3476" t="s">
        <v>2477</v>
      </c>
      <c r="I3476" t="s">
        <v>2478</v>
      </c>
      <c r="J3476">
        <v>2010</v>
      </c>
      <c r="K3476" t="s">
        <v>1190</v>
      </c>
      <c r="L3476">
        <v>1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</row>
    <row r="3477" spans="1:24" x14ac:dyDescent="0.3">
      <c r="A3477" t="s">
        <v>134</v>
      </c>
      <c r="B3477" t="s">
        <v>1183</v>
      </c>
      <c r="D3477" t="s">
        <v>1184</v>
      </c>
      <c r="F3477" t="s">
        <v>2475</v>
      </c>
      <c r="G3477" t="s">
        <v>2476</v>
      </c>
      <c r="H3477" t="s">
        <v>2477</v>
      </c>
      <c r="I3477" t="s">
        <v>2478</v>
      </c>
      <c r="J3477">
        <v>2011</v>
      </c>
      <c r="K3477" t="s">
        <v>1189</v>
      </c>
      <c r="L3477">
        <v>1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1</v>
      </c>
      <c r="U3477">
        <v>0</v>
      </c>
      <c r="V3477">
        <v>0</v>
      </c>
      <c r="W3477">
        <v>0</v>
      </c>
      <c r="X3477">
        <v>0</v>
      </c>
    </row>
    <row r="3478" spans="1:24" x14ac:dyDescent="0.3">
      <c r="A3478" t="s">
        <v>134</v>
      </c>
      <c r="B3478" t="s">
        <v>1183</v>
      </c>
      <c r="D3478" t="s">
        <v>1184</v>
      </c>
      <c r="F3478" t="s">
        <v>2475</v>
      </c>
      <c r="G3478" t="s">
        <v>2476</v>
      </c>
      <c r="H3478" t="s">
        <v>2477</v>
      </c>
      <c r="I3478" t="s">
        <v>2478</v>
      </c>
      <c r="J3478">
        <v>2011</v>
      </c>
      <c r="K3478" t="s">
        <v>1190</v>
      </c>
      <c r="L3478">
        <v>1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1</v>
      </c>
      <c r="U3478">
        <v>0</v>
      </c>
      <c r="V3478">
        <v>0</v>
      </c>
      <c r="W3478">
        <v>0</v>
      </c>
      <c r="X3478">
        <v>0</v>
      </c>
    </row>
    <row r="3479" spans="1:24" x14ac:dyDescent="0.3">
      <c r="A3479" t="s">
        <v>134</v>
      </c>
      <c r="B3479" t="s">
        <v>1183</v>
      </c>
      <c r="D3479" t="s">
        <v>1184</v>
      </c>
      <c r="F3479" t="s">
        <v>2475</v>
      </c>
      <c r="G3479" t="s">
        <v>2476</v>
      </c>
      <c r="H3479" t="s">
        <v>2477</v>
      </c>
      <c r="I3479" t="s">
        <v>2478</v>
      </c>
      <c r="J3479">
        <v>2015</v>
      </c>
      <c r="K3479" t="s">
        <v>1189</v>
      </c>
      <c r="L3479">
        <v>4</v>
      </c>
      <c r="M3479">
        <v>1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3</v>
      </c>
      <c r="T3479">
        <v>0</v>
      </c>
      <c r="U3479">
        <v>0</v>
      </c>
      <c r="V3479">
        <v>0</v>
      </c>
      <c r="W3479">
        <v>0</v>
      </c>
      <c r="X3479">
        <v>0</v>
      </c>
    </row>
    <row r="3480" spans="1:24" x14ac:dyDescent="0.3">
      <c r="A3480" t="s">
        <v>134</v>
      </c>
      <c r="B3480" t="s">
        <v>1183</v>
      </c>
      <c r="D3480" t="s">
        <v>1184</v>
      </c>
      <c r="F3480" t="s">
        <v>2475</v>
      </c>
      <c r="G3480" t="s">
        <v>2476</v>
      </c>
      <c r="H3480" t="s">
        <v>2477</v>
      </c>
      <c r="I3480" t="s">
        <v>2478</v>
      </c>
      <c r="J3480">
        <v>2015</v>
      </c>
      <c r="K3480" t="s">
        <v>1190</v>
      </c>
      <c r="L3480">
        <v>2</v>
      </c>
      <c r="M3480">
        <v>1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1</v>
      </c>
      <c r="T3480">
        <v>0</v>
      </c>
      <c r="U3480">
        <v>0</v>
      </c>
      <c r="V3480">
        <v>0</v>
      </c>
      <c r="W3480">
        <v>0</v>
      </c>
      <c r="X3480">
        <v>0</v>
      </c>
    </row>
    <row r="3481" spans="1:24" x14ac:dyDescent="0.3">
      <c r="A3481" t="s">
        <v>134</v>
      </c>
      <c r="B3481" t="s">
        <v>1183</v>
      </c>
      <c r="D3481" t="s">
        <v>1184</v>
      </c>
      <c r="F3481" t="s">
        <v>2475</v>
      </c>
      <c r="G3481" t="s">
        <v>2476</v>
      </c>
      <c r="H3481" t="s">
        <v>2477</v>
      </c>
      <c r="I3481" t="s">
        <v>2478</v>
      </c>
      <c r="J3481">
        <v>2017</v>
      </c>
      <c r="K3481" t="s">
        <v>1189</v>
      </c>
      <c r="L3481">
        <v>2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2</v>
      </c>
      <c r="U3481">
        <v>0</v>
      </c>
      <c r="V3481">
        <v>0</v>
      </c>
      <c r="W3481">
        <v>0</v>
      </c>
      <c r="X3481">
        <v>0</v>
      </c>
    </row>
    <row r="3482" spans="1:24" x14ac:dyDescent="0.3">
      <c r="A3482" t="s">
        <v>134</v>
      </c>
      <c r="B3482" t="s">
        <v>1183</v>
      </c>
      <c r="D3482" t="s">
        <v>1184</v>
      </c>
      <c r="F3482" t="s">
        <v>2475</v>
      </c>
      <c r="G3482" t="s">
        <v>2476</v>
      </c>
      <c r="H3482" t="s">
        <v>2477</v>
      </c>
      <c r="I3482" t="s">
        <v>2478</v>
      </c>
      <c r="J3482">
        <v>2017</v>
      </c>
      <c r="K3482" t="s">
        <v>1190</v>
      </c>
      <c r="L3482">
        <v>1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1</v>
      </c>
      <c r="U3482">
        <v>0</v>
      </c>
      <c r="V3482">
        <v>0</v>
      </c>
      <c r="W3482">
        <v>0</v>
      </c>
      <c r="X3482">
        <v>0</v>
      </c>
    </row>
    <row r="3483" spans="1:24" x14ac:dyDescent="0.3">
      <c r="A3483" t="s">
        <v>134</v>
      </c>
      <c r="B3483" t="s">
        <v>1183</v>
      </c>
      <c r="D3483" t="s">
        <v>1184</v>
      </c>
      <c r="F3483" t="s">
        <v>2475</v>
      </c>
      <c r="G3483" t="s">
        <v>2476</v>
      </c>
      <c r="H3483" t="s">
        <v>2477</v>
      </c>
      <c r="I3483" t="s">
        <v>2478</v>
      </c>
      <c r="J3483">
        <v>2019</v>
      </c>
      <c r="K3483" t="s">
        <v>1189</v>
      </c>
      <c r="L3483">
        <v>11</v>
      </c>
      <c r="M3483">
        <v>0</v>
      </c>
      <c r="N3483">
        <v>0</v>
      </c>
      <c r="O3483">
        <v>2</v>
      </c>
      <c r="P3483">
        <v>4</v>
      </c>
      <c r="Q3483">
        <v>4</v>
      </c>
      <c r="R3483">
        <v>0</v>
      </c>
      <c r="S3483">
        <v>0</v>
      </c>
      <c r="T3483">
        <v>1</v>
      </c>
      <c r="U3483">
        <v>0</v>
      </c>
      <c r="V3483">
        <v>0</v>
      </c>
      <c r="W3483">
        <v>0</v>
      </c>
      <c r="X3483">
        <v>0</v>
      </c>
    </row>
    <row r="3484" spans="1:24" x14ac:dyDescent="0.3">
      <c r="A3484" t="s">
        <v>134</v>
      </c>
      <c r="B3484" t="s">
        <v>1183</v>
      </c>
      <c r="D3484" t="s">
        <v>1184</v>
      </c>
      <c r="F3484" t="s">
        <v>2475</v>
      </c>
      <c r="G3484" t="s">
        <v>2476</v>
      </c>
      <c r="H3484" t="s">
        <v>2477</v>
      </c>
      <c r="I3484" t="s">
        <v>2478</v>
      </c>
      <c r="J3484">
        <v>2019</v>
      </c>
      <c r="K3484" t="s">
        <v>1190</v>
      </c>
      <c r="L3484">
        <v>10</v>
      </c>
      <c r="M3484">
        <v>0</v>
      </c>
      <c r="N3484">
        <v>0</v>
      </c>
      <c r="O3484">
        <v>2</v>
      </c>
      <c r="P3484">
        <v>4</v>
      </c>
      <c r="Q3484">
        <v>3</v>
      </c>
      <c r="R3484">
        <v>0</v>
      </c>
      <c r="S3484">
        <v>0</v>
      </c>
      <c r="T3484">
        <v>1</v>
      </c>
      <c r="U3484">
        <v>0</v>
      </c>
      <c r="V3484">
        <v>0</v>
      </c>
      <c r="W3484">
        <v>0</v>
      </c>
      <c r="X3484">
        <v>0</v>
      </c>
    </row>
    <row r="3485" spans="1:24" x14ac:dyDescent="0.3">
      <c r="A3485" t="s">
        <v>134</v>
      </c>
      <c r="B3485" t="s">
        <v>1183</v>
      </c>
      <c r="D3485" t="s">
        <v>1184</v>
      </c>
      <c r="F3485" t="s">
        <v>2475</v>
      </c>
      <c r="G3485" t="s">
        <v>2476</v>
      </c>
      <c r="H3485" t="s">
        <v>2477</v>
      </c>
      <c r="I3485" t="s">
        <v>2478</v>
      </c>
      <c r="J3485">
        <v>2020</v>
      </c>
      <c r="K3485" t="s">
        <v>1189</v>
      </c>
      <c r="L3485">
        <v>1</v>
      </c>
      <c r="M3485">
        <v>1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</row>
    <row r="3486" spans="1:24" x14ac:dyDescent="0.3">
      <c r="A3486" t="s">
        <v>134</v>
      </c>
      <c r="B3486" t="s">
        <v>1183</v>
      </c>
      <c r="D3486" t="s">
        <v>1184</v>
      </c>
      <c r="F3486" t="s">
        <v>2475</v>
      </c>
      <c r="G3486" t="s">
        <v>2476</v>
      </c>
      <c r="H3486" t="s">
        <v>2477</v>
      </c>
      <c r="I3486" t="s">
        <v>2478</v>
      </c>
      <c r="J3486">
        <v>2020</v>
      </c>
      <c r="K3486" t="s">
        <v>1190</v>
      </c>
      <c r="L3486">
        <v>1</v>
      </c>
      <c r="M3486">
        <v>1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</row>
    <row r="3487" spans="1:24" x14ac:dyDescent="0.3">
      <c r="A3487" t="s">
        <v>829</v>
      </c>
      <c r="B3487" t="s">
        <v>1183</v>
      </c>
      <c r="D3487" t="s">
        <v>1184</v>
      </c>
      <c r="F3487" t="s">
        <v>2479</v>
      </c>
      <c r="G3487" t="s">
        <v>2480</v>
      </c>
      <c r="H3487" t="s">
        <v>2481</v>
      </c>
      <c r="I3487" t="s">
        <v>2482</v>
      </c>
      <c r="J3487">
        <v>2017</v>
      </c>
      <c r="K3487" t="s">
        <v>1189</v>
      </c>
      <c r="L3487">
        <v>1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1</v>
      </c>
      <c r="W3487">
        <v>0</v>
      </c>
      <c r="X3487">
        <v>0</v>
      </c>
    </row>
    <row r="3488" spans="1:24" x14ac:dyDescent="0.3">
      <c r="A3488" t="s">
        <v>829</v>
      </c>
      <c r="B3488" t="s">
        <v>1183</v>
      </c>
      <c r="D3488" t="s">
        <v>1184</v>
      </c>
      <c r="F3488" t="s">
        <v>2479</v>
      </c>
      <c r="G3488" t="s">
        <v>2480</v>
      </c>
      <c r="H3488" t="s">
        <v>2481</v>
      </c>
      <c r="I3488" t="s">
        <v>2482</v>
      </c>
      <c r="J3488">
        <v>2017</v>
      </c>
      <c r="K3488" t="s">
        <v>1190</v>
      </c>
      <c r="L3488">
        <v>1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1</v>
      </c>
      <c r="W3488">
        <v>0</v>
      </c>
      <c r="X3488">
        <v>0</v>
      </c>
    </row>
    <row r="3489" spans="1:24" x14ac:dyDescent="0.3">
      <c r="A3489" t="s">
        <v>830</v>
      </c>
      <c r="B3489" t="s">
        <v>1183</v>
      </c>
      <c r="D3489" t="s">
        <v>1184</v>
      </c>
      <c r="F3489" t="s">
        <v>2483</v>
      </c>
      <c r="G3489" t="s">
        <v>2484</v>
      </c>
      <c r="H3489" t="s">
        <v>2485</v>
      </c>
      <c r="I3489" t="s">
        <v>2486</v>
      </c>
      <c r="J3489">
        <v>2017</v>
      </c>
      <c r="K3489" t="s">
        <v>1189</v>
      </c>
      <c r="L3489">
        <v>2</v>
      </c>
      <c r="M3489">
        <v>2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</row>
    <row r="3490" spans="1:24" x14ac:dyDescent="0.3">
      <c r="A3490" t="s">
        <v>830</v>
      </c>
      <c r="B3490" t="s">
        <v>1183</v>
      </c>
      <c r="D3490" t="s">
        <v>1184</v>
      </c>
      <c r="F3490" t="s">
        <v>2483</v>
      </c>
      <c r="G3490" t="s">
        <v>2484</v>
      </c>
      <c r="H3490" t="s">
        <v>2485</v>
      </c>
      <c r="I3490" t="s">
        <v>2486</v>
      </c>
      <c r="J3490">
        <v>2017</v>
      </c>
      <c r="K3490" t="s">
        <v>1190</v>
      </c>
      <c r="L3490">
        <v>2</v>
      </c>
      <c r="M3490">
        <v>2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</row>
    <row r="3491" spans="1:24" x14ac:dyDescent="0.3">
      <c r="A3491" t="s">
        <v>831</v>
      </c>
      <c r="B3491" t="s">
        <v>1183</v>
      </c>
      <c r="D3491" t="s">
        <v>1184</v>
      </c>
      <c r="F3491" t="s">
        <v>2487</v>
      </c>
      <c r="G3491" t="s">
        <v>2488</v>
      </c>
      <c r="H3491" t="s">
        <v>2489</v>
      </c>
      <c r="I3491" t="s">
        <v>2490</v>
      </c>
      <c r="J3491">
        <v>2017</v>
      </c>
      <c r="K3491" t="s">
        <v>1189</v>
      </c>
      <c r="L3491">
        <v>1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1</v>
      </c>
    </row>
    <row r="3492" spans="1:24" x14ac:dyDescent="0.3">
      <c r="A3492" t="s">
        <v>831</v>
      </c>
      <c r="B3492" t="s">
        <v>1183</v>
      </c>
      <c r="D3492" t="s">
        <v>1184</v>
      </c>
      <c r="F3492" t="s">
        <v>2487</v>
      </c>
      <c r="G3492" t="s">
        <v>2488</v>
      </c>
      <c r="H3492" t="s">
        <v>2489</v>
      </c>
      <c r="I3492" t="s">
        <v>2490</v>
      </c>
      <c r="J3492">
        <v>2017</v>
      </c>
      <c r="K3492" t="s">
        <v>1190</v>
      </c>
      <c r="L3492">
        <v>1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1</v>
      </c>
    </row>
    <row r="3493" spans="1:24" x14ac:dyDescent="0.3">
      <c r="A3493" t="s">
        <v>831</v>
      </c>
      <c r="B3493" t="s">
        <v>1183</v>
      </c>
      <c r="D3493" t="s">
        <v>1184</v>
      </c>
      <c r="F3493" t="s">
        <v>2487</v>
      </c>
      <c r="G3493" t="s">
        <v>2488</v>
      </c>
      <c r="H3493" t="s">
        <v>2489</v>
      </c>
      <c r="I3493" t="s">
        <v>2490</v>
      </c>
      <c r="J3493">
        <v>2018</v>
      </c>
      <c r="K3493" t="s">
        <v>1189</v>
      </c>
      <c r="L3493">
        <v>6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6</v>
      </c>
      <c r="W3493">
        <v>0</v>
      </c>
      <c r="X3493">
        <v>0</v>
      </c>
    </row>
    <row r="3494" spans="1:24" x14ac:dyDescent="0.3">
      <c r="A3494" t="s">
        <v>831</v>
      </c>
      <c r="B3494" t="s">
        <v>1183</v>
      </c>
      <c r="D3494" t="s">
        <v>1184</v>
      </c>
      <c r="F3494" t="s">
        <v>2487</v>
      </c>
      <c r="G3494" t="s">
        <v>2488</v>
      </c>
      <c r="H3494" t="s">
        <v>2489</v>
      </c>
      <c r="I3494" t="s">
        <v>2490</v>
      </c>
      <c r="J3494">
        <v>2018</v>
      </c>
      <c r="K3494" t="s">
        <v>1190</v>
      </c>
      <c r="L3494">
        <v>2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2</v>
      </c>
      <c r="W3494">
        <v>0</v>
      </c>
      <c r="X3494">
        <v>0</v>
      </c>
    </row>
    <row r="3495" spans="1:24" x14ac:dyDescent="0.3">
      <c r="A3495" t="s">
        <v>832</v>
      </c>
      <c r="B3495" t="s">
        <v>1183</v>
      </c>
      <c r="D3495" t="s">
        <v>1184</v>
      </c>
      <c r="F3495" t="s">
        <v>2491</v>
      </c>
      <c r="G3495" t="s">
        <v>2492</v>
      </c>
      <c r="I3495" t="s">
        <v>2493</v>
      </c>
      <c r="J3495">
        <v>2010</v>
      </c>
      <c r="K3495" t="s">
        <v>1189</v>
      </c>
      <c r="L3495">
        <v>3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3</v>
      </c>
      <c r="W3495">
        <v>0</v>
      </c>
      <c r="X3495">
        <v>0</v>
      </c>
    </row>
    <row r="3496" spans="1:24" x14ac:dyDescent="0.3">
      <c r="A3496" t="s">
        <v>832</v>
      </c>
      <c r="B3496" t="s">
        <v>1183</v>
      </c>
      <c r="D3496" t="s">
        <v>1184</v>
      </c>
      <c r="F3496" t="s">
        <v>2491</v>
      </c>
      <c r="G3496" t="s">
        <v>2492</v>
      </c>
      <c r="I3496" t="s">
        <v>2493</v>
      </c>
      <c r="J3496">
        <v>2010</v>
      </c>
      <c r="K3496" t="s">
        <v>1190</v>
      </c>
      <c r="L3496">
        <v>2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2</v>
      </c>
      <c r="W3496">
        <v>0</v>
      </c>
      <c r="X3496">
        <v>0</v>
      </c>
    </row>
    <row r="3497" spans="1:24" x14ac:dyDescent="0.3">
      <c r="A3497" t="s">
        <v>832</v>
      </c>
      <c r="B3497" t="s">
        <v>1183</v>
      </c>
      <c r="D3497" t="s">
        <v>1184</v>
      </c>
      <c r="F3497" t="s">
        <v>2491</v>
      </c>
      <c r="G3497" t="s">
        <v>2492</v>
      </c>
      <c r="I3497" t="s">
        <v>2493</v>
      </c>
      <c r="J3497">
        <v>2012</v>
      </c>
      <c r="K3497" t="s">
        <v>1189</v>
      </c>
      <c r="L3497">
        <v>2</v>
      </c>
      <c r="M3497">
        <v>0</v>
      </c>
      <c r="N3497">
        <v>0</v>
      </c>
      <c r="O3497">
        <v>2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</row>
    <row r="3498" spans="1:24" x14ac:dyDescent="0.3">
      <c r="A3498" t="s">
        <v>832</v>
      </c>
      <c r="B3498" t="s">
        <v>1183</v>
      </c>
      <c r="D3498" t="s">
        <v>1184</v>
      </c>
      <c r="F3498" t="s">
        <v>2491</v>
      </c>
      <c r="G3498" t="s">
        <v>2492</v>
      </c>
      <c r="I3498" t="s">
        <v>2493</v>
      </c>
      <c r="J3498">
        <v>2012</v>
      </c>
      <c r="K3498" t="s">
        <v>1190</v>
      </c>
      <c r="L3498">
        <v>2</v>
      </c>
      <c r="M3498">
        <v>0</v>
      </c>
      <c r="N3498">
        <v>0</v>
      </c>
      <c r="O3498">
        <v>2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</row>
    <row r="3499" spans="1:24" x14ac:dyDescent="0.3">
      <c r="A3499" t="s">
        <v>832</v>
      </c>
      <c r="B3499" t="s">
        <v>1183</v>
      </c>
      <c r="D3499" t="s">
        <v>1184</v>
      </c>
      <c r="F3499" t="s">
        <v>2491</v>
      </c>
      <c r="G3499" t="s">
        <v>2492</v>
      </c>
      <c r="I3499" t="s">
        <v>2493</v>
      </c>
      <c r="J3499">
        <v>2013</v>
      </c>
      <c r="K3499" t="s">
        <v>1189</v>
      </c>
      <c r="L3499">
        <v>6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6</v>
      </c>
      <c r="V3499">
        <v>0</v>
      </c>
      <c r="W3499">
        <v>0</v>
      </c>
      <c r="X3499">
        <v>0</v>
      </c>
    </row>
    <row r="3500" spans="1:24" x14ac:dyDescent="0.3">
      <c r="A3500" t="s">
        <v>832</v>
      </c>
      <c r="B3500" t="s">
        <v>1183</v>
      </c>
      <c r="D3500" t="s">
        <v>1184</v>
      </c>
      <c r="F3500" t="s">
        <v>2491</v>
      </c>
      <c r="G3500" t="s">
        <v>2492</v>
      </c>
      <c r="I3500" t="s">
        <v>2493</v>
      </c>
      <c r="J3500">
        <v>2013</v>
      </c>
      <c r="K3500" t="s">
        <v>1190</v>
      </c>
      <c r="L3500">
        <v>4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4</v>
      </c>
      <c r="V3500">
        <v>0</v>
      </c>
      <c r="W3500">
        <v>0</v>
      </c>
      <c r="X3500">
        <v>0</v>
      </c>
    </row>
    <row r="3501" spans="1:24" x14ac:dyDescent="0.3">
      <c r="A3501" t="s">
        <v>832</v>
      </c>
      <c r="B3501" t="s">
        <v>1183</v>
      </c>
      <c r="D3501" t="s">
        <v>1184</v>
      </c>
      <c r="F3501" t="s">
        <v>2491</v>
      </c>
      <c r="G3501" t="s">
        <v>2492</v>
      </c>
      <c r="I3501" t="s">
        <v>2493</v>
      </c>
      <c r="J3501">
        <v>2016</v>
      </c>
      <c r="K3501" t="s">
        <v>1189</v>
      </c>
      <c r="L3501">
        <v>1</v>
      </c>
      <c r="M3501">
        <v>0</v>
      </c>
      <c r="N3501">
        <v>0</v>
      </c>
      <c r="O3501">
        <v>1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</row>
    <row r="3502" spans="1:24" x14ac:dyDescent="0.3">
      <c r="A3502" t="s">
        <v>832</v>
      </c>
      <c r="B3502" t="s">
        <v>1183</v>
      </c>
      <c r="D3502" t="s">
        <v>1184</v>
      </c>
      <c r="F3502" t="s">
        <v>2491</v>
      </c>
      <c r="G3502" t="s">
        <v>2492</v>
      </c>
      <c r="I3502" t="s">
        <v>2493</v>
      </c>
      <c r="J3502">
        <v>2016</v>
      </c>
      <c r="K3502" t="s">
        <v>1190</v>
      </c>
      <c r="L3502">
        <v>1</v>
      </c>
      <c r="M3502">
        <v>0</v>
      </c>
      <c r="N3502">
        <v>0</v>
      </c>
      <c r="O3502">
        <v>1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</row>
    <row r="3503" spans="1:24" x14ac:dyDescent="0.3">
      <c r="A3503" t="s">
        <v>171</v>
      </c>
      <c r="B3503" t="s">
        <v>1183</v>
      </c>
      <c r="D3503" t="s">
        <v>1184</v>
      </c>
      <c r="F3503" t="s">
        <v>2494</v>
      </c>
      <c r="G3503" t="s">
        <v>2495</v>
      </c>
      <c r="I3503" t="s">
        <v>2496</v>
      </c>
      <c r="J3503">
        <v>2010</v>
      </c>
      <c r="K3503" t="s">
        <v>1189</v>
      </c>
      <c r="L3503">
        <v>3</v>
      </c>
      <c r="M3503">
        <v>1</v>
      </c>
      <c r="N3503">
        <v>0</v>
      </c>
      <c r="O3503">
        <v>0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0</v>
      </c>
      <c r="V3503">
        <v>0</v>
      </c>
      <c r="W3503">
        <v>1</v>
      </c>
      <c r="X3503">
        <v>0</v>
      </c>
    </row>
    <row r="3504" spans="1:24" x14ac:dyDescent="0.3">
      <c r="A3504" t="s">
        <v>171</v>
      </c>
      <c r="B3504" t="s">
        <v>1183</v>
      </c>
      <c r="D3504" t="s">
        <v>1184</v>
      </c>
      <c r="F3504" t="s">
        <v>2494</v>
      </c>
      <c r="G3504" t="s">
        <v>2495</v>
      </c>
      <c r="I3504" t="s">
        <v>2496</v>
      </c>
      <c r="J3504">
        <v>2010</v>
      </c>
      <c r="K3504" t="s">
        <v>1190</v>
      </c>
      <c r="L3504">
        <v>3</v>
      </c>
      <c r="M3504">
        <v>1</v>
      </c>
      <c r="N3504">
        <v>0</v>
      </c>
      <c r="O3504">
        <v>0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0</v>
      </c>
      <c r="V3504">
        <v>0</v>
      </c>
      <c r="W3504">
        <v>1</v>
      </c>
      <c r="X3504">
        <v>0</v>
      </c>
    </row>
    <row r="3505" spans="1:24" x14ac:dyDescent="0.3">
      <c r="A3505" t="s">
        <v>171</v>
      </c>
      <c r="B3505" t="s">
        <v>1183</v>
      </c>
      <c r="D3505" t="s">
        <v>1184</v>
      </c>
      <c r="F3505" t="s">
        <v>2494</v>
      </c>
      <c r="G3505" t="s">
        <v>2495</v>
      </c>
      <c r="I3505" t="s">
        <v>2496</v>
      </c>
      <c r="J3505">
        <v>2011</v>
      </c>
      <c r="K3505" t="s">
        <v>1189</v>
      </c>
      <c r="L3505">
        <v>1</v>
      </c>
      <c r="M3505">
        <v>0</v>
      </c>
      <c r="N3505">
        <v>0</v>
      </c>
      <c r="O3505">
        <v>0</v>
      </c>
      <c r="P3505">
        <v>0</v>
      </c>
      <c r="Q3505">
        <v>1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</row>
    <row r="3506" spans="1:24" x14ac:dyDescent="0.3">
      <c r="A3506" t="s">
        <v>171</v>
      </c>
      <c r="B3506" t="s">
        <v>1183</v>
      </c>
      <c r="D3506" t="s">
        <v>1184</v>
      </c>
      <c r="F3506" t="s">
        <v>2494</v>
      </c>
      <c r="G3506" t="s">
        <v>2495</v>
      </c>
      <c r="I3506" t="s">
        <v>2496</v>
      </c>
      <c r="J3506">
        <v>2011</v>
      </c>
      <c r="K3506" t="s">
        <v>1190</v>
      </c>
      <c r="L3506">
        <v>1</v>
      </c>
      <c r="M3506">
        <v>0</v>
      </c>
      <c r="N3506">
        <v>0</v>
      </c>
      <c r="O3506">
        <v>0</v>
      </c>
      <c r="P3506">
        <v>0</v>
      </c>
      <c r="Q3506">
        <v>1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</row>
    <row r="3507" spans="1:24" x14ac:dyDescent="0.3">
      <c r="A3507" t="s">
        <v>171</v>
      </c>
      <c r="B3507" t="s">
        <v>1183</v>
      </c>
      <c r="D3507" t="s">
        <v>1184</v>
      </c>
      <c r="F3507" t="s">
        <v>2494</v>
      </c>
      <c r="G3507" t="s">
        <v>2495</v>
      </c>
      <c r="I3507" t="s">
        <v>2496</v>
      </c>
      <c r="J3507">
        <v>2012</v>
      </c>
      <c r="K3507" t="s">
        <v>1189</v>
      </c>
      <c r="L3507">
        <v>3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3</v>
      </c>
      <c r="W3507">
        <v>0</v>
      </c>
      <c r="X3507">
        <v>0</v>
      </c>
    </row>
    <row r="3508" spans="1:24" x14ac:dyDescent="0.3">
      <c r="A3508" t="s">
        <v>171</v>
      </c>
      <c r="B3508" t="s">
        <v>1183</v>
      </c>
      <c r="D3508" t="s">
        <v>1184</v>
      </c>
      <c r="F3508" t="s">
        <v>2494</v>
      </c>
      <c r="G3508" t="s">
        <v>2495</v>
      </c>
      <c r="I3508" t="s">
        <v>2496</v>
      </c>
      <c r="J3508">
        <v>2012</v>
      </c>
      <c r="K3508" t="s">
        <v>1190</v>
      </c>
      <c r="L3508">
        <v>2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2</v>
      </c>
      <c r="W3508">
        <v>0</v>
      </c>
      <c r="X3508">
        <v>0</v>
      </c>
    </row>
    <row r="3509" spans="1:24" x14ac:dyDescent="0.3">
      <c r="A3509" t="s">
        <v>171</v>
      </c>
      <c r="B3509" t="s">
        <v>1183</v>
      </c>
      <c r="D3509" t="s">
        <v>1184</v>
      </c>
      <c r="F3509" t="s">
        <v>2494</v>
      </c>
      <c r="G3509" t="s">
        <v>2495</v>
      </c>
      <c r="I3509" t="s">
        <v>2496</v>
      </c>
      <c r="J3509">
        <v>2013</v>
      </c>
      <c r="K3509" t="s">
        <v>1189</v>
      </c>
      <c r="L3509">
        <v>1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0</v>
      </c>
    </row>
    <row r="3510" spans="1:24" x14ac:dyDescent="0.3">
      <c r="A3510" t="s">
        <v>171</v>
      </c>
      <c r="B3510" t="s">
        <v>1183</v>
      </c>
      <c r="D3510" t="s">
        <v>1184</v>
      </c>
      <c r="F3510" t="s">
        <v>2494</v>
      </c>
      <c r="G3510" t="s">
        <v>2495</v>
      </c>
      <c r="I3510" t="s">
        <v>2496</v>
      </c>
      <c r="J3510">
        <v>2013</v>
      </c>
      <c r="K3510" t="s">
        <v>1190</v>
      </c>
      <c r="L3510">
        <v>1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0</v>
      </c>
    </row>
    <row r="3511" spans="1:24" x14ac:dyDescent="0.3">
      <c r="A3511" t="s">
        <v>171</v>
      </c>
      <c r="B3511" t="s">
        <v>1183</v>
      </c>
      <c r="D3511" t="s">
        <v>1184</v>
      </c>
      <c r="F3511" t="s">
        <v>2494</v>
      </c>
      <c r="G3511" t="s">
        <v>2495</v>
      </c>
      <c r="I3511" t="s">
        <v>2496</v>
      </c>
      <c r="J3511">
        <v>2014</v>
      </c>
      <c r="K3511" t="s">
        <v>1189</v>
      </c>
      <c r="L3511">
        <v>1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1</v>
      </c>
    </row>
    <row r="3512" spans="1:24" x14ac:dyDescent="0.3">
      <c r="A3512" t="s">
        <v>171</v>
      </c>
      <c r="B3512" t="s">
        <v>1183</v>
      </c>
      <c r="D3512" t="s">
        <v>1184</v>
      </c>
      <c r="F3512" t="s">
        <v>2494</v>
      </c>
      <c r="G3512" t="s">
        <v>2495</v>
      </c>
      <c r="I3512" t="s">
        <v>2496</v>
      </c>
      <c r="J3512">
        <v>2014</v>
      </c>
      <c r="K3512" t="s">
        <v>1190</v>
      </c>
      <c r="L3512">
        <v>1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1</v>
      </c>
    </row>
    <row r="3513" spans="1:24" x14ac:dyDescent="0.3">
      <c r="A3513" t="s">
        <v>171</v>
      </c>
      <c r="B3513" t="s">
        <v>1183</v>
      </c>
      <c r="D3513" t="s">
        <v>1184</v>
      </c>
      <c r="F3513" t="s">
        <v>2494</v>
      </c>
      <c r="G3513" t="s">
        <v>2495</v>
      </c>
      <c r="I3513" t="s">
        <v>2496</v>
      </c>
      <c r="J3513">
        <v>2015</v>
      </c>
      <c r="K3513" t="s">
        <v>1189</v>
      </c>
      <c r="L3513">
        <v>27</v>
      </c>
      <c r="M3513">
        <v>0</v>
      </c>
      <c r="N3513">
        <v>0</v>
      </c>
      <c r="O3513">
        <v>0</v>
      </c>
      <c r="P3513">
        <v>0</v>
      </c>
      <c r="Q3513">
        <v>1</v>
      </c>
      <c r="R3513">
        <v>1</v>
      </c>
      <c r="S3513">
        <v>0</v>
      </c>
      <c r="T3513">
        <v>0</v>
      </c>
      <c r="U3513">
        <v>4</v>
      </c>
      <c r="V3513">
        <v>7</v>
      </c>
      <c r="W3513">
        <v>7</v>
      </c>
      <c r="X3513">
        <v>7</v>
      </c>
    </row>
    <row r="3514" spans="1:24" x14ac:dyDescent="0.3">
      <c r="A3514" t="s">
        <v>171</v>
      </c>
      <c r="B3514" t="s">
        <v>1183</v>
      </c>
      <c r="D3514" t="s">
        <v>1184</v>
      </c>
      <c r="F3514" t="s">
        <v>2494</v>
      </c>
      <c r="G3514" t="s">
        <v>2495</v>
      </c>
      <c r="I3514" t="s">
        <v>2496</v>
      </c>
      <c r="J3514">
        <v>2015</v>
      </c>
      <c r="K3514" t="s">
        <v>1190</v>
      </c>
      <c r="L3514">
        <v>17</v>
      </c>
      <c r="M3514">
        <v>0</v>
      </c>
      <c r="N3514">
        <v>0</v>
      </c>
      <c r="O3514">
        <v>0</v>
      </c>
      <c r="P3514">
        <v>0</v>
      </c>
      <c r="Q3514">
        <v>1</v>
      </c>
      <c r="R3514">
        <v>1</v>
      </c>
      <c r="S3514">
        <v>0</v>
      </c>
      <c r="T3514">
        <v>0</v>
      </c>
      <c r="U3514">
        <v>2</v>
      </c>
      <c r="V3514">
        <v>4</v>
      </c>
      <c r="W3514">
        <v>4</v>
      </c>
      <c r="X3514">
        <v>5</v>
      </c>
    </row>
    <row r="3515" spans="1:24" x14ac:dyDescent="0.3">
      <c r="A3515" t="s">
        <v>171</v>
      </c>
      <c r="B3515" t="s">
        <v>1183</v>
      </c>
      <c r="D3515" t="s">
        <v>1184</v>
      </c>
      <c r="F3515" t="s">
        <v>2494</v>
      </c>
      <c r="G3515" t="s">
        <v>2495</v>
      </c>
      <c r="I3515" t="s">
        <v>2496</v>
      </c>
      <c r="J3515">
        <v>2016</v>
      </c>
      <c r="K3515" t="s">
        <v>1189</v>
      </c>
      <c r="L3515">
        <v>4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4</v>
      </c>
      <c r="U3515">
        <v>0</v>
      </c>
      <c r="V3515">
        <v>0</v>
      </c>
      <c r="W3515">
        <v>0</v>
      </c>
      <c r="X3515">
        <v>0</v>
      </c>
    </row>
    <row r="3516" spans="1:24" x14ac:dyDescent="0.3">
      <c r="A3516" t="s">
        <v>171</v>
      </c>
      <c r="B3516" t="s">
        <v>1183</v>
      </c>
      <c r="D3516" t="s">
        <v>1184</v>
      </c>
      <c r="F3516" t="s">
        <v>2494</v>
      </c>
      <c r="G3516" t="s">
        <v>2495</v>
      </c>
      <c r="I3516" t="s">
        <v>2496</v>
      </c>
      <c r="J3516">
        <v>2016</v>
      </c>
      <c r="K3516" t="s">
        <v>1190</v>
      </c>
      <c r="L3516">
        <v>2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2</v>
      </c>
      <c r="U3516">
        <v>0</v>
      </c>
      <c r="V3516">
        <v>0</v>
      </c>
      <c r="W3516">
        <v>0</v>
      </c>
      <c r="X3516">
        <v>0</v>
      </c>
    </row>
    <row r="3517" spans="1:24" x14ac:dyDescent="0.3">
      <c r="A3517" t="s">
        <v>171</v>
      </c>
      <c r="B3517" t="s">
        <v>1183</v>
      </c>
      <c r="D3517" t="s">
        <v>1184</v>
      </c>
      <c r="F3517" t="s">
        <v>2494</v>
      </c>
      <c r="G3517" t="s">
        <v>2495</v>
      </c>
      <c r="I3517" t="s">
        <v>2496</v>
      </c>
      <c r="J3517">
        <v>2017</v>
      </c>
      <c r="K3517" t="s">
        <v>1189</v>
      </c>
      <c r="L3517">
        <v>2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2</v>
      </c>
      <c r="X3517">
        <v>0</v>
      </c>
    </row>
    <row r="3518" spans="1:24" x14ac:dyDescent="0.3">
      <c r="A3518" t="s">
        <v>171</v>
      </c>
      <c r="B3518" t="s">
        <v>1183</v>
      </c>
      <c r="D3518" t="s">
        <v>1184</v>
      </c>
      <c r="F3518" t="s">
        <v>2494</v>
      </c>
      <c r="G3518" t="s">
        <v>2495</v>
      </c>
      <c r="I3518" t="s">
        <v>2496</v>
      </c>
      <c r="J3518">
        <v>2017</v>
      </c>
      <c r="K3518" t="s">
        <v>1190</v>
      </c>
      <c r="L3518">
        <v>2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2</v>
      </c>
      <c r="X3518">
        <v>0</v>
      </c>
    </row>
    <row r="3519" spans="1:24" x14ac:dyDescent="0.3">
      <c r="A3519" t="s">
        <v>171</v>
      </c>
      <c r="B3519" t="s">
        <v>1183</v>
      </c>
      <c r="D3519" t="s">
        <v>1184</v>
      </c>
      <c r="F3519" t="s">
        <v>2494</v>
      </c>
      <c r="G3519" t="s">
        <v>2495</v>
      </c>
      <c r="I3519" t="s">
        <v>2496</v>
      </c>
      <c r="J3519">
        <v>2018</v>
      </c>
      <c r="K3519" t="s">
        <v>1189</v>
      </c>
      <c r="L3519">
        <v>7</v>
      </c>
      <c r="M3519">
        <v>0</v>
      </c>
      <c r="N3519">
        <v>7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</row>
    <row r="3520" spans="1:24" x14ac:dyDescent="0.3">
      <c r="A3520" t="s">
        <v>171</v>
      </c>
      <c r="B3520" t="s">
        <v>1183</v>
      </c>
      <c r="D3520" t="s">
        <v>1184</v>
      </c>
      <c r="F3520" t="s">
        <v>2494</v>
      </c>
      <c r="G3520" t="s">
        <v>2495</v>
      </c>
      <c r="I3520" t="s">
        <v>2496</v>
      </c>
      <c r="J3520">
        <v>2018</v>
      </c>
      <c r="K3520" t="s">
        <v>1190</v>
      </c>
      <c r="L3520">
        <v>5</v>
      </c>
      <c r="M3520">
        <v>0</v>
      </c>
      <c r="N3520">
        <v>5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</row>
    <row r="3521" spans="1:24" x14ac:dyDescent="0.3">
      <c r="A3521" t="s">
        <v>171</v>
      </c>
      <c r="B3521" t="s">
        <v>1183</v>
      </c>
      <c r="D3521" t="s">
        <v>1184</v>
      </c>
      <c r="F3521" t="s">
        <v>2494</v>
      </c>
      <c r="G3521" t="s">
        <v>2495</v>
      </c>
      <c r="I3521" t="s">
        <v>2496</v>
      </c>
      <c r="J3521">
        <v>2019</v>
      </c>
      <c r="K3521" t="s">
        <v>1189</v>
      </c>
      <c r="L3521">
        <v>7</v>
      </c>
      <c r="M3521">
        <v>1</v>
      </c>
      <c r="N3521">
        <v>2</v>
      </c>
      <c r="O3521">
        <v>0</v>
      </c>
      <c r="P3521">
        <v>2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2</v>
      </c>
      <c r="W3521">
        <v>0</v>
      </c>
      <c r="X3521">
        <v>0</v>
      </c>
    </row>
    <row r="3522" spans="1:24" x14ac:dyDescent="0.3">
      <c r="A3522" t="s">
        <v>171</v>
      </c>
      <c r="B3522" t="s">
        <v>1183</v>
      </c>
      <c r="D3522" t="s">
        <v>1184</v>
      </c>
      <c r="F3522" t="s">
        <v>2494</v>
      </c>
      <c r="G3522" t="s">
        <v>2495</v>
      </c>
      <c r="I3522" t="s">
        <v>2496</v>
      </c>
      <c r="J3522">
        <v>2019</v>
      </c>
      <c r="K3522" t="s">
        <v>1190</v>
      </c>
      <c r="L3522">
        <v>6</v>
      </c>
      <c r="M3522">
        <v>1</v>
      </c>
      <c r="N3522">
        <v>2</v>
      </c>
      <c r="O3522">
        <v>0</v>
      </c>
      <c r="P3522">
        <v>2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1</v>
      </c>
      <c r="W3522">
        <v>0</v>
      </c>
      <c r="X3522">
        <v>0</v>
      </c>
    </row>
    <row r="3523" spans="1:24" x14ac:dyDescent="0.3">
      <c r="A3523" t="s">
        <v>171</v>
      </c>
      <c r="B3523" t="s">
        <v>1183</v>
      </c>
      <c r="D3523" t="s">
        <v>1184</v>
      </c>
      <c r="F3523" t="s">
        <v>2494</v>
      </c>
      <c r="G3523" t="s">
        <v>2495</v>
      </c>
      <c r="I3523" t="s">
        <v>2496</v>
      </c>
      <c r="J3523">
        <v>2020</v>
      </c>
      <c r="K3523" t="s">
        <v>1189</v>
      </c>
      <c r="L3523">
        <v>1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1</v>
      </c>
      <c r="X3523">
        <v>0</v>
      </c>
    </row>
    <row r="3524" spans="1:24" x14ac:dyDescent="0.3">
      <c r="A3524" t="s">
        <v>171</v>
      </c>
      <c r="B3524" t="s">
        <v>1183</v>
      </c>
      <c r="D3524" t="s">
        <v>1184</v>
      </c>
      <c r="F3524" t="s">
        <v>2494</v>
      </c>
      <c r="G3524" t="s">
        <v>2495</v>
      </c>
      <c r="I3524" t="s">
        <v>2496</v>
      </c>
      <c r="J3524">
        <v>2020</v>
      </c>
      <c r="K3524" t="s">
        <v>1190</v>
      </c>
      <c r="L3524">
        <v>1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1</v>
      </c>
      <c r="X3524">
        <v>0</v>
      </c>
    </row>
    <row r="3525" spans="1:24" x14ac:dyDescent="0.3">
      <c r="A3525" t="s">
        <v>171</v>
      </c>
      <c r="B3525" t="s">
        <v>1183</v>
      </c>
      <c r="D3525" t="s">
        <v>1184</v>
      </c>
      <c r="F3525" t="s">
        <v>2494</v>
      </c>
      <c r="G3525" t="s">
        <v>2495</v>
      </c>
      <c r="I3525" t="s">
        <v>2496</v>
      </c>
      <c r="J3525">
        <v>2022</v>
      </c>
      <c r="K3525" t="s">
        <v>1189</v>
      </c>
      <c r="L3525">
        <v>1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1</v>
      </c>
      <c r="T3525">
        <v>0</v>
      </c>
      <c r="U3525">
        <v>0</v>
      </c>
      <c r="V3525">
        <v>0</v>
      </c>
      <c r="W3525">
        <v>0</v>
      </c>
      <c r="X3525">
        <v>0</v>
      </c>
    </row>
    <row r="3526" spans="1:24" x14ac:dyDescent="0.3">
      <c r="A3526" t="s">
        <v>171</v>
      </c>
      <c r="B3526" t="s">
        <v>1183</v>
      </c>
      <c r="D3526" t="s">
        <v>1184</v>
      </c>
      <c r="F3526" t="s">
        <v>2494</v>
      </c>
      <c r="G3526" t="s">
        <v>2495</v>
      </c>
      <c r="I3526" t="s">
        <v>2496</v>
      </c>
      <c r="J3526">
        <v>2022</v>
      </c>
      <c r="K3526" t="s">
        <v>1190</v>
      </c>
      <c r="L3526">
        <v>1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1</v>
      </c>
      <c r="T3526">
        <v>0</v>
      </c>
      <c r="U3526">
        <v>0</v>
      </c>
      <c r="V3526">
        <v>0</v>
      </c>
      <c r="W3526">
        <v>0</v>
      </c>
      <c r="X3526">
        <v>0</v>
      </c>
    </row>
    <row r="3527" spans="1:24" x14ac:dyDescent="0.3">
      <c r="A3527" t="s">
        <v>171</v>
      </c>
      <c r="B3527" t="s">
        <v>1183</v>
      </c>
      <c r="D3527" t="s">
        <v>1184</v>
      </c>
      <c r="F3527" t="s">
        <v>2494</v>
      </c>
      <c r="G3527" t="s">
        <v>2495</v>
      </c>
      <c r="I3527" t="s">
        <v>2496</v>
      </c>
      <c r="J3527">
        <v>2024</v>
      </c>
      <c r="K3527" t="s">
        <v>1189</v>
      </c>
      <c r="L3527">
        <v>5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5</v>
      </c>
      <c r="W3527">
        <v>0</v>
      </c>
      <c r="X3527">
        <v>0</v>
      </c>
    </row>
    <row r="3528" spans="1:24" x14ac:dyDescent="0.3">
      <c r="A3528" t="s">
        <v>171</v>
      </c>
      <c r="B3528" t="s">
        <v>1183</v>
      </c>
      <c r="D3528" t="s">
        <v>1184</v>
      </c>
      <c r="F3528" t="s">
        <v>2494</v>
      </c>
      <c r="G3528" t="s">
        <v>2495</v>
      </c>
      <c r="I3528" t="s">
        <v>2496</v>
      </c>
      <c r="J3528">
        <v>2024</v>
      </c>
      <c r="K3528" t="s">
        <v>1190</v>
      </c>
      <c r="L3528">
        <v>4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4</v>
      </c>
      <c r="W3528">
        <v>0</v>
      </c>
      <c r="X3528">
        <v>0</v>
      </c>
    </row>
    <row r="3529" spans="1:24" x14ac:dyDescent="0.3">
      <c r="A3529" t="s">
        <v>833</v>
      </c>
      <c r="B3529" t="s">
        <v>1183</v>
      </c>
      <c r="D3529" t="s">
        <v>1184</v>
      </c>
      <c r="G3529" t="s">
        <v>2497</v>
      </c>
      <c r="H3529" t="s">
        <v>2498</v>
      </c>
      <c r="I3529" t="s">
        <v>2499</v>
      </c>
      <c r="J3529">
        <v>1982</v>
      </c>
      <c r="K3529" t="s">
        <v>1189</v>
      </c>
      <c r="L3529">
        <v>6</v>
      </c>
      <c r="M3529">
        <v>0</v>
      </c>
      <c r="N3529">
        <v>0</v>
      </c>
      <c r="O3529">
        <v>0</v>
      </c>
      <c r="P3529">
        <v>6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</row>
    <row r="3530" spans="1:24" x14ac:dyDescent="0.3">
      <c r="A3530" t="s">
        <v>833</v>
      </c>
      <c r="B3530" t="s">
        <v>1183</v>
      </c>
      <c r="D3530" t="s">
        <v>1184</v>
      </c>
      <c r="G3530" t="s">
        <v>2497</v>
      </c>
      <c r="H3530" t="s">
        <v>2498</v>
      </c>
      <c r="I3530" t="s">
        <v>2499</v>
      </c>
      <c r="J3530">
        <v>1982</v>
      </c>
      <c r="K3530" t="s">
        <v>1190</v>
      </c>
      <c r="L3530">
        <v>3</v>
      </c>
      <c r="M3530">
        <v>0</v>
      </c>
      <c r="N3530">
        <v>0</v>
      </c>
      <c r="O3530">
        <v>0</v>
      </c>
      <c r="P3530">
        <v>3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</row>
    <row r="3531" spans="1:24" x14ac:dyDescent="0.3">
      <c r="A3531" t="s">
        <v>833</v>
      </c>
      <c r="B3531" t="s">
        <v>1183</v>
      </c>
      <c r="D3531" t="s">
        <v>1184</v>
      </c>
      <c r="G3531" t="s">
        <v>2497</v>
      </c>
      <c r="H3531" t="s">
        <v>2498</v>
      </c>
      <c r="I3531" t="s">
        <v>2499</v>
      </c>
      <c r="J3531">
        <v>1987</v>
      </c>
      <c r="K3531" t="s">
        <v>1189</v>
      </c>
      <c r="L3531">
        <v>1</v>
      </c>
      <c r="M3531">
        <v>0</v>
      </c>
      <c r="N3531">
        <v>1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</row>
    <row r="3532" spans="1:24" x14ac:dyDescent="0.3">
      <c r="A3532" t="s">
        <v>833</v>
      </c>
      <c r="B3532" t="s">
        <v>1183</v>
      </c>
      <c r="D3532" t="s">
        <v>1184</v>
      </c>
      <c r="G3532" t="s">
        <v>2497</v>
      </c>
      <c r="H3532" t="s">
        <v>2498</v>
      </c>
      <c r="I3532" t="s">
        <v>2499</v>
      </c>
      <c r="J3532">
        <v>1987</v>
      </c>
      <c r="K3532" t="s">
        <v>1190</v>
      </c>
      <c r="L3532">
        <v>1</v>
      </c>
      <c r="M3532">
        <v>0</v>
      </c>
      <c r="N3532">
        <v>1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</row>
    <row r="3533" spans="1:24" x14ac:dyDescent="0.3">
      <c r="A3533" t="s">
        <v>833</v>
      </c>
      <c r="B3533" t="s">
        <v>1183</v>
      </c>
      <c r="D3533" t="s">
        <v>1184</v>
      </c>
      <c r="G3533" t="s">
        <v>2497</v>
      </c>
      <c r="H3533" t="s">
        <v>2498</v>
      </c>
      <c r="I3533" t="s">
        <v>2499</v>
      </c>
      <c r="J3533">
        <v>1988</v>
      </c>
      <c r="K3533" t="s">
        <v>1189</v>
      </c>
      <c r="L3533">
        <v>1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1</v>
      </c>
      <c r="X3533">
        <v>0</v>
      </c>
    </row>
    <row r="3534" spans="1:24" x14ac:dyDescent="0.3">
      <c r="A3534" t="s">
        <v>833</v>
      </c>
      <c r="B3534" t="s">
        <v>1183</v>
      </c>
      <c r="D3534" t="s">
        <v>1184</v>
      </c>
      <c r="G3534" t="s">
        <v>2497</v>
      </c>
      <c r="H3534" t="s">
        <v>2498</v>
      </c>
      <c r="I3534" t="s">
        <v>2499</v>
      </c>
      <c r="J3534">
        <v>1988</v>
      </c>
      <c r="K3534" t="s">
        <v>1190</v>
      </c>
      <c r="L3534">
        <v>1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1</v>
      </c>
      <c r="X3534">
        <v>0</v>
      </c>
    </row>
    <row r="3535" spans="1:24" x14ac:dyDescent="0.3">
      <c r="A3535" t="s">
        <v>833</v>
      </c>
      <c r="B3535" t="s">
        <v>1183</v>
      </c>
      <c r="D3535" t="s">
        <v>1184</v>
      </c>
      <c r="G3535" t="s">
        <v>2497</v>
      </c>
      <c r="H3535" t="s">
        <v>2498</v>
      </c>
      <c r="I3535" t="s">
        <v>2499</v>
      </c>
      <c r="J3535">
        <v>1994</v>
      </c>
      <c r="K3535" t="s">
        <v>1189</v>
      </c>
      <c r="L3535">
        <v>1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0</v>
      </c>
    </row>
    <row r="3536" spans="1:24" x14ac:dyDescent="0.3">
      <c r="A3536" t="s">
        <v>833</v>
      </c>
      <c r="B3536" t="s">
        <v>1183</v>
      </c>
      <c r="D3536" t="s">
        <v>1184</v>
      </c>
      <c r="G3536" t="s">
        <v>2497</v>
      </c>
      <c r="H3536" t="s">
        <v>2498</v>
      </c>
      <c r="I3536" t="s">
        <v>2499</v>
      </c>
      <c r="J3536">
        <v>1994</v>
      </c>
      <c r="K3536" t="s">
        <v>1190</v>
      </c>
      <c r="L3536">
        <v>1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0</v>
      </c>
    </row>
    <row r="3537" spans="1:24" x14ac:dyDescent="0.3">
      <c r="A3537" t="s">
        <v>833</v>
      </c>
      <c r="B3537" t="s">
        <v>1183</v>
      </c>
      <c r="D3537" t="s">
        <v>1184</v>
      </c>
      <c r="G3537" t="s">
        <v>2497</v>
      </c>
      <c r="H3537" t="s">
        <v>2498</v>
      </c>
      <c r="I3537" t="s">
        <v>2499</v>
      </c>
      <c r="J3537">
        <v>1998</v>
      </c>
      <c r="K3537" t="s">
        <v>1189</v>
      </c>
      <c r="L3537">
        <v>1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1</v>
      </c>
      <c r="W3537">
        <v>0</v>
      </c>
      <c r="X3537">
        <v>0</v>
      </c>
    </row>
    <row r="3538" spans="1:24" x14ac:dyDescent="0.3">
      <c r="A3538" t="s">
        <v>833</v>
      </c>
      <c r="B3538" t="s">
        <v>1183</v>
      </c>
      <c r="D3538" t="s">
        <v>1184</v>
      </c>
      <c r="G3538" t="s">
        <v>2497</v>
      </c>
      <c r="H3538" t="s">
        <v>2498</v>
      </c>
      <c r="I3538" t="s">
        <v>2499</v>
      </c>
      <c r="J3538">
        <v>1998</v>
      </c>
      <c r="K3538" t="s">
        <v>1190</v>
      </c>
      <c r="L3538">
        <v>1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1</v>
      </c>
      <c r="W3538">
        <v>0</v>
      </c>
      <c r="X3538">
        <v>0</v>
      </c>
    </row>
    <row r="3539" spans="1:24" x14ac:dyDescent="0.3">
      <c r="A3539" t="s">
        <v>833</v>
      </c>
      <c r="B3539" t="s">
        <v>1183</v>
      </c>
      <c r="D3539" t="s">
        <v>1184</v>
      </c>
      <c r="G3539" t="s">
        <v>2497</v>
      </c>
      <c r="H3539" t="s">
        <v>2498</v>
      </c>
      <c r="I3539" t="s">
        <v>2499</v>
      </c>
      <c r="J3539">
        <v>2003</v>
      </c>
      <c r="K3539" t="s">
        <v>1189</v>
      </c>
      <c r="L3539">
        <v>1</v>
      </c>
      <c r="M3539">
        <v>0</v>
      </c>
      <c r="N3539">
        <v>0</v>
      </c>
      <c r="O3539">
        <v>1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</row>
    <row r="3540" spans="1:24" x14ac:dyDescent="0.3">
      <c r="A3540" t="s">
        <v>833</v>
      </c>
      <c r="B3540" t="s">
        <v>1183</v>
      </c>
      <c r="D3540" t="s">
        <v>1184</v>
      </c>
      <c r="G3540" t="s">
        <v>2497</v>
      </c>
      <c r="H3540" t="s">
        <v>2498</v>
      </c>
      <c r="I3540" t="s">
        <v>2499</v>
      </c>
      <c r="J3540">
        <v>2003</v>
      </c>
      <c r="K3540" t="s">
        <v>1190</v>
      </c>
      <c r="L3540">
        <v>1</v>
      </c>
      <c r="M3540">
        <v>0</v>
      </c>
      <c r="N3540">
        <v>0</v>
      </c>
      <c r="O3540">
        <v>1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</row>
    <row r="3541" spans="1:24" x14ac:dyDescent="0.3">
      <c r="A3541" t="s">
        <v>833</v>
      </c>
      <c r="B3541" t="s">
        <v>1183</v>
      </c>
      <c r="D3541" t="s">
        <v>1184</v>
      </c>
      <c r="G3541" t="s">
        <v>2497</v>
      </c>
      <c r="H3541" t="s">
        <v>2498</v>
      </c>
      <c r="I3541" t="s">
        <v>2499</v>
      </c>
      <c r="J3541">
        <v>2006</v>
      </c>
      <c r="K3541" t="s">
        <v>1189</v>
      </c>
      <c r="L3541">
        <v>1</v>
      </c>
      <c r="M3541">
        <v>0</v>
      </c>
      <c r="N3541">
        <v>0</v>
      </c>
      <c r="O3541">
        <v>0</v>
      </c>
      <c r="P3541">
        <v>1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</row>
    <row r="3542" spans="1:24" x14ac:dyDescent="0.3">
      <c r="A3542" t="s">
        <v>833</v>
      </c>
      <c r="B3542" t="s">
        <v>1183</v>
      </c>
      <c r="D3542" t="s">
        <v>1184</v>
      </c>
      <c r="G3542" t="s">
        <v>2497</v>
      </c>
      <c r="H3542" t="s">
        <v>2498</v>
      </c>
      <c r="I3542" t="s">
        <v>2499</v>
      </c>
      <c r="J3542">
        <v>2006</v>
      </c>
      <c r="K3542" t="s">
        <v>1190</v>
      </c>
      <c r="L3542">
        <v>1</v>
      </c>
      <c r="M3542">
        <v>0</v>
      </c>
      <c r="N3542">
        <v>0</v>
      </c>
      <c r="O3542">
        <v>0</v>
      </c>
      <c r="P3542">
        <v>1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</row>
    <row r="3543" spans="1:24" x14ac:dyDescent="0.3">
      <c r="A3543" t="s">
        <v>833</v>
      </c>
      <c r="B3543" t="s">
        <v>1183</v>
      </c>
      <c r="D3543" t="s">
        <v>1184</v>
      </c>
      <c r="G3543" t="s">
        <v>2497</v>
      </c>
      <c r="H3543" t="s">
        <v>2498</v>
      </c>
      <c r="I3543" t="s">
        <v>2499</v>
      </c>
      <c r="J3543">
        <v>2010</v>
      </c>
      <c r="K3543" t="s">
        <v>1189</v>
      </c>
      <c r="L3543">
        <v>2</v>
      </c>
      <c r="M3543">
        <v>0</v>
      </c>
      <c r="N3543">
        <v>0</v>
      </c>
      <c r="O3543">
        <v>2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</row>
    <row r="3544" spans="1:24" x14ac:dyDescent="0.3">
      <c r="A3544" t="s">
        <v>833</v>
      </c>
      <c r="B3544" t="s">
        <v>1183</v>
      </c>
      <c r="D3544" t="s">
        <v>1184</v>
      </c>
      <c r="G3544" t="s">
        <v>2497</v>
      </c>
      <c r="H3544" t="s">
        <v>2498</v>
      </c>
      <c r="I3544" t="s">
        <v>2499</v>
      </c>
      <c r="J3544">
        <v>2010</v>
      </c>
      <c r="K3544" t="s">
        <v>1190</v>
      </c>
      <c r="L3544">
        <v>2</v>
      </c>
      <c r="M3544">
        <v>0</v>
      </c>
      <c r="N3544">
        <v>0</v>
      </c>
      <c r="O3544">
        <v>2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</row>
    <row r="3545" spans="1:24" x14ac:dyDescent="0.3">
      <c r="A3545" t="s">
        <v>833</v>
      </c>
      <c r="B3545" t="s">
        <v>1183</v>
      </c>
      <c r="D3545" t="s">
        <v>1184</v>
      </c>
      <c r="G3545" t="s">
        <v>2497</v>
      </c>
      <c r="H3545" t="s">
        <v>2498</v>
      </c>
      <c r="I3545" t="s">
        <v>2499</v>
      </c>
      <c r="J3545">
        <v>2013</v>
      </c>
      <c r="K3545" t="s">
        <v>1189</v>
      </c>
      <c r="L3545">
        <v>2</v>
      </c>
      <c r="M3545">
        <v>0</v>
      </c>
      <c r="N3545">
        <v>0</v>
      </c>
      <c r="O3545">
        <v>1</v>
      </c>
      <c r="P3545">
        <v>1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</row>
    <row r="3546" spans="1:24" x14ac:dyDescent="0.3">
      <c r="A3546" t="s">
        <v>833</v>
      </c>
      <c r="B3546" t="s">
        <v>1183</v>
      </c>
      <c r="D3546" t="s">
        <v>1184</v>
      </c>
      <c r="G3546" t="s">
        <v>2497</v>
      </c>
      <c r="H3546" t="s">
        <v>2498</v>
      </c>
      <c r="I3546" t="s">
        <v>2499</v>
      </c>
      <c r="J3546">
        <v>2013</v>
      </c>
      <c r="K3546" t="s">
        <v>1190</v>
      </c>
      <c r="L3546">
        <v>2</v>
      </c>
      <c r="M3546">
        <v>0</v>
      </c>
      <c r="N3546">
        <v>0</v>
      </c>
      <c r="O3546">
        <v>1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</row>
    <row r="3547" spans="1:24" x14ac:dyDescent="0.3">
      <c r="A3547" t="s">
        <v>321</v>
      </c>
      <c r="B3547" t="s">
        <v>1183</v>
      </c>
      <c r="D3547" t="s">
        <v>1184</v>
      </c>
      <c r="F3547" t="s">
        <v>2500</v>
      </c>
      <c r="G3547" t="s">
        <v>2501</v>
      </c>
      <c r="H3547" t="s">
        <v>2502</v>
      </c>
      <c r="I3547" t="s">
        <v>2503</v>
      </c>
      <c r="J3547">
        <v>1999</v>
      </c>
      <c r="K3547" t="s">
        <v>1189</v>
      </c>
      <c r="L3547">
        <v>1</v>
      </c>
      <c r="M3547">
        <v>0</v>
      </c>
      <c r="N3547">
        <v>0</v>
      </c>
      <c r="O3547">
        <v>0</v>
      </c>
      <c r="P3547">
        <v>1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</row>
    <row r="3548" spans="1:24" x14ac:dyDescent="0.3">
      <c r="A3548" t="s">
        <v>321</v>
      </c>
      <c r="B3548" t="s">
        <v>1183</v>
      </c>
      <c r="D3548" t="s">
        <v>1184</v>
      </c>
      <c r="F3548" t="s">
        <v>2500</v>
      </c>
      <c r="G3548" t="s">
        <v>2501</v>
      </c>
      <c r="H3548" t="s">
        <v>2502</v>
      </c>
      <c r="I3548" t="s">
        <v>2503</v>
      </c>
      <c r="J3548">
        <v>1999</v>
      </c>
      <c r="K3548" t="s">
        <v>1190</v>
      </c>
      <c r="L3548">
        <v>1</v>
      </c>
      <c r="M3548">
        <v>0</v>
      </c>
      <c r="N3548">
        <v>0</v>
      </c>
      <c r="O3548">
        <v>0</v>
      </c>
      <c r="P3548">
        <v>1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</row>
    <row r="3549" spans="1:24" x14ac:dyDescent="0.3">
      <c r="A3549" t="s">
        <v>321</v>
      </c>
      <c r="B3549" t="s">
        <v>1183</v>
      </c>
      <c r="D3549" t="s">
        <v>1184</v>
      </c>
      <c r="F3549" t="s">
        <v>2500</v>
      </c>
      <c r="G3549" t="s">
        <v>2501</v>
      </c>
      <c r="H3549" t="s">
        <v>2502</v>
      </c>
      <c r="I3549" t="s">
        <v>2503</v>
      </c>
      <c r="J3549">
        <v>2000</v>
      </c>
      <c r="K3549" t="s">
        <v>1189</v>
      </c>
      <c r="L3549">
        <v>2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1</v>
      </c>
      <c r="T3549">
        <v>0</v>
      </c>
      <c r="U3549">
        <v>0</v>
      </c>
      <c r="V3549">
        <v>0</v>
      </c>
      <c r="W3549">
        <v>1</v>
      </c>
      <c r="X3549">
        <v>0</v>
      </c>
    </row>
    <row r="3550" spans="1:24" x14ac:dyDescent="0.3">
      <c r="A3550" t="s">
        <v>321</v>
      </c>
      <c r="B3550" t="s">
        <v>1183</v>
      </c>
      <c r="D3550" t="s">
        <v>1184</v>
      </c>
      <c r="F3550" t="s">
        <v>2500</v>
      </c>
      <c r="G3550" t="s">
        <v>2501</v>
      </c>
      <c r="H3550" t="s">
        <v>2502</v>
      </c>
      <c r="I3550" t="s">
        <v>2503</v>
      </c>
      <c r="J3550">
        <v>2000</v>
      </c>
      <c r="K3550" t="s">
        <v>1190</v>
      </c>
      <c r="L3550">
        <v>2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1</v>
      </c>
      <c r="T3550">
        <v>0</v>
      </c>
      <c r="U3550">
        <v>0</v>
      </c>
      <c r="V3550">
        <v>0</v>
      </c>
      <c r="W3550">
        <v>1</v>
      </c>
      <c r="X3550">
        <v>0</v>
      </c>
    </row>
    <row r="3551" spans="1:24" x14ac:dyDescent="0.3">
      <c r="A3551" t="s">
        <v>321</v>
      </c>
      <c r="B3551" t="s">
        <v>1183</v>
      </c>
      <c r="D3551" t="s">
        <v>1184</v>
      </c>
      <c r="F3551" t="s">
        <v>2500</v>
      </c>
      <c r="G3551" t="s">
        <v>2501</v>
      </c>
      <c r="H3551" t="s">
        <v>2502</v>
      </c>
      <c r="I3551" t="s">
        <v>2503</v>
      </c>
      <c r="J3551">
        <v>2002</v>
      </c>
      <c r="K3551" t="s">
        <v>1189</v>
      </c>
      <c r="L3551">
        <v>1</v>
      </c>
      <c r="M3551">
        <v>0</v>
      </c>
      <c r="N3551">
        <v>0</v>
      </c>
      <c r="O3551">
        <v>1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</row>
    <row r="3552" spans="1:24" x14ac:dyDescent="0.3">
      <c r="A3552" t="s">
        <v>321</v>
      </c>
      <c r="B3552" t="s">
        <v>1183</v>
      </c>
      <c r="D3552" t="s">
        <v>1184</v>
      </c>
      <c r="F3552" t="s">
        <v>2500</v>
      </c>
      <c r="G3552" t="s">
        <v>2501</v>
      </c>
      <c r="H3552" t="s">
        <v>2502</v>
      </c>
      <c r="I3552" t="s">
        <v>2503</v>
      </c>
      <c r="J3552">
        <v>2002</v>
      </c>
      <c r="K3552" t="s">
        <v>1190</v>
      </c>
      <c r="L3552">
        <v>1</v>
      </c>
      <c r="M3552">
        <v>0</v>
      </c>
      <c r="N3552">
        <v>0</v>
      </c>
      <c r="O3552">
        <v>1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</row>
    <row r="3553" spans="1:24" x14ac:dyDescent="0.3">
      <c r="A3553" t="s">
        <v>321</v>
      </c>
      <c r="B3553" t="s">
        <v>1183</v>
      </c>
      <c r="D3553" t="s">
        <v>1184</v>
      </c>
      <c r="F3553" t="s">
        <v>2500</v>
      </c>
      <c r="G3553" t="s">
        <v>2501</v>
      </c>
      <c r="H3553" t="s">
        <v>2502</v>
      </c>
      <c r="I3553" t="s">
        <v>2503</v>
      </c>
      <c r="J3553">
        <v>2004</v>
      </c>
      <c r="K3553" t="s">
        <v>1189</v>
      </c>
      <c r="L3553">
        <v>1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0</v>
      </c>
    </row>
    <row r="3554" spans="1:24" x14ac:dyDescent="0.3">
      <c r="A3554" t="s">
        <v>321</v>
      </c>
      <c r="B3554" t="s">
        <v>1183</v>
      </c>
      <c r="D3554" t="s">
        <v>1184</v>
      </c>
      <c r="F3554" t="s">
        <v>2500</v>
      </c>
      <c r="G3554" t="s">
        <v>2501</v>
      </c>
      <c r="H3554" t="s">
        <v>2502</v>
      </c>
      <c r="I3554" t="s">
        <v>2503</v>
      </c>
      <c r="J3554">
        <v>2004</v>
      </c>
      <c r="K3554" t="s">
        <v>1190</v>
      </c>
      <c r="L3554">
        <v>1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0</v>
      </c>
    </row>
    <row r="3555" spans="1:24" x14ac:dyDescent="0.3">
      <c r="A3555" t="s">
        <v>321</v>
      </c>
      <c r="B3555" t="s">
        <v>1183</v>
      </c>
      <c r="D3555" t="s">
        <v>1184</v>
      </c>
      <c r="F3555" t="s">
        <v>2500</v>
      </c>
      <c r="G3555" t="s">
        <v>2501</v>
      </c>
      <c r="H3555" t="s">
        <v>2502</v>
      </c>
      <c r="I3555" t="s">
        <v>2503</v>
      </c>
      <c r="J3555">
        <v>2008</v>
      </c>
      <c r="K3555" t="s">
        <v>1189</v>
      </c>
      <c r="L3555">
        <v>2</v>
      </c>
      <c r="M3555">
        <v>2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</row>
    <row r="3556" spans="1:24" x14ac:dyDescent="0.3">
      <c r="A3556" t="s">
        <v>321</v>
      </c>
      <c r="B3556" t="s">
        <v>1183</v>
      </c>
      <c r="D3556" t="s">
        <v>1184</v>
      </c>
      <c r="F3556" t="s">
        <v>2500</v>
      </c>
      <c r="G3556" t="s">
        <v>2501</v>
      </c>
      <c r="H3556" t="s">
        <v>2502</v>
      </c>
      <c r="I3556" t="s">
        <v>2503</v>
      </c>
      <c r="J3556">
        <v>2008</v>
      </c>
      <c r="K3556" t="s">
        <v>1190</v>
      </c>
      <c r="L3556">
        <v>2</v>
      </c>
      <c r="M3556">
        <v>2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</row>
    <row r="3557" spans="1:24" x14ac:dyDescent="0.3">
      <c r="A3557" t="s">
        <v>321</v>
      </c>
      <c r="B3557" t="s">
        <v>1183</v>
      </c>
      <c r="D3557" t="s">
        <v>1184</v>
      </c>
      <c r="F3557" t="s">
        <v>2500</v>
      </c>
      <c r="G3557" t="s">
        <v>2501</v>
      </c>
      <c r="H3557" t="s">
        <v>2502</v>
      </c>
      <c r="I3557" t="s">
        <v>2503</v>
      </c>
      <c r="J3557">
        <v>2011</v>
      </c>
      <c r="K3557" t="s">
        <v>1189</v>
      </c>
      <c r="L3557">
        <v>1</v>
      </c>
      <c r="M3557">
        <v>0</v>
      </c>
      <c r="N3557">
        <v>0</v>
      </c>
      <c r="O3557">
        <v>0</v>
      </c>
      <c r="P3557">
        <v>0</v>
      </c>
      <c r="Q3557">
        <v>1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</row>
    <row r="3558" spans="1:24" x14ac:dyDescent="0.3">
      <c r="A3558" t="s">
        <v>321</v>
      </c>
      <c r="B3558" t="s">
        <v>1183</v>
      </c>
      <c r="D3558" t="s">
        <v>1184</v>
      </c>
      <c r="F3558" t="s">
        <v>2500</v>
      </c>
      <c r="G3558" t="s">
        <v>2501</v>
      </c>
      <c r="H3558" t="s">
        <v>2502</v>
      </c>
      <c r="I3558" t="s">
        <v>2503</v>
      </c>
      <c r="J3558">
        <v>2011</v>
      </c>
      <c r="K3558" t="s">
        <v>1190</v>
      </c>
      <c r="L3558">
        <v>1</v>
      </c>
      <c r="M3558">
        <v>0</v>
      </c>
      <c r="N3558">
        <v>0</v>
      </c>
      <c r="O3558">
        <v>0</v>
      </c>
      <c r="P3558">
        <v>0</v>
      </c>
      <c r="Q3558">
        <v>1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</row>
    <row r="3559" spans="1:24" x14ac:dyDescent="0.3">
      <c r="A3559" t="s">
        <v>321</v>
      </c>
      <c r="B3559" t="s">
        <v>1183</v>
      </c>
      <c r="D3559" t="s">
        <v>1184</v>
      </c>
      <c r="F3559" t="s">
        <v>2500</v>
      </c>
      <c r="G3559" t="s">
        <v>2501</v>
      </c>
      <c r="H3559" t="s">
        <v>2502</v>
      </c>
      <c r="I3559" t="s">
        <v>2503</v>
      </c>
      <c r="J3559">
        <v>2017</v>
      </c>
      <c r="K3559" t="s">
        <v>1189</v>
      </c>
      <c r="L3559">
        <v>5</v>
      </c>
      <c r="M3559">
        <v>0</v>
      </c>
      <c r="N3559">
        <v>0</v>
      </c>
      <c r="O3559">
        <v>0</v>
      </c>
      <c r="P3559">
        <v>1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4</v>
      </c>
      <c r="W3559">
        <v>0</v>
      </c>
      <c r="X3559">
        <v>0</v>
      </c>
    </row>
    <row r="3560" spans="1:24" x14ac:dyDescent="0.3">
      <c r="A3560" t="s">
        <v>321</v>
      </c>
      <c r="B3560" t="s">
        <v>1183</v>
      </c>
      <c r="D3560" t="s">
        <v>1184</v>
      </c>
      <c r="F3560" t="s">
        <v>2500</v>
      </c>
      <c r="G3560" t="s">
        <v>2501</v>
      </c>
      <c r="H3560" t="s">
        <v>2502</v>
      </c>
      <c r="I3560" t="s">
        <v>2503</v>
      </c>
      <c r="J3560">
        <v>2017</v>
      </c>
      <c r="K3560" t="s">
        <v>1190</v>
      </c>
      <c r="L3560">
        <v>4</v>
      </c>
      <c r="M3560">
        <v>0</v>
      </c>
      <c r="N3560">
        <v>0</v>
      </c>
      <c r="O3560">
        <v>0</v>
      </c>
      <c r="P3560">
        <v>1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3</v>
      </c>
      <c r="W3560">
        <v>0</v>
      </c>
      <c r="X3560">
        <v>0</v>
      </c>
    </row>
    <row r="3561" spans="1:24" x14ac:dyDescent="0.3">
      <c r="A3561" t="s">
        <v>321</v>
      </c>
      <c r="B3561" t="s">
        <v>1183</v>
      </c>
      <c r="D3561" t="s">
        <v>1184</v>
      </c>
      <c r="F3561" t="s">
        <v>2500</v>
      </c>
      <c r="G3561" t="s">
        <v>2501</v>
      </c>
      <c r="H3561" t="s">
        <v>2502</v>
      </c>
      <c r="I3561" t="s">
        <v>2503</v>
      </c>
      <c r="J3561">
        <v>2019</v>
      </c>
      <c r="K3561" t="s">
        <v>1189</v>
      </c>
      <c r="L3561">
        <v>1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1</v>
      </c>
    </row>
    <row r="3562" spans="1:24" x14ac:dyDescent="0.3">
      <c r="A3562" t="s">
        <v>321</v>
      </c>
      <c r="B3562" t="s">
        <v>1183</v>
      </c>
      <c r="D3562" t="s">
        <v>1184</v>
      </c>
      <c r="F3562" t="s">
        <v>2500</v>
      </c>
      <c r="G3562" t="s">
        <v>2501</v>
      </c>
      <c r="H3562" t="s">
        <v>2502</v>
      </c>
      <c r="I3562" t="s">
        <v>2503</v>
      </c>
      <c r="J3562">
        <v>2019</v>
      </c>
      <c r="K3562" t="s">
        <v>1190</v>
      </c>
      <c r="L3562">
        <v>1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1</v>
      </c>
    </row>
    <row r="3563" spans="1:24" x14ac:dyDescent="0.3">
      <c r="A3563" t="s">
        <v>321</v>
      </c>
      <c r="B3563" t="s">
        <v>1183</v>
      </c>
      <c r="D3563" t="s">
        <v>1184</v>
      </c>
      <c r="F3563" t="s">
        <v>2500</v>
      </c>
      <c r="G3563" t="s">
        <v>2501</v>
      </c>
      <c r="H3563" t="s">
        <v>2502</v>
      </c>
      <c r="I3563" t="s">
        <v>2503</v>
      </c>
      <c r="J3563">
        <v>2020</v>
      </c>
      <c r="K3563" t="s">
        <v>1189</v>
      </c>
      <c r="L3563">
        <v>1</v>
      </c>
      <c r="M3563">
        <v>0</v>
      </c>
      <c r="N3563">
        <v>0</v>
      </c>
      <c r="O3563">
        <v>1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</row>
    <row r="3564" spans="1:24" x14ac:dyDescent="0.3">
      <c r="A3564" t="s">
        <v>321</v>
      </c>
      <c r="B3564" t="s">
        <v>1183</v>
      </c>
      <c r="D3564" t="s">
        <v>1184</v>
      </c>
      <c r="F3564" t="s">
        <v>2500</v>
      </c>
      <c r="G3564" t="s">
        <v>2501</v>
      </c>
      <c r="H3564" t="s">
        <v>2502</v>
      </c>
      <c r="I3564" t="s">
        <v>2503</v>
      </c>
      <c r="J3564">
        <v>2020</v>
      </c>
      <c r="K3564" t="s">
        <v>1190</v>
      </c>
      <c r="L3564">
        <v>1</v>
      </c>
      <c r="M3564">
        <v>0</v>
      </c>
      <c r="N3564">
        <v>0</v>
      </c>
      <c r="O3564">
        <v>1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</row>
    <row r="3565" spans="1:24" x14ac:dyDescent="0.3">
      <c r="A3565" t="s">
        <v>321</v>
      </c>
      <c r="B3565" t="s">
        <v>1183</v>
      </c>
      <c r="D3565" t="s">
        <v>1184</v>
      </c>
      <c r="F3565" t="s">
        <v>2500</v>
      </c>
      <c r="G3565" t="s">
        <v>2501</v>
      </c>
      <c r="H3565" t="s">
        <v>2502</v>
      </c>
      <c r="I3565" t="s">
        <v>2503</v>
      </c>
      <c r="J3565">
        <v>2022</v>
      </c>
      <c r="K3565" t="s">
        <v>1189</v>
      </c>
      <c r="L3565">
        <v>1</v>
      </c>
      <c r="M3565">
        <v>1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</row>
    <row r="3566" spans="1:24" x14ac:dyDescent="0.3">
      <c r="A3566" t="s">
        <v>321</v>
      </c>
      <c r="B3566" t="s">
        <v>1183</v>
      </c>
      <c r="D3566" t="s">
        <v>1184</v>
      </c>
      <c r="F3566" t="s">
        <v>2500</v>
      </c>
      <c r="G3566" t="s">
        <v>2501</v>
      </c>
      <c r="H3566" t="s">
        <v>2502</v>
      </c>
      <c r="I3566" t="s">
        <v>2503</v>
      </c>
      <c r="J3566">
        <v>2022</v>
      </c>
      <c r="K3566" t="s">
        <v>1190</v>
      </c>
      <c r="L3566">
        <v>1</v>
      </c>
      <c r="M3566">
        <v>1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</row>
    <row r="3567" spans="1:24" x14ac:dyDescent="0.3">
      <c r="A3567" t="s">
        <v>649</v>
      </c>
      <c r="B3567" t="s">
        <v>1183</v>
      </c>
      <c r="D3567" t="s">
        <v>1184</v>
      </c>
      <c r="F3567" t="s">
        <v>2504</v>
      </c>
      <c r="G3567" t="s">
        <v>2505</v>
      </c>
      <c r="I3567" t="s">
        <v>2506</v>
      </c>
      <c r="J3567">
        <v>2022</v>
      </c>
      <c r="K3567" t="s">
        <v>1189</v>
      </c>
      <c r="L3567">
        <v>1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0</v>
      </c>
    </row>
    <row r="3568" spans="1:24" x14ac:dyDescent="0.3">
      <c r="A3568" t="s">
        <v>649</v>
      </c>
      <c r="B3568" t="s">
        <v>1183</v>
      </c>
      <c r="D3568" t="s">
        <v>1184</v>
      </c>
      <c r="F3568" t="s">
        <v>2504</v>
      </c>
      <c r="G3568" t="s">
        <v>2505</v>
      </c>
      <c r="I3568" t="s">
        <v>2506</v>
      </c>
      <c r="J3568">
        <v>2022</v>
      </c>
      <c r="K3568" t="s">
        <v>1190</v>
      </c>
      <c r="L3568">
        <v>1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0</v>
      </c>
    </row>
    <row r="3569" spans="1:24" x14ac:dyDescent="0.3">
      <c r="A3569" t="s">
        <v>650</v>
      </c>
      <c r="B3569" t="s">
        <v>1183</v>
      </c>
      <c r="D3569" t="s">
        <v>1184</v>
      </c>
      <c r="G3569" t="s">
        <v>2507</v>
      </c>
      <c r="I3569" t="s">
        <v>2508</v>
      </c>
      <c r="J3569">
        <v>2021</v>
      </c>
      <c r="K3569" t="s">
        <v>1189</v>
      </c>
      <c r="L3569">
        <v>1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0</v>
      </c>
    </row>
    <row r="3570" spans="1:24" x14ac:dyDescent="0.3">
      <c r="A3570" t="s">
        <v>650</v>
      </c>
      <c r="B3570" t="s">
        <v>1183</v>
      </c>
      <c r="D3570" t="s">
        <v>1184</v>
      </c>
      <c r="G3570" t="s">
        <v>2507</v>
      </c>
      <c r="I3570" t="s">
        <v>2508</v>
      </c>
      <c r="J3570">
        <v>2021</v>
      </c>
      <c r="K3570" t="s">
        <v>1190</v>
      </c>
      <c r="L3570">
        <v>1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0</v>
      </c>
    </row>
    <row r="3571" spans="1:24" x14ac:dyDescent="0.3">
      <c r="A3571" t="s">
        <v>834</v>
      </c>
      <c r="B3571" t="s">
        <v>1183</v>
      </c>
      <c r="D3571" t="s">
        <v>1184</v>
      </c>
      <c r="F3571" t="s">
        <v>2509</v>
      </c>
      <c r="G3571" t="s">
        <v>2510</v>
      </c>
      <c r="I3571" t="s">
        <v>2511</v>
      </c>
      <c r="J3571">
        <v>2010</v>
      </c>
      <c r="K3571" t="s">
        <v>1189</v>
      </c>
      <c r="L3571">
        <v>2</v>
      </c>
      <c r="M3571">
        <v>0</v>
      </c>
      <c r="N3571">
        <v>1</v>
      </c>
      <c r="O3571">
        <v>0</v>
      </c>
      <c r="P3571">
        <v>1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</row>
    <row r="3572" spans="1:24" x14ac:dyDescent="0.3">
      <c r="A3572" t="s">
        <v>834</v>
      </c>
      <c r="B3572" t="s">
        <v>1183</v>
      </c>
      <c r="D3572" t="s">
        <v>1184</v>
      </c>
      <c r="F3572" t="s">
        <v>2509</v>
      </c>
      <c r="G3572" t="s">
        <v>2510</v>
      </c>
      <c r="I3572" t="s">
        <v>2511</v>
      </c>
      <c r="J3572">
        <v>2010</v>
      </c>
      <c r="K3572" t="s">
        <v>1190</v>
      </c>
      <c r="L3572">
        <v>2</v>
      </c>
      <c r="M3572">
        <v>0</v>
      </c>
      <c r="N3572">
        <v>1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</row>
    <row r="3573" spans="1:24" x14ac:dyDescent="0.3">
      <c r="A3573" t="s">
        <v>835</v>
      </c>
      <c r="B3573" t="s">
        <v>1183</v>
      </c>
      <c r="D3573" t="s">
        <v>1184</v>
      </c>
      <c r="F3573" t="s">
        <v>2512</v>
      </c>
      <c r="G3573" t="s">
        <v>2513</v>
      </c>
      <c r="H3573" t="s">
        <v>2514</v>
      </c>
      <c r="I3573" t="s">
        <v>2515</v>
      </c>
      <c r="J3573">
        <v>2014</v>
      </c>
      <c r="K3573" t="s">
        <v>1189</v>
      </c>
      <c r="L3573">
        <v>1</v>
      </c>
      <c r="M3573">
        <v>0</v>
      </c>
      <c r="N3573">
        <v>1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</row>
    <row r="3574" spans="1:24" x14ac:dyDescent="0.3">
      <c r="A3574" t="s">
        <v>835</v>
      </c>
      <c r="B3574" t="s">
        <v>1183</v>
      </c>
      <c r="D3574" t="s">
        <v>1184</v>
      </c>
      <c r="F3574" t="s">
        <v>2512</v>
      </c>
      <c r="G3574" t="s">
        <v>2513</v>
      </c>
      <c r="H3574" t="s">
        <v>2514</v>
      </c>
      <c r="I3574" t="s">
        <v>2515</v>
      </c>
      <c r="J3574">
        <v>2014</v>
      </c>
      <c r="K3574" t="s">
        <v>1190</v>
      </c>
      <c r="L3574">
        <v>1</v>
      </c>
      <c r="M3574">
        <v>0</v>
      </c>
      <c r="N3574">
        <v>1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</row>
    <row r="3575" spans="1:24" x14ac:dyDescent="0.3">
      <c r="A3575" t="s">
        <v>104</v>
      </c>
      <c r="B3575" t="s">
        <v>1183</v>
      </c>
      <c r="D3575" t="s">
        <v>1184</v>
      </c>
      <c r="F3575" t="s">
        <v>2516</v>
      </c>
      <c r="G3575" t="s">
        <v>2517</v>
      </c>
      <c r="I3575" t="s">
        <v>2518</v>
      </c>
      <c r="J3575">
        <v>2009</v>
      </c>
      <c r="K3575" t="s">
        <v>1189</v>
      </c>
      <c r="L3575">
        <v>1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1</v>
      </c>
      <c r="W3575">
        <v>0</v>
      </c>
      <c r="X3575">
        <v>0</v>
      </c>
    </row>
    <row r="3576" spans="1:24" x14ac:dyDescent="0.3">
      <c r="A3576" t="s">
        <v>104</v>
      </c>
      <c r="B3576" t="s">
        <v>1183</v>
      </c>
      <c r="D3576" t="s">
        <v>1184</v>
      </c>
      <c r="F3576" t="s">
        <v>2516</v>
      </c>
      <c r="G3576" t="s">
        <v>2517</v>
      </c>
      <c r="I3576" t="s">
        <v>2518</v>
      </c>
      <c r="J3576">
        <v>2009</v>
      </c>
      <c r="K3576" t="s">
        <v>1190</v>
      </c>
      <c r="L3576">
        <v>1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1</v>
      </c>
      <c r="W3576">
        <v>0</v>
      </c>
      <c r="X3576">
        <v>0</v>
      </c>
    </row>
    <row r="3577" spans="1:24" x14ac:dyDescent="0.3">
      <c r="A3577" t="s">
        <v>104</v>
      </c>
      <c r="B3577" t="s">
        <v>1183</v>
      </c>
      <c r="D3577" t="s">
        <v>1184</v>
      </c>
      <c r="F3577" t="s">
        <v>2516</v>
      </c>
      <c r="G3577" t="s">
        <v>2517</v>
      </c>
      <c r="I3577" t="s">
        <v>2518</v>
      </c>
      <c r="J3577">
        <v>2010</v>
      </c>
      <c r="K3577" t="s">
        <v>1189</v>
      </c>
      <c r="L3577">
        <v>1</v>
      </c>
      <c r="M3577">
        <v>0</v>
      </c>
      <c r="N3577">
        <v>0</v>
      </c>
      <c r="O3577">
        <v>1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</row>
    <row r="3578" spans="1:24" x14ac:dyDescent="0.3">
      <c r="A3578" t="s">
        <v>104</v>
      </c>
      <c r="B3578" t="s">
        <v>1183</v>
      </c>
      <c r="D3578" t="s">
        <v>1184</v>
      </c>
      <c r="F3578" t="s">
        <v>2516</v>
      </c>
      <c r="G3578" t="s">
        <v>2517</v>
      </c>
      <c r="I3578" t="s">
        <v>2518</v>
      </c>
      <c r="J3578">
        <v>2010</v>
      </c>
      <c r="K3578" t="s">
        <v>1190</v>
      </c>
      <c r="L3578">
        <v>1</v>
      </c>
      <c r="M3578">
        <v>0</v>
      </c>
      <c r="N3578">
        <v>0</v>
      </c>
      <c r="O3578">
        <v>1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</row>
    <row r="3579" spans="1:24" x14ac:dyDescent="0.3">
      <c r="A3579" t="s">
        <v>104</v>
      </c>
      <c r="B3579" t="s">
        <v>1183</v>
      </c>
      <c r="D3579" t="s">
        <v>1184</v>
      </c>
      <c r="F3579" t="s">
        <v>2516</v>
      </c>
      <c r="G3579" t="s">
        <v>2517</v>
      </c>
      <c r="I3579" t="s">
        <v>2518</v>
      </c>
      <c r="J3579">
        <v>2011</v>
      </c>
      <c r="K3579" t="s">
        <v>1189</v>
      </c>
      <c r="L3579">
        <v>2</v>
      </c>
      <c r="M3579">
        <v>0</v>
      </c>
      <c r="N3579">
        <v>0</v>
      </c>
      <c r="O3579">
        <v>0</v>
      </c>
      <c r="P3579">
        <v>1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1</v>
      </c>
    </row>
    <row r="3580" spans="1:24" x14ac:dyDescent="0.3">
      <c r="A3580" t="s">
        <v>104</v>
      </c>
      <c r="B3580" t="s">
        <v>1183</v>
      </c>
      <c r="D3580" t="s">
        <v>1184</v>
      </c>
      <c r="F3580" t="s">
        <v>2516</v>
      </c>
      <c r="G3580" t="s">
        <v>2517</v>
      </c>
      <c r="I3580" t="s">
        <v>2518</v>
      </c>
      <c r="J3580">
        <v>2011</v>
      </c>
      <c r="K3580" t="s">
        <v>1190</v>
      </c>
      <c r="L3580">
        <v>2</v>
      </c>
      <c r="M3580">
        <v>0</v>
      </c>
      <c r="N3580">
        <v>0</v>
      </c>
      <c r="O3580">
        <v>0</v>
      </c>
      <c r="P3580">
        <v>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1</v>
      </c>
    </row>
    <row r="3581" spans="1:24" x14ac:dyDescent="0.3">
      <c r="A3581" t="s">
        <v>104</v>
      </c>
      <c r="B3581" t="s">
        <v>1183</v>
      </c>
      <c r="D3581" t="s">
        <v>1184</v>
      </c>
      <c r="F3581" t="s">
        <v>2516</v>
      </c>
      <c r="G3581" t="s">
        <v>2517</v>
      </c>
      <c r="I3581" t="s">
        <v>2518</v>
      </c>
      <c r="J3581">
        <v>2012</v>
      </c>
      <c r="K3581" t="s">
        <v>1189</v>
      </c>
      <c r="L3581">
        <v>6</v>
      </c>
      <c r="M3581">
        <v>1</v>
      </c>
      <c r="N3581">
        <v>2</v>
      </c>
      <c r="O3581">
        <v>2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</row>
    <row r="3582" spans="1:24" x14ac:dyDescent="0.3">
      <c r="A3582" t="s">
        <v>104</v>
      </c>
      <c r="B3582" t="s">
        <v>1183</v>
      </c>
      <c r="D3582" t="s">
        <v>1184</v>
      </c>
      <c r="F3582" t="s">
        <v>2516</v>
      </c>
      <c r="G3582" t="s">
        <v>2517</v>
      </c>
      <c r="I3582" t="s">
        <v>2518</v>
      </c>
      <c r="J3582">
        <v>2012</v>
      </c>
      <c r="K3582" t="s">
        <v>1190</v>
      </c>
      <c r="L3582">
        <v>5</v>
      </c>
      <c r="M3582">
        <v>1</v>
      </c>
      <c r="N3582">
        <v>2</v>
      </c>
      <c r="O3582">
        <v>1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</row>
    <row r="3583" spans="1:24" x14ac:dyDescent="0.3">
      <c r="A3583" t="s">
        <v>104</v>
      </c>
      <c r="B3583" t="s">
        <v>1183</v>
      </c>
      <c r="D3583" t="s">
        <v>1184</v>
      </c>
      <c r="F3583" t="s">
        <v>2516</v>
      </c>
      <c r="G3583" t="s">
        <v>2517</v>
      </c>
      <c r="I3583" t="s">
        <v>2518</v>
      </c>
      <c r="J3583">
        <v>2013</v>
      </c>
      <c r="K3583" t="s">
        <v>1189</v>
      </c>
      <c r="L3583">
        <v>6</v>
      </c>
      <c r="M3583">
        <v>2</v>
      </c>
      <c r="N3583">
        <v>3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1</v>
      </c>
      <c r="W3583">
        <v>0</v>
      </c>
      <c r="X3583">
        <v>0</v>
      </c>
    </row>
    <row r="3584" spans="1:24" x14ac:dyDescent="0.3">
      <c r="A3584" t="s">
        <v>104</v>
      </c>
      <c r="B3584" t="s">
        <v>1183</v>
      </c>
      <c r="D3584" t="s">
        <v>1184</v>
      </c>
      <c r="F3584" t="s">
        <v>2516</v>
      </c>
      <c r="G3584" t="s">
        <v>2517</v>
      </c>
      <c r="I3584" t="s">
        <v>2518</v>
      </c>
      <c r="J3584">
        <v>2013</v>
      </c>
      <c r="K3584" t="s">
        <v>1190</v>
      </c>
      <c r="L3584">
        <v>4</v>
      </c>
      <c r="M3584">
        <v>1</v>
      </c>
      <c r="N3584">
        <v>2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1</v>
      </c>
      <c r="W3584">
        <v>0</v>
      </c>
      <c r="X3584">
        <v>0</v>
      </c>
    </row>
    <row r="3585" spans="1:24" x14ac:dyDescent="0.3">
      <c r="A3585" t="s">
        <v>104</v>
      </c>
      <c r="B3585" t="s">
        <v>1183</v>
      </c>
      <c r="D3585" t="s">
        <v>1184</v>
      </c>
      <c r="F3585" t="s">
        <v>2516</v>
      </c>
      <c r="G3585" t="s">
        <v>2517</v>
      </c>
      <c r="I3585" t="s">
        <v>2518</v>
      </c>
      <c r="J3585">
        <v>2014</v>
      </c>
      <c r="K3585" t="s">
        <v>1189</v>
      </c>
      <c r="L3585">
        <v>1</v>
      </c>
      <c r="M3585">
        <v>0</v>
      </c>
      <c r="N3585">
        <v>1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</row>
    <row r="3586" spans="1:24" x14ac:dyDescent="0.3">
      <c r="A3586" t="s">
        <v>104</v>
      </c>
      <c r="B3586" t="s">
        <v>1183</v>
      </c>
      <c r="D3586" t="s">
        <v>1184</v>
      </c>
      <c r="F3586" t="s">
        <v>2516</v>
      </c>
      <c r="G3586" t="s">
        <v>2517</v>
      </c>
      <c r="I3586" t="s">
        <v>2518</v>
      </c>
      <c r="J3586">
        <v>2014</v>
      </c>
      <c r="K3586" t="s">
        <v>1190</v>
      </c>
      <c r="L3586">
        <v>1</v>
      </c>
      <c r="M3586">
        <v>0</v>
      </c>
      <c r="N3586">
        <v>1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</row>
    <row r="3587" spans="1:24" x14ac:dyDescent="0.3">
      <c r="A3587" t="s">
        <v>104</v>
      </c>
      <c r="B3587" t="s">
        <v>1183</v>
      </c>
      <c r="D3587" t="s">
        <v>1184</v>
      </c>
      <c r="F3587" t="s">
        <v>2516</v>
      </c>
      <c r="G3587" t="s">
        <v>2517</v>
      </c>
      <c r="I3587" t="s">
        <v>2518</v>
      </c>
      <c r="J3587">
        <v>2015</v>
      </c>
      <c r="K3587" t="s">
        <v>1189</v>
      </c>
      <c r="L3587">
        <v>6</v>
      </c>
      <c r="M3587">
        <v>1</v>
      </c>
      <c r="N3587">
        <v>0</v>
      </c>
      <c r="O3587">
        <v>2</v>
      </c>
      <c r="P3587">
        <v>1</v>
      </c>
      <c r="Q3587">
        <v>0</v>
      </c>
      <c r="R3587">
        <v>1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1</v>
      </c>
    </row>
    <row r="3588" spans="1:24" x14ac:dyDescent="0.3">
      <c r="A3588" t="s">
        <v>104</v>
      </c>
      <c r="B3588" t="s">
        <v>1183</v>
      </c>
      <c r="D3588" t="s">
        <v>1184</v>
      </c>
      <c r="F3588" t="s">
        <v>2516</v>
      </c>
      <c r="G3588" t="s">
        <v>2517</v>
      </c>
      <c r="I3588" t="s">
        <v>2518</v>
      </c>
      <c r="J3588">
        <v>2015</v>
      </c>
      <c r="K3588" t="s">
        <v>1190</v>
      </c>
      <c r="L3588">
        <v>5</v>
      </c>
      <c r="M3588">
        <v>1</v>
      </c>
      <c r="N3588">
        <v>0</v>
      </c>
      <c r="O3588">
        <v>1</v>
      </c>
      <c r="P3588">
        <v>1</v>
      </c>
      <c r="Q3588">
        <v>0</v>
      </c>
      <c r="R3588">
        <v>1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1</v>
      </c>
    </row>
    <row r="3589" spans="1:24" x14ac:dyDescent="0.3">
      <c r="A3589" t="s">
        <v>104</v>
      </c>
      <c r="B3589" t="s">
        <v>1183</v>
      </c>
      <c r="D3589" t="s">
        <v>1184</v>
      </c>
      <c r="F3589" t="s">
        <v>2516</v>
      </c>
      <c r="G3589" t="s">
        <v>2517</v>
      </c>
      <c r="I3589" t="s">
        <v>2518</v>
      </c>
      <c r="J3589">
        <v>2016</v>
      </c>
      <c r="K3589" t="s">
        <v>1189</v>
      </c>
      <c r="L3589">
        <v>2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1</v>
      </c>
    </row>
    <row r="3590" spans="1:24" x14ac:dyDescent="0.3">
      <c r="A3590" t="s">
        <v>104</v>
      </c>
      <c r="B3590" t="s">
        <v>1183</v>
      </c>
      <c r="D3590" t="s">
        <v>1184</v>
      </c>
      <c r="F3590" t="s">
        <v>2516</v>
      </c>
      <c r="G3590" t="s">
        <v>2517</v>
      </c>
      <c r="I3590" t="s">
        <v>2518</v>
      </c>
      <c r="J3590">
        <v>2016</v>
      </c>
      <c r="K3590" t="s">
        <v>1190</v>
      </c>
      <c r="L3590">
        <v>2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1</v>
      </c>
    </row>
    <row r="3591" spans="1:24" x14ac:dyDescent="0.3">
      <c r="A3591" t="s">
        <v>104</v>
      </c>
      <c r="B3591" t="s">
        <v>1183</v>
      </c>
      <c r="D3591" t="s">
        <v>1184</v>
      </c>
      <c r="F3591" t="s">
        <v>2516</v>
      </c>
      <c r="G3591" t="s">
        <v>2517</v>
      </c>
      <c r="I3591" t="s">
        <v>2518</v>
      </c>
      <c r="J3591">
        <v>2017</v>
      </c>
      <c r="K3591" t="s">
        <v>1189</v>
      </c>
      <c r="L3591">
        <v>4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2</v>
      </c>
      <c r="X3591">
        <v>1</v>
      </c>
    </row>
    <row r="3592" spans="1:24" x14ac:dyDescent="0.3">
      <c r="A3592" t="s">
        <v>104</v>
      </c>
      <c r="B3592" t="s">
        <v>1183</v>
      </c>
      <c r="D3592" t="s">
        <v>1184</v>
      </c>
      <c r="F3592" t="s">
        <v>2516</v>
      </c>
      <c r="G3592" t="s">
        <v>2517</v>
      </c>
      <c r="I3592" t="s">
        <v>2518</v>
      </c>
      <c r="J3592">
        <v>2017</v>
      </c>
      <c r="K3592" t="s">
        <v>1190</v>
      </c>
      <c r="L3592">
        <v>4</v>
      </c>
      <c r="M3592">
        <v>0</v>
      </c>
      <c r="N3592">
        <v>0</v>
      </c>
      <c r="O3592">
        <v>0</v>
      </c>
      <c r="P3592">
        <v>1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2</v>
      </c>
      <c r="X3592">
        <v>1</v>
      </c>
    </row>
    <row r="3593" spans="1:24" x14ac:dyDescent="0.3">
      <c r="A3593" t="s">
        <v>104</v>
      </c>
      <c r="B3593" t="s">
        <v>1183</v>
      </c>
      <c r="D3593" t="s">
        <v>1184</v>
      </c>
      <c r="F3593" t="s">
        <v>2516</v>
      </c>
      <c r="G3593" t="s">
        <v>2517</v>
      </c>
      <c r="I3593" t="s">
        <v>2518</v>
      </c>
      <c r="J3593">
        <v>2018</v>
      </c>
      <c r="K3593" t="s">
        <v>1189</v>
      </c>
      <c r="L3593">
        <v>6</v>
      </c>
      <c r="M3593">
        <v>0</v>
      </c>
      <c r="N3593">
        <v>4</v>
      </c>
      <c r="O3593">
        <v>0</v>
      </c>
      <c r="P3593">
        <v>0</v>
      </c>
      <c r="Q3593">
        <v>0</v>
      </c>
      <c r="R3593">
        <v>0</v>
      </c>
      <c r="S3593">
        <v>1</v>
      </c>
      <c r="T3593">
        <v>0</v>
      </c>
      <c r="U3593">
        <v>0</v>
      </c>
      <c r="V3593">
        <v>1</v>
      </c>
      <c r="W3593">
        <v>0</v>
      </c>
      <c r="X3593">
        <v>0</v>
      </c>
    </row>
    <row r="3594" spans="1:24" x14ac:dyDescent="0.3">
      <c r="A3594" t="s">
        <v>104</v>
      </c>
      <c r="B3594" t="s">
        <v>1183</v>
      </c>
      <c r="D3594" t="s">
        <v>1184</v>
      </c>
      <c r="F3594" t="s">
        <v>2516</v>
      </c>
      <c r="G3594" t="s">
        <v>2517</v>
      </c>
      <c r="I3594" t="s">
        <v>2518</v>
      </c>
      <c r="J3594">
        <v>2018</v>
      </c>
      <c r="K3594" t="s">
        <v>1190</v>
      </c>
      <c r="L3594">
        <v>5</v>
      </c>
      <c r="M3594">
        <v>0</v>
      </c>
      <c r="N3594">
        <v>3</v>
      </c>
      <c r="O3594">
        <v>0</v>
      </c>
      <c r="P3594">
        <v>0</v>
      </c>
      <c r="Q3594">
        <v>0</v>
      </c>
      <c r="R3594">
        <v>0</v>
      </c>
      <c r="S3594">
        <v>1</v>
      </c>
      <c r="T3594">
        <v>0</v>
      </c>
      <c r="U3594">
        <v>0</v>
      </c>
      <c r="V3594">
        <v>1</v>
      </c>
      <c r="W3594">
        <v>0</v>
      </c>
      <c r="X3594">
        <v>0</v>
      </c>
    </row>
    <row r="3595" spans="1:24" x14ac:dyDescent="0.3">
      <c r="A3595" t="s">
        <v>104</v>
      </c>
      <c r="B3595" t="s">
        <v>1183</v>
      </c>
      <c r="D3595" t="s">
        <v>1184</v>
      </c>
      <c r="F3595" t="s">
        <v>2516</v>
      </c>
      <c r="G3595" t="s">
        <v>2517</v>
      </c>
      <c r="I3595" t="s">
        <v>2518</v>
      </c>
      <c r="J3595">
        <v>2019</v>
      </c>
      <c r="K3595" t="s">
        <v>1189</v>
      </c>
      <c r="L3595">
        <v>21</v>
      </c>
      <c r="M3595">
        <v>0</v>
      </c>
      <c r="N3595">
        <v>0</v>
      </c>
      <c r="O3595">
        <v>0</v>
      </c>
      <c r="P3595">
        <v>0</v>
      </c>
      <c r="Q3595">
        <v>2</v>
      </c>
      <c r="R3595">
        <v>1</v>
      </c>
      <c r="S3595">
        <v>3</v>
      </c>
      <c r="T3595">
        <v>0</v>
      </c>
      <c r="U3595">
        <v>0</v>
      </c>
      <c r="V3595">
        <v>12</v>
      </c>
      <c r="W3595">
        <v>3</v>
      </c>
      <c r="X3595">
        <v>0</v>
      </c>
    </row>
    <row r="3596" spans="1:24" x14ac:dyDescent="0.3">
      <c r="A3596" t="s">
        <v>104</v>
      </c>
      <c r="B3596" t="s">
        <v>1183</v>
      </c>
      <c r="D3596" t="s">
        <v>1184</v>
      </c>
      <c r="F3596" t="s">
        <v>2516</v>
      </c>
      <c r="G3596" t="s">
        <v>2517</v>
      </c>
      <c r="I3596" t="s">
        <v>2518</v>
      </c>
      <c r="J3596">
        <v>2019</v>
      </c>
      <c r="K3596" t="s">
        <v>1190</v>
      </c>
      <c r="L3596">
        <v>16</v>
      </c>
      <c r="M3596">
        <v>0</v>
      </c>
      <c r="N3596">
        <v>0</v>
      </c>
      <c r="O3596">
        <v>0</v>
      </c>
      <c r="P3596">
        <v>0</v>
      </c>
      <c r="Q3596">
        <v>1</v>
      </c>
      <c r="R3596">
        <v>1</v>
      </c>
      <c r="S3596">
        <v>2</v>
      </c>
      <c r="T3596">
        <v>0</v>
      </c>
      <c r="U3596">
        <v>0</v>
      </c>
      <c r="V3596">
        <v>11</v>
      </c>
      <c r="W3596">
        <v>1</v>
      </c>
      <c r="X3596">
        <v>0</v>
      </c>
    </row>
    <row r="3597" spans="1:24" x14ac:dyDescent="0.3">
      <c r="A3597" t="s">
        <v>651</v>
      </c>
      <c r="B3597" t="s">
        <v>1183</v>
      </c>
      <c r="D3597" t="s">
        <v>1184</v>
      </c>
      <c r="F3597" t="s">
        <v>2519</v>
      </c>
      <c r="G3597" t="s">
        <v>2520</v>
      </c>
      <c r="I3597" t="s">
        <v>2521</v>
      </c>
      <c r="J3597">
        <v>2020</v>
      </c>
      <c r="K3597" t="s">
        <v>1189</v>
      </c>
      <c r="L3597">
        <v>1</v>
      </c>
      <c r="M3597">
        <v>0</v>
      </c>
      <c r="N3597">
        <v>0</v>
      </c>
      <c r="O3597">
        <v>0</v>
      </c>
      <c r="P3597">
        <v>0</v>
      </c>
      <c r="Q3597">
        <v>1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</row>
    <row r="3598" spans="1:24" x14ac:dyDescent="0.3">
      <c r="A3598" t="s">
        <v>651</v>
      </c>
      <c r="B3598" t="s">
        <v>1183</v>
      </c>
      <c r="D3598" t="s">
        <v>1184</v>
      </c>
      <c r="F3598" t="s">
        <v>2519</v>
      </c>
      <c r="G3598" t="s">
        <v>2520</v>
      </c>
      <c r="I3598" t="s">
        <v>2521</v>
      </c>
      <c r="J3598">
        <v>2020</v>
      </c>
      <c r="K3598" t="s">
        <v>1190</v>
      </c>
      <c r="L3598">
        <v>1</v>
      </c>
      <c r="M3598">
        <v>0</v>
      </c>
      <c r="N3598">
        <v>0</v>
      </c>
      <c r="O3598">
        <v>0</v>
      </c>
      <c r="P3598">
        <v>0</v>
      </c>
      <c r="Q3598">
        <v>1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</row>
    <row r="3599" spans="1:24" x14ac:dyDescent="0.3">
      <c r="A3599" t="s">
        <v>239</v>
      </c>
      <c r="B3599" t="s">
        <v>1183</v>
      </c>
      <c r="D3599" t="s">
        <v>1184</v>
      </c>
      <c r="F3599" t="s">
        <v>2522</v>
      </c>
      <c r="G3599" t="s">
        <v>2523</v>
      </c>
      <c r="I3599" t="s">
        <v>2524</v>
      </c>
      <c r="J3599">
        <v>2011</v>
      </c>
      <c r="K3599" t="s">
        <v>1189</v>
      </c>
      <c r="L3599">
        <v>2</v>
      </c>
      <c r="M3599">
        <v>0</v>
      </c>
      <c r="N3599">
        <v>2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</row>
    <row r="3600" spans="1:24" x14ac:dyDescent="0.3">
      <c r="A3600" t="s">
        <v>239</v>
      </c>
      <c r="B3600" t="s">
        <v>1183</v>
      </c>
      <c r="D3600" t="s">
        <v>1184</v>
      </c>
      <c r="F3600" t="s">
        <v>2522</v>
      </c>
      <c r="G3600" t="s">
        <v>2523</v>
      </c>
      <c r="I3600" t="s">
        <v>2524</v>
      </c>
      <c r="J3600">
        <v>2011</v>
      </c>
      <c r="K3600" t="s">
        <v>1190</v>
      </c>
      <c r="L3600">
        <v>1</v>
      </c>
      <c r="M3600">
        <v>0</v>
      </c>
      <c r="N3600">
        <v>1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</row>
    <row r="3601" spans="1:24" x14ac:dyDescent="0.3">
      <c r="A3601" t="s">
        <v>239</v>
      </c>
      <c r="B3601" t="s">
        <v>1183</v>
      </c>
      <c r="D3601" t="s">
        <v>1184</v>
      </c>
      <c r="F3601" t="s">
        <v>2522</v>
      </c>
      <c r="G3601" t="s">
        <v>2523</v>
      </c>
      <c r="I3601" t="s">
        <v>2524</v>
      </c>
      <c r="J3601">
        <v>2012</v>
      </c>
      <c r="K3601" t="s">
        <v>1189</v>
      </c>
      <c r="L3601">
        <v>1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0</v>
      </c>
    </row>
    <row r="3602" spans="1:24" x14ac:dyDescent="0.3">
      <c r="A3602" t="s">
        <v>239</v>
      </c>
      <c r="B3602" t="s">
        <v>1183</v>
      </c>
      <c r="D3602" t="s">
        <v>1184</v>
      </c>
      <c r="F3602" t="s">
        <v>2522</v>
      </c>
      <c r="G3602" t="s">
        <v>2523</v>
      </c>
      <c r="I3602" t="s">
        <v>2524</v>
      </c>
      <c r="J3602">
        <v>2012</v>
      </c>
      <c r="K3602" t="s">
        <v>1190</v>
      </c>
      <c r="L3602">
        <v>1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0</v>
      </c>
    </row>
    <row r="3603" spans="1:24" x14ac:dyDescent="0.3">
      <c r="A3603" t="s">
        <v>239</v>
      </c>
      <c r="B3603" t="s">
        <v>1183</v>
      </c>
      <c r="D3603" t="s">
        <v>1184</v>
      </c>
      <c r="F3603" t="s">
        <v>2522</v>
      </c>
      <c r="G3603" t="s">
        <v>2523</v>
      </c>
      <c r="I3603" t="s">
        <v>2524</v>
      </c>
      <c r="J3603">
        <v>2013</v>
      </c>
      <c r="K3603" t="s">
        <v>1189</v>
      </c>
      <c r="L3603">
        <v>1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1</v>
      </c>
      <c r="X3603">
        <v>0</v>
      </c>
    </row>
    <row r="3604" spans="1:24" x14ac:dyDescent="0.3">
      <c r="A3604" t="s">
        <v>239</v>
      </c>
      <c r="B3604" t="s">
        <v>1183</v>
      </c>
      <c r="D3604" t="s">
        <v>1184</v>
      </c>
      <c r="F3604" t="s">
        <v>2522</v>
      </c>
      <c r="G3604" t="s">
        <v>2523</v>
      </c>
      <c r="I3604" t="s">
        <v>2524</v>
      </c>
      <c r="J3604">
        <v>2013</v>
      </c>
      <c r="K3604" t="s">
        <v>1190</v>
      </c>
      <c r="L3604">
        <v>1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1</v>
      </c>
      <c r="X3604">
        <v>0</v>
      </c>
    </row>
    <row r="3605" spans="1:24" x14ac:dyDescent="0.3">
      <c r="A3605" t="s">
        <v>239</v>
      </c>
      <c r="B3605" t="s">
        <v>1183</v>
      </c>
      <c r="D3605" t="s">
        <v>1184</v>
      </c>
      <c r="F3605" t="s">
        <v>2522</v>
      </c>
      <c r="G3605" t="s">
        <v>2523</v>
      </c>
      <c r="I3605" t="s">
        <v>2524</v>
      </c>
      <c r="J3605">
        <v>2014</v>
      </c>
      <c r="K3605" t="s">
        <v>1189</v>
      </c>
      <c r="L3605">
        <v>2</v>
      </c>
      <c r="M3605">
        <v>0</v>
      </c>
      <c r="N3605">
        <v>0</v>
      </c>
      <c r="O3605">
        <v>0</v>
      </c>
      <c r="P3605">
        <v>0</v>
      </c>
      <c r="Q3605">
        <v>2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</row>
    <row r="3606" spans="1:24" x14ac:dyDescent="0.3">
      <c r="A3606" t="s">
        <v>239</v>
      </c>
      <c r="B3606" t="s">
        <v>1183</v>
      </c>
      <c r="D3606" t="s">
        <v>1184</v>
      </c>
      <c r="F3606" t="s">
        <v>2522</v>
      </c>
      <c r="G3606" t="s">
        <v>2523</v>
      </c>
      <c r="I3606" t="s">
        <v>2524</v>
      </c>
      <c r="J3606">
        <v>2014</v>
      </c>
      <c r="K3606" t="s">
        <v>1190</v>
      </c>
      <c r="L3606">
        <v>2</v>
      </c>
      <c r="M3606">
        <v>0</v>
      </c>
      <c r="N3606">
        <v>0</v>
      </c>
      <c r="O3606">
        <v>0</v>
      </c>
      <c r="P3606">
        <v>0</v>
      </c>
      <c r="Q3606">
        <v>2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</row>
    <row r="3607" spans="1:24" x14ac:dyDescent="0.3">
      <c r="A3607" t="s">
        <v>239</v>
      </c>
      <c r="B3607" t="s">
        <v>1183</v>
      </c>
      <c r="D3607" t="s">
        <v>1184</v>
      </c>
      <c r="F3607" t="s">
        <v>2522</v>
      </c>
      <c r="G3607" t="s">
        <v>2523</v>
      </c>
      <c r="I3607" t="s">
        <v>2524</v>
      </c>
      <c r="J3607">
        <v>2015</v>
      </c>
      <c r="K3607" t="s">
        <v>1189</v>
      </c>
      <c r="L3607">
        <v>1</v>
      </c>
      <c r="M3607">
        <v>0</v>
      </c>
      <c r="N3607">
        <v>0</v>
      </c>
      <c r="O3607">
        <v>0</v>
      </c>
      <c r="P3607">
        <v>1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</row>
    <row r="3608" spans="1:24" x14ac:dyDescent="0.3">
      <c r="A3608" t="s">
        <v>239</v>
      </c>
      <c r="B3608" t="s">
        <v>1183</v>
      </c>
      <c r="D3608" t="s">
        <v>1184</v>
      </c>
      <c r="F3608" t="s">
        <v>2522</v>
      </c>
      <c r="G3608" t="s">
        <v>2523</v>
      </c>
      <c r="I3608" t="s">
        <v>2524</v>
      </c>
      <c r="J3608">
        <v>2015</v>
      </c>
      <c r="K3608" t="s">
        <v>1190</v>
      </c>
      <c r="L3608">
        <v>1</v>
      </c>
      <c r="M3608">
        <v>0</v>
      </c>
      <c r="N3608">
        <v>0</v>
      </c>
      <c r="O3608">
        <v>0</v>
      </c>
      <c r="P3608">
        <v>1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</row>
    <row r="3609" spans="1:24" x14ac:dyDescent="0.3">
      <c r="A3609" t="s">
        <v>239</v>
      </c>
      <c r="B3609" t="s">
        <v>1183</v>
      </c>
      <c r="D3609" t="s">
        <v>1184</v>
      </c>
      <c r="F3609" t="s">
        <v>2522</v>
      </c>
      <c r="G3609" t="s">
        <v>2523</v>
      </c>
      <c r="I3609" t="s">
        <v>2524</v>
      </c>
      <c r="J3609">
        <v>2016</v>
      </c>
      <c r="K3609" t="s">
        <v>1189</v>
      </c>
      <c r="L3609">
        <v>3</v>
      </c>
      <c r="M3609">
        <v>1</v>
      </c>
      <c r="N3609">
        <v>0</v>
      </c>
      <c r="O3609">
        <v>1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1</v>
      </c>
      <c r="W3609">
        <v>0</v>
      </c>
      <c r="X3609">
        <v>0</v>
      </c>
    </row>
    <row r="3610" spans="1:24" x14ac:dyDescent="0.3">
      <c r="A3610" t="s">
        <v>239</v>
      </c>
      <c r="B3610" t="s">
        <v>1183</v>
      </c>
      <c r="D3610" t="s">
        <v>1184</v>
      </c>
      <c r="F3610" t="s">
        <v>2522</v>
      </c>
      <c r="G3610" t="s">
        <v>2523</v>
      </c>
      <c r="I3610" t="s">
        <v>2524</v>
      </c>
      <c r="J3610">
        <v>2016</v>
      </c>
      <c r="K3610" t="s">
        <v>1190</v>
      </c>
      <c r="L3610">
        <v>3</v>
      </c>
      <c r="M3610">
        <v>1</v>
      </c>
      <c r="N3610">
        <v>0</v>
      </c>
      <c r="O3610">
        <v>1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1</v>
      </c>
      <c r="W3610">
        <v>0</v>
      </c>
      <c r="X3610">
        <v>0</v>
      </c>
    </row>
    <row r="3611" spans="1:24" x14ac:dyDescent="0.3">
      <c r="A3611" t="s">
        <v>239</v>
      </c>
      <c r="B3611" t="s">
        <v>1183</v>
      </c>
      <c r="D3611" t="s">
        <v>1184</v>
      </c>
      <c r="F3611" t="s">
        <v>2522</v>
      </c>
      <c r="G3611" t="s">
        <v>2523</v>
      </c>
      <c r="I3611" t="s">
        <v>2524</v>
      </c>
      <c r="J3611">
        <v>2017</v>
      </c>
      <c r="K3611" t="s">
        <v>1189</v>
      </c>
      <c r="L3611">
        <v>6</v>
      </c>
      <c r="M3611">
        <v>0</v>
      </c>
      <c r="N3611">
        <v>0</v>
      </c>
      <c r="O3611">
        <v>0</v>
      </c>
      <c r="P3611">
        <v>0</v>
      </c>
      <c r="Q3611">
        <v>3</v>
      </c>
      <c r="R3611">
        <v>1</v>
      </c>
      <c r="S3611">
        <v>0</v>
      </c>
      <c r="T3611">
        <v>0</v>
      </c>
      <c r="U3611">
        <v>2</v>
      </c>
      <c r="V3611">
        <v>0</v>
      </c>
      <c r="W3611">
        <v>0</v>
      </c>
      <c r="X3611">
        <v>0</v>
      </c>
    </row>
    <row r="3612" spans="1:24" x14ac:dyDescent="0.3">
      <c r="A3612" t="s">
        <v>239</v>
      </c>
      <c r="B3612" t="s">
        <v>1183</v>
      </c>
      <c r="D3612" t="s">
        <v>1184</v>
      </c>
      <c r="F3612" t="s">
        <v>2522</v>
      </c>
      <c r="G3612" t="s">
        <v>2523</v>
      </c>
      <c r="I3612" t="s">
        <v>2524</v>
      </c>
      <c r="J3612">
        <v>2017</v>
      </c>
      <c r="K3612" t="s">
        <v>1190</v>
      </c>
      <c r="L3612">
        <v>5</v>
      </c>
      <c r="M3612">
        <v>0</v>
      </c>
      <c r="N3612">
        <v>0</v>
      </c>
      <c r="O3612">
        <v>0</v>
      </c>
      <c r="P3612">
        <v>0</v>
      </c>
      <c r="Q3612">
        <v>2</v>
      </c>
      <c r="R3612">
        <v>1</v>
      </c>
      <c r="S3612">
        <v>0</v>
      </c>
      <c r="T3612">
        <v>0</v>
      </c>
      <c r="U3612">
        <v>2</v>
      </c>
      <c r="V3612">
        <v>0</v>
      </c>
      <c r="W3612">
        <v>0</v>
      </c>
      <c r="X3612">
        <v>0</v>
      </c>
    </row>
    <row r="3613" spans="1:24" x14ac:dyDescent="0.3">
      <c r="A3613" t="s">
        <v>239</v>
      </c>
      <c r="B3613" t="s">
        <v>1183</v>
      </c>
      <c r="D3613" t="s">
        <v>1184</v>
      </c>
      <c r="F3613" t="s">
        <v>2522</v>
      </c>
      <c r="G3613" t="s">
        <v>2523</v>
      </c>
      <c r="I3613" t="s">
        <v>2524</v>
      </c>
      <c r="J3613">
        <v>2018</v>
      </c>
      <c r="K3613" t="s">
        <v>1189</v>
      </c>
      <c r="L3613">
        <v>2</v>
      </c>
      <c r="M3613">
        <v>0</v>
      </c>
      <c r="N3613">
        <v>0</v>
      </c>
      <c r="O3613">
        <v>0</v>
      </c>
      <c r="P3613">
        <v>0</v>
      </c>
      <c r="Q3613">
        <v>1</v>
      </c>
      <c r="R3613">
        <v>0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0</v>
      </c>
    </row>
    <row r="3614" spans="1:24" x14ac:dyDescent="0.3">
      <c r="A3614" t="s">
        <v>239</v>
      </c>
      <c r="B3614" t="s">
        <v>1183</v>
      </c>
      <c r="D3614" t="s">
        <v>1184</v>
      </c>
      <c r="F3614" t="s">
        <v>2522</v>
      </c>
      <c r="G3614" t="s">
        <v>2523</v>
      </c>
      <c r="I3614" t="s">
        <v>2524</v>
      </c>
      <c r="J3614">
        <v>2018</v>
      </c>
      <c r="K3614" t="s">
        <v>1190</v>
      </c>
      <c r="L3614">
        <v>2</v>
      </c>
      <c r="M3614">
        <v>0</v>
      </c>
      <c r="N3614">
        <v>0</v>
      </c>
      <c r="O3614">
        <v>0</v>
      </c>
      <c r="P3614">
        <v>0</v>
      </c>
      <c r="Q3614">
        <v>1</v>
      </c>
      <c r="R3614">
        <v>0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0</v>
      </c>
    </row>
    <row r="3615" spans="1:24" x14ac:dyDescent="0.3">
      <c r="A3615" t="s">
        <v>239</v>
      </c>
      <c r="B3615" t="s">
        <v>1183</v>
      </c>
      <c r="D3615" t="s">
        <v>1184</v>
      </c>
      <c r="F3615" t="s">
        <v>2522</v>
      </c>
      <c r="G3615" t="s">
        <v>2523</v>
      </c>
      <c r="I3615" t="s">
        <v>2524</v>
      </c>
      <c r="J3615">
        <v>2019</v>
      </c>
      <c r="K3615" t="s">
        <v>1189</v>
      </c>
      <c r="L3615">
        <v>6</v>
      </c>
      <c r="M3615">
        <v>0</v>
      </c>
      <c r="N3615">
        <v>1</v>
      </c>
      <c r="O3615">
        <v>0</v>
      </c>
      <c r="P3615">
        <v>0</v>
      </c>
      <c r="Q3615">
        <v>5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</row>
    <row r="3616" spans="1:24" x14ac:dyDescent="0.3">
      <c r="A3616" t="s">
        <v>239</v>
      </c>
      <c r="B3616" t="s">
        <v>1183</v>
      </c>
      <c r="D3616" t="s">
        <v>1184</v>
      </c>
      <c r="F3616" t="s">
        <v>2522</v>
      </c>
      <c r="G3616" t="s">
        <v>2523</v>
      </c>
      <c r="I3616" t="s">
        <v>2524</v>
      </c>
      <c r="J3616">
        <v>2019</v>
      </c>
      <c r="K3616" t="s">
        <v>1190</v>
      </c>
      <c r="L3616">
        <v>4</v>
      </c>
      <c r="M3616">
        <v>0</v>
      </c>
      <c r="N3616">
        <v>1</v>
      </c>
      <c r="O3616">
        <v>0</v>
      </c>
      <c r="P3616">
        <v>0</v>
      </c>
      <c r="Q3616">
        <v>3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</row>
    <row r="3617" spans="1:24" x14ac:dyDescent="0.3">
      <c r="A3617" t="s">
        <v>65</v>
      </c>
      <c r="B3617" t="s">
        <v>1183</v>
      </c>
      <c r="D3617" t="s">
        <v>1184</v>
      </c>
      <c r="F3617" t="s">
        <v>2525</v>
      </c>
      <c r="G3617" t="s">
        <v>2526</v>
      </c>
      <c r="H3617" t="s">
        <v>2527</v>
      </c>
      <c r="I3617" t="s">
        <v>2528</v>
      </c>
      <c r="J3617">
        <v>2015</v>
      </c>
      <c r="K3617" t="s">
        <v>1189</v>
      </c>
      <c r="L3617">
        <v>1</v>
      </c>
      <c r="M3617">
        <v>1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</row>
    <row r="3618" spans="1:24" x14ac:dyDescent="0.3">
      <c r="A3618" t="s">
        <v>65</v>
      </c>
      <c r="B3618" t="s">
        <v>1183</v>
      </c>
      <c r="D3618" t="s">
        <v>1184</v>
      </c>
      <c r="F3618" t="s">
        <v>2525</v>
      </c>
      <c r="G3618" t="s">
        <v>2526</v>
      </c>
      <c r="H3618" t="s">
        <v>2527</v>
      </c>
      <c r="I3618" t="s">
        <v>2528</v>
      </c>
      <c r="J3618">
        <v>2015</v>
      </c>
      <c r="K3618" t="s">
        <v>1190</v>
      </c>
      <c r="L3618">
        <v>1</v>
      </c>
      <c r="M3618">
        <v>1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</row>
    <row r="3619" spans="1:24" x14ac:dyDescent="0.3">
      <c r="A3619" t="s">
        <v>65</v>
      </c>
      <c r="B3619" t="s">
        <v>1183</v>
      </c>
      <c r="D3619" t="s">
        <v>1184</v>
      </c>
      <c r="F3619" t="s">
        <v>2525</v>
      </c>
      <c r="G3619" t="s">
        <v>2526</v>
      </c>
      <c r="H3619" t="s">
        <v>2527</v>
      </c>
      <c r="I3619" t="s">
        <v>2528</v>
      </c>
      <c r="J3619">
        <v>2016</v>
      </c>
      <c r="K3619" t="s">
        <v>1189</v>
      </c>
      <c r="L3619">
        <v>10</v>
      </c>
      <c r="M3619">
        <v>1</v>
      </c>
      <c r="N3619">
        <v>4</v>
      </c>
      <c r="O3619">
        <v>1</v>
      </c>
      <c r="P3619">
        <v>0</v>
      </c>
      <c r="Q3619">
        <v>1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3</v>
      </c>
    </row>
    <row r="3620" spans="1:24" x14ac:dyDescent="0.3">
      <c r="A3620" t="s">
        <v>65</v>
      </c>
      <c r="B3620" t="s">
        <v>1183</v>
      </c>
      <c r="D3620" t="s">
        <v>1184</v>
      </c>
      <c r="F3620" t="s">
        <v>2525</v>
      </c>
      <c r="G3620" t="s">
        <v>2526</v>
      </c>
      <c r="H3620" t="s">
        <v>2527</v>
      </c>
      <c r="I3620" t="s">
        <v>2528</v>
      </c>
      <c r="J3620">
        <v>2016</v>
      </c>
      <c r="K3620" t="s">
        <v>1190</v>
      </c>
      <c r="L3620">
        <v>9</v>
      </c>
      <c r="M3620">
        <v>1</v>
      </c>
      <c r="N3620">
        <v>4</v>
      </c>
      <c r="O3620">
        <v>1</v>
      </c>
      <c r="P3620">
        <v>0</v>
      </c>
      <c r="Q3620">
        <v>1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2</v>
      </c>
    </row>
    <row r="3621" spans="1:24" x14ac:dyDescent="0.3">
      <c r="A3621" t="s">
        <v>65</v>
      </c>
      <c r="B3621" t="s">
        <v>1183</v>
      </c>
      <c r="D3621" t="s">
        <v>1184</v>
      </c>
      <c r="F3621" t="s">
        <v>2525</v>
      </c>
      <c r="G3621" t="s">
        <v>2526</v>
      </c>
      <c r="H3621" t="s">
        <v>2527</v>
      </c>
      <c r="I3621" t="s">
        <v>2528</v>
      </c>
      <c r="J3621">
        <v>2017</v>
      </c>
      <c r="K3621" t="s">
        <v>1189</v>
      </c>
      <c r="L3621">
        <v>14</v>
      </c>
      <c r="M3621">
        <v>0</v>
      </c>
      <c r="N3621">
        <v>1</v>
      </c>
      <c r="O3621">
        <v>0</v>
      </c>
      <c r="P3621">
        <v>1</v>
      </c>
      <c r="Q3621">
        <v>3</v>
      </c>
      <c r="R3621">
        <v>0</v>
      </c>
      <c r="S3621">
        <v>4</v>
      </c>
      <c r="T3621">
        <v>0</v>
      </c>
      <c r="U3621">
        <v>0</v>
      </c>
      <c r="V3621">
        <v>1</v>
      </c>
      <c r="W3621">
        <v>3</v>
      </c>
      <c r="X3621">
        <v>1</v>
      </c>
    </row>
    <row r="3622" spans="1:24" x14ac:dyDescent="0.3">
      <c r="A3622" t="s">
        <v>65</v>
      </c>
      <c r="B3622" t="s">
        <v>1183</v>
      </c>
      <c r="D3622" t="s">
        <v>1184</v>
      </c>
      <c r="F3622" t="s">
        <v>2525</v>
      </c>
      <c r="G3622" t="s">
        <v>2526</v>
      </c>
      <c r="H3622" t="s">
        <v>2527</v>
      </c>
      <c r="I3622" t="s">
        <v>2528</v>
      </c>
      <c r="J3622">
        <v>2017</v>
      </c>
      <c r="K3622" t="s">
        <v>1190</v>
      </c>
      <c r="L3622">
        <v>10</v>
      </c>
      <c r="M3622">
        <v>0</v>
      </c>
      <c r="N3622">
        <v>1</v>
      </c>
      <c r="O3622">
        <v>0</v>
      </c>
      <c r="P3622">
        <v>1</v>
      </c>
      <c r="Q3622">
        <v>2</v>
      </c>
      <c r="R3622">
        <v>0</v>
      </c>
      <c r="S3622">
        <v>2</v>
      </c>
      <c r="T3622">
        <v>0</v>
      </c>
      <c r="U3622">
        <v>0</v>
      </c>
      <c r="V3622">
        <v>1</v>
      </c>
      <c r="W3622">
        <v>2</v>
      </c>
      <c r="X3622">
        <v>1</v>
      </c>
    </row>
    <row r="3623" spans="1:24" x14ac:dyDescent="0.3">
      <c r="A3623" t="s">
        <v>65</v>
      </c>
      <c r="B3623" t="s">
        <v>1183</v>
      </c>
      <c r="D3623" t="s">
        <v>1184</v>
      </c>
      <c r="F3623" t="s">
        <v>2525</v>
      </c>
      <c r="G3623" t="s">
        <v>2526</v>
      </c>
      <c r="H3623" t="s">
        <v>2527</v>
      </c>
      <c r="I3623" t="s">
        <v>2528</v>
      </c>
      <c r="J3623">
        <v>2018</v>
      </c>
      <c r="K3623" t="s">
        <v>1189</v>
      </c>
      <c r="L3623">
        <v>13</v>
      </c>
      <c r="M3623">
        <v>0</v>
      </c>
      <c r="N3623">
        <v>2</v>
      </c>
      <c r="O3623">
        <v>5</v>
      </c>
      <c r="P3623">
        <v>1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4</v>
      </c>
      <c r="W3623">
        <v>1</v>
      </c>
      <c r="X3623">
        <v>0</v>
      </c>
    </row>
    <row r="3624" spans="1:24" x14ac:dyDescent="0.3">
      <c r="A3624" t="s">
        <v>65</v>
      </c>
      <c r="B3624" t="s">
        <v>1183</v>
      </c>
      <c r="D3624" t="s">
        <v>1184</v>
      </c>
      <c r="F3624" t="s">
        <v>2525</v>
      </c>
      <c r="G3624" t="s">
        <v>2526</v>
      </c>
      <c r="H3624" t="s">
        <v>2527</v>
      </c>
      <c r="I3624" t="s">
        <v>2528</v>
      </c>
      <c r="J3624">
        <v>2018</v>
      </c>
      <c r="K3624" t="s">
        <v>1190</v>
      </c>
      <c r="L3624">
        <v>9</v>
      </c>
      <c r="M3624">
        <v>0</v>
      </c>
      <c r="N3624">
        <v>2</v>
      </c>
      <c r="O3624">
        <v>3</v>
      </c>
      <c r="P3624">
        <v>1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2</v>
      </c>
      <c r="W3624">
        <v>1</v>
      </c>
      <c r="X3624">
        <v>0</v>
      </c>
    </row>
    <row r="3625" spans="1:24" x14ac:dyDescent="0.3">
      <c r="A3625" t="s">
        <v>65</v>
      </c>
      <c r="B3625" t="s">
        <v>1183</v>
      </c>
      <c r="D3625" t="s">
        <v>1184</v>
      </c>
      <c r="F3625" t="s">
        <v>2525</v>
      </c>
      <c r="G3625" t="s">
        <v>2526</v>
      </c>
      <c r="H3625" t="s">
        <v>2527</v>
      </c>
      <c r="I3625" t="s">
        <v>2528</v>
      </c>
      <c r="J3625">
        <v>2019</v>
      </c>
      <c r="K3625" t="s">
        <v>1189</v>
      </c>
      <c r="L3625">
        <v>11</v>
      </c>
      <c r="M3625">
        <v>2</v>
      </c>
      <c r="N3625">
        <v>1</v>
      </c>
      <c r="O3625">
        <v>0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3</v>
      </c>
      <c r="V3625">
        <v>2</v>
      </c>
      <c r="W3625">
        <v>2</v>
      </c>
      <c r="X3625">
        <v>0</v>
      </c>
    </row>
    <row r="3626" spans="1:24" x14ac:dyDescent="0.3">
      <c r="A3626" t="s">
        <v>65</v>
      </c>
      <c r="B3626" t="s">
        <v>1183</v>
      </c>
      <c r="D3626" t="s">
        <v>1184</v>
      </c>
      <c r="F3626" t="s">
        <v>2525</v>
      </c>
      <c r="G3626" t="s">
        <v>2526</v>
      </c>
      <c r="H3626" t="s">
        <v>2527</v>
      </c>
      <c r="I3626" t="s">
        <v>2528</v>
      </c>
      <c r="J3626">
        <v>2019</v>
      </c>
      <c r="K3626" t="s">
        <v>1190</v>
      </c>
      <c r="L3626">
        <v>7</v>
      </c>
      <c r="M3626">
        <v>1</v>
      </c>
      <c r="N3626">
        <v>1</v>
      </c>
      <c r="O3626">
        <v>0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2</v>
      </c>
      <c r="V3626">
        <v>1</v>
      </c>
      <c r="W3626">
        <v>1</v>
      </c>
      <c r="X3626">
        <v>0</v>
      </c>
    </row>
    <row r="3627" spans="1:24" x14ac:dyDescent="0.3">
      <c r="A3627" t="s">
        <v>65</v>
      </c>
      <c r="B3627" t="s">
        <v>1183</v>
      </c>
      <c r="D3627" t="s">
        <v>1184</v>
      </c>
      <c r="F3627" t="s">
        <v>2525</v>
      </c>
      <c r="G3627" t="s">
        <v>2526</v>
      </c>
      <c r="H3627" t="s">
        <v>2527</v>
      </c>
      <c r="I3627" t="s">
        <v>2528</v>
      </c>
      <c r="J3627">
        <v>2020</v>
      </c>
      <c r="K3627" t="s">
        <v>1189</v>
      </c>
      <c r="L3627">
        <v>8</v>
      </c>
      <c r="M3627">
        <v>0</v>
      </c>
      <c r="N3627">
        <v>3</v>
      </c>
      <c r="O3627">
        <v>0</v>
      </c>
      <c r="P3627">
        <v>1</v>
      </c>
      <c r="Q3627">
        <v>0</v>
      </c>
      <c r="R3627">
        <v>0</v>
      </c>
      <c r="S3627">
        <v>0</v>
      </c>
      <c r="T3627">
        <v>1</v>
      </c>
      <c r="U3627">
        <v>0</v>
      </c>
      <c r="V3627">
        <v>0</v>
      </c>
      <c r="W3627">
        <v>2</v>
      </c>
      <c r="X3627">
        <v>1</v>
      </c>
    </row>
    <row r="3628" spans="1:24" x14ac:dyDescent="0.3">
      <c r="A3628" t="s">
        <v>65</v>
      </c>
      <c r="B3628" t="s">
        <v>1183</v>
      </c>
      <c r="D3628" t="s">
        <v>1184</v>
      </c>
      <c r="F3628" t="s">
        <v>2525</v>
      </c>
      <c r="G3628" t="s">
        <v>2526</v>
      </c>
      <c r="H3628" t="s">
        <v>2527</v>
      </c>
      <c r="I3628" t="s">
        <v>2528</v>
      </c>
      <c r="J3628">
        <v>2020</v>
      </c>
      <c r="K3628" t="s">
        <v>1190</v>
      </c>
      <c r="L3628">
        <v>7</v>
      </c>
      <c r="M3628">
        <v>0</v>
      </c>
      <c r="N3628">
        <v>2</v>
      </c>
      <c r="O3628">
        <v>0</v>
      </c>
      <c r="P3628">
        <v>1</v>
      </c>
      <c r="Q3628">
        <v>0</v>
      </c>
      <c r="R3628">
        <v>0</v>
      </c>
      <c r="S3628">
        <v>0</v>
      </c>
      <c r="T3628">
        <v>1</v>
      </c>
      <c r="U3628">
        <v>0</v>
      </c>
      <c r="V3628">
        <v>0</v>
      </c>
      <c r="W3628">
        <v>2</v>
      </c>
      <c r="X3628">
        <v>1</v>
      </c>
    </row>
    <row r="3629" spans="1:24" x14ac:dyDescent="0.3">
      <c r="A3629" t="s">
        <v>65</v>
      </c>
      <c r="B3629" t="s">
        <v>1183</v>
      </c>
      <c r="D3629" t="s">
        <v>1184</v>
      </c>
      <c r="F3629" t="s">
        <v>2525</v>
      </c>
      <c r="G3629" t="s">
        <v>2526</v>
      </c>
      <c r="H3629" t="s">
        <v>2527</v>
      </c>
      <c r="I3629" t="s">
        <v>2528</v>
      </c>
      <c r="J3629">
        <v>2021</v>
      </c>
      <c r="K3629" t="s">
        <v>1189</v>
      </c>
      <c r="L3629">
        <v>12</v>
      </c>
      <c r="M3629">
        <v>1</v>
      </c>
      <c r="N3629">
        <v>0</v>
      </c>
      <c r="O3629">
        <v>0</v>
      </c>
      <c r="P3629">
        <v>1</v>
      </c>
      <c r="Q3629">
        <v>1</v>
      </c>
      <c r="R3629">
        <v>0</v>
      </c>
      <c r="S3629">
        <v>1</v>
      </c>
      <c r="T3629">
        <v>1</v>
      </c>
      <c r="U3629">
        <v>2</v>
      </c>
      <c r="V3629">
        <v>0</v>
      </c>
      <c r="W3629">
        <v>0</v>
      </c>
      <c r="X3629">
        <v>5</v>
      </c>
    </row>
    <row r="3630" spans="1:24" x14ac:dyDescent="0.3">
      <c r="A3630" t="s">
        <v>65</v>
      </c>
      <c r="B3630" t="s">
        <v>1183</v>
      </c>
      <c r="D3630" t="s">
        <v>1184</v>
      </c>
      <c r="F3630" t="s">
        <v>2525</v>
      </c>
      <c r="G3630" t="s">
        <v>2526</v>
      </c>
      <c r="H3630" t="s">
        <v>2527</v>
      </c>
      <c r="I3630" t="s">
        <v>2528</v>
      </c>
      <c r="J3630">
        <v>2021</v>
      </c>
      <c r="K3630" t="s">
        <v>1190</v>
      </c>
      <c r="L3630">
        <v>11</v>
      </c>
      <c r="M3630">
        <v>1</v>
      </c>
      <c r="N3630">
        <v>0</v>
      </c>
      <c r="O3630">
        <v>0</v>
      </c>
      <c r="P3630">
        <v>1</v>
      </c>
      <c r="Q3630">
        <v>1</v>
      </c>
      <c r="R3630">
        <v>0</v>
      </c>
      <c r="S3630">
        <v>1</v>
      </c>
      <c r="T3630">
        <v>1</v>
      </c>
      <c r="U3630">
        <v>2</v>
      </c>
      <c r="V3630">
        <v>0</v>
      </c>
      <c r="W3630">
        <v>0</v>
      </c>
      <c r="X3630">
        <v>4</v>
      </c>
    </row>
    <row r="3631" spans="1:24" x14ac:dyDescent="0.3">
      <c r="A3631" t="s">
        <v>65</v>
      </c>
      <c r="B3631" t="s">
        <v>1183</v>
      </c>
      <c r="D3631" t="s">
        <v>1184</v>
      </c>
      <c r="F3631" t="s">
        <v>2525</v>
      </c>
      <c r="G3631" t="s">
        <v>2526</v>
      </c>
      <c r="H3631" t="s">
        <v>2527</v>
      </c>
      <c r="I3631" t="s">
        <v>2528</v>
      </c>
      <c r="J3631">
        <v>2022</v>
      </c>
      <c r="K3631" t="s">
        <v>1189</v>
      </c>
      <c r="L3631">
        <v>44</v>
      </c>
      <c r="M3631">
        <v>1</v>
      </c>
      <c r="N3631">
        <v>21</v>
      </c>
      <c r="O3631">
        <v>3</v>
      </c>
      <c r="P3631">
        <v>4</v>
      </c>
      <c r="Q3631">
        <v>0</v>
      </c>
      <c r="R3631">
        <v>0</v>
      </c>
      <c r="S3631">
        <v>4</v>
      </c>
      <c r="T3631">
        <v>0</v>
      </c>
      <c r="U3631">
        <v>2</v>
      </c>
      <c r="V3631">
        <v>2</v>
      </c>
      <c r="W3631">
        <v>4</v>
      </c>
      <c r="X3631">
        <v>3</v>
      </c>
    </row>
    <row r="3632" spans="1:24" x14ac:dyDescent="0.3">
      <c r="A3632" t="s">
        <v>65</v>
      </c>
      <c r="B3632" t="s">
        <v>1183</v>
      </c>
      <c r="D3632" t="s">
        <v>1184</v>
      </c>
      <c r="F3632" t="s">
        <v>2525</v>
      </c>
      <c r="G3632" t="s">
        <v>2526</v>
      </c>
      <c r="H3632" t="s">
        <v>2527</v>
      </c>
      <c r="I3632" t="s">
        <v>2528</v>
      </c>
      <c r="J3632">
        <v>2022</v>
      </c>
      <c r="K3632" t="s">
        <v>1190</v>
      </c>
      <c r="L3632">
        <v>28</v>
      </c>
      <c r="M3632">
        <v>1</v>
      </c>
      <c r="N3632">
        <v>10</v>
      </c>
      <c r="O3632">
        <v>3</v>
      </c>
      <c r="P3632">
        <v>3</v>
      </c>
      <c r="Q3632">
        <v>0</v>
      </c>
      <c r="R3632">
        <v>0</v>
      </c>
      <c r="S3632">
        <v>2</v>
      </c>
      <c r="T3632">
        <v>0</v>
      </c>
      <c r="U3632">
        <v>1</v>
      </c>
      <c r="V3632">
        <v>2</v>
      </c>
      <c r="W3632">
        <v>3</v>
      </c>
      <c r="X3632">
        <v>3</v>
      </c>
    </row>
    <row r="3633" spans="1:24" x14ac:dyDescent="0.3">
      <c r="A3633" t="s">
        <v>65</v>
      </c>
      <c r="B3633" t="s">
        <v>1183</v>
      </c>
      <c r="D3633" t="s">
        <v>1184</v>
      </c>
      <c r="F3633" t="s">
        <v>2525</v>
      </c>
      <c r="G3633" t="s">
        <v>2526</v>
      </c>
      <c r="H3633" t="s">
        <v>2527</v>
      </c>
      <c r="I3633" t="s">
        <v>2528</v>
      </c>
      <c r="J3633">
        <v>2023</v>
      </c>
      <c r="K3633" t="s">
        <v>1189</v>
      </c>
      <c r="L3633">
        <v>20</v>
      </c>
      <c r="M3633">
        <v>0</v>
      </c>
      <c r="N3633">
        <v>6</v>
      </c>
      <c r="O3633">
        <v>0</v>
      </c>
      <c r="P3633">
        <v>3</v>
      </c>
      <c r="Q3633">
        <v>5</v>
      </c>
      <c r="R3633">
        <v>0</v>
      </c>
      <c r="S3633">
        <v>1</v>
      </c>
      <c r="T3633">
        <v>2</v>
      </c>
      <c r="U3633">
        <v>0</v>
      </c>
      <c r="V3633">
        <v>2</v>
      </c>
      <c r="W3633">
        <v>1</v>
      </c>
      <c r="X3633">
        <v>0</v>
      </c>
    </row>
    <row r="3634" spans="1:24" x14ac:dyDescent="0.3">
      <c r="A3634" t="s">
        <v>65</v>
      </c>
      <c r="B3634" t="s">
        <v>1183</v>
      </c>
      <c r="D3634" t="s">
        <v>1184</v>
      </c>
      <c r="F3634" t="s">
        <v>2525</v>
      </c>
      <c r="G3634" t="s">
        <v>2526</v>
      </c>
      <c r="H3634" t="s">
        <v>2527</v>
      </c>
      <c r="I3634" t="s">
        <v>2528</v>
      </c>
      <c r="J3634">
        <v>2023</v>
      </c>
      <c r="K3634" t="s">
        <v>1190</v>
      </c>
      <c r="L3634">
        <v>13</v>
      </c>
      <c r="M3634">
        <v>0</v>
      </c>
      <c r="N3634">
        <v>4</v>
      </c>
      <c r="O3634">
        <v>0</v>
      </c>
      <c r="P3634">
        <v>3</v>
      </c>
      <c r="Q3634">
        <v>2</v>
      </c>
      <c r="R3634">
        <v>0</v>
      </c>
      <c r="S3634">
        <v>1</v>
      </c>
      <c r="T3634">
        <v>1</v>
      </c>
      <c r="U3634">
        <v>0</v>
      </c>
      <c r="V3634">
        <v>1</v>
      </c>
      <c r="W3634">
        <v>1</v>
      </c>
      <c r="X3634">
        <v>0</v>
      </c>
    </row>
    <row r="3635" spans="1:24" x14ac:dyDescent="0.3">
      <c r="A3635" t="s">
        <v>65</v>
      </c>
      <c r="B3635" t="s">
        <v>1183</v>
      </c>
      <c r="D3635" t="s">
        <v>1184</v>
      </c>
      <c r="F3635" t="s">
        <v>2525</v>
      </c>
      <c r="G3635" t="s">
        <v>2526</v>
      </c>
      <c r="H3635" t="s">
        <v>2527</v>
      </c>
      <c r="I3635" t="s">
        <v>2528</v>
      </c>
      <c r="J3635">
        <v>2024</v>
      </c>
      <c r="K3635" t="s">
        <v>1189</v>
      </c>
      <c r="L3635">
        <v>1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1</v>
      </c>
      <c r="X3635">
        <v>0</v>
      </c>
    </row>
    <row r="3636" spans="1:24" x14ac:dyDescent="0.3">
      <c r="A3636" t="s">
        <v>65</v>
      </c>
      <c r="B3636" t="s">
        <v>1183</v>
      </c>
      <c r="D3636" t="s">
        <v>1184</v>
      </c>
      <c r="F3636" t="s">
        <v>2525</v>
      </c>
      <c r="G3636" t="s">
        <v>2526</v>
      </c>
      <c r="H3636" t="s">
        <v>2527</v>
      </c>
      <c r="I3636" t="s">
        <v>2528</v>
      </c>
      <c r="J3636">
        <v>2024</v>
      </c>
      <c r="K3636" t="s">
        <v>1190</v>
      </c>
      <c r="L3636">
        <v>1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1</v>
      </c>
      <c r="X3636">
        <v>0</v>
      </c>
    </row>
    <row r="3637" spans="1:24" x14ac:dyDescent="0.3">
      <c r="A3637" t="s">
        <v>652</v>
      </c>
      <c r="B3637" t="s">
        <v>1183</v>
      </c>
      <c r="D3637" t="s">
        <v>1184</v>
      </c>
      <c r="F3637" t="s">
        <v>2529</v>
      </c>
      <c r="G3637" t="s">
        <v>2530</v>
      </c>
      <c r="I3637" t="s">
        <v>2531</v>
      </c>
      <c r="J3637">
        <v>2023</v>
      </c>
      <c r="K3637" t="s">
        <v>1189</v>
      </c>
      <c r="L3637">
        <v>1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1</v>
      </c>
      <c r="W3637">
        <v>0</v>
      </c>
      <c r="X3637">
        <v>0</v>
      </c>
    </row>
    <row r="3638" spans="1:24" x14ac:dyDescent="0.3">
      <c r="A3638" t="s">
        <v>652</v>
      </c>
      <c r="B3638" t="s">
        <v>1183</v>
      </c>
      <c r="D3638" t="s">
        <v>1184</v>
      </c>
      <c r="F3638" t="s">
        <v>2529</v>
      </c>
      <c r="G3638" t="s">
        <v>2530</v>
      </c>
      <c r="I3638" t="s">
        <v>2531</v>
      </c>
      <c r="J3638">
        <v>2023</v>
      </c>
      <c r="K3638" t="s">
        <v>1190</v>
      </c>
      <c r="L3638">
        <v>1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1</v>
      </c>
      <c r="W3638">
        <v>0</v>
      </c>
      <c r="X3638">
        <v>0</v>
      </c>
    </row>
    <row r="3639" spans="1:24" x14ac:dyDescent="0.3">
      <c r="A3639" t="s">
        <v>653</v>
      </c>
      <c r="B3639" t="s">
        <v>1183</v>
      </c>
      <c r="D3639" t="s">
        <v>1184</v>
      </c>
      <c r="F3639" t="s">
        <v>2532</v>
      </c>
      <c r="G3639" t="s">
        <v>2533</v>
      </c>
      <c r="I3639" t="s">
        <v>2534</v>
      </c>
      <c r="J3639">
        <v>2023</v>
      </c>
      <c r="K3639" t="s">
        <v>1189</v>
      </c>
      <c r="L3639">
        <v>1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</row>
    <row r="3640" spans="1:24" x14ac:dyDescent="0.3">
      <c r="A3640" t="s">
        <v>653</v>
      </c>
      <c r="B3640" t="s">
        <v>1183</v>
      </c>
      <c r="D3640" t="s">
        <v>1184</v>
      </c>
      <c r="F3640" t="s">
        <v>2532</v>
      </c>
      <c r="G3640" t="s">
        <v>2533</v>
      </c>
      <c r="I3640" t="s">
        <v>2534</v>
      </c>
      <c r="J3640">
        <v>2023</v>
      </c>
      <c r="K3640" t="s">
        <v>1190</v>
      </c>
      <c r="L3640">
        <v>1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</row>
    <row r="3641" spans="1:24" x14ac:dyDescent="0.3">
      <c r="A3641" t="s">
        <v>838</v>
      </c>
      <c r="B3641" t="s">
        <v>1183</v>
      </c>
      <c r="D3641" t="s">
        <v>1184</v>
      </c>
      <c r="F3641" t="s">
        <v>2535</v>
      </c>
      <c r="G3641" t="s">
        <v>2536</v>
      </c>
      <c r="I3641" t="s">
        <v>2537</v>
      </c>
      <c r="J3641">
        <v>2011</v>
      </c>
      <c r="K3641" t="s">
        <v>1189</v>
      </c>
      <c r="L3641">
        <v>3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1</v>
      </c>
      <c r="W3641">
        <v>2</v>
      </c>
      <c r="X3641">
        <v>0</v>
      </c>
    </row>
    <row r="3642" spans="1:24" x14ac:dyDescent="0.3">
      <c r="A3642" t="s">
        <v>838</v>
      </c>
      <c r="B3642" t="s">
        <v>1183</v>
      </c>
      <c r="D3642" t="s">
        <v>1184</v>
      </c>
      <c r="F3642" t="s">
        <v>2535</v>
      </c>
      <c r="G3642" t="s">
        <v>2536</v>
      </c>
      <c r="I3642" t="s">
        <v>2537</v>
      </c>
      <c r="J3642">
        <v>2011</v>
      </c>
      <c r="K3642" t="s">
        <v>1190</v>
      </c>
      <c r="L3642">
        <v>2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1</v>
      </c>
      <c r="W3642">
        <v>1</v>
      </c>
      <c r="X3642">
        <v>0</v>
      </c>
    </row>
    <row r="3643" spans="1:24" x14ac:dyDescent="0.3">
      <c r="A3643" t="s">
        <v>838</v>
      </c>
      <c r="B3643" t="s">
        <v>1183</v>
      </c>
      <c r="D3643" t="s">
        <v>1184</v>
      </c>
      <c r="F3643" t="s">
        <v>2535</v>
      </c>
      <c r="G3643" t="s">
        <v>2536</v>
      </c>
      <c r="I3643" t="s">
        <v>2537</v>
      </c>
      <c r="J3643">
        <v>2013</v>
      </c>
      <c r="K3643" t="s">
        <v>1189</v>
      </c>
      <c r="L3643">
        <v>5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2</v>
      </c>
      <c r="V3643">
        <v>2</v>
      </c>
      <c r="W3643">
        <v>0</v>
      </c>
      <c r="X3643">
        <v>0</v>
      </c>
    </row>
    <row r="3644" spans="1:24" x14ac:dyDescent="0.3">
      <c r="A3644" t="s">
        <v>838</v>
      </c>
      <c r="B3644" t="s">
        <v>1183</v>
      </c>
      <c r="D3644" t="s">
        <v>1184</v>
      </c>
      <c r="F3644" t="s">
        <v>2535</v>
      </c>
      <c r="G3644" t="s">
        <v>2536</v>
      </c>
      <c r="I3644" t="s">
        <v>2537</v>
      </c>
      <c r="J3644">
        <v>2013</v>
      </c>
      <c r="K3644" t="s">
        <v>1190</v>
      </c>
      <c r="L3644">
        <v>4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2</v>
      </c>
      <c r="V3644">
        <v>1</v>
      </c>
      <c r="W3644">
        <v>0</v>
      </c>
      <c r="X3644">
        <v>0</v>
      </c>
    </row>
    <row r="3645" spans="1:24" x14ac:dyDescent="0.3">
      <c r="A3645" t="s">
        <v>838</v>
      </c>
      <c r="B3645" t="s">
        <v>1183</v>
      </c>
      <c r="D3645" t="s">
        <v>1184</v>
      </c>
      <c r="F3645" t="s">
        <v>2535</v>
      </c>
      <c r="G3645" t="s">
        <v>2536</v>
      </c>
      <c r="I3645" t="s">
        <v>2537</v>
      </c>
      <c r="J3645">
        <v>2015</v>
      </c>
      <c r="K3645" t="s">
        <v>1189</v>
      </c>
      <c r="L3645">
        <v>15</v>
      </c>
      <c r="M3645">
        <v>4</v>
      </c>
      <c r="N3645">
        <v>3</v>
      </c>
      <c r="O3645">
        <v>7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</row>
    <row r="3646" spans="1:24" x14ac:dyDescent="0.3">
      <c r="A3646" t="s">
        <v>838</v>
      </c>
      <c r="B3646" t="s">
        <v>1183</v>
      </c>
      <c r="D3646" t="s">
        <v>1184</v>
      </c>
      <c r="F3646" t="s">
        <v>2535</v>
      </c>
      <c r="G3646" t="s">
        <v>2536</v>
      </c>
      <c r="I3646" t="s">
        <v>2537</v>
      </c>
      <c r="J3646">
        <v>2015</v>
      </c>
      <c r="K3646" t="s">
        <v>1190</v>
      </c>
      <c r="L3646">
        <v>8</v>
      </c>
      <c r="M3646">
        <v>2</v>
      </c>
      <c r="N3646">
        <v>1</v>
      </c>
      <c r="O3646">
        <v>4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</row>
    <row r="3647" spans="1:24" x14ac:dyDescent="0.3">
      <c r="A3647" t="s">
        <v>838</v>
      </c>
      <c r="B3647" t="s">
        <v>1183</v>
      </c>
      <c r="D3647" t="s">
        <v>1184</v>
      </c>
      <c r="F3647" t="s">
        <v>2535</v>
      </c>
      <c r="G3647" t="s">
        <v>2536</v>
      </c>
      <c r="I3647" t="s">
        <v>2537</v>
      </c>
      <c r="J3647">
        <v>2017</v>
      </c>
      <c r="K3647" t="s">
        <v>1189</v>
      </c>
      <c r="L3647">
        <v>3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3</v>
      </c>
      <c r="X3647">
        <v>0</v>
      </c>
    </row>
    <row r="3648" spans="1:24" x14ac:dyDescent="0.3">
      <c r="A3648" t="s">
        <v>838</v>
      </c>
      <c r="B3648" t="s">
        <v>1183</v>
      </c>
      <c r="D3648" t="s">
        <v>1184</v>
      </c>
      <c r="F3648" t="s">
        <v>2535</v>
      </c>
      <c r="G3648" t="s">
        <v>2536</v>
      </c>
      <c r="I3648" t="s">
        <v>2537</v>
      </c>
      <c r="J3648">
        <v>2017</v>
      </c>
      <c r="K3648" t="s">
        <v>1190</v>
      </c>
      <c r="L3648">
        <v>3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3</v>
      </c>
      <c r="X3648">
        <v>0</v>
      </c>
    </row>
    <row r="3649" spans="1:24" x14ac:dyDescent="0.3">
      <c r="A3649" t="s">
        <v>838</v>
      </c>
      <c r="B3649" t="s">
        <v>1183</v>
      </c>
      <c r="D3649" t="s">
        <v>1184</v>
      </c>
      <c r="F3649" t="s">
        <v>2535</v>
      </c>
      <c r="G3649" t="s">
        <v>2536</v>
      </c>
      <c r="I3649" t="s">
        <v>2537</v>
      </c>
      <c r="J3649">
        <v>2018</v>
      </c>
      <c r="K3649" t="s">
        <v>1189</v>
      </c>
      <c r="L3649">
        <v>4</v>
      </c>
      <c r="M3649">
        <v>0</v>
      </c>
      <c r="N3649">
        <v>0</v>
      </c>
      <c r="O3649">
        <v>0</v>
      </c>
      <c r="P3649">
        <v>4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</row>
    <row r="3650" spans="1:24" x14ac:dyDescent="0.3">
      <c r="A3650" t="s">
        <v>838</v>
      </c>
      <c r="B3650" t="s">
        <v>1183</v>
      </c>
      <c r="D3650" t="s">
        <v>1184</v>
      </c>
      <c r="F3650" t="s">
        <v>2535</v>
      </c>
      <c r="G3650" t="s">
        <v>2536</v>
      </c>
      <c r="I3650" t="s">
        <v>2537</v>
      </c>
      <c r="J3650">
        <v>2018</v>
      </c>
      <c r="K3650" t="s">
        <v>1190</v>
      </c>
      <c r="L3650">
        <v>3</v>
      </c>
      <c r="M3650">
        <v>0</v>
      </c>
      <c r="N3650">
        <v>0</v>
      </c>
      <c r="O3650">
        <v>0</v>
      </c>
      <c r="P3650">
        <v>3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</row>
    <row r="3651" spans="1:24" x14ac:dyDescent="0.3">
      <c r="A3651" t="s">
        <v>380</v>
      </c>
      <c r="B3651" t="s">
        <v>1183</v>
      </c>
      <c r="D3651" t="s">
        <v>1184</v>
      </c>
      <c r="F3651" t="s">
        <v>2538</v>
      </c>
      <c r="G3651" t="s">
        <v>2539</v>
      </c>
      <c r="H3651" t="s">
        <v>2540</v>
      </c>
      <c r="I3651" t="s">
        <v>2541</v>
      </c>
      <c r="J3651">
        <v>2019</v>
      </c>
      <c r="K3651" t="s">
        <v>1189</v>
      </c>
      <c r="L3651">
        <v>1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</row>
    <row r="3652" spans="1:24" x14ac:dyDescent="0.3">
      <c r="A3652" t="s">
        <v>380</v>
      </c>
      <c r="B3652" t="s">
        <v>1183</v>
      </c>
      <c r="D3652" t="s">
        <v>1184</v>
      </c>
      <c r="F3652" t="s">
        <v>2538</v>
      </c>
      <c r="G3652" t="s">
        <v>2539</v>
      </c>
      <c r="H3652" t="s">
        <v>2540</v>
      </c>
      <c r="I3652" t="s">
        <v>2541</v>
      </c>
      <c r="J3652">
        <v>2019</v>
      </c>
      <c r="K3652" t="s">
        <v>1190</v>
      </c>
      <c r="L3652">
        <v>1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</row>
    <row r="3653" spans="1:24" x14ac:dyDescent="0.3">
      <c r="A3653" t="s">
        <v>380</v>
      </c>
      <c r="B3653" t="s">
        <v>1183</v>
      </c>
      <c r="D3653" t="s">
        <v>1184</v>
      </c>
      <c r="F3653" t="s">
        <v>2538</v>
      </c>
      <c r="G3653" t="s">
        <v>2539</v>
      </c>
      <c r="H3653" t="s">
        <v>2540</v>
      </c>
      <c r="I3653" t="s">
        <v>2541</v>
      </c>
      <c r="J3653">
        <v>2021</v>
      </c>
      <c r="K3653" t="s">
        <v>1189</v>
      </c>
      <c r="L3653">
        <v>2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2</v>
      </c>
      <c r="W3653">
        <v>0</v>
      </c>
      <c r="X3653">
        <v>0</v>
      </c>
    </row>
    <row r="3654" spans="1:24" x14ac:dyDescent="0.3">
      <c r="A3654" t="s">
        <v>380</v>
      </c>
      <c r="B3654" t="s">
        <v>1183</v>
      </c>
      <c r="D3654" t="s">
        <v>1184</v>
      </c>
      <c r="F3654" t="s">
        <v>2538</v>
      </c>
      <c r="G3654" t="s">
        <v>2539</v>
      </c>
      <c r="H3654" t="s">
        <v>2540</v>
      </c>
      <c r="I3654" t="s">
        <v>2541</v>
      </c>
      <c r="J3654">
        <v>2021</v>
      </c>
      <c r="K3654" t="s">
        <v>1190</v>
      </c>
      <c r="L3654">
        <v>1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1</v>
      </c>
      <c r="W3654">
        <v>0</v>
      </c>
      <c r="X3654">
        <v>0</v>
      </c>
    </row>
    <row r="3655" spans="1:24" x14ac:dyDescent="0.3">
      <c r="A3655" t="s">
        <v>654</v>
      </c>
      <c r="B3655" t="s">
        <v>1183</v>
      </c>
      <c r="D3655" t="s">
        <v>1184</v>
      </c>
      <c r="F3655" t="s">
        <v>2542</v>
      </c>
      <c r="G3655" t="s">
        <v>2543</v>
      </c>
      <c r="I3655" t="s">
        <v>2544</v>
      </c>
      <c r="J3655">
        <v>2019</v>
      </c>
      <c r="K3655" t="s">
        <v>1189</v>
      </c>
      <c r="L3655">
        <v>1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1</v>
      </c>
      <c r="W3655">
        <v>0</v>
      </c>
      <c r="X3655">
        <v>0</v>
      </c>
    </row>
    <row r="3656" spans="1:24" x14ac:dyDescent="0.3">
      <c r="A3656" t="s">
        <v>654</v>
      </c>
      <c r="B3656" t="s">
        <v>1183</v>
      </c>
      <c r="D3656" t="s">
        <v>1184</v>
      </c>
      <c r="F3656" t="s">
        <v>2542</v>
      </c>
      <c r="G3656" t="s">
        <v>2543</v>
      </c>
      <c r="I3656" t="s">
        <v>2544</v>
      </c>
      <c r="J3656">
        <v>2019</v>
      </c>
      <c r="K3656" t="s">
        <v>1190</v>
      </c>
      <c r="L3656">
        <v>1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1</v>
      </c>
      <c r="W3656">
        <v>0</v>
      </c>
      <c r="X3656">
        <v>0</v>
      </c>
    </row>
    <row r="3657" spans="1:24" x14ac:dyDescent="0.3">
      <c r="A3657" t="s">
        <v>836</v>
      </c>
      <c r="B3657" t="s">
        <v>1183</v>
      </c>
      <c r="D3657" t="s">
        <v>1184</v>
      </c>
      <c r="F3657" t="s">
        <v>2545</v>
      </c>
      <c r="G3657" t="s">
        <v>2546</v>
      </c>
      <c r="I3657" t="s">
        <v>2547</v>
      </c>
      <c r="J3657">
        <v>2018</v>
      </c>
      <c r="K3657" t="s">
        <v>1189</v>
      </c>
      <c r="L3657">
        <v>2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2</v>
      </c>
      <c r="W3657">
        <v>0</v>
      </c>
      <c r="X3657">
        <v>0</v>
      </c>
    </row>
    <row r="3658" spans="1:24" x14ac:dyDescent="0.3">
      <c r="A3658" t="s">
        <v>836</v>
      </c>
      <c r="B3658" t="s">
        <v>1183</v>
      </c>
      <c r="D3658" t="s">
        <v>1184</v>
      </c>
      <c r="F3658" t="s">
        <v>2545</v>
      </c>
      <c r="G3658" t="s">
        <v>2546</v>
      </c>
      <c r="I3658" t="s">
        <v>2547</v>
      </c>
      <c r="J3658">
        <v>2018</v>
      </c>
      <c r="K3658" t="s">
        <v>1190</v>
      </c>
      <c r="L3658">
        <v>1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1</v>
      </c>
      <c r="W3658">
        <v>0</v>
      </c>
      <c r="X3658">
        <v>0</v>
      </c>
    </row>
    <row r="3659" spans="1:24" x14ac:dyDescent="0.3">
      <c r="A3659" t="s">
        <v>837</v>
      </c>
      <c r="B3659" t="s">
        <v>1183</v>
      </c>
      <c r="D3659" t="s">
        <v>1184</v>
      </c>
      <c r="F3659" t="s">
        <v>2548</v>
      </c>
      <c r="G3659" t="s">
        <v>2549</v>
      </c>
      <c r="H3659" t="s">
        <v>2550</v>
      </c>
      <c r="I3659" t="s">
        <v>2551</v>
      </c>
      <c r="J3659">
        <v>2012</v>
      </c>
      <c r="K3659" t="s">
        <v>1189</v>
      </c>
      <c r="L3659">
        <v>1</v>
      </c>
      <c r="M3659">
        <v>0</v>
      </c>
      <c r="N3659">
        <v>0</v>
      </c>
      <c r="O3659">
        <v>1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</row>
    <row r="3660" spans="1:24" x14ac:dyDescent="0.3">
      <c r="A3660" t="s">
        <v>837</v>
      </c>
      <c r="B3660" t="s">
        <v>1183</v>
      </c>
      <c r="D3660" t="s">
        <v>1184</v>
      </c>
      <c r="F3660" t="s">
        <v>2548</v>
      </c>
      <c r="G3660" t="s">
        <v>2549</v>
      </c>
      <c r="H3660" t="s">
        <v>2550</v>
      </c>
      <c r="I3660" t="s">
        <v>2551</v>
      </c>
      <c r="J3660">
        <v>2012</v>
      </c>
      <c r="K3660" t="s">
        <v>1190</v>
      </c>
      <c r="L3660">
        <v>1</v>
      </c>
      <c r="M3660">
        <v>0</v>
      </c>
      <c r="N3660">
        <v>0</v>
      </c>
      <c r="O3660">
        <v>1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</row>
    <row r="3661" spans="1:24" x14ac:dyDescent="0.3">
      <c r="A3661" t="s">
        <v>837</v>
      </c>
      <c r="B3661" t="s">
        <v>1183</v>
      </c>
      <c r="D3661" t="s">
        <v>1184</v>
      </c>
      <c r="F3661" t="s">
        <v>2548</v>
      </c>
      <c r="G3661" t="s">
        <v>2549</v>
      </c>
      <c r="H3661" t="s">
        <v>2550</v>
      </c>
      <c r="I3661" t="s">
        <v>2551</v>
      </c>
      <c r="J3661">
        <v>2018</v>
      </c>
      <c r="K3661" t="s">
        <v>1189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</row>
    <row r="3662" spans="1:24" x14ac:dyDescent="0.3">
      <c r="A3662" t="s">
        <v>837</v>
      </c>
      <c r="B3662" t="s">
        <v>1183</v>
      </c>
      <c r="D3662" t="s">
        <v>1184</v>
      </c>
      <c r="F3662" t="s">
        <v>2548</v>
      </c>
      <c r="G3662" t="s">
        <v>2549</v>
      </c>
      <c r="H3662" t="s">
        <v>2550</v>
      </c>
      <c r="I3662" t="s">
        <v>2551</v>
      </c>
      <c r="J3662">
        <v>2018</v>
      </c>
      <c r="K3662" t="s">
        <v>1190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</row>
    <row r="3663" spans="1:24" x14ac:dyDescent="0.3">
      <c r="A3663" t="s">
        <v>317</v>
      </c>
      <c r="B3663" t="s">
        <v>1183</v>
      </c>
      <c r="D3663" t="s">
        <v>1184</v>
      </c>
      <c r="F3663" t="s">
        <v>2552</v>
      </c>
      <c r="G3663" t="s">
        <v>2553</v>
      </c>
      <c r="H3663" t="s">
        <v>2554</v>
      </c>
      <c r="I3663" t="s">
        <v>2555</v>
      </c>
      <c r="J3663">
        <v>2010</v>
      </c>
      <c r="K3663" t="s">
        <v>1189</v>
      </c>
      <c r="L3663">
        <v>2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1</v>
      </c>
    </row>
    <row r="3664" spans="1:24" x14ac:dyDescent="0.3">
      <c r="A3664" t="s">
        <v>317</v>
      </c>
      <c r="B3664" t="s">
        <v>1183</v>
      </c>
      <c r="D3664" t="s">
        <v>1184</v>
      </c>
      <c r="F3664" t="s">
        <v>2552</v>
      </c>
      <c r="G3664" t="s">
        <v>2553</v>
      </c>
      <c r="H3664" t="s">
        <v>2554</v>
      </c>
      <c r="I3664" t="s">
        <v>2555</v>
      </c>
      <c r="J3664">
        <v>2010</v>
      </c>
      <c r="K3664" t="s">
        <v>1190</v>
      </c>
      <c r="L3664">
        <v>2</v>
      </c>
      <c r="M3664">
        <v>0</v>
      </c>
      <c r="N3664">
        <v>0</v>
      </c>
      <c r="O3664">
        <v>0</v>
      </c>
      <c r="P3664">
        <v>1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1</v>
      </c>
    </row>
    <row r="3665" spans="1:24" x14ac:dyDescent="0.3">
      <c r="A3665" t="s">
        <v>317</v>
      </c>
      <c r="B3665" t="s">
        <v>1183</v>
      </c>
      <c r="D3665" t="s">
        <v>1184</v>
      </c>
      <c r="F3665" t="s">
        <v>2552</v>
      </c>
      <c r="G3665" t="s">
        <v>2553</v>
      </c>
      <c r="H3665" t="s">
        <v>2554</v>
      </c>
      <c r="I3665" t="s">
        <v>2555</v>
      </c>
      <c r="J3665">
        <v>2011</v>
      </c>
      <c r="K3665" t="s">
        <v>1189</v>
      </c>
      <c r="L3665">
        <v>6</v>
      </c>
      <c r="M3665">
        <v>0</v>
      </c>
      <c r="N3665">
        <v>0</v>
      </c>
      <c r="O3665">
        <v>0</v>
      </c>
      <c r="P3665">
        <v>5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1</v>
      </c>
    </row>
    <row r="3666" spans="1:24" x14ac:dyDescent="0.3">
      <c r="A3666" t="s">
        <v>317</v>
      </c>
      <c r="B3666" t="s">
        <v>1183</v>
      </c>
      <c r="D3666" t="s">
        <v>1184</v>
      </c>
      <c r="F3666" t="s">
        <v>2552</v>
      </c>
      <c r="G3666" t="s">
        <v>2553</v>
      </c>
      <c r="H3666" t="s">
        <v>2554</v>
      </c>
      <c r="I3666" t="s">
        <v>2555</v>
      </c>
      <c r="J3666">
        <v>2011</v>
      </c>
      <c r="K3666" t="s">
        <v>1190</v>
      </c>
      <c r="L3666">
        <v>4</v>
      </c>
      <c r="M3666">
        <v>0</v>
      </c>
      <c r="N3666">
        <v>0</v>
      </c>
      <c r="O3666">
        <v>0</v>
      </c>
      <c r="P3666">
        <v>3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1</v>
      </c>
    </row>
    <row r="3667" spans="1:24" x14ac:dyDescent="0.3">
      <c r="A3667" t="s">
        <v>317</v>
      </c>
      <c r="B3667" t="s">
        <v>1183</v>
      </c>
      <c r="D3667" t="s">
        <v>1184</v>
      </c>
      <c r="F3667" t="s">
        <v>2552</v>
      </c>
      <c r="G3667" t="s">
        <v>2553</v>
      </c>
      <c r="H3667" t="s">
        <v>2554</v>
      </c>
      <c r="I3667" t="s">
        <v>2555</v>
      </c>
      <c r="J3667">
        <v>2012</v>
      </c>
      <c r="K3667" t="s">
        <v>1189</v>
      </c>
      <c r="L3667">
        <v>3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1</v>
      </c>
      <c r="T3667">
        <v>0</v>
      </c>
      <c r="U3667">
        <v>0</v>
      </c>
      <c r="V3667">
        <v>1</v>
      </c>
      <c r="W3667">
        <v>1</v>
      </c>
      <c r="X3667">
        <v>0</v>
      </c>
    </row>
    <row r="3668" spans="1:24" x14ac:dyDescent="0.3">
      <c r="A3668" t="s">
        <v>317</v>
      </c>
      <c r="B3668" t="s">
        <v>1183</v>
      </c>
      <c r="D3668" t="s">
        <v>1184</v>
      </c>
      <c r="F3668" t="s">
        <v>2552</v>
      </c>
      <c r="G3668" t="s">
        <v>2553</v>
      </c>
      <c r="H3668" t="s">
        <v>2554</v>
      </c>
      <c r="I3668" t="s">
        <v>2555</v>
      </c>
      <c r="J3668">
        <v>2012</v>
      </c>
      <c r="K3668" t="s">
        <v>1190</v>
      </c>
      <c r="L3668">
        <v>3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1</v>
      </c>
      <c r="T3668">
        <v>0</v>
      </c>
      <c r="U3668">
        <v>0</v>
      </c>
      <c r="V3668">
        <v>1</v>
      </c>
      <c r="W3668">
        <v>1</v>
      </c>
      <c r="X3668">
        <v>0</v>
      </c>
    </row>
    <row r="3669" spans="1:24" x14ac:dyDescent="0.3">
      <c r="A3669" t="s">
        <v>317</v>
      </c>
      <c r="B3669" t="s">
        <v>1183</v>
      </c>
      <c r="D3669" t="s">
        <v>1184</v>
      </c>
      <c r="F3669" t="s">
        <v>2552</v>
      </c>
      <c r="G3669" t="s">
        <v>2553</v>
      </c>
      <c r="H3669" t="s">
        <v>2554</v>
      </c>
      <c r="I3669" t="s">
        <v>2555</v>
      </c>
      <c r="J3669">
        <v>2016</v>
      </c>
      <c r="K3669" t="s">
        <v>1189</v>
      </c>
      <c r="L3669">
        <v>2</v>
      </c>
      <c r="M3669">
        <v>0</v>
      </c>
      <c r="N3669">
        <v>1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1</v>
      </c>
    </row>
    <row r="3670" spans="1:24" x14ac:dyDescent="0.3">
      <c r="A3670" t="s">
        <v>317</v>
      </c>
      <c r="B3670" t="s">
        <v>1183</v>
      </c>
      <c r="D3670" t="s">
        <v>1184</v>
      </c>
      <c r="F3670" t="s">
        <v>2552</v>
      </c>
      <c r="G3670" t="s">
        <v>2553</v>
      </c>
      <c r="H3670" t="s">
        <v>2554</v>
      </c>
      <c r="I3670" t="s">
        <v>2555</v>
      </c>
      <c r="J3670">
        <v>2016</v>
      </c>
      <c r="K3670" t="s">
        <v>1190</v>
      </c>
      <c r="L3670">
        <v>2</v>
      </c>
      <c r="M3670">
        <v>0</v>
      </c>
      <c r="N3670">
        <v>1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1</v>
      </c>
    </row>
    <row r="3671" spans="1:24" x14ac:dyDescent="0.3">
      <c r="A3671" t="s">
        <v>317</v>
      </c>
      <c r="B3671" t="s">
        <v>1183</v>
      </c>
      <c r="D3671" t="s">
        <v>1184</v>
      </c>
      <c r="F3671" t="s">
        <v>2552</v>
      </c>
      <c r="G3671" t="s">
        <v>2553</v>
      </c>
      <c r="H3671" t="s">
        <v>2554</v>
      </c>
      <c r="I3671" t="s">
        <v>2555</v>
      </c>
      <c r="J3671">
        <v>2017</v>
      </c>
      <c r="K3671" t="s">
        <v>1189</v>
      </c>
      <c r="L3671">
        <v>1</v>
      </c>
      <c r="M3671">
        <v>0</v>
      </c>
      <c r="N3671">
        <v>0</v>
      </c>
      <c r="O3671">
        <v>0</v>
      </c>
      <c r="P3671">
        <v>1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</row>
    <row r="3672" spans="1:24" x14ac:dyDescent="0.3">
      <c r="A3672" t="s">
        <v>317</v>
      </c>
      <c r="B3672" t="s">
        <v>1183</v>
      </c>
      <c r="D3672" t="s">
        <v>1184</v>
      </c>
      <c r="F3672" t="s">
        <v>2552</v>
      </c>
      <c r="G3672" t="s">
        <v>2553</v>
      </c>
      <c r="H3672" t="s">
        <v>2554</v>
      </c>
      <c r="I3672" t="s">
        <v>2555</v>
      </c>
      <c r="J3672">
        <v>2017</v>
      </c>
      <c r="K3672" t="s">
        <v>1190</v>
      </c>
      <c r="L3672">
        <v>1</v>
      </c>
      <c r="M3672">
        <v>0</v>
      </c>
      <c r="N3672">
        <v>0</v>
      </c>
      <c r="O3672">
        <v>0</v>
      </c>
      <c r="P3672">
        <v>1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</row>
    <row r="3673" spans="1:24" x14ac:dyDescent="0.3">
      <c r="A3673" t="s">
        <v>317</v>
      </c>
      <c r="B3673" t="s">
        <v>1183</v>
      </c>
      <c r="D3673" t="s">
        <v>1184</v>
      </c>
      <c r="F3673" t="s">
        <v>2552</v>
      </c>
      <c r="G3673" t="s">
        <v>2553</v>
      </c>
      <c r="H3673" t="s">
        <v>2554</v>
      </c>
      <c r="I3673" t="s">
        <v>2555</v>
      </c>
      <c r="J3673">
        <v>2018</v>
      </c>
      <c r="K3673" t="s">
        <v>1189</v>
      </c>
      <c r="L3673">
        <v>5</v>
      </c>
      <c r="M3673">
        <v>0</v>
      </c>
      <c r="N3673">
        <v>0</v>
      </c>
      <c r="O3673">
        <v>0</v>
      </c>
      <c r="P3673">
        <v>1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4</v>
      </c>
    </row>
    <row r="3674" spans="1:24" x14ac:dyDescent="0.3">
      <c r="A3674" t="s">
        <v>317</v>
      </c>
      <c r="B3674" t="s">
        <v>1183</v>
      </c>
      <c r="D3674" t="s">
        <v>1184</v>
      </c>
      <c r="F3674" t="s">
        <v>2552</v>
      </c>
      <c r="G3674" t="s">
        <v>2553</v>
      </c>
      <c r="H3674" t="s">
        <v>2554</v>
      </c>
      <c r="I3674" t="s">
        <v>2555</v>
      </c>
      <c r="J3674">
        <v>2018</v>
      </c>
      <c r="K3674" t="s">
        <v>1190</v>
      </c>
      <c r="L3674">
        <v>2</v>
      </c>
      <c r="M3674">
        <v>0</v>
      </c>
      <c r="N3674">
        <v>0</v>
      </c>
      <c r="O3674">
        <v>0</v>
      </c>
      <c r="P3674">
        <v>1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1</v>
      </c>
    </row>
    <row r="3675" spans="1:24" x14ac:dyDescent="0.3">
      <c r="A3675" t="s">
        <v>317</v>
      </c>
      <c r="B3675" t="s">
        <v>1183</v>
      </c>
      <c r="D3675" t="s">
        <v>1184</v>
      </c>
      <c r="F3675" t="s">
        <v>2552</v>
      </c>
      <c r="G3675" t="s">
        <v>2553</v>
      </c>
      <c r="H3675" t="s">
        <v>2554</v>
      </c>
      <c r="I3675" t="s">
        <v>2555</v>
      </c>
      <c r="J3675">
        <v>2020</v>
      </c>
      <c r="K3675" t="s">
        <v>1189</v>
      </c>
      <c r="L3675">
        <v>1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1</v>
      </c>
      <c r="U3675">
        <v>0</v>
      </c>
      <c r="V3675">
        <v>0</v>
      </c>
      <c r="W3675">
        <v>0</v>
      </c>
      <c r="X3675">
        <v>0</v>
      </c>
    </row>
    <row r="3676" spans="1:24" x14ac:dyDescent="0.3">
      <c r="A3676" t="s">
        <v>317</v>
      </c>
      <c r="B3676" t="s">
        <v>1183</v>
      </c>
      <c r="D3676" t="s">
        <v>1184</v>
      </c>
      <c r="F3676" t="s">
        <v>2552</v>
      </c>
      <c r="G3676" t="s">
        <v>2553</v>
      </c>
      <c r="H3676" t="s">
        <v>2554</v>
      </c>
      <c r="I3676" t="s">
        <v>2555</v>
      </c>
      <c r="J3676">
        <v>2020</v>
      </c>
      <c r="K3676" t="s">
        <v>1190</v>
      </c>
      <c r="L3676">
        <v>1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1</v>
      </c>
      <c r="U3676">
        <v>0</v>
      </c>
      <c r="V3676">
        <v>0</v>
      </c>
      <c r="W3676">
        <v>0</v>
      </c>
      <c r="X3676">
        <v>0</v>
      </c>
    </row>
    <row r="3677" spans="1:24" x14ac:dyDescent="0.3">
      <c r="A3677" t="s">
        <v>317</v>
      </c>
      <c r="B3677" t="s">
        <v>1183</v>
      </c>
      <c r="D3677" t="s">
        <v>1184</v>
      </c>
      <c r="F3677" t="s">
        <v>2552</v>
      </c>
      <c r="G3677" t="s">
        <v>2553</v>
      </c>
      <c r="H3677" t="s">
        <v>2554</v>
      </c>
      <c r="I3677" t="s">
        <v>2555</v>
      </c>
      <c r="J3677">
        <v>2021</v>
      </c>
      <c r="K3677" t="s">
        <v>1189</v>
      </c>
      <c r="L3677">
        <v>2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1</v>
      </c>
      <c r="V3677">
        <v>1</v>
      </c>
      <c r="W3677">
        <v>0</v>
      </c>
      <c r="X3677">
        <v>0</v>
      </c>
    </row>
    <row r="3678" spans="1:24" x14ac:dyDescent="0.3">
      <c r="A3678" t="s">
        <v>317</v>
      </c>
      <c r="B3678" t="s">
        <v>1183</v>
      </c>
      <c r="D3678" t="s">
        <v>1184</v>
      </c>
      <c r="F3678" t="s">
        <v>2552</v>
      </c>
      <c r="G3678" t="s">
        <v>2553</v>
      </c>
      <c r="H3678" t="s">
        <v>2554</v>
      </c>
      <c r="I3678" t="s">
        <v>2555</v>
      </c>
      <c r="J3678">
        <v>2021</v>
      </c>
      <c r="K3678" t="s">
        <v>1190</v>
      </c>
      <c r="L3678">
        <v>2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1</v>
      </c>
      <c r="V3678">
        <v>1</v>
      </c>
      <c r="W3678">
        <v>0</v>
      </c>
      <c r="X3678">
        <v>0</v>
      </c>
    </row>
    <row r="3679" spans="1:24" x14ac:dyDescent="0.3">
      <c r="A3679" t="s">
        <v>246</v>
      </c>
      <c r="B3679" t="s">
        <v>1183</v>
      </c>
      <c r="D3679" t="s">
        <v>1184</v>
      </c>
      <c r="F3679" t="s">
        <v>2556</v>
      </c>
      <c r="G3679" t="s">
        <v>2557</v>
      </c>
      <c r="H3679" t="s">
        <v>2558</v>
      </c>
      <c r="I3679" t="s">
        <v>2559</v>
      </c>
      <c r="J3679">
        <v>2018</v>
      </c>
      <c r="K3679" t="s">
        <v>1189</v>
      </c>
      <c r="L3679">
        <v>1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1</v>
      </c>
      <c r="T3679">
        <v>0</v>
      </c>
      <c r="U3679">
        <v>0</v>
      </c>
      <c r="V3679">
        <v>0</v>
      </c>
      <c r="W3679">
        <v>0</v>
      </c>
      <c r="X3679">
        <v>0</v>
      </c>
    </row>
    <row r="3680" spans="1:24" x14ac:dyDescent="0.3">
      <c r="A3680" t="s">
        <v>246</v>
      </c>
      <c r="B3680" t="s">
        <v>1183</v>
      </c>
      <c r="D3680" t="s">
        <v>1184</v>
      </c>
      <c r="F3680" t="s">
        <v>2556</v>
      </c>
      <c r="G3680" t="s">
        <v>2557</v>
      </c>
      <c r="H3680" t="s">
        <v>2558</v>
      </c>
      <c r="I3680" t="s">
        <v>2559</v>
      </c>
      <c r="J3680">
        <v>2018</v>
      </c>
      <c r="K3680" t="s">
        <v>1190</v>
      </c>
      <c r="L3680">
        <v>1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1</v>
      </c>
      <c r="T3680">
        <v>0</v>
      </c>
      <c r="U3680">
        <v>0</v>
      </c>
      <c r="V3680">
        <v>0</v>
      </c>
      <c r="W3680">
        <v>0</v>
      </c>
      <c r="X3680">
        <v>0</v>
      </c>
    </row>
    <row r="3681" spans="1:24" x14ac:dyDescent="0.3">
      <c r="A3681" t="s">
        <v>246</v>
      </c>
      <c r="B3681" t="s">
        <v>1183</v>
      </c>
      <c r="D3681" t="s">
        <v>1184</v>
      </c>
      <c r="F3681" t="s">
        <v>2556</v>
      </c>
      <c r="G3681" t="s">
        <v>2557</v>
      </c>
      <c r="H3681" t="s">
        <v>2558</v>
      </c>
      <c r="I3681" t="s">
        <v>2559</v>
      </c>
      <c r="J3681">
        <v>2021</v>
      </c>
      <c r="K3681" t="s">
        <v>1189</v>
      </c>
      <c r="L3681">
        <v>1</v>
      </c>
      <c r="M3681">
        <v>0</v>
      </c>
      <c r="N3681">
        <v>1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</row>
    <row r="3682" spans="1:24" x14ac:dyDescent="0.3">
      <c r="A3682" t="s">
        <v>246</v>
      </c>
      <c r="B3682" t="s">
        <v>1183</v>
      </c>
      <c r="D3682" t="s">
        <v>1184</v>
      </c>
      <c r="F3682" t="s">
        <v>2556</v>
      </c>
      <c r="G3682" t="s">
        <v>2557</v>
      </c>
      <c r="H3682" t="s">
        <v>2558</v>
      </c>
      <c r="I3682" t="s">
        <v>2559</v>
      </c>
      <c r="J3682">
        <v>2021</v>
      </c>
      <c r="K3682" t="s">
        <v>1190</v>
      </c>
      <c r="L3682">
        <v>1</v>
      </c>
      <c r="M3682">
        <v>0</v>
      </c>
      <c r="N3682">
        <v>1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</row>
    <row r="3683" spans="1:24" x14ac:dyDescent="0.3">
      <c r="A3683" t="s">
        <v>246</v>
      </c>
      <c r="B3683" t="s">
        <v>1183</v>
      </c>
      <c r="D3683" t="s">
        <v>1184</v>
      </c>
      <c r="F3683" t="s">
        <v>2556</v>
      </c>
      <c r="G3683" t="s">
        <v>2557</v>
      </c>
      <c r="H3683" t="s">
        <v>2558</v>
      </c>
      <c r="I3683" t="s">
        <v>2559</v>
      </c>
      <c r="J3683">
        <v>2022</v>
      </c>
      <c r="K3683" t="s">
        <v>1189</v>
      </c>
      <c r="L3683">
        <v>3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3</v>
      </c>
    </row>
    <row r="3684" spans="1:24" x14ac:dyDescent="0.3">
      <c r="A3684" t="s">
        <v>246</v>
      </c>
      <c r="B3684" t="s">
        <v>1183</v>
      </c>
      <c r="D3684" t="s">
        <v>1184</v>
      </c>
      <c r="F3684" t="s">
        <v>2556</v>
      </c>
      <c r="G3684" t="s">
        <v>2557</v>
      </c>
      <c r="H3684" t="s">
        <v>2558</v>
      </c>
      <c r="I3684" t="s">
        <v>2559</v>
      </c>
      <c r="J3684">
        <v>2022</v>
      </c>
      <c r="K3684" t="s">
        <v>1190</v>
      </c>
      <c r="L3684">
        <v>1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1</v>
      </c>
    </row>
    <row r="3685" spans="1:24" x14ac:dyDescent="0.3">
      <c r="A3685" t="s">
        <v>246</v>
      </c>
      <c r="B3685" t="s">
        <v>1183</v>
      </c>
      <c r="D3685" t="s">
        <v>1184</v>
      </c>
      <c r="F3685" t="s">
        <v>2556</v>
      </c>
      <c r="G3685" t="s">
        <v>2557</v>
      </c>
      <c r="H3685" t="s">
        <v>2558</v>
      </c>
      <c r="I3685" t="s">
        <v>2559</v>
      </c>
      <c r="J3685">
        <v>2023</v>
      </c>
      <c r="K3685" t="s">
        <v>1189</v>
      </c>
      <c r="L3685">
        <v>2</v>
      </c>
      <c r="M3685">
        <v>0</v>
      </c>
      <c r="N3685">
        <v>0</v>
      </c>
      <c r="O3685">
        <v>0</v>
      </c>
      <c r="P3685">
        <v>1</v>
      </c>
      <c r="Q3685">
        <v>0</v>
      </c>
      <c r="R3685">
        <v>0</v>
      </c>
      <c r="S3685">
        <v>1</v>
      </c>
      <c r="T3685">
        <v>0</v>
      </c>
      <c r="U3685">
        <v>0</v>
      </c>
      <c r="V3685">
        <v>0</v>
      </c>
      <c r="W3685">
        <v>0</v>
      </c>
      <c r="X3685">
        <v>0</v>
      </c>
    </row>
    <row r="3686" spans="1:24" x14ac:dyDescent="0.3">
      <c r="A3686" t="s">
        <v>246</v>
      </c>
      <c r="B3686" t="s">
        <v>1183</v>
      </c>
      <c r="D3686" t="s">
        <v>1184</v>
      </c>
      <c r="F3686" t="s">
        <v>2556</v>
      </c>
      <c r="G3686" t="s">
        <v>2557</v>
      </c>
      <c r="H3686" t="s">
        <v>2558</v>
      </c>
      <c r="I3686" t="s">
        <v>2559</v>
      </c>
      <c r="J3686">
        <v>2023</v>
      </c>
      <c r="K3686" t="s">
        <v>1190</v>
      </c>
      <c r="L3686">
        <v>2</v>
      </c>
      <c r="M3686">
        <v>0</v>
      </c>
      <c r="N3686">
        <v>0</v>
      </c>
      <c r="O3686">
        <v>0</v>
      </c>
      <c r="P3686">
        <v>1</v>
      </c>
      <c r="Q3686">
        <v>0</v>
      </c>
      <c r="R3686">
        <v>0</v>
      </c>
      <c r="S3686">
        <v>1</v>
      </c>
      <c r="T3686">
        <v>0</v>
      </c>
      <c r="U3686">
        <v>0</v>
      </c>
      <c r="V3686">
        <v>0</v>
      </c>
      <c r="W3686">
        <v>0</v>
      </c>
      <c r="X3686">
        <v>0</v>
      </c>
    </row>
    <row r="3687" spans="1:24" x14ac:dyDescent="0.3">
      <c r="A3687" t="s">
        <v>259</v>
      </c>
      <c r="B3687" t="s">
        <v>1183</v>
      </c>
      <c r="D3687" t="s">
        <v>1184</v>
      </c>
      <c r="F3687" t="s">
        <v>2560</v>
      </c>
      <c r="G3687" t="s">
        <v>2561</v>
      </c>
      <c r="H3687" t="s">
        <v>2562</v>
      </c>
      <c r="I3687" t="s">
        <v>2563</v>
      </c>
      <c r="J3687">
        <v>2019</v>
      </c>
      <c r="K3687" t="s">
        <v>1189</v>
      </c>
      <c r="L3687">
        <v>4</v>
      </c>
      <c r="M3687">
        <v>1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3</v>
      </c>
      <c r="X3687">
        <v>0</v>
      </c>
    </row>
    <row r="3688" spans="1:24" x14ac:dyDescent="0.3">
      <c r="A3688" t="s">
        <v>259</v>
      </c>
      <c r="B3688" t="s">
        <v>1183</v>
      </c>
      <c r="D3688" t="s">
        <v>1184</v>
      </c>
      <c r="F3688" t="s">
        <v>2560</v>
      </c>
      <c r="G3688" t="s">
        <v>2561</v>
      </c>
      <c r="H3688" t="s">
        <v>2562</v>
      </c>
      <c r="I3688" t="s">
        <v>2563</v>
      </c>
      <c r="J3688">
        <v>2019</v>
      </c>
      <c r="K3688" t="s">
        <v>1190</v>
      </c>
      <c r="L3688">
        <v>3</v>
      </c>
      <c r="M3688">
        <v>1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2</v>
      </c>
      <c r="X3688">
        <v>0</v>
      </c>
    </row>
    <row r="3689" spans="1:24" x14ac:dyDescent="0.3">
      <c r="A3689" t="s">
        <v>259</v>
      </c>
      <c r="B3689" t="s">
        <v>1183</v>
      </c>
      <c r="D3689" t="s">
        <v>1184</v>
      </c>
      <c r="F3689" t="s">
        <v>2560</v>
      </c>
      <c r="G3689" t="s">
        <v>2561</v>
      </c>
      <c r="H3689" t="s">
        <v>2562</v>
      </c>
      <c r="I3689" t="s">
        <v>2563</v>
      </c>
      <c r="J3689">
        <v>2022</v>
      </c>
      <c r="K3689" t="s">
        <v>1189</v>
      </c>
      <c r="L3689">
        <v>1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0</v>
      </c>
    </row>
    <row r="3690" spans="1:24" x14ac:dyDescent="0.3">
      <c r="A3690" t="s">
        <v>259</v>
      </c>
      <c r="B3690" t="s">
        <v>1183</v>
      </c>
      <c r="D3690" t="s">
        <v>1184</v>
      </c>
      <c r="F3690" t="s">
        <v>2560</v>
      </c>
      <c r="G3690" t="s">
        <v>2561</v>
      </c>
      <c r="H3690" t="s">
        <v>2562</v>
      </c>
      <c r="I3690" t="s">
        <v>2563</v>
      </c>
      <c r="J3690">
        <v>2022</v>
      </c>
      <c r="K3690" t="s">
        <v>1190</v>
      </c>
      <c r="L3690">
        <v>1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0</v>
      </c>
    </row>
    <row r="3691" spans="1:24" x14ac:dyDescent="0.3">
      <c r="A3691" t="s">
        <v>19</v>
      </c>
      <c r="B3691" t="s">
        <v>1183</v>
      </c>
      <c r="D3691" t="s">
        <v>1184</v>
      </c>
      <c r="F3691" t="s">
        <v>2564</v>
      </c>
      <c r="G3691" t="s">
        <v>2565</v>
      </c>
      <c r="I3691" t="s">
        <v>2566</v>
      </c>
      <c r="J3691">
        <v>1980</v>
      </c>
      <c r="K3691" t="s">
        <v>1189</v>
      </c>
      <c r="L3691">
        <v>1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1</v>
      </c>
      <c r="W3691">
        <v>0</v>
      </c>
      <c r="X3691">
        <v>0</v>
      </c>
    </row>
    <row r="3692" spans="1:24" x14ac:dyDescent="0.3">
      <c r="A3692" t="s">
        <v>19</v>
      </c>
      <c r="B3692" t="s">
        <v>1183</v>
      </c>
      <c r="D3692" t="s">
        <v>1184</v>
      </c>
      <c r="F3692" t="s">
        <v>2564</v>
      </c>
      <c r="G3692" t="s">
        <v>2565</v>
      </c>
      <c r="I3692" t="s">
        <v>2566</v>
      </c>
      <c r="J3692">
        <v>1980</v>
      </c>
      <c r="K3692" t="s">
        <v>1190</v>
      </c>
      <c r="L3692">
        <v>1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1</v>
      </c>
      <c r="W3692">
        <v>0</v>
      </c>
      <c r="X3692">
        <v>0</v>
      </c>
    </row>
    <row r="3693" spans="1:24" x14ac:dyDescent="0.3">
      <c r="A3693" t="s">
        <v>19</v>
      </c>
      <c r="B3693" t="s">
        <v>1183</v>
      </c>
      <c r="D3693" t="s">
        <v>1184</v>
      </c>
      <c r="F3693" t="s">
        <v>2564</v>
      </c>
      <c r="G3693" t="s">
        <v>2565</v>
      </c>
      <c r="I3693" t="s">
        <v>2566</v>
      </c>
      <c r="J3693">
        <v>1990</v>
      </c>
      <c r="K3693" t="s">
        <v>1189</v>
      </c>
      <c r="L3693">
        <v>2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2</v>
      </c>
      <c r="W3693">
        <v>0</v>
      </c>
      <c r="X3693">
        <v>0</v>
      </c>
    </row>
    <row r="3694" spans="1:24" x14ac:dyDescent="0.3">
      <c r="A3694" t="s">
        <v>19</v>
      </c>
      <c r="B3694" t="s">
        <v>1183</v>
      </c>
      <c r="D3694" t="s">
        <v>1184</v>
      </c>
      <c r="F3694" t="s">
        <v>2564</v>
      </c>
      <c r="G3694" t="s">
        <v>2565</v>
      </c>
      <c r="I3694" t="s">
        <v>2566</v>
      </c>
      <c r="J3694">
        <v>1990</v>
      </c>
      <c r="K3694" t="s">
        <v>1190</v>
      </c>
      <c r="L3694">
        <v>1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1</v>
      </c>
      <c r="W3694">
        <v>0</v>
      </c>
      <c r="X3694">
        <v>0</v>
      </c>
    </row>
    <row r="3695" spans="1:24" x14ac:dyDescent="0.3">
      <c r="A3695" t="s">
        <v>19</v>
      </c>
      <c r="B3695" t="s">
        <v>1183</v>
      </c>
      <c r="D3695" t="s">
        <v>1184</v>
      </c>
      <c r="F3695" t="s">
        <v>2564</v>
      </c>
      <c r="G3695" t="s">
        <v>2565</v>
      </c>
      <c r="I3695" t="s">
        <v>2566</v>
      </c>
      <c r="J3695">
        <v>1995</v>
      </c>
      <c r="K3695" t="s">
        <v>1189</v>
      </c>
      <c r="L3695">
        <v>2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2</v>
      </c>
      <c r="W3695">
        <v>0</v>
      </c>
      <c r="X3695">
        <v>0</v>
      </c>
    </row>
    <row r="3696" spans="1:24" x14ac:dyDescent="0.3">
      <c r="A3696" t="s">
        <v>19</v>
      </c>
      <c r="B3696" t="s">
        <v>1183</v>
      </c>
      <c r="D3696" t="s">
        <v>1184</v>
      </c>
      <c r="F3696" t="s">
        <v>2564</v>
      </c>
      <c r="G3696" t="s">
        <v>2565</v>
      </c>
      <c r="I3696" t="s">
        <v>2566</v>
      </c>
      <c r="J3696">
        <v>1995</v>
      </c>
      <c r="K3696" t="s">
        <v>1190</v>
      </c>
      <c r="L3696">
        <v>2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2</v>
      </c>
      <c r="W3696">
        <v>0</v>
      </c>
      <c r="X3696">
        <v>0</v>
      </c>
    </row>
    <row r="3697" spans="1:24" x14ac:dyDescent="0.3">
      <c r="A3697" t="s">
        <v>19</v>
      </c>
      <c r="B3697" t="s">
        <v>1183</v>
      </c>
      <c r="D3697" t="s">
        <v>1184</v>
      </c>
      <c r="F3697" t="s">
        <v>2564</v>
      </c>
      <c r="G3697" t="s">
        <v>2565</v>
      </c>
      <c r="I3697" t="s">
        <v>2566</v>
      </c>
      <c r="J3697">
        <v>2003</v>
      </c>
      <c r="K3697" t="s">
        <v>1189</v>
      </c>
      <c r="L3697">
        <v>3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3</v>
      </c>
      <c r="W3697">
        <v>0</v>
      </c>
      <c r="X3697">
        <v>0</v>
      </c>
    </row>
    <row r="3698" spans="1:24" x14ac:dyDescent="0.3">
      <c r="A3698" t="s">
        <v>19</v>
      </c>
      <c r="B3698" t="s">
        <v>1183</v>
      </c>
      <c r="D3698" t="s">
        <v>1184</v>
      </c>
      <c r="F3698" t="s">
        <v>2564</v>
      </c>
      <c r="G3698" t="s">
        <v>2565</v>
      </c>
      <c r="I3698" t="s">
        <v>2566</v>
      </c>
      <c r="J3698">
        <v>2003</v>
      </c>
      <c r="K3698" t="s">
        <v>1190</v>
      </c>
      <c r="L3698">
        <v>1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1</v>
      </c>
      <c r="W3698">
        <v>0</v>
      </c>
      <c r="X3698">
        <v>0</v>
      </c>
    </row>
    <row r="3699" spans="1:24" x14ac:dyDescent="0.3">
      <c r="A3699" t="s">
        <v>19</v>
      </c>
      <c r="B3699" t="s">
        <v>1183</v>
      </c>
      <c r="D3699" t="s">
        <v>1184</v>
      </c>
      <c r="F3699" t="s">
        <v>2564</v>
      </c>
      <c r="G3699" t="s">
        <v>2565</v>
      </c>
      <c r="I3699" t="s">
        <v>2566</v>
      </c>
      <c r="J3699">
        <v>2005</v>
      </c>
      <c r="K3699" t="s">
        <v>1189</v>
      </c>
      <c r="L3699">
        <v>3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3</v>
      </c>
      <c r="W3699">
        <v>0</v>
      </c>
      <c r="X3699">
        <v>0</v>
      </c>
    </row>
    <row r="3700" spans="1:24" x14ac:dyDescent="0.3">
      <c r="A3700" t="s">
        <v>19</v>
      </c>
      <c r="B3700" t="s">
        <v>1183</v>
      </c>
      <c r="D3700" t="s">
        <v>1184</v>
      </c>
      <c r="F3700" t="s">
        <v>2564</v>
      </c>
      <c r="G3700" t="s">
        <v>2565</v>
      </c>
      <c r="I3700" t="s">
        <v>2566</v>
      </c>
      <c r="J3700">
        <v>2005</v>
      </c>
      <c r="K3700" t="s">
        <v>1190</v>
      </c>
      <c r="L3700">
        <v>1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1</v>
      </c>
      <c r="W3700">
        <v>0</v>
      </c>
      <c r="X3700">
        <v>0</v>
      </c>
    </row>
    <row r="3701" spans="1:24" x14ac:dyDescent="0.3">
      <c r="A3701" t="s">
        <v>19</v>
      </c>
      <c r="B3701" t="s">
        <v>1183</v>
      </c>
      <c r="D3701" t="s">
        <v>1184</v>
      </c>
      <c r="F3701" t="s">
        <v>2564</v>
      </c>
      <c r="G3701" t="s">
        <v>2565</v>
      </c>
      <c r="I3701" t="s">
        <v>2566</v>
      </c>
      <c r="J3701">
        <v>2006</v>
      </c>
      <c r="K3701" t="s">
        <v>1189</v>
      </c>
      <c r="L3701">
        <v>3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3</v>
      </c>
      <c r="W3701">
        <v>0</v>
      </c>
      <c r="X3701">
        <v>0</v>
      </c>
    </row>
    <row r="3702" spans="1:24" x14ac:dyDescent="0.3">
      <c r="A3702" t="s">
        <v>19</v>
      </c>
      <c r="B3702" t="s">
        <v>1183</v>
      </c>
      <c r="D3702" t="s">
        <v>1184</v>
      </c>
      <c r="F3702" t="s">
        <v>2564</v>
      </c>
      <c r="G3702" t="s">
        <v>2565</v>
      </c>
      <c r="I3702" t="s">
        <v>2566</v>
      </c>
      <c r="J3702">
        <v>2006</v>
      </c>
      <c r="K3702" t="s">
        <v>1190</v>
      </c>
      <c r="L3702">
        <v>1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1</v>
      </c>
      <c r="W3702">
        <v>0</v>
      </c>
      <c r="X3702">
        <v>0</v>
      </c>
    </row>
    <row r="3703" spans="1:24" x14ac:dyDescent="0.3">
      <c r="A3703" t="s">
        <v>19</v>
      </c>
      <c r="B3703" t="s">
        <v>1183</v>
      </c>
      <c r="D3703" t="s">
        <v>1184</v>
      </c>
      <c r="F3703" t="s">
        <v>2564</v>
      </c>
      <c r="G3703" t="s">
        <v>2565</v>
      </c>
      <c r="I3703" t="s">
        <v>2566</v>
      </c>
      <c r="J3703">
        <v>2007</v>
      </c>
      <c r="K3703" t="s">
        <v>1189</v>
      </c>
      <c r="L3703">
        <v>3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3</v>
      </c>
      <c r="W3703">
        <v>0</v>
      </c>
      <c r="X3703">
        <v>0</v>
      </c>
    </row>
    <row r="3704" spans="1:24" x14ac:dyDescent="0.3">
      <c r="A3704" t="s">
        <v>19</v>
      </c>
      <c r="B3704" t="s">
        <v>1183</v>
      </c>
      <c r="D3704" t="s">
        <v>1184</v>
      </c>
      <c r="F3704" t="s">
        <v>2564</v>
      </c>
      <c r="G3704" t="s">
        <v>2565</v>
      </c>
      <c r="I3704" t="s">
        <v>2566</v>
      </c>
      <c r="J3704">
        <v>2007</v>
      </c>
      <c r="K3704" t="s">
        <v>1190</v>
      </c>
      <c r="L3704">
        <v>1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1</v>
      </c>
      <c r="W3704">
        <v>0</v>
      </c>
      <c r="X3704">
        <v>0</v>
      </c>
    </row>
    <row r="3705" spans="1:24" x14ac:dyDescent="0.3">
      <c r="A3705" t="s">
        <v>19</v>
      </c>
      <c r="B3705" t="s">
        <v>1183</v>
      </c>
      <c r="D3705" t="s">
        <v>1184</v>
      </c>
      <c r="F3705" t="s">
        <v>2564</v>
      </c>
      <c r="G3705" t="s">
        <v>2565</v>
      </c>
      <c r="I3705" t="s">
        <v>2566</v>
      </c>
      <c r="J3705">
        <v>2009</v>
      </c>
      <c r="K3705" t="s">
        <v>1189</v>
      </c>
      <c r="L3705">
        <v>3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3</v>
      </c>
      <c r="W3705">
        <v>0</v>
      </c>
      <c r="X3705">
        <v>0</v>
      </c>
    </row>
    <row r="3706" spans="1:24" x14ac:dyDescent="0.3">
      <c r="A3706" t="s">
        <v>19</v>
      </c>
      <c r="B3706" t="s">
        <v>1183</v>
      </c>
      <c r="D3706" t="s">
        <v>1184</v>
      </c>
      <c r="F3706" t="s">
        <v>2564</v>
      </c>
      <c r="G3706" t="s">
        <v>2565</v>
      </c>
      <c r="I3706" t="s">
        <v>2566</v>
      </c>
      <c r="J3706">
        <v>2009</v>
      </c>
      <c r="K3706" t="s">
        <v>1190</v>
      </c>
      <c r="L3706">
        <v>2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2</v>
      </c>
      <c r="W3706">
        <v>0</v>
      </c>
      <c r="X3706">
        <v>0</v>
      </c>
    </row>
    <row r="3707" spans="1:24" x14ac:dyDescent="0.3">
      <c r="A3707" t="s">
        <v>19</v>
      </c>
      <c r="B3707" t="s">
        <v>1183</v>
      </c>
      <c r="D3707" t="s">
        <v>1184</v>
      </c>
      <c r="F3707" t="s">
        <v>2564</v>
      </c>
      <c r="G3707" t="s">
        <v>2565</v>
      </c>
      <c r="I3707" t="s">
        <v>2566</v>
      </c>
      <c r="J3707">
        <v>2011</v>
      </c>
      <c r="K3707" t="s">
        <v>1189</v>
      </c>
      <c r="L3707">
        <v>2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2</v>
      </c>
      <c r="W3707">
        <v>0</v>
      </c>
      <c r="X3707">
        <v>0</v>
      </c>
    </row>
    <row r="3708" spans="1:24" x14ac:dyDescent="0.3">
      <c r="A3708" t="s">
        <v>19</v>
      </c>
      <c r="B3708" t="s">
        <v>1183</v>
      </c>
      <c r="D3708" t="s">
        <v>1184</v>
      </c>
      <c r="F3708" t="s">
        <v>2564</v>
      </c>
      <c r="G3708" t="s">
        <v>2565</v>
      </c>
      <c r="I3708" t="s">
        <v>2566</v>
      </c>
      <c r="J3708">
        <v>2011</v>
      </c>
      <c r="K3708" t="s">
        <v>1190</v>
      </c>
      <c r="L3708">
        <v>2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2</v>
      </c>
      <c r="W3708">
        <v>0</v>
      </c>
      <c r="X3708">
        <v>0</v>
      </c>
    </row>
    <row r="3709" spans="1:24" x14ac:dyDescent="0.3">
      <c r="A3709" t="s">
        <v>19</v>
      </c>
      <c r="B3709" t="s">
        <v>1183</v>
      </c>
      <c r="D3709" t="s">
        <v>1184</v>
      </c>
      <c r="F3709" t="s">
        <v>2564</v>
      </c>
      <c r="G3709" t="s">
        <v>2565</v>
      </c>
      <c r="I3709" t="s">
        <v>2566</v>
      </c>
      <c r="J3709">
        <v>2013</v>
      </c>
      <c r="K3709" t="s">
        <v>1189</v>
      </c>
      <c r="L3709">
        <v>101</v>
      </c>
      <c r="M3709">
        <v>1</v>
      </c>
      <c r="N3709">
        <v>11</v>
      </c>
      <c r="O3709">
        <v>9</v>
      </c>
      <c r="P3709">
        <v>3</v>
      </c>
      <c r="Q3709">
        <v>0</v>
      </c>
      <c r="R3709">
        <v>7</v>
      </c>
      <c r="S3709">
        <v>3</v>
      </c>
      <c r="T3709">
        <v>0</v>
      </c>
      <c r="U3709">
        <v>23</v>
      </c>
      <c r="V3709">
        <v>16</v>
      </c>
      <c r="W3709">
        <v>11</v>
      </c>
      <c r="X3709">
        <v>17</v>
      </c>
    </row>
    <row r="3710" spans="1:24" x14ac:dyDescent="0.3">
      <c r="A3710" t="s">
        <v>19</v>
      </c>
      <c r="B3710" t="s">
        <v>1183</v>
      </c>
      <c r="D3710" t="s">
        <v>1184</v>
      </c>
      <c r="F3710" t="s">
        <v>2564</v>
      </c>
      <c r="G3710" t="s">
        <v>2565</v>
      </c>
      <c r="I3710" t="s">
        <v>2566</v>
      </c>
      <c r="J3710">
        <v>2013</v>
      </c>
      <c r="K3710" t="s">
        <v>1190</v>
      </c>
      <c r="L3710">
        <v>80</v>
      </c>
      <c r="M3710">
        <v>1</v>
      </c>
      <c r="N3710">
        <v>7</v>
      </c>
      <c r="O3710">
        <v>8</v>
      </c>
      <c r="P3710">
        <v>3</v>
      </c>
      <c r="Q3710">
        <v>0</v>
      </c>
      <c r="R3710">
        <v>6</v>
      </c>
      <c r="S3710">
        <v>3</v>
      </c>
      <c r="T3710">
        <v>0</v>
      </c>
      <c r="U3710">
        <v>14</v>
      </c>
      <c r="V3710">
        <v>15</v>
      </c>
      <c r="W3710">
        <v>10</v>
      </c>
      <c r="X3710">
        <v>13</v>
      </c>
    </row>
    <row r="3711" spans="1:24" x14ac:dyDescent="0.3">
      <c r="A3711" t="s">
        <v>19</v>
      </c>
      <c r="B3711" t="s">
        <v>1183</v>
      </c>
      <c r="D3711" t="s">
        <v>1184</v>
      </c>
      <c r="F3711" t="s">
        <v>2564</v>
      </c>
      <c r="G3711" t="s">
        <v>2565</v>
      </c>
      <c r="I3711" t="s">
        <v>2566</v>
      </c>
      <c r="J3711">
        <v>2014</v>
      </c>
      <c r="K3711" t="s">
        <v>1189</v>
      </c>
      <c r="L3711">
        <v>148</v>
      </c>
      <c r="M3711">
        <v>2</v>
      </c>
      <c r="N3711">
        <v>1</v>
      </c>
      <c r="O3711">
        <v>4</v>
      </c>
      <c r="P3711">
        <v>7</v>
      </c>
      <c r="Q3711">
        <v>2</v>
      </c>
      <c r="R3711">
        <v>8</v>
      </c>
      <c r="S3711">
        <v>2</v>
      </c>
      <c r="T3711">
        <v>7</v>
      </c>
      <c r="U3711">
        <v>12</v>
      </c>
      <c r="V3711">
        <v>22</v>
      </c>
      <c r="W3711">
        <v>33</v>
      </c>
      <c r="X3711">
        <v>48</v>
      </c>
    </row>
    <row r="3712" spans="1:24" x14ac:dyDescent="0.3">
      <c r="A3712" t="s">
        <v>19</v>
      </c>
      <c r="B3712" t="s">
        <v>1183</v>
      </c>
      <c r="D3712" t="s">
        <v>1184</v>
      </c>
      <c r="F3712" t="s">
        <v>2564</v>
      </c>
      <c r="G3712" t="s">
        <v>2565</v>
      </c>
      <c r="I3712" t="s">
        <v>2566</v>
      </c>
      <c r="J3712">
        <v>2014</v>
      </c>
      <c r="K3712" t="s">
        <v>1190</v>
      </c>
      <c r="L3712">
        <v>104</v>
      </c>
      <c r="M3712">
        <v>2</v>
      </c>
      <c r="N3712">
        <v>1</v>
      </c>
      <c r="O3712">
        <v>4</v>
      </c>
      <c r="P3712">
        <v>6</v>
      </c>
      <c r="Q3712">
        <v>2</v>
      </c>
      <c r="R3712">
        <v>4</v>
      </c>
      <c r="S3712">
        <v>1</v>
      </c>
      <c r="T3712">
        <v>3</v>
      </c>
      <c r="U3712">
        <v>6</v>
      </c>
      <c r="V3712">
        <v>17</v>
      </c>
      <c r="W3712">
        <v>26</v>
      </c>
      <c r="X3712">
        <v>32</v>
      </c>
    </row>
    <row r="3713" spans="1:24" x14ac:dyDescent="0.3">
      <c r="A3713" t="s">
        <v>19</v>
      </c>
      <c r="B3713" t="s">
        <v>1183</v>
      </c>
      <c r="D3713" t="s">
        <v>1184</v>
      </c>
      <c r="F3713" t="s">
        <v>2564</v>
      </c>
      <c r="G3713" t="s">
        <v>2565</v>
      </c>
      <c r="I3713" t="s">
        <v>2566</v>
      </c>
      <c r="J3713">
        <v>2015</v>
      </c>
      <c r="K3713" t="s">
        <v>1189</v>
      </c>
      <c r="L3713">
        <v>85</v>
      </c>
      <c r="M3713">
        <v>5</v>
      </c>
      <c r="N3713">
        <v>8</v>
      </c>
      <c r="O3713">
        <v>7</v>
      </c>
      <c r="P3713">
        <v>7</v>
      </c>
      <c r="Q3713">
        <v>1</v>
      </c>
      <c r="R3713">
        <v>3</v>
      </c>
      <c r="S3713">
        <v>1</v>
      </c>
      <c r="T3713">
        <v>0</v>
      </c>
      <c r="U3713">
        <v>9</v>
      </c>
      <c r="V3713">
        <v>8</v>
      </c>
      <c r="W3713">
        <v>18</v>
      </c>
      <c r="X3713">
        <v>18</v>
      </c>
    </row>
    <row r="3714" spans="1:24" x14ac:dyDescent="0.3">
      <c r="A3714" t="s">
        <v>19</v>
      </c>
      <c r="B3714" t="s">
        <v>1183</v>
      </c>
      <c r="D3714" t="s">
        <v>1184</v>
      </c>
      <c r="F3714" t="s">
        <v>2564</v>
      </c>
      <c r="G3714" t="s">
        <v>2565</v>
      </c>
      <c r="I3714" t="s">
        <v>2566</v>
      </c>
      <c r="J3714">
        <v>2015</v>
      </c>
      <c r="K3714" t="s">
        <v>1190</v>
      </c>
      <c r="L3714">
        <v>64</v>
      </c>
      <c r="M3714">
        <v>3</v>
      </c>
      <c r="N3714">
        <v>4</v>
      </c>
      <c r="O3714">
        <v>5</v>
      </c>
      <c r="P3714">
        <v>5</v>
      </c>
      <c r="Q3714">
        <v>1</v>
      </c>
      <c r="R3714">
        <v>1</v>
      </c>
      <c r="S3714">
        <v>1</v>
      </c>
      <c r="T3714">
        <v>0</v>
      </c>
      <c r="U3714">
        <v>7</v>
      </c>
      <c r="V3714">
        <v>6</v>
      </c>
      <c r="W3714">
        <v>17</v>
      </c>
      <c r="X3714">
        <v>14</v>
      </c>
    </row>
    <row r="3715" spans="1:24" x14ac:dyDescent="0.3">
      <c r="A3715" t="s">
        <v>19</v>
      </c>
      <c r="B3715" t="s">
        <v>1183</v>
      </c>
      <c r="D3715" t="s">
        <v>1184</v>
      </c>
      <c r="F3715" t="s">
        <v>2564</v>
      </c>
      <c r="G3715" t="s">
        <v>2565</v>
      </c>
      <c r="I3715" t="s">
        <v>2566</v>
      </c>
      <c r="J3715">
        <v>2016</v>
      </c>
      <c r="K3715" t="s">
        <v>1189</v>
      </c>
      <c r="L3715">
        <v>86</v>
      </c>
      <c r="M3715">
        <v>8</v>
      </c>
      <c r="N3715">
        <v>3</v>
      </c>
      <c r="O3715">
        <v>15</v>
      </c>
      <c r="P3715">
        <v>7</v>
      </c>
      <c r="Q3715">
        <v>2</v>
      </c>
      <c r="R3715">
        <v>4</v>
      </c>
      <c r="S3715">
        <v>1</v>
      </c>
      <c r="T3715">
        <v>0</v>
      </c>
      <c r="U3715">
        <v>11</v>
      </c>
      <c r="V3715">
        <v>12</v>
      </c>
      <c r="W3715">
        <v>15</v>
      </c>
      <c r="X3715">
        <v>8</v>
      </c>
    </row>
    <row r="3716" spans="1:24" x14ac:dyDescent="0.3">
      <c r="A3716" t="s">
        <v>19</v>
      </c>
      <c r="B3716" t="s">
        <v>1183</v>
      </c>
      <c r="D3716" t="s">
        <v>1184</v>
      </c>
      <c r="F3716" t="s">
        <v>2564</v>
      </c>
      <c r="G3716" t="s">
        <v>2565</v>
      </c>
      <c r="I3716" t="s">
        <v>2566</v>
      </c>
      <c r="J3716">
        <v>2016</v>
      </c>
      <c r="K3716" t="s">
        <v>1190</v>
      </c>
      <c r="L3716">
        <v>65</v>
      </c>
      <c r="M3716">
        <v>8</v>
      </c>
      <c r="N3716">
        <v>2</v>
      </c>
      <c r="O3716">
        <v>10</v>
      </c>
      <c r="P3716">
        <v>6</v>
      </c>
      <c r="Q3716">
        <v>2</v>
      </c>
      <c r="R3716">
        <v>3</v>
      </c>
      <c r="S3716">
        <v>1</v>
      </c>
      <c r="T3716">
        <v>0</v>
      </c>
      <c r="U3716">
        <v>7</v>
      </c>
      <c r="V3716">
        <v>11</v>
      </c>
      <c r="W3716">
        <v>10</v>
      </c>
      <c r="X3716">
        <v>5</v>
      </c>
    </row>
    <row r="3717" spans="1:24" x14ac:dyDescent="0.3">
      <c r="A3717" t="s">
        <v>19</v>
      </c>
      <c r="B3717" t="s">
        <v>1183</v>
      </c>
      <c r="D3717" t="s">
        <v>1184</v>
      </c>
      <c r="F3717" t="s">
        <v>2564</v>
      </c>
      <c r="G3717" t="s">
        <v>2565</v>
      </c>
      <c r="I3717" t="s">
        <v>2566</v>
      </c>
      <c r="J3717">
        <v>2017</v>
      </c>
      <c r="K3717" t="s">
        <v>1189</v>
      </c>
      <c r="L3717">
        <v>166</v>
      </c>
      <c r="M3717">
        <v>7</v>
      </c>
      <c r="N3717">
        <v>11</v>
      </c>
      <c r="O3717">
        <v>10</v>
      </c>
      <c r="P3717">
        <v>21</v>
      </c>
      <c r="Q3717">
        <v>10</v>
      </c>
      <c r="R3717">
        <v>5</v>
      </c>
      <c r="S3717">
        <v>9</v>
      </c>
      <c r="T3717">
        <v>2</v>
      </c>
      <c r="U3717">
        <v>23</v>
      </c>
      <c r="V3717">
        <v>29</v>
      </c>
      <c r="W3717">
        <v>19</v>
      </c>
      <c r="X3717">
        <v>20</v>
      </c>
    </row>
    <row r="3718" spans="1:24" x14ac:dyDescent="0.3">
      <c r="A3718" t="s">
        <v>19</v>
      </c>
      <c r="B3718" t="s">
        <v>1183</v>
      </c>
      <c r="D3718" t="s">
        <v>1184</v>
      </c>
      <c r="F3718" t="s">
        <v>2564</v>
      </c>
      <c r="G3718" t="s">
        <v>2565</v>
      </c>
      <c r="I3718" t="s">
        <v>2566</v>
      </c>
      <c r="J3718">
        <v>2017</v>
      </c>
      <c r="K3718" t="s">
        <v>1190</v>
      </c>
      <c r="L3718">
        <v>114</v>
      </c>
      <c r="M3718">
        <v>6</v>
      </c>
      <c r="N3718">
        <v>8</v>
      </c>
      <c r="O3718">
        <v>8</v>
      </c>
      <c r="P3718">
        <v>11</v>
      </c>
      <c r="Q3718">
        <v>6</v>
      </c>
      <c r="R3718">
        <v>4</v>
      </c>
      <c r="S3718">
        <v>5</v>
      </c>
      <c r="T3718">
        <v>1</v>
      </c>
      <c r="U3718">
        <v>13</v>
      </c>
      <c r="V3718">
        <v>23</v>
      </c>
      <c r="W3718">
        <v>15</v>
      </c>
      <c r="X3718">
        <v>14</v>
      </c>
    </row>
    <row r="3719" spans="1:24" x14ac:dyDescent="0.3">
      <c r="A3719" t="s">
        <v>19</v>
      </c>
      <c r="B3719" t="s">
        <v>1183</v>
      </c>
      <c r="D3719" t="s">
        <v>1184</v>
      </c>
      <c r="F3719" t="s">
        <v>2564</v>
      </c>
      <c r="G3719" t="s">
        <v>2565</v>
      </c>
      <c r="I3719" t="s">
        <v>2566</v>
      </c>
      <c r="J3719">
        <v>2018</v>
      </c>
      <c r="K3719" t="s">
        <v>1189</v>
      </c>
      <c r="L3719">
        <v>93</v>
      </c>
      <c r="M3719">
        <v>0</v>
      </c>
      <c r="N3719">
        <v>20</v>
      </c>
      <c r="O3719">
        <v>12</v>
      </c>
      <c r="P3719">
        <v>10</v>
      </c>
      <c r="Q3719">
        <v>12</v>
      </c>
      <c r="R3719">
        <v>0</v>
      </c>
      <c r="S3719">
        <v>2</v>
      </c>
      <c r="T3719">
        <v>2</v>
      </c>
      <c r="U3719">
        <v>13</v>
      </c>
      <c r="V3719">
        <v>9</v>
      </c>
      <c r="W3719">
        <v>5</v>
      </c>
      <c r="X3719">
        <v>8</v>
      </c>
    </row>
    <row r="3720" spans="1:24" x14ac:dyDescent="0.3">
      <c r="A3720" t="s">
        <v>19</v>
      </c>
      <c r="B3720" t="s">
        <v>1183</v>
      </c>
      <c r="D3720" t="s">
        <v>1184</v>
      </c>
      <c r="F3720" t="s">
        <v>2564</v>
      </c>
      <c r="G3720" t="s">
        <v>2565</v>
      </c>
      <c r="I3720" t="s">
        <v>2566</v>
      </c>
      <c r="J3720">
        <v>2018</v>
      </c>
      <c r="K3720" t="s">
        <v>1190</v>
      </c>
      <c r="L3720">
        <v>65</v>
      </c>
      <c r="M3720">
        <v>0</v>
      </c>
      <c r="N3720">
        <v>17</v>
      </c>
      <c r="O3720">
        <v>6</v>
      </c>
      <c r="P3720">
        <v>5</v>
      </c>
      <c r="Q3720">
        <v>6</v>
      </c>
      <c r="R3720">
        <v>0</v>
      </c>
      <c r="S3720">
        <v>2</v>
      </c>
      <c r="T3720">
        <v>1</v>
      </c>
      <c r="U3720">
        <v>8</v>
      </c>
      <c r="V3720">
        <v>8</v>
      </c>
      <c r="W3720">
        <v>5</v>
      </c>
      <c r="X3720">
        <v>7</v>
      </c>
    </row>
    <row r="3721" spans="1:24" x14ac:dyDescent="0.3">
      <c r="A3721" t="s">
        <v>19</v>
      </c>
      <c r="B3721" t="s">
        <v>1183</v>
      </c>
      <c r="D3721" t="s">
        <v>1184</v>
      </c>
      <c r="F3721" t="s">
        <v>2564</v>
      </c>
      <c r="G3721" t="s">
        <v>2565</v>
      </c>
      <c r="I3721" t="s">
        <v>2566</v>
      </c>
      <c r="J3721">
        <v>2019</v>
      </c>
      <c r="K3721" t="s">
        <v>1189</v>
      </c>
      <c r="L3721">
        <v>114</v>
      </c>
      <c r="M3721">
        <v>4</v>
      </c>
      <c r="N3721">
        <v>15</v>
      </c>
      <c r="O3721">
        <v>9</v>
      </c>
      <c r="P3721">
        <v>12</v>
      </c>
      <c r="Q3721">
        <v>11</v>
      </c>
      <c r="R3721">
        <v>12</v>
      </c>
      <c r="S3721">
        <v>5</v>
      </c>
      <c r="T3721">
        <v>0</v>
      </c>
      <c r="U3721">
        <v>12</v>
      </c>
      <c r="V3721">
        <v>19</v>
      </c>
      <c r="W3721">
        <v>6</v>
      </c>
      <c r="X3721">
        <v>9</v>
      </c>
    </row>
    <row r="3722" spans="1:24" x14ac:dyDescent="0.3">
      <c r="A3722" t="s">
        <v>19</v>
      </c>
      <c r="B3722" t="s">
        <v>1183</v>
      </c>
      <c r="D3722" t="s">
        <v>1184</v>
      </c>
      <c r="F3722" t="s">
        <v>2564</v>
      </c>
      <c r="G3722" t="s">
        <v>2565</v>
      </c>
      <c r="I3722" t="s">
        <v>2566</v>
      </c>
      <c r="J3722">
        <v>2019</v>
      </c>
      <c r="K3722" t="s">
        <v>1190</v>
      </c>
      <c r="L3722">
        <v>83</v>
      </c>
      <c r="M3722">
        <v>3</v>
      </c>
      <c r="N3722">
        <v>12</v>
      </c>
      <c r="O3722">
        <v>7</v>
      </c>
      <c r="P3722">
        <v>10</v>
      </c>
      <c r="Q3722">
        <v>8</v>
      </c>
      <c r="R3722">
        <v>7</v>
      </c>
      <c r="S3722">
        <v>5</v>
      </c>
      <c r="T3722">
        <v>0</v>
      </c>
      <c r="U3722">
        <v>7</v>
      </c>
      <c r="V3722">
        <v>14</v>
      </c>
      <c r="W3722">
        <v>3</v>
      </c>
      <c r="X3722">
        <v>7</v>
      </c>
    </row>
    <row r="3723" spans="1:24" x14ac:dyDescent="0.3">
      <c r="A3723" t="s">
        <v>19</v>
      </c>
      <c r="B3723" t="s">
        <v>1183</v>
      </c>
      <c r="D3723" t="s">
        <v>1184</v>
      </c>
      <c r="F3723" t="s">
        <v>2564</v>
      </c>
      <c r="G3723" t="s">
        <v>2565</v>
      </c>
      <c r="I3723" t="s">
        <v>2566</v>
      </c>
      <c r="J3723">
        <v>2020</v>
      </c>
      <c r="K3723" t="s">
        <v>1189</v>
      </c>
      <c r="L3723">
        <v>248</v>
      </c>
      <c r="M3723">
        <v>26</v>
      </c>
      <c r="N3723">
        <v>7</v>
      </c>
      <c r="O3723">
        <v>61</v>
      </c>
      <c r="P3723">
        <v>9</v>
      </c>
      <c r="Q3723">
        <v>3</v>
      </c>
      <c r="R3723">
        <v>11</v>
      </c>
      <c r="S3723">
        <v>8</v>
      </c>
      <c r="T3723">
        <v>14</v>
      </c>
      <c r="U3723">
        <v>49</v>
      </c>
      <c r="V3723">
        <v>28</v>
      </c>
      <c r="W3723">
        <v>13</v>
      </c>
      <c r="X3723">
        <v>19</v>
      </c>
    </row>
    <row r="3724" spans="1:24" x14ac:dyDescent="0.3">
      <c r="A3724" t="s">
        <v>19</v>
      </c>
      <c r="B3724" t="s">
        <v>1183</v>
      </c>
      <c r="D3724" t="s">
        <v>1184</v>
      </c>
      <c r="F3724" t="s">
        <v>2564</v>
      </c>
      <c r="G3724" t="s">
        <v>2565</v>
      </c>
      <c r="I3724" t="s">
        <v>2566</v>
      </c>
      <c r="J3724">
        <v>2020</v>
      </c>
      <c r="K3724" t="s">
        <v>1190</v>
      </c>
      <c r="L3724">
        <v>211</v>
      </c>
      <c r="M3724">
        <v>25</v>
      </c>
      <c r="N3724">
        <v>4</v>
      </c>
      <c r="O3724">
        <v>58</v>
      </c>
      <c r="P3724">
        <v>7</v>
      </c>
      <c r="Q3724">
        <v>3</v>
      </c>
      <c r="R3724">
        <v>10</v>
      </c>
      <c r="S3724">
        <v>5</v>
      </c>
      <c r="T3724">
        <v>7</v>
      </c>
      <c r="U3724">
        <v>44</v>
      </c>
      <c r="V3724">
        <v>21</v>
      </c>
      <c r="W3724">
        <v>11</v>
      </c>
      <c r="X3724">
        <v>16</v>
      </c>
    </row>
    <row r="3725" spans="1:24" x14ac:dyDescent="0.3">
      <c r="A3725" t="s">
        <v>19</v>
      </c>
      <c r="B3725" t="s">
        <v>1183</v>
      </c>
      <c r="D3725" t="s">
        <v>1184</v>
      </c>
      <c r="F3725" t="s">
        <v>2564</v>
      </c>
      <c r="G3725" t="s">
        <v>2565</v>
      </c>
      <c r="I3725" t="s">
        <v>2566</v>
      </c>
      <c r="J3725">
        <v>2021</v>
      </c>
      <c r="K3725" t="s">
        <v>1189</v>
      </c>
      <c r="L3725">
        <v>162</v>
      </c>
      <c r="M3725">
        <v>0</v>
      </c>
      <c r="N3725">
        <v>4</v>
      </c>
      <c r="O3725">
        <v>21</v>
      </c>
      <c r="P3725">
        <v>18</v>
      </c>
      <c r="Q3725">
        <v>2</v>
      </c>
      <c r="R3725">
        <v>9</v>
      </c>
      <c r="S3725">
        <v>3</v>
      </c>
      <c r="T3725">
        <v>3</v>
      </c>
      <c r="U3725">
        <v>27</v>
      </c>
      <c r="V3725">
        <v>40</v>
      </c>
      <c r="W3725">
        <v>23</v>
      </c>
      <c r="X3725">
        <v>12</v>
      </c>
    </row>
    <row r="3726" spans="1:24" x14ac:dyDescent="0.3">
      <c r="A3726" t="s">
        <v>19</v>
      </c>
      <c r="B3726" t="s">
        <v>1183</v>
      </c>
      <c r="D3726" t="s">
        <v>1184</v>
      </c>
      <c r="F3726" t="s">
        <v>2564</v>
      </c>
      <c r="G3726" t="s">
        <v>2565</v>
      </c>
      <c r="I3726" t="s">
        <v>2566</v>
      </c>
      <c r="J3726">
        <v>2021</v>
      </c>
      <c r="K3726" t="s">
        <v>1190</v>
      </c>
      <c r="L3726">
        <v>109</v>
      </c>
      <c r="M3726">
        <v>0</v>
      </c>
      <c r="N3726">
        <v>4</v>
      </c>
      <c r="O3726">
        <v>14</v>
      </c>
      <c r="P3726">
        <v>13</v>
      </c>
      <c r="Q3726">
        <v>1</v>
      </c>
      <c r="R3726">
        <v>7</v>
      </c>
      <c r="S3726">
        <v>2</v>
      </c>
      <c r="T3726">
        <v>2</v>
      </c>
      <c r="U3726">
        <v>14</v>
      </c>
      <c r="V3726">
        <v>30</v>
      </c>
      <c r="W3726">
        <v>16</v>
      </c>
      <c r="X3726">
        <v>6</v>
      </c>
    </row>
    <row r="3727" spans="1:24" x14ac:dyDescent="0.3">
      <c r="A3727" t="s">
        <v>19</v>
      </c>
      <c r="B3727" t="s">
        <v>1183</v>
      </c>
      <c r="D3727" t="s">
        <v>1184</v>
      </c>
      <c r="F3727" t="s">
        <v>2564</v>
      </c>
      <c r="G3727" t="s">
        <v>2565</v>
      </c>
      <c r="I3727" t="s">
        <v>2566</v>
      </c>
      <c r="J3727">
        <v>2022</v>
      </c>
      <c r="K3727" t="s">
        <v>1189</v>
      </c>
      <c r="L3727">
        <v>165</v>
      </c>
      <c r="M3727">
        <v>12</v>
      </c>
      <c r="N3727">
        <v>42</v>
      </c>
      <c r="O3727">
        <v>6</v>
      </c>
      <c r="P3727">
        <v>8</v>
      </c>
      <c r="Q3727">
        <v>8</v>
      </c>
      <c r="R3727">
        <v>5</v>
      </c>
      <c r="S3727">
        <v>4</v>
      </c>
      <c r="T3727">
        <v>2</v>
      </c>
      <c r="U3727">
        <v>30</v>
      </c>
      <c r="V3727">
        <v>28</v>
      </c>
      <c r="W3727">
        <v>6</v>
      </c>
      <c r="X3727">
        <v>14</v>
      </c>
    </row>
    <row r="3728" spans="1:24" x14ac:dyDescent="0.3">
      <c r="A3728" t="s">
        <v>19</v>
      </c>
      <c r="B3728" t="s">
        <v>1183</v>
      </c>
      <c r="D3728" t="s">
        <v>1184</v>
      </c>
      <c r="F3728" t="s">
        <v>2564</v>
      </c>
      <c r="G3728" t="s">
        <v>2565</v>
      </c>
      <c r="I3728" t="s">
        <v>2566</v>
      </c>
      <c r="J3728">
        <v>2022</v>
      </c>
      <c r="K3728" t="s">
        <v>1190</v>
      </c>
      <c r="L3728">
        <v>122</v>
      </c>
      <c r="M3728">
        <v>9</v>
      </c>
      <c r="N3728">
        <v>29</v>
      </c>
      <c r="O3728">
        <v>5</v>
      </c>
      <c r="P3728">
        <v>4</v>
      </c>
      <c r="Q3728">
        <v>6</v>
      </c>
      <c r="R3728">
        <v>5</v>
      </c>
      <c r="S3728">
        <v>4</v>
      </c>
      <c r="T3728">
        <v>2</v>
      </c>
      <c r="U3728">
        <v>23</v>
      </c>
      <c r="V3728">
        <v>22</v>
      </c>
      <c r="W3728">
        <v>5</v>
      </c>
      <c r="X3728">
        <v>8</v>
      </c>
    </row>
    <row r="3729" spans="1:24" x14ac:dyDescent="0.3">
      <c r="A3729" t="s">
        <v>19</v>
      </c>
      <c r="B3729" t="s">
        <v>1183</v>
      </c>
      <c r="D3729" t="s">
        <v>1184</v>
      </c>
      <c r="F3729" t="s">
        <v>2564</v>
      </c>
      <c r="G3729" t="s">
        <v>2565</v>
      </c>
      <c r="I3729" t="s">
        <v>2566</v>
      </c>
      <c r="J3729">
        <v>2023</v>
      </c>
      <c r="K3729" t="s">
        <v>1189</v>
      </c>
      <c r="L3729">
        <v>301</v>
      </c>
      <c r="M3729">
        <v>18</v>
      </c>
      <c r="N3729">
        <v>15</v>
      </c>
      <c r="O3729">
        <v>23</v>
      </c>
      <c r="P3729">
        <v>25</v>
      </c>
      <c r="Q3729">
        <v>22</v>
      </c>
      <c r="R3729">
        <v>10</v>
      </c>
      <c r="S3729">
        <v>13</v>
      </c>
      <c r="T3729">
        <v>14</v>
      </c>
      <c r="U3729">
        <v>48</v>
      </c>
      <c r="V3729">
        <v>50</v>
      </c>
      <c r="W3729">
        <v>32</v>
      </c>
      <c r="X3729">
        <v>31</v>
      </c>
    </row>
    <row r="3730" spans="1:24" x14ac:dyDescent="0.3">
      <c r="A3730" t="s">
        <v>19</v>
      </c>
      <c r="B3730" t="s">
        <v>1183</v>
      </c>
      <c r="D3730" t="s">
        <v>1184</v>
      </c>
      <c r="F3730" t="s">
        <v>2564</v>
      </c>
      <c r="G3730" t="s">
        <v>2565</v>
      </c>
      <c r="I3730" t="s">
        <v>2566</v>
      </c>
      <c r="J3730">
        <v>2023</v>
      </c>
      <c r="K3730" t="s">
        <v>1190</v>
      </c>
      <c r="L3730">
        <v>219</v>
      </c>
      <c r="M3730">
        <v>15</v>
      </c>
      <c r="N3730">
        <v>11</v>
      </c>
      <c r="O3730">
        <v>17</v>
      </c>
      <c r="P3730">
        <v>22</v>
      </c>
      <c r="Q3730">
        <v>17</v>
      </c>
      <c r="R3730">
        <v>7</v>
      </c>
      <c r="S3730">
        <v>12</v>
      </c>
      <c r="T3730">
        <v>8</v>
      </c>
      <c r="U3730">
        <v>28</v>
      </c>
      <c r="V3730">
        <v>35</v>
      </c>
      <c r="W3730">
        <v>26</v>
      </c>
      <c r="X3730">
        <v>21</v>
      </c>
    </row>
    <row r="3731" spans="1:24" x14ac:dyDescent="0.3">
      <c r="A3731" t="s">
        <v>75</v>
      </c>
      <c r="B3731" t="s">
        <v>1183</v>
      </c>
      <c r="D3731" t="s">
        <v>1184</v>
      </c>
      <c r="F3731" t="s">
        <v>2567</v>
      </c>
      <c r="G3731" t="s">
        <v>2568</v>
      </c>
      <c r="I3731" t="s">
        <v>2569</v>
      </c>
      <c r="J3731">
        <v>2012</v>
      </c>
      <c r="K3731" t="s">
        <v>1189</v>
      </c>
      <c r="L3731">
        <v>1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1</v>
      </c>
      <c r="W3731">
        <v>0</v>
      </c>
      <c r="X3731">
        <v>0</v>
      </c>
    </row>
    <row r="3732" spans="1:24" x14ac:dyDescent="0.3">
      <c r="A3732" t="s">
        <v>75</v>
      </c>
      <c r="B3732" t="s">
        <v>1183</v>
      </c>
      <c r="D3732" t="s">
        <v>1184</v>
      </c>
      <c r="F3732" t="s">
        <v>2567</v>
      </c>
      <c r="G3732" t="s">
        <v>2568</v>
      </c>
      <c r="I3732" t="s">
        <v>2569</v>
      </c>
      <c r="J3732">
        <v>2012</v>
      </c>
      <c r="K3732" t="s">
        <v>1190</v>
      </c>
      <c r="L3732">
        <v>1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1</v>
      </c>
      <c r="W3732">
        <v>0</v>
      </c>
      <c r="X3732">
        <v>0</v>
      </c>
    </row>
    <row r="3733" spans="1:24" x14ac:dyDescent="0.3">
      <c r="A3733" t="s">
        <v>75</v>
      </c>
      <c r="B3733" t="s">
        <v>1183</v>
      </c>
      <c r="D3733" t="s">
        <v>1184</v>
      </c>
      <c r="F3733" t="s">
        <v>2567</v>
      </c>
      <c r="G3733" t="s">
        <v>2568</v>
      </c>
      <c r="I3733" t="s">
        <v>2569</v>
      </c>
      <c r="J3733">
        <v>2013</v>
      </c>
      <c r="K3733" t="s">
        <v>1189</v>
      </c>
      <c r="L3733">
        <v>2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2</v>
      </c>
      <c r="V3733">
        <v>0</v>
      </c>
      <c r="W3733">
        <v>0</v>
      </c>
      <c r="X3733">
        <v>0</v>
      </c>
    </row>
    <row r="3734" spans="1:24" x14ac:dyDescent="0.3">
      <c r="A3734" t="s">
        <v>75</v>
      </c>
      <c r="B3734" t="s">
        <v>1183</v>
      </c>
      <c r="D3734" t="s">
        <v>1184</v>
      </c>
      <c r="F3734" t="s">
        <v>2567</v>
      </c>
      <c r="G3734" t="s">
        <v>2568</v>
      </c>
      <c r="I3734" t="s">
        <v>2569</v>
      </c>
      <c r="J3734">
        <v>2013</v>
      </c>
      <c r="K3734" t="s">
        <v>1190</v>
      </c>
      <c r="L3734">
        <v>1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0</v>
      </c>
    </row>
    <row r="3735" spans="1:24" x14ac:dyDescent="0.3">
      <c r="A3735" t="s">
        <v>75</v>
      </c>
      <c r="B3735" t="s">
        <v>1183</v>
      </c>
      <c r="D3735" t="s">
        <v>1184</v>
      </c>
      <c r="F3735" t="s">
        <v>2567</v>
      </c>
      <c r="G3735" t="s">
        <v>2568</v>
      </c>
      <c r="I3735" t="s">
        <v>2569</v>
      </c>
      <c r="J3735">
        <v>2015</v>
      </c>
      <c r="K3735" t="s">
        <v>1189</v>
      </c>
      <c r="L3735">
        <v>9</v>
      </c>
      <c r="M3735">
        <v>4</v>
      </c>
      <c r="N3735">
        <v>4</v>
      </c>
      <c r="O3735">
        <v>0</v>
      </c>
      <c r="P3735">
        <v>1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</row>
    <row r="3736" spans="1:24" x14ac:dyDescent="0.3">
      <c r="A3736" t="s">
        <v>75</v>
      </c>
      <c r="B3736" t="s">
        <v>1183</v>
      </c>
      <c r="D3736" t="s">
        <v>1184</v>
      </c>
      <c r="F3736" t="s">
        <v>2567</v>
      </c>
      <c r="G3736" t="s">
        <v>2568</v>
      </c>
      <c r="I3736" t="s">
        <v>2569</v>
      </c>
      <c r="J3736">
        <v>2015</v>
      </c>
      <c r="K3736" t="s">
        <v>1190</v>
      </c>
      <c r="L3736">
        <v>5</v>
      </c>
      <c r="M3736">
        <v>2</v>
      </c>
      <c r="N3736">
        <v>2</v>
      </c>
      <c r="O3736">
        <v>0</v>
      </c>
      <c r="P3736">
        <v>1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</row>
    <row r="3737" spans="1:24" x14ac:dyDescent="0.3">
      <c r="A3737" t="s">
        <v>75</v>
      </c>
      <c r="B3737" t="s">
        <v>1183</v>
      </c>
      <c r="D3737" t="s">
        <v>1184</v>
      </c>
      <c r="F3737" t="s">
        <v>2567</v>
      </c>
      <c r="G3737" t="s">
        <v>2568</v>
      </c>
      <c r="I3737" t="s">
        <v>2569</v>
      </c>
      <c r="J3737">
        <v>2017</v>
      </c>
      <c r="K3737" t="s">
        <v>1189</v>
      </c>
      <c r="L3737">
        <v>7</v>
      </c>
      <c r="M3737">
        <v>0</v>
      </c>
      <c r="N3737">
        <v>0</v>
      </c>
      <c r="O3737">
        <v>2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4</v>
      </c>
      <c r="W3737">
        <v>1</v>
      </c>
      <c r="X3737">
        <v>0</v>
      </c>
    </row>
    <row r="3738" spans="1:24" x14ac:dyDescent="0.3">
      <c r="A3738" t="s">
        <v>75</v>
      </c>
      <c r="B3738" t="s">
        <v>1183</v>
      </c>
      <c r="D3738" t="s">
        <v>1184</v>
      </c>
      <c r="F3738" t="s">
        <v>2567</v>
      </c>
      <c r="G3738" t="s">
        <v>2568</v>
      </c>
      <c r="I3738" t="s">
        <v>2569</v>
      </c>
      <c r="J3738">
        <v>2017</v>
      </c>
      <c r="K3738" t="s">
        <v>1190</v>
      </c>
      <c r="L3738">
        <v>6</v>
      </c>
      <c r="M3738">
        <v>0</v>
      </c>
      <c r="N3738">
        <v>0</v>
      </c>
      <c r="O3738">
        <v>2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3</v>
      </c>
      <c r="W3738">
        <v>1</v>
      </c>
      <c r="X3738">
        <v>0</v>
      </c>
    </row>
    <row r="3739" spans="1:24" x14ac:dyDescent="0.3">
      <c r="A3739" t="s">
        <v>75</v>
      </c>
      <c r="B3739" t="s">
        <v>1183</v>
      </c>
      <c r="D3739" t="s">
        <v>1184</v>
      </c>
      <c r="F3739" t="s">
        <v>2567</v>
      </c>
      <c r="G3739" t="s">
        <v>2568</v>
      </c>
      <c r="I3739" t="s">
        <v>2569</v>
      </c>
      <c r="J3739">
        <v>2018</v>
      </c>
      <c r="K3739" t="s">
        <v>1189</v>
      </c>
      <c r="L3739">
        <v>5</v>
      </c>
      <c r="M3739">
        <v>0</v>
      </c>
      <c r="N3739">
        <v>0</v>
      </c>
      <c r="O3739">
        <v>0</v>
      </c>
      <c r="P3739">
        <v>5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</row>
    <row r="3740" spans="1:24" x14ac:dyDescent="0.3">
      <c r="A3740" t="s">
        <v>75</v>
      </c>
      <c r="B3740" t="s">
        <v>1183</v>
      </c>
      <c r="D3740" t="s">
        <v>1184</v>
      </c>
      <c r="F3740" t="s">
        <v>2567</v>
      </c>
      <c r="G3740" t="s">
        <v>2568</v>
      </c>
      <c r="I3740" t="s">
        <v>2569</v>
      </c>
      <c r="J3740">
        <v>2018</v>
      </c>
      <c r="K3740" t="s">
        <v>1190</v>
      </c>
      <c r="L3740">
        <v>3</v>
      </c>
      <c r="M3740">
        <v>0</v>
      </c>
      <c r="N3740">
        <v>0</v>
      </c>
      <c r="O3740">
        <v>0</v>
      </c>
      <c r="P3740">
        <v>3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</row>
    <row r="3741" spans="1:24" x14ac:dyDescent="0.3">
      <c r="A3741" t="s">
        <v>75</v>
      </c>
      <c r="B3741" t="s">
        <v>1183</v>
      </c>
      <c r="D3741" t="s">
        <v>1184</v>
      </c>
      <c r="F3741" t="s">
        <v>2567</v>
      </c>
      <c r="G3741" t="s">
        <v>2568</v>
      </c>
      <c r="I3741" t="s">
        <v>2569</v>
      </c>
      <c r="J3741">
        <v>2019</v>
      </c>
      <c r="K3741" t="s">
        <v>1189</v>
      </c>
      <c r="L3741">
        <v>8</v>
      </c>
      <c r="M3741">
        <v>1</v>
      </c>
      <c r="N3741">
        <v>4</v>
      </c>
      <c r="O3741">
        <v>1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0</v>
      </c>
    </row>
    <row r="3742" spans="1:24" x14ac:dyDescent="0.3">
      <c r="A3742" t="s">
        <v>75</v>
      </c>
      <c r="B3742" t="s">
        <v>1183</v>
      </c>
      <c r="D3742" t="s">
        <v>1184</v>
      </c>
      <c r="F3742" t="s">
        <v>2567</v>
      </c>
      <c r="G3742" t="s">
        <v>2568</v>
      </c>
      <c r="I3742" t="s">
        <v>2569</v>
      </c>
      <c r="J3742">
        <v>2019</v>
      </c>
      <c r="K3742" t="s">
        <v>1190</v>
      </c>
      <c r="L3742">
        <v>6</v>
      </c>
      <c r="M3742">
        <v>1</v>
      </c>
      <c r="N3742">
        <v>2</v>
      </c>
      <c r="O3742">
        <v>1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0</v>
      </c>
    </row>
    <row r="3743" spans="1:24" x14ac:dyDescent="0.3">
      <c r="A3743" t="s">
        <v>75</v>
      </c>
      <c r="B3743" t="s">
        <v>1183</v>
      </c>
      <c r="D3743" t="s">
        <v>1184</v>
      </c>
      <c r="F3743" t="s">
        <v>2567</v>
      </c>
      <c r="G3743" t="s">
        <v>2568</v>
      </c>
      <c r="I3743" t="s">
        <v>2569</v>
      </c>
      <c r="J3743">
        <v>2020</v>
      </c>
      <c r="K3743" t="s">
        <v>1189</v>
      </c>
      <c r="L3743">
        <v>6</v>
      </c>
      <c r="M3743">
        <v>0</v>
      </c>
      <c r="N3743">
        <v>2</v>
      </c>
      <c r="O3743">
        <v>1</v>
      </c>
      <c r="P3743">
        <v>0</v>
      </c>
      <c r="Q3743">
        <v>1</v>
      </c>
      <c r="R3743">
        <v>0</v>
      </c>
      <c r="S3743">
        <v>0</v>
      </c>
      <c r="T3743">
        <v>0</v>
      </c>
      <c r="U3743">
        <v>0</v>
      </c>
      <c r="V3743">
        <v>2</v>
      </c>
      <c r="W3743">
        <v>0</v>
      </c>
      <c r="X3743">
        <v>0</v>
      </c>
    </row>
    <row r="3744" spans="1:24" x14ac:dyDescent="0.3">
      <c r="A3744" t="s">
        <v>75</v>
      </c>
      <c r="B3744" t="s">
        <v>1183</v>
      </c>
      <c r="D3744" t="s">
        <v>1184</v>
      </c>
      <c r="F3744" t="s">
        <v>2567</v>
      </c>
      <c r="G3744" t="s">
        <v>2568</v>
      </c>
      <c r="I3744" t="s">
        <v>2569</v>
      </c>
      <c r="J3744">
        <v>2020</v>
      </c>
      <c r="K3744" t="s">
        <v>1190</v>
      </c>
      <c r="L3744">
        <v>5</v>
      </c>
      <c r="M3744">
        <v>0</v>
      </c>
      <c r="N3744">
        <v>2</v>
      </c>
      <c r="O3744">
        <v>1</v>
      </c>
      <c r="P3744">
        <v>0</v>
      </c>
      <c r="Q3744">
        <v>1</v>
      </c>
      <c r="R3744">
        <v>0</v>
      </c>
      <c r="S3744">
        <v>0</v>
      </c>
      <c r="T3744">
        <v>0</v>
      </c>
      <c r="U3744">
        <v>0</v>
      </c>
      <c r="V3744">
        <v>1</v>
      </c>
      <c r="W3744">
        <v>0</v>
      </c>
      <c r="X3744">
        <v>0</v>
      </c>
    </row>
    <row r="3745" spans="1:24" x14ac:dyDescent="0.3">
      <c r="A3745" t="s">
        <v>75</v>
      </c>
      <c r="B3745" t="s">
        <v>1183</v>
      </c>
      <c r="D3745" t="s">
        <v>1184</v>
      </c>
      <c r="F3745" t="s">
        <v>2567</v>
      </c>
      <c r="G3745" t="s">
        <v>2568</v>
      </c>
      <c r="I3745" t="s">
        <v>2569</v>
      </c>
      <c r="J3745">
        <v>2021</v>
      </c>
      <c r="K3745" t="s">
        <v>1189</v>
      </c>
      <c r="L3745">
        <v>11</v>
      </c>
      <c r="M3745">
        <v>0</v>
      </c>
      <c r="N3745">
        <v>1</v>
      </c>
      <c r="O3745">
        <v>2</v>
      </c>
      <c r="P3745">
        <v>0</v>
      </c>
      <c r="Q3745">
        <v>2</v>
      </c>
      <c r="R3745">
        <v>0</v>
      </c>
      <c r="S3745">
        <v>0</v>
      </c>
      <c r="T3745">
        <v>0</v>
      </c>
      <c r="U3745">
        <v>5</v>
      </c>
      <c r="V3745">
        <v>0</v>
      </c>
      <c r="W3745">
        <v>0</v>
      </c>
      <c r="X3745">
        <v>1</v>
      </c>
    </row>
    <row r="3746" spans="1:24" x14ac:dyDescent="0.3">
      <c r="A3746" t="s">
        <v>75</v>
      </c>
      <c r="B3746" t="s">
        <v>1183</v>
      </c>
      <c r="D3746" t="s">
        <v>1184</v>
      </c>
      <c r="F3746" t="s">
        <v>2567</v>
      </c>
      <c r="G3746" t="s">
        <v>2568</v>
      </c>
      <c r="I3746" t="s">
        <v>2569</v>
      </c>
      <c r="J3746">
        <v>2021</v>
      </c>
      <c r="K3746" t="s">
        <v>1190</v>
      </c>
      <c r="L3746">
        <v>8</v>
      </c>
      <c r="M3746">
        <v>0</v>
      </c>
      <c r="N3746">
        <v>1</v>
      </c>
      <c r="O3746">
        <v>1</v>
      </c>
      <c r="P3746">
        <v>0</v>
      </c>
      <c r="Q3746">
        <v>2</v>
      </c>
      <c r="R3746">
        <v>0</v>
      </c>
      <c r="S3746">
        <v>0</v>
      </c>
      <c r="T3746">
        <v>0</v>
      </c>
      <c r="U3746">
        <v>3</v>
      </c>
      <c r="V3746">
        <v>0</v>
      </c>
      <c r="W3746">
        <v>0</v>
      </c>
      <c r="X3746">
        <v>1</v>
      </c>
    </row>
    <row r="3747" spans="1:24" x14ac:dyDescent="0.3">
      <c r="A3747" t="s">
        <v>75</v>
      </c>
      <c r="B3747" t="s">
        <v>1183</v>
      </c>
      <c r="D3747" t="s">
        <v>1184</v>
      </c>
      <c r="F3747" t="s">
        <v>2567</v>
      </c>
      <c r="G3747" t="s">
        <v>2568</v>
      </c>
      <c r="I3747" t="s">
        <v>2569</v>
      </c>
      <c r="J3747">
        <v>2022</v>
      </c>
      <c r="K3747" t="s">
        <v>1189</v>
      </c>
      <c r="L3747">
        <v>9</v>
      </c>
      <c r="M3747">
        <v>0</v>
      </c>
      <c r="N3747">
        <v>0</v>
      </c>
      <c r="O3747">
        <v>0</v>
      </c>
      <c r="P3747">
        <v>4</v>
      </c>
      <c r="Q3747">
        <v>0</v>
      </c>
      <c r="R3747">
        <v>0</v>
      </c>
      <c r="S3747">
        <v>1</v>
      </c>
      <c r="T3747">
        <v>4</v>
      </c>
      <c r="U3747">
        <v>0</v>
      </c>
      <c r="V3747">
        <v>0</v>
      </c>
      <c r="W3747">
        <v>0</v>
      </c>
      <c r="X3747">
        <v>0</v>
      </c>
    </row>
    <row r="3748" spans="1:24" x14ac:dyDescent="0.3">
      <c r="A3748" t="s">
        <v>75</v>
      </c>
      <c r="B3748" t="s">
        <v>1183</v>
      </c>
      <c r="D3748" t="s">
        <v>1184</v>
      </c>
      <c r="F3748" t="s">
        <v>2567</v>
      </c>
      <c r="G3748" t="s">
        <v>2568</v>
      </c>
      <c r="I3748" t="s">
        <v>2569</v>
      </c>
      <c r="J3748">
        <v>2022</v>
      </c>
      <c r="K3748" t="s">
        <v>1190</v>
      </c>
      <c r="L3748">
        <v>5</v>
      </c>
      <c r="M3748">
        <v>0</v>
      </c>
      <c r="N3748">
        <v>0</v>
      </c>
      <c r="O3748">
        <v>0</v>
      </c>
      <c r="P3748">
        <v>2</v>
      </c>
      <c r="Q3748">
        <v>0</v>
      </c>
      <c r="R3748">
        <v>0</v>
      </c>
      <c r="S3748">
        <v>1</v>
      </c>
      <c r="T3748">
        <v>2</v>
      </c>
      <c r="U3748">
        <v>0</v>
      </c>
      <c r="V3748">
        <v>0</v>
      </c>
      <c r="W3748">
        <v>0</v>
      </c>
      <c r="X3748">
        <v>0</v>
      </c>
    </row>
    <row r="3749" spans="1:24" x14ac:dyDescent="0.3">
      <c r="A3749" t="s">
        <v>75</v>
      </c>
      <c r="B3749" t="s">
        <v>1183</v>
      </c>
      <c r="D3749" t="s">
        <v>1184</v>
      </c>
      <c r="F3749" t="s">
        <v>2567</v>
      </c>
      <c r="G3749" t="s">
        <v>2568</v>
      </c>
      <c r="I3749" t="s">
        <v>2569</v>
      </c>
      <c r="J3749">
        <v>2023</v>
      </c>
      <c r="K3749" t="s">
        <v>1189</v>
      </c>
      <c r="L3749">
        <v>22</v>
      </c>
      <c r="M3749">
        <v>0</v>
      </c>
      <c r="N3749">
        <v>1</v>
      </c>
      <c r="O3749">
        <v>1</v>
      </c>
      <c r="P3749">
        <v>0</v>
      </c>
      <c r="Q3749">
        <v>0</v>
      </c>
      <c r="R3749">
        <v>2</v>
      </c>
      <c r="S3749">
        <v>4</v>
      </c>
      <c r="T3749">
        <v>0</v>
      </c>
      <c r="U3749">
        <v>6</v>
      </c>
      <c r="V3749">
        <v>8</v>
      </c>
      <c r="W3749">
        <v>0</v>
      </c>
      <c r="X3749">
        <v>0</v>
      </c>
    </row>
    <row r="3750" spans="1:24" x14ac:dyDescent="0.3">
      <c r="A3750" t="s">
        <v>75</v>
      </c>
      <c r="B3750" t="s">
        <v>1183</v>
      </c>
      <c r="D3750" t="s">
        <v>1184</v>
      </c>
      <c r="F3750" t="s">
        <v>2567</v>
      </c>
      <c r="G3750" t="s">
        <v>2568</v>
      </c>
      <c r="I3750" t="s">
        <v>2569</v>
      </c>
      <c r="J3750">
        <v>2023</v>
      </c>
      <c r="K3750" t="s">
        <v>1190</v>
      </c>
      <c r="L3750">
        <v>17</v>
      </c>
      <c r="M3750">
        <v>0</v>
      </c>
      <c r="N3750">
        <v>1</v>
      </c>
      <c r="O3750">
        <v>1</v>
      </c>
      <c r="P3750">
        <v>0</v>
      </c>
      <c r="Q3750">
        <v>0</v>
      </c>
      <c r="R3750">
        <v>1</v>
      </c>
      <c r="S3750">
        <v>3</v>
      </c>
      <c r="T3750">
        <v>0</v>
      </c>
      <c r="U3750">
        <v>5</v>
      </c>
      <c r="V3750">
        <v>6</v>
      </c>
      <c r="W3750">
        <v>0</v>
      </c>
      <c r="X3750">
        <v>0</v>
      </c>
    </row>
    <row r="3751" spans="1:24" x14ac:dyDescent="0.3">
      <c r="A3751" t="s">
        <v>75</v>
      </c>
      <c r="B3751" t="s">
        <v>1183</v>
      </c>
      <c r="D3751" t="s">
        <v>1184</v>
      </c>
      <c r="F3751" t="s">
        <v>2567</v>
      </c>
      <c r="G3751" t="s">
        <v>2568</v>
      </c>
      <c r="I3751" t="s">
        <v>2569</v>
      </c>
      <c r="J3751">
        <v>2024</v>
      </c>
      <c r="K3751" t="s">
        <v>1189</v>
      </c>
      <c r="L3751">
        <v>1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1</v>
      </c>
      <c r="X3751">
        <v>0</v>
      </c>
    </row>
    <row r="3752" spans="1:24" x14ac:dyDescent="0.3">
      <c r="A3752" t="s">
        <v>75</v>
      </c>
      <c r="B3752" t="s">
        <v>1183</v>
      </c>
      <c r="D3752" t="s">
        <v>1184</v>
      </c>
      <c r="F3752" t="s">
        <v>2567</v>
      </c>
      <c r="G3752" t="s">
        <v>2568</v>
      </c>
      <c r="I3752" t="s">
        <v>2569</v>
      </c>
      <c r="J3752">
        <v>2024</v>
      </c>
      <c r="K3752" t="s">
        <v>1190</v>
      </c>
      <c r="L3752">
        <v>1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1</v>
      </c>
      <c r="X3752">
        <v>0</v>
      </c>
    </row>
    <row r="3753" spans="1:24" x14ac:dyDescent="0.3">
      <c r="A3753" t="s">
        <v>839</v>
      </c>
      <c r="B3753" t="s">
        <v>1183</v>
      </c>
      <c r="D3753" t="s">
        <v>1184</v>
      </c>
      <c r="F3753" t="s">
        <v>2570</v>
      </c>
      <c r="G3753" t="s">
        <v>2571</v>
      </c>
      <c r="H3753" t="s">
        <v>2572</v>
      </c>
      <c r="I3753" t="s">
        <v>2573</v>
      </c>
      <c r="J3753">
        <v>2010</v>
      </c>
      <c r="K3753" t="s">
        <v>1189</v>
      </c>
      <c r="L3753">
        <v>3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3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</row>
    <row r="3754" spans="1:24" x14ac:dyDescent="0.3">
      <c r="A3754" t="s">
        <v>839</v>
      </c>
      <c r="B3754" t="s">
        <v>1183</v>
      </c>
      <c r="D3754" t="s">
        <v>1184</v>
      </c>
      <c r="F3754" t="s">
        <v>2570</v>
      </c>
      <c r="G3754" t="s">
        <v>2571</v>
      </c>
      <c r="H3754" t="s">
        <v>2572</v>
      </c>
      <c r="I3754" t="s">
        <v>2573</v>
      </c>
      <c r="J3754">
        <v>2010</v>
      </c>
      <c r="K3754" t="s">
        <v>1190</v>
      </c>
      <c r="L3754">
        <v>2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2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</row>
    <row r="3755" spans="1:24" x14ac:dyDescent="0.3">
      <c r="A3755" t="s">
        <v>839</v>
      </c>
      <c r="B3755" t="s">
        <v>1183</v>
      </c>
      <c r="D3755" t="s">
        <v>1184</v>
      </c>
      <c r="F3755" t="s">
        <v>2570</v>
      </c>
      <c r="G3755" t="s">
        <v>2571</v>
      </c>
      <c r="H3755" t="s">
        <v>2572</v>
      </c>
      <c r="I3755" t="s">
        <v>2573</v>
      </c>
      <c r="J3755">
        <v>2011</v>
      </c>
      <c r="K3755" t="s">
        <v>1189</v>
      </c>
      <c r="L3755">
        <v>1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1</v>
      </c>
      <c r="T3755">
        <v>0</v>
      </c>
      <c r="U3755">
        <v>0</v>
      </c>
      <c r="V3755">
        <v>0</v>
      </c>
      <c r="W3755">
        <v>0</v>
      </c>
      <c r="X3755">
        <v>0</v>
      </c>
    </row>
    <row r="3756" spans="1:24" x14ac:dyDescent="0.3">
      <c r="A3756" t="s">
        <v>839</v>
      </c>
      <c r="B3756" t="s">
        <v>1183</v>
      </c>
      <c r="D3756" t="s">
        <v>1184</v>
      </c>
      <c r="F3756" t="s">
        <v>2570</v>
      </c>
      <c r="G3756" t="s">
        <v>2571</v>
      </c>
      <c r="H3756" t="s">
        <v>2572</v>
      </c>
      <c r="I3756" t="s">
        <v>2573</v>
      </c>
      <c r="J3756">
        <v>2011</v>
      </c>
      <c r="K3756" t="s">
        <v>1190</v>
      </c>
      <c r="L3756">
        <v>1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1</v>
      </c>
      <c r="T3756">
        <v>0</v>
      </c>
      <c r="U3756">
        <v>0</v>
      </c>
      <c r="V3756">
        <v>0</v>
      </c>
      <c r="W3756">
        <v>0</v>
      </c>
      <c r="X3756">
        <v>0</v>
      </c>
    </row>
    <row r="3757" spans="1:24" x14ac:dyDescent="0.3">
      <c r="A3757" t="s">
        <v>839</v>
      </c>
      <c r="B3757" t="s">
        <v>1183</v>
      </c>
      <c r="D3757" t="s">
        <v>1184</v>
      </c>
      <c r="F3757" t="s">
        <v>2570</v>
      </c>
      <c r="G3757" t="s">
        <v>2571</v>
      </c>
      <c r="H3757" t="s">
        <v>2572</v>
      </c>
      <c r="I3757" t="s">
        <v>2573</v>
      </c>
      <c r="J3757">
        <v>2013</v>
      </c>
      <c r="K3757" t="s">
        <v>1189</v>
      </c>
      <c r="L3757">
        <v>1</v>
      </c>
      <c r="M3757">
        <v>1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</row>
    <row r="3758" spans="1:24" x14ac:dyDescent="0.3">
      <c r="A3758" t="s">
        <v>839</v>
      </c>
      <c r="B3758" t="s">
        <v>1183</v>
      </c>
      <c r="D3758" t="s">
        <v>1184</v>
      </c>
      <c r="F3758" t="s">
        <v>2570</v>
      </c>
      <c r="G3758" t="s">
        <v>2571</v>
      </c>
      <c r="H3758" t="s">
        <v>2572</v>
      </c>
      <c r="I3758" t="s">
        <v>2573</v>
      </c>
      <c r="J3758">
        <v>2013</v>
      </c>
      <c r="K3758" t="s">
        <v>1190</v>
      </c>
      <c r="L3758">
        <v>1</v>
      </c>
      <c r="M3758">
        <v>1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</row>
    <row r="3759" spans="1:24" x14ac:dyDescent="0.3">
      <c r="A3759" t="s">
        <v>839</v>
      </c>
      <c r="B3759" t="s">
        <v>1183</v>
      </c>
      <c r="D3759" t="s">
        <v>1184</v>
      </c>
      <c r="F3759" t="s">
        <v>2570</v>
      </c>
      <c r="G3759" t="s">
        <v>2571</v>
      </c>
      <c r="H3759" t="s">
        <v>2572</v>
      </c>
      <c r="I3759" t="s">
        <v>2573</v>
      </c>
      <c r="J3759">
        <v>2018</v>
      </c>
      <c r="K3759" t="s">
        <v>1189</v>
      </c>
      <c r="L3759">
        <v>3</v>
      </c>
      <c r="M3759">
        <v>0</v>
      </c>
      <c r="N3759">
        <v>3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</row>
    <row r="3760" spans="1:24" x14ac:dyDescent="0.3">
      <c r="A3760" t="s">
        <v>839</v>
      </c>
      <c r="B3760" t="s">
        <v>1183</v>
      </c>
      <c r="D3760" t="s">
        <v>1184</v>
      </c>
      <c r="F3760" t="s">
        <v>2570</v>
      </c>
      <c r="G3760" t="s">
        <v>2571</v>
      </c>
      <c r="H3760" t="s">
        <v>2572</v>
      </c>
      <c r="I3760" t="s">
        <v>2573</v>
      </c>
      <c r="J3760">
        <v>2018</v>
      </c>
      <c r="K3760" t="s">
        <v>1190</v>
      </c>
      <c r="L3760">
        <v>1</v>
      </c>
      <c r="M3760">
        <v>0</v>
      </c>
      <c r="N3760">
        <v>1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</row>
    <row r="3761" spans="1:24" x14ac:dyDescent="0.3">
      <c r="A3761" t="s">
        <v>38</v>
      </c>
      <c r="B3761" t="s">
        <v>1183</v>
      </c>
      <c r="D3761" t="s">
        <v>1184</v>
      </c>
      <c r="F3761" t="s">
        <v>2574</v>
      </c>
      <c r="G3761" t="s">
        <v>2575</v>
      </c>
      <c r="I3761" t="s">
        <v>2576</v>
      </c>
      <c r="J3761">
        <v>2010</v>
      </c>
      <c r="K3761" t="s">
        <v>1189</v>
      </c>
      <c r="L3761">
        <v>12</v>
      </c>
      <c r="M3761">
        <v>0</v>
      </c>
      <c r="N3761">
        <v>2</v>
      </c>
      <c r="O3761">
        <v>3</v>
      </c>
      <c r="P3761">
        <v>0</v>
      </c>
      <c r="Q3761">
        <v>2</v>
      </c>
      <c r="R3761">
        <v>0</v>
      </c>
      <c r="S3761">
        <v>1</v>
      </c>
      <c r="T3761">
        <v>0</v>
      </c>
      <c r="U3761">
        <v>2</v>
      </c>
      <c r="V3761">
        <v>0</v>
      </c>
      <c r="W3761">
        <v>2</v>
      </c>
      <c r="X3761">
        <v>0</v>
      </c>
    </row>
    <row r="3762" spans="1:24" x14ac:dyDescent="0.3">
      <c r="A3762" t="s">
        <v>38</v>
      </c>
      <c r="B3762" t="s">
        <v>1183</v>
      </c>
      <c r="D3762" t="s">
        <v>1184</v>
      </c>
      <c r="F3762" t="s">
        <v>2574</v>
      </c>
      <c r="G3762" t="s">
        <v>2575</v>
      </c>
      <c r="I3762" t="s">
        <v>2576</v>
      </c>
      <c r="J3762">
        <v>2010</v>
      </c>
      <c r="K3762" t="s">
        <v>1190</v>
      </c>
      <c r="L3762">
        <v>9</v>
      </c>
      <c r="M3762">
        <v>0</v>
      </c>
      <c r="N3762">
        <v>2</v>
      </c>
      <c r="O3762">
        <v>2</v>
      </c>
      <c r="P3762">
        <v>0</v>
      </c>
      <c r="Q3762">
        <v>1</v>
      </c>
      <c r="R3762">
        <v>0</v>
      </c>
      <c r="S3762">
        <v>1</v>
      </c>
      <c r="T3762">
        <v>0</v>
      </c>
      <c r="U3762">
        <v>2</v>
      </c>
      <c r="V3762">
        <v>0</v>
      </c>
      <c r="W3762">
        <v>1</v>
      </c>
      <c r="X3762">
        <v>0</v>
      </c>
    </row>
    <row r="3763" spans="1:24" x14ac:dyDescent="0.3">
      <c r="A3763" t="s">
        <v>38</v>
      </c>
      <c r="B3763" t="s">
        <v>1183</v>
      </c>
      <c r="D3763" t="s">
        <v>1184</v>
      </c>
      <c r="F3763" t="s">
        <v>2574</v>
      </c>
      <c r="G3763" t="s">
        <v>2575</v>
      </c>
      <c r="I3763" t="s">
        <v>2576</v>
      </c>
      <c r="J3763">
        <v>2011</v>
      </c>
      <c r="K3763" t="s">
        <v>1189</v>
      </c>
      <c r="L3763">
        <v>8</v>
      </c>
      <c r="M3763">
        <v>2</v>
      </c>
      <c r="N3763">
        <v>5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1</v>
      </c>
      <c r="X3763">
        <v>0</v>
      </c>
    </row>
    <row r="3764" spans="1:24" x14ac:dyDescent="0.3">
      <c r="A3764" t="s">
        <v>38</v>
      </c>
      <c r="B3764" t="s">
        <v>1183</v>
      </c>
      <c r="D3764" t="s">
        <v>1184</v>
      </c>
      <c r="F3764" t="s">
        <v>2574</v>
      </c>
      <c r="G3764" t="s">
        <v>2575</v>
      </c>
      <c r="I3764" t="s">
        <v>2576</v>
      </c>
      <c r="J3764">
        <v>2011</v>
      </c>
      <c r="K3764" t="s">
        <v>1190</v>
      </c>
      <c r="L3764">
        <v>6</v>
      </c>
      <c r="M3764">
        <v>2</v>
      </c>
      <c r="N3764">
        <v>3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1</v>
      </c>
      <c r="X3764">
        <v>0</v>
      </c>
    </row>
    <row r="3765" spans="1:24" x14ac:dyDescent="0.3">
      <c r="A3765" t="s">
        <v>38</v>
      </c>
      <c r="B3765" t="s">
        <v>1183</v>
      </c>
      <c r="D3765" t="s">
        <v>1184</v>
      </c>
      <c r="F3765" t="s">
        <v>2574</v>
      </c>
      <c r="G3765" t="s">
        <v>2575</v>
      </c>
      <c r="I3765" t="s">
        <v>2576</v>
      </c>
      <c r="J3765">
        <v>2012</v>
      </c>
      <c r="K3765" t="s">
        <v>1189</v>
      </c>
      <c r="L3765">
        <v>6</v>
      </c>
      <c r="M3765">
        <v>0</v>
      </c>
      <c r="N3765">
        <v>1</v>
      </c>
      <c r="O3765">
        <v>1</v>
      </c>
      <c r="P3765">
        <v>0</v>
      </c>
      <c r="Q3765">
        <v>0</v>
      </c>
      <c r="R3765">
        <v>0</v>
      </c>
      <c r="S3765">
        <v>3</v>
      </c>
      <c r="T3765">
        <v>0</v>
      </c>
      <c r="U3765">
        <v>1</v>
      </c>
      <c r="V3765">
        <v>0</v>
      </c>
      <c r="W3765">
        <v>0</v>
      </c>
      <c r="X3765">
        <v>0</v>
      </c>
    </row>
    <row r="3766" spans="1:24" x14ac:dyDescent="0.3">
      <c r="A3766" t="s">
        <v>38</v>
      </c>
      <c r="B3766" t="s">
        <v>1183</v>
      </c>
      <c r="D3766" t="s">
        <v>1184</v>
      </c>
      <c r="F3766" t="s">
        <v>2574</v>
      </c>
      <c r="G3766" t="s">
        <v>2575</v>
      </c>
      <c r="I3766" t="s">
        <v>2576</v>
      </c>
      <c r="J3766">
        <v>2012</v>
      </c>
      <c r="K3766" t="s">
        <v>1190</v>
      </c>
      <c r="L3766">
        <v>5</v>
      </c>
      <c r="M3766">
        <v>0</v>
      </c>
      <c r="N3766">
        <v>1</v>
      </c>
      <c r="O3766">
        <v>1</v>
      </c>
      <c r="P3766">
        <v>0</v>
      </c>
      <c r="Q3766">
        <v>0</v>
      </c>
      <c r="R3766">
        <v>0</v>
      </c>
      <c r="S3766">
        <v>2</v>
      </c>
      <c r="T3766">
        <v>0</v>
      </c>
      <c r="U3766">
        <v>1</v>
      </c>
      <c r="V3766">
        <v>0</v>
      </c>
      <c r="W3766">
        <v>0</v>
      </c>
      <c r="X3766">
        <v>0</v>
      </c>
    </row>
    <row r="3767" spans="1:24" x14ac:dyDescent="0.3">
      <c r="A3767" t="s">
        <v>38</v>
      </c>
      <c r="B3767" t="s">
        <v>1183</v>
      </c>
      <c r="D3767" t="s">
        <v>1184</v>
      </c>
      <c r="F3767" t="s">
        <v>2574</v>
      </c>
      <c r="G3767" t="s">
        <v>2575</v>
      </c>
      <c r="I3767" t="s">
        <v>2576</v>
      </c>
      <c r="J3767">
        <v>2013</v>
      </c>
      <c r="K3767" t="s">
        <v>1189</v>
      </c>
      <c r="L3767">
        <v>8</v>
      </c>
      <c r="M3767">
        <v>0</v>
      </c>
      <c r="N3767">
        <v>1</v>
      </c>
      <c r="O3767">
        <v>2</v>
      </c>
      <c r="P3767">
        <v>2</v>
      </c>
      <c r="Q3767">
        <v>0</v>
      </c>
      <c r="R3767">
        <v>0</v>
      </c>
      <c r="S3767">
        <v>2</v>
      </c>
      <c r="T3767">
        <v>1</v>
      </c>
      <c r="U3767">
        <v>0</v>
      </c>
      <c r="V3767">
        <v>0</v>
      </c>
      <c r="W3767">
        <v>0</v>
      </c>
      <c r="X3767">
        <v>0</v>
      </c>
    </row>
    <row r="3768" spans="1:24" x14ac:dyDescent="0.3">
      <c r="A3768" t="s">
        <v>38</v>
      </c>
      <c r="B3768" t="s">
        <v>1183</v>
      </c>
      <c r="D3768" t="s">
        <v>1184</v>
      </c>
      <c r="F3768" t="s">
        <v>2574</v>
      </c>
      <c r="G3768" t="s">
        <v>2575</v>
      </c>
      <c r="I3768" t="s">
        <v>2576</v>
      </c>
      <c r="J3768">
        <v>2013</v>
      </c>
      <c r="K3768" t="s">
        <v>1190</v>
      </c>
      <c r="L3768">
        <v>7</v>
      </c>
      <c r="M3768">
        <v>0</v>
      </c>
      <c r="N3768">
        <v>1</v>
      </c>
      <c r="O3768">
        <v>2</v>
      </c>
      <c r="P3768">
        <v>2</v>
      </c>
      <c r="Q3768">
        <v>0</v>
      </c>
      <c r="R3768">
        <v>0</v>
      </c>
      <c r="S3768">
        <v>1</v>
      </c>
      <c r="T3768">
        <v>1</v>
      </c>
      <c r="U3768">
        <v>0</v>
      </c>
      <c r="V3768">
        <v>0</v>
      </c>
      <c r="W3768">
        <v>0</v>
      </c>
      <c r="X3768">
        <v>0</v>
      </c>
    </row>
    <row r="3769" spans="1:24" x14ac:dyDescent="0.3">
      <c r="A3769" t="s">
        <v>38</v>
      </c>
      <c r="B3769" t="s">
        <v>1183</v>
      </c>
      <c r="D3769" t="s">
        <v>1184</v>
      </c>
      <c r="F3769" t="s">
        <v>2574</v>
      </c>
      <c r="G3769" t="s">
        <v>2575</v>
      </c>
      <c r="I3769" t="s">
        <v>2576</v>
      </c>
      <c r="J3769">
        <v>2014</v>
      </c>
      <c r="K3769" t="s">
        <v>1189</v>
      </c>
      <c r="L3769">
        <v>25</v>
      </c>
      <c r="M3769">
        <v>3</v>
      </c>
      <c r="N3769">
        <v>1</v>
      </c>
      <c r="O3769">
        <v>2</v>
      </c>
      <c r="P3769">
        <v>0</v>
      </c>
      <c r="Q3769">
        <v>2</v>
      </c>
      <c r="R3769">
        <v>0</v>
      </c>
      <c r="S3769">
        <v>1</v>
      </c>
      <c r="T3769">
        <v>0</v>
      </c>
      <c r="U3769">
        <v>3</v>
      </c>
      <c r="V3769">
        <v>6</v>
      </c>
      <c r="W3769">
        <v>6</v>
      </c>
      <c r="X3769">
        <v>1</v>
      </c>
    </row>
    <row r="3770" spans="1:24" x14ac:dyDescent="0.3">
      <c r="A3770" t="s">
        <v>38</v>
      </c>
      <c r="B3770" t="s">
        <v>1183</v>
      </c>
      <c r="D3770" t="s">
        <v>1184</v>
      </c>
      <c r="F3770" t="s">
        <v>2574</v>
      </c>
      <c r="G3770" t="s">
        <v>2575</v>
      </c>
      <c r="I3770" t="s">
        <v>2576</v>
      </c>
      <c r="J3770">
        <v>2014</v>
      </c>
      <c r="K3770" t="s">
        <v>1190</v>
      </c>
      <c r="L3770">
        <v>19</v>
      </c>
      <c r="M3770">
        <v>2</v>
      </c>
      <c r="N3770">
        <v>1</v>
      </c>
      <c r="O3770">
        <v>2</v>
      </c>
      <c r="P3770">
        <v>0</v>
      </c>
      <c r="Q3770">
        <v>1</v>
      </c>
      <c r="R3770">
        <v>0</v>
      </c>
      <c r="S3770">
        <v>1</v>
      </c>
      <c r="T3770">
        <v>0</v>
      </c>
      <c r="U3770">
        <v>2</v>
      </c>
      <c r="V3770">
        <v>6</v>
      </c>
      <c r="W3770">
        <v>3</v>
      </c>
      <c r="X3770">
        <v>1</v>
      </c>
    </row>
    <row r="3771" spans="1:24" x14ac:dyDescent="0.3">
      <c r="A3771" t="s">
        <v>38</v>
      </c>
      <c r="B3771" t="s">
        <v>1183</v>
      </c>
      <c r="D3771" t="s">
        <v>1184</v>
      </c>
      <c r="F3771" t="s">
        <v>2574</v>
      </c>
      <c r="G3771" t="s">
        <v>2575</v>
      </c>
      <c r="I3771" t="s">
        <v>2576</v>
      </c>
      <c r="J3771">
        <v>2015</v>
      </c>
      <c r="K3771" t="s">
        <v>1189</v>
      </c>
      <c r="L3771">
        <v>8</v>
      </c>
      <c r="M3771">
        <v>0</v>
      </c>
      <c r="N3771">
        <v>2</v>
      </c>
      <c r="O3771">
        <v>0</v>
      </c>
      <c r="P3771">
        <v>2</v>
      </c>
      <c r="Q3771">
        <v>0</v>
      </c>
      <c r="R3771">
        <v>0</v>
      </c>
      <c r="S3771">
        <v>1</v>
      </c>
      <c r="T3771">
        <v>0</v>
      </c>
      <c r="U3771">
        <v>0</v>
      </c>
      <c r="V3771">
        <v>0</v>
      </c>
      <c r="W3771">
        <v>2</v>
      </c>
      <c r="X3771">
        <v>1</v>
      </c>
    </row>
    <row r="3772" spans="1:24" x14ac:dyDescent="0.3">
      <c r="A3772" t="s">
        <v>38</v>
      </c>
      <c r="B3772" t="s">
        <v>1183</v>
      </c>
      <c r="D3772" t="s">
        <v>1184</v>
      </c>
      <c r="F3772" t="s">
        <v>2574</v>
      </c>
      <c r="G3772" t="s">
        <v>2575</v>
      </c>
      <c r="I3772" t="s">
        <v>2576</v>
      </c>
      <c r="J3772">
        <v>2015</v>
      </c>
      <c r="K3772" t="s">
        <v>1190</v>
      </c>
      <c r="L3772">
        <v>6</v>
      </c>
      <c r="M3772">
        <v>0</v>
      </c>
      <c r="N3772">
        <v>2</v>
      </c>
      <c r="O3772">
        <v>0</v>
      </c>
      <c r="P3772">
        <v>1</v>
      </c>
      <c r="Q3772">
        <v>0</v>
      </c>
      <c r="R3772">
        <v>0</v>
      </c>
      <c r="S3772">
        <v>1</v>
      </c>
      <c r="T3772">
        <v>0</v>
      </c>
      <c r="U3772">
        <v>0</v>
      </c>
      <c r="V3772">
        <v>0</v>
      </c>
      <c r="W3772">
        <v>1</v>
      </c>
      <c r="X3772">
        <v>1</v>
      </c>
    </row>
    <row r="3773" spans="1:24" x14ac:dyDescent="0.3">
      <c r="A3773" t="s">
        <v>38</v>
      </c>
      <c r="B3773" t="s">
        <v>1183</v>
      </c>
      <c r="D3773" t="s">
        <v>1184</v>
      </c>
      <c r="F3773" t="s">
        <v>2574</v>
      </c>
      <c r="G3773" t="s">
        <v>2575</v>
      </c>
      <c r="I3773" t="s">
        <v>2576</v>
      </c>
      <c r="J3773">
        <v>2016</v>
      </c>
      <c r="K3773" t="s">
        <v>1189</v>
      </c>
      <c r="L3773">
        <v>5</v>
      </c>
      <c r="M3773">
        <v>1</v>
      </c>
      <c r="N3773">
        <v>0</v>
      </c>
      <c r="O3773">
        <v>0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0</v>
      </c>
      <c r="V3773">
        <v>0</v>
      </c>
      <c r="W3773">
        <v>3</v>
      </c>
      <c r="X3773">
        <v>0</v>
      </c>
    </row>
    <row r="3774" spans="1:24" x14ac:dyDescent="0.3">
      <c r="A3774" t="s">
        <v>38</v>
      </c>
      <c r="B3774" t="s">
        <v>1183</v>
      </c>
      <c r="D3774" t="s">
        <v>1184</v>
      </c>
      <c r="F3774" t="s">
        <v>2574</v>
      </c>
      <c r="G3774" t="s">
        <v>2575</v>
      </c>
      <c r="I3774" t="s">
        <v>2576</v>
      </c>
      <c r="J3774">
        <v>2016</v>
      </c>
      <c r="K3774" t="s">
        <v>1190</v>
      </c>
      <c r="L3774">
        <v>5</v>
      </c>
      <c r="M3774">
        <v>1</v>
      </c>
      <c r="N3774">
        <v>0</v>
      </c>
      <c r="O3774">
        <v>0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0</v>
      </c>
      <c r="V3774">
        <v>0</v>
      </c>
      <c r="W3774">
        <v>3</v>
      </c>
      <c r="X3774">
        <v>0</v>
      </c>
    </row>
    <row r="3775" spans="1:24" x14ac:dyDescent="0.3">
      <c r="A3775" t="s">
        <v>38</v>
      </c>
      <c r="B3775" t="s">
        <v>1183</v>
      </c>
      <c r="D3775" t="s">
        <v>1184</v>
      </c>
      <c r="F3775" t="s">
        <v>2574</v>
      </c>
      <c r="G3775" t="s">
        <v>2575</v>
      </c>
      <c r="I3775" t="s">
        <v>2576</v>
      </c>
      <c r="J3775">
        <v>2017</v>
      </c>
      <c r="K3775" t="s">
        <v>1189</v>
      </c>
      <c r="L3775">
        <v>10</v>
      </c>
      <c r="M3775">
        <v>1</v>
      </c>
      <c r="N3775">
        <v>7</v>
      </c>
      <c r="O3775">
        <v>0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1</v>
      </c>
    </row>
    <row r="3776" spans="1:24" x14ac:dyDescent="0.3">
      <c r="A3776" t="s">
        <v>38</v>
      </c>
      <c r="B3776" t="s">
        <v>1183</v>
      </c>
      <c r="D3776" t="s">
        <v>1184</v>
      </c>
      <c r="F3776" t="s">
        <v>2574</v>
      </c>
      <c r="G3776" t="s">
        <v>2575</v>
      </c>
      <c r="I3776" t="s">
        <v>2576</v>
      </c>
      <c r="J3776">
        <v>2017</v>
      </c>
      <c r="K3776" t="s">
        <v>1190</v>
      </c>
      <c r="L3776">
        <v>7</v>
      </c>
      <c r="M3776">
        <v>1</v>
      </c>
      <c r="N3776">
        <v>4</v>
      </c>
      <c r="O3776">
        <v>0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1</v>
      </c>
    </row>
    <row r="3777" spans="1:24" x14ac:dyDescent="0.3">
      <c r="A3777" t="s">
        <v>38</v>
      </c>
      <c r="B3777" t="s">
        <v>1183</v>
      </c>
      <c r="D3777" t="s">
        <v>1184</v>
      </c>
      <c r="F3777" t="s">
        <v>2574</v>
      </c>
      <c r="G3777" t="s">
        <v>2575</v>
      </c>
      <c r="I3777" t="s">
        <v>2576</v>
      </c>
      <c r="J3777">
        <v>2018</v>
      </c>
      <c r="K3777" t="s">
        <v>1189</v>
      </c>
      <c r="L3777">
        <v>15</v>
      </c>
      <c r="M3777">
        <v>0</v>
      </c>
      <c r="N3777">
        <v>2</v>
      </c>
      <c r="O3777">
        <v>0</v>
      </c>
      <c r="P3777">
        <v>6</v>
      </c>
      <c r="Q3777">
        <v>4</v>
      </c>
      <c r="R3777">
        <v>0</v>
      </c>
      <c r="S3777">
        <v>0</v>
      </c>
      <c r="T3777">
        <v>0</v>
      </c>
      <c r="U3777">
        <v>0</v>
      </c>
      <c r="V3777">
        <v>1</v>
      </c>
      <c r="W3777">
        <v>2</v>
      </c>
      <c r="X3777">
        <v>0</v>
      </c>
    </row>
    <row r="3778" spans="1:24" x14ac:dyDescent="0.3">
      <c r="A3778" t="s">
        <v>38</v>
      </c>
      <c r="B3778" t="s">
        <v>1183</v>
      </c>
      <c r="D3778" t="s">
        <v>1184</v>
      </c>
      <c r="F3778" t="s">
        <v>2574</v>
      </c>
      <c r="G3778" t="s">
        <v>2575</v>
      </c>
      <c r="I3778" t="s">
        <v>2576</v>
      </c>
      <c r="J3778">
        <v>2018</v>
      </c>
      <c r="K3778" t="s">
        <v>1190</v>
      </c>
      <c r="L3778">
        <v>13</v>
      </c>
      <c r="M3778">
        <v>0</v>
      </c>
      <c r="N3778">
        <v>2</v>
      </c>
      <c r="O3778">
        <v>0</v>
      </c>
      <c r="P3778">
        <v>5</v>
      </c>
      <c r="Q3778">
        <v>4</v>
      </c>
      <c r="R3778">
        <v>0</v>
      </c>
      <c r="S3778">
        <v>0</v>
      </c>
      <c r="T3778">
        <v>0</v>
      </c>
      <c r="U3778">
        <v>0</v>
      </c>
      <c r="V3778">
        <v>1</v>
      </c>
      <c r="W3778">
        <v>1</v>
      </c>
      <c r="X3778">
        <v>0</v>
      </c>
    </row>
    <row r="3779" spans="1:24" x14ac:dyDescent="0.3">
      <c r="A3779" t="s">
        <v>38</v>
      </c>
      <c r="B3779" t="s">
        <v>1183</v>
      </c>
      <c r="D3779" t="s">
        <v>1184</v>
      </c>
      <c r="F3779" t="s">
        <v>2574</v>
      </c>
      <c r="G3779" t="s">
        <v>2575</v>
      </c>
      <c r="I3779" t="s">
        <v>2576</v>
      </c>
      <c r="J3779">
        <v>2019</v>
      </c>
      <c r="K3779" t="s">
        <v>1189</v>
      </c>
      <c r="L3779">
        <v>69</v>
      </c>
      <c r="M3779">
        <v>3</v>
      </c>
      <c r="N3779">
        <v>24</v>
      </c>
      <c r="O3779">
        <v>1</v>
      </c>
      <c r="P3779">
        <v>3</v>
      </c>
      <c r="Q3779">
        <v>2</v>
      </c>
      <c r="R3779">
        <v>4</v>
      </c>
      <c r="S3779">
        <v>4</v>
      </c>
      <c r="T3779">
        <v>6</v>
      </c>
      <c r="U3779">
        <v>3</v>
      </c>
      <c r="V3779">
        <v>7</v>
      </c>
      <c r="W3779">
        <v>9</v>
      </c>
      <c r="X3779">
        <v>3</v>
      </c>
    </row>
    <row r="3780" spans="1:24" x14ac:dyDescent="0.3">
      <c r="A3780" t="s">
        <v>38</v>
      </c>
      <c r="B3780" t="s">
        <v>1183</v>
      </c>
      <c r="D3780" t="s">
        <v>1184</v>
      </c>
      <c r="F3780" t="s">
        <v>2574</v>
      </c>
      <c r="G3780" t="s">
        <v>2575</v>
      </c>
      <c r="I3780" t="s">
        <v>2576</v>
      </c>
      <c r="J3780">
        <v>2019</v>
      </c>
      <c r="K3780" t="s">
        <v>1190</v>
      </c>
      <c r="L3780">
        <v>54</v>
      </c>
      <c r="M3780">
        <v>2</v>
      </c>
      <c r="N3780">
        <v>15</v>
      </c>
      <c r="O3780">
        <v>1</v>
      </c>
      <c r="P3780">
        <v>3</v>
      </c>
      <c r="Q3780">
        <v>1</v>
      </c>
      <c r="R3780">
        <v>4</v>
      </c>
      <c r="S3780">
        <v>3</v>
      </c>
      <c r="T3780">
        <v>6</v>
      </c>
      <c r="U3780">
        <v>3</v>
      </c>
      <c r="V3780">
        <v>6</v>
      </c>
      <c r="W3780">
        <v>8</v>
      </c>
      <c r="X3780">
        <v>2</v>
      </c>
    </row>
    <row r="3781" spans="1:24" x14ac:dyDescent="0.3">
      <c r="A3781" t="s">
        <v>38</v>
      </c>
      <c r="B3781" t="s">
        <v>1183</v>
      </c>
      <c r="D3781" t="s">
        <v>1184</v>
      </c>
      <c r="F3781" t="s">
        <v>2574</v>
      </c>
      <c r="G3781" t="s">
        <v>2575</v>
      </c>
      <c r="I3781" t="s">
        <v>2576</v>
      </c>
      <c r="J3781">
        <v>2020</v>
      </c>
      <c r="K3781" t="s">
        <v>1189</v>
      </c>
      <c r="L3781">
        <v>42</v>
      </c>
      <c r="M3781">
        <v>6</v>
      </c>
      <c r="N3781">
        <v>3</v>
      </c>
      <c r="O3781">
        <v>4</v>
      </c>
      <c r="P3781">
        <v>4</v>
      </c>
      <c r="Q3781">
        <v>7</v>
      </c>
      <c r="R3781">
        <v>4</v>
      </c>
      <c r="S3781">
        <v>1</v>
      </c>
      <c r="T3781">
        <v>3</v>
      </c>
      <c r="U3781">
        <v>0</v>
      </c>
      <c r="V3781">
        <v>2</v>
      </c>
      <c r="W3781">
        <v>4</v>
      </c>
      <c r="X3781">
        <v>4</v>
      </c>
    </row>
    <row r="3782" spans="1:24" x14ac:dyDescent="0.3">
      <c r="A3782" t="s">
        <v>38</v>
      </c>
      <c r="B3782" t="s">
        <v>1183</v>
      </c>
      <c r="D3782" t="s">
        <v>1184</v>
      </c>
      <c r="F3782" t="s">
        <v>2574</v>
      </c>
      <c r="G3782" t="s">
        <v>2575</v>
      </c>
      <c r="I3782" t="s">
        <v>2576</v>
      </c>
      <c r="J3782">
        <v>2020</v>
      </c>
      <c r="K3782" t="s">
        <v>1190</v>
      </c>
      <c r="L3782">
        <v>23</v>
      </c>
      <c r="M3782">
        <v>3</v>
      </c>
      <c r="N3782">
        <v>3</v>
      </c>
      <c r="O3782">
        <v>1</v>
      </c>
      <c r="P3782">
        <v>3</v>
      </c>
      <c r="Q3782">
        <v>3</v>
      </c>
      <c r="R3782">
        <v>1</v>
      </c>
      <c r="S3782">
        <v>1</v>
      </c>
      <c r="T3782">
        <v>1</v>
      </c>
      <c r="U3782">
        <v>0</v>
      </c>
      <c r="V3782">
        <v>1</v>
      </c>
      <c r="W3782">
        <v>3</v>
      </c>
      <c r="X3782">
        <v>3</v>
      </c>
    </row>
    <row r="3783" spans="1:24" x14ac:dyDescent="0.3">
      <c r="A3783" t="s">
        <v>38</v>
      </c>
      <c r="B3783" t="s">
        <v>1183</v>
      </c>
      <c r="D3783" t="s">
        <v>1184</v>
      </c>
      <c r="F3783" t="s">
        <v>2574</v>
      </c>
      <c r="G3783" t="s">
        <v>2575</v>
      </c>
      <c r="I3783" t="s">
        <v>2576</v>
      </c>
      <c r="J3783">
        <v>2021</v>
      </c>
      <c r="K3783" t="s">
        <v>1189</v>
      </c>
      <c r="L3783">
        <v>42</v>
      </c>
      <c r="M3783">
        <v>0</v>
      </c>
      <c r="N3783">
        <v>15</v>
      </c>
      <c r="O3783">
        <v>3</v>
      </c>
      <c r="P3783">
        <v>6</v>
      </c>
      <c r="Q3783">
        <v>1</v>
      </c>
      <c r="R3783">
        <v>2</v>
      </c>
      <c r="S3783">
        <v>1</v>
      </c>
      <c r="T3783">
        <v>0</v>
      </c>
      <c r="U3783">
        <v>5</v>
      </c>
      <c r="V3783">
        <v>1</v>
      </c>
      <c r="W3783">
        <v>3</v>
      </c>
      <c r="X3783">
        <v>5</v>
      </c>
    </row>
    <row r="3784" spans="1:24" x14ac:dyDescent="0.3">
      <c r="A3784" t="s">
        <v>38</v>
      </c>
      <c r="B3784" t="s">
        <v>1183</v>
      </c>
      <c r="D3784" t="s">
        <v>1184</v>
      </c>
      <c r="F3784" t="s">
        <v>2574</v>
      </c>
      <c r="G3784" t="s">
        <v>2575</v>
      </c>
      <c r="I3784" t="s">
        <v>2576</v>
      </c>
      <c r="J3784">
        <v>2021</v>
      </c>
      <c r="K3784" t="s">
        <v>1190</v>
      </c>
      <c r="L3784">
        <v>30</v>
      </c>
      <c r="M3784">
        <v>0</v>
      </c>
      <c r="N3784">
        <v>7</v>
      </c>
      <c r="O3784">
        <v>2</v>
      </c>
      <c r="P3784">
        <v>5</v>
      </c>
      <c r="Q3784">
        <v>1</v>
      </c>
      <c r="R3784">
        <v>2</v>
      </c>
      <c r="S3784">
        <v>1</v>
      </c>
      <c r="T3784">
        <v>0</v>
      </c>
      <c r="U3784">
        <v>4</v>
      </c>
      <c r="V3784">
        <v>1</v>
      </c>
      <c r="W3784">
        <v>3</v>
      </c>
      <c r="X3784">
        <v>4</v>
      </c>
    </row>
    <row r="3785" spans="1:24" x14ac:dyDescent="0.3">
      <c r="A3785" t="s">
        <v>38</v>
      </c>
      <c r="B3785" t="s">
        <v>1183</v>
      </c>
      <c r="D3785" t="s">
        <v>1184</v>
      </c>
      <c r="F3785" t="s">
        <v>2574</v>
      </c>
      <c r="G3785" t="s">
        <v>2575</v>
      </c>
      <c r="I3785" t="s">
        <v>2576</v>
      </c>
      <c r="J3785">
        <v>2022</v>
      </c>
      <c r="K3785" t="s">
        <v>1189</v>
      </c>
      <c r="L3785">
        <v>96</v>
      </c>
      <c r="M3785">
        <v>13</v>
      </c>
      <c r="N3785">
        <v>15</v>
      </c>
      <c r="O3785">
        <v>9</v>
      </c>
      <c r="P3785">
        <v>8</v>
      </c>
      <c r="Q3785">
        <v>9</v>
      </c>
      <c r="R3785">
        <v>2</v>
      </c>
      <c r="S3785">
        <v>1</v>
      </c>
      <c r="T3785">
        <v>2</v>
      </c>
      <c r="U3785">
        <v>4</v>
      </c>
      <c r="V3785">
        <v>9</v>
      </c>
      <c r="W3785">
        <v>15</v>
      </c>
      <c r="X3785">
        <v>9</v>
      </c>
    </row>
    <row r="3786" spans="1:24" x14ac:dyDescent="0.3">
      <c r="A3786" t="s">
        <v>38</v>
      </c>
      <c r="B3786" t="s">
        <v>1183</v>
      </c>
      <c r="D3786" t="s">
        <v>1184</v>
      </c>
      <c r="F3786" t="s">
        <v>2574</v>
      </c>
      <c r="G3786" t="s">
        <v>2575</v>
      </c>
      <c r="I3786" t="s">
        <v>2576</v>
      </c>
      <c r="J3786">
        <v>2022</v>
      </c>
      <c r="K3786" t="s">
        <v>1190</v>
      </c>
      <c r="L3786">
        <v>72</v>
      </c>
      <c r="M3786">
        <v>7</v>
      </c>
      <c r="N3786">
        <v>13</v>
      </c>
      <c r="O3786">
        <v>7</v>
      </c>
      <c r="P3786">
        <v>5</v>
      </c>
      <c r="Q3786">
        <v>6</v>
      </c>
      <c r="R3786">
        <v>2</v>
      </c>
      <c r="S3786">
        <v>1</v>
      </c>
      <c r="T3786">
        <v>2</v>
      </c>
      <c r="U3786">
        <v>4</v>
      </c>
      <c r="V3786">
        <v>7</v>
      </c>
      <c r="W3786">
        <v>11</v>
      </c>
      <c r="X3786">
        <v>7</v>
      </c>
    </row>
    <row r="3787" spans="1:24" x14ac:dyDescent="0.3">
      <c r="A3787" t="s">
        <v>38</v>
      </c>
      <c r="B3787" t="s">
        <v>1183</v>
      </c>
      <c r="D3787" t="s">
        <v>1184</v>
      </c>
      <c r="F3787" t="s">
        <v>2574</v>
      </c>
      <c r="G3787" t="s">
        <v>2575</v>
      </c>
      <c r="I3787" t="s">
        <v>2576</v>
      </c>
      <c r="J3787">
        <v>2023</v>
      </c>
      <c r="K3787" t="s">
        <v>1189</v>
      </c>
      <c r="L3787">
        <v>44</v>
      </c>
      <c r="M3787">
        <v>2</v>
      </c>
      <c r="N3787">
        <v>3</v>
      </c>
      <c r="O3787">
        <v>3</v>
      </c>
      <c r="P3787">
        <v>1</v>
      </c>
      <c r="Q3787">
        <v>4</v>
      </c>
      <c r="R3787">
        <v>2</v>
      </c>
      <c r="S3787">
        <v>0</v>
      </c>
      <c r="T3787">
        <v>2</v>
      </c>
      <c r="U3787">
        <v>5</v>
      </c>
      <c r="V3787">
        <v>14</v>
      </c>
      <c r="W3787">
        <v>4</v>
      </c>
      <c r="X3787">
        <v>4</v>
      </c>
    </row>
    <row r="3788" spans="1:24" x14ac:dyDescent="0.3">
      <c r="A3788" t="s">
        <v>38</v>
      </c>
      <c r="B3788" t="s">
        <v>1183</v>
      </c>
      <c r="D3788" t="s">
        <v>1184</v>
      </c>
      <c r="F3788" t="s">
        <v>2574</v>
      </c>
      <c r="G3788" t="s">
        <v>2575</v>
      </c>
      <c r="I3788" t="s">
        <v>2576</v>
      </c>
      <c r="J3788">
        <v>2023</v>
      </c>
      <c r="K3788" t="s">
        <v>1190</v>
      </c>
      <c r="L3788">
        <v>36</v>
      </c>
      <c r="M3788">
        <v>2</v>
      </c>
      <c r="N3788">
        <v>3</v>
      </c>
      <c r="O3788">
        <v>3</v>
      </c>
      <c r="P3788">
        <v>1</v>
      </c>
      <c r="Q3788">
        <v>2</v>
      </c>
      <c r="R3788">
        <v>2</v>
      </c>
      <c r="S3788">
        <v>0</v>
      </c>
      <c r="T3788">
        <v>1</v>
      </c>
      <c r="U3788">
        <v>4</v>
      </c>
      <c r="V3788">
        <v>10</v>
      </c>
      <c r="W3788">
        <v>4</v>
      </c>
      <c r="X3788">
        <v>4</v>
      </c>
    </row>
    <row r="3789" spans="1:24" x14ac:dyDescent="0.3">
      <c r="A3789" t="s">
        <v>38</v>
      </c>
      <c r="B3789" t="s">
        <v>1183</v>
      </c>
      <c r="D3789" t="s">
        <v>1184</v>
      </c>
      <c r="F3789" t="s">
        <v>2574</v>
      </c>
      <c r="G3789" t="s">
        <v>2575</v>
      </c>
      <c r="I3789" t="s">
        <v>2576</v>
      </c>
      <c r="J3789">
        <v>2024</v>
      </c>
      <c r="K3789" t="s">
        <v>1189</v>
      </c>
      <c r="L3789">
        <v>1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1</v>
      </c>
      <c r="W3789">
        <v>0</v>
      </c>
      <c r="X3789">
        <v>0</v>
      </c>
    </row>
    <row r="3790" spans="1:24" x14ac:dyDescent="0.3">
      <c r="A3790" t="s">
        <v>38</v>
      </c>
      <c r="B3790" t="s">
        <v>1183</v>
      </c>
      <c r="D3790" t="s">
        <v>1184</v>
      </c>
      <c r="F3790" t="s">
        <v>2574</v>
      </c>
      <c r="G3790" t="s">
        <v>2575</v>
      </c>
      <c r="I3790" t="s">
        <v>2576</v>
      </c>
      <c r="J3790">
        <v>2024</v>
      </c>
      <c r="K3790" t="s">
        <v>1190</v>
      </c>
      <c r="L3790">
        <v>1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1</v>
      </c>
      <c r="W3790">
        <v>0</v>
      </c>
      <c r="X3790">
        <v>0</v>
      </c>
    </row>
    <row r="3791" spans="1:24" x14ac:dyDescent="0.3">
      <c r="A3791" t="s">
        <v>840</v>
      </c>
      <c r="B3791" t="s">
        <v>1183</v>
      </c>
      <c r="D3791" t="s">
        <v>1184</v>
      </c>
      <c r="G3791" t="s">
        <v>2577</v>
      </c>
      <c r="I3791" t="s">
        <v>2578</v>
      </c>
      <c r="J3791">
        <v>2015</v>
      </c>
      <c r="K3791" t="s">
        <v>1189</v>
      </c>
      <c r="L3791">
        <v>1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1</v>
      </c>
    </row>
    <row r="3792" spans="1:24" x14ac:dyDescent="0.3">
      <c r="A3792" t="s">
        <v>840</v>
      </c>
      <c r="B3792" t="s">
        <v>1183</v>
      </c>
      <c r="D3792" t="s">
        <v>1184</v>
      </c>
      <c r="G3792" t="s">
        <v>2577</v>
      </c>
      <c r="I3792" t="s">
        <v>2578</v>
      </c>
      <c r="J3792">
        <v>2015</v>
      </c>
      <c r="K3792" t="s">
        <v>1190</v>
      </c>
      <c r="L3792">
        <v>1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1</v>
      </c>
    </row>
    <row r="3793" spans="1:24" x14ac:dyDescent="0.3">
      <c r="A3793" t="s">
        <v>305</v>
      </c>
      <c r="B3793" t="s">
        <v>1183</v>
      </c>
      <c r="D3793" t="s">
        <v>1184</v>
      </c>
      <c r="F3793" t="s">
        <v>2579</v>
      </c>
      <c r="G3793" t="s">
        <v>2580</v>
      </c>
      <c r="I3793" t="s">
        <v>2581</v>
      </c>
      <c r="J3793">
        <v>2023</v>
      </c>
      <c r="K3793" t="s">
        <v>1189</v>
      </c>
      <c r="L3793">
        <v>5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5</v>
      </c>
      <c r="V3793">
        <v>0</v>
      </c>
      <c r="W3793">
        <v>0</v>
      </c>
      <c r="X3793">
        <v>0</v>
      </c>
    </row>
    <row r="3794" spans="1:24" x14ac:dyDescent="0.3">
      <c r="A3794" t="s">
        <v>305</v>
      </c>
      <c r="B3794" t="s">
        <v>1183</v>
      </c>
      <c r="D3794" t="s">
        <v>1184</v>
      </c>
      <c r="F3794" t="s">
        <v>2579</v>
      </c>
      <c r="G3794" t="s">
        <v>2580</v>
      </c>
      <c r="I3794" t="s">
        <v>2581</v>
      </c>
      <c r="J3794">
        <v>2023</v>
      </c>
      <c r="K3794" t="s">
        <v>1190</v>
      </c>
      <c r="L3794">
        <v>2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2</v>
      </c>
      <c r="V3794">
        <v>0</v>
      </c>
      <c r="W3794">
        <v>0</v>
      </c>
      <c r="X3794">
        <v>0</v>
      </c>
    </row>
    <row r="3795" spans="1:24" x14ac:dyDescent="0.3">
      <c r="A3795" t="s">
        <v>585</v>
      </c>
      <c r="B3795" t="s">
        <v>1183</v>
      </c>
      <c r="D3795" t="s">
        <v>1184</v>
      </c>
      <c r="F3795" t="s">
        <v>2582</v>
      </c>
      <c r="G3795" t="s">
        <v>2583</v>
      </c>
      <c r="H3795" t="s">
        <v>2584</v>
      </c>
      <c r="I3795" t="s">
        <v>2585</v>
      </c>
      <c r="J3795">
        <v>2012</v>
      </c>
      <c r="K3795" t="s">
        <v>1189</v>
      </c>
      <c r="L3795">
        <v>2</v>
      </c>
      <c r="M3795">
        <v>0</v>
      </c>
      <c r="N3795">
        <v>2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</row>
    <row r="3796" spans="1:24" x14ac:dyDescent="0.3">
      <c r="A3796" t="s">
        <v>585</v>
      </c>
      <c r="B3796" t="s">
        <v>1183</v>
      </c>
      <c r="D3796" t="s">
        <v>1184</v>
      </c>
      <c r="F3796" t="s">
        <v>2582</v>
      </c>
      <c r="G3796" t="s">
        <v>2583</v>
      </c>
      <c r="H3796" t="s">
        <v>2584</v>
      </c>
      <c r="I3796" t="s">
        <v>2585</v>
      </c>
      <c r="J3796">
        <v>2012</v>
      </c>
      <c r="K3796" t="s">
        <v>1190</v>
      </c>
      <c r="L3796">
        <v>2</v>
      </c>
      <c r="M3796">
        <v>0</v>
      </c>
      <c r="N3796">
        <v>2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</row>
    <row r="3797" spans="1:24" x14ac:dyDescent="0.3">
      <c r="A3797" t="s">
        <v>585</v>
      </c>
      <c r="B3797" t="s">
        <v>1183</v>
      </c>
      <c r="D3797" t="s">
        <v>1184</v>
      </c>
      <c r="F3797" t="s">
        <v>2582</v>
      </c>
      <c r="G3797" t="s">
        <v>2583</v>
      </c>
      <c r="H3797" t="s">
        <v>2584</v>
      </c>
      <c r="I3797" t="s">
        <v>2585</v>
      </c>
      <c r="J3797">
        <v>2019</v>
      </c>
      <c r="K3797" t="s">
        <v>1189</v>
      </c>
      <c r="L3797">
        <v>1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1</v>
      </c>
      <c r="X3797">
        <v>0</v>
      </c>
    </row>
    <row r="3798" spans="1:24" x14ac:dyDescent="0.3">
      <c r="A3798" t="s">
        <v>585</v>
      </c>
      <c r="B3798" t="s">
        <v>1183</v>
      </c>
      <c r="D3798" t="s">
        <v>1184</v>
      </c>
      <c r="F3798" t="s">
        <v>2582</v>
      </c>
      <c r="G3798" t="s">
        <v>2583</v>
      </c>
      <c r="H3798" t="s">
        <v>2584</v>
      </c>
      <c r="I3798" t="s">
        <v>2585</v>
      </c>
      <c r="J3798">
        <v>2019</v>
      </c>
      <c r="K3798" t="s">
        <v>1190</v>
      </c>
      <c r="L3798">
        <v>1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1</v>
      </c>
      <c r="X3798">
        <v>0</v>
      </c>
    </row>
    <row r="3799" spans="1:24" x14ac:dyDescent="0.3">
      <c r="A3799" t="s">
        <v>319</v>
      </c>
      <c r="B3799" t="s">
        <v>1183</v>
      </c>
      <c r="D3799" t="s">
        <v>1184</v>
      </c>
      <c r="F3799" t="s">
        <v>2586</v>
      </c>
      <c r="G3799" t="s">
        <v>2587</v>
      </c>
      <c r="I3799" t="s">
        <v>2588</v>
      </c>
      <c r="J3799">
        <v>2013</v>
      </c>
      <c r="K3799" t="s">
        <v>1189</v>
      </c>
      <c r="L3799">
        <v>1</v>
      </c>
      <c r="M3799">
        <v>1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</row>
    <row r="3800" spans="1:24" x14ac:dyDescent="0.3">
      <c r="A3800" t="s">
        <v>319</v>
      </c>
      <c r="B3800" t="s">
        <v>1183</v>
      </c>
      <c r="D3800" t="s">
        <v>1184</v>
      </c>
      <c r="F3800" t="s">
        <v>2586</v>
      </c>
      <c r="G3800" t="s">
        <v>2587</v>
      </c>
      <c r="I3800" t="s">
        <v>2588</v>
      </c>
      <c r="J3800">
        <v>2013</v>
      </c>
      <c r="K3800" t="s">
        <v>1190</v>
      </c>
      <c r="L3800">
        <v>1</v>
      </c>
      <c r="M3800">
        <v>1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</row>
    <row r="3801" spans="1:24" x14ac:dyDescent="0.3">
      <c r="A3801" t="s">
        <v>319</v>
      </c>
      <c r="B3801" t="s">
        <v>1183</v>
      </c>
      <c r="D3801" t="s">
        <v>1184</v>
      </c>
      <c r="F3801" t="s">
        <v>2586</v>
      </c>
      <c r="G3801" t="s">
        <v>2587</v>
      </c>
      <c r="I3801" t="s">
        <v>2588</v>
      </c>
      <c r="J3801">
        <v>2016</v>
      </c>
      <c r="K3801" t="s">
        <v>1189</v>
      </c>
      <c r="L3801">
        <v>1</v>
      </c>
      <c r="M3801">
        <v>0</v>
      </c>
      <c r="N3801">
        <v>0</v>
      </c>
      <c r="O3801">
        <v>0</v>
      </c>
      <c r="P3801">
        <v>0</v>
      </c>
      <c r="Q3801">
        <v>1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</row>
    <row r="3802" spans="1:24" x14ac:dyDescent="0.3">
      <c r="A3802" t="s">
        <v>319</v>
      </c>
      <c r="B3802" t="s">
        <v>1183</v>
      </c>
      <c r="D3802" t="s">
        <v>1184</v>
      </c>
      <c r="F3802" t="s">
        <v>2586</v>
      </c>
      <c r="G3802" t="s">
        <v>2587</v>
      </c>
      <c r="I3802" t="s">
        <v>2588</v>
      </c>
      <c r="J3802">
        <v>2016</v>
      </c>
      <c r="K3802" t="s">
        <v>1190</v>
      </c>
      <c r="L3802">
        <v>1</v>
      </c>
      <c r="M3802">
        <v>0</v>
      </c>
      <c r="N3802">
        <v>0</v>
      </c>
      <c r="O3802">
        <v>0</v>
      </c>
      <c r="P3802">
        <v>0</v>
      </c>
      <c r="Q3802">
        <v>1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</row>
    <row r="3803" spans="1:24" x14ac:dyDescent="0.3">
      <c r="A3803" t="s">
        <v>319</v>
      </c>
      <c r="B3803" t="s">
        <v>1183</v>
      </c>
      <c r="D3803" t="s">
        <v>1184</v>
      </c>
      <c r="F3803" t="s">
        <v>2586</v>
      </c>
      <c r="G3803" t="s">
        <v>2587</v>
      </c>
      <c r="I3803" t="s">
        <v>2588</v>
      </c>
      <c r="J3803">
        <v>2017</v>
      </c>
      <c r="K3803" t="s">
        <v>1189</v>
      </c>
      <c r="L3803">
        <v>6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6</v>
      </c>
    </row>
    <row r="3804" spans="1:24" x14ac:dyDescent="0.3">
      <c r="A3804" t="s">
        <v>319</v>
      </c>
      <c r="B3804" t="s">
        <v>1183</v>
      </c>
      <c r="D3804" t="s">
        <v>1184</v>
      </c>
      <c r="F3804" t="s">
        <v>2586</v>
      </c>
      <c r="G3804" t="s">
        <v>2587</v>
      </c>
      <c r="I3804" t="s">
        <v>2588</v>
      </c>
      <c r="J3804">
        <v>2017</v>
      </c>
      <c r="K3804" t="s">
        <v>1190</v>
      </c>
      <c r="L3804">
        <v>2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2</v>
      </c>
    </row>
    <row r="3805" spans="1:24" x14ac:dyDescent="0.3">
      <c r="A3805" t="s">
        <v>319</v>
      </c>
      <c r="B3805" t="s">
        <v>1183</v>
      </c>
      <c r="D3805" t="s">
        <v>1184</v>
      </c>
      <c r="F3805" t="s">
        <v>2586</v>
      </c>
      <c r="G3805" t="s">
        <v>2587</v>
      </c>
      <c r="I3805" t="s">
        <v>2588</v>
      </c>
      <c r="J3805">
        <v>2018</v>
      </c>
      <c r="K3805" t="s">
        <v>1189</v>
      </c>
      <c r="L3805">
        <v>10</v>
      </c>
      <c r="M3805">
        <v>2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4</v>
      </c>
      <c r="V3805">
        <v>0</v>
      </c>
      <c r="W3805">
        <v>0</v>
      </c>
      <c r="X3805">
        <v>4</v>
      </c>
    </row>
    <row r="3806" spans="1:24" x14ac:dyDescent="0.3">
      <c r="A3806" t="s">
        <v>319</v>
      </c>
      <c r="B3806" t="s">
        <v>1183</v>
      </c>
      <c r="D3806" t="s">
        <v>1184</v>
      </c>
      <c r="F3806" t="s">
        <v>2586</v>
      </c>
      <c r="G3806" t="s">
        <v>2587</v>
      </c>
      <c r="I3806" t="s">
        <v>2588</v>
      </c>
      <c r="J3806">
        <v>2018</v>
      </c>
      <c r="K3806" t="s">
        <v>1190</v>
      </c>
      <c r="L3806">
        <v>9</v>
      </c>
      <c r="M3806">
        <v>2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4</v>
      </c>
      <c r="V3806">
        <v>0</v>
      </c>
      <c r="W3806">
        <v>0</v>
      </c>
      <c r="X3806">
        <v>3</v>
      </c>
    </row>
    <row r="3807" spans="1:24" x14ac:dyDescent="0.3">
      <c r="A3807" t="s">
        <v>319</v>
      </c>
      <c r="B3807" t="s">
        <v>1183</v>
      </c>
      <c r="D3807" t="s">
        <v>1184</v>
      </c>
      <c r="F3807" t="s">
        <v>2586</v>
      </c>
      <c r="G3807" t="s">
        <v>2587</v>
      </c>
      <c r="I3807" t="s">
        <v>2588</v>
      </c>
      <c r="J3807">
        <v>2019</v>
      </c>
      <c r="K3807" t="s">
        <v>1189</v>
      </c>
      <c r="L3807">
        <v>4</v>
      </c>
      <c r="M3807">
        <v>0</v>
      </c>
      <c r="N3807">
        <v>3</v>
      </c>
      <c r="O3807">
        <v>0</v>
      </c>
      <c r="P3807">
        <v>0</v>
      </c>
      <c r="Q3807">
        <v>1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</row>
    <row r="3808" spans="1:24" x14ac:dyDescent="0.3">
      <c r="A3808" t="s">
        <v>319</v>
      </c>
      <c r="B3808" t="s">
        <v>1183</v>
      </c>
      <c r="D3808" t="s">
        <v>1184</v>
      </c>
      <c r="F3808" t="s">
        <v>2586</v>
      </c>
      <c r="G3808" t="s">
        <v>2587</v>
      </c>
      <c r="I3808" t="s">
        <v>2588</v>
      </c>
      <c r="J3808">
        <v>2019</v>
      </c>
      <c r="K3808" t="s">
        <v>1190</v>
      </c>
      <c r="L3808">
        <v>2</v>
      </c>
      <c r="M3808">
        <v>0</v>
      </c>
      <c r="N3808">
        <v>1</v>
      </c>
      <c r="O3808">
        <v>0</v>
      </c>
      <c r="P3808">
        <v>0</v>
      </c>
      <c r="Q3808">
        <v>1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</row>
    <row r="3809" spans="1:24" x14ac:dyDescent="0.3">
      <c r="A3809" t="s">
        <v>841</v>
      </c>
      <c r="B3809" t="s">
        <v>1183</v>
      </c>
      <c r="D3809" t="s">
        <v>1184</v>
      </c>
      <c r="F3809" t="s">
        <v>2589</v>
      </c>
      <c r="G3809" t="s">
        <v>2590</v>
      </c>
      <c r="I3809" t="s">
        <v>2591</v>
      </c>
      <c r="J3809">
        <v>2014</v>
      </c>
      <c r="K3809" t="s">
        <v>1189</v>
      </c>
      <c r="L3809">
        <v>5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1</v>
      </c>
      <c r="T3809">
        <v>0</v>
      </c>
      <c r="U3809">
        <v>0</v>
      </c>
      <c r="V3809">
        <v>0</v>
      </c>
      <c r="W3809">
        <v>0</v>
      </c>
      <c r="X3809">
        <v>4</v>
      </c>
    </row>
    <row r="3810" spans="1:24" x14ac:dyDescent="0.3">
      <c r="A3810" t="s">
        <v>841</v>
      </c>
      <c r="B3810" t="s">
        <v>1183</v>
      </c>
      <c r="D3810" t="s">
        <v>1184</v>
      </c>
      <c r="F3810" t="s">
        <v>2589</v>
      </c>
      <c r="G3810" t="s">
        <v>2590</v>
      </c>
      <c r="I3810" t="s">
        <v>2591</v>
      </c>
      <c r="J3810">
        <v>2014</v>
      </c>
      <c r="K3810" t="s">
        <v>1190</v>
      </c>
      <c r="L3810">
        <v>5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1</v>
      </c>
      <c r="T3810">
        <v>0</v>
      </c>
      <c r="U3810">
        <v>0</v>
      </c>
      <c r="V3810">
        <v>0</v>
      </c>
      <c r="W3810">
        <v>0</v>
      </c>
      <c r="X3810">
        <v>4</v>
      </c>
    </row>
    <row r="3811" spans="1:24" x14ac:dyDescent="0.3">
      <c r="A3811" t="s">
        <v>841</v>
      </c>
      <c r="B3811" t="s">
        <v>1183</v>
      </c>
      <c r="D3811" t="s">
        <v>1184</v>
      </c>
      <c r="F3811" t="s">
        <v>2589</v>
      </c>
      <c r="G3811" t="s">
        <v>2590</v>
      </c>
      <c r="I3811" t="s">
        <v>2591</v>
      </c>
      <c r="J3811">
        <v>2015</v>
      </c>
      <c r="K3811" t="s">
        <v>1189</v>
      </c>
      <c r="L3811">
        <v>11</v>
      </c>
      <c r="M3811">
        <v>0</v>
      </c>
      <c r="N3811">
        <v>0</v>
      </c>
      <c r="O3811">
        <v>0</v>
      </c>
      <c r="P3811">
        <v>0</v>
      </c>
      <c r="Q3811">
        <v>5</v>
      </c>
      <c r="R3811">
        <v>0</v>
      </c>
      <c r="S3811">
        <v>3</v>
      </c>
      <c r="T3811">
        <v>0</v>
      </c>
      <c r="U3811">
        <v>0</v>
      </c>
      <c r="V3811">
        <v>0</v>
      </c>
      <c r="W3811">
        <v>0</v>
      </c>
      <c r="X3811">
        <v>3</v>
      </c>
    </row>
    <row r="3812" spans="1:24" x14ac:dyDescent="0.3">
      <c r="A3812" t="s">
        <v>841</v>
      </c>
      <c r="B3812" t="s">
        <v>1183</v>
      </c>
      <c r="D3812" t="s">
        <v>1184</v>
      </c>
      <c r="F3812" t="s">
        <v>2589</v>
      </c>
      <c r="G3812" t="s">
        <v>2590</v>
      </c>
      <c r="I3812" t="s">
        <v>2591</v>
      </c>
      <c r="J3812">
        <v>2015</v>
      </c>
      <c r="K3812" t="s">
        <v>1190</v>
      </c>
      <c r="L3812">
        <v>6</v>
      </c>
      <c r="M3812">
        <v>0</v>
      </c>
      <c r="N3812">
        <v>0</v>
      </c>
      <c r="O3812">
        <v>0</v>
      </c>
      <c r="P3812">
        <v>0</v>
      </c>
      <c r="Q3812">
        <v>2</v>
      </c>
      <c r="R3812">
        <v>0</v>
      </c>
      <c r="S3812">
        <v>2</v>
      </c>
      <c r="T3812">
        <v>0</v>
      </c>
      <c r="U3812">
        <v>0</v>
      </c>
      <c r="V3812">
        <v>0</v>
      </c>
      <c r="W3812">
        <v>0</v>
      </c>
      <c r="X3812">
        <v>2</v>
      </c>
    </row>
    <row r="3813" spans="1:24" x14ac:dyDescent="0.3">
      <c r="A3813" t="s">
        <v>841</v>
      </c>
      <c r="B3813" t="s">
        <v>1183</v>
      </c>
      <c r="D3813" t="s">
        <v>1184</v>
      </c>
      <c r="F3813" t="s">
        <v>2589</v>
      </c>
      <c r="G3813" t="s">
        <v>2590</v>
      </c>
      <c r="I3813" t="s">
        <v>2591</v>
      </c>
      <c r="J3813">
        <v>2016</v>
      </c>
      <c r="K3813" t="s">
        <v>1189</v>
      </c>
      <c r="L3813">
        <v>7</v>
      </c>
      <c r="M3813">
        <v>0</v>
      </c>
      <c r="N3813">
        <v>0</v>
      </c>
      <c r="O3813">
        <v>0</v>
      </c>
      <c r="P3813">
        <v>7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</row>
    <row r="3814" spans="1:24" x14ac:dyDescent="0.3">
      <c r="A3814" t="s">
        <v>841</v>
      </c>
      <c r="B3814" t="s">
        <v>1183</v>
      </c>
      <c r="D3814" t="s">
        <v>1184</v>
      </c>
      <c r="F3814" t="s">
        <v>2589</v>
      </c>
      <c r="G3814" t="s">
        <v>2590</v>
      </c>
      <c r="I3814" t="s">
        <v>2591</v>
      </c>
      <c r="J3814">
        <v>2016</v>
      </c>
      <c r="K3814" t="s">
        <v>1190</v>
      </c>
      <c r="L3814">
        <v>5</v>
      </c>
      <c r="M3814">
        <v>0</v>
      </c>
      <c r="N3814">
        <v>0</v>
      </c>
      <c r="O3814">
        <v>0</v>
      </c>
      <c r="P3814">
        <v>5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</row>
    <row r="3815" spans="1:24" x14ac:dyDescent="0.3">
      <c r="A3815" t="s">
        <v>841</v>
      </c>
      <c r="B3815" t="s">
        <v>1183</v>
      </c>
      <c r="D3815" t="s">
        <v>1184</v>
      </c>
      <c r="F3815" t="s">
        <v>2589</v>
      </c>
      <c r="G3815" t="s">
        <v>2590</v>
      </c>
      <c r="I3815" t="s">
        <v>2591</v>
      </c>
      <c r="J3815">
        <v>2017</v>
      </c>
      <c r="K3815" t="s">
        <v>1189</v>
      </c>
      <c r="L3815">
        <v>6</v>
      </c>
      <c r="M3815">
        <v>0</v>
      </c>
      <c r="N3815">
        <v>0</v>
      </c>
      <c r="O3815">
        <v>0</v>
      </c>
      <c r="P3815">
        <v>3</v>
      </c>
      <c r="Q3815">
        <v>0</v>
      </c>
      <c r="R3815">
        <v>1</v>
      </c>
      <c r="S3815">
        <v>0</v>
      </c>
      <c r="T3815">
        <v>0</v>
      </c>
      <c r="U3815">
        <v>0</v>
      </c>
      <c r="V3815">
        <v>0</v>
      </c>
      <c r="W3815">
        <v>2</v>
      </c>
      <c r="X3815">
        <v>0</v>
      </c>
    </row>
    <row r="3816" spans="1:24" x14ac:dyDescent="0.3">
      <c r="A3816" t="s">
        <v>841</v>
      </c>
      <c r="B3816" t="s">
        <v>1183</v>
      </c>
      <c r="D3816" t="s">
        <v>1184</v>
      </c>
      <c r="F3816" t="s">
        <v>2589</v>
      </c>
      <c r="G3816" t="s">
        <v>2590</v>
      </c>
      <c r="I3816" t="s">
        <v>2591</v>
      </c>
      <c r="J3816">
        <v>2017</v>
      </c>
      <c r="K3816" t="s">
        <v>1190</v>
      </c>
      <c r="L3816">
        <v>4</v>
      </c>
      <c r="M3816">
        <v>0</v>
      </c>
      <c r="N3816">
        <v>0</v>
      </c>
      <c r="O3816">
        <v>0</v>
      </c>
      <c r="P3816">
        <v>2</v>
      </c>
      <c r="Q3816">
        <v>0</v>
      </c>
      <c r="R3816">
        <v>1</v>
      </c>
      <c r="S3816">
        <v>0</v>
      </c>
      <c r="T3816">
        <v>0</v>
      </c>
      <c r="U3816">
        <v>0</v>
      </c>
      <c r="V3816">
        <v>0</v>
      </c>
      <c r="W3816">
        <v>1</v>
      </c>
      <c r="X3816">
        <v>0</v>
      </c>
    </row>
    <row r="3817" spans="1:24" x14ac:dyDescent="0.3">
      <c r="A3817" t="s">
        <v>392</v>
      </c>
      <c r="B3817" t="s">
        <v>1183</v>
      </c>
      <c r="D3817" t="s">
        <v>1184</v>
      </c>
      <c r="F3817" t="s">
        <v>2592</v>
      </c>
      <c r="G3817" t="s">
        <v>2593</v>
      </c>
      <c r="H3817" t="s">
        <v>2594</v>
      </c>
      <c r="I3817" t="s">
        <v>2595</v>
      </c>
      <c r="J3817">
        <v>2013</v>
      </c>
      <c r="K3817" t="s">
        <v>1189</v>
      </c>
      <c r="L3817">
        <v>2</v>
      </c>
      <c r="M3817">
        <v>0</v>
      </c>
      <c r="N3817">
        <v>0</v>
      </c>
      <c r="O3817">
        <v>0</v>
      </c>
      <c r="P3817">
        <v>0</v>
      </c>
      <c r="Q3817">
        <v>2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</row>
    <row r="3818" spans="1:24" x14ac:dyDescent="0.3">
      <c r="A3818" t="s">
        <v>392</v>
      </c>
      <c r="B3818" t="s">
        <v>1183</v>
      </c>
      <c r="D3818" t="s">
        <v>1184</v>
      </c>
      <c r="F3818" t="s">
        <v>2592</v>
      </c>
      <c r="G3818" t="s">
        <v>2593</v>
      </c>
      <c r="H3818" t="s">
        <v>2594</v>
      </c>
      <c r="I3818" t="s">
        <v>2595</v>
      </c>
      <c r="J3818">
        <v>2013</v>
      </c>
      <c r="K3818" t="s">
        <v>1190</v>
      </c>
      <c r="L3818">
        <v>1</v>
      </c>
      <c r="M3818">
        <v>0</v>
      </c>
      <c r="N3818">
        <v>0</v>
      </c>
      <c r="O3818">
        <v>0</v>
      </c>
      <c r="P3818">
        <v>0</v>
      </c>
      <c r="Q3818">
        <v>1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</row>
    <row r="3819" spans="1:24" x14ac:dyDescent="0.3">
      <c r="A3819" t="s">
        <v>392</v>
      </c>
      <c r="B3819" t="s">
        <v>1183</v>
      </c>
      <c r="D3819" t="s">
        <v>1184</v>
      </c>
      <c r="F3819" t="s">
        <v>2592</v>
      </c>
      <c r="G3819" t="s">
        <v>2593</v>
      </c>
      <c r="H3819" t="s">
        <v>2594</v>
      </c>
      <c r="I3819" t="s">
        <v>2595</v>
      </c>
      <c r="J3819">
        <v>2014</v>
      </c>
      <c r="K3819" t="s">
        <v>1189</v>
      </c>
      <c r="L3819">
        <v>3</v>
      </c>
      <c r="M3819">
        <v>0</v>
      </c>
      <c r="N3819">
        <v>1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2</v>
      </c>
      <c r="U3819">
        <v>0</v>
      </c>
      <c r="V3819">
        <v>0</v>
      </c>
      <c r="W3819">
        <v>0</v>
      </c>
      <c r="X3819">
        <v>0</v>
      </c>
    </row>
    <row r="3820" spans="1:24" x14ac:dyDescent="0.3">
      <c r="A3820" t="s">
        <v>392</v>
      </c>
      <c r="B3820" t="s">
        <v>1183</v>
      </c>
      <c r="D3820" t="s">
        <v>1184</v>
      </c>
      <c r="F3820" t="s">
        <v>2592</v>
      </c>
      <c r="G3820" t="s">
        <v>2593</v>
      </c>
      <c r="H3820" t="s">
        <v>2594</v>
      </c>
      <c r="I3820" t="s">
        <v>2595</v>
      </c>
      <c r="J3820">
        <v>2014</v>
      </c>
      <c r="K3820" t="s">
        <v>1190</v>
      </c>
      <c r="L3820">
        <v>2</v>
      </c>
      <c r="M3820">
        <v>0</v>
      </c>
      <c r="N3820">
        <v>1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1</v>
      </c>
      <c r="U3820">
        <v>0</v>
      </c>
      <c r="V3820">
        <v>0</v>
      </c>
      <c r="W3820">
        <v>0</v>
      </c>
      <c r="X3820">
        <v>0</v>
      </c>
    </row>
    <row r="3821" spans="1:24" x14ac:dyDescent="0.3">
      <c r="A3821" t="s">
        <v>392</v>
      </c>
      <c r="B3821" t="s">
        <v>1183</v>
      </c>
      <c r="D3821" t="s">
        <v>1184</v>
      </c>
      <c r="F3821" t="s">
        <v>2592</v>
      </c>
      <c r="G3821" t="s">
        <v>2593</v>
      </c>
      <c r="H3821" t="s">
        <v>2594</v>
      </c>
      <c r="I3821" t="s">
        <v>2595</v>
      </c>
      <c r="J3821">
        <v>2016</v>
      </c>
      <c r="K3821" t="s">
        <v>1189</v>
      </c>
      <c r="L3821">
        <v>2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2</v>
      </c>
      <c r="T3821">
        <v>0</v>
      </c>
      <c r="U3821">
        <v>0</v>
      </c>
      <c r="V3821">
        <v>0</v>
      </c>
      <c r="W3821">
        <v>0</v>
      </c>
      <c r="X3821">
        <v>0</v>
      </c>
    </row>
    <row r="3822" spans="1:24" x14ac:dyDescent="0.3">
      <c r="A3822" t="s">
        <v>392</v>
      </c>
      <c r="B3822" t="s">
        <v>1183</v>
      </c>
      <c r="D3822" t="s">
        <v>1184</v>
      </c>
      <c r="F3822" t="s">
        <v>2592</v>
      </c>
      <c r="G3822" t="s">
        <v>2593</v>
      </c>
      <c r="H3822" t="s">
        <v>2594</v>
      </c>
      <c r="I3822" t="s">
        <v>2595</v>
      </c>
      <c r="J3822">
        <v>2016</v>
      </c>
      <c r="K3822" t="s">
        <v>1190</v>
      </c>
      <c r="L3822">
        <v>1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1</v>
      </c>
      <c r="T3822">
        <v>0</v>
      </c>
      <c r="U3822">
        <v>0</v>
      </c>
      <c r="V3822">
        <v>0</v>
      </c>
      <c r="W3822">
        <v>0</v>
      </c>
      <c r="X3822">
        <v>0</v>
      </c>
    </row>
    <row r="3823" spans="1:24" x14ac:dyDescent="0.3">
      <c r="A3823" t="s">
        <v>392</v>
      </c>
      <c r="B3823" t="s">
        <v>1183</v>
      </c>
      <c r="D3823" t="s">
        <v>1184</v>
      </c>
      <c r="F3823" t="s">
        <v>2592</v>
      </c>
      <c r="G3823" t="s">
        <v>2593</v>
      </c>
      <c r="H3823" t="s">
        <v>2594</v>
      </c>
      <c r="I3823" t="s">
        <v>2595</v>
      </c>
      <c r="J3823">
        <v>2017</v>
      </c>
      <c r="K3823" t="s">
        <v>1189</v>
      </c>
      <c r="L3823">
        <v>4</v>
      </c>
      <c r="M3823">
        <v>0</v>
      </c>
      <c r="N3823">
        <v>0</v>
      </c>
      <c r="O3823">
        <v>0</v>
      </c>
      <c r="P3823">
        <v>2</v>
      </c>
      <c r="Q3823">
        <v>0</v>
      </c>
      <c r="R3823">
        <v>0</v>
      </c>
      <c r="S3823">
        <v>0</v>
      </c>
      <c r="T3823">
        <v>2</v>
      </c>
      <c r="U3823">
        <v>0</v>
      </c>
      <c r="V3823">
        <v>0</v>
      </c>
      <c r="W3823">
        <v>0</v>
      </c>
      <c r="X3823">
        <v>0</v>
      </c>
    </row>
    <row r="3824" spans="1:24" x14ac:dyDescent="0.3">
      <c r="A3824" t="s">
        <v>392</v>
      </c>
      <c r="B3824" t="s">
        <v>1183</v>
      </c>
      <c r="D3824" t="s">
        <v>1184</v>
      </c>
      <c r="F3824" t="s">
        <v>2592</v>
      </c>
      <c r="G3824" t="s">
        <v>2593</v>
      </c>
      <c r="H3824" t="s">
        <v>2594</v>
      </c>
      <c r="I3824" t="s">
        <v>2595</v>
      </c>
      <c r="J3824">
        <v>2017</v>
      </c>
      <c r="K3824" t="s">
        <v>1190</v>
      </c>
      <c r="L3824">
        <v>2</v>
      </c>
      <c r="M3824">
        <v>0</v>
      </c>
      <c r="N3824">
        <v>0</v>
      </c>
      <c r="O3824">
        <v>0</v>
      </c>
      <c r="P3824">
        <v>1</v>
      </c>
      <c r="Q3824">
        <v>0</v>
      </c>
      <c r="R3824">
        <v>0</v>
      </c>
      <c r="S3824">
        <v>0</v>
      </c>
      <c r="T3824">
        <v>1</v>
      </c>
      <c r="U3824">
        <v>0</v>
      </c>
      <c r="V3824">
        <v>0</v>
      </c>
      <c r="W3824">
        <v>0</v>
      </c>
      <c r="X3824">
        <v>0</v>
      </c>
    </row>
    <row r="3825" spans="1:24" x14ac:dyDescent="0.3">
      <c r="A3825" t="s">
        <v>392</v>
      </c>
      <c r="B3825" t="s">
        <v>1183</v>
      </c>
      <c r="D3825" t="s">
        <v>1184</v>
      </c>
      <c r="F3825" t="s">
        <v>2592</v>
      </c>
      <c r="G3825" t="s">
        <v>2593</v>
      </c>
      <c r="H3825" t="s">
        <v>2594</v>
      </c>
      <c r="I3825" t="s">
        <v>2595</v>
      </c>
      <c r="J3825">
        <v>2018</v>
      </c>
      <c r="K3825" t="s">
        <v>1189</v>
      </c>
      <c r="L3825">
        <v>6</v>
      </c>
      <c r="M3825">
        <v>0</v>
      </c>
      <c r="N3825">
        <v>0</v>
      </c>
      <c r="O3825">
        <v>2</v>
      </c>
      <c r="P3825">
        <v>0</v>
      </c>
      <c r="Q3825">
        <v>0</v>
      </c>
      <c r="R3825">
        <v>0</v>
      </c>
      <c r="S3825">
        <v>0</v>
      </c>
      <c r="T3825">
        <v>4</v>
      </c>
      <c r="U3825">
        <v>0</v>
      </c>
      <c r="V3825">
        <v>0</v>
      </c>
      <c r="W3825">
        <v>0</v>
      </c>
      <c r="X3825">
        <v>0</v>
      </c>
    </row>
    <row r="3826" spans="1:24" x14ac:dyDescent="0.3">
      <c r="A3826" t="s">
        <v>392</v>
      </c>
      <c r="B3826" t="s">
        <v>1183</v>
      </c>
      <c r="D3826" t="s">
        <v>1184</v>
      </c>
      <c r="F3826" t="s">
        <v>2592</v>
      </c>
      <c r="G3826" t="s">
        <v>2593</v>
      </c>
      <c r="H3826" t="s">
        <v>2594</v>
      </c>
      <c r="I3826" t="s">
        <v>2595</v>
      </c>
      <c r="J3826">
        <v>2018</v>
      </c>
      <c r="K3826" t="s">
        <v>1190</v>
      </c>
      <c r="L3826">
        <v>4</v>
      </c>
      <c r="M3826">
        <v>0</v>
      </c>
      <c r="N3826">
        <v>0</v>
      </c>
      <c r="O3826">
        <v>2</v>
      </c>
      <c r="P3826">
        <v>0</v>
      </c>
      <c r="Q3826">
        <v>0</v>
      </c>
      <c r="R3826">
        <v>0</v>
      </c>
      <c r="S3826">
        <v>0</v>
      </c>
      <c r="T3826">
        <v>2</v>
      </c>
      <c r="U3826">
        <v>0</v>
      </c>
      <c r="V3826">
        <v>0</v>
      </c>
      <c r="W3826">
        <v>0</v>
      </c>
      <c r="X3826">
        <v>0</v>
      </c>
    </row>
    <row r="3827" spans="1:24" x14ac:dyDescent="0.3">
      <c r="A3827" t="s">
        <v>392</v>
      </c>
      <c r="B3827" t="s">
        <v>1183</v>
      </c>
      <c r="D3827" t="s">
        <v>1184</v>
      </c>
      <c r="F3827" t="s">
        <v>2592</v>
      </c>
      <c r="G3827" t="s">
        <v>2593</v>
      </c>
      <c r="H3827" t="s">
        <v>2594</v>
      </c>
      <c r="I3827" t="s">
        <v>2595</v>
      </c>
      <c r="J3827">
        <v>2023</v>
      </c>
      <c r="K3827" t="s">
        <v>1189</v>
      </c>
      <c r="L3827">
        <v>2</v>
      </c>
      <c r="M3827">
        <v>0</v>
      </c>
      <c r="N3827">
        <v>0</v>
      </c>
      <c r="O3827">
        <v>0</v>
      </c>
      <c r="P3827">
        <v>1</v>
      </c>
      <c r="Q3827">
        <v>0</v>
      </c>
      <c r="R3827">
        <v>0</v>
      </c>
      <c r="S3827">
        <v>1</v>
      </c>
      <c r="T3827">
        <v>0</v>
      </c>
      <c r="U3827">
        <v>0</v>
      </c>
      <c r="V3827">
        <v>0</v>
      </c>
      <c r="W3827">
        <v>0</v>
      </c>
      <c r="X3827">
        <v>0</v>
      </c>
    </row>
    <row r="3828" spans="1:24" x14ac:dyDescent="0.3">
      <c r="A3828" t="s">
        <v>392</v>
      </c>
      <c r="B3828" t="s">
        <v>1183</v>
      </c>
      <c r="D3828" t="s">
        <v>1184</v>
      </c>
      <c r="F3828" t="s">
        <v>2592</v>
      </c>
      <c r="G3828" t="s">
        <v>2593</v>
      </c>
      <c r="H3828" t="s">
        <v>2594</v>
      </c>
      <c r="I3828" t="s">
        <v>2595</v>
      </c>
      <c r="J3828">
        <v>2023</v>
      </c>
      <c r="K3828" t="s">
        <v>1190</v>
      </c>
      <c r="L3828">
        <v>2</v>
      </c>
      <c r="M3828">
        <v>0</v>
      </c>
      <c r="N3828">
        <v>0</v>
      </c>
      <c r="O3828">
        <v>0</v>
      </c>
      <c r="P3828">
        <v>1</v>
      </c>
      <c r="Q3828">
        <v>0</v>
      </c>
      <c r="R3828">
        <v>0</v>
      </c>
      <c r="S3828">
        <v>1</v>
      </c>
      <c r="T3828">
        <v>0</v>
      </c>
      <c r="U3828">
        <v>0</v>
      </c>
      <c r="V3828">
        <v>0</v>
      </c>
      <c r="W3828">
        <v>0</v>
      </c>
      <c r="X3828">
        <v>0</v>
      </c>
    </row>
    <row r="3829" spans="1:24" x14ac:dyDescent="0.3">
      <c r="A3829" t="s">
        <v>842</v>
      </c>
      <c r="B3829" t="s">
        <v>1183</v>
      </c>
      <c r="D3829" t="s">
        <v>1184</v>
      </c>
      <c r="F3829" t="s">
        <v>2596</v>
      </c>
      <c r="G3829" t="s">
        <v>2597</v>
      </c>
      <c r="H3829" t="s">
        <v>2598</v>
      </c>
      <c r="I3829" t="s">
        <v>2599</v>
      </c>
      <c r="J3829">
        <v>2015</v>
      </c>
      <c r="K3829" t="s">
        <v>1189</v>
      </c>
      <c r="L3829">
        <v>2</v>
      </c>
      <c r="M3829">
        <v>0</v>
      </c>
      <c r="N3829">
        <v>0</v>
      </c>
      <c r="O3829">
        <v>2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</row>
    <row r="3830" spans="1:24" x14ac:dyDescent="0.3">
      <c r="A3830" t="s">
        <v>842</v>
      </c>
      <c r="B3830" t="s">
        <v>1183</v>
      </c>
      <c r="D3830" t="s">
        <v>1184</v>
      </c>
      <c r="F3830" t="s">
        <v>2596</v>
      </c>
      <c r="G3830" t="s">
        <v>2597</v>
      </c>
      <c r="H3830" t="s">
        <v>2598</v>
      </c>
      <c r="I3830" t="s">
        <v>2599</v>
      </c>
      <c r="J3830">
        <v>2015</v>
      </c>
      <c r="K3830" t="s">
        <v>1190</v>
      </c>
      <c r="L3830">
        <v>1</v>
      </c>
      <c r="M3830">
        <v>0</v>
      </c>
      <c r="N3830">
        <v>0</v>
      </c>
      <c r="O3830">
        <v>1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</row>
    <row r="3831" spans="1:24" x14ac:dyDescent="0.3">
      <c r="A3831" t="s">
        <v>450</v>
      </c>
      <c r="B3831" t="s">
        <v>1183</v>
      </c>
      <c r="D3831" t="s">
        <v>1184</v>
      </c>
      <c r="F3831" t="s">
        <v>2600</v>
      </c>
      <c r="G3831" t="s">
        <v>2601</v>
      </c>
      <c r="H3831" t="s">
        <v>2602</v>
      </c>
      <c r="I3831" t="s">
        <v>2603</v>
      </c>
      <c r="J3831">
        <v>1969</v>
      </c>
      <c r="K3831" t="s">
        <v>1189</v>
      </c>
      <c r="L3831">
        <v>1</v>
      </c>
      <c r="M3831">
        <v>0</v>
      </c>
      <c r="N3831">
        <v>1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</row>
    <row r="3832" spans="1:24" x14ac:dyDescent="0.3">
      <c r="A3832" t="s">
        <v>450</v>
      </c>
      <c r="B3832" t="s">
        <v>1183</v>
      </c>
      <c r="D3832" t="s">
        <v>1184</v>
      </c>
      <c r="F3832" t="s">
        <v>2600</v>
      </c>
      <c r="G3832" t="s">
        <v>2601</v>
      </c>
      <c r="H3832" t="s">
        <v>2602</v>
      </c>
      <c r="I3832" t="s">
        <v>2603</v>
      </c>
      <c r="J3832">
        <v>1969</v>
      </c>
      <c r="K3832" t="s">
        <v>1190</v>
      </c>
      <c r="L3832">
        <v>1</v>
      </c>
      <c r="M3832">
        <v>0</v>
      </c>
      <c r="N3832">
        <v>1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</row>
    <row r="3833" spans="1:24" x14ac:dyDescent="0.3">
      <c r="A3833" t="s">
        <v>450</v>
      </c>
      <c r="B3833" t="s">
        <v>1183</v>
      </c>
      <c r="D3833" t="s">
        <v>1184</v>
      </c>
      <c r="F3833" t="s">
        <v>2600</v>
      </c>
      <c r="G3833" t="s">
        <v>2601</v>
      </c>
      <c r="H3833" t="s">
        <v>2602</v>
      </c>
      <c r="I3833" t="s">
        <v>2603</v>
      </c>
      <c r="J3833">
        <v>1994</v>
      </c>
      <c r="K3833" t="s">
        <v>1189</v>
      </c>
      <c r="L3833">
        <v>1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1</v>
      </c>
      <c r="X3833">
        <v>0</v>
      </c>
    </row>
    <row r="3834" spans="1:24" x14ac:dyDescent="0.3">
      <c r="A3834" t="s">
        <v>450</v>
      </c>
      <c r="B3834" t="s">
        <v>1183</v>
      </c>
      <c r="D3834" t="s">
        <v>1184</v>
      </c>
      <c r="F3834" t="s">
        <v>2600</v>
      </c>
      <c r="G3834" t="s">
        <v>2601</v>
      </c>
      <c r="H3834" t="s">
        <v>2602</v>
      </c>
      <c r="I3834" t="s">
        <v>2603</v>
      </c>
      <c r="J3834">
        <v>1994</v>
      </c>
      <c r="K3834" t="s">
        <v>1190</v>
      </c>
      <c r="L3834">
        <v>1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1</v>
      </c>
      <c r="X3834">
        <v>0</v>
      </c>
    </row>
    <row r="3835" spans="1:24" x14ac:dyDescent="0.3">
      <c r="A3835" t="s">
        <v>450</v>
      </c>
      <c r="B3835" t="s">
        <v>1183</v>
      </c>
      <c r="D3835" t="s">
        <v>1184</v>
      </c>
      <c r="F3835" t="s">
        <v>2600</v>
      </c>
      <c r="G3835" t="s">
        <v>2601</v>
      </c>
      <c r="H3835" t="s">
        <v>2602</v>
      </c>
      <c r="I3835" t="s">
        <v>2603</v>
      </c>
      <c r="J3835">
        <v>2001</v>
      </c>
      <c r="K3835" t="s">
        <v>1189</v>
      </c>
      <c r="L3835">
        <v>1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1</v>
      </c>
      <c r="T3835">
        <v>0</v>
      </c>
      <c r="U3835">
        <v>0</v>
      </c>
      <c r="V3835">
        <v>0</v>
      </c>
      <c r="W3835">
        <v>0</v>
      </c>
      <c r="X3835">
        <v>0</v>
      </c>
    </row>
    <row r="3836" spans="1:24" x14ac:dyDescent="0.3">
      <c r="A3836" t="s">
        <v>450</v>
      </c>
      <c r="B3836" t="s">
        <v>1183</v>
      </c>
      <c r="D3836" t="s">
        <v>1184</v>
      </c>
      <c r="F3836" t="s">
        <v>2600</v>
      </c>
      <c r="G3836" t="s">
        <v>2601</v>
      </c>
      <c r="H3836" t="s">
        <v>2602</v>
      </c>
      <c r="I3836" t="s">
        <v>2603</v>
      </c>
      <c r="J3836">
        <v>2001</v>
      </c>
      <c r="K3836" t="s">
        <v>1190</v>
      </c>
      <c r="L3836">
        <v>1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1</v>
      </c>
      <c r="T3836">
        <v>0</v>
      </c>
      <c r="U3836">
        <v>0</v>
      </c>
      <c r="V3836">
        <v>0</v>
      </c>
      <c r="W3836">
        <v>0</v>
      </c>
      <c r="X3836">
        <v>0</v>
      </c>
    </row>
    <row r="3837" spans="1:24" x14ac:dyDescent="0.3">
      <c r="A3837" t="s">
        <v>450</v>
      </c>
      <c r="B3837" t="s">
        <v>1183</v>
      </c>
      <c r="D3837" t="s">
        <v>1184</v>
      </c>
      <c r="F3837" t="s">
        <v>2600</v>
      </c>
      <c r="G3837" t="s">
        <v>2601</v>
      </c>
      <c r="H3837" t="s">
        <v>2602</v>
      </c>
      <c r="I3837" t="s">
        <v>2603</v>
      </c>
      <c r="J3837">
        <v>2012</v>
      </c>
      <c r="K3837" t="s">
        <v>1189</v>
      </c>
      <c r="L3837">
        <v>3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3</v>
      </c>
      <c r="T3837">
        <v>0</v>
      </c>
      <c r="U3837">
        <v>0</v>
      </c>
      <c r="V3837">
        <v>0</v>
      </c>
      <c r="W3837">
        <v>0</v>
      </c>
      <c r="X3837">
        <v>0</v>
      </c>
    </row>
    <row r="3838" spans="1:24" x14ac:dyDescent="0.3">
      <c r="A3838" t="s">
        <v>450</v>
      </c>
      <c r="B3838" t="s">
        <v>1183</v>
      </c>
      <c r="D3838" t="s">
        <v>1184</v>
      </c>
      <c r="F3838" t="s">
        <v>2600</v>
      </c>
      <c r="G3838" t="s">
        <v>2601</v>
      </c>
      <c r="H3838" t="s">
        <v>2602</v>
      </c>
      <c r="I3838" t="s">
        <v>2603</v>
      </c>
      <c r="J3838">
        <v>2012</v>
      </c>
      <c r="K3838" t="s">
        <v>1190</v>
      </c>
      <c r="L3838">
        <v>3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3</v>
      </c>
      <c r="T3838">
        <v>0</v>
      </c>
      <c r="U3838">
        <v>0</v>
      </c>
      <c r="V3838">
        <v>0</v>
      </c>
      <c r="W3838">
        <v>0</v>
      </c>
      <c r="X3838">
        <v>0</v>
      </c>
    </row>
    <row r="3839" spans="1:24" x14ac:dyDescent="0.3">
      <c r="A3839" t="s">
        <v>450</v>
      </c>
      <c r="B3839" t="s">
        <v>1183</v>
      </c>
      <c r="D3839" t="s">
        <v>1184</v>
      </c>
      <c r="F3839" t="s">
        <v>2600</v>
      </c>
      <c r="G3839" t="s">
        <v>2601</v>
      </c>
      <c r="H3839" t="s">
        <v>2602</v>
      </c>
      <c r="I3839" t="s">
        <v>2603</v>
      </c>
      <c r="J3839">
        <v>2013</v>
      </c>
      <c r="K3839" t="s">
        <v>1189</v>
      </c>
      <c r="L3839">
        <v>2</v>
      </c>
      <c r="M3839">
        <v>0</v>
      </c>
      <c r="N3839">
        <v>2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</row>
    <row r="3840" spans="1:24" x14ac:dyDescent="0.3">
      <c r="A3840" t="s">
        <v>450</v>
      </c>
      <c r="B3840" t="s">
        <v>1183</v>
      </c>
      <c r="D3840" t="s">
        <v>1184</v>
      </c>
      <c r="F3840" t="s">
        <v>2600</v>
      </c>
      <c r="G3840" t="s">
        <v>2601</v>
      </c>
      <c r="H3840" t="s">
        <v>2602</v>
      </c>
      <c r="I3840" t="s">
        <v>2603</v>
      </c>
      <c r="J3840">
        <v>2013</v>
      </c>
      <c r="K3840" t="s">
        <v>1190</v>
      </c>
      <c r="L3840">
        <v>2</v>
      </c>
      <c r="M3840">
        <v>0</v>
      </c>
      <c r="N3840">
        <v>2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</row>
    <row r="3841" spans="1:24" x14ac:dyDescent="0.3">
      <c r="A3841" t="s">
        <v>450</v>
      </c>
      <c r="B3841" t="s">
        <v>1183</v>
      </c>
      <c r="D3841" t="s">
        <v>1184</v>
      </c>
      <c r="F3841" t="s">
        <v>2600</v>
      </c>
      <c r="G3841" t="s">
        <v>2601</v>
      </c>
      <c r="H3841" t="s">
        <v>2602</v>
      </c>
      <c r="I3841" t="s">
        <v>2603</v>
      </c>
      <c r="J3841">
        <v>2014</v>
      </c>
      <c r="K3841" t="s">
        <v>1189</v>
      </c>
      <c r="L3841">
        <v>2</v>
      </c>
      <c r="M3841">
        <v>0</v>
      </c>
      <c r="N3841">
        <v>0</v>
      </c>
      <c r="O3841">
        <v>1</v>
      </c>
      <c r="P3841">
        <v>0</v>
      </c>
      <c r="Q3841">
        <v>1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</row>
    <row r="3842" spans="1:24" x14ac:dyDescent="0.3">
      <c r="A3842" t="s">
        <v>450</v>
      </c>
      <c r="B3842" t="s">
        <v>1183</v>
      </c>
      <c r="D3842" t="s">
        <v>1184</v>
      </c>
      <c r="F3842" t="s">
        <v>2600</v>
      </c>
      <c r="G3842" t="s">
        <v>2601</v>
      </c>
      <c r="H3842" t="s">
        <v>2602</v>
      </c>
      <c r="I3842" t="s">
        <v>2603</v>
      </c>
      <c r="J3842">
        <v>2014</v>
      </c>
      <c r="K3842" t="s">
        <v>1190</v>
      </c>
      <c r="L3842">
        <v>2</v>
      </c>
      <c r="M3842">
        <v>0</v>
      </c>
      <c r="N3842">
        <v>0</v>
      </c>
      <c r="O3842">
        <v>1</v>
      </c>
      <c r="P3842">
        <v>0</v>
      </c>
      <c r="Q3842">
        <v>1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</row>
    <row r="3843" spans="1:24" x14ac:dyDescent="0.3">
      <c r="A3843" t="s">
        <v>450</v>
      </c>
      <c r="B3843" t="s">
        <v>1183</v>
      </c>
      <c r="D3843" t="s">
        <v>1184</v>
      </c>
      <c r="F3843" t="s">
        <v>2600</v>
      </c>
      <c r="G3843" t="s">
        <v>2601</v>
      </c>
      <c r="H3843" t="s">
        <v>2602</v>
      </c>
      <c r="I3843" t="s">
        <v>2603</v>
      </c>
      <c r="J3843">
        <v>2015</v>
      </c>
      <c r="K3843" t="s">
        <v>1189</v>
      </c>
      <c r="L3843">
        <v>3</v>
      </c>
      <c r="M3843">
        <v>0</v>
      </c>
      <c r="N3843">
        <v>3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</row>
    <row r="3844" spans="1:24" x14ac:dyDescent="0.3">
      <c r="A3844" t="s">
        <v>450</v>
      </c>
      <c r="B3844" t="s">
        <v>1183</v>
      </c>
      <c r="D3844" t="s">
        <v>1184</v>
      </c>
      <c r="F3844" t="s">
        <v>2600</v>
      </c>
      <c r="G3844" t="s">
        <v>2601</v>
      </c>
      <c r="H3844" t="s">
        <v>2602</v>
      </c>
      <c r="I3844" t="s">
        <v>2603</v>
      </c>
      <c r="J3844">
        <v>2015</v>
      </c>
      <c r="K3844" t="s">
        <v>1190</v>
      </c>
      <c r="L3844">
        <v>2</v>
      </c>
      <c r="M3844">
        <v>0</v>
      </c>
      <c r="N3844">
        <v>2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</row>
    <row r="3845" spans="1:24" x14ac:dyDescent="0.3">
      <c r="A3845" t="s">
        <v>450</v>
      </c>
      <c r="B3845" t="s">
        <v>1183</v>
      </c>
      <c r="D3845" t="s">
        <v>1184</v>
      </c>
      <c r="F3845" t="s">
        <v>2600</v>
      </c>
      <c r="G3845" t="s">
        <v>2601</v>
      </c>
      <c r="H3845" t="s">
        <v>2602</v>
      </c>
      <c r="I3845" t="s">
        <v>2603</v>
      </c>
      <c r="J3845">
        <v>2017</v>
      </c>
      <c r="K3845" t="s">
        <v>1189</v>
      </c>
      <c r="L3845">
        <v>2</v>
      </c>
      <c r="M3845">
        <v>0</v>
      </c>
      <c r="N3845">
        <v>0</v>
      </c>
      <c r="O3845">
        <v>0</v>
      </c>
      <c r="P3845">
        <v>2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</row>
    <row r="3846" spans="1:24" x14ac:dyDescent="0.3">
      <c r="A3846" t="s">
        <v>450</v>
      </c>
      <c r="B3846" t="s">
        <v>1183</v>
      </c>
      <c r="D3846" t="s">
        <v>1184</v>
      </c>
      <c r="F3846" t="s">
        <v>2600</v>
      </c>
      <c r="G3846" t="s">
        <v>2601</v>
      </c>
      <c r="H3846" t="s">
        <v>2602</v>
      </c>
      <c r="I3846" t="s">
        <v>2603</v>
      </c>
      <c r="J3846">
        <v>2017</v>
      </c>
      <c r="K3846" t="s">
        <v>1190</v>
      </c>
      <c r="L3846">
        <v>1</v>
      </c>
      <c r="M3846">
        <v>0</v>
      </c>
      <c r="N3846">
        <v>0</v>
      </c>
      <c r="O3846">
        <v>0</v>
      </c>
      <c r="P3846">
        <v>1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</row>
    <row r="3847" spans="1:24" x14ac:dyDescent="0.3">
      <c r="A3847" t="s">
        <v>450</v>
      </c>
      <c r="B3847" t="s">
        <v>1183</v>
      </c>
      <c r="D3847" t="s">
        <v>1184</v>
      </c>
      <c r="F3847" t="s">
        <v>2600</v>
      </c>
      <c r="G3847" t="s">
        <v>2601</v>
      </c>
      <c r="H3847" t="s">
        <v>2602</v>
      </c>
      <c r="I3847" t="s">
        <v>2603</v>
      </c>
      <c r="J3847">
        <v>2022</v>
      </c>
      <c r="K3847" t="s">
        <v>1189</v>
      </c>
      <c r="L3847">
        <v>2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2</v>
      </c>
      <c r="W3847">
        <v>0</v>
      </c>
      <c r="X3847">
        <v>0</v>
      </c>
    </row>
    <row r="3848" spans="1:24" x14ac:dyDescent="0.3">
      <c r="A3848" t="s">
        <v>450</v>
      </c>
      <c r="B3848" t="s">
        <v>1183</v>
      </c>
      <c r="D3848" t="s">
        <v>1184</v>
      </c>
      <c r="F3848" t="s">
        <v>2600</v>
      </c>
      <c r="G3848" t="s">
        <v>2601</v>
      </c>
      <c r="H3848" t="s">
        <v>2602</v>
      </c>
      <c r="I3848" t="s">
        <v>2603</v>
      </c>
      <c r="J3848">
        <v>2022</v>
      </c>
      <c r="K3848" t="s">
        <v>1190</v>
      </c>
      <c r="L3848">
        <v>1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1</v>
      </c>
      <c r="W3848">
        <v>0</v>
      </c>
      <c r="X3848">
        <v>0</v>
      </c>
    </row>
    <row r="3849" spans="1:24" x14ac:dyDescent="0.3">
      <c r="A3849" t="s">
        <v>571</v>
      </c>
      <c r="B3849" t="s">
        <v>1183</v>
      </c>
      <c r="D3849" t="s">
        <v>1184</v>
      </c>
      <c r="F3849" t="s">
        <v>2604</v>
      </c>
      <c r="G3849" t="s">
        <v>2605</v>
      </c>
      <c r="H3849" t="s">
        <v>2606</v>
      </c>
      <c r="I3849" t="s">
        <v>2607</v>
      </c>
      <c r="J3849">
        <v>2013</v>
      </c>
      <c r="K3849" t="s">
        <v>1189</v>
      </c>
      <c r="L3849">
        <v>1</v>
      </c>
      <c r="M3849">
        <v>1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</row>
    <row r="3850" spans="1:24" x14ac:dyDescent="0.3">
      <c r="A3850" t="s">
        <v>571</v>
      </c>
      <c r="B3850" t="s">
        <v>1183</v>
      </c>
      <c r="D3850" t="s">
        <v>1184</v>
      </c>
      <c r="F3850" t="s">
        <v>2604</v>
      </c>
      <c r="G3850" t="s">
        <v>2605</v>
      </c>
      <c r="H3850" t="s">
        <v>2606</v>
      </c>
      <c r="I3850" t="s">
        <v>2607</v>
      </c>
      <c r="J3850">
        <v>2013</v>
      </c>
      <c r="K3850" t="s">
        <v>1190</v>
      </c>
      <c r="L3850">
        <v>1</v>
      </c>
      <c r="M3850">
        <v>1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</row>
    <row r="3851" spans="1:24" x14ac:dyDescent="0.3">
      <c r="A3851" t="s">
        <v>571</v>
      </c>
      <c r="B3851" t="s">
        <v>1183</v>
      </c>
      <c r="D3851" t="s">
        <v>1184</v>
      </c>
      <c r="F3851" t="s">
        <v>2604</v>
      </c>
      <c r="G3851" t="s">
        <v>2605</v>
      </c>
      <c r="H3851" t="s">
        <v>2606</v>
      </c>
      <c r="I3851" t="s">
        <v>2607</v>
      </c>
      <c r="J3851">
        <v>2015</v>
      </c>
      <c r="K3851" t="s">
        <v>1189</v>
      </c>
      <c r="L3851">
        <v>2</v>
      </c>
      <c r="M3851">
        <v>2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</row>
    <row r="3852" spans="1:24" x14ac:dyDescent="0.3">
      <c r="A3852" t="s">
        <v>571</v>
      </c>
      <c r="B3852" t="s">
        <v>1183</v>
      </c>
      <c r="D3852" t="s">
        <v>1184</v>
      </c>
      <c r="F3852" t="s">
        <v>2604</v>
      </c>
      <c r="G3852" t="s">
        <v>2605</v>
      </c>
      <c r="H3852" t="s">
        <v>2606</v>
      </c>
      <c r="I3852" t="s">
        <v>2607</v>
      </c>
      <c r="J3852">
        <v>2015</v>
      </c>
      <c r="K3852" t="s">
        <v>1190</v>
      </c>
      <c r="L3852">
        <v>2</v>
      </c>
      <c r="M3852">
        <v>2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</row>
    <row r="3853" spans="1:24" x14ac:dyDescent="0.3">
      <c r="A3853" t="s">
        <v>571</v>
      </c>
      <c r="B3853" t="s">
        <v>1183</v>
      </c>
      <c r="D3853" t="s">
        <v>1184</v>
      </c>
      <c r="F3853" t="s">
        <v>2604</v>
      </c>
      <c r="G3853" t="s">
        <v>2605</v>
      </c>
      <c r="H3853" t="s">
        <v>2606</v>
      </c>
      <c r="I3853" t="s">
        <v>2607</v>
      </c>
      <c r="J3853">
        <v>2019</v>
      </c>
      <c r="K3853" t="s">
        <v>1189</v>
      </c>
      <c r="L3853">
        <v>1</v>
      </c>
      <c r="M3853">
        <v>1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</row>
    <row r="3854" spans="1:24" x14ac:dyDescent="0.3">
      <c r="A3854" t="s">
        <v>571</v>
      </c>
      <c r="B3854" t="s">
        <v>1183</v>
      </c>
      <c r="D3854" t="s">
        <v>1184</v>
      </c>
      <c r="F3854" t="s">
        <v>2604</v>
      </c>
      <c r="G3854" t="s">
        <v>2605</v>
      </c>
      <c r="H3854" t="s">
        <v>2606</v>
      </c>
      <c r="I3854" t="s">
        <v>2607</v>
      </c>
      <c r="J3854">
        <v>2019</v>
      </c>
      <c r="K3854" t="s">
        <v>1190</v>
      </c>
      <c r="L3854">
        <v>1</v>
      </c>
      <c r="M3854">
        <v>1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</row>
    <row r="3855" spans="1:24" x14ac:dyDescent="0.3">
      <c r="A3855" t="s">
        <v>501</v>
      </c>
      <c r="B3855" t="s">
        <v>1183</v>
      </c>
      <c r="D3855" t="s">
        <v>1184</v>
      </c>
      <c r="F3855" t="s">
        <v>2608</v>
      </c>
      <c r="G3855" t="s">
        <v>2609</v>
      </c>
      <c r="H3855" t="s">
        <v>2610</v>
      </c>
      <c r="I3855" t="s">
        <v>2611</v>
      </c>
      <c r="J3855">
        <v>2010</v>
      </c>
      <c r="K3855" t="s">
        <v>1189</v>
      </c>
      <c r="L3855">
        <v>1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1</v>
      </c>
      <c r="X3855">
        <v>0</v>
      </c>
    </row>
    <row r="3856" spans="1:24" x14ac:dyDescent="0.3">
      <c r="A3856" t="s">
        <v>501</v>
      </c>
      <c r="B3856" t="s">
        <v>1183</v>
      </c>
      <c r="D3856" t="s">
        <v>1184</v>
      </c>
      <c r="F3856" t="s">
        <v>2608</v>
      </c>
      <c r="G3856" t="s">
        <v>2609</v>
      </c>
      <c r="H3856" t="s">
        <v>2610</v>
      </c>
      <c r="I3856" t="s">
        <v>2611</v>
      </c>
      <c r="J3856">
        <v>2010</v>
      </c>
      <c r="K3856" t="s">
        <v>1190</v>
      </c>
      <c r="L3856">
        <v>1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1</v>
      </c>
      <c r="X3856">
        <v>0</v>
      </c>
    </row>
    <row r="3857" spans="1:24" x14ac:dyDescent="0.3">
      <c r="A3857" t="s">
        <v>501</v>
      </c>
      <c r="B3857" t="s">
        <v>1183</v>
      </c>
      <c r="D3857" t="s">
        <v>1184</v>
      </c>
      <c r="F3857" t="s">
        <v>2608</v>
      </c>
      <c r="G3857" t="s">
        <v>2609</v>
      </c>
      <c r="H3857" t="s">
        <v>2610</v>
      </c>
      <c r="I3857" t="s">
        <v>2611</v>
      </c>
      <c r="J3857">
        <v>2012</v>
      </c>
      <c r="K3857" t="s">
        <v>1189</v>
      </c>
      <c r="L3857">
        <v>6</v>
      </c>
      <c r="M3857">
        <v>0</v>
      </c>
      <c r="N3857">
        <v>2</v>
      </c>
      <c r="O3857">
        <v>1</v>
      </c>
      <c r="P3857">
        <v>2</v>
      </c>
      <c r="Q3857">
        <v>0</v>
      </c>
      <c r="R3857">
        <v>0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0</v>
      </c>
    </row>
    <row r="3858" spans="1:24" x14ac:dyDescent="0.3">
      <c r="A3858" t="s">
        <v>501</v>
      </c>
      <c r="B3858" t="s">
        <v>1183</v>
      </c>
      <c r="D3858" t="s">
        <v>1184</v>
      </c>
      <c r="F3858" t="s">
        <v>2608</v>
      </c>
      <c r="G3858" t="s">
        <v>2609</v>
      </c>
      <c r="H3858" t="s">
        <v>2610</v>
      </c>
      <c r="I3858" t="s">
        <v>2611</v>
      </c>
      <c r="J3858">
        <v>2012</v>
      </c>
      <c r="K3858" t="s">
        <v>1190</v>
      </c>
      <c r="L3858">
        <v>5</v>
      </c>
      <c r="M3858">
        <v>0</v>
      </c>
      <c r="N3858">
        <v>2</v>
      </c>
      <c r="O3858">
        <v>1</v>
      </c>
      <c r="P3858">
        <v>1</v>
      </c>
      <c r="Q3858">
        <v>0</v>
      </c>
      <c r="R3858">
        <v>0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0</v>
      </c>
    </row>
    <row r="3859" spans="1:24" x14ac:dyDescent="0.3">
      <c r="A3859" t="s">
        <v>501</v>
      </c>
      <c r="B3859" t="s">
        <v>1183</v>
      </c>
      <c r="D3859" t="s">
        <v>1184</v>
      </c>
      <c r="F3859" t="s">
        <v>2608</v>
      </c>
      <c r="G3859" t="s">
        <v>2609</v>
      </c>
      <c r="H3859" t="s">
        <v>2610</v>
      </c>
      <c r="I3859" t="s">
        <v>2611</v>
      </c>
      <c r="J3859">
        <v>2013</v>
      </c>
      <c r="K3859" t="s">
        <v>1189</v>
      </c>
      <c r="L3859">
        <v>1</v>
      </c>
      <c r="M3859">
        <v>0</v>
      </c>
      <c r="N3859">
        <v>1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</row>
    <row r="3860" spans="1:24" x14ac:dyDescent="0.3">
      <c r="A3860" t="s">
        <v>501</v>
      </c>
      <c r="B3860" t="s">
        <v>1183</v>
      </c>
      <c r="D3860" t="s">
        <v>1184</v>
      </c>
      <c r="F3860" t="s">
        <v>2608</v>
      </c>
      <c r="G3860" t="s">
        <v>2609</v>
      </c>
      <c r="H3860" t="s">
        <v>2610</v>
      </c>
      <c r="I3860" t="s">
        <v>2611</v>
      </c>
      <c r="J3860">
        <v>2013</v>
      </c>
      <c r="K3860" t="s">
        <v>1190</v>
      </c>
      <c r="L3860">
        <v>1</v>
      </c>
      <c r="M3860">
        <v>0</v>
      </c>
      <c r="N3860">
        <v>1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</row>
    <row r="3861" spans="1:24" x14ac:dyDescent="0.3">
      <c r="A3861" t="s">
        <v>501</v>
      </c>
      <c r="B3861" t="s">
        <v>1183</v>
      </c>
      <c r="D3861" t="s">
        <v>1184</v>
      </c>
      <c r="F3861" t="s">
        <v>2608</v>
      </c>
      <c r="G3861" t="s">
        <v>2609</v>
      </c>
      <c r="H3861" t="s">
        <v>2610</v>
      </c>
      <c r="I3861" t="s">
        <v>2611</v>
      </c>
      <c r="J3861">
        <v>2016</v>
      </c>
      <c r="K3861" t="s">
        <v>1189</v>
      </c>
      <c r="L3861">
        <v>3</v>
      </c>
      <c r="M3861">
        <v>0</v>
      </c>
      <c r="N3861">
        <v>0</v>
      </c>
      <c r="O3861">
        <v>1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2</v>
      </c>
      <c r="X3861">
        <v>0</v>
      </c>
    </row>
    <row r="3862" spans="1:24" x14ac:dyDescent="0.3">
      <c r="A3862" t="s">
        <v>501</v>
      </c>
      <c r="B3862" t="s">
        <v>1183</v>
      </c>
      <c r="D3862" t="s">
        <v>1184</v>
      </c>
      <c r="F3862" t="s">
        <v>2608</v>
      </c>
      <c r="G3862" t="s">
        <v>2609</v>
      </c>
      <c r="H3862" t="s">
        <v>2610</v>
      </c>
      <c r="I3862" t="s">
        <v>2611</v>
      </c>
      <c r="J3862">
        <v>2016</v>
      </c>
      <c r="K3862" t="s">
        <v>1190</v>
      </c>
      <c r="L3862">
        <v>2</v>
      </c>
      <c r="M3862">
        <v>0</v>
      </c>
      <c r="N3862">
        <v>0</v>
      </c>
      <c r="O3862">
        <v>1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1</v>
      </c>
      <c r="X3862">
        <v>0</v>
      </c>
    </row>
    <row r="3863" spans="1:24" x14ac:dyDescent="0.3">
      <c r="A3863" t="s">
        <v>501</v>
      </c>
      <c r="B3863" t="s">
        <v>1183</v>
      </c>
      <c r="D3863" t="s">
        <v>1184</v>
      </c>
      <c r="F3863" t="s">
        <v>2608</v>
      </c>
      <c r="G3863" t="s">
        <v>2609</v>
      </c>
      <c r="H3863" t="s">
        <v>2610</v>
      </c>
      <c r="I3863" t="s">
        <v>2611</v>
      </c>
      <c r="J3863">
        <v>2017</v>
      </c>
      <c r="K3863" t="s">
        <v>1189</v>
      </c>
      <c r="L3863">
        <v>1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1</v>
      </c>
      <c r="W3863">
        <v>0</v>
      </c>
      <c r="X3863">
        <v>0</v>
      </c>
    </row>
    <row r="3864" spans="1:24" x14ac:dyDescent="0.3">
      <c r="A3864" t="s">
        <v>501</v>
      </c>
      <c r="B3864" t="s">
        <v>1183</v>
      </c>
      <c r="D3864" t="s">
        <v>1184</v>
      </c>
      <c r="F3864" t="s">
        <v>2608</v>
      </c>
      <c r="G3864" t="s">
        <v>2609</v>
      </c>
      <c r="H3864" t="s">
        <v>2610</v>
      </c>
      <c r="I3864" t="s">
        <v>2611</v>
      </c>
      <c r="J3864">
        <v>2017</v>
      </c>
      <c r="K3864" t="s">
        <v>1190</v>
      </c>
      <c r="L3864">
        <v>1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1</v>
      </c>
      <c r="W3864">
        <v>0</v>
      </c>
      <c r="X3864">
        <v>0</v>
      </c>
    </row>
    <row r="3865" spans="1:24" x14ac:dyDescent="0.3">
      <c r="A3865" t="s">
        <v>501</v>
      </c>
      <c r="B3865" t="s">
        <v>1183</v>
      </c>
      <c r="D3865" t="s">
        <v>1184</v>
      </c>
      <c r="F3865" t="s">
        <v>2608</v>
      </c>
      <c r="G3865" t="s">
        <v>2609</v>
      </c>
      <c r="H3865" t="s">
        <v>2610</v>
      </c>
      <c r="I3865" t="s">
        <v>2611</v>
      </c>
      <c r="J3865">
        <v>2018</v>
      </c>
      <c r="K3865" t="s">
        <v>1189</v>
      </c>
      <c r="L3865">
        <v>3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2</v>
      </c>
      <c r="S3865">
        <v>0</v>
      </c>
      <c r="T3865">
        <v>0</v>
      </c>
      <c r="U3865">
        <v>0</v>
      </c>
      <c r="V3865">
        <v>0</v>
      </c>
      <c r="W3865">
        <v>1</v>
      </c>
      <c r="X3865">
        <v>0</v>
      </c>
    </row>
    <row r="3866" spans="1:24" x14ac:dyDescent="0.3">
      <c r="A3866" t="s">
        <v>501</v>
      </c>
      <c r="B3866" t="s">
        <v>1183</v>
      </c>
      <c r="D3866" t="s">
        <v>1184</v>
      </c>
      <c r="F3866" t="s">
        <v>2608</v>
      </c>
      <c r="G3866" t="s">
        <v>2609</v>
      </c>
      <c r="H3866" t="s">
        <v>2610</v>
      </c>
      <c r="I3866" t="s">
        <v>2611</v>
      </c>
      <c r="J3866">
        <v>2018</v>
      </c>
      <c r="K3866" t="s">
        <v>1190</v>
      </c>
      <c r="L3866">
        <v>2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0</v>
      </c>
      <c r="V3866">
        <v>0</v>
      </c>
      <c r="W3866">
        <v>1</v>
      </c>
      <c r="X3866">
        <v>0</v>
      </c>
    </row>
    <row r="3867" spans="1:24" x14ac:dyDescent="0.3">
      <c r="A3867" t="s">
        <v>501</v>
      </c>
      <c r="B3867" t="s">
        <v>1183</v>
      </c>
      <c r="D3867" t="s">
        <v>1184</v>
      </c>
      <c r="F3867" t="s">
        <v>2608</v>
      </c>
      <c r="G3867" t="s">
        <v>2609</v>
      </c>
      <c r="H3867" t="s">
        <v>2610</v>
      </c>
      <c r="I3867" t="s">
        <v>2611</v>
      </c>
      <c r="J3867">
        <v>2019</v>
      </c>
      <c r="K3867" t="s">
        <v>1189</v>
      </c>
      <c r="L3867">
        <v>1</v>
      </c>
      <c r="M3867">
        <v>0</v>
      </c>
      <c r="N3867">
        <v>0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</row>
    <row r="3868" spans="1:24" x14ac:dyDescent="0.3">
      <c r="A3868" t="s">
        <v>501</v>
      </c>
      <c r="B3868" t="s">
        <v>1183</v>
      </c>
      <c r="D3868" t="s">
        <v>1184</v>
      </c>
      <c r="F3868" t="s">
        <v>2608</v>
      </c>
      <c r="G3868" t="s">
        <v>2609</v>
      </c>
      <c r="H3868" t="s">
        <v>2610</v>
      </c>
      <c r="I3868" t="s">
        <v>2611</v>
      </c>
      <c r="J3868">
        <v>2019</v>
      </c>
      <c r="K3868" t="s">
        <v>1190</v>
      </c>
      <c r="L3868">
        <v>1</v>
      </c>
      <c r="M3868">
        <v>0</v>
      </c>
      <c r="N3868">
        <v>0</v>
      </c>
      <c r="O3868">
        <v>0</v>
      </c>
      <c r="P3868">
        <v>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</row>
    <row r="3869" spans="1:24" x14ac:dyDescent="0.3">
      <c r="A3869" t="s">
        <v>843</v>
      </c>
      <c r="B3869" t="s">
        <v>1183</v>
      </c>
      <c r="D3869" t="s">
        <v>1184</v>
      </c>
      <c r="F3869" t="s">
        <v>2612</v>
      </c>
      <c r="G3869" t="s">
        <v>2613</v>
      </c>
      <c r="H3869" t="s">
        <v>2614</v>
      </c>
      <c r="I3869" t="s">
        <v>2615</v>
      </c>
      <c r="J3869">
        <v>2015</v>
      </c>
      <c r="K3869" t="s">
        <v>1189</v>
      </c>
      <c r="L3869">
        <v>1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1</v>
      </c>
      <c r="X3869">
        <v>0</v>
      </c>
    </row>
    <row r="3870" spans="1:24" x14ac:dyDescent="0.3">
      <c r="A3870" t="s">
        <v>843</v>
      </c>
      <c r="B3870" t="s">
        <v>1183</v>
      </c>
      <c r="D3870" t="s">
        <v>1184</v>
      </c>
      <c r="F3870" t="s">
        <v>2612</v>
      </c>
      <c r="G3870" t="s">
        <v>2613</v>
      </c>
      <c r="H3870" t="s">
        <v>2614</v>
      </c>
      <c r="I3870" t="s">
        <v>2615</v>
      </c>
      <c r="J3870">
        <v>2015</v>
      </c>
      <c r="K3870" t="s">
        <v>1190</v>
      </c>
      <c r="L3870">
        <v>1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1</v>
      </c>
      <c r="X3870">
        <v>0</v>
      </c>
    </row>
    <row r="3871" spans="1:24" x14ac:dyDescent="0.3">
      <c r="A3871" t="s">
        <v>210</v>
      </c>
      <c r="B3871" t="s">
        <v>1183</v>
      </c>
      <c r="D3871" t="s">
        <v>1184</v>
      </c>
      <c r="F3871" t="s">
        <v>2616</v>
      </c>
      <c r="G3871" t="s">
        <v>2617</v>
      </c>
      <c r="H3871" t="s">
        <v>2618</v>
      </c>
      <c r="I3871" t="s">
        <v>2619</v>
      </c>
      <c r="J3871">
        <v>2011</v>
      </c>
      <c r="K3871" t="s">
        <v>1189</v>
      </c>
      <c r="L3871">
        <v>2</v>
      </c>
      <c r="M3871">
        <v>2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</row>
    <row r="3872" spans="1:24" x14ac:dyDescent="0.3">
      <c r="A3872" t="s">
        <v>210</v>
      </c>
      <c r="B3872" t="s">
        <v>1183</v>
      </c>
      <c r="D3872" t="s">
        <v>1184</v>
      </c>
      <c r="F3872" t="s">
        <v>2616</v>
      </c>
      <c r="G3872" t="s">
        <v>2617</v>
      </c>
      <c r="H3872" t="s">
        <v>2618</v>
      </c>
      <c r="I3872" t="s">
        <v>2619</v>
      </c>
      <c r="J3872">
        <v>2011</v>
      </c>
      <c r="K3872" t="s">
        <v>1190</v>
      </c>
      <c r="L3872">
        <v>1</v>
      </c>
      <c r="M3872">
        <v>1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</row>
    <row r="3873" spans="1:24" x14ac:dyDescent="0.3">
      <c r="A3873" t="s">
        <v>210</v>
      </c>
      <c r="B3873" t="s">
        <v>1183</v>
      </c>
      <c r="D3873" t="s">
        <v>1184</v>
      </c>
      <c r="F3873" t="s">
        <v>2616</v>
      </c>
      <c r="G3873" t="s">
        <v>2617</v>
      </c>
      <c r="H3873" t="s">
        <v>2618</v>
      </c>
      <c r="I3873" t="s">
        <v>2619</v>
      </c>
      <c r="J3873">
        <v>2012</v>
      </c>
      <c r="K3873" t="s">
        <v>1189</v>
      </c>
      <c r="L3873">
        <v>8</v>
      </c>
      <c r="M3873">
        <v>0</v>
      </c>
      <c r="N3873">
        <v>0</v>
      </c>
      <c r="O3873">
        <v>3</v>
      </c>
      <c r="P3873">
        <v>3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2</v>
      </c>
    </row>
    <row r="3874" spans="1:24" x14ac:dyDescent="0.3">
      <c r="A3874" t="s">
        <v>210</v>
      </c>
      <c r="B3874" t="s">
        <v>1183</v>
      </c>
      <c r="D3874" t="s">
        <v>1184</v>
      </c>
      <c r="F3874" t="s">
        <v>2616</v>
      </c>
      <c r="G3874" t="s">
        <v>2617</v>
      </c>
      <c r="H3874" t="s">
        <v>2618</v>
      </c>
      <c r="I3874" t="s">
        <v>2619</v>
      </c>
      <c r="J3874">
        <v>2012</v>
      </c>
      <c r="K3874" t="s">
        <v>1190</v>
      </c>
      <c r="L3874">
        <v>6</v>
      </c>
      <c r="M3874">
        <v>0</v>
      </c>
      <c r="N3874">
        <v>0</v>
      </c>
      <c r="O3874">
        <v>2</v>
      </c>
      <c r="P3874">
        <v>2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2</v>
      </c>
    </row>
    <row r="3875" spans="1:24" x14ac:dyDescent="0.3">
      <c r="A3875" t="s">
        <v>210</v>
      </c>
      <c r="B3875" t="s">
        <v>1183</v>
      </c>
      <c r="D3875" t="s">
        <v>1184</v>
      </c>
      <c r="F3875" t="s">
        <v>2616</v>
      </c>
      <c r="G3875" t="s">
        <v>2617</v>
      </c>
      <c r="H3875" t="s">
        <v>2618</v>
      </c>
      <c r="I3875" t="s">
        <v>2619</v>
      </c>
      <c r="J3875">
        <v>2013</v>
      </c>
      <c r="K3875" t="s">
        <v>1189</v>
      </c>
      <c r="L3875">
        <v>5</v>
      </c>
      <c r="M3875">
        <v>1</v>
      </c>
      <c r="N3875">
        <v>1</v>
      </c>
      <c r="O3875">
        <v>0</v>
      </c>
      <c r="P3875">
        <v>2</v>
      </c>
      <c r="Q3875">
        <v>0</v>
      </c>
      <c r="R3875">
        <v>0</v>
      </c>
      <c r="S3875">
        <v>0</v>
      </c>
      <c r="T3875">
        <v>1</v>
      </c>
      <c r="U3875">
        <v>0</v>
      </c>
      <c r="V3875">
        <v>0</v>
      </c>
      <c r="W3875">
        <v>0</v>
      </c>
      <c r="X3875">
        <v>0</v>
      </c>
    </row>
    <row r="3876" spans="1:24" x14ac:dyDescent="0.3">
      <c r="A3876" t="s">
        <v>210</v>
      </c>
      <c r="B3876" t="s">
        <v>1183</v>
      </c>
      <c r="D3876" t="s">
        <v>1184</v>
      </c>
      <c r="F3876" t="s">
        <v>2616</v>
      </c>
      <c r="G3876" t="s">
        <v>2617</v>
      </c>
      <c r="H3876" t="s">
        <v>2618</v>
      </c>
      <c r="I3876" t="s">
        <v>2619</v>
      </c>
      <c r="J3876">
        <v>2013</v>
      </c>
      <c r="K3876" t="s">
        <v>1190</v>
      </c>
      <c r="L3876">
        <v>4</v>
      </c>
      <c r="M3876">
        <v>1</v>
      </c>
      <c r="N3876">
        <v>1</v>
      </c>
      <c r="O3876">
        <v>0</v>
      </c>
      <c r="P3876">
        <v>1</v>
      </c>
      <c r="Q3876">
        <v>0</v>
      </c>
      <c r="R3876">
        <v>0</v>
      </c>
      <c r="S3876">
        <v>0</v>
      </c>
      <c r="T3876">
        <v>1</v>
      </c>
      <c r="U3876">
        <v>0</v>
      </c>
      <c r="V3876">
        <v>0</v>
      </c>
      <c r="W3876">
        <v>0</v>
      </c>
      <c r="X3876">
        <v>0</v>
      </c>
    </row>
    <row r="3877" spans="1:24" x14ac:dyDescent="0.3">
      <c r="A3877" t="s">
        <v>210</v>
      </c>
      <c r="B3877" t="s">
        <v>1183</v>
      </c>
      <c r="D3877" t="s">
        <v>1184</v>
      </c>
      <c r="F3877" t="s">
        <v>2616</v>
      </c>
      <c r="G3877" t="s">
        <v>2617</v>
      </c>
      <c r="H3877" t="s">
        <v>2618</v>
      </c>
      <c r="I3877" t="s">
        <v>2619</v>
      </c>
      <c r="J3877">
        <v>2014</v>
      </c>
      <c r="K3877" t="s">
        <v>1189</v>
      </c>
      <c r="L3877">
        <v>7</v>
      </c>
      <c r="M3877">
        <v>0</v>
      </c>
      <c r="N3877">
        <v>0</v>
      </c>
      <c r="O3877">
        <v>1</v>
      </c>
      <c r="P3877">
        <v>0</v>
      </c>
      <c r="Q3877">
        <v>0</v>
      </c>
      <c r="R3877">
        <v>3</v>
      </c>
      <c r="S3877">
        <v>0</v>
      </c>
      <c r="T3877">
        <v>0</v>
      </c>
      <c r="U3877">
        <v>0</v>
      </c>
      <c r="V3877">
        <v>3</v>
      </c>
      <c r="W3877">
        <v>0</v>
      </c>
      <c r="X3877">
        <v>0</v>
      </c>
    </row>
    <row r="3878" spans="1:24" x14ac:dyDescent="0.3">
      <c r="A3878" t="s">
        <v>210</v>
      </c>
      <c r="B3878" t="s">
        <v>1183</v>
      </c>
      <c r="D3878" t="s">
        <v>1184</v>
      </c>
      <c r="F3878" t="s">
        <v>2616</v>
      </c>
      <c r="G3878" t="s">
        <v>2617</v>
      </c>
      <c r="H3878" t="s">
        <v>2618</v>
      </c>
      <c r="I3878" t="s">
        <v>2619</v>
      </c>
      <c r="J3878">
        <v>2014</v>
      </c>
      <c r="K3878" t="s">
        <v>1190</v>
      </c>
      <c r="L3878">
        <v>5</v>
      </c>
      <c r="M3878">
        <v>0</v>
      </c>
      <c r="N3878">
        <v>0</v>
      </c>
      <c r="O3878">
        <v>1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0</v>
      </c>
      <c r="V3878">
        <v>3</v>
      </c>
      <c r="W3878">
        <v>0</v>
      </c>
      <c r="X3878">
        <v>0</v>
      </c>
    </row>
    <row r="3879" spans="1:24" x14ac:dyDescent="0.3">
      <c r="A3879" t="s">
        <v>210</v>
      </c>
      <c r="B3879" t="s">
        <v>1183</v>
      </c>
      <c r="D3879" t="s">
        <v>1184</v>
      </c>
      <c r="F3879" t="s">
        <v>2616</v>
      </c>
      <c r="G3879" t="s">
        <v>2617</v>
      </c>
      <c r="H3879" t="s">
        <v>2618</v>
      </c>
      <c r="I3879" t="s">
        <v>2619</v>
      </c>
      <c r="J3879">
        <v>2015</v>
      </c>
      <c r="K3879" t="s">
        <v>1189</v>
      </c>
      <c r="L3879">
        <v>5</v>
      </c>
      <c r="M3879">
        <v>0</v>
      </c>
      <c r="N3879">
        <v>2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3</v>
      </c>
      <c r="W3879">
        <v>0</v>
      </c>
      <c r="X3879">
        <v>0</v>
      </c>
    </row>
    <row r="3880" spans="1:24" x14ac:dyDescent="0.3">
      <c r="A3880" t="s">
        <v>210</v>
      </c>
      <c r="B3880" t="s">
        <v>1183</v>
      </c>
      <c r="D3880" t="s">
        <v>1184</v>
      </c>
      <c r="F3880" t="s">
        <v>2616</v>
      </c>
      <c r="G3880" t="s">
        <v>2617</v>
      </c>
      <c r="H3880" t="s">
        <v>2618</v>
      </c>
      <c r="I3880" t="s">
        <v>2619</v>
      </c>
      <c r="J3880">
        <v>2015</v>
      </c>
      <c r="K3880" t="s">
        <v>1190</v>
      </c>
      <c r="L3880">
        <v>3</v>
      </c>
      <c r="M3880">
        <v>0</v>
      </c>
      <c r="N3880">
        <v>1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2</v>
      </c>
      <c r="W3880">
        <v>0</v>
      </c>
      <c r="X3880">
        <v>0</v>
      </c>
    </row>
    <row r="3881" spans="1:24" x14ac:dyDescent="0.3">
      <c r="A3881" t="s">
        <v>210</v>
      </c>
      <c r="B3881" t="s">
        <v>1183</v>
      </c>
      <c r="D3881" t="s">
        <v>1184</v>
      </c>
      <c r="F3881" t="s">
        <v>2616</v>
      </c>
      <c r="G3881" t="s">
        <v>2617</v>
      </c>
      <c r="H3881" t="s">
        <v>2618</v>
      </c>
      <c r="I3881" t="s">
        <v>2619</v>
      </c>
      <c r="J3881">
        <v>2016</v>
      </c>
      <c r="K3881" t="s">
        <v>1189</v>
      </c>
      <c r="L3881">
        <v>1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1</v>
      </c>
    </row>
    <row r="3882" spans="1:24" x14ac:dyDescent="0.3">
      <c r="A3882" t="s">
        <v>210</v>
      </c>
      <c r="B3882" t="s">
        <v>1183</v>
      </c>
      <c r="D3882" t="s">
        <v>1184</v>
      </c>
      <c r="F3882" t="s">
        <v>2616</v>
      </c>
      <c r="G3882" t="s">
        <v>2617</v>
      </c>
      <c r="H3882" t="s">
        <v>2618</v>
      </c>
      <c r="I3882" t="s">
        <v>2619</v>
      </c>
      <c r="J3882">
        <v>2016</v>
      </c>
      <c r="K3882" t="s">
        <v>1190</v>
      </c>
      <c r="L3882">
        <v>1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1</v>
      </c>
    </row>
    <row r="3883" spans="1:24" x14ac:dyDescent="0.3">
      <c r="A3883" t="s">
        <v>210</v>
      </c>
      <c r="B3883" t="s">
        <v>1183</v>
      </c>
      <c r="D3883" t="s">
        <v>1184</v>
      </c>
      <c r="F3883" t="s">
        <v>2616</v>
      </c>
      <c r="G3883" t="s">
        <v>2617</v>
      </c>
      <c r="H3883" t="s">
        <v>2618</v>
      </c>
      <c r="I3883" t="s">
        <v>2619</v>
      </c>
      <c r="J3883">
        <v>2017</v>
      </c>
      <c r="K3883" t="s">
        <v>1189</v>
      </c>
      <c r="L3883">
        <v>3</v>
      </c>
      <c r="M3883">
        <v>0</v>
      </c>
      <c r="N3883">
        <v>0</v>
      </c>
      <c r="O3883">
        <v>0</v>
      </c>
      <c r="P3883">
        <v>2</v>
      </c>
      <c r="Q3883">
        <v>0</v>
      </c>
      <c r="R3883">
        <v>1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</row>
    <row r="3884" spans="1:24" x14ac:dyDescent="0.3">
      <c r="A3884" t="s">
        <v>210</v>
      </c>
      <c r="B3884" t="s">
        <v>1183</v>
      </c>
      <c r="D3884" t="s">
        <v>1184</v>
      </c>
      <c r="F3884" t="s">
        <v>2616</v>
      </c>
      <c r="G3884" t="s">
        <v>2617</v>
      </c>
      <c r="H3884" t="s">
        <v>2618</v>
      </c>
      <c r="I3884" t="s">
        <v>2619</v>
      </c>
      <c r="J3884">
        <v>2017</v>
      </c>
      <c r="K3884" t="s">
        <v>1190</v>
      </c>
      <c r="L3884">
        <v>2</v>
      </c>
      <c r="M3884">
        <v>0</v>
      </c>
      <c r="N3884">
        <v>0</v>
      </c>
      <c r="O3884">
        <v>0</v>
      </c>
      <c r="P3884">
        <v>1</v>
      </c>
      <c r="Q3884">
        <v>0</v>
      </c>
      <c r="R3884">
        <v>1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</row>
    <row r="3885" spans="1:24" x14ac:dyDescent="0.3">
      <c r="A3885" t="s">
        <v>210</v>
      </c>
      <c r="B3885" t="s">
        <v>1183</v>
      </c>
      <c r="D3885" t="s">
        <v>1184</v>
      </c>
      <c r="F3885" t="s">
        <v>2616</v>
      </c>
      <c r="G3885" t="s">
        <v>2617</v>
      </c>
      <c r="H3885" t="s">
        <v>2618</v>
      </c>
      <c r="I3885" t="s">
        <v>2619</v>
      </c>
      <c r="J3885">
        <v>2018</v>
      </c>
      <c r="K3885" t="s">
        <v>1189</v>
      </c>
      <c r="L3885">
        <v>20</v>
      </c>
      <c r="M3885">
        <v>2</v>
      </c>
      <c r="N3885">
        <v>1</v>
      </c>
      <c r="O3885">
        <v>1</v>
      </c>
      <c r="P3885">
        <v>2</v>
      </c>
      <c r="Q3885">
        <v>0</v>
      </c>
      <c r="R3885">
        <v>0</v>
      </c>
      <c r="S3885">
        <v>2</v>
      </c>
      <c r="T3885">
        <v>2</v>
      </c>
      <c r="U3885">
        <v>0</v>
      </c>
      <c r="V3885">
        <v>4</v>
      </c>
      <c r="W3885">
        <v>5</v>
      </c>
      <c r="X3885">
        <v>1</v>
      </c>
    </row>
    <row r="3886" spans="1:24" x14ac:dyDescent="0.3">
      <c r="A3886" t="s">
        <v>210</v>
      </c>
      <c r="B3886" t="s">
        <v>1183</v>
      </c>
      <c r="D3886" t="s">
        <v>1184</v>
      </c>
      <c r="F3886" t="s">
        <v>2616</v>
      </c>
      <c r="G3886" t="s">
        <v>2617</v>
      </c>
      <c r="H3886" t="s">
        <v>2618</v>
      </c>
      <c r="I3886" t="s">
        <v>2619</v>
      </c>
      <c r="J3886">
        <v>2018</v>
      </c>
      <c r="K3886" t="s">
        <v>1190</v>
      </c>
      <c r="L3886">
        <v>17</v>
      </c>
      <c r="M3886">
        <v>2</v>
      </c>
      <c r="N3886">
        <v>1</v>
      </c>
      <c r="O3886">
        <v>1</v>
      </c>
      <c r="P3886">
        <v>1</v>
      </c>
      <c r="Q3886">
        <v>0</v>
      </c>
      <c r="R3886">
        <v>0</v>
      </c>
      <c r="S3886">
        <v>2</v>
      </c>
      <c r="T3886">
        <v>2</v>
      </c>
      <c r="U3886">
        <v>0</v>
      </c>
      <c r="V3886">
        <v>3</v>
      </c>
      <c r="W3886">
        <v>4</v>
      </c>
      <c r="X3886">
        <v>1</v>
      </c>
    </row>
    <row r="3887" spans="1:24" x14ac:dyDescent="0.3">
      <c r="A3887" t="s">
        <v>210</v>
      </c>
      <c r="B3887" t="s">
        <v>1183</v>
      </c>
      <c r="D3887" t="s">
        <v>1184</v>
      </c>
      <c r="F3887" t="s">
        <v>2616</v>
      </c>
      <c r="G3887" t="s">
        <v>2617</v>
      </c>
      <c r="H3887" t="s">
        <v>2618</v>
      </c>
      <c r="I3887" t="s">
        <v>2619</v>
      </c>
      <c r="J3887">
        <v>2019</v>
      </c>
      <c r="K3887" t="s">
        <v>1189</v>
      </c>
      <c r="L3887">
        <v>7</v>
      </c>
      <c r="M3887">
        <v>1</v>
      </c>
      <c r="N3887">
        <v>0</v>
      </c>
      <c r="O3887">
        <v>0</v>
      </c>
      <c r="P3887">
        <v>1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1</v>
      </c>
      <c r="W3887">
        <v>1</v>
      </c>
      <c r="X3887">
        <v>3</v>
      </c>
    </row>
    <row r="3888" spans="1:24" x14ac:dyDescent="0.3">
      <c r="A3888" t="s">
        <v>210</v>
      </c>
      <c r="B3888" t="s">
        <v>1183</v>
      </c>
      <c r="D3888" t="s">
        <v>1184</v>
      </c>
      <c r="F3888" t="s">
        <v>2616</v>
      </c>
      <c r="G3888" t="s">
        <v>2617</v>
      </c>
      <c r="H3888" t="s">
        <v>2618</v>
      </c>
      <c r="I3888" t="s">
        <v>2619</v>
      </c>
      <c r="J3888">
        <v>2019</v>
      </c>
      <c r="K3888" t="s">
        <v>1190</v>
      </c>
      <c r="L3888">
        <v>5</v>
      </c>
      <c r="M3888">
        <v>1</v>
      </c>
      <c r="N3888">
        <v>0</v>
      </c>
      <c r="O3888">
        <v>0</v>
      </c>
      <c r="P3888">
        <v>1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1</v>
      </c>
      <c r="W3888">
        <v>1</v>
      </c>
      <c r="X3888">
        <v>1</v>
      </c>
    </row>
    <row r="3889" spans="1:24" x14ac:dyDescent="0.3">
      <c r="A3889" t="s">
        <v>471</v>
      </c>
      <c r="B3889" t="s">
        <v>1183</v>
      </c>
      <c r="D3889" t="s">
        <v>1184</v>
      </c>
      <c r="F3889" t="s">
        <v>2620</v>
      </c>
      <c r="G3889" t="s">
        <v>2621</v>
      </c>
      <c r="H3889" t="s">
        <v>2622</v>
      </c>
      <c r="I3889" t="s">
        <v>2623</v>
      </c>
      <c r="J3889">
        <v>2006</v>
      </c>
      <c r="K3889" t="s">
        <v>1189</v>
      </c>
      <c r="L3889">
        <v>1</v>
      </c>
      <c r="M3889">
        <v>0</v>
      </c>
      <c r="N3889">
        <v>0</v>
      </c>
      <c r="O3889">
        <v>1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</row>
    <row r="3890" spans="1:24" x14ac:dyDescent="0.3">
      <c r="A3890" t="s">
        <v>471</v>
      </c>
      <c r="B3890" t="s">
        <v>1183</v>
      </c>
      <c r="D3890" t="s">
        <v>1184</v>
      </c>
      <c r="F3890" t="s">
        <v>2620</v>
      </c>
      <c r="G3890" t="s">
        <v>2621</v>
      </c>
      <c r="H3890" t="s">
        <v>2622</v>
      </c>
      <c r="I3890" t="s">
        <v>2623</v>
      </c>
      <c r="J3890">
        <v>2006</v>
      </c>
      <c r="K3890" t="s">
        <v>1190</v>
      </c>
      <c r="L3890">
        <v>1</v>
      </c>
      <c r="M3890">
        <v>0</v>
      </c>
      <c r="N3890">
        <v>0</v>
      </c>
      <c r="O3890">
        <v>1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</row>
    <row r="3891" spans="1:24" x14ac:dyDescent="0.3">
      <c r="A3891" t="s">
        <v>471</v>
      </c>
      <c r="B3891" t="s">
        <v>1183</v>
      </c>
      <c r="D3891" t="s">
        <v>1184</v>
      </c>
      <c r="F3891" t="s">
        <v>2620</v>
      </c>
      <c r="G3891" t="s">
        <v>2621</v>
      </c>
      <c r="H3891" t="s">
        <v>2622</v>
      </c>
      <c r="I3891" t="s">
        <v>2623</v>
      </c>
      <c r="J3891">
        <v>2021</v>
      </c>
      <c r="K3891" t="s">
        <v>1189</v>
      </c>
      <c r="L3891">
        <v>2</v>
      </c>
      <c r="M3891">
        <v>0</v>
      </c>
      <c r="N3891">
        <v>2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</row>
    <row r="3892" spans="1:24" x14ac:dyDescent="0.3">
      <c r="A3892" t="s">
        <v>471</v>
      </c>
      <c r="B3892" t="s">
        <v>1183</v>
      </c>
      <c r="D3892" t="s">
        <v>1184</v>
      </c>
      <c r="F3892" t="s">
        <v>2620</v>
      </c>
      <c r="G3892" t="s">
        <v>2621</v>
      </c>
      <c r="H3892" t="s">
        <v>2622</v>
      </c>
      <c r="I3892" t="s">
        <v>2623</v>
      </c>
      <c r="J3892">
        <v>2021</v>
      </c>
      <c r="K3892" t="s">
        <v>1190</v>
      </c>
      <c r="L3892">
        <v>1</v>
      </c>
      <c r="M3892">
        <v>0</v>
      </c>
      <c r="N3892">
        <v>1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</row>
    <row r="3893" spans="1:24" x14ac:dyDescent="0.3">
      <c r="A3893" t="s">
        <v>844</v>
      </c>
      <c r="B3893" t="s">
        <v>1183</v>
      </c>
      <c r="D3893" t="s">
        <v>1184</v>
      </c>
      <c r="F3893" t="s">
        <v>2624</v>
      </c>
      <c r="G3893" t="s">
        <v>2625</v>
      </c>
      <c r="H3893" t="s">
        <v>2626</v>
      </c>
      <c r="I3893" t="s">
        <v>2627</v>
      </c>
      <c r="J3893">
        <v>2008</v>
      </c>
      <c r="K3893" t="s">
        <v>1189</v>
      </c>
      <c r="L3893">
        <v>1</v>
      </c>
      <c r="M3893">
        <v>0</v>
      </c>
      <c r="N3893">
        <v>1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</row>
    <row r="3894" spans="1:24" x14ac:dyDescent="0.3">
      <c r="A3894" t="s">
        <v>844</v>
      </c>
      <c r="B3894" t="s">
        <v>1183</v>
      </c>
      <c r="D3894" t="s">
        <v>1184</v>
      </c>
      <c r="F3894" t="s">
        <v>2624</v>
      </c>
      <c r="G3894" t="s">
        <v>2625</v>
      </c>
      <c r="H3894" t="s">
        <v>2626</v>
      </c>
      <c r="I3894" t="s">
        <v>2627</v>
      </c>
      <c r="J3894">
        <v>2008</v>
      </c>
      <c r="K3894" t="s">
        <v>1190</v>
      </c>
      <c r="L3894">
        <v>1</v>
      </c>
      <c r="M3894">
        <v>0</v>
      </c>
      <c r="N3894">
        <v>1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</row>
    <row r="3895" spans="1:24" x14ac:dyDescent="0.3">
      <c r="A3895" t="s">
        <v>844</v>
      </c>
      <c r="B3895" t="s">
        <v>1183</v>
      </c>
      <c r="D3895" t="s">
        <v>1184</v>
      </c>
      <c r="F3895" t="s">
        <v>2624</v>
      </c>
      <c r="G3895" t="s">
        <v>2625</v>
      </c>
      <c r="H3895" t="s">
        <v>2626</v>
      </c>
      <c r="I3895" t="s">
        <v>2627</v>
      </c>
      <c r="J3895">
        <v>2012</v>
      </c>
      <c r="K3895" t="s">
        <v>1189</v>
      </c>
      <c r="L3895">
        <v>1</v>
      </c>
      <c r="M3895">
        <v>0</v>
      </c>
      <c r="N3895">
        <v>1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</row>
    <row r="3896" spans="1:24" x14ac:dyDescent="0.3">
      <c r="A3896" t="s">
        <v>844</v>
      </c>
      <c r="B3896" t="s">
        <v>1183</v>
      </c>
      <c r="D3896" t="s">
        <v>1184</v>
      </c>
      <c r="F3896" t="s">
        <v>2624</v>
      </c>
      <c r="G3896" t="s">
        <v>2625</v>
      </c>
      <c r="H3896" t="s">
        <v>2626</v>
      </c>
      <c r="I3896" t="s">
        <v>2627</v>
      </c>
      <c r="J3896">
        <v>2012</v>
      </c>
      <c r="K3896" t="s">
        <v>1190</v>
      </c>
      <c r="L3896">
        <v>1</v>
      </c>
      <c r="M3896">
        <v>0</v>
      </c>
      <c r="N3896">
        <v>1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</row>
    <row r="3897" spans="1:24" x14ac:dyDescent="0.3">
      <c r="A3897" t="s">
        <v>844</v>
      </c>
      <c r="B3897" t="s">
        <v>1183</v>
      </c>
      <c r="D3897" t="s">
        <v>1184</v>
      </c>
      <c r="F3897" t="s">
        <v>2624</v>
      </c>
      <c r="G3897" t="s">
        <v>2625</v>
      </c>
      <c r="H3897" t="s">
        <v>2626</v>
      </c>
      <c r="I3897" t="s">
        <v>2627</v>
      </c>
      <c r="J3897">
        <v>2017</v>
      </c>
      <c r="K3897" t="s">
        <v>1189</v>
      </c>
      <c r="L3897">
        <v>5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5</v>
      </c>
      <c r="W3897">
        <v>0</v>
      </c>
      <c r="X3897">
        <v>0</v>
      </c>
    </row>
    <row r="3898" spans="1:24" x14ac:dyDescent="0.3">
      <c r="A3898" t="s">
        <v>844</v>
      </c>
      <c r="B3898" t="s">
        <v>1183</v>
      </c>
      <c r="D3898" t="s">
        <v>1184</v>
      </c>
      <c r="F3898" t="s">
        <v>2624</v>
      </c>
      <c r="G3898" t="s">
        <v>2625</v>
      </c>
      <c r="H3898" t="s">
        <v>2626</v>
      </c>
      <c r="I3898" t="s">
        <v>2627</v>
      </c>
      <c r="J3898">
        <v>2017</v>
      </c>
      <c r="K3898" t="s">
        <v>1190</v>
      </c>
      <c r="L3898">
        <v>1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1</v>
      </c>
      <c r="W3898">
        <v>0</v>
      </c>
      <c r="X3898">
        <v>0</v>
      </c>
    </row>
    <row r="3899" spans="1:24" x14ac:dyDescent="0.3">
      <c r="A3899" t="s">
        <v>455</v>
      </c>
      <c r="B3899" t="s">
        <v>1183</v>
      </c>
      <c r="D3899" t="s">
        <v>1184</v>
      </c>
      <c r="F3899" t="s">
        <v>2628</v>
      </c>
      <c r="G3899" t="s">
        <v>2629</v>
      </c>
      <c r="I3899" t="s">
        <v>2630</v>
      </c>
      <c r="J3899">
        <v>2010</v>
      </c>
      <c r="K3899" t="s">
        <v>1189</v>
      </c>
      <c r="L3899">
        <v>1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1</v>
      </c>
    </row>
    <row r="3900" spans="1:24" x14ac:dyDescent="0.3">
      <c r="A3900" t="s">
        <v>455</v>
      </c>
      <c r="B3900" t="s">
        <v>1183</v>
      </c>
      <c r="D3900" t="s">
        <v>1184</v>
      </c>
      <c r="F3900" t="s">
        <v>2628</v>
      </c>
      <c r="G3900" t="s">
        <v>2629</v>
      </c>
      <c r="I3900" t="s">
        <v>2630</v>
      </c>
      <c r="J3900">
        <v>2010</v>
      </c>
      <c r="K3900" t="s">
        <v>1190</v>
      </c>
      <c r="L3900">
        <v>1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1</v>
      </c>
    </row>
    <row r="3901" spans="1:24" x14ac:dyDescent="0.3">
      <c r="A3901" t="s">
        <v>455</v>
      </c>
      <c r="B3901" t="s">
        <v>1183</v>
      </c>
      <c r="D3901" t="s">
        <v>1184</v>
      </c>
      <c r="F3901" t="s">
        <v>2628</v>
      </c>
      <c r="G3901" t="s">
        <v>2629</v>
      </c>
      <c r="I3901" t="s">
        <v>2630</v>
      </c>
      <c r="J3901">
        <v>2011</v>
      </c>
      <c r="K3901" t="s">
        <v>1189</v>
      </c>
      <c r="L3901">
        <v>7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1</v>
      </c>
      <c r="T3901">
        <v>1</v>
      </c>
      <c r="U3901">
        <v>0</v>
      </c>
      <c r="V3901">
        <v>2</v>
      </c>
      <c r="W3901">
        <v>2</v>
      </c>
      <c r="X3901">
        <v>1</v>
      </c>
    </row>
    <row r="3902" spans="1:24" x14ac:dyDescent="0.3">
      <c r="A3902" t="s">
        <v>455</v>
      </c>
      <c r="B3902" t="s">
        <v>1183</v>
      </c>
      <c r="D3902" t="s">
        <v>1184</v>
      </c>
      <c r="F3902" t="s">
        <v>2628</v>
      </c>
      <c r="G3902" t="s">
        <v>2629</v>
      </c>
      <c r="I3902" t="s">
        <v>2630</v>
      </c>
      <c r="J3902">
        <v>2011</v>
      </c>
      <c r="K3902" t="s">
        <v>1190</v>
      </c>
      <c r="L3902">
        <v>5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1</v>
      </c>
      <c r="T3902">
        <v>1</v>
      </c>
      <c r="U3902">
        <v>0</v>
      </c>
      <c r="V3902">
        <v>1</v>
      </c>
      <c r="W3902">
        <v>1</v>
      </c>
      <c r="X3902">
        <v>1</v>
      </c>
    </row>
    <row r="3903" spans="1:24" x14ac:dyDescent="0.3">
      <c r="A3903" t="s">
        <v>455</v>
      </c>
      <c r="B3903" t="s">
        <v>1183</v>
      </c>
      <c r="D3903" t="s">
        <v>1184</v>
      </c>
      <c r="F3903" t="s">
        <v>2628</v>
      </c>
      <c r="G3903" t="s">
        <v>2629</v>
      </c>
      <c r="I3903" t="s">
        <v>2630</v>
      </c>
      <c r="J3903">
        <v>2016</v>
      </c>
      <c r="K3903" t="s">
        <v>1189</v>
      </c>
      <c r="L3903">
        <v>1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1</v>
      </c>
      <c r="X3903">
        <v>0</v>
      </c>
    </row>
    <row r="3904" spans="1:24" x14ac:dyDescent="0.3">
      <c r="A3904" t="s">
        <v>455</v>
      </c>
      <c r="B3904" t="s">
        <v>1183</v>
      </c>
      <c r="D3904" t="s">
        <v>1184</v>
      </c>
      <c r="F3904" t="s">
        <v>2628</v>
      </c>
      <c r="G3904" t="s">
        <v>2629</v>
      </c>
      <c r="I3904" t="s">
        <v>2630</v>
      </c>
      <c r="J3904">
        <v>2016</v>
      </c>
      <c r="K3904" t="s">
        <v>1190</v>
      </c>
      <c r="L3904">
        <v>1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1</v>
      </c>
      <c r="X3904">
        <v>0</v>
      </c>
    </row>
    <row r="3905" spans="1:24" x14ac:dyDescent="0.3">
      <c r="A3905" t="s">
        <v>455</v>
      </c>
      <c r="B3905" t="s">
        <v>1183</v>
      </c>
      <c r="D3905" t="s">
        <v>1184</v>
      </c>
      <c r="F3905" t="s">
        <v>2628</v>
      </c>
      <c r="G3905" t="s">
        <v>2629</v>
      </c>
      <c r="I3905" t="s">
        <v>2630</v>
      </c>
      <c r="J3905">
        <v>2017</v>
      </c>
      <c r="K3905" t="s">
        <v>1189</v>
      </c>
      <c r="L3905">
        <v>1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0</v>
      </c>
    </row>
    <row r="3906" spans="1:24" x14ac:dyDescent="0.3">
      <c r="A3906" t="s">
        <v>455</v>
      </c>
      <c r="B3906" t="s">
        <v>1183</v>
      </c>
      <c r="D3906" t="s">
        <v>1184</v>
      </c>
      <c r="F3906" t="s">
        <v>2628</v>
      </c>
      <c r="G3906" t="s">
        <v>2629</v>
      </c>
      <c r="I3906" t="s">
        <v>2630</v>
      </c>
      <c r="J3906">
        <v>2017</v>
      </c>
      <c r="K3906" t="s">
        <v>1190</v>
      </c>
      <c r="L3906">
        <v>1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0</v>
      </c>
    </row>
    <row r="3907" spans="1:24" x14ac:dyDescent="0.3">
      <c r="A3907" t="s">
        <v>455</v>
      </c>
      <c r="B3907" t="s">
        <v>1183</v>
      </c>
      <c r="D3907" t="s">
        <v>1184</v>
      </c>
      <c r="F3907" t="s">
        <v>2628</v>
      </c>
      <c r="G3907" t="s">
        <v>2629</v>
      </c>
      <c r="I3907" t="s">
        <v>2630</v>
      </c>
      <c r="J3907">
        <v>2019</v>
      </c>
      <c r="K3907" t="s">
        <v>1189</v>
      </c>
      <c r="L3907">
        <v>2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2</v>
      </c>
    </row>
    <row r="3908" spans="1:24" x14ac:dyDescent="0.3">
      <c r="A3908" t="s">
        <v>455</v>
      </c>
      <c r="B3908" t="s">
        <v>1183</v>
      </c>
      <c r="D3908" t="s">
        <v>1184</v>
      </c>
      <c r="F3908" t="s">
        <v>2628</v>
      </c>
      <c r="G3908" t="s">
        <v>2629</v>
      </c>
      <c r="I3908" t="s">
        <v>2630</v>
      </c>
      <c r="J3908">
        <v>2019</v>
      </c>
      <c r="K3908" t="s">
        <v>1190</v>
      </c>
      <c r="L3908">
        <v>1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1</v>
      </c>
    </row>
    <row r="3909" spans="1:24" x14ac:dyDescent="0.3">
      <c r="A3909" t="s">
        <v>233</v>
      </c>
      <c r="B3909" t="s">
        <v>1183</v>
      </c>
      <c r="D3909" t="s">
        <v>1184</v>
      </c>
      <c r="F3909" t="s">
        <v>2631</v>
      </c>
      <c r="G3909" t="s">
        <v>2632</v>
      </c>
      <c r="I3909" t="s">
        <v>2633</v>
      </c>
      <c r="J3909">
        <v>2010</v>
      </c>
      <c r="K3909" t="s">
        <v>1189</v>
      </c>
      <c r="L3909">
        <v>11</v>
      </c>
      <c r="M3909">
        <v>0</v>
      </c>
      <c r="N3909">
        <v>2</v>
      </c>
      <c r="O3909">
        <v>1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3</v>
      </c>
      <c r="V3909">
        <v>4</v>
      </c>
      <c r="W3909">
        <v>0</v>
      </c>
      <c r="X3909">
        <v>1</v>
      </c>
    </row>
    <row r="3910" spans="1:24" x14ac:dyDescent="0.3">
      <c r="A3910" t="s">
        <v>233</v>
      </c>
      <c r="B3910" t="s">
        <v>1183</v>
      </c>
      <c r="D3910" t="s">
        <v>1184</v>
      </c>
      <c r="F3910" t="s">
        <v>2631</v>
      </c>
      <c r="G3910" t="s">
        <v>2632</v>
      </c>
      <c r="I3910" t="s">
        <v>2633</v>
      </c>
      <c r="J3910">
        <v>2010</v>
      </c>
      <c r="K3910" t="s">
        <v>1190</v>
      </c>
      <c r="L3910">
        <v>8</v>
      </c>
      <c r="M3910">
        <v>0</v>
      </c>
      <c r="N3910">
        <v>1</v>
      </c>
      <c r="O3910">
        <v>1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2</v>
      </c>
      <c r="V3910">
        <v>3</v>
      </c>
      <c r="W3910">
        <v>0</v>
      </c>
      <c r="X3910">
        <v>1</v>
      </c>
    </row>
    <row r="3911" spans="1:24" x14ac:dyDescent="0.3">
      <c r="A3911" t="s">
        <v>233</v>
      </c>
      <c r="B3911" t="s">
        <v>1183</v>
      </c>
      <c r="D3911" t="s">
        <v>1184</v>
      </c>
      <c r="F3911" t="s">
        <v>2631</v>
      </c>
      <c r="G3911" t="s">
        <v>2632</v>
      </c>
      <c r="I3911" t="s">
        <v>2633</v>
      </c>
      <c r="J3911">
        <v>2011</v>
      </c>
      <c r="K3911" t="s">
        <v>1189</v>
      </c>
      <c r="L3911">
        <v>8</v>
      </c>
      <c r="M3911">
        <v>7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1</v>
      </c>
      <c r="W3911">
        <v>0</v>
      </c>
      <c r="X3911">
        <v>0</v>
      </c>
    </row>
    <row r="3912" spans="1:24" x14ac:dyDescent="0.3">
      <c r="A3912" t="s">
        <v>233</v>
      </c>
      <c r="B3912" t="s">
        <v>1183</v>
      </c>
      <c r="D3912" t="s">
        <v>1184</v>
      </c>
      <c r="F3912" t="s">
        <v>2631</v>
      </c>
      <c r="G3912" t="s">
        <v>2632</v>
      </c>
      <c r="I3912" t="s">
        <v>2633</v>
      </c>
      <c r="J3912">
        <v>2011</v>
      </c>
      <c r="K3912" t="s">
        <v>1190</v>
      </c>
      <c r="L3912">
        <v>3</v>
      </c>
      <c r="M3912">
        <v>2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1</v>
      </c>
      <c r="W3912">
        <v>0</v>
      </c>
      <c r="X3912">
        <v>0</v>
      </c>
    </row>
    <row r="3913" spans="1:24" x14ac:dyDescent="0.3">
      <c r="A3913" t="s">
        <v>233</v>
      </c>
      <c r="B3913" t="s">
        <v>1183</v>
      </c>
      <c r="D3913" t="s">
        <v>1184</v>
      </c>
      <c r="F3913" t="s">
        <v>2631</v>
      </c>
      <c r="G3913" t="s">
        <v>2632</v>
      </c>
      <c r="I3913" t="s">
        <v>2633</v>
      </c>
      <c r="J3913">
        <v>2012</v>
      </c>
      <c r="K3913" t="s">
        <v>1189</v>
      </c>
      <c r="L3913">
        <v>14</v>
      </c>
      <c r="M3913">
        <v>0</v>
      </c>
      <c r="N3913">
        <v>1</v>
      </c>
      <c r="O3913">
        <v>0</v>
      </c>
      <c r="P3913">
        <v>0</v>
      </c>
      <c r="Q3913">
        <v>0</v>
      </c>
      <c r="R3913">
        <v>4</v>
      </c>
      <c r="S3913">
        <v>1</v>
      </c>
      <c r="T3913">
        <v>0</v>
      </c>
      <c r="U3913">
        <v>6</v>
      </c>
      <c r="V3913">
        <v>1</v>
      </c>
      <c r="W3913">
        <v>0</v>
      </c>
      <c r="X3913">
        <v>1</v>
      </c>
    </row>
    <row r="3914" spans="1:24" x14ac:dyDescent="0.3">
      <c r="A3914" t="s">
        <v>233</v>
      </c>
      <c r="B3914" t="s">
        <v>1183</v>
      </c>
      <c r="D3914" t="s">
        <v>1184</v>
      </c>
      <c r="F3914" t="s">
        <v>2631</v>
      </c>
      <c r="G3914" t="s">
        <v>2632</v>
      </c>
      <c r="I3914" t="s">
        <v>2633</v>
      </c>
      <c r="J3914">
        <v>2012</v>
      </c>
      <c r="K3914" t="s">
        <v>1190</v>
      </c>
      <c r="L3914">
        <v>8</v>
      </c>
      <c r="M3914">
        <v>0</v>
      </c>
      <c r="N3914">
        <v>1</v>
      </c>
      <c r="O3914">
        <v>0</v>
      </c>
      <c r="P3914">
        <v>0</v>
      </c>
      <c r="Q3914">
        <v>0</v>
      </c>
      <c r="R3914">
        <v>2</v>
      </c>
      <c r="S3914">
        <v>1</v>
      </c>
      <c r="T3914">
        <v>0</v>
      </c>
      <c r="U3914">
        <v>2</v>
      </c>
      <c r="V3914">
        <v>1</v>
      </c>
      <c r="W3914">
        <v>0</v>
      </c>
      <c r="X3914">
        <v>1</v>
      </c>
    </row>
    <row r="3915" spans="1:24" x14ac:dyDescent="0.3">
      <c r="A3915" t="s">
        <v>233</v>
      </c>
      <c r="B3915" t="s">
        <v>1183</v>
      </c>
      <c r="D3915" t="s">
        <v>1184</v>
      </c>
      <c r="F3915" t="s">
        <v>2631</v>
      </c>
      <c r="G3915" t="s">
        <v>2632</v>
      </c>
      <c r="I3915" t="s">
        <v>2633</v>
      </c>
      <c r="J3915">
        <v>2013</v>
      </c>
      <c r="K3915" t="s">
        <v>1189</v>
      </c>
      <c r="L3915">
        <v>2</v>
      </c>
      <c r="M3915">
        <v>1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1</v>
      </c>
      <c r="W3915">
        <v>0</v>
      </c>
      <c r="X3915">
        <v>0</v>
      </c>
    </row>
    <row r="3916" spans="1:24" x14ac:dyDescent="0.3">
      <c r="A3916" t="s">
        <v>233</v>
      </c>
      <c r="B3916" t="s">
        <v>1183</v>
      </c>
      <c r="D3916" t="s">
        <v>1184</v>
      </c>
      <c r="F3916" t="s">
        <v>2631</v>
      </c>
      <c r="G3916" t="s">
        <v>2632</v>
      </c>
      <c r="I3916" t="s">
        <v>2633</v>
      </c>
      <c r="J3916">
        <v>2013</v>
      </c>
      <c r="K3916" t="s">
        <v>1190</v>
      </c>
      <c r="L3916">
        <v>2</v>
      </c>
      <c r="M3916">
        <v>1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1</v>
      </c>
      <c r="W3916">
        <v>0</v>
      </c>
      <c r="X3916">
        <v>0</v>
      </c>
    </row>
    <row r="3917" spans="1:24" x14ac:dyDescent="0.3">
      <c r="A3917" t="s">
        <v>233</v>
      </c>
      <c r="B3917" t="s">
        <v>1183</v>
      </c>
      <c r="D3917" t="s">
        <v>1184</v>
      </c>
      <c r="F3917" t="s">
        <v>2631</v>
      </c>
      <c r="G3917" t="s">
        <v>2632</v>
      </c>
      <c r="I3917" t="s">
        <v>2633</v>
      </c>
      <c r="J3917">
        <v>2014</v>
      </c>
      <c r="K3917" t="s">
        <v>1189</v>
      </c>
      <c r="L3917">
        <v>4</v>
      </c>
      <c r="M3917">
        <v>2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2</v>
      </c>
      <c r="W3917">
        <v>0</v>
      </c>
      <c r="X3917">
        <v>0</v>
      </c>
    </row>
    <row r="3918" spans="1:24" x14ac:dyDescent="0.3">
      <c r="A3918" t="s">
        <v>233</v>
      </c>
      <c r="B3918" t="s">
        <v>1183</v>
      </c>
      <c r="D3918" t="s">
        <v>1184</v>
      </c>
      <c r="F3918" t="s">
        <v>2631</v>
      </c>
      <c r="G3918" t="s">
        <v>2632</v>
      </c>
      <c r="I3918" t="s">
        <v>2633</v>
      </c>
      <c r="J3918">
        <v>2014</v>
      </c>
      <c r="K3918" t="s">
        <v>1190</v>
      </c>
      <c r="L3918">
        <v>2</v>
      </c>
      <c r="M3918">
        <v>1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1</v>
      </c>
      <c r="W3918">
        <v>0</v>
      </c>
      <c r="X3918">
        <v>0</v>
      </c>
    </row>
    <row r="3919" spans="1:24" x14ac:dyDescent="0.3">
      <c r="A3919" t="s">
        <v>233</v>
      </c>
      <c r="B3919" t="s">
        <v>1183</v>
      </c>
      <c r="D3919" t="s">
        <v>1184</v>
      </c>
      <c r="F3919" t="s">
        <v>2631</v>
      </c>
      <c r="G3919" t="s">
        <v>2632</v>
      </c>
      <c r="I3919" t="s">
        <v>2633</v>
      </c>
      <c r="J3919">
        <v>2015</v>
      </c>
      <c r="K3919" t="s">
        <v>1189</v>
      </c>
      <c r="L3919">
        <v>8</v>
      </c>
      <c r="M3919">
        <v>0</v>
      </c>
      <c r="N3919">
        <v>3</v>
      </c>
      <c r="O3919">
        <v>0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3</v>
      </c>
      <c r="V3919">
        <v>1</v>
      </c>
      <c r="W3919">
        <v>0</v>
      </c>
      <c r="X3919">
        <v>0</v>
      </c>
    </row>
    <row r="3920" spans="1:24" x14ac:dyDescent="0.3">
      <c r="A3920" t="s">
        <v>233</v>
      </c>
      <c r="B3920" t="s">
        <v>1183</v>
      </c>
      <c r="D3920" t="s">
        <v>1184</v>
      </c>
      <c r="F3920" t="s">
        <v>2631</v>
      </c>
      <c r="G3920" t="s">
        <v>2632</v>
      </c>
      <c r="I3920" t="s">
        <v>2633</v>
      </c>
      <c r="J3920">
        <v>2015</v>
      </c>
      <c r="K3920" t="s">
        <v>1190</v>
      </c>
      <c r="L3920">
        <v>6</v>
      </c>
      <c r="M3920">
        <v>0</v>
      </c>
      <c r="N3920">
        <v>2</v>
      </c>
      <c r="O3920">
        <v>0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2</v>
      </c>
      <c r="V3920">
        <v>1</v>
      </c>
      <c r="W3920">
        <v>0</v>
      </c>
      <c r="X3920">
        <v>0</v>
      </c>
    </row>
    <row r="3921" spans="1:24" x14ac:dyDescent="0.3">
      <c r="A3921" t="s">
        <v>233</v>
      </c>
      <c r="B3921" t="s">
        <v>1183</v>
      </c>
      <c r="D3921" t="s">
        <v>1184</v>
      </c>
      <c r="F3921" t="s">
        <v>2631</v>
      </c>
      <c r="G3921" t="s">
        <v>2632</v>
      </c>
      <c r="I3921" t="s">
        <v>2633</v>
      </c>
      <c r="J3921">
        <v>2016</v>
      </c>
      <c r="K3921" t="s">
        <v>1189</v>
      </c>
      <c r="L3921">
        <v>8</v>
      </c>
      <c r="M3921">
        <v>3</v>
      </c>
      <c r="N3921">
        <v>1</v>
      </c>
      <c r="O3921">
        <v>2</v>
      </c>
      <c r="P3921">
        <v>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1</v>
      </c>
      <c r="W3921">
        <v>0</v>
      </c>
      <c r="X3921">
        <v>0</v>
      </c>
    </row>
    <row r="3922" spans="1:24" x14ac:dyDescent="0.3">
      <c r="A3922" t="s">
        <v>233</v>
      </c>
      <c r="B3922" t="s">
        <v>1183</v>
      </c>
      <c r="D3922" t="s">
        <v>1184</v>
      </c>
      <c r="F3922" t="s">
        <v>2631</v>
      </c>
      <c r="G3922" t="s">
        <v>2632</v>
      </c>
      <c r="I3922" t="s">
        <v>2633</v>
      </c>
      <c r="J3922">
        <v>2016</v>
      </c>
      <c r="K3922" t="s">
        <v>1190</v>
      </c>
      <c r="L3922">
        <v>5</v>
      </c>
      <c r="M3922">
        <v>1</v>
      </c>
      <c r="N3922">
        <v>1</v>
      </c>
      <c r="O3922">
        <v>1</v>
      </c>
      <c r="P3922">
        <v>1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1</v>
      </c>
      <c r="W3922">
        <v>0</v>
      </c>
      <c r="X3922">
        <v>0</v>
      </c>
    </row>
    <row r="3923" spans="1:24" x14ac:dyDescent="0.3">
      <c r="A3923" t="s">
        <v>233</v>
      </c>
      <c r="B3923" t="s">
        <v>1183</v>
      </c>
      <c r="D3923" t="s">
        <v>1184</v>
      </c>
      <c r="F3923" t="s">
        <v>2631</v>
      </c>
      <c r="G3923" t="s">
        <v>2632</v>
      </c>
      <c r="I3923" t="s">
        <v>2633</v>
      </c>
      <c r="J3923">
        <v>2017</v>
      </c>
      <c r="K3923" t="s">
        <v>1189</v>
      </c>
      <c r="L3923">
        <v>1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1</v>
      </c>
      <c r="W3923">
        <v>0</v>
      </c>
      <c r="X3923">
        <v>0</v>
      </c>
    </row>
    <row r="3924" spans="1:24" x14ac:dyDescent="0.3">
      <c r="A3924" t="s">
        <v>233</v>
      </c>
      <c r="B3924" t="s">
        <v>1183</v>
      </c>
      <c r="D3924" t="s">
        <v>1184</v>
      </c>
      <c r="F3924" t="s">
        <v>2631</v>
      </c>
      <c r="G3924" t="s">
        <v>2632</v>
      </c>
      <c r="I3924" t="s">
        <v>2633</v>
      </c>
      <c r="J3924">
        <v>2017</v>
      </c>
      <c r="K3924" t="s">
        <v>1190</v>
      </c>
      <c r="L3924">
        <v>1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1</v>
      </c>
      <c r="W3924">
        <v>0</v>
      </c>
      <c r="X3924">
        <v>0</v>
      </c>
    </row>
    <row r="3925" spans="1:24" x14ac:dyDescent="0.3">
      <c r="A3925" t="s">
        <v>233</v>
      </c>
      <c r="B3925" t="s">
        <v>1183</v>
      </c>
      <c r="D3925" t="s">
        <v>1184</v>
      </c>
      <c r="F3925" t="s">
        <v>2631</v>
      </c>
      <c r="G3925" t="s">
        <v>2632</v>
      </c>
      <c r="I3925" t="s">
        <v>2633</v>
      </c>
      <c r="J3925">
        <v>2018</v>
      </c>
      <c r="K3925" t="s">
        <v>1189</v>
      </c>
      <c r="L3925">
        <v>11</v>
      </c>
      <c r="M3925">
        <v>1</v>
      </c>
      <c r="N3925">
        <v>0</v>
      </c>
      <c r="O3925">
        <v>1</v>
      </c>
      <c r="P3925">
        <v>0</v>
      </c>
      <c r="Q3925">
        <v>1</v>
      </c>
      <c r="R3925">
        <v>0</v>
      </c>
      <c r="S3925">
        <v>0</v>
      </c>
      <c r="T3925">
        <v>0</v>
      </c>
      <c r="U3925">
        <v>2</v>
      </c>
      <c r="V3925">
        <v>5</v>
      </c>
      <c r="W3925">
        <v>1</v>
      </c>
      <c r="X3925">
        <v>0</v>
      </c>
    </row>
    <row r="3926" spans="1:24" x14ac:dyDescent="0.3">
      <c r="A3926" t="s">
        <v>233</v>
      </c>
      <c r="B3926" t="s">
        <v>1183</v>
      </c>
      <c r="D3926" t="s">
        <v>1184</v>
      </c>
      <c r="F3926" t="s">
        <v>2631</v>
      </c>
      <c r="G3926" t="s">
        <v>2632</v>
      </c>
      <c r="I3926" t="s">
        <v>2633</v>
      </c>
      <c r="J3926">
        <v>2018</v>
      </c>
      <c r="K3926" t="s">
        <v>1190</v>
      </c>
      <c r="L3926">
        <v>9</v>
      </c>
      <c r="M3926">
        <v>1</v>
      </c>
      <c r="N3926">
        <v>0</v>
      </c>
      <c r="O3926">
        <v>1</v>
      </c>
      <c r="P3926">
        <v>0</v>
      </c>
      <c r="Q3926">
        <v>1</v>
      </c>
      <c r="R3926">
        <v>0</v>
      </c>
      <c r="S3926">
        <v>0</v>
      </c>
      <c r="T3926">
        <v>0</v>
      </c>
      <c r="U3926">
        <v>2</v>
      </c>
      <c r="V3926">
        <v>3</v>
      </c>
      <c r="W3926">
        <v>1</v>
      </c>
      <c r="X3926">
        <v>0</v>
      </c>
    </row>
    <row r="3927" spans="1:24" x14ac:dyDescent="0.3">
      <c r="A3927" t="s">
        <v>233</v>
      </c>
      <c r="B3927" t="s">
        <v>1183</v>
      </c>
      <c r="D3927" t="s">
        <v>1184</v>
      </c>
      <c r="F3927" t="s">
        <v>2631</v>
      </c>
      <c r="G3927" t="s">
        <v>2632</v>
      </c>
      <c r="I3927" t="s">
        <v>2633</v>
      </c>
      <c r="J3927">
        <v>2019</v>
      </c>
      <c r="K3927" t="s">
        <v>1189</v>
      </c>
      <c r="L3927">
        <v>6</v>
      </c>
      <c r="M3927">
        <v>0</v>
      </c>
      <c r="N3927">
        <v>0</v>
      </c>
      <c r="O3927">
        <v>0</v>
      </c>
      <c r="P3927">
        <v>2</v>
      </c>
      <c r="Q3927">
        <v>0</v>
      </c>
      <c r="R3927">
        <v>3</v>
      </c>
      <c r="S3927">
        <v>0</v>
      </c>
      <c r="T3927">
        <v>0</v>
      </c>
      <c r="U3927">
        <v>0</v>
      </c>
      <c r="V3927">
        <v>0</v>
      </c>
      <c r="W3927">
        <v>1</v>
      </c>
      <c r="X3927">
        <v>0</v>
      </c>
    </row>
    <row r="3928" spans="1:24" x14ac:dyDescent="0.3">
      <c r="A3928" t="s">
        <v>233</v>
      </c>
      <c r="B3928" t="s">
        <v>1183</v>
      </c>
      <c r="D3928" t="s">
        <v>1184</v>
      </c>
      <c r="F3928" t="s">
        <v>2631</v>
      </c>
      <c r="G3928" t="s">
        <v>2632</v>
      </c>
      <c r="I3928" t="s">
        <v>2633</v>
      </c>
      <c r="J3928">
        <v>2019</v>
      </c>
      <c r="K3928" t="s">
        <v>1190</v>
      </c>
      <c r="L3928">
        <v>4</v>
      </c>
      <c r="M3928">
        <v>0</v>
      </c>
      <c r="N3928">
        <v>0</v>
      </c>
      <c r="O3928">
        <v>0</v>
      </c>
      <c r="P3928">
        <v>1</v>
      </c>
      <c r="Q3928">
        <v>0</v>
      </c>
      <c r="R3928">
        <v>2</v>
      </c>
      <c r="S3928">
        <v>0</v>
      </c>
      <c r="T3928">
        <v>0</v>
      </c>
      <c r="U3928">
        <v>0</v>
      </c>
      <c r="V3928">
        <v>0</v>
      </c>
      <c r="W3928">
        <v>1</v>
      </c>
      <c r="X3928">
        <v>0</v>
      </c>
    </row>
    <row r="3929" spans="1:24" x14ac:dyDescent="0.3">
      <c r="A3929" t="s">
        <v>68</v>
      </c>
      <c r="B3929" t="s">
        <v>1183</v>
      </c>
      <c r="D3929" t="s">
        <v>1184</v>
      </c>
      <c r="F3929" t="s">
        <v>2634</v>
      </c>
      <c r="G3929" t="s">
        <v>2635</v>
      </c>
      <c r="I3929" t="s">
        <v>2636</v>
      </c>
      <c r="J3929">
        <v>2011</v>
      </c>
      <c r="K3929" t="s">
        <v>1189</v>
      </c>
      <c r="L3929">
        <v>3</v>
      </c>
      <c r="M3929">
        <v>0</v>
      </c>
      <c r="N3929">
        <v>0</v>
      </c>
      <c r="O3929">
        <v>1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2</v>
      </c>
    </row>
    <row r="3930" spans="1:24" x14ac:dyDescent="0.3">
      <c r="A3930" t="s">
        <v>68</v>
      </c>
      <c r="B3930" t="s">
        <v>1183</v>
      </c>
      <c r="D3930" t="s">
        <v>1184</v>
      </c>
      <c r="F3930" t="s">
        <v>2634</v>
      </c>
      <c r="G3930" t="s">
        <v>2635</v>
      </c>
      <c r="I3930" t="s">
        <v>2636</v>
      </c>
      <c r="J3930">
        <v>2011</v>
      </c>
      <c r="K3930" t="s">
        <v>1190</v>
      </c>
      <c r="L3930">
        <v>2</v>
      </c>
      <c r="M3930">
        <v>0</v>
      </c>
      <c r="N3930">
        <v>0</v>
      </c>
      <c r="O3930">
        <v>1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1</v>
      </c>
    </row>
    <row r="3931" spans="1:24" x14ac:dyDescent="0.3">
      <c r="A3931" t="s">
        <v>68</v>
      </c>
      <c r="B3931" t="s">
        <v>1183</v>
      </c>
      <c r="D3931" t="s">
        <v>1184</v>
      </c>
      <c r="F3931" t="s">
        <v>2634</v>
      </c>
      <c r="G3931" t="s">
        <v>2635</v>
      </c>
      <c r="I3931" t="s">
        <v>2636</v>
      </c>
      <c r="J3931">
        <v>2012</v>
      </c>
      <c r="K3931" t="s">
        <v>1189</v>
      </c>
      <c r="L3931">
        <v>14</v>
      </c>
      <c r="M3931">
        <v>1</v>
      </c>
      <c r="N3931">
        <v>3</v>
      </c>
      <c r="O3931">
        <v>2</v>
      </c>
      <c r="P3931">
        <v>5</v>
      </c>
      <c r="Q3931">
        <v>0</v>
      </c>
      <c r="R3931">
        <v>0</v>
      </c>
      <c r="S3931">
        <v>0</v>
      </c>
      <c r="T3931">
        <v>3</v>
      </c>
      <c r="U3931">
        <v>0</v>
      </c>
      <c r="V3931">
        <v>0</v>
      </c>
      <c r="W3931">
        <v>0</v>
      </c>
      <c r="X3931">
        <v>0</v>
      </c>
    </row>
    <row r="3932" spans="1:24" x14ac:dyDescent="0.3">
      <c r="A3932" t="s">
        <v>68</v>
      </c>
      <c r="B3932" t="s">
        <v>1183</v>
      </c>
      <c r="D3932" t="s">
        <v>1184</v>
      </c>
      <c r="F3932" t="s">
        <v>2634</v>
      </c>
      <c r="G3932" t="s">
        <v>2635</v>
      </c>
      <c r="I3932" t="s">
        <v>2636</v>
      </c>
      <c r="J3932">
        <v>2012</v>
      </c>
      <c r="K3932" t="s">
        <v>1190</v>
      </c>
      <c r="L3932">
        <v>8</v>
      </c>
      <c r="M3932">
        <v>1</v>
      </c>
      <c r="N3932">
        <v>2</v>
      </c>
      <c r="O3932">
        <v>1</v>
      </c>
      <c r="P3932">
        <v>3</v>
      </c>
      <c r="Q3932">
        <v>0</v>
      </c>
      <c r="R3932">
        <v>0</v>
      </c>
      <c r="S3932">
        <v>0</v>
      </c>
      <c r="T3932">
        <v>1</v>
      </c>
      <c r="U3932">
        <v>0</v>
      </c>
      <c r="V3932">
        <v>0</v>
      </c>
      <c r="W3932">
        <v>0</v>
      </c>
      <c r="X3932">
        <v>0</v>
      </c>
    </row>
    <row r="3933" spans="1:24" x14ac:dyDescent="0.3">
      <c r="A3933" t="s">
        <v>68</v>
      </c>
      <c r="B3933" t="s">
        <v>1183</v>
      </c>
      <c r="D3933" t="s">
        <v>1184</v>
      </c>
      <c r="F3933" t="s">
        <v>2634</v>
      </c>
      <c r="G3933" t="s">
        <v>2635</v>
      </c>
      <c r="I3933" t="s">
        <v>2636</v>
      </c>
      <c r="J3933">
        <v>2013</v>
      </c>
      <c r="K3933" t="s">
        <v>1189</v>
      </c>
      <c r="L3933">
        <v>8</v>
      </c>
      <c r="M3933">
        <v>0</v>
      </c>
      <c r="N3933">
        <v>1</v>
      </c>
      <c r="O3933">
        <v>1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6</v>
      </c>
    </row>
    <row r="3934" spans="1:24" x14ac:dyDescent="0.3">
      <c r="A3934" t="s">
        <v>68</v>
      </c>
      <c r="B3934" t="s">
        <v>1183</v>
      </c>
      <c r="D3934" t="s">
        <v>1184</v>
      </c>
      <c r="F3934" t="s">
        <v>2634</v>
      </c>
      <c r="G3934" t="s">
        <v>2635</v>
      </c>
      <c r="I3934" t="s">
        <v>2636</v>
      </c>
      <c r="J3934">
        <v>2013</v>
      </c>
      <c r="K3934" t="s">
        <v>1190</v>
      </c>
      <c r="L3934">
        <v>6</v>
      </c>
      <c r="M3934">
        <v>0</v>
      </c>
      <c r="N3934">
        <v>1</v>
      </c>
      <c r="O3934">
        <v>1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4</v>
      </c>
    </row>
    <row r="3935" spans="1:24" x14ac:dyDescent="0.3">
      <c r="A3935" t="s">
        <v>68</v>
      </c>
      <c r="B3935" t="s">
        <v>1183</v>
      </c>
      <c r="D3935" t="s">
        <v>1184</v>
      </c>
      <c r="F3935" t="s">
        <v>2634</v>
      </c>
      <c r="G3935" t="s">
        <v>2635</v>
      </c>
      <c r="I3935" t="s">
        <v>2636</v>
      </c>
      <c r="J3935">
        <v>2014</v>
      </c>
      <c r="K3935" t="s">
        <v>1189</v>
      </c>
      <c r="L3935">
        <v>39</v>
      </c>
      <c r="M3935">
        <v>2</v>
      </c>
      <c r="N3935">
        <v>4</v>
      </c>
      <c r="O3935">
        <v>7</v>
      </c>
      <c r="P3935">
        <v>6</v>
      </c>
      <c r="Q3935">
        <v>3</v>
      </c>
      <c r="R3935">
        <v>7</v>
      </c>
      <c r="S3935">
        <v>0</v>
      </c>
      <c r="T3935">
        <v>0</v>
      </c>
      <c r="U3935">
        <v>0</v>
      </c>
      <c r="V3935">
        <v>0</v>
      </c>
      <c r="W3935">
        <v>1</v>
      </c>
      <c r="X3935">
        <v>9</v>
      </c>
    </row>
    <row r="3936" spans="1:24" x14ac:dyDescent="0.3">
      <c r="A3936" t="s">
        <v>68</v>
      </c>
      <c r="B3936" t="s">
        <v>1183</v>
      </c>
      <c r="D3936" t="s">
        <v>1184</v>
      </c>
      <c r="F3936" t="s">
        <v>2634</v>
      </c>
      <c r="G3936" t="s">
        <v>2635</v>
      </c>
      <c r="I3936" t="s">
        <v>2636</v>
      </c>
      <c r="J3936">
        <v>2014</v>
      </c>
      <c r="K3936" t="s">
        <v>1190</v>
      </c>
      <c r="L3936">
        <v>23</v>
      </c>
      <c r="M3936">
        <v>2</v>
      </c>
      <c r="N3936">
        <v>3</v>
      </c>
      <c r="O3936">
        <v>5</v>
      </c>
      <c r="P3936">
        <v>2</v>
      </c>
      <c r="Q3936">
        <v>1</v>
      </c>
      <c r="R3936">
        <v>2</v>
      </c>
      <c r="S3936">
        <v>0</v>
      </c>
      <c r="T3936">
        <v>0</v>
      </c>
      <c r="U3936">
        <v>0</v>
      </c>
      <c r="V3936">
        <v>0</v>
      </c>
      <c r="W3936">
        <v>1</v>
      </c>
      <c r="X3936">
        <v>7</v>
      </c>
    </row>
    <row r="3937" spans="1:24" x14ac:dyDescent="0.3">
      <c r="A3937" t="s">
        <v>68</v>
      </c>
      <c r="B3937" t="s">
        <v>1183</v>
      </c>
      <c r="D3937" t="s">
        <v>1184</v>
      </c>
      <c r="F3937" t="s">
        <v>2634</v>
      </c>
      <c r="G3937" t="s">
        <v>2635</v>
      </c>
      <c r="I3937" t="s">
        <v>2636</v>
      </c>
      <c r="J3937">
        <v>2015</v>
      </c>
      <c r="K3937" t="s">
        <v>1189</v>
      </c>
      <c r="L3937">
        <v>16</v>
      </c>
      <c r="M3937">
        <v>2</v>
      </c>
      <c r="N3937">
        <v>3</v>
      </c>
      <c r="O3937">
        <v>0</v>
      </c>
      <c r="P3937">
        <v>0</v>
      </c>
      <c r="Q3937">
        <v>0</v>
      </c>
      <c r="R3937">
        <v>0</v>
      </c>
      <c r="S3937">
        <v>2</v>
      </c>
      <c r="T3937">
        <v>0</v>
      </c>
      <c r="U3937">
        <v>2</v>
      </c>
      <c r="V3937">
        <v>0</v>
      </c>
      <c r="W3937">
        <v>2</v>
      </c>
      <c r="X3937">
        <v>5</v>
      </c>
    </row>
    <row r="3938" spans="1:24" x14ac:dyDescent="0.3">
      <c r="A3938" t="s">
        <v>68</v>
      </c>
      <c r="B3938" t="s">
        <v>1183</v>
      </c>
      <c r="D3938" t="s">
        <v>1184</v>
      </c>
      <c r="F3938" t="s">
        <v>2634</v>
      </c>
      <c r="G3938" t="s">
        <v>2635</v>
      </c>
      <c r="I3938" t="s">
        <v>2636</v>
      </c>
      <c r="J3938">
        <v>2015</v>
      </c>
      <c r="K3938" t="s">
        <v>1190</v>
      </c>
      <c r="L3938">
        <v>12</v>
      </c>
      <c r="M3938">
        <v>1</v>
      </c>
      <c r="N3938">
        <v>3</v>
      </c>
      <c r="O3938">
        <v>0</v>
      </c>
      <c r="P3938">
        <v>0</v>
      </c>
      <c r="Q3938">
        <v>0</v>
      </c>
      <c r="R3938">
        <v>0</v>
      </c>
      <c r="S3938">
        <v>2</v>
      </c>
      <c r="T3938">
        <v>0</v>
      </c>
      <c r="U3938">
        <v>2</v>
      </c>
      <c r="V3938">
        <v>0</v>
      </c>
      <c r="W3938">
        <v>1</v>
      </c>
      <c r="X3938">
        <v>3</v>
      </c>
    </row>
    <row r="3939" spans="1:24" x14ac:dyDescent="0.3">
      <c r="A3939" t="s">
        <v>68</v>
      </c>
      <c r="B3939" t="s">
        <v>1183</v>
      </c>
      <c r="D3939" t="s">
        <v>1184</v>
      </c>
      <c r="F3939" t="s">
        <v>2634</v>
      </c>
      <c r="G3939" t="s">
        <v>2635</v>
      </c>
      <c r="I3939" t="s">
        <v>2636</v>
      </c>
      <c r="J3939">
        <v>2016</v>
      </c>
      <c r="K3939" t="s">
        <v>1189</v>
      </c>
      <c r="L3939">
        <v>34</v>
      </c>
      <c r="M3939">
        <v>9</v>
      </c>
      <c r="N3939">
        <v>13</v>
      </c>
      <c r="O3939">
        <v>5</v>
      </c>
      <c r="P3939">
        <v>5</v>
      </c>
      <c r="Q3939">
        <v>0</v>
      </c>
      <c r="R3939">
        <v>0</v>
      </c>
      <c r="S3939">
        <v>0</v>
      </c>
      <c r="T3939">
        <v>0</v>
      </c>
      <c r="U3939">
        <v>2</v>
      </c>
      <c r="V3939">
        <v>0</v>
      </c>
      <c r="W3939">
        <v>0</v>
      </c>
      <c r="X3939">
        <v>0</v>
      </c>
    </row>
    <row r="3940" spans="1:24" x14ac:dyDescent="0.3">
      <c r="A3940" t="s">
        <v>68</v>
      </c>
      <c r="B3940" t="s">
        <v>1183</v>
      </c>
      <c r="D3940" t="s">
        <v>1184</v>
      </c>
      <c r="F3940" t="s">
        <v>2634</v>
      </c>
      <c r="G3940" t="s">
        <v>2635</v>
      </c>
      <c r="I3940" t="s">
        <v>2636</v>
      </c>
      <c r="J3940">
        <v>2016</v>
      </c>
      <c r="K3940" t="s">
        <v>1190</v>
      </c>
      <c r="L3940">
        <v>23</v>
      </c>
      <c r="M3940">
        <v>5</v>
      </c>
      <c r="N3940">
        <v>10</v>
      </c>
      <c r="O3940">
        <v>2</v>
      </c>
      <c r="P3940">
        <v>4</v>
      </c>
      <c r="Q3940">
        <v>0</v>
      </c>
      <c r="R3940">
        <v>0</v>
      </c>
      <c r="S3940">
        <v>0</v>
      </c>
      <c r="T3940">
        <v>0</v>
      </c>
      <c r="U3940">
        <v>2</v>
      </c>
      <c r="V3940">
        <v>0</v>
      </c>
      <c r="W3940">
        <v>0</v>
      </c>
      <c r="X3940">
        <v>0</v>
      </c>
    </row>
    <row r="3941" spans="1:24" x14ac:dyDescent="0.3">
      <c r="A3941" t="s">
        <v>68</v>
      </c>
      <c r="B3941" t="s">
        <v>1183</v>
      </c>
      <c r="D3941" t="s">
        <v>1184</v>
      </c>
      <c r="F3941" t="s">
        <v>2634</v>
      </c>
      <c r="G3941" t="s">
        <v>2635</v>
      </c>
      <c r="I3941" t="s">
        <v>2636</v>
      </c>
      <c r="J3941">
        <v>2017</v>
      </c>
      <c r="K3941" t="s">
        <v>1189</v>
      </c>
      <c r="L3941">
        <v>43</v>
      </c>
      <c r="M3941">
        <v>0</v>
      </c>
      <c r="N3941">
        <v>11</v>
      </c>
      <c r="O3941">
        <v>5</v>
      </c>
      <c r="P3941">
        <v>9</v>
      </c>
      <c r="Q3941">
        <v>4</v>
      </c>
      <c r="R3941">
        <v>0</v>
      </c>
      <c r="S3941">
        <v>1</v>
      </c>
      <c r="T3941">
        <v>0</v>
      </c>
      <c r="U3941">
        <v>0</v>
      </c>
      <c r="V3941">
        <v>8</v>
      </c>
      <c r="W3941">
        <v>3</v>
      </c>
      <c r="X3941">
        <v>2</v>
      </c>
    </row>
    <row r="3942" spans="1:24" x14ac:dyDescent="0.3">
      <c r="A3942" t="s">
        <v>68</v>
      </c>
      <c r="B3942" t="s">
        <v>1183</v>
      </c>
      <c r="D3942" t="s">
        <v>1184</v>
      </c>
      <c r="F3942" t="s">
        <v>2634</v>
      </c>
      <c r="G3942" t="s">
        <v>2635</v>
      </c>
      <c r="I3942" t="s">
        <v>2636</v>
      </c>
      <c r="J3942">
        <v>2017</v>
      </c>
      <c r="K3942" t="s">
        <v>1190</v>
      </c>
      <c r="L3942">
        <v>37</v>
      </c>
      <c r="M3942">
        <v>0</v>
      </c>
      <c r="N3942">
        <v>10</v>
      </c>
      <c r="O3942">
        <v>4</v>
      </c>
      <c r="P3942">
        <v>5</v>
      </c>
      <c r="Q3942">
        <v>4</v>
      </c>
      <c r="R3942">
        <v>0</v>
      </c>
      <c r="S3942">
        <v>1</v>
      </c>
      <c r="T3942">
        <v>0</v>
      </c>
      <c r="U3942">
        <v>0</v>
      </c>
      <c r="V3942">
        <v>8</v>
      </c>
      <c r="W3942">
        <v>3</v>
      </c>
      <c r="X3942">
        <v>2</v>
      </c>
    </row>
    <row r="3943" spans="1:24" x14ac:dyDescent="0.3">
      <c r="A3943" t="s">
        <v>68</v>
      </c>
      <c r="B3943" t="s">
        <v>1183</v>
      </c>
      <c r="D3943" t="s">
        <v>1184</v>
      </c>
      <c r="F3943" t="s">
        <v>2634</v>
      </c>
      <c r="G3943" t="s">
        <v>2635</v>
      </c>
      <c r="I3943" t="s">
        <v>2636</v>
      </c>
      <c r="J3943">
        <v>2018</v>
      </c>
      <c r="K3943" t="s">
        <v>1189</v>
      </c>
      <c r="L3943">
        <v>23</v>
      </c>
      <c r="M3943">
        <v>4</v>
      </c>
      <c r="N3943">
        <v>9</v>
      </c>
      <c r="O3943">
        <v>4</v>
      </c>
      <c r="P3943">
        <v>2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1</v>
      </c>
      <c r="W3943">
        <v>2</v>
      </c>
      <c r="X3943">
        <v>1</v>
      </c>
    </row>
    <row r="3944" spans="1:24" x14ac:dyDescent="0.3">
      <c r="A3944" t="s">
        <v>68</v>
      </c>
      <c r="B3944" t="s">
        <v>1183</v>
      </c>
      <c r="D3944" t="s">
        <v>1184</v>
      </c>
      <c r="F3944" t="s">
        <v>2634</v>
      </c>
      <c r="G3944" t="s">
        <v>2635</v>
      </c>
      <c r="I3944" t="s">
        <v>2636</v>
      </c>
      <c r="J3944">
        <v>2018</v>
      </c>
      <c r="K3944" t="s">
        <v>1190</v>
      </c>
      <c r="L3944">
        <v>15</v>
      </c>
      <c r="M3944">
        <v>2</v>
      </c>
      <c r="N3944">
        <v>7</v>
      </c>
      <c r="O3944">
        <v>2</v>
      </c>
      <c r="P3944">
        <v>1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1</v>
      </c>
      <c r="W3944">
        <v>1</v>
      </c>
      <c r="X3944">
        <v>1</v>
      </c>
    </row>
    <row r="3945" spans="1:24" x14ac:dyDescent="0.3">
      <c r="A3945" t="s">
        <v>68</v>
      </c>
      <c r="B3945" t="s">
        <v>1183</v>
      </c>
      <c r="D3945" t="s">
        <v>1184</v>
      </c>
      <c r="F3945" t="s">
        <v>2634</v>
      </c>
      <c r="G3945" t="s">
        <v>2635</v>
      </c>
      <c r="I3945" t="s">
        <v>2636</v>
      </c>
      <c r="J3945">
        <v>2019</v>
      </c>
      <c r="K3945" t="s">
        <v>1189</v>
      </c>
      <c r="L3945">
        <v>32</v>
      </c>
      <c r="M3945">
        <v>0</v>
      </c>
      <c r="N3945">
        <v>1</v>
      </c>
      <c r="O3945">
        <v>1</v>
      </c>
      <c r="P3945">
        <v>3</v>
      </c>
      <c r="Q3945">
        <v>0</v>
      </c>
      <c r="R3945">
        <v>2</v>
      </c>
      <c r="S3945">
        <v>0</v>
      </c>
      <c r="T3945">
        <v>2</v>
      </c>
      <c r="U3945">
        <v>5</v>
      </c>
      <c r="V3945">
        <v>6</v>
      </c>
      <c r="W3945">
        <v>0</v>
      </c>
      <c r="X3945">
        <v>12</v>
      </c>
    </row>
    <row r="3946" spans="1:24" x14ac:dyDescent="0.3">
      <c r="A3946" t="s">
        <v>68</v>
      </c>
      <c r="B3946" t="s">
        <v>1183</v>
      </c>
      <c r="D3946" t="s">
        <v>1184</v>
      </c>
      <c r="F3946" t="s">
        <v>2634</v>
      </c>
      <c r="G3946" t="s">
        <v>2635</v>
      </c>
      <c r="I3946" t="s">
        <v>2636</v>
      </c>
      <c r="J3946">
        <v>2019</v>
      </c>
      <c r="K3946" t="s">
        <v>1190</v>
      </c>
      <c r="L3946">
        <v>25</v>
      </c>
      <c r="M3946">
        <v>0</v>
      </c>
      <c r="N3946">
        <v>1</v>
      </c>
      <c r="O3946">
        <v>1</v>
      </c>
      <c r="P3946">
        <v>2</v>
      </c>
      <c r="Q3946">
        <v>0</v>
      </c>
      <c r="R3946">
        <v>1</v>
      </c>
      <c r="S3946">
        <v>0</v>
      </c>
      <c r="T3946">
        <v>2</v>
      </c>
      <c r="U3946">
        <v>4</v>
      </c>
      <c r="V3946">
        <v>4</v>
      </c>
      <c r="W3946">
        <v>0</v>
      </c>
      <c r="X3946">
        <v>10</v>
      </c>
    </row>
    <row r="3947" spans="1:24" x14ac:dyDescent="0.3">
      <c r="A3947" t="s">
        <v>68</v>
      </c>
      <c r="B3947" t="s">
        <v>1183</v>
      </c>
      <c r="D3947" t="s">
        <v>1184</v>
      </c>
      <c r="F3947" t="s">
        <v>2634</v>
      </c>
      <c r="G3947" t="s">
        <v>2635</v>
      </c>
      <c r="I3947" t="s">
        <v>2636</v>
      </c>
      <c r="J3947">
        <v>2020</v>
      </c>
      <c r="K3947" t="s">
        <v>1189</v>
      </c>
      <c r="L3947">
        <v>14</v>
      </c>
      <c r="M3947">
        <v>2</v>
      </c>
      <c r="N3947">
        <v>1</v>
      </c>
      <c r="O3947">
        <v>0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5</v>
      </c>
      <c r="W3947">
        <v>3</v>
      </c>
      <c r="X3947">
        <v>1</v>
      </c>
    </row>
    <row r="3948" spans="1:24" x14ac:dyDescent="0.3">
      <c r="A3948" t="s">
        <v>68</v>
      </c>
      <c r="B3948" t="s">
        <v>1183</v>
      </c>
      <c r="D3948" t="s">
        <v>1184</v>
      </c>
      <c r="F3948" t="s">
        <v>2634</v>
      </c>
      <c r="G3948" t="s">
        <v>2635</v>
      </c>
      <c r="I3948" t="s">
        <v>2636</v>
      </c>
      <c r="J3948">
        <v>2020</v>
      </c>
      <c r="K3948" t="s">
        <v>1190</v>
      </c>
      <c r="L3948">
        <v>12</v>
      </c>
      <c r="M3948">
        <v>2</v>
      </c>
      <c r="N3948">
        <v>1</v>
      </c>
      <c r="O3948">
        <v>0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4</v>
      </c>
      <c r="W3948">
        <v>2</v>
      </c>
      <c r="X3948">
        <v>1</v>
      </c>
    </row>
    <row r="3949" spans="1:24" x14ac:dyDescent="0.3">
      <c r="A3949" t="s">
        <v>68</v>
      </c>
      <c r="B3949" t="s">
        <v>1183</v>
      </c>
      <c r="D3949" t="s">
        <v>1184</v>
      </c>
      <c r="F3949" t="s">
        <v>2634</v>
      </c>
      <c r="G3949" t="s">
        <v>2635</v>
      </c>
      <c r="I3949" t="s">
        <v>2636</v>
      </c>
      <c r="J3949">
        <v>2021</v>
      </c>
      <c r="K3949" t="s">
        <v>1189</v>
      </c>
      <c r="L3949">
        <v>12</v>
      </c>
      <c r="M3949">
        <v>0</v>
      </c>
      <c r="N3949">
        <v>1</v>
      </c>
      <c r="O3949">
        <v>1</v>
      </c>
      <c r="P3949">
        <v>0</v>
      </c>
      <c r="Q3949">
        <v>1</v>
      </c>
      <c r="R3949">
        <v>0</v>
      </c>
      <c r="S3949">
        <v>0</v>
      </c>
      <c r="T3949">
        <v>0</v>
      </c>
      <c r="U3949">
        <v>0</v>
      </c>
      <c r="V3949">
        <v>7</v>
      </c>
      <c r="W3949">
        <v>2</v>
      </c>
      <c r="X3949">
        <v>0</v>
      </c>
    </row>
    <row r="3950" spans="1:24" x14ac:dyDescent="0.3">
      <c r="A3950" t="s">
        <v>68</v>
      </c>
      <c r="B3950" t="s">
        <v>1183</v>
      </c>
      <c r="D3950" t="s">
        <v>1184</v>
      </c>
      <c r="F3950" t="s">
        <v>2634</v>
      </c>
      <c r="G3950" t="s">
        <v>2635</v>
      </c>
      <c r="I3950" t="s">
        <v>2636</v>
      </c>
      <c r="J3950">
        <v>2021</v>
      </c>
      <c r="K3950" t="s">
        <v>1190</v>
      </c>
      <c r="L3950">
        <v>9</v>
      </c>
      <c r="M3950">
        <v>0</v>
      </c>
      <c r="N3950">
        <v>1</v>
      </c>
      <c r="O3950">
        <v>1</v>
      </c>
      <c r="P3950">
        <v>0</v>
      </c>
      <c r="Q3950">
        <v>1</v>
      </c>
      <c r="R3950">
        <v>0</v>
      </c>
      <c r="S3950">
        <v>0</v>
      </c>
      <c r="T3950">
        <v>0</v>
      </c>
      <c r="U3950">
        <v>0</v>
      </c>
      <c r="V3950">
        <v>5</v>
      </c>
      <c r="W3950">
        <v>1</v>
      </c>
      <c r="X3950">
        <v>0</v>
      </c>
    </row>
    <row r="3951" spans="1:24" x14ac:dyDescent="0.3">
      <c r="A3951" t="s">
        <v>68</v>
      </c>
      <c r="B3951" t="s">
        <v>1183</v>
      </c>
      <c r="D3951" t="s">
        <v>1184</v>
      </c>
      <c r="F3951" t="s">
        <v>2634</v>
      </c>
      <c r="G3951" t="s">
        <v>2635</v>
      </c>
      <c r="I3951" t="s">
        <v>2636</v>
      </c>
      <c r="J3951">
        <v>2022</v>
      </c>
      <c r="K3951" t="s">
        <v>1189</v>
      </c>
      <c r="L3951">
        <v>9</v>
      </c>
      <c r="M3951">
        <v>0</v>
      </c>
      <c r="N3951">
        <v>0</v>
      </c>
      <c r="O3951">
        <v>2</v>
      </c>
      <c r="P3951">
        <v>0</v>
      </c>
      <c r="Q3951">
        <v>1</v>
      </c>
      <c r="R3951">
        <v>0</v>
      </c>
      <c r="S3951">
        <v>0</v>
      </c>
      <c r="T3951">
        <v>0</v>
      </c>
      <c r="U3951">
        <v>1</v>
      </c>
      <c r="V3951">
        <v>5</v>
      </c>
      <c r="W3951">
        <v>0</v>
      </c>
      <c r="X3951">
        <v>0</v>
      </c>
    </row>
    <row r="3952" spans="1:24" x14ac:dyDescent="0.3">
      <c r="A3952" t="s">
        <v>68</v>
      </c>
      <c r="B3952" t="s">
        <v>1183</v>
      </c>
      <c r="D3952" t="s">
        <v>1184</v>
      </c>
      <c r="F3952" t="s">
        <v>2634</v>
      </c>
      <c r="G3952" t="s">
        <v>2635</v>
      </c>
      <c r="I3952" t="s">
        <v>2636</v>
      </c>
      <c r="J3952">
        <v>2022</v>
      </c>
      <c r="K3952" t="s">
        <v>1190</v>
      </c>
      <c r="L3952">
        <v>8</v>
      </c>
      <c r="M3952">
        <v>0</v>
      </c>
      <c r="N3952">
        <v>0</v>
      </c>
      <c r="O3952">
        <v>2</v>
      </c>
      <c r="P3952">
        <v>0</v>
      </c>
      <c r="Q3952">
        <v>1</v>
      </c>
      <c r="R3952">
        <v>0</v>
      </c>
      <c r="S3952">
        <v>0</v>
      </c>
      <c r="T3952">
        <v>0</v>
      </c>
      <c r="U3952">
        <v>1</v>
      </c>
      <c r="V3952">
        <v>4</v>
      </c>
      <c r="W3952">
        <v>0</v>
      </c>
      <c r="X3952">
        <v>0</v>
      </c>
    </row>
    <row r="3953" spans="1:24" x14ac:dyDescent="0.3">
      <c r="A3953" t="s">
        <v>68</v>
      </c>
      <c r="B3953" t="s">
        <v>1183</v>
      </c>
      <c r="D3953" t="s">
        <v>1184</v>
      </c>
      <c r="F3953" t="s">
        <v>2634</v>
      </c>
      <c r="G3953" t="s">
        <v>2635</v>
      </c>
      <c r="I3953" t="s">
        <v>2636</v>
      </c>
      <c r="J3953">
        <v>2023</v>
      </c>
      <c r="K3953" t="s">
        <v>1189</v>
      </c>
      <c r="L3953">
        <v>10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1</v>
      </c>
      <c r="X3953">
        <v>9</v>
      </c>
    </row>
    <row r="3954" spans="1:24" x14ac:dyDescent="0.3">
      <c r="A3954" t="s">
        <v>68</v>
      </c>
      <c r="B3954" t="s">
        <v>1183</v>
      </c>
      <c r="D3954" t="s">
        <v>1184</v>
      </c>
      <c r="F3954" t="s">
        <v>2634</v>
      </c>
      <c r="G3954" t="s">
        <v>2635</v>
      </c>
      <c r="I3954" t="s">
        <v>2636</v>
      </c>
      <c r="J3954">
        <v>2023</v>
      </c>
      <c r="K3954" t="s">
        <v>1190</v>
      </c>
      <c r="L3954">
        <v>8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1</v>
      </c>
      <c r="X3954">
        <v>7</v>
      </c>
    </row>
    <row r="3955" spans="1:24" x14ac:dyDescent="0.3">
      <c r="A3955" t="s">
        <v>68</v>
      </c>
      <c r="B3955" t="s">
        <v>1183</v>
      </c>
      <c r="D3955" t="s">
        <v>1184</v>
      </c>
      <c r="F3955" t="s">
        <v>2634</v>
      </c>
      <c r="G3955" t="s">
        <v>2635</v>
      </c>
      <c r="I3955" t="s">
        <v>2636</v>
      </c>
      <c r="J3955">
        <v>9999</v>
      </c>
      <c r="K3955" t="s">
        <v>1189</v>
      </c>
      <c r="L3955">
        <v>3</v>
      </c>
      <c r="M3955">
        <v>0</v>
      </c>
      <c r="N3955">
        <v>0</v>
      </c>
      <c r="O3955">
        <v>0</v>
      </c>
      <c r="P3955">
        <v>0</v>
      </c>
      <c r="Q3955">
        <v>3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</row>
    <row r="3956" spans="1:24" x14ac:dyDescent="0.3">
      <c r="A3956" t="s">
        <v>68</v>
      </c>
      <c r="B3956" t="s">
        <v>1183</v>
      </c>
      <c r="D3956" t="s">
        <v>1184</v>
      </c>
      <c r="F3956" t="s">
        <v>2634</v>
      </c>
      <c r="G3956" t="s">
        <v>2635</v>
      </c>
      <c r="I3956" t="s">
        <v>2636</v>
      </c>
      <c r="J3956">
        <v>9999</v>
      </c>
      <c r="K3956" t="s">
        <v>1190</v>
      </c>
      <c r="L3956">
        <v>3</v>
      </c>
      <c r="M3956">
        <v>0</v>
      </c>
      <c r="N3956">
        <v>0</v>
      </c>
      <c r="O3956">
        <v>0</v>
      </c>
      <c r="P3956">
        <v>0</v>
      </c>
      <c r="Q3956">
        <v>3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</row>
    <row r="3957" spans="1:24" x14ac:dyDescent="0.3">
      <c r="A3957" t="s">
        <v>845</v>
      </c>
      <c r="B3957" t="s">
        <v>1183</v>
      </c>
      <c r="D3957" t="s">
        <v>1184</v>
      </c>
      <c r="F3957" t="s">
        <v>2637</v>
      </c>
      <c r="G3957" t="s">
        <v>2638</v>
      </c>
      <c r="I3957" t="s">
        <v>2639</v>
      </c>
      <c r="J3957">
        <v>2010</v>
      </c>
      <c r="K3957" t="s">
        <v>1189</v>
      </c>
      <c r="L3957">
        <v>6</v>
      </c>
      <c r="M3957">
        <v>3</v>
      </c>
      <c r="N3957">
        <v>1</v>
      </c>
      <c r="O3957">
        <v>1</v>
      </c>
      <c r="P3957">
        <v>1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</row>
    <row r="3958" spans="1:24" x14ac:dyDescent="0.3">
      <c r="A3958" t="s">
        <v>845</v>
      </c>
      <c r="B3958" t="s">
        <v>1183</v>
      </c>
      <c r="D3958" t="s">
        <v>1184</v>
      </c>
      <c r="F3958" t="s">
        <v>2637</v>
      </c>
      <c r="G3958" t="s">
        <v>2638</v>
      </c>
      <c r="I3958" t="s">
        <v>2639</v>
      </c>
      <c r="J3958">
        <v>2010</v>
      </c>
      <c r="K3958" t="s">
        <v>1190</v>
      </c>
      <c r="L3958">
        <v>4</v>
      </c>
      <c r="M3958">
        <v>1</v>
      </c>
      <c r="N3958">
        <v>1</v>
      </c>
      <c r="O3958">
        <v>1</v>
      </c>
      <c r="P3958">
        <v>1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</row>
    <row r="3959" spans="1:24" x14ac:dyDescent="0.3">
      <c r="A3959" t="s">
        <v>845</v>
      </c>
      <c r="B3959" t="s">
        <v>1183</v>
      </c>
      <c r="D3959" t="s">
        <v>1184</v>
      </c>
      <c r="F3959" t="s">
        <v>2637</v>
      </c>
      <c r="G3959" t="s">
        <v>2638</v>
      </c>
      <c r="I3959" t="s">
        <v>2639</v>
      </c>
      <c r="J3959">
        <v>2012</v>
      </c>
      <c r="K3959" t="s">
        <v>1189</v>
      </c>
      <c r="L3959">
        <v>1</v>
      </c>
      <c r="M3959">
        <v>1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</row>
    <row r="3960" spans="1:24" x14ac:dyDescent="0.3">
      <c r="A3960" t="s">
        <v>845</v>
      </c>
      <c r="B3960" t="s">
        <v>1183</v>
      </c>
      <c r="D3960" t="s">
        <v>1184</v>
      </c>
      <c r="F3960" t="s">
        <v>2637</v>
      </c>
      <c r="G3960" t="s">
        <v>2638</v>
      </c>
      <c r="I3960" t="s">
        <v>2639</v>
      </c>
      <c r="J3960">
        <v>2012</v>
      </c>
      <c r="K3960" t="s">
        <v>1190</v>
      </c>
      <c r="L3960">
        <v>1</v>
      </c>
      <c r="M3960">
        <v>1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</row>
    <row r="3961" spans="1:24" x14ac:dyDescent="0.3">
      <c r="A3961" t="s">
        <v>845</v>
      </c>
      <c r="B3961" t="s">
        <v>1183</v>
      </c>
      <c r="D3961" t="s">
        <v>1184</v>
      </c>
      <c r="F3961" t="s">
        <v>2637</v>
      </c>
      <c r="G3961" t="s">
        <v>2638</v>
      </c>
      <c r="I3961" t="s">
        <v>2639</v>
      </c>
      <c r="J3961">
        <v>2013</v>
      </c>
      <c r="K3961" t="s">
        <v>1189</v>
      </c>
      <c r="L3961">
        <v>4</v>
      </c>
      <c r="M3961">
        <v>0</v>
      </c>
      <c r="N3961">
        <v>0</v>
      </c>
      <c r="O3961">
        <v>2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2</v>
      </c>
      <c r="V3961">
        <v>0</v>
      </c>
      <c r="W3961">
        <v>0</v>
      </c>
      <c r="X3961">
        <v>0</v>
      </c>
    </row>
    <row r="3962" spans="1:24" x14ac:dyDescent="0.3">
      <c r="A3962" t="s">
        <v>845</v>
      </c>
      <c r="B3962" t="s">
        <v>1183</v>
      </c>
      <c r="D3962" t="s">
        <v>1184</v>
      </c>
      <c r="F3962" t="s">
        <v>2637</v>
      </c>
      <c r="G3962" t="s">
        <v>2638</v>
      </c>
      <c r="I3962" t="s">
        <v>2639</v>
      </c>
      <c r="J3962">
        <v>2013</v>
      </c>
      <c r="K3962" t="s">
        <v>1190</v>
      </c>
      <c r="L3962">
        <v>3</v>
      </c>
      <c r="M3962">
        <v>0</v>
      </c>
      <c r="N3962">
        <v>0</v>
      </c>
      <c r="O3962">
        <v>2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0</v>
      </c>
    </row>
    <row r="3963" spans="1:24" x14ac:dyDescent="0.3">
      <c r="A3963" t="s">
        <v>845</v>
      </c>
      <c r="B3963" t="s">
        <v>1183</v>
      </c>
      <c r="D3963" t="s">
        <v>1184</v>
      </c>
      <c r="F3963" t="s">
        <v>2637</v>
      </c>
      <c r="G3963" t="s">
        <v>2638</v>
      </c>
      <c r="I3963" t="s">
        <v>2639</v>
      </c>
      <c r="J3963">
        <v>2014</v>
      </c>
      <c r="K3963" t="s">
        <v>1189</v>
      </c>
      <c r="L3963">
        <v>2</v>
      </c>
      <c r="M3963">
        <v>0</v>
      </c>
      <c r="N3963">
        <v>0</v>
      </c>
      <c r="O3963">
        <v>1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0</v>
      </c>
    </row>
    <row r="3964" spans="1:24" x14ac:dyDescent="0.3">
      <c r="A3964" t="s">
        <v>845</v>
      </c>
      <c r="B3964" t="s">
        <v>1183</v>
      </c>
      <c r="D3964" t="s">
        <v>1184</v>
      </c>
      <c r="F3964" t="s">
        <v>2637</v>
      </c>
      <c r="G3964" t="s">
        <v>2638</v>
      </c>
      <c r="I3964" t="s">
        <v>2639</v>
      </c>
      <c r="J3964">
        <v>2014</v>
      </c>
      <c r="K3964" t="s">
        <v>1190</v>
      </c>
      <c r="L3964">
        <v>2</v>
      </c>
      <c r="M3964">
        <v>0</v>
      </c>
      <c r="N3964">
        <v>0</v>
      </c>
      <c r="O3964">
        <v>1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0</v>
      </c>
    </row>
    <row r="3965" spans="1:24" x14ac:dyDescent="0.3">
      <c r="A3965" t="s">
        <v>845</v>
      </c>
      <c r="B3965" t="s">
        <v>1183</v>
      </c>
      <c r="D3965" t="s">
        <v>1184</v>
      </c>
      <c r="F3965" t="s">
        <v>2637</v>
      </c>
      <c r="G3965" t="s">
        <v>2638</v>
      </c>
      <c r="I3965" t="s">
        <v>2639</v>
      </c>
      <c r="J3965">
        <v>2015</v>
      </c>
      <c r="K3965" t="s">
        <v>1189</v>
      </c>
      <c r="L3965">
        <v>6</v>
      </c>
      <c r="M3965">
        <v>0</v>
      </c>
      <c r="N3965">
        <v>1</v>
      </c>
      <c r="O3965">
        <v>1</v>
      </c>
      <c r="P3965">
        <v>1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2</v>
      </c>
      <c r="W3965">
        <v>0</v>
      </c>
      <c r="X3965">
        <v>1</v>
      </c>
    </row>
    <row r="3966" spans="1:24" x14ac:dyDescent="0.3">
      <c r="A3966" t="s">
        <v>845</v>
      </c>
      <c r="B3966" t="s">
        <v>1183</v>
      </c>
      <c r="D3966" t="s">
        <v>1184</v>
      </c>
      <c r="F3966" t="s">
        <v>2637</v>
      </c>
      <c r="G3966" t="s">
        <v>2638</v>
      </c>
      <c r="I3966" t="s">
        <v>2639</v>
      </c>
      <c r="J3966">
        <v>2015</v>
      </c>
      <c r="K3966" t="s">
        <v>1190</v>
      </c>
      <c r="L3966">
        <v>6</v>
      </c>
      <c r="M3966">
        <v>0</v>
      </c>
      <c r="N3966">
        <v>1</v>
      </c>
      <c r="O3966">
        <v>1</v>
      </c>
      <c r="P3966">
        <v>1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2</v>
      </c>
      <c r="W3966">
        <v>0</v>
      </c>
      <c r="X3966">
        <v>1</v>
      </c>
    </row>
    <row r="3967" spans="1:24" x14ac:dyDescent="0.3">
      <c r="A3967" t="s">
        <v>845</v>
      </c>
      <c r="B3967" t="s">
        <v>1183</v>
      </c>
      <c r="D3967" t="s">
        <v>1184</v>
      </c>
      <c r="F3967" t="s">
        <v>2637</v>
      </c>
      <c r="G3967" t="s">
        <v>2638</v>
      </c>
      <c r="I3967" t="s">
        <v>2639</v>
      </c>
      <c r="J3967">
        <v>2018</v>
      </c>
      <c r="K3967" t="s">
        <v>1189</v>
      </c>
      <c r="L3967">
        <v>7</v>
      </c>
      <c r="M3967">
        <v>1</v>
      </c>
      <c r="N3967">
        <v>0</v>
      </c>
      <c r="O3967">
        <v>0</v>
      </c>
      <c r="P3967">
        <v>0</v>
      </c>
      <c r="Q3967">
        <v>4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2</v>
      </c>
    </row>
    <row r="3968" spans="1:24" x14ac:dyDescent="0.3">
      <c r="A3968" t="s">
        <v>845</v>
      </c>
      <c r="B3968" t="s">
        <v>1183</v>
      </c>
      <c r="D3968" t="s">
        <v>1184</v>
      </c>
      <c r="F3968" t="s">
        <v>2637</v>
      </c>
      <c r="G3968" t="s">
        <v>2638</v>
      </c>
      <c r="I3968" t="s">
        <v>2639</v>
      </c>
      <c r="J3968">
        <v>2018</v>
      </c>
      <c r="K3968" t="s">
        <v>1190</v>
      </c>
      <c r="L3968">
        <v>5</v>
      </c>
      <c r="M3968">
        <v>1</v>
      </c>
      <c r="N3968">
        <v>0</v>
      </c>
      <c r="O3968">
        <v>0</v>
      </c>
      <c r="P3968">
        <v>0</v>
      </c>
      <c r="Q3968">
        <v>3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1</v>
      </c>
    </row>
    <row r="3969" spans="1:24" x14ac:dyDescent="0.3">
      <c r="A3969" t="s">
        <v>586</v>
      </c>
      <c r="B3969" t="s">
        <v>1183</v>
      </c>
      <c r="D3969" t="s">
        <v>1184</v>
      </c>
      <c r="F3969" t="s">
        <v>2640</v>
      </c>
      <c r="G3969" t="s">
        <v>2641</v>
      </c>
      <c r="H3969" t="s">
        <v>2642</v>
      </c>
      <c r="I3969" t="s">
        <v>2643</v>
      </c>
      <c r="J3969">
        <v>2014</v>
      </c>
      <c r="K3969" t="s">
        <v>1189</v>
      </c>
      <c r="L3969">
        <v>3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3</v>
      </c>
      <c r="X3969">
        <v>0</v>
      </c>
    </row>
    <row r="3970" spans="1:24" x14ac:dyDescent="0.3">
      <c r="A3970" t="s">
        <v>586</v>
      </c>
      <c r="B3970" t="s">
        <v>1183</v>
      </c>
      <c r="D3970" t="s">
        <v>1184</v>
      </c>
      <c r="F3970" t="s">
        <v>2640</v>
      </c>
      <c r="G3970" t="s">
        <v>2641</v>
      </c>
      <c r="H3970" t="s">
        <v>2642</v>
      </c>
      <c r="I3970" t="s">
        <v>2643</v>
      </c>
      <c r="J3970">
        <v>2014</v>
      </c>
      <c r="K3970" t="s">
        <v>1190</v>
      </c>
      <c r="L3970">
        <v>1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1</v>
      </c>
      <c r="X3970">
        <v>0</v>
      </c>
    </row>
    <row r="3971" spans="1:24" x14ac:dyDescent="0.3">
      <c r="A3971" t="s">
        <v>586</v>
      </c>
      <c r="B3971" t="s">
        <v>1183</v>
      </c>
      <c r="D3971" t="s">
        <v>1184</v>
      </c>
      <c r="F3971" t="s">
        <v>2640</v>
      </c>
      <c r="G3971" t="s">
        <v>2641</v>
      </c>
      <c r="H3971" t="s">
        <v>2642</v>
      </c>
      <c r="I3971" t="s">
        <v>2643</v>
      </c>
      <c r="J3971">
        <v>2023</v>
      </c>
      <c r="K3971" t="s">
        <v>1189</v>
      </c>
      <c r="L3971">
        <v>1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0</v>
      </c>
    </row>
    <row r="3972" spans="1:24" x14ac:dyDescent="0.3">
      <c r="A3972" t="s">
        <v>586</v>
      </c>
      <c r="B3972" t="s">
        <v>1183</v>
      </c>
      <c r="D3972" t="s">
        <v>1184</v>
      </c>
      <c r="F3972" t="s">
        <v>2640</v>
      </c>
      <c r="G3972" t="s">
        <v>2641</v>
      </c>
      <c r="H3972" t="s">
        <v>2642</v>
      </c>
      <c r="I3972" t="s">
        <v>2643</v>
      </c>
      <c r="J3972">
        <v>2023</v>
      </c>
      <c r="K3972" t="s">
        <v>1190</v>
      </c>
      <c r="L3972">
        <v>1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0</v>
      </c>
    </row>
    <row r="3973" spans="1:24" x14ac:dyDescent="0.3">
      <c r="A3973" t="s">
        <v>61</v>
      </c>
      <c r="B3973" t="s">
        <v>1183</v>
      </c>
      <c r="D3973" t="s">
        <v>1184</v>
      </c>
      <c r="F3973" t="s">
        <v>2644</v>
      </c>
      <c r="G3973" t="s">
        <v>2645</v>
      </c>
      <c r="I3973" t="s">
        <v>2646</v>
      </c>
      <c r="J3973">
        <v>2015</v>
      </c>
      <c r="K3973" t="s">
        <v>1189</v>
      </c>
      <c r="L3973">
        <v>1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1</v>
      </c>
      <c r="W3973">
        <v>0</v>
      </c>
      <c r="X3973">
        <v>0</v>
      </c>
    </row>
    <row r="3974" spans="1:24" x14ac:dyDescent="0.3">
      <c r="A3974" t="s">
        <v>61</v>
      </c>
      <c r="B3974" t="s">
        <v>1183</v>
      </c>
      <c r="D3974" t="s">
        <v>1184</v>
      </c>
      <c r="F3974" t="s">
        <v>2644</v>
      </c>
      <c r="G3974" t="s">
        <v>2645</v>
      </c>
      <c r="I3974" t="s">
        <v>2646</v>
      </c>
      <c r="J3974">
        <v>2015</v>
      </c>
      <c r="K3974" t="s">
        <v>1190</v>
      </c>
      <c r="L3974">
        <v>1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1</v>
      </c>
      <c r="W3974">
        <v>0</v>
      </c>
      <c r="X3974">
        <v>0</v>
      </c>
    </row>
    <row r="3975" spans="1:24" x14ac:dyDescent="0.3">
      <c r="A3975" t="s">
        <v>61</v>
      </c>
      <c r="B3975" t="s">
        <v>1183</v>
      </c>
      <c r="D3975" t="s">
        <v>1184</v>
      </c>
      <c r="F3975" t="s">
        <v>2644</v>
      </c>
      <c r="G3975" t="s">
        <v>2645</v>
      </c>
      <c r="I3975" t="s">
        <v>2646</v>
      </c>
      <c r="J3975">
        <v>2016</v>
      </c>
      <c r="K3975" t="s">
        <v>1189</v>
      </c>
      <c r="L3975">
        <v>6</v>
      </c>
      <c r="M3975">
        <v>0</v>
      </c>
      <c r="N3975">
        <v>2</v>
      </c>
      <c r="O3975">
        <v>1</v>
      </c>
      <c r="P3975">
        <v>1</v>
      </c>
      <c r="Q3975">
        <v>1</v>
      </c>
      <c r="R3975">
        <v>1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</row>
    <row r="3976" spans="1:24" x14ac:dyDescent="0.3">
      <c r="A3976" t="s">
        <v>61</v>
      </c>
      <c r="B3976" t="s">
        <v>1183</v>
      </c>
      <c r="D3976" t="s">
        <v>1184</v>
      </c>
      <c r="F3976" t="s">
        <v>2644</v>
      </c>
      <c r="G3976" t="s">
        <v>2645</v>
      </c>
      <c r="I3976" t="s">
        <v>2646</v>
      </c>
      <c r="J3976">
        <v>2016</v>
      </c>
      <c r="K3976" t="s">
        <v>1190</v>
      </c>
      <c r="L3976">
        <v>5</v>
      </c>
      <c r="M3976">
        <v>0</v>
      </c>
      <c r="N3976">
        <v>1</v>
      </c>
      <c r="O3976">
        <v>1</v>
      </c>
      <c r="P3976">
        <v>1</v>
      </c>
      <c r="Q3976">
        <v>1</v>
      </c>
      <c r="R3976">
        <v>1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</row>
    <row r="3977" spans="1:24" x14ac:dyDescent="0.3">
      <c r="A3977" t="s">
        <v>61</v>
      </c>
      <c r="B3977" t="s">
        <v>1183</v>
      </c>
      <c r="D3977" t="s">
        <v>1184</v>
      </c>
      <c r="F3977" t="s">
        <v>2644</v>
      </c>
      <c r="G3977" t="s">
        <v>2645</v>
      </c>
      <c r="I3977" t="s">
        <v>2646</v>
      </c>
      <c r="J3977">
        <v>2017</v>
      </c>
      <c r="K3977" t="s">
        <v>1189</v>
      </c>
      <c r="L3977">
        <v>6</v>
      </c>
      <c r="M3977">
        <v>0</v>
      </c>
      <c r="N3977">
        <v>1</v>
      </c>
      <c r="O3977">
        <v>0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0</v>
      </c>
      <c r="V3977">
        <v>0</v>
      </c>
      <c r="W3977">
        <v>2</v>
      </c>
      <c r="X3977">
        <v>2</v>
      </c>
    </row>
    <row r="3978" spans="1:24" x14ac:dyDescent="0.3">
      <c r="A3978" t="s">
        <v>61</v>
      </c>
      <c r="B3978" t="s">
        <v>1183</v>
      </c>
      <c r="D3978" t="s">
        <v>1184</v>
      </c>
      <c r="F3978" t="s">
        <v>2644</v>
      </c>
      <c r="G3978" t="s">
        <v>2645</v>
      </c>
      <c r="I3978" t="s">
        <v>2646</v>
      </c>
      <c r="J3978">
        <v>2017</v>
      </c>
      <c r="K3978" t="s">
        <v>1190</v>
      </c>
      <c r="L3978">
        <v>4</v>
      </c>
      <c r="M3978">
        <v>0</v>
      </c>
      <c r="N3978">
        <v>1</v>
      </c>
      <c r="O3978">
        <v>0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0</v>
      </c>
      <c r="V3978">
        <v>0</v>
      </c>
      <c r="W3978">
        <v>1</v>
      </c>
      <c r="X3978">
        <v>1</v>
      </c>
    </row>
    <row r="3979" spans="1:24" x14ac:dyDescent="0.3">
      <c r="A3979" t="s">
        <v>61</v>
      </c>
      <c r="B3979" t="s">
        <v>1183</v>
      </c>
      <c r="D3979" t="s">
        <v>1184</v>
      </c>
      <c r="F3979" t="s">
        <v>2644</v>
      </c>
      <c r="G3979" t="s">
        <v>2645</v>
      </c>
      <c r="I3979" t="s">
        <v>2646</v>
      </c>
      <c r="J3979">
        <v>2018</v>
      </c>
      <c r="K3979" t="s">
        <v>1189</v>
      </c>
      <c r="L3979">
        <v>3</v>
      </c>
      <c r="M3979">
        <v>0</v>
      </c>
      <c r="N3979">
        <v>0</v>
      </c>
      <c r="O3979">
        <v>1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2</v>
      </c>
    </row>
    <row r="3980" spans="1:24" x14ac:dyDescent="0.3">
      <c r="A3980" t="s">
        <v>61</v>
      </c>
      <c r="B3980" t="s">
        <v>1183</v>
      </c>
      <c r="D3980" t="s">
        <v>1184</v>
      </c>
      <c r="F3980" t="s">
        <v>2644</v>
      </c>
      <c r="G3980" t="s">
        <v>2645</v>
      </c>
      <c r="I3980" t="s">
        <v>2646</v>
      </c>
      <c r="J3980">
        <v>2018</v>
      </c>
      <c r="K3980" t="s">
        <v>1190</v>
      </c>
      <c r="L3980">
        <v>3</v>
      </c>
      <c r="M3980">
        <v>0</v>
      </c>
      <c r="N3980">
        <v>0</v>
      </c>
      <c r="O3980">
        <v>1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2</v>
      </c>
    </row>
    <row r="3981" spans="1:24" x14ac:dyDescent="0.3">
      <c r="A3981" t="s">
        <v>61</v>
      </c>
      <c r="B3981" t="s">
        <v>1183</v>
      </c>
      <c r="D3981" t="s">
        <v>1184</v>
      </c>
      <c r="F3981" t="s">
        <v>2644</v>
      </c>
      <c r="G3981" t="s">
        <v>2645</v>
      </c>
      <c r="I3981" t="s">
        <v>2646</v>
      </c>
      <c r="J3981">
        <v>2019</v>
      </c>
      <c r="K3981" t="s">
        <v>1189</v>
      </c>
      <c r="L3981">
        <v>21</v>
      </c>
      <c r="M3981">
        <v>2</v>
      </c>
      <c r="N3981">
        <v>3</v>
      </c>
      <c r="O3981">
        <v>2</v>
      </c>
      <c r="P3981">
        <v>0</v>
      </c>
      <c r="Q3981">
        <v>4</v>
      </c>
      <c r="R3981">
        <v>3</v>
      </c>
      <c r="S3981">
        <v>3</v>
      </c>
      <c r="T3981">
        <v>0</v>
      </c>
      <c r="U3981">
        <v>0</v>
      </c>
      <c r="V3981">
        <v>2</v>
      </c>
      <c r="W3981">
        <v>2</v>
      </c>
      <c r="X3981">
        <v>0</v>
      </c>
    </row>
    <row r="3982" spans="1:24" x14ac:dyDescent="0.3">
      <c r="A3982" t="s">
        <v>61</v>
      </c>
      <c r="B3982" t="s">
        <v>1183</v>
      </c>
      <c r="D3982" t="s">
        <v>1184</v>
      </c>
      <c r="F3982" t="s">
        <v>2644</v>
      </c>
      <c r="G3982" t="s">
        <v>2645</v>
      </c>
      <c r="I3982" t="s">
        <v>2646</v>
      </c>
      <c r="J3982">
        <v>2019</v>
      </c>
      <c r="K3982" t="s">
        <v>1190</v>
      </c>
      <c r="L3982">
        <v>15</v>
      </c>
      <c r="M3982">
        <v>2</v>
      </c>
      <c r="N3982">
        <v>2</v>
      </c>
      <c r="O3982">
        <v>2</v>
      </c>
      <c r="P3982">
        <v>0</v>
      </c>
      <c r="Q3982">
        <v>3</v>
      </c>
      <c r="R3982">
        <v>1</v>
      </c>
      <c r="S3982">
        <v>3</v>
      </c>
      <c r="T3982">
        <v>0</v>
      </c>
      <c r="U3982">
        <v>0</v>
      </c>
      <c r="V3982">
        <v>1</v>
      </c>
      <c r="W3982">
        <v>1</v>
      </c>
      <c r="X3982">
        <v>0</v>
      </c>
    </row>
    <row r="3983" spans="1:24" x14ac:dyDescent="0.3">
      <c r="A3983" t="s">
        <v>61</v>
      </c>
      <c r="B3983" t="s">
        <v>1183</v>
      </c>
      <c r="D3983" t="s">
        <v>1184</v>
      </c>
      <c r="F3983" t="s">
        <v>2644</v>
      </c>
      <c r="G3983" t="s">
        <v>2645</v>
      </c>
      <c r="I3983" t="s">
        <v>2646</v>
      </c>
      <c r="J3983">
        <v>2020</v>
      </c>
      <c r="K3983" t="s">
        <v>1189</v>
      </c>
      <c r="L3983">
        <v>14</v>
      </c>
      <c r="M3983">
        <v>2</v>
      </c>
      <c r="N3983">
        <v>0</v>
      </c>
      <c r="O3983">
        <v>1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8</v>
      </c>
      <c r="W3983">
        <v>2</v>
      </c>
      <c r="X3983">
        <v>1</v>
      </c>
    </row>
    <row r="3984" spans="1:24" x14ac:dyDescent="0.3">
      <c r="A3984" t="s">
        <v>61</v>
      </c>
      <c r="B3984" t="s">
        <v>1183</v>
      </c>
      <c r="D3984" t="s">
        <v>1184</v>
      </c>
      <c r="F3984" t="s">
        <v>2644</v>
      </c>
      <c r="G3984" t="s">
        <v>2645</v>
      </c>
      <c r="I3984" t="s">
        <v>2646</v>
      </c>
      <c r="J3984">
        <v>2020</v>
      </c>
      <c r="K3984" t="s">
        <v>1190</v>
      </c>
      <c r="L3984">
        <v>13</v>
      </c>
      <c r="M3984">
        <v>2</v>
      </c>
      <c r="N3984">
        <v>0</v>
      </c>
      <c r="O3984">
        <v>1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7</v>
      </c>
      <c r="W3984">
        <v>2</v>
      </c>
      <c r="X3984">
        <v>1</v>
      </c>
    </row>
    <row r="3985" spans="1:24" x14ac:dyDescent="0.3">
      <c r="A3985" t="s">
        <v>61</v>
      </c>
      <c r="B3985" t="s">
        <v>1183</v>
      </c>
      <c r="D3985" t="s">
        <v>1184</v>
      </c>
      <c r="F3985" t="s">
        <v>2644</v>
      </c>
      <c r="G3985" t="s">
        <v>2645</v>
      </c>
      <c r="I3985" t="s">
        <v>2646</v>
      </c>
      <c r="J3985">
        <v>2021</v>
      </c>
      <c r="K3985" t="s">
        <v>1189</v>
      </c>
      <c r="L3985">
        <v>37</v>
      </c>
      <c r="M3985">
        <v>3</v>
      </c>
      <c r="N3985">
        <v>8</v>
      </c>
      <c r="O3985">
        <v>8</v>
      </c>
      <c r="P3985">
        <v>10</v>
      </c>
      <c r="Q3985">
        <v>0</v>
      </c>
      <c r="R3985">
        <v>4</v>
      </c>
      <c r="S3985">
        <v>2</v>
      </c>
      <c r="T3985">
        <v>0</v>
      </c>
      <c r="U3985">
        <v>0</v>
      </c>
      <c r="V3985">
        <v>0</v>
      </c>
      <c r="W3985">
        <v>0</v>
      </c>
      <c r="X3985">
        <v>2</v>
      </c>
    </row>
    <row r="3986" spans="1:24" x14ac:dyDescent="0.3">
      <c r="A3986" t="s">
        <v>61</v>
      </c>
      <c r="B3986" t="s">
        <v>1183</v>
      </c>
      <c r="D3986" t="s">
        <v>1184</v>
      </c>
      <c r="F3986" t="s">
        <v>2644</v>
      </c>
      <c r="G3986" t="s">
        <v>2645</v>
      </c>
      <c r="I3986" t="s">
        <v>2646</v>
      </c>
      <c r="J3986">
        <v>2021</v>
      </c>
      <c r="K3986" t="s">
        <v>1190</v>
      </c>
      <c r="L3986">
        <v>22</v>
      </c>
      <c r="M3986">
        <v>2</v>
      </c>
      <c r="N3986">
        <v>4</v>
      </c>
      <c r="O3986">
        <v>3</v>
      </c>
      <c r="P3986">
        <v>7</v>
      </c>
      <c r="Q3986">
        <v>0</v>
      </c>
      <c r="R3986">
        <v>2</v>
      </c>
      <c r="S3986">
        <v>2</v>
      </c>
      <c r="T3986">
        <v>0</v>
      </c>
      <c r="U3986">
        <v>0</v>
      </c>
      <c r="V3986">
        <v>0</v>
      </c>
      <c r="W3986">
        <v>0</v>
      </c>
      <c r="X3986">
        <v>2</v>
      </c>
    </row>
    <row r="3987" spans="1:24" x14ac:dyDescent="0.3">
      <c r="A3987" t="s">
        <v>61</v>
      </c>
      <c r="B3987" t="s">
        <v>1183</v>
      </c>
      <c r="D3987" t="s">
        <v>1184</v>
      </c>
      <c r="F3987" t="s">
        <v>2644</v>
      </c>
      <c r="G3987" t="s">
        <v>2645</v>
      </c>
      <c r="I3987" t="s">
        <v>2646</v>
      </c>
      <c r="J3987">
        <v>2022</v>
      </c>
      <c r="K3987" t="s">
        <v>1189</v>
      </c>
      <c r="L3987">
        <v>8</v>
      </c>
      <c r="M3987">
        <v>0</v>
      </c>
      <c r="N3987">
        <v>1</v>
      </c>
      <c r="O3987">
        <v>1</v>
      </c>
      <c r="P3987">
        <v>3</v>
      </c>
      <c r="Q3987">
        <v>0</v>
      </c>
      <c r="R3987">
        <v>2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0</v>
      </c>
    </row>
    <row r="3988" spans="1:24" x14ac:dyDescent="0.3">
      <c r="A3988" t="s">
        <v>61</v>
      </c>
      <c r="B3988" t="s">
        <v>1183</v>
      </c>
      <c r="D3988" t="s">
        <v>1184</v>
      </c>
      <c r="F3988" t="s">
        <v>2644</v>
      </c>
      <c r="G3988" t="s">
        <v>2645</v>
      </c>
      <c r="I3988" t="s">
        <v>2646</v>
      </c>
      <c r="J3988">
        <v>2022</v>
      </c>
      <c r="K3988" t="s">
        <v>1190</v>
      </c>
      <c r="L3988">
        <v>6</v>
      </c>
      <c r="M3988">
        <v>0</v>
      </c>
      <c r="N3988">
        <v>1</v>
      </c>
      <c r="O3988">
        <v>1</v>
      </c>
      <c r="P3988">
        <v>1</v>
      </c>
      <c r="Q3988">
        <v>0</v>
      </c>
      <c r="R3988">
        <v>2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0</v>
      </c>
    </row>
    <row r="3989" spans="1:24" x14ac:dyDescent="0.3">
      <c r="A3989" t="s">
        <v>61</v>
      </c>
      <c r="B3989" t="s">
        <v>1183</v>
      </c>
      <c r="D3989" t="s">
        <v>1184</v>
      </c>
      <c r="F3989" t="s">
        <v>2644</v>
      </c>
      <c r="G3989" t="s">
        <v>2645</v>
      </c>
      <c r="I3989" t="s">
        <v>2646</v>
      </c>
      <c r="J3989">
        <v>2023</v>
      </c>
      <c r="K3989" t="s">
        <v>1189</v>
      </c>
      <c r="L3989">
        <v>22</v>
      </c>
      <c r="M3989">
        <v>0</v>
      </c>
      <c r="N3989">
        <v>0</v>
      </c>
      <c r="O3989">
        <v>0</v>
      </c>
      <c r="P3989">
        <v>0</v>
      </c>
      <c r="Q3989">
        <v>2</v>
      </c>
      <c r="R3989">
        <v>0</v>
      </c>
      <c r="S3989">
        <v>0</v>
      </c>
      <c r="T3989">
        <v>0</v>
      </c>
      <c r="U3989">
        <v>8</v>
      </c>
      <c r="V3989">
        <v>0</v>
      </c>
      <c r="W3989">
        <v>7</v>
      </c>
      <c r="X3989">
        <v>5</v>
      </c>
    </row>
    <row r="3990" spans="1:24" x14ac:dyDescent="0.3">
      <c r="A3990" t="s">
        <v>61</v>
      </c>
      <c r="B3990" t="s">
        <v>1183</v>
      </c>
      <c r="D3990" t="s">
        <v>1184</v>
      </c>
      <c r="F3990" t="s">
        <v>2644</v>
      </c>
      <c r="G3990" t="s">
        <v>2645</v>
      </c>
      <c r="I3990" t="s">
        <v>2646</v>
      </c>
      <c r="J3990">
        <v>2023</v>
      </c>
      <c r="K3990" t="s">
        <v>1190</v>
      </c>
      <c r="L3990">
        <v>13</v>
      </c>
      <c r="M3990">
        <v>0</v>
      </c>
      <c r="N3990">
        <v>0</v>
      </c>
      <c r="O3990">
        <v>0</v>
      </c>
      <c r="P3990">
        <v>0</v>
      </c>
      <c r="Q3990">
        <v>1</v>
      </c>
      <c r="R3990">
        <v>0</v>
      </c>
      <c r="S3990">
        <v>0</v>
      </c>
      <c r="T3990">
        <v>0</v>
      </c>
      <c r="U3990">
        <v>4</v>
      </c>
      <c r="V3990">
        <v>0</v>
      </c>
      <c r="W3990">
        <v>4</v>
      </c>
      <c r="X3990">
        <v>4</v>
      </c>
    </row>
    <row r="3991" spans="1:24" x14ac:dyDescent="0.3">
      <c r="A3991" t="s">
        <v>61</v>
      </c>
      <c r="B3991" t="s">
        <v>1183</v>
      </c>
      <c r="D3991" t="s">
        <v>1184</v>
      </c>
      <c r="F3991" t="s">
        <v>2644</v>
      </c>
      <c r="G3991" t="s">
        <v>2645</v>
      </c>
      <c r="I3991" t="s">
        <v>2646</v>
      </c>
      <c r="J3991">
        <v>2024</v>
      </c>
      <c r="K3991" t="s">
        <v>1189</v>
      </c>
      <c r="L3991">
        <v>2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2</v>
      </c>
    </row>
    <row r="3992" spans="1:24" x14ac:dyDescent="0.3">
      <c r="A3992" t="s">
        <v>61</v>
      </c>
      <c r="B3992" t="s">
        <v>1183</v>
      </c>
      <c r="D3992" t="s">
        <v>1184</v>
      </c>
      <c r="F3992" t="s">
        <v>2644</v>
      </c>
      <c r="G3992" t="s">
        <v>2645</v>
      </c>
      <c r="I3992" t="s">
        <v>2646</v>
      </c>
      <c r="J3992">
        <v>2024</v>
      </c>
      <c r="K3992" t="s">
        <v>1190</v>
      </c>
      <c r="L3992">
        <v>1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1</v>
      </c>
    </row>
    <row r="3993" spans="1:24" x14ac:dyDescent="0.3">
      <c r="A3993" t="s">
        <v>846</v>
      </c>
      <c r="B3993" t="s">
        <v>1183</v>
      </c>
      <c r="D3993" t="s">
        <v>1184</v>
      </c>
      <c r="F3993" t="s">
        <v>2647</v>
      </c>
      <c r="G3993" t="s">
        <v>2648</v>
      </c>
      <c r="I3993" t="s">
        <v>2649</v>
      </c>
      <c r="J3993">
        <v>2017</v>
      </c>
      <c r="K3993" t="s">
        <v>1189</v>
      </c>
      <c r="L3993">
        <v>1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1</v>
      </c>
      <c r="W3993">
        <v>0</v>
      </c>
      <c r="X3993">
        <v>0</v>
      </c>
    </row>
    <row r="3994" spans="1:24" x14ac:dyDescent="0.3">
      <c r="A3994" t="s">
        <v>846</v>
      </c>
      <c r="B3994" t="s">
        <v>1183</v>
      </c>
      <c r="D3994" t="s">
        <v>1184</v>
      </c>
      <c r="F3994" t="s">
        <v>2647</v>
      </c>
      <c r="G3994" t="s">
        <v>2648</v>
      </c>
      <c r="I3994" t="s">
        <v>2649</v>
      </c>
      <c r="J3994">
        <v>2017</v>
      </c>
      <c r="K3994" t="s">
        <v>1190</v>
      </c>
      <c r="L3994">
        <v>1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1</v>
      </c>
      <c r="W3994">
        <v>0</v>
      </c>
      <c r="X3994">
        <v>0</v>
      </c>
    </row>
    <row r="3995" spans="1:24" x14ac:dyDescent="0.3">
      <c r="A3995" t="s">
        <v>320</v>
      </c>
      <c r="B3995" t="s">
        <v>1183</v>
      </c>
      <c r="D3995" t="s">
        <v>1184</v>
      </c>
      <c r="F3995" t="s">
        <v>2650</v>
      </c>
      <c r="G3995" t="s">
        <v>2651</v>
      </c>
      <c r="I3995" t="s">
        <v>2652</v>
      </c>
      <c r="J3995">
        <v>2010</v>
      </c>
      <c r="K3995" t="s">
        <v>1189</v>
      </c>
      <c r="L3995">
        <v>3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3</v>
      </c>
      <c r="V3995">
        <v>0</v>
      </c>
      <c r="W3995">
        <v>0</v>
      </c>
      <c r="X3995">
        <v>0</v>
      </c>
    </row>
    <row r="3996" spans="1:24" x14ac:dyDescent="0.3">
      <c r="A3996" t="s">
        <v>320</v>
      </c>
      <c r="B3996" t="s">
        <v>1183</v>
      </c>
      <c r="D3996" t="s">
        <v>1184</v>
      </c>
      <c r="F3996" t="s">
        <v>2650</v>
      </c>
      <c r="G3996" t="s">
        <v>2651</v>
      </c>
      <c r="I3996" t="s">
        <v>2652</v>
      </c>
      <c r="J3996">
        <v>2010</v>
      </c>
      <c r="K3996" t="s">
        <v>1190</v>
      </c>
      <c r="L3996">
        <v>1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0</v>
      </c>
    </row>
    <row r="3997" spans="1:24" x14ac:dyDescent="0.3">
      <c r="A3997" t="s">
        <v>320</v>
      </c>
      <c r="B3997" t="s">
        <v>1183</v>
      </c>
      <c r="D3997" t="s">
        <v>1184</v>
      </c>
      <c r="F3997" t="s">
        <v>2650</v>
      </c>
      <c r="G3997" t="s">
        <v>2651</v>
      </c>
      <c r="I3997" t="s">
        <v>2652</v>
      </c>
      <c r="J3997">
        <v>2013</v>
      </c>
      <c r="K3997" t="s">
        <v>1189</v>
      </c>
      <c r="L3997">
        <v>5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1</v>
      </c>
      <c r="W3997">
        <v>0</v>
      </c>
      <c r="X3997">
        <v>4</v>
      </c>
    </row>
    <row r="3998" spans="1:24" x14ac:dyDescent="0.3">
      <c r="A3998" t="s">
        <v>320</v>
      </c>
      <c r="B3998" t="s">
        <v>1183</v>
      </c>
      <c r="D3998" t="s">
        <v>1184</v>
      </c>
      <c r="F3998" t="s">
        <v>2650</v>
      </c>
      <c r="G3998" t="s">
        <v>2651</v>
      </c>
      <c r="I3998" t="s">
        <v>2652</v>
      </c>
      <c r="J3998">
        <v>2013</v>
      </c>
      <c r="K3998" t="s">
        <v>1190</v>
      </c>
      <c r="L3998">
        <v>2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1</v>
      </c>
      <c r="W3998">
        <v>0</v>
      </c>
      <c r="X3998">
        <v>1</v>
      </c>
    </row>
    <row r="3999" spans="1:24" x14ac:dyDescent="0.3">
      <c r="A3999" t="s">
        <v>320</v>
      </c>
      <c r="B3999" t="s">
        <v>1183</v>
      </c>
      <c r="D3999" t="s">
        <v>1184</v>
      </c>
      <c r="F3999" t="s">
        <v>2650</v>
      </c>
      <c r="G3999" t="s">
        <v>2651</v>
      </c>
      <c r="I3999" t="s">
        <v>2652</v>
      </c>
      <c r="J3999">
        <v>2014</v>
      </c>
      <c r="K3999" t="s">
        <v>1189</v>
      </c>
      <c r="L3999">
        <v>4</v>
      </c>
      <c r="M3999">
        <v>0</v>
      </c>
      <c r="N3999">
        <v>3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0</v>
      </c>
    </row>
    <row r="4000" spans="1:24" x14ac:dyDescent="0.3">
      <c r="A4000" t="s">
        <v>320</v>
      </c>
      <c r="B4000" t="s">
        <v>1183</v>
      </c>
      <c r="D4000" t="s">
        <v>1184</v>
      </c>
      <c r="F4000" t="s">
        <v>2650</v>
      </c>
      <c r="G4000" t="s">
        <v>2651</v>
      </c>
      <c r="I4000" t="s">
        <v>2652</v>
      </c>
      <c r="J4000">
        <v>2014</v>
      </c>
      <c r="K4000" t="s">
        <v>1190</v>
      </c>
      <c r="L4000">
        <v>3</v>
      </c>
      <c r="M4000">
        <v>0</v>
      </c>
      <c r="N4000">
        <v>2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0</v>
      </c>
    </row>
    <row r="4001" spans="1:24" x14ac:dyDescent="0.3">
      <c r="A4001" t="s">
        <v>320</v>
      </c>
      <c r="B4001" t="s">
        <v>1183</v>
      </c>
      <c r="D4001" t="s">
        <v>1184</v>
      </c>
      <c r="F4001" t="s">
        <v>2650</v>
      </c>
      <c r="G4001" t="s">
        <v>2651</v>
      </c>
      <c r="I4001" t="s">
        <v>2652</v>
      </c>
      <c r="J4001">
        <v>2015</v>
      </c>
      <c r="K4001" t="s">
        <v>1189</v>
      </c>
      <c r="L4001">
        <v>1</v>
      </c>
      <c r="M4001">
        <v>0</v>
      </c>
      <c r="N4001">
        <v>1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</row>
    <row r="4002" spans="1:24" x14ac:dyDescent="0.3">
      <c r="A4002" t="s">
        <v>320</v>
      </c>
      <c r="B4002" t="s">
        <v>1183</v>
      </c>
      <c r="D4002" t="s">
        <v>1184</v>
      </c>
      <c r="F4002" t="s">
        <v>2650</v>
      </c>
      <c r="G4002" t="s">
        <v>2651</v>
      </c>
      <c r="I4002" t="s">
        <v>2652</v>
      </c>
      <c r="J4002">
        <v>2015</v>
      </c>
      <c r="K4002" t="s">
        <v>1190</v>
      </c>
      <c r="L4002">
        <v>1</v>
      </c>
      <c r="M4002">
        <v>0</v>
      </c>
      <c r="N4002">
        <v>1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</row>
    <row r="4003" spans="1:24" x14ac:dyDescent="0.3">
      <c r="A4003" t="s">
        <v>320</v>
      </c>
      <c r="B4003" t="s">
        <v>1183</v>
      </c>
      <c r="D4003" t="s">
        <v>1184</v>
      </c>
      <c r="F4003" t="s">
        <v>2650</v>
      </c>
      <c r="G4003" t="s">
        <v>2651</v>
      </c>
      <c r="I4003" t="s">
        <v>2652</v>
      </c>
      <c r="J4003">
        <v>2016</v>
      </c>
      <c r="K4003" t="s">
        <v>1189</v>
      </c>
      <c r="L4003">
        <v>1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1</v>
      </c>
      <c r="X4003">
        <v>0</v>
      </c>
    </row>
    <row r="4004" spans="1:24" x14ac:dyDescent="0.3">
      <c r="A4004" t="s">
        <v>320</v>
      </c>
      <c r="B4004" t="s">
        <v>1183</v>
      </c>
      <c r="D4004" t="s">
        <v>1184</v>
      </c>
      <c r="F4004" t="s">
        <v>2650</v>
      </c>
      <c r="G4004" t="s">
        <v>2651</v>
      </c>
      <c r="I4004" t="s">
        <v>2652</v>
      </c>
      <c r="J4004">
        <v>2016</v>
      </c>
      <c r="K4004" t="s">
        <v>1190</v>
      </c>
      <c r="L4004">
        <v>1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1</v>
      </c>
      <c r="X4004">
        <v>0</v>
      </c>
    </row>
    <row r="4005" spans="1:24" x14ac:dyDescent="0.3">
      <c r="A4005" t="s">
        <v>320</v>
      </c>
      <c r="B4005" t="s">
        <v>1183</v>
      </c>
      <c r="D4005" t="s">
        <v>1184</v>
      </c>
      <c r="F4005" t="s">
        <v>2650</v>
      </c>
      <c r="G4005" t="s">
        <v>2651</v>
      </c>
      <c r="I4005" t="s">
        <v>2652</v>
      </c>
      <c r="J4005">
        <v>2017</v>
      </c>
      <c r="K4005" t="s">
        <v>1189</v>
      </c>
      <c r="L4005">
        <v>2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2</v>
      </c>
      <c r="X4005">
        <v>0</v>
      </c>
    </row>
    <row r="4006" spans="1:24" x14ac:dyDescent="0.3">
      <c r="A4006" t="s">
        <v>320</v>
      </c>
      <c r="B4006" t="s">
        <v>1183</v>
      </c>
      <c r="D4006" t="s">
        <v>1184</v>
      </c>
      <c r="F4006" t="s">
        <v>2650</v>
      </c>
      <c r="G4006" t="s">
        <v>2651</v>
      </c>
      <c r="I4006" t="s">
        <v>2652</v>
      </c>
      <c r="J4006">
        <v>2017</v>
      </c>
      <c r="K4006" t="s">
        <v>1190</v>
      </c>
      <c r="L4006">
        <v>2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2</v>
      </c>
      <c r="X4006">
        <v>0</v>
      </c>
    </row>
    <row r="4007" spans="1:24" x14ac:dyDescent="0.3">
      <c r="A4007" t="s">
        <v>320</v>
      </c>
      <c r="B4007" t="s">
        <v>1183</v>
      </c>
      <c r="D4007" t="s">
        <v>1184</v>
      </c>
      <c r="F4007" t="s">
        <v>2650</v>
      </c>
      <c r="G4007" t="s">
        <v>2651</v>
      </c>
      <c r="I4007" t="s">
        <v>2652</v>
      </c>
      <c r="J4007">
        <v>2019</v>
      </c>
      <c r="K4007" t="s">
        <v>1189</v>
      </c>
      <c r="L4007">
        <v>3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3</v>
      </c>
    </row>
    <row r="4008" spans="1:24" x14ac:dyDescent="0.3">
      <c r="A4008" t="s">
        <v>320</v>
      </c>
      <c r="B4008" t="s">
        <v>1183</v>
      </c>
      <c r="D4008" t="s">
        <v>1184</v>
      </c>
      <c r="F4008" t="s">
        <v>2650</v>
      </c>
      <c r="G4008" t="s">
        <v>2651</v>
      </c>
      <c r="I4008" t="s">
        <v>2652</v>
      </c>
      <c r="J4008">
        <v>2019</v>
      </c>
      <c r="K4008" t="s">
        <v>1190</v>
      </c>
      <c r="L4008">
        <v>3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3</v>
      </c>
    </row>
    <row r="4009" spans="1:24" x14ac:dyDescent="0.3">
      <c r="A4009" t="s">
        <v>847</v>
      </c>
      <c r="B4009" t="s">
        <v>1183</v>
      </c>
      <c r="D4009" t="s">
        <v>1184</v>
      </c>
      <c r="F4009" t="s">
        <v>2653</v>
      </c>
      <c r="G4009" t="s">
        <v>2654</v>
      </c>
      <c r="I4009" t="s">
        <v>2655</v>
      </c>
      <c r="J4009">
        <v>2018</v>
      </c>
      <c r="K4009" t="s">
        <v>1189</v>
      </c>
      <c r="L4009">
        <v>1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</row>
    <row r="4010" spans="1:24" x14ac:dyDescent="0.3">
      <c r="A4010" t="s">
        <v>847</v>
      </c>
      <c r="B4010" t="s">
        <v>1183</v>
      </c>
      <c r="D4010" t="s">
        <v>1184</v>
      </c>
      <c r="F4010" t="s">
        <v>2653</v>
      </c>
      <c r="G4010" t="s">
        <v>2654</v>
      </c>
      <c r="I4010" t="s">
        <v>2655</v>
      </c>
      <c r="J4010">
        <v>2018</v>
      </c>
      <c r="K4010" t="s">
        <v>1190</v>
      </c>
      <c r="L4010">
        <v>1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</row>
    <row r="4011" spans="1:24" x14ac:dyDescent="0.3">
      <c r="A4011" t="s">
        <v>848</v>
      </c>
      <c r="B4011" t="s">
        <v>1183</v>
      </c>
      <c r="D4011" t="s">
        <v>1184</v>
      </c>
      <c r="F4011" t="s">
        <v>2656</v>
      </c>
      <c r="G4011" t="s">
        <v>2657</v>
      </c>
      <c r="I4011" t="s">
        <v>2658</v>
      </c>
      <c r="J4011">
        <v>2016</v>
      </c>
      <c r="K4011" t="s">
        <v>1189</v>
      </c>
      <c r="L4011">
        <v>1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0</v>
      </c>
    </row>
    <row r="4012" spans="1:24" x14ac:dyDescent="0.3">
      <c r="A4012" t="s">
        <v>848</v>
      </c>
      <c r="B4012" t="s">
        <v>1183</v>
      </c>
      <c r="D4012" t="s">
        <v>1184</v>
      </c>
      <c r="F4012" t="s">
        <v>2656</v>
      </c>
      <c r="G4012" t="s">
        <v>2657</v>
      </c>
      <c r="I4012" t="s">
        <v>2658</v>
      </c>
      <c r="J4012">
        <v>2016</v>
      </c>
      <c r="K4012" t="s">
        <v>1190</v>
      </c>
      <c r="L4012">
        <v>1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0</v>
      </c>
    </row>
    <row r="4013" spans="1:24" x14ac:dyDescent="0.3">
      <c r="A4013" t="s">
        <v>851</v>
      </c>
      <c r="B4013" t="s">
        <v>1183</v>
      </c>
      <c r="D4013" t="s">
        <v>1184</v>
      </c>
      <c r="F4013" t="s">
        <v>2659</v>
      </c>
      <c r="G4013" t="s">
        <v>2660</v>
      </c>
      <c r="H4013" t="s">
        <v>2661</v>
      </c>
      <c r="I4013" t="s">
        <v>2662</v>
      </c>
      <c r="J4013">
        <v>2014</v>
      </c>
      <c r="K4013" t="s">
        <v>1189</v>
      </c>
      <c r="L4013">
        <v>3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3</v>
      </c>
      <c r="T4013">
        <v>0</v>
      </c>
      <c r="U4013">
        <v>0</v>
      </c>
      <c r="V4013">
        <v>0</v>
      </c>
      <c r="W4013">
        <v>0</v>
      </c>
      <c r="X4013">
        <v>0</v>
      </c>
    </row>
    <row r="4014" spans="1:24" x14ac:dyDescent="0.3">
      <c r="A4014" t="s">
        <v>851</v>
      </c>
      <c r="B4014" t="s">
        <v>1183</v>
      </c>
      <c r="D4014" t="s">
        <v>1184</v>
      </c>
      <c r="F4014" t="s">
        <v>2659</v>
      </c>
      <c r="G4014" t="s">
        <v>2660</v>
      </c>
      <c r="H4014" t="s">
        <v>2661</v>
      </c>
      <c r="I4014" t="s">
        <v>2662</v>
      </c>
      <c r="J4014">
        <v>2014</v>
      </c>
      <c r="K4014" t="s">
        <v>1190</v>
      </c>
      <c r="L4014">
        <v>3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3</v>
      </c>
      <c r="T4014">
        <v>0</v>
      </c>
      <c r="U4014">
        <v>0</v>
      </c>
      <c r="V4014">
        <v>0</v>
      </c>
      <c r="W4014">
        <v>0</v>
      </c>
      <c r="X4014">
        <v>0</v>
      </c>
    </row>
    <row r="4015" spans="1:24" x14ac:dyDescent="0.3">
      <c r="A4015" t="s">
        <v>851</v>
      </c>
      <c r="B4015" t="s">
        <v>1183</v>
      </c>
      <c r="D4015" t="s">
        <v>1184</v>
      </c>
      <c r="F4015" t="s">
        <v>2659</v>
      </c>
      <c r="G4015" t="s">
        <v>2660</v>
      </c>
      <c r="H4015" t="s">
        <v>2661</v>
      </c>
      <c r="I4015" t="s">
        <v>2662</v>
      </c>
      <c r="J4015">
        <v>2018</v>
      </c>
      <c r="K4015" t="s">
        <v>1189</v>
      </c>
      <c r="L4015">
        <v>1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1</v>
      </c>
      <c r="X4015">
        <v>0</v>
      </c>
    </row>
    <row r="4016" spans="1:24" x14ac:dyDescent="0.3">
      <c r="A4016" t="s">
        <v>851</v>
      </c>
      <c r="B4016" t="s">
        <v>1183</v>
      </c>
      <c r="D4016" t="s">
        <v>1184</v>
      </c>
      <c r="F4016" t="s">
        <v>2659</v>
      </c>
      <c r="G4016" t="s">
        <v>2660</v>
      </c>
      <c r="H4016" t="s">
        <v>2661</v>
      </c>
      <c r="I4016" t="s">
        <v>2662</v>
      </c>
      <c r="J4016">
        <v>2018</v>
      </c>
      <c r="K4016" t="s">
        <v>1190</v>
      </c>
      <c r="L4016">
        <v>1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1</v>
      </c>
      <c r="X4016">
        <v>0</v>
      </c>
    </row>
    <row r="4017" spans="1:24" x14ac:dyDescent="0.3">
      <c r="A4017" t="s">
        <v>495</v>
      </c>
      <c r="B4017" t="s">
        <v>1183</v>
      </c>
      <c r="D4017" t="s">
        <v>1184</v>
      </c>
      <c r="F4017" t="s">
        <v>2663</v>
      </c>
      <c r="G4017" t="s">
        <v>2664</v>
      </c>
      <c r="I4017" t="s">
        <v>2665</v>
      </c>
      <c r="J4017">
        <v>2011</v>
      </c>
      <c r="K4017" t="s">
        <v>1189</v>
      </c>
      <c r="L4017">
        <v>5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1</v>
      </c>
      <c r="U4017">
        <v>2</v>
      </c>
      <c r="V4017">
        <v>2</v>
      </c>
      <c r="W4017">
        <v>0</v>
      </c>
      <c r="X4017">
        <v>0</v>
      </c>
    </row>
    <row r="4018" spans="1:24" x14ac:dyDescent="0.3">
      <c r="A4018" t="s">
        <v>495</v>
      </c>
      <c r="B4018" t="s">
        <v>1183</v>
      </c>
      <c r="D4018" t="s">
        <v>1184</v>
      </c>
      <c r="F4018" t="s">
        <v>2663</v>
      </c>
      <c r="G4018" t="s">
        <v>2664</v>
      </c>
      <c r="I4018" t="s">
        <v>2665</v>
      </c>
      <c r="J4018">
        <v>2011</v>
      </c>
      <c r="K4018" t="s">
        <v>1190</v>
      </c>
      <c r="L4018">
        <v>4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1</v>
      </c>
      <c r="U4018">
        <v>1</v>
      </c>
      <c r="V4018">
        <v>2</v>
      </c>
      <c r="W4018">
        <v>0</v>
      </c>
      <c r="X4018">
        <v>0</v>
      </c>
    </row>
    <row r="4019" spans="1:24" x14ac:dyDescent="0.3">
      <c r="A4019" t="s">
        <v>495</v>
      </c>
      <c r="B4019" t="s">
        <v>1183</v>
      </c>
      <c r="D4019" t="s">
        <v>1184</v>
      </c>
      <c r="F4019" t="s">
        <v>2663</v>
      </c>
      <c r="G4019" t="s">
        <v>2664</v>
      </c>
      <c r="I4019" t="s">
        <v>2665</v>
      </c>
      <c r="J4019">
        <v>2013</v>
      </c>
      <c r="K4019" t="s">
        <v>1189</v>
      </c>
      <c r="L4019">
        <v>3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2</v>
      </c>
      <c r="S4019">
        <v>0</v>
      </c>
      <c r="T4019">
        <v>0</v>
      </c>
      <c r="U4019">
        <v>0</v>
      </c>
      <c r="V4019">
        <v>1</v>
      </c>
      <c r="W4019">
        <v>0</v>
      </c>
      <c r="X4019">
        <v>0</v>
      </c>
    </row>
    <row r="4020" spans="1:24" x14ac:dyDescent="0.3">
      <c r="A4020" t="s">
        <v>495</v>
      </c>
      <c r="B4020" t="s">
        <v>1183</v>
      </c>
      <c r="D4020" t="s">
        <v>1184</v>
      </c>
      <c r="F4020" t="s">
        <v>2663</v>
      </c>
      <c r="G4020" t="s">
        <v>2664</v>
      </c>
      <c r="I4020" t="s">
        <v>2665</v>
      </c>
      <c r="J4020">
        <v>2013</v>
      </c>
      <c r="K4020" t="s">
        <v>1190</v>
      </c>
      <c r="L4020">
        <v>2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0</v>
      </c>
      <c r="V4020">
        <v>1</v>
      </c>
      <c r="W4020">
        <v>0</v>
      </c>
      <c r="X4020">
        <v>0</v>
      </c>
    </row>
    <row r="4021" spans="1:24" x14ac:dyDescent="0.3">
      <c r="A4021" t="s">
        <v>495</v>
      </c>
      <c r="B4021" t="s">
        <v>1183</v>
      </c>
      <c r="D4021" t="s">
        <v>1184</v>
      </c>
      <c r="F4021" t="s">
        <v>2663</v>
      </c>
      <c r="G4021" t="s">
        <v>2664</v>
      </c>
      <c r="I4021" t="s">
        <v>2665</v>
      </c>
      <c r="J4021">
        <v>2014</v>
      </c>
      <c r="K4021" t="s">
        <v>1189</v>
      </c>
      <c r="L4021">
        <v>3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3</v>
      </c>
      <c r="X4021">
        <v>0</v>
      </c>
    </row>
    <row r="4022" spans="1:24" x14ac:dyDescent="0.3">
      <c r="A4022" t="s">
        <v>495</v>
      </c>
      <c r="B4022" t="s">
        <v>1183</v>
      </c>
      <c r="D4022" t="s">
        <v>1184</v>
      </c>
      <c r="F4022" t="s">
        <v>2663</v>
      </c>
      <c r="G4022" t="s">
        <v>2664</v>
      </c>
      <c r="I4022" t="s">
        <v>2665</v>
      </c>
      <c r="J4022">
        <v>2014</v>
      </c>
      <c r="K4022" t="s">
        <v>1190</v>
      </c>
      <c r="L4022">
        <v>1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1</v>
      </c>
      <c r="X4022">
        <v>0</v>
      </c>
    </row>
    <row r="4023" spans="1:24" x14ac:dyDescent="0.3">
      <c r="A4023" t="s">
        <v>495</v>
      </c>
      <c r="B4023" t="s">
        <v>1183</v>
      </c>
      <c r="D4023" t="s">
        <v>1184</v>
      </c>
      <c r="F4023" t="s">
        <v>2663</v>
      </c>
      <c r="G4023" t="s">
        <v>2664</v>
      </c>
      <c r="I4023" t="s">
        <v>2665</v>
      </c>
      <c r="J4023">
        <v>2015</v>
      </c>
      <c r="K4023" t="s">
        <v>1189</v>
      </c>
      <c r="L4023">
        <v>5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2</v>
      </c>
      <c r="S4023">
        <v>0</v>
      </c>
      <c r="T4023">
        <v>0</v>
      </c>
      <c r="U4023">
        <v>0</v>
      </c>
      <c r="V4023">
        <v>1</v>
      </c>
      <c r="W4023">
        <v>0</v>
      </c>
      <c r="X4023">
        <v>2</v>
      </c>
    </row>
    <row r="4024" spans="1:24" x14ac:dyDescent="0.3">
      <c r="A4024" t="s">
        <v>495</v>
      </c>
      <c r="B4024" t="s">
        <v>1183</v>
      </c>
      <c r="D4024" t="s">
        <v>1184</v>
      </c>
      <c r="F4024" t="s">
        <v>2663</v>
      </c>
      <c r="G4024" t="s">
        <v>2664</v>
      </c>
      <c r="I4024" t="s">
        <v>2665</v>
      </c>
      <c r="J4024">
        <v>2015</v>
      </c>
      <c r="K4024" t="s">
        <v>1190</v>
      </c>
      <c r="L4024">
        <v>3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0</v>
      </c>
      <c r="V4024">
        <v>1</v>
      </c>
      <c r="W4024">
        <v>0</v>
      </c>
      <c r="X4024">
        <v>1</v>
      </c>
    </row>
    <row r="4025" spans="1:24" x14ac:dyDescent="0.3">
      <c r="A4025" t="s">
        <v>495</v>
      </c>
      <c r="B4025" t="s">
        <v>1183</v>
      </c>
      <c r="D4025" t="s">
        <v>1184</v>
      </c>
      <c r="F4025" t="s">
        <v>2663</v>
      </c>
      <c r="G4025" t="s">
        <v>2664</v>
      </c>
      <c r="I4025" t="s">
        <v>2665</v>
      </c>
      <c r="J4025">
        <v>2016</v>
      </c>
      <c r="K4025" t="s">
        <v>1189</v>
      </c>
      <c r="L4025">
        <v>7</v>
      </c>
      <c r="M4025">
        <v>0</v>
      </c>
      <c r="N4025">
        <v>0</v>
      </c>
      <c r="O4025">
        <v>1</v>
      </c>
      <c r="P4025">
        <v>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2</v>
      </c>
      <c r="W4025">
        <v>3</v>
      </c>
      <c r="X4025">
        <v>0</v>
      </c>
    </row>
    <row r="4026" spans="1:24" x14ac:dyDescent="0.3">
      <c r="A4026" t="s">
        <v>495</v>
      </c>
      <c r="B4026" t="s">
        <v>1183</v>
      </c>
      <c r="D4026" t="s">
        <v>1184</v>
      </c>
      <c r="F4026" t="s">
        <v>2663</v>
      </c>
      <c r="G4026" t="s">
        <v>2664</v>
      </c>
      <c r="I4026" t="s">
        <v>2665</v>
      </c>
      <c r="J4026">
        <v>2016</v>
      </c>
      <c r="K4026" t="s">
        <v>1190</v>
      </c>
      <c r="L4026">
        <v>5</v>
      </c>
      <c r="M4026">
        <v>0</v>
      </c>
      <c r="N4026">
        <v>0</v>
      </c>
      <c r="O4026">
        <v>1</v>
      </c>
      <c r="P4026">
        <v>1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1</v>
      </c>
      <c r="W4026">
        <v>2</v>
      </c>
      <c r="X4026">
        <v>0</v>
      </c>
    </row>
    <row r="4027" spans="1:24" x14ac:dyDescent="0.3">
      <c r="A4027" t="s">
        <v>495</v>
      </c>
      <c r="B4027" t="s">
        <v>1183</v>
      </c>
      <c r="D4027" t="s">
        <v>1184</v>
      </c>
      <c r="F4027" t="s">
        <v>2663</v>
      </c>
      <c r="G4027" t="s">
        <v>2664</v>
      </c>
      <c r="I4027" t="s">
        <v>2665</v>
      </c>
      <c r="J4027">
        <v>2017</v>
      </c>
      <c r="K4027" t="s">
        <v>1189</v>
      </c>
      <c r="L4027">
        <v>4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2</v>
      </c>
      <c r="W4027">
        <v>1</v>
      </c>
      <c r="X4027">
        <v>1</v>
      </c>
    </row>
    <row r="4028" spans="1:24" x14ac:dyDescent="0.3">
      <c r="A4028" t="s">
        <v>495</v>
      </c>
      <c r="B4028" t="s">
        <v>1183</v>
      </c>
      <c r="D4028" t="s">
        <v>1184</v>
      </c>
      <c r="F4028" t="s">
        <v>2663</v>
      </c>
      <c r="G4028" t="s">
        <v>2664</v>
      </c>
      <c r="I4028" t="s">
        <v>2665</v>
      </c>
      <c r="J4028">
        <v>2017</v>
      </c>
      <c r="K4028" t="s">
        <v>1190</v>
      </c>
      <c r="L4028">
        <v>4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2</v>
      </c>
      <c r="W4028">
        <v>1</v>
      </c>
      <c r="X4028">
        <v>1</v>
      </c>
    </row>
    <row r="4029" spans="1:24" x14ac:dyDescent="0.3">
      <c r="A4029" t="s">
        <v>495</v>
      </c>
      <c r="B4029" t="s">
        <v>1183</v>
      </c>
      <c r="D4029" t="s">
        <v>1184</v>
      </c>
      <c r="F4029" t="s">
        <v>2663</v>
      </c>
      <c r="G4029" t="s">
        <v>2664</v>
      </c>
      <c r="I4029" t="s">
        <v>2665</v>
      </c>
      <c r="J4029">
        <v>2018</v>
      </c>
      <c r="K4029" t="s">
        <v>1189</v>
      </c>
      <c r="L4029">
        <v>2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1</v>
      </c>
      <c r="X4029">
        <v>1</v>
      </c>
    </row>
    <row r="4030" spans="1:24" x14ac:dyDescent="0.3">
      <c r="A4030" t="s">
        <v>495</v>
      </c>
      <c r="B4030" t="s">
        <v>1183</v>
      </c>
      <c r="D4030" t="s">
        <v>1184</v>
      </c>
      <c r="F4030" t="s">
        <v>2663</v>
      </c>
      <c r="G4030" t="s">
        <v>2664</v>
      </c>
      <c r="I4030" t="s">
        <v>2665</v>
      </c>
      <c r="J4030">
        <v>2018</v>
      </c>
      <c r="K4030" t="s">
        <v>1190</v>
      </c>
      <c r="L4030">
        <v>2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1</v>
      </c>
      <c r="X4030">
        <v>1</v>
      </c>
    </row>
    <row r="4031" spans="1:24" x14ac:dyDescent="0.3">
      <c r="A4031" t="s">
        <v>495</v>
      </c>
      <c r="B4031" t="s">
        <v>1183</v>
      </c>
      <c r="D4031" t="s">
        <v>1184</v>
      </c>
      <c r="F4031" t="s">
        <v>2663</v>
      </c>
      <c r="G4031" t="s">
        <v>2664</v>
      </c>
      <c r="I4031" t="s">
        <v>2665</v>
      </c>
      <c r="J4031">
        <v>2019</v>
      </c>
      <c r="K4031" t="s">
        <v>1189</v>
      </c>
      <c r="L4031">
        <v>1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1</v>
      </c>
      <c r="X4031">
        <v>0</v>
      </c>
    </row>
    <row r="4032" spans="1:24" x14ac:dyDescent="0.3">
      <c r="A4032" t="s">
        <v>495</v>
      </c>
      <c r="B4032" t="s">
        <v>1183</v>
      </c>
      <c r="D4032" t="s">
        <v>1184</v>
      </c>
      <c r="F4032" t="s">
        <v>2663</v>
      </c>
      <c r="G4032" t="s">
        <v>2664</v>
      </c>
      <c r="I4032" t="s">
        <v>2665</v>
      </c>
      <c r="J4032">
        <v>2019</v>
      </c>
      <c r="K4032" t="s">
        <v>1190</v>
      </c>
      <c r="L4032">
        <v>1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1</v>
      </c>
      <c r="X4032">
        <v>0</v>
      </c>
    </row>
    <row r="4033" spans="1:24" x14ac:dyDescent="0.3">
      <c r="A4033" t="s">
        <v>182</v>
      </c>
      <c r="B4033" t="s">
        <v>1183</v>
      </c>
      <c r="D4033" t="s">
        <v>1184</v>
      </c>
      <c r="F4033" t="s">
        <v>2666</v>
      </c>
      <c r="G4033" t="s">
        <v>2667</v>
      </c>
      <c r="H4033" t="s">
        <v>2668</v>
      </c>
      <c r="I4033" t="s">
        <v>2669</v>
      </c>
      <c r="J4033">
        <v>2016</v>
      </c>
      <c r="K4033" t="s">
        <v>1189</v>
      </c>
      <c r="L4033">
        <v>9</v>
      </c>
      <c r="M4033">
        <v>2</v>
      </c>
      <c r="N4033">
        <v>0</v>
      </c>
      <c r="O4033">
        <v>3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4</v>
      </c>
      <c r="X4033">
        <v>0</v>
      </c>
    </row>
    <row r="4034" spans="1:24" x14ac:dyDescent="0.3">
      <c r="A4034" t="s">
        <v>182</v>
      </c>
      <c r="B4034" t="s">
        <v>1183</v>
      </c>
      <c r="D4034" t="s">
        <v>1184</v>
      </c>
      <c r="F4034" t="s">
        <v>2666</v>
      </c>
      <c r="G4034" t="s">
        <v>2667</v>
      </c>
      <c r="H4034" t="s">
        <v>2668</v>
      </c>
      <c r="I4034" t="s">
        <v>2669</v>
      </c>
      <c r="J4034">
        <v>2016</v>
      </c>
      <c r="K4034" t="s">
        <v>1190</v>
      </c>
      <c r="L4034">
        <v>9</v>
      </c>
      <c r="M4034">
        <v>2</v>
      </c>
      <c r="N4034">
        <v>0</v>
      </c>
      <c r="O4034">
        <v>3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4</v>
      </c>
      <c r="X4034">
        <v>0</v>
      </c>
    </row>
    <row r="4035" spans="1:24" x14ac:dyDescent="0.3">
      <c r="A4035" t="s">
        <v>182</v>
      </c>
      <c r="B4035" t="s">
        <v>1183</v>
      </c>
      <c r="D4035" t="s">
        <v>1184</v>
      </c>
      <c r="F4035" t="s">
        <v>2666</v>
      </c>
      <c r="G4035" t="s">
        <v>2667</v>
      </c>
      <c r="H4035" t="s">
        <v>2668</v>
      </c>
      <c r="I4035" t="s">
        <v>2669</v>
      </c>
      <c r="J4035">
        <v>2017</v>
      </c>
      <c r="K4035" t="s">
        <v>1189</v>
      </c>
      <c r="L4035">
        <v>8</v>
      </c>
      <c r="M4035">
        <v>0</v>
      </c>
      <c r="N4035">
        <v>0</v>
      </c>
      <c r="O4035">
        <v>3</v>
      </c>
      <c r="P4035">
        <v>2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1</v>
      </c>
      <c r="W4035">
        <v>2</v>
      </c>
      <c r="X4035">
        <v>0</v>
      </c>
    </row>
    <row r="4036" spans="1:24" x14ac:dyDescent="0.3">
      <c r="A4036" t="s">
        <v>182</v>
      </c>
      <c r="B4036" t="s">
        <v>1183</v>
      </c>
      <c r="D4036" t="s">
        <v>1184</v>
      </c>
      <c r="F4036" t="s">
        <v>2666</v>
      </c>
      <c r="G4036" t="s">
        <v>2667</v>
      </c>
      <c r="H4036" t="s">
        <v>2668</v>
      </c>
      <c r="I4036" t="s">
        <v>2669</v>
      </c>
      <c r="J4036">
        <v>2017</v>
      </c>
      <c r="K4036" t="s">
        <v>1190</v>
      </c>
      <c r="L4036">
        <v>8</v>
      </c>
      <c r="M4036">
        <v>0</v>
      </c>
      <c r="N4036">
        <v>0</v>
      </c>
      <c r="O4036">
        <v>3</v>
      </c>
      <c r="P4036">
        <v>2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1</v>
      </c>
      <c r="W4036">
        <v>2</v>
      </c>
      <c r="X4036">
        <v>0</v>
      </c>
    </row>
    <row r="4037" spans="1:24" x14ac:dyDescent="0.3">
      <c r="A4037" t="s">
        <v>182</v>
      </c>
      <c r="B4037" t="s">
        <v>1183</v>
      </c>
      <c r="D4037" t="s">
        <v>1184</v>
      </c>
      <c r="F4037" t="s">
        <v>2666</v>
      </c>
      <c r="G4037" t="s">
        <v>2667</v>
      </c>
      <c r="H4037" t="s">
        <v>2668</v>
      </c>
      <c r="I4037" t="s">
        <v>2669</v>
      </c>
      <c r="J4037">
        <v>2020</v>
      </c>
      <c r="K4037" t="s">
        <v>1189</v>
      </c>
      <c r="L4037">
        <v>7</v>
      </c>
      <c r="M4037">
        <v>3</v>
      </c>
      <c r="N4037">
        <v>1</v>
      </c>
      <c r="O4037">
        <v>2</v>
      </c>
      <c r="P4037">
        <v>0</v>
      </c>
      <c r="Q4037">
        <v>1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</row>
    <row r="4038" spans="1:24" x14ac:dyDescent="0.3">
      <c r="A4038" t="s">
        <v>182</v>
      </c>
      <c r="B4038" t="s">
        <v>1183</v>
      </c>
      <c r="D4038" t="s">
        <v>1184</v>
      </c>
      <c r="F4038" t="s">
        <v>2666</v>
      </c>
      <c r="G4038" t="s">
        <v>2667</v>
      </c>
      <c r="H4038" t="s">
        <v>2668</v>
      </c>
      <c r="I4038" t="s">
        <v>2669</v>
      </c>
      <c r="J4038">
        <v>2020</v>
      </c>
      <c r="K4038" t="s">
        <v>1190</v>
      </c>
      <c r="L4038">
        <v>6</v>
      </c>
      <c r="M4038">
        <v>2</v>
      </c>
      <c r="N4038">
        <v>1</v>
      </c>
      <c r="O4038">
        <v>2</v>
      </c>
      <c r="P4038">
        <v>0</v>
      </c>
      <c r="Q4038">
        <v>1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</row>
    <row r="4039" spans="1:24" x14ac:dyDescent="0.3">
      <c r="A4039" t="s">
        <v>182</v>
      </c>
      <c r="B4039" t="s">
        <v>1183</v>
      </c>
      <c r="D4039" t="s">
        <v>1184</v>
      </c>
      <c r="F4039" t="s">
        <v>2666</v>
      </c>
      <c r="G4039" t="s">
        <v>2667</v>
      </c>
      <c r="H4039" t="s">
        <v>2668</v>
      </c>
      <c r="I4039" t="s">
        <v>2669</v>
      </c>
      <c r="J4039">
        <v>2021</v>
      </c>
      <c r="K4039" t="s">
        <v>1189</v>
      </c>
      <c r="L4039">
        <v>1</v>
      </c>
      <c r="M4039">
        <v>1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</row>
    <row r="4040" spans="1:24" x14ac:dyDescent="0.3">
      <c r="A4040" t="s">
        <v>182</v>
      </c>
      <c r="B4040" t="s">
        <v>1183</v>
      </c>
      <c r="D4040" t="s">
        <v>1184</v>
      </c>
      <c r="F4040" t="s">
        <v>2666</v>
      </c>
      <c r="G4040" t="s">
        <v>2667</v>
      </c>
      <c r="H4040" t="s">
        <v>2668</v>
      </c>
      <c r="I4040" t="s">
        <v>2669</v>
      </c>
      <c r="J4040">
        <v>2021</v>
      </c>
      <c r="K4040" t="s">
        <v>1190</v>
      </c>
      <c r="L4040">
        <v>1</v>
      </c>
      <c r="M4040">
        <v>1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</row>
    <row r="4041" spans="1:24" x14ac:dyDescent="0.3">
      <c r="A4041" t="s">
        <v>102</v>
      </c>
      <c r="B4041" t="s">
        <v>1183</v>
      </c>
      <c r="D4041" t="s">
        <v>1184</v>
      </c>
      <c r="F4041" t="s">
        <v>2670</v>
      </c>
      <c r="G4041" t="s">
        <v>2671</v>
      </c>
      <c r="H4041" t="s">
        <v>2672</v>
      </c>
      <c r="I4041" t="s">
        <v>2673</v>
      </c>
      <c r="J4041">
        <v>2010</v>
      </c>
      <c r="K4041" t="s">
        <v>1189</v>
      </c>
      <c r="L4041">
        <v>15</v>
      </c>
      <c r="M4041">
        <v>1</v>
      </c>
      <c r="N4041">
        <v>0</v>
      </c>
      <c r="O4041">
        <v>4</v>
      </c>
      <c r="P4041">
        <v>1</v>
      </c>
      <c r="Q4041">
        <v>0</v>
      </c>
      <c r="R4041">
        <v>0</v>
      </c>
      <c r="S4041">
        <v>0</v>
      </c>
      <c r="T4041">
        <v>0</v>
      </c>
      <c r="U4041">
        <v>5</v>
      </c>
      <c r="V4041">
        <v>4</v>
      </c>
      <c r="W4041">
        <v>0</v>
      </c>
      <c r="X4041">
        <v>0</v>
      </c>
    </row>
    <row r="4042" spans="1:24" x14ac:dyDescent="0.3">
      <c r="A4042" t="s">
        <v>102</v>
      </c>
      <c r="B4042" t="s">
        <v>1183</v>
      </c>
      <c r="D4042" t="s">
        <v>1184</v>
      </c>
      <c r="F4042" t="s">
        <v>2670</v>
      </c>
      <c r="G4042" t="s">
        <v>2671</v>
      </c>
      <c r="H4042" t="s">
        <v>2672</v>
      </c>
      <c r="I4042" t="s">
        <v>2673</v>
      </c>
      <c r="J4042">
        <v>2010</v>
      </c>
      <c r="K4042" t="s">
        <v>1190</v>
      </c>
      <c r="L4042">
        <v>13</v>
      </c>
      <c r="M4042">
        <v>1</v>
      </c>
      <c r="N4042">
        <v>0</v>
      </c>
      <c r="O4042">
        <v>3</v>
      </c>
      <c r="P4042">
        <v>1</v>
      </c>
      <c r="Q4042">
        <v>0</v>
      </c>
      <c r="R4042">
        <v>0</v>
      </c>
      <c r="S4042">
        <v>0</v>
      </c>
      <c r="T4042">
        <v>0</v>
      </c>
      <c r="U4042">
        <v>4</v>
      </c>
      <c r="V4042">
        <v>4</v>
      </c>
      <c r="W4042">
        <v>0</v>
      </c>
      <c r="X4042">
        <v>0</v>
      </c>
    </row>
    <row r="4043" spans="1:24" x14ac:dyDescent="0.3">
      <c r="A4043" t="s">
        <v>102</v>
      </c>
      <c r="B4043" t="s">
        <v>1183</v>
      </c>
      <c r="D4043" t="s">
        <v>1184</v>
      </c>
      <c r="F4043" t="s">
        <v>2670</v>
      </c>
      <c r="G4043" t="s">
        <v>2671</v>
      </c>
      <c r="H4043" t="s">
        <v>2672</v>
      </c>
      <c r="I4043" t="s">
        <v>2673</v>
      </c>
      <c r="J4043">
        <v>2012</v>
      </c>
      <c r="K4043" t="s">
        <v>1189</v>
      </c>
      <c r="L4043">
        <v>6</v>
      </c>
      <c r="M4043">
        <v>2</v>
      </c>
      <c r="N4043">
        <v>0</v>
      </c>
      <c r="O4043">
        <v>0</v>
      </c>
      <c r="P4043">
        <v>1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1</v>
      </c>
      <c r="X4043">
        <v>2</v>
      </c>
    </row>
    <row r="4044" spans="1:24" x14ac:dyDescent="0.3">
      <c r="A4044" t="s">
        <v>102</v>
      </c>
      <c r="B4044" t="s">
        <v>1183</v>
      </c>
      <c r="D4044" t="s">
        <v>1184</v>
      </c>
      <c r="F4044" t="s">
        <v>2670</v>
      </c>
      <c r="G4044" t="s">
        <v>2671</v>
      </c>
      <c r="H4044" t="s">
        <v>2672</v>
      </c>
      <c r="I4044" t="s">
        <v>2673</v>
      </c>
      <c r="J4044">
        <v>2012</v>
      </c>
      <c r="K4044" t="s">
        <v>1190</v>
      </c>
      <c r="L4044">
        <v>4</v>
      </c>
      <c r="M4044">
        <v>1</v>
      </c>
      <c r="N4044">
        <v>0</v>
      </c>
      <c r="O4044">
        <v>0</v>
      </c>
      <c r="P4044">
        <v>1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1</v>
      </c>
      <c r="X4044">
        <v>1</v>
      </c>
    </row>
    <row r="4045" spans="1:24" x14ac:dyDescent="0.3">
      <c r="A4045" t="s">
        <v>102</v>
      </c>
      <c r="B4045" t="s">
        <v>1183</v>
      </c>
      <c r="D4045" t="s">
        <v>1184</v>
      </c>
      <c r="F4045" t="s">
        <v>2670</v>
      </c>
      <c r="G4045" t="s">
        <v>2671</v>
      </c>
      <c r="H4045" t="s">
        <v>2672</v>
      </c>
      <c r="I4045" t="s">
        <v>2673</v>
      </c>
      <c r="J4045">
        <v>2013</v>
      </c>
      <c r="K4045" t="s">
        <v>1189</v>
      </c>
      <c r="L4045">
        <v>3</v>
      </c>
      <c r="M4045">
        <v>0</v>
      </c>
      <c r="N4045">
        <v>0</v>
      </c>
      <c r="O4045">
        <v>0</v>
      </c>
      <c r="P4045">
        <v>1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1</v>
      </c>
      <c r="X4045">
        <v>1</v>
      </c>
    </row>
    <row r="4046" spans="1:24" x14ac:dyDescent="0.3">
      <c r="A4046" t="s">
        <v>102</v>
      </c>
      <c r="B4046" t="s">
        <v>1183</v>
      </c>
      <c r="D4046" t="s">
        <v>1184</v>
      </c>
      <c r="F4046" t="s">
        <v>2670</v>
      </c>
      <c r="G4046" t="s">
        <v>2671</v>
      </c>
      <c r="H4046" t="s">
        <v>2672</v>
      </c>
      <c r="I4046" t="s">
        <v>2673</v>
      </c>
      <c r="J4046">
        <v>2013</v>
      </c>
      <c r="K4046" t="s">
        <v>1190</v>
      </c>
      <c r="L4046">
        <v>3</v>
      </c>
      <c r="M4046">
        <v>0</v>
      </c>
      <c r="N4046">
        <v>0</v>
      </c>
      <c r="O4046">
        <v>0</v>
      </c>
      <c r="P4046">
        <v>1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1</v>
      </c>
      <c r="X4046">
        <v>1</v>
      </c>
    </row>
    <row r="4047" spans="1:24" x14ac:dyDescent="0.3">
      <c r="A4047" t="s">
        <v>102</v>
      </c>
      <c r="B4047" t="s">
        <v>1183</v>
      </c>
      <c r="D4047" t="s">
        <v>1184</v>
      </c>
      <c r="F4047" t="s">
        <v>2670</v>
      </c>
      <c r="G4047" t="s">
        <v>2671</v>
      </c>
      <c r="H4047" t="s">
        <v>2672</v>
      </c>
      <c r="I4047" t="s">
        <v>2673</v>
      </c>
      <c r="J4047">
        <v>2014</v>
      </c>
      <c r="K4047" t="s">
        <v>1189</v>
      </c>
      <c r="L4047">
        <v>3</v>
      </c>
      <c r="M4047">
        <v>1</v>
      </c>
      <c r="N4047">
        <v>0</v>
      </c>
      <c r="O4047">
        <v>1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1</v>
      </c>
      <c r="W4047">
        <v>0</v>
      </c>
      <c r="X4047">
        <v>0</v>
      </c>
    </row>
    <row r="4048" spans="1:24" x14ac:dyDescent="0.3">
      <c r="A4048" t="s">
        <v>102</v>
      </c>
      <c r="B4048" t="s">
        <v>1183</v>
      </c>
      <c r="D4048" t="s">
        <v>1184</v>
      </c>
      <c r="F4048" t="s">
        <v>2670</v>
      </c>
      <c r="G4048" t="s">
        <v>2671</v>
      </c>
      <c r="H4048" t="s">
        <v>2672</v>
      </c>
      <c r="I4048" t="s">
        <v>2673</v>
      </c>
      <c r="J4048">
        <v>2014</v>
      </c>
      <c r="K4048" t="s">
        <v>1190</v>
      </c>
      <c r="L4048">
        <v>3</v>
      </c>
      <c r="M4048">
        <v>1</v>
      </c>
      <c r="N4048">
        <v>0</v>
      </c>
      <c r="O4048">
        <v>1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1</v>
      </c>
      <c r="W4048">
        <v>0</v>
      </c>
      <c r="X4048">
        <v>0</v>
      </c>
    </row>
    <row r="4049" spans="1:24" x14ac:dyDescent="0.3">
      <c r="A4049" t="s">
        <v>102</v>
      </c>
      <c r="B4049" t="s">
        <v>1183</v>
      </c>
      <c r="D4049" t="s">
        <v>1184</v>
      </c>
      <c r="F4049" t="s">
        <v>2670</v>
      </c>
      <c r="G4049" t="s">
        <v>2671</v>
      </c>
      <c r="H4049" t="s">
        <v>2672</v>
      </c>
      <c r="I4049" t="s">
        <v>2673</v>
      </c>
      <c r="J4049">
        <v>2015</v>
      </c>
      <c r="K4049" t="s">
        <v>1189</v>
      </c>
      <c r="L4049">
        <v>1</v>
      </c>
      <c r="M4049">
        <v>1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</row>
    <row r="4050" spans="1:24" x14ac:dyDescent="0.3">
      <c r="A4050" t="s">
        <v>102</v>
      </c>
      <c r="B4050" t="s">
        <v>1183</v>
      </c>
      <c r="D4050" t="s">
        <v>1184</v>
      </c>
      <c r="F4050" t="s">
        <v>2670</v>
      </c>
      <c r="G4050" t="s">
        <v>2671</v>
      </c>
      <c r="H4050" t="s">
        <v>2672</v>
      </c>
      <c r="I4050" t="s">
        <v>2673</v>
      </c>
      <c r="J4050">
        <v>2015</v>
      </c>
      <c r="K4050" t="s">
        <v>1190</v>
      </c>
      <c r="L4050">
        <v>1</v>
      </c>
      <c r="M4050">
        <v>1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</row>
    <row r="4051" spans="1:24" x14ac:dyDescent="0.3">
      <c r="A4051" t="s">
        <v>102</v>
      </c>
      <c r="B4051" t="s">
        <v>1183</v>
      </c>
      <c r="D4051" t="s">
        <v>1184</v>
      </c>
      <c r="F4051" t="s">
        <v>2670</v>
      </c>
      <c r="G4051" t="s">
        <v>2671</v>
      </c>
      <c r="H4051" t="s">
        <v>2672</v>
      </c>
      <c r="I4051" t="s">
        <v>2673</v>
      </c>
      <c r="J4051">
        <v>2016</v>
      </c>
      <c r="K4051" t="s">
        <v>1189</v>
      </c>
      <c r="L4051">
        <v>1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0</v>
      </c>
    </row>
    <row r="4052" spans="1:24" x14ac:dyDescent="0.3">
      <c r="A4052" t="s">
        <v>102</v>
      </c>
      <c r="B4052" t="s">
        <v>1183</v>
      </c>
      <c r="D4052" t="s">
        <v>1184</v>
      </c>
      <c r="F4052" t="s">
        <v>2670</v>
      </c>
      <c r="G4052" t="s">
        <v>2671</v>
      </c>
      <c r="H4052" t="s">
        <v>2672</v>
      </c>
      <c r="I4052" t="s">
        <v>2673</v>
      </c>
      <c r="J4052">
        <v>2016</v>
      </c>
      <c r="K4052" t="s">
        <v>1190</v>
      </c>
      <c r="L4052">
        <v>1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0</v>
      </c>
    </row>
    <row r="4053" spans="1:24" x14ac:dyDescent="0.3">
      <c r="A4053" t="s">
        <v>102</v>
      </c>
      <c r="B4053" t="s">
        <v>1183</v>
      </c>
      <c r="D4053" t="s">
        <v>1184</v>
      </c>
      <c r="F4053" t="s">
        <v>2670</v>
      </c>
      <c r="G4053" t="s">
        <v>2671</v>
      </c>
      <c r="H4053" t="s">
        <v>2672</v>
      </c>
      <c r="I4053" t="s">
        <v>2673</v>
      </c>
      <c r="J4053">
        <v>2017</v>
      </c>
      <c r="K4053" t="s">
        <v>1189</v>
      </c>
      <c r="L4053">
        <v>6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3</v>
      </c>
      <c r="W4053">
        <v>1</v>
      </c>
      <c r="X4053">
        <v>2</v>
      </c>
    </row>
    <row r="4054" spans="1:24" x14ac:dyDescent="0.3">
      <c r="A4054" t="s">
        <v>102</v>
      </c>
      <c r="B4054" t="s">
        <v>1183</v>
      </c>
      <c r="D4054" t="s">
        <v>1184</v>
      </c>
      <c r="F4054" t="s">
        <v>2670</v>
      </c>
      <c r="G4054" t="s">
        <v>2671</v>
      </c>
      <c r="H4054" t="s">
        <v>2672</v>
      </c>
      <c r="I4054" t="s">
        <v>2673</v>
      </c>
      <c r="J4054">
        <v>2017</v>
      </c>
      <c r="K4054" t="s">
        <v>1190</v>
      </c>
      <c r="L4054">
        <v>4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2</v>
      </c>
      <c r="W4054">
        <v>1</v>
      </c>
      <c r="X4054">
        <v>1</v>
      </c>
    </row>
    <row r="4055" spans="1:24" x14ac:dyDescent="0.3">
      <c r="A4055" t="s">
        <v>102</v>
      </c>
      <c r="B4055" t="s">
        <v>1183</v>
      </c>
      <c r="D4055" t="s">
        <v>1184</v>
      </c>
      <c r="F4055" t="s">
        <v>2670</v>
      </c>
      <c r="G4055" t="s">
        <v>2671</v>
      </c>
      <c r="H4055" t="s">
        <v>2672</v>
      </c>
      <c r="I4055" t="s">
        <v>2673</v>
      </c>
      <c r="J4055">
        <v>2018</v>
      </c>
      <c r="K4055" t="s">
        <v>1189</v>
      </c>
      <c r="L4055">
        <v>1</v>
      </c>
      <c r="M4055">
        <v>0</v>
      </c>
      <c r="N4055">
        <v>0</v>
      </c>
      <c r="O4055">
        <v>0</v>
      </c>
      <c r="P4055">
        <v>0</v>
      </c>
      <c r="Q4055">
        <v>1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</row>
    <row r="4056" spans="1:24" x14ac:dyDescent="0.3">
      <c r="A4056" t="s">
        <v>102</v>
      </c>
      <c r="B4056" t="s">
        <v>1183</v>
      </c>
      <c r="D4056" t="s">
        <v>1184</v>
      </c>
      <c r="F4056" t="s">
        <v>2670</v>
      </c>
      <c r="G4056" t="s">
        <v>2671</v>
      </c>
      <c r="H4056" t="s">
        <v>2672</v>
      </c>
      <c r="I4056" t="s">
        <v>2673</v>
      </c>
      <c r="J4056">
        <v>2018</v>
      </c>
      <c r="K4056" t="s">
        <v>1190</v>
      </c>
      <c r="L4056">
        <v>1</v>
      </c>
      <c r="M4056">
        <v>0</v>
      </c>
      <c r="N4056">
        <v>0</v>
      </c>
      <c r="O4056">
        <v>0</v>
      </c>
      <c r="P4056">
        <v>0</v>
      </c>
      <c r="Q4056">
        <v>1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</row>
    <row r="4057" spans="1:24" x14ac:dyDescent="0.3">
      <c r="A4057" t="s">
        <v>102</v>
      </c>
      <c r="B4057" t="s">
        <v>1183</v>
      </c>
      <c r="D4057" t="s">
        <v>1184</v>
      </c>
      <c r="F4057" t="s">
        <v>2670</v>
      </c>
      <c r="G4057" t="s">
        <v>2671</v>
      </c>
      <c r="H4057" t="s">
        <v>2672</v>
      </c>
      <c r="I4057" t="s">
        <v>2673</v>
      </c>
      <c r="J4057">
        <v>2019</v>
      </c>
      <c r="K4057" t="s">
        <v>1189</v>
      </c>
      <c r="L4057">
        <v>9</v>
      </c>
      <c r="M4057">
        <v>0</v>
      </c>
      <c r="N4057">
        <v>5</v>
      </c>
      <c r="O4057">
        <v>4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</row>
    <row r="4058" spans="1:24" x14ac:dyDescent="0.3">
      <c r="A4058" t="s">
        <v>102</v>
      </c>
      <c r="B4058" t="s">
        <v>1183</v>
      </c>
      <c r="D4058" t="s">
        <v>1184</v>
      </c>
      <c r="F4058" t="s">
        <v>2670</v>
      </c>
      <c r="G4058" t="s">
        <v>2671</v>
      </c>
      <c r="H4058" t="s">
        <v>2672</v>
      </c>
      <c r="I4058" t="s">
        <v>2673</v>
      </c>
      <c r="J4058">
        <v>2019</v>
      </c>
      <c r="K4058" t="s">
        <v>1190</v>
      </c>
      <c r="L4058">
        <v>5</v>
      </c>
      <c r="M4058">
        <v>0</v>
      </c>
      <c r="N4058">
        <v>4</v>
      </c>
      <c r="O4058">
        <v>1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</row>
    <row r="4059" spans="1:24" x14ac:dyDescent="0.3">
      <c r="A4059" t="s">
        <v>102</v>
      </c>
      <c r="B4059" t="s">
        <v>1183</v>
      </c>
      <c r="D4059" t="s">
        <v>1184</v>
      </c>
      <c r="F4059" t="s">
        <v>2670</v>
      </c>
      <c r="G4059" t="s">
        <v>2671</v>
      </c>
      <c r="H4059" t="s">
        <v>2672</v>
      </c>
      <c r="I4059" t="s">
        <v>2673</v>
      </c>
      <c r="J4059">
        <v>2020</v>
      </c>
      <c r="K4059" t="s">
        <v>1189</v>
      </c>
      <c r="L4059">
        <v>1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1</v>
      </c>
      <c r="X4059">
        <v>0</v>
      </c>
    </row>
    <row r="4060" spans="1:24" x14ac:dyDescent="0.3">
      <c r="A4060" t="s">
        <v>102</v>
      </c>
      <c r="B4060" t="s">
        <v>1183</v>
      </c>
      <c r="D4060" t="s">
        <v>1184</v>
      </c>
      <c r="F4060" t="s">
        <v>2670</v>
      </c>
      <c r="G4060" t="s">
        <v>2671</v>
      </c>
      <c r="H4060" t="s">
        <v>2672</v>
      </c>
      <c r="I4060" t="s">
        <v>2673</v>
      </c>
      <c r="J4060">
        <v>2020</v>
      </c>
      <c r="K4060" t="s">
        <v>1190</v>
      </c>
      <c r="L4060">
        <v>1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1</v>
      </c>
      <c r="X4060">
        <v>0</v>
      </c>
    </row>
    <row r="4061" spans="1:24" x14ac:dyDescent="0.3">
      <c r="A4061" t="s">
        <v>102</v>
      </c>
      <c r="B4061" t="s">
        <v>1183</v>
      </c>
      <c r="D4061" t="s">
        <v>1184</v>
      </c>
      <c r="F4061" t="s">
        <v>2670</v>
      </c>
      <c r="G4061" t="s">
        <v>2671</v>
      </c>
      <c r="H4061" t="s">
        <v>2672</v>
      </c>
      <c r="I4061" t="s">
        <v>2673</v>
      </c>
      <c r="J4061">
        <v>2021</v>
      </c>
      <c r="K4061" t="s">
        <v>1189</v>
      </c>
      <c r="L4061">
        <v>5</v>
      </c>
      <c r="M4061">
        <v>0</v>
      </c>
      <c r="N4061">
        <v>1</v>
      </c>
      <c r="O4061">
        <v>4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</row>
    <row r="4062" spans="1:24" x14ac:dyDescent="0.3">
      <c r="A4062" t="s">
        <v>102</v>
      </c>
      <c r="B4062" t="s">
        <v>1183</v>
      </c>
      <c r="D4062" t="s">
        <v>1184</v>
      </c>
      <c r="F4062" t="s">
        <v>2670</v>
      </c>
      <c r="G4062" t="s">
        <v>2671</v>
      </c>
      <c r="H4062" t="s">
        <v>2672</v>
      </c>
      <c r="I4062" t="s">
        <v>2673</v>
      </c>
      <c r="J4062">
        <v>2021</v>
      </c>
      <c r="K4062" t="s">
        <v>1190</v>
      </c>
      <c r="L4062">
        <v>5</v>
      </c>
      <c r="M4062">
        <v>0</v>
      </c>
      <c r="N4062">
        <v>1</v>
      </c>
      <c r="O4062">
        <v>4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</row>
    <row r="4063" spans="1:24" x14ac:dyDescent="0.3">
      <c r="A4063" t="s">
        <v>102</v>
      </c>
      <c r="B4063" t="s">
        <v>1183</v>
      </c>
      <c r="D4063" t="s">
        <v>1184</v>
      </c>
      <c r="F4063" t="s">
        <v>2670</v>
      </c>
      <c r="G4063" t="s">
        <v>2671</v>
      </c>
      <c r="H4063" t="s">
        <v>2672</v>
      </c>
      <c r="I4063" t="s">
        <v>2673</v>
      </c>
      <c r="J4063">
        <v>2022</v>
      </c>
      <c r="K4063" t="s">
        <v>1189</v>
      </c>
      <c r="L4063">
        <v>6</v>
      </c>
      <c r="M4063">
        <v>1</v>
      </c>
      <c r="N4063">
        <v>1</v>
      </c>
      <c r="O4063">
        <v>3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1</v>
      </c>
    </row>
    <row r="4064" spans="1:24" x14ac:dyDescent="0.3">
      <c r="A4064" t="s">
        <v>102</v>
      </c>
      <c r="B4064" t="s">
        <v>1183</v>
      </c>
      <c r="D4064" t="s">
        <v>1184</v>
      </c>
      <c r="F4064" t="s">
        <v>2670</v>
      </c>
      <c r="G4064" t="s">
        <v>2671</v>
      </c>
      <c r="H4064" t="s">
        <v>2672</v>
      </c>
      <c r="I4064" t="s">
        <v>2673</v>
      </c>
      <c r="J4064">
        <v>2022</v>
      </c>
      <c r="K4064" t="s">
        <v>1190</v>
      </c>
      <c r="L4064">
        <v>5</v>
      </c>
      <c r="M4064">
        <v>1</v>
      </c>
      <c r="N4064">
        <v>1</v>
      </c>
      <c r="O4064">
        <v>2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1</v>
      </c>
    </row>
    <row r="4065" spans="1:24" x14ac:dyDescent="0.3">
      <c r="A4065" t="s">
        <v>102</v>
      </c>
      <c r="B4065" t="s">
        <v>1183</v>
      </c>
      <c r="D4065" t="s">
        <v>1184</v>
      </c>
      <c r="F4065" t="s">
        <v>2670</v>
      </c>
      <c r="G4065" t="s">
        <v>2671</v>
      </c>
      <c r="H4065" t="s">
        <v>2672</v>
      </c>
      <c r="I4065" t="s">
        <v>2673</v>
      </c>
      <c r="J4065">
        <v>2023</v>
      </c>
      <c r="K4065" t="s">
        <v>1189</v>
      </c>
      <c r="L4065">
        <v>2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1</v>
      </c>
      <c r="V4065">
        <v>1</v>
      </c>
      <c r="W4065">
        <v>0</v>
      </c>
      <c r="X4065">
        <v>0</v>
      </c>
    </row>
    <row r="4066" spans="1:24" x14ac:dyDescent="0.3">
      <c r="A4066" t="s">
        <v>102</v>
      </c>
      <c r="B4066" t="s">
        <v>1183</v>
      </c>
      <c r="D4066" t="s">
        <v>1184</v>
      </c>
      <c r="F4066" t="s">
        <v>2670</v>
      </c>
      <c r="G4066" t="s">
        <v>2671</v>
      </c>
      <c r="H4066" t="s">
        <v>2672</v>
      </c>
      <c r="I4066" t="s">
        <v>2673</v>
      </c>
      <c r="J4066">
        <v>2023</v>
      </c>
      <c r="K4066" t="s">
        <v>1190</v>
      </c>
      <c r="L4066">
        <v>2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1</v>
      </c>
      <c r="V4066">
        <v>1</v>
      </c>
      <c r="W4066">
        <v>0</v>
      </c>
      <c r="X4066">
        <v>0</v>
      </c>
    </row>
    <row r="4067" spans="1:24" x14ac:dyDescent="0.3">
      <c r="A4067" t="s">
        <v>849</v>
      </c>
      <c r="B4067" t="s">
        <v>1183</v>
      </c>
      <c r="D4067" t="s">
        <v>1184</v>
      </c>
      <c r="F4067" t="s">
        <v>2674</v>
      </c>
      <c r="G4067" t="s">
        <v>2675</v>
      </c>
      <c r="H4067" t="s">
        <v>2676</v>
      </c>
      <c r="I4067" t="s">
        <v>2677</v>
      </c>
      <c r="J4067">
        <v>2012</v>
      </c>
      <c r="K4067" t="s">
        <v>1189</v>
      </c>
      <c r="L4067">
        <v>2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2</v>
      </c>
      <c r="X4067">
        <v>0</v>
      </c>
    </row>
    <row r="4068" spans="1:24" x14ac:dyDescent="0.3">
      <c r="A4068" t="s">
        <v>849</v>
      </c>
      <c r="B4068" t="s">
        <v>1183</v>
      </c>
      <c r="D4068" t="s">
        <v>1184</v>
      </c>
      <c r="F4068" t="s">
        <v>2674</v>
      </c>
      <c r="G4068" t="s">
        <v>2675</v>
      </c>
      <c r="H4068" t="s">
        <v>2676</v>
      </c>
      <c r="I4068" t="s">
        <v>2677</v>
      </c>
      <c r="J4068">
        <v>2012</v>
      </c>
      <c r="K4068" t="s">
        <v>1190</v>
      </c>
      <c r="L4068">
        <v>2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2</v>
      </c>
      <c r="X4068">
        <v>0</v>
      </c>
    </row>
    <row r="4069" spans="1:24" x14ac:dyDescent="0.3">
      <c r="A4069" t="s">
        <v>849</v>
      </c>
      <c r="B4069" t="s">
        <v>1183</v>
      </c>
      <c r="D4069" t="s">
        <v>1184</v>
      </c>
      <c r="F4069" t="s">
        <v>2674</v>
      </c>
      <c r="G4069" t="s">
        <v>2675</v>
      </c>
      <c r="H4069" t="s">
        <v>2676</v>
      </c>
      <c r="I4069" t="s">
        <v>2677</v>
      </c>
      <c r="J4069">
        <v>2014</v>
      </c>
      <c r="K4069" t="s">
        <v>1189</v>
      </c>
      <c r="L4069">
        <v>2</v>
      </c>
      <c r="M4069">
        <v>0</v>
      </c>
      <c r="N4069">
        <v>0</v>
      </c>
      <c r="O4069">
        <v>0</v>
      </c>
      <c r="P4069">
        <v>2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</row>
    <row r="4070" spans="1:24" x14ac:dyDescent="0.3">
      <c r="A4070" t="s">
        <v>849</v>
      </c>
      <c r="B4070" t="s">
        <v>1183</v>
      </c>
      <c r="D4070" t="s">
        <v>1184</v>
      </c>
      <c r="F4070" t="s">
        <v>2674</v>
      </c>
      <c r="G4070" t="s">
        <v>2675</v>
      </c>
      <c r="H4070" t="s">
        <v>2676</v>
      </c>
      <c r="I4070" t="s">
        <v>2677</v>
      </c>
      <c r="J4070">
        <v>2014</v>
      </c>
      <c r="K4070" t="s">
        <v>1190</v>
      </c>
      <c r="L4070">
        <v>1</v>
      </c>
      <c r="M4070">
        <v>0</v>
      </c>
      <c r="N4070">
        <v>0</v>
      </c>
      <c r="O4070">
        <v>0</v>
      </c>
      <c r="P4070">
        <v>1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</row>
    <row r="4071" spans="1:24" x14ac:dyDescent="0.3">
      <c r="A4071" t="s">
        <v>247</v>
      </c>
      <c r="B4071" t="s">
        <v>1183</v>
      </c>
      <c r="D4071" t="s">
        <v>1184</v>
      </c>
      <c r="F4071" t="s">
        <v>2678</v>
      </c>
      <c r="G4071" t="s">
        <v>2679</v>
      </c>
      <c r="H4071" t="s">
        <v>2680</v>
      </c>
      <c r="I4071" t="s">
        <v>2681</v>
      </c>
      <c r="J4071">
        <v>2020</v>
      </c>
      <c r="K4071" t="s">
        <v>1189</v>
      </c>
      <c r="L4071">
        <v>6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3</v>
      </c>
      <c r="W4071">
        <v>2</v>
      </c>
      <c r="X4071">
        <v>1</v>
      </c>
    </row>
    <row r="4072" spans="1:24" x14ac:dyDescent="0.3">
      <c r="A4072" t="s">
        <v>247</v>
      </c>
      <c r="B4072" t="s">
        <v>1183</v>
      </c>
      <c r="D4072" t="s">
        <v>1184</v>
      </c>
      <c r="F4072" t="s">
        <v>2678</v>
      </c>
      <c r="G4072" t="s">
        <v>2679</v>
      </c>
      <c r="H4072" t="s">
        <v>2680</v>
      </c>
      <c r="I4072" t="s">
        <v>2681</v>
      </c>
      <c r="J4072">
        <v>2020</v>
      </c>
      <c r="K4072" t="s">
        <v>1190</v>
      </c>
      <c r="L4072">
        <v>4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2</v>
      </c>
      <c r="W4072">
        <v>1</v>
      </c>
      <c r="X4072">
        <v>1</v>
      </c>
    </row>
    <row r="4073" spans="1:24" x14ac:dyDescent="0.3">
      <c r="A4073" t="s">
        <v>129</v>
      </c>
      <c r="B4073" t="s">
        <v>1183</v>
      </c>
      <c r="D4073" t="s">
        <v>1184</v>
      </c>
      <c r="F4073" t="s">
        <v>2682</v>
      </c>
      <c r="G4073" t="s">
        <v>2683</v>
      </c>
      <c r="H4073" t="s">
        <v>2684</v>
      </c>
      <c r="I4073" t="s">
        <v>2685</v>
      </c>
      <c r="J4073">
        <v>1996</v>
      </c>
      <c r="K4073" t="s">
        <v>1189</v>
      </c>
      <c r="L4073">
        <v>1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1</v>
      </c>
      <c r="W4073">
        <v>0</v>
      </c>
      <c r="X4073">
        <v>0</v>
      </c>
    </row>
    <row r="4074" spans="1:24" x14ac:dyDescent="0.3">
      <c r="A4074" t="s">
        <v>129</v>
      </c>
      <c r="B4074" t="s">
        <v>1183</v>
      </c>
      <c r="D4074" t="s">
        <v>1184</v>
      </c>
      <c r="F4074" t="s">
        <v>2682</v>
      </c>
      <c r="G4074" t="s">
        <v>2683</v>
      </c>
      <c r="H4074" t="s">
        <v>2684</v>
      </c>
      <c r="I4074" t="s">
        <v>2685</v>
      </c>
      <c r="J4074">
        <v>1996</v>
      </c>
      <c r="K4074" t="s">
        <v>1190</v>
      </c>
      <c r="L4074">
        <v>1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1</v>
      </c>
      <c r="W4074">
        <v>0</v>
      </c>
      <c r="X4074">
        <v>0</v>
      </c>
    </row>
    <row r="4075" spans="1:24" x14ac:dyDescent="0.3">
      <c r="A4075" t="s">
        <v>129</v>
      </c>
      <c r="B4075" t="s">
        <v>1183</v>
      </c>
      <c r="D4075" t="s">
        <v>1184</v>
      </c>
      <c r="F4075" t="s">
        <v>2682</v>
      </c>
      <c r="G4075" t="s">
        <v>2683</v>
      </c>
      <c r="H4075" t="s">
        <v>2684</v>
      </c>
      <c r="I4075" t="s">
        <v>2685</v>
      </c>
      <c r="J4075">
        <v>2015</v>
      </c>
      <c r="K4075" t="s">
        <v>1189</v>
      </c>
      <c r="L4075">
        <v>2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2</v>
      </c>
    </row>
    <row r="4076" spans="1:24" x14ac:dyDescent="0.3">
      <c r="A4076" t="s">
        <v>129</v>
      </c>
      <c r="B4076" t="s">
        <v>1183</v>
      </c>
      <c r="D4076" t="s">
        <v>1184</v>
      </c>
      <c r="F4076" t="s">
        <v>2682</v>
      </c>
      <c r="G4076" t="s">
        <v>2683</v>
      </c>
      <c r="H4076" t="s">
        <v>2684</v>
      </c>
      <c r="I4076" t="s">
        <v>2685</v>
      </c>
      <c r="J4076">
        <v>2015</v>
      </c>
      <c r="K4076" t="s">
        <v>1190</v>
      </c>
      <c r="L4076">
        <v>2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2</v>
      </c>
    </row>
    <row r="4077" spans="1:24" x14ac:dyDescent="0.3">
      <c r="A4077" t="s">
        <v>129</v>
      </c>
      <c r="B4077" t="s">
        <v>1183</v>
      </c>
      <c r="D4077" t="s">
        <v>1184</v>
      </c>
      <c r="F4077" t="s">
        <v>2682</v>
      </c>
      <c r="G4077" t="s">
        <v>2683</v>
      </c>
      <c r="H4077" t="s">
        <v>2684</v>
      </c>
      <c r="I4077" t="s">
        <v>2685</v>
      </c>
      <c r="J4077">
        <v>2019</v>
      </c>
      <c r="K4077" t="s">
        <v>1189</v>
      </c>
      <c r="L4077">
        <v>11</v>
      </c>
      <c r="M4077">
        <v>0</v>
      </c>
      <c r="N4077">
        <v>10</v>
      </c>
      <c r="O4077">
        <v>0</v>
      </c>
      <c r="P4077">
        <v>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</row>
    <row r="4078" spans="1:24" x14ac:dyDescent="0.3">
      <c r="A4078" t="s">
        <v>129</v>
      </c>
      <c r="B4078" t="s">
        <v>1183</v>
      </c>
      <c r="D4078" t="s">
        <v>1184</v>
      </c>
      <c r="F4078" t="s">
        <v>2682</v>
      </c>
      <c r="G4078" t="s">
        <v>2683</v>
      </c>
      <c r="H4078" t="s">
        <v>2684</v>
      </c>
      <c r="I4078" t="s">
        <v>2685</v>
      </c>
      <c r="J4078">
        <v>2019</v>
      </c>
      <c r="K4078" t="s">
        <v>1190</v>
      </c>
      <c r="L4078">
        <v>6</v>
      </c>
      <c r="M4078">
        <v>0</v>
      </c>
      <c r="N4078">
        <v>5</v>
      </c>
      <c r="O4078">
        <v>0</v>
      </c>
      <c r="P4078">
        <v>1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</row>
    <row r="4079" spans="1:24" x14ac:dyDescent="0.3">
      <c r="A4079" t="s">
        <v>129</v>
      </c>
      <c r="B4079" t="s">
        <v>1183</v>
      </c>
      <c r="D4079" t="s">
        <v>1184</v>
      </c>
      <c r="F4079" t="s">
        <v>2682</v>
      </c>
      <c r="G4079" t="s">
        <v>2683</v>
      </c>
      <c r="H4079" t="s">
        <v>2684</v>
      </c>
      <c r="I4079" t="s">
        <v>2685</v>
      </c>
      <c r="J4079">
        <v>2020</v>
      </c>
      <c r="K4079" t="s">
        <v>1189</v>
      </c>
      <c r="L4079">
        <v>1</v>
      </c>
      <c r="M4079">
        <v>0</v>
      </c>
      <c r="N4079">
        <v>1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</row>
    <row r="4080" spans="1:24" x14ac:dyDescent="0.3">
      <c r="A4080" t="s">
        <v>129</v>
      </c>
      <c r="B4080" t="s">
        <v>1183</v>
      </c>
      <c r="D4080" t="s">
        <v>1184</v>
      </c>
      <c r="F4080" t="s">
        <v>2682</v>
      </c>
      <c r="G4080" t="s">
        <v>2683</v>
      </c>
      <c r="H4080" t="s">
        <v>2684</v>
      </c>
      <c r="I4080" t="s">
        <v>2685</v>
      </c>
      <c r="J4080">
        <v>2020</v>
      </c>
      <c r="K4080" t="s">
        <v>1190</v>
      </c>
      <c r="L4080">
        <v>1</v>
      </c>
      <c r="M4080">
        <v>0</v>
      </c>
      <c r="N4080">
        <v>1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</row>
    <row r="4081" spans="1:24" x14ac:dyDescent="0.3">
      <c r="A4081" t="s">
        <v>129</v>
      </c>
      <c r="B4081" t="s">
        <v>1183</v>
      </c>
      <c r="D4081" t="s">
        <v>1184</v>
      </c>
      <c r="F4081" t="s">
        <v>2682</v>
      </c>
      <c r="G4081" t="s">
        <v>2683</v>
      </c>
      <c r="H4081" t="s">
        <v>2684</v>
      </c>
      <c r="I4081" t="s">
        <v>2685</v>
      </c>
      <c r="J4081">
        <v>2023</v>
      </c>
      <c r="K4081" t="s">
        <v>1189</v>
      </c>
      <c r="L4081">
        <v>4</v>
      </c>
      <c r="M4081">
        <v>0</v>
      </c>
      <c r="N4081">
        <v>0</v>
      </c>
      <c r="O4081">
        <v>4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</row>
    <row r="4082" spans="1:24" x14ac:dyDescent="0.3">
      <c r="A4082" t="s">
        <v>129</v>
      </c>
      <c r="B4082" t="s">
        <v>1183</v>
      </c>
      <c r="D4082" t="s">
        <v>1184</v>
      </c>
      <c r="F4082" t="s">
        <v>2682</v>
      </c>
      <c r="G4082" t="s">
        <v>2683</v>
      </c>
      <c r="H4082" t="s">
        <v>2684</v>
      </c>
      <c r="I4082" t="s">
        <v>2685</v>
      </c>
      <c r="J4082">
        <v>2023</v>
      </c>
      <c r="K4082" t="s">
        <v>1190</v>
      </c>
      <c r="L4082">
        <v>2</v>
      </c>
      <c r="M4082">
        <v>0</v>
      </c>
      <c r="N4082">
        <v>0</v>
      </c>
      <c r="O4082">
        <v>2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</row>
    <row r="4083" spans="1:24" x14ac:dyDescent="0.3">
      <c r="A4083" t="s">
        <v>260</v>
      </c>
      <c r="B4083" t="s">
        <v>1183</v>
      </c>
      <c r="D4083" t="s">
        <v>1184</v>
      </c>
      <c r="F4083" t="s">
        <v>2686</v>
      </c>
      <c r="G4083" t="s">
        <v>2687</v>
      </c>
      <c r="H4083" t="s">
        <v>2688</v>
      </c>
      <c r="I4083" t="s">
        <v>2689</v>
      </c>
      <c r="J4083">
        <v>2021</v>
      </c>
      <c r="K4083" t="s">
        <v>1189</v>
      </c>
      <c r="L4083">
        <v>3</v>
      </c>
      <c r="M4083">
        <v>2</v>
      </c>
      <c r="N4083">
        <v>1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</row>
    <row r="4084" spans="1:24" x14ac:dyDescent="0.3">
      <c r="A4084" t="s">
        <v>260</v>
      </c>
      <c r="B4084" t="s">
        <v>1183</v>
      </c>
      <c r="D4084" t="s">
        <v>1184</v>
      </c>
      <c r="F4084" t="s">
        <v>2686</v>
      </c>
      <c r="G4084" t="s">
        <v>2687</v>
      </c>
      <c r="H4084" t="s">
        <v>2688</v>
      </c>
      <c r="I4084" t="s">
        <v>2689</v>
      </c>
      <c r="J4084">
        <v>2021</v>
      </c>
      <c r="K4084" t="s">
        <v>1190</v>
      </c>
      <c r="L4084">
        <v>2</v>
      </c>
      <c r="M4084">
        <v>1</v>
      </c>
      <c r="N4084">
        <v>1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</row>
    <row r="4085" spans="1:24" x14ac:dyDescent="0.3">
      <c r="A4085" t="s">
        <v>260</v>
      </c>
      <c r="B4085" t="s">
        <v>1183</v>
      </c>
      <c r="D4085" t="s">
        <v>1184</v>
      </c>
      <c r="F4085" t="s">
        <v>2686</v>
      </c>
      <c r="G4085" t="s">
        <v>2687</v>
      </c>
      <c r="H4085" t="s">
        <v>2688</v>
      </c>
      <c r="I4085" t="s">
        <v>2689</v>
      </c>
      <c r="J4085">
        <v>2023</v>
      </c>
      <c r="K4085" t="s">
        <v>1189</v>
      </c>
      <c r="L4085">
        <v>2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2</v>
      </c>
      <c r="U4085">
        <v>0</v>
      </c>
      <c r="V4085">
        <v>0</v>
      </c>
      <c r="W4085">
        <v>0</v>
      </c>
      <c r="X4085">
        <v>0</v>
      </c>
    </row>
    <row r="4086" spans="1:24" x14ac:dyDescent="0.3">
      <c r="A4086" t="s">
        <v>260</v>
      </c>
      <c r="B4086" t="s">
        <v>1183</v>
      </c>
      <c r="D4086" t="s">
        <v>1184</v>
      </c>
      <c r="F4086" t="s">
        <v>2686</v>
      </c>
      <c r="G4086" t="s">
        <v>2687</v>
      </c>
      <c r="H4086" t="s">
        <v>2688</v>
      </c>
      <c r="I4086" t="s">
        <v>2689</v>
      </c>
      <c r="J4086">
        <v>2023</v>
      </c>
      <c r="K4086" t="s">
        <v>1190</v>
      </c>
      <c r="L4086">
        <v>2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2</v>
      </c>
      <c r="U4086">
        <v>0</v>
      </c>
      <c r="V4086">
        <v>0</v>
      </c>
      <c r="W4086">
        <v>0</v>
      </c>
      <c r="X4086">
        <v>0</v>
      </c>
    </row>
    <row r="4087" spans="1:24" x14ac:dyDescent="0.3">
      <c r="A4087" t="s">
        <v>850</v>
      </c>
      <c r="B4087" t="s">
        <v>1183</v>
      </c>
      <c r="D4087" t="s">
        <v>1184</v>
      </c>
      <c r="F4087" t="s">
        <v>2690</v>
      </c>
      <c r="G4087" t="s">
        <v>2691</v>
      </c>
      <c r="H4087" t="s">
        <v>2692</v>
      </c>
      <c r="I4087" t="s">
        <v>2693</v>
      </c>
      <c r="J4087">
        <v>2010</v>
      </c>
      <c r="K4087" t="s">
        <v>1189</v>
      </c>
      <c r="L4087">
        <v>7</v>
      </c>
      <c r="M4087">
        <v>0</v>
      </c>
      <c r="N4087">
        <v>0</v>
      </c>
      <c r="O4087">
        <v>4</v>
      </c>
      <c r="P4087">
        <v>1</v>
      </c>
      <c r="Q4087">
        <v>0</v>
      </c>
      <c r="R4087">
        <v>1</v>
      </c>
      <c r="S4087">
        <v>0</v>
      </c>
      <c r="T4087">
        <v>0</v>
      </c>
      <c r="U4087">
        <v>0</v>
      </c>
      <c r="V4087">
        <v>1</v>
      </c>
      <c r="W4087">
        <v>0</v>
      </c>
      <c r="X4087">
        <v>0</v>
      </c>
    </row>
    <row r="4088" spans="1:24" x14ac:dyDescent="0.3">
      <c r="A4088" t="s">
        <v>850</v>
      </c>
      <c r="B4088" t="s">
        <v>1183</v>
      </c>
      <c r="D4088" t="s">
        <v>1184</v>
      </c>
      <c r="F4088" t="s">
        <v>2690</v>
      </c>
      <c r="G4088" t="s">
        <v>2691</v>
      </c>
      <c r="H4088" t="s">
        <v>2692</v>
      </c>
      <c r="I4088" t="s">
        <v>2693</v>
      </c>
      <c r="J4088">
        <v>2010</v>
      </c>
      <c r="K4088" t="s">
        <v>1190</v>
      </c>
      <c r="L4088">
        <v>5</v>
      </c>
      <c r="M4088">
        <v>0</v>
      </c>
      <c r="N4088">
        <v>0</v>
      </c>
      <c r="O4088">
        <v>2</v>
      </c>
      <c r="P4088">
        <v>1</v>
      </c>
      <c r="Q4088">
        <v>0</v>
      </c>
      <c r="R4088">
        <v>1</v>
      </c>
      <c r="S4088">
        <v>0</v>
      </c>
      <c r="T4088">
        <v>0</v>
      </c>
      <c r="U4088">
        <v>0</v>
      </c>
      <c r="V4088">
        <v>1</v>
      </c>
      <c r="W4088">
        <v>0</v>
      </c>
      <c r="X4088">
        <v>0</v>
      </c>
    </row>
    <row r="4089" spans="1:24" x14ac:dyDescent="0.3">
      <c r="A4089" t="s">
        <v>850</v>
      </c>
      <c r="B4089" t="s">
        <v>1183</v>
      </c>
      <c r="D4089" t="s">
        <v>1184</v>
      </c>
      <c r="F4089" t="s">
        <v>2690</v>
      </c>
      <c r="G4089" t="s">
        <v>2691</v>
      </c>
      <c r="H4089" t="s">
        <v>2692</v>
      </c>
      <c r="I4089" t="s">
        <v>2693</v>
      </c>
      <c r="J4089">
        <v>2012</v>
      </c>
      <c r="K4089" t="s">
        <v>1189</v>
      </c>
      <c r="L4089">
        <v>1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1</v>
      </c>
      <c r="X4089">
        <v>0</v>
      </c>
    </row>
    <row r="4090" spans="1:24" x14ac:dyDescent="0.3">
      <c r="A4090" t="s">
        <v>850</v>
      </c>
      <c r="B4090" t="s">
        <v>1183</v>
      </c>
      <c r="D4090" t="s">
        <v>1184</v>
      </c>
      <c r="F4090" t="s">
        <v>2690</v>
      </c>
      <c r="G4090" t="s">
        <v>2691</v>
      </c>
      <c r="H4090" t="s">
        <v>2692</v>
      </c>
      <c r="I4090" t="s">
        <v>2693</v>
      </c>
      <c r="J4090">
        <v>2012</v>
      </c>
      <c r="K4090" t="s">
        <v>1190</v>
      </c>
      <c r="L4090">
        <v>1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1</v>
      </c>
      <c r="X4090">
        <v>0</v>
      </c>
    </row>
    <row r="4091" spans="1:24" x14ac:dyDescent="0.3">
      <c r="A4091" t="s">
        <v>850</v>
      </c>
      <c r="B4091" t="s">
        <v>1183</v>
      </c>
      <c r="D4091" t="s">
        <v>1184</v>
      </c>
      <c r="F4091" t="s">
        <v>2690</v>
      </c>
      <c r="G4091" t="s">
        <v>2691</v>
      </c>
      <c r="H4091" t="s">
        <v>2692</v>
      </c>
      <c r="I4091" t="s">
        <v>2693</v>
      </c>
      <c r="J4091">
        <v>2014</v>
      </c>
      <c r="K4091" t="s">
        <v>1189</v>
      </c>
      <c r="L4091">
        <v>2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2</v>
      </c>
    </row>
    <row r="4092" spans="1:24" x14ac:dyDescent="0.3">
      <c r="A4092" t="s">
        <v>850</v>
      </c>
      <c r="B4092" t="s">
        <v>1183</v>
      </c>
      <c r="D4092" t="s">
        <v>1184</v>
      </c>
      <c r="F4092" t="s">
        <v>2690</v>
      </c>
      <c r="G4092" t="s">
        <v>2691</v>
      </c>
      <c r="H4092" t="s">
        <v>2692</v>
      </c>
      <c r="I4092" t="s">
        <v>2693</v>
      </c>
      <c r="J4092">
        <v>2014</v>
      </c>
      <c r="K4092" t="s">
        <v>1190</v>
      </c>
      <c r="L4092">
        <v>1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1</v>
      </c>
    </row>
    <row r="4093" spans="1:24" x14ac:dyDescent="0.3">
      <c r="A4093" t="s">
        <v>850</v>
      </c>
      <c r="B4093" t="s">
        <v>1183</v>
      </c>
      <c r="D4093" t="s">
        <v>1184</v>
      </c>
      <c r="F4093" t="s">
        <v>2690</v>
      </c>
      <c r="G4093" t="s">
        <v>2691</v>
      </c>
      <c r="H4093" t="s">
        <v>2692</v>
      </c>
      <c r="I4093" t="s">
        <v>2693</v>
      </c>
      <c r="J4093">
        <v>2017</v>
      </c>
      <c r="K4093" t="s">
        <v>1189</v>
      </c>
      <c r="L4093">
        <v>8</v>
      </c>
      <c r="M4093">
        <v>1</v>
      </c>
      <c r="N4093">
        <v>0</v>
      </c>
      <c r="O4093">
        <v>4</v>
      </c>
      <c r="P4093">
        <v>1</v>
      </c>
      <c r="Q4093">
        <v>0</v>
      </c>
      <c r="R4093">
        <v>0</v>
      </c>
      <c r="S4093">
        <v>1</v>
      </c>
      <c r="T4093">
        <v>1</v>
      </c>
      <c r="U4093">
        <v>0</v>
      </c>
      <c r="V4093">
        <v>0</v>
      </c>
      <c r="W4093">
        <v>0</v>
      </c>
      <c r="X4093">
        <v>0</v>
      </c>
    </row>
    <row r="4094" spans="1:24" x14ac:dyDescent="0.3">
      <c r="A4094" t="s">
        <v>850</v>
      </c>
      <c r="B4094" t="s">
        <v>1183</v>
      </c>
      <c r="D4094" t="s">
        <v>1184</v>
      </c>
      <c r="F4094" t="s">
        <v>2690</v>
      </c>
      <c r="G4094" t="s">
        <v>2691</v>
      </c>
      <c r="H4094" t="s">
        <v>2692</v>
      </c>
      <c r="I4094" t="s">
        <v>2693</v>
      </c>
      <c r="J4094">
        <v>2017</v>
      </c>
      <c r="K4094" t="s">
        <v>1190</v>
      </c>
      <c r="L4094">
        <v>6</v>
      </c>
      <c r="M4094">
        <v>1</v>
      </c>
      <c r="N4094">
        <v>0</v>
      </c>
      <c r="O4094">
        <v>2</v>
      </c>
      <c r="P4094">
        <v>1</v>
      </c>
      <c r="Q4094">
        <v>0</v>
      </c>
      <c r="R4094">
        <v>0</v>
      </c>
      <c r="S4094">
        <v>1</v>
      </c>
      <c r="T4094">
        <v>1</v>
      </c>
      <c r="U4094">
        <v>0</v>
      </c>
      <c r="V4094">
        <v>0</v>
      </c>
      <c r="W4094">
        <v>0</v>
      </c>
      <c r="X4094">
        <v>0</v>
      </c>
    </row>
    <row r="4095" spans="1:24" x14ac:dyDescent="0.3">
      <c r="A4095" t="s">
        <v>852</v>
      </c>
      <c r="B4095" t="s">
        <v>1183</v>
      </c>
      <c r="D4095" t="s">
        <v>1184</v>
      </c>
      <c r="F4095" t="s">
        <v>2694</v>
      </c>
      <c r="G4095" t="s">
        <v>2695</v>
      </c>
      <c r="H4095" t="s">
        <v>2696</v>
      </c>
      <c r="I4095" t="s">
        <v>2697</v>
      </c>
      <c r="J4095">
        <v>2014</v>
      </c>
      <c r="K4095" t="s">
        <v>1189</v>
      </c>
      <c r="L4095">
        <v>2</v>
      </c>
      <c r="M4095">
        <v>0</v>
      </c>
      <c r="N4095">
        <v>0</v>
      </c>
      <c r="O4095">
        <v>2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</row>
    <row r="4096" spans="1:24" x14ac:dyDescent="0.3">
      <c r="A4096" t="s">
        <v>852</v>
      </c>
      <c r="B4096" t="s">
        <v>1183</v>
      </c>
      <c r="D4096" t="s">
        <v>1184</v>
      </c>
      <c r="F4096" t="s">
        <v>2694</v>
      </c>
      <c r="G4096" t="s">
        <v>2695</v>
      </c>
      <c r="H4096" t="s">
        <v>2696</v>
      </c>
      <c r="I4096" t="s">
        <v>2697</v>
      </c>
      <c r="J4096">
        <v>2014</v>
      </c>
      <c r="K4096" t="s">
        <v>1190</v>
      </c>
      <c r="L4096">
        <v>2</v>
      </c>
      <c r="M4096">
        <v>0</v>
      </c>
      <c r="N4096">
        <v>0</v>
      </c>
      <c r="O4096">
        <v>2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</row>
    <row r="4097" spans="1:24" x14ac:dyDescent="0.3">
      <c r="A4097" t="s">
        <v>852</v>
      </c>
      <c r="B4097" t="s">
        <v>1183</v>
      </c>
      <c r="D4097" t="s">
        <v>1184</v>
      </c>
      <c r="F4097" t="s">
        <v>2694</v>
      </c>
      <c r="G4097" t="s">
        <v>2695</v>
      </c>
      <c r="H4097" t="s">
        <v>2696</v>
      </c>
      <c r="I4097" t="s">
        <v>2697</v>
      </c>
      <c r="J4097">
        <v>2017</v>
      </c>
      <c r="K4097" t="s">
        <v>1189</v>
      </c>
      <c r="L4097">
        <v>1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1</v>
      </c>
      <c r="W4097">
        <v>0</v>
      </c>
      <c r="X4097">
        <v>0</v>
      </c>
    </row>
    <row r="4098" spans="1:24" x14ac:dyDescent="0.3">
      <c r="A4098" t="s">
        <v>852</v>
      </c>
      <c r="B4098" t="s">
        <v>1183</v>
      </c>
      <c r="D4098" t="s">
        <v>1184</v>
      </c>
      <c r="F4098" t="s">
        <v>2694</v>
      </c>
      <c r="G4098" t="s">
        <v>2695</v>
      </c>
      <c r="H4098" t="s">
        <v>2696</v>
      </c>
      <c r="I4098" t="s">
        <v>2697</v>
      </c>
      <c r="J4098">
        <v>2017</v>
      </c>
      <c r="K4098" t="s">
        <v>1190</v>
      </c>
      <c r="L4098">
        <v>1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1</v>
      </c>
      <c r="W4098">
        <v>0</v>
      </c>
      <c r="X4098">
        <v>0</v>
      </c>
    </row>
    <row r="4099" spans="1:24" x14ac:dyDescent="0.3">
      <c r="A4099" t="s">
        <v>853</v>
      </c>
      <c r="B4099" t="s">
        <v>1183</v>
      </c>
      <c r="D4099" t="s">
        <v>1184</v>
      </c>
      <c r="F4099" t="s">
        <v>2698</v>
      </c>
      <c r="G4099" t="s">
        <v>2699</v>
      </c>
      <c r="I4099" t="s">
        <v>2700</v>
      </c>
      <c r="J4099">
        <v>2011</v>
      </c>
      <c r="K4099" t="s">
        <v>1189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</row>
    <row r="4100" spans="1:24" x14ac:dyDescent="0.3">
      <c r="A4100" t="s">
        <v>853</v>
      </c>
      <c r="B4100" t="s">
        <v>1183</v>
      </c>
      <c r="D4100" t="s">
        <v>1184</v>
      </c>
      <c r="F4100" t="s">
        <v>2698</v>
      </c>
      <c r="G4100" t="s">
        <v>2699</v>
      </c>
      <c r="I4100" t="s">
        <v>2700</v>
      </c>
      <c r="J4100">
        <v>2011</v>
      </c>
      <c r="K4100" t="s">
        <v>1190</v>
      </c>
      <c r="L4100">
        <v>1</v>
      </c>
      <c r="M4100">
        <v>0</v>
      </c>
      <c r="N4100">
        <v>0</v>
      </c>
      <c r="O4100">
        <v>0</v>
      </c>
      <c r="P4100">
        <v>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</row>
    <row r="4101" spans="1:24" x14ac:dyDescent="0.3">
      <c r="A4101" t="s">
        <v>854</v>
      </c>
      <c r="B4101" t="s">
        <v>1183</v>
      </c>
      <c r="D4101" t="s">
        <v>1184</v>
      </c>
      <c r="G4101" t="s">
        <v>2701</v>
      </c>
      <c r="I4101" t="s">
        <v>2702</v>
      </c>
      <c r="J4101">
        <v>1995</v>
      </c>
      <c r="K4101" t="s">
        <v>1189</v>
      </c>
      <c r="L4101">
        <v>1</v>
      </c>
      <c r="M4101">
        <v>0</v>
      </c>
      <c r="N4101">
        <v>0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</row>
    <row r="4102" spans="1:24" x14ac:dyDescent="0.3">
      <c r="A4102" t="s">
        <v>854</v>
      </c>
      <c r="B4102" t="s">
        <v>1183</v>
      </c>
      <c r="D4102" t="s">
        <v>1184</v>
      </c>
      <c r="G4102" t="s">
        <v>2701</v>
      </c>
      <c r="I4102" t="s">
        <v>2702</v>
      </c>
      <c r="J4102">
        <v>1995</v>
      </c>
      <c r="K4102" t="s">
        <v>1190</v>
      </c>
      <c r="L4102">
        <v>1</v>
      </c>
      <c r="M4102">
        <v>0</v>
      </c>
      <c r="N4102">
        <v>0</v>
      </c>
      <c r="O4102">
        <v>0</v>
      </c>
      <c r="P4102">
        <v>1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</row>
    <row r="4103" spans="1:24" x14ac:dyDescent="0.3">
      <c r="A4103" t="s">
        <v>854</v>
      </c>
      <c r="B4103" t="s">
        <v>1183</v>
      </c>
      <c r="D4103" t="s">
        <v>1184</v>
      </c>
      <c r="G4103" t="s">
        <v>2701</v>
      </c>
      <c r="I4103" t="s">
        <v>2702</v>
      </c>
      <c r="J4103">
        <v>1998</v>
      </c>
      <c r="K4103" t="s">
        <v>1189</v>
      </c>
      <c r="L4103">
        <v>1</v>
      </c>
      <c r="M4103">
        <v>1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</row>
    <row r="4104" spans="1:24" x14ac:dyDescent="0.3">
      <c r="A4104" t="s">
        <v>854</v>
      </c>
      <c r="B4104" t="s">
        <v>1183</v>
      </c>
      <c r="D4104" t="s">
        <v>1184</v>
      </c>
      <c r="G4104" t="s">
        <v>2701</v>
      </c>
      <c r="I4104" t="s">
        <v>2702</v>
      </c>
      <c r="J4104">
        <v>1998</v>
      </c>
      <c r="K4104" t="s">
        <v>1190</v>
      </c>
      <c r="L4104">
        <v>1</v>
      </c>
      <c r="M4104">
        <v>1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</row>
    <row r="4105" spans="1:24" x14ac:dyDescent="0.3">
      <c r="A4105" t="s">
        <v>854</v>
      </c>
      <c r="B4105" t="s">
        <v>1183</v>
      </c>
      <c r="D4105" t="s">
        <v>1184</v>
      </c>
      <c r="G4105" t="s">
        <v>2701</v>
      </c>
      <c r="I4105" t="s">
        <v>2702</v>
      </c>
      <c r="J4105">
        <v>1999</v>
      </c>
      <c r="K4105" t="s">
        <v>1189</v>
      </c>
      <c r="L4105">
        <v>1</v>
      </c>
      <c r="M4105">
        <v>0</v>
      </c>
      <c r="N4105">
        <v>0</v>
      </c>
      <c r="O4105">
        <v>0</v>
      </c>
      <c r="P4105">
        <v>0</v>
      </c>
      <c r="Q4105">
        <v>1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</row>
    <row r="4106" spans="1:24" x14ac:dyDescent="0.3">
      <c r="A4106" t="s">
        <v>854</v>
      </c>
      <c r="B4106" t="s">
        <v>1183</v>
      </c>
      <c r="D4106" t="s">
        <v>1184</v>
      </c>
      <c r="G4106" t="s">
        <v>2701</v>
      </c>
      <c r="I4106" t="s">
        <v>2702</v>
      </c>
      <c r="J4106">
        <v>1999</v>
      </c>
      <c r="K4106" t="s">
        <v>1190</v>
      </c>
      <c r="L4106">
        <v>1</v>
      </c>
      <c r="M4106">
        <v>0</v>
      </c>
      <c r="N4106">
        <v>0</v>
      </c>
      <c r="O4106">
        <v>0</v>
      </c>
      <c r="P4106">
        <v>0</v>
      </c>
      <c r="Q4106">
        <v>1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</row>
    <row r="4107" spans="1:24" x14ac:dyDescent="0.3">
      <c r="A4107" t="s">
        <v>854</v>
      </c>
      <c r="B4107" t="s">
        <v>1183</v>
      </c>
      <c r="D4107" t="s">
        <v>1184</v>
      </c>
      <c r="G4107" t="s">
        <v>2701</v>
      </c>
      <c r="I4107" t="s">
        <v>2702</v>
      </c>
      <c r="J4107">
        <v>2005</v>
      </c>
      <c r="K4107" t="s">
        <v>1189</v>
      </c>
      <c r="L4107">
        <v>4</v>
      </c>
      <c r="M4107">
        <v>0</v>
      </c>
      <c r="N4107">
        <v>0</v>
      </c>
      <c r="O4107">
        <v>0</v>
      </c>
      <c r="P4107">
        <v>4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</row>
    <row r="4108" spans="1:24" x14ac:dyDescent="0.3">
      <c r="A4108" t="s">
        <v>854</v>
      </c>
      <c r="B4108" t="s">
        <v>1183</v>
      </c>
      <c r="D4108" t="s">
        <v>1184</v>
      </c>
      <c r="G4108" t="s">
        <v>2701</v>
      </c>
      <c r="I4108" t="s">
        <v>2702</v>
      </c>
      <c r="J4108">
        <v>2005</v>
      </c>
      <c r="K4108" t="s">
        <v>1190</v>
      </c>
      <c r="L4108">
        <v>1</v>
      </c>
      <c r="M4108">
        <v>0</v>
      </c>
      <c r="N4108">
        <v>0</v>
      </c>
      <c r="O4108">
        <v>0</v>
      </c>
      <c r="P4108">
        <v>1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</row>
    <row r="4109" spans="1:24" x14ac:dyDescent="0.3">
      <c r="A4109" t="s">
        <v>854</v>
      </c>
      <c r="B4109" t="s">
        <v>1183</v>
      </c>
      <c r="D4109" t="s">
        <v>1184</v>
      </c>
      <c r="G4109" t="s">
        <v>2701</v>
      </c>
      <c r="I4109" t="s">
        <v>2702</v>
      </c>
      <c r="J4109">
        <v>2008</v>
      </c>
      <c r="K4109" t="s">
        <v>1189</v>
      </c>
      <c r="L4109">
        <v>2</v>
      </c>
      <c r="M4109">
        <v>0</v>
      </c>
      <c r="N4109">
        <v>0</v>
      </c>
      <c r="O4109">
        <v>0</v>
      </c>
      <c r="P4109">
        <v>1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1</v>
      </c>
    </row>
    <row r="4110" spans="1:24" x14ac:dyDescent="0.3">
      <c r="A4110" t="s">
        <v>854</v>
      </c>
      <c r="B4110" t="s">
        <v>1183</v>
      </c>
      <c r="D4110" t="s">
        <v>1184</v>
      </c>
      <c r="G4110" t="s">
        <v>2701</v>
      </c>
      <c r="I4110" t="s">
        <v>2702</v>
      </c>
      <c r="J4110">
        <v>2008</v>
      </c>
      <c r="K4110" t="s">
        <v>1190</v>
      </c>
      <c r="L4110">
        <v>2</v>
      </c>
      <c r="M4110">
        <v>0</v>
      </c>
      <c r="N4110">
        <v>0</v>
      </c>
      <c r="O4110">
        <v>0</v>
      </c>
      <c r="P4110">
        <v>1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1</v>
      </c>
    </row>
    <row r="4111" spans="1:24" x14ac:dyDescent="0.3">
      <c r="A4111" t="s">
        <v>854</v>
      </c>
      <c r="B4111" t="s">
        <v>1183</v>
      </c>
      <c r="D4111" t="s">
        <v>1184</v>
      </c>
      <c r="G4111" t="s">
        <v>2701</v>
      </c>
      <c r="I4111" t="s">
        <v>2702</v>
      </c>
      <c r="J4111">
        <v>2011</v>
      </c>
      <c r="K4111" t="s">
        <v>1189</v>
      </c>
      <c r="L4111">
        <v>3</v>
      </c>
      <c r="M4111">
        <v>0</v>
      </c>
      <c r="N4111">
        <v>1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2</v>
      </c>
      <c r="W4111">
        <v>0</v>
      </c>
      <c r="X4111">
        <v>0</v>
      </c>
    </row>
    <row r="4112" spans="1:24" x14ac:dyDescent="0.3">
      <c r="A4112" t="s">
        <v>854</v>
      </c>
      <c r="B4112" t="s">
        <v>1183</v>
      </c>
      <c r="D4112" t="s">
        <v>1184</v>
      </c>
      <c r="G4112" t="s">
        <v>2701</v>
      </c>
      <c r="I4112" t="s">
        <v>2702</v>
      </c>
      <c r="J4112">
        <v>2011</v>
      </c>
      <c r="K4112" t="s">
        <v>1190</v>
      </c>
      <c r="L4112">
        <v>3</v>
      </c>
      <c r="M4112">
        <v>0</v>
      </c>
      <c r="N4112">
        <v>1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2</v>
      </c>
      <c r="W4112">
        <v>0</v>
      </c>
      <c r="X4112">
        <v>0</v>
      </c>
    </row>
    <row r="4113" spans="1:24" x14ac:dyDescent="0.3">
      <c r="A4113" t="s">
        <v>97</v>
      </c>
      <c r="B4113" t="s">
        <v>1183</v>
      </c>
      <c r="D4113" t="s">
        <v>1184</v>
      </c>
      <c r="F4113" t="s">
        <v>2703</v>
      </c>
      <c r="G4113" t="s">
        <v>2704</v>
      </c>
      <c r="I4113" t="s">
        <v>2705</v>
      </c>
      <c r="J4113">
        <v>2016</v>
      </c>
      <c r="K4113" t="s">
        <v>1189</v>
      </c>
      <c r="L4113">
        <v>2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2</v>
      </c>
      <c r="X4113">
        <v>0</v>
      </c>
    </row>
    <row r="4114" spans="1:24" x14ac:dyDescent="0.3">
      <c r="A4114" t="s">
        <v>97</v>
      </c>
      <c r="B4114" t="s">
        <v>1183</v>
      </c>
      <c r="D4114" t="s">
        <v>1184</v>
      </c>
      <c r="F4114" t="s">
        <v>2703</v>
      </c>
      <c r="G4114" t="s">
        <v>2704</v>
      </c>
      <c r="I4114" t="s">
        <v>2705</v>
      </c>
      <c r="J4114">
        <v>2016</v>
      </c>
      <c r="K4114" t="s">
        <v>1190</v>
      </c>
      <c r="L4114">
        <v>1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1</v>
      </c>
      <c r="X4114">
        <v>0</v>
      </c>
    </row>
    <row r="4115" spans="1:24" x14ac:dyDescent="0.3">
      <c r="A4115" t="s">
        <v>97</v>
      </c>
      <c r="B4115" t="s">
        <v>1183</v>
      </c>
      <c r="D4115" t="s">
        <v>1184</v>
      </c>
      <c r="F4115" t="s">
        <v>2703</v>
      </c>
      <c r="G4115" t="s">
        <v>2704</v>
      </c>
      <c r="I4115" t="s">
        <v>2705</v>
      </c>
      <c r="J4115">
        <v>2017</v>
      </c>
      <c r="K4115" t="s">
        <v>1189</v>
      </c>
      <c r="L4115">
        <v>2</v>
      </c>
      <c r="M4115">
        <v>0</v>
      </c>
      <c r="N4115">
        <v>0</v>
      </c>
      <c r="O4115">
        <v>0</v>
      </c>
      <c r="P4115">
        <v>2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</row>
    <row r="4116" spans="1:24" x14ac:dyDescent="0.3">
      <c r="A4116" t="s">
        <v>97</v>
      </c>
      <c r="B4116" t="s">
        <v>1183</v>
      </c>
      <c r="D4116" t="s">
        <v>1184</v>
      </c>
      <c r="F4116" t="s">
        <v>2703</v>
      </c>
      <c r="G4116" t="s">
        <v>2704</v>
      </c>
      <c r="I4116" t="s">
        <v>2705</v>
      </c>
      <c r="J4116">
        <v>2017</v>
      </c>
      <c r="K4116" t="s">
        <v>1190</v>
      </c>
      <c r="L4116">
        <v>1</v>
      </c>
      <c r="M4116">
        <v>0</v>
      </c>
      <c r="N4116">
        <v>0</v>
      </c>
      <c r="O4116">
        <v>0</v>
      </c>
      <c r="P4116">
        <v>1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</row>
    <row r="4117" spans="1:24" x14ac:dyDescent="0.3">
      <c r="A4117" t="s">
        <v>97</v>
      </c>
      <c r="B4117" t="s">
        <v>1183</v>
      </c>
      <c r="D4117" t="s">
        <v>1184</v>
      </c>
      <c r="F4117" t="s">
        <v>2703</v>
      </c>
      <c r="G4117" t="s">
        <v>2704</v>
      </c>
      <c r="I4117" t="s">
        <v>2705</v>
      </c>
      <c r="J4117">
        <v>2018</v>
      </c>
      <c r="K4117" t="s">
        <v>1189</v>
      </c>
      <c r="L4117">
        <v>3</v>
      </c>
      <c r="M4117">
        <v>0</v>
      </c>
      <c r="N4117">
        <v>0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</row>
    <row r="4118" spans="1:24" x14ac:dyDescent="0.3">
      <c r="A4118" t="s">
        <v>97</v>
      </c>
      <c r="B4118" t="s">
        <v>1183</v>
      </c>
      <c r="D4118" t="s">
        <v>1184</v>
      </c>
      <c r="F4118" t="s">
        <v>2703</v>
      </c>
      <c r="G4118" t="s">
        <v>2704</v>
      </c>
      <c r="I4118" t="s">
        <v>2705</v>
      </c>
      <c r="J4118">
        <v>2018</v>
      </c>
      <c r="K4118" t="s">
        <v>1190</v>
      </c>
      <c r="L4118">
        <v>3</v>
      </c>
      <c r="M4118">
        <v>0</v>
      </c>
      <c r="N4118">
        <v>0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</row>
    <row r="4119" spans="1:24" x14ac:dyDescent="0.3">
      <c r="A4119" t="s">
        <v>97</v>
      </c>
      <c r="B4119" t="s">
        <v>1183</v>
      </c>
      <c r="D4119" t="s">
        <v>1184</v>
      </c>
      <c r="F4119" t="s">
        <v>2703</v>
      </c>
      <c r="G4119" t="s">
        <v>2704</v>
      </c>
      <c r="I4119" t="s">
        <v>2705</v>
      </c>
      <c r="J4119">
        <v>2019</v>
      </c>
      <c r="K4119" t="s">
        <v>1189</v>
      </c>
      <c r="L4119">
        <v>2</v>
      </c>
      <c r="M4119">
        <v>0</v>
      </c>
      <c r="N4119">
        <v>2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</row>
    <row r="4120" spans="1:24" x14ac:dyDescent="0.3">
      <c r="A4120" t="s">
        <v>97</v>
      </c>
      <c r="B4120" t="s">
        <v>1183</v>
      </c>
      <c r="D4120" t="s">
        <v>1184</v>
      </c>
      <c r="F4120" t="s">
        <v>2703</v>
      </c>
      <c r="G4120" t="s">
        <v>2704</v>
      </c>
      <c r="I4120" t="s">
        <v>2705</v>
      </c>
      <c r="J4120">
        <v>2019</v>
      </c>
      <c r="K4120" t="s">
        <v>1190</v>
      </c>
      <c r="L4120">
        <v>1</v>
      </c>
      <c r="M4120">
        <v>0</v>
      </c>
      <c r="N4120">
        <v>1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</row>
    <row r="4121" spans="1:24" x14ac:dyDescent="0.3">
      <c r="A4121" t="s">
        <v>97</v>
      </c>
      <c r="B4121" t="s">
        <v>1183</v>
      </c>
      <c r="D4121" t="s">
        <v>1184</v>
      </c>
      <c r="F4121" t="s">
        <v>2703</v>
      </c>
      <c r="G4121" t="s">
        <v>2704</v>
      </c>
      <c r="I4121" t="s">
        <v>2705</v>
      </c>
      <c r="J4121">
        <v>2020</v>
      </c>
      <c r="K4121" t="s">
        <v>1189</v>
      </c>
      <c r="L4121">
        <v>2</v>
      </c>
      <c r="M4121">
        <v>0</v>
      </c>
      <c r="N4121">
        <v>0</v>
      </c>
      <c r="O4121">
        <v>1</v>
      </c>
      <c r="P4121">
        <v>0</v>
      </c>
      <c r="Q4121">
        <v>1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</row>
    <row r="4122" spans="1:24" x14ac:dyDescent="0.3">
      <c r="A4122" t="s">
        <v>97</v>
      </c>
      <c r="B4122" t="s">
        <v>1183</v>
      </c>
      <c r="D4122" t="s">
        <v>1184</v>
      </c>
      <c r="F4122" t="s">
        <v>2703</v>
      </c>
      <c r="G4122" t="s">
        <v>2704</v>
      </c>
      <c r="I4122" t="s">
        <v>2705</v>
      </c>
      <c r="J4122">
        <v>2020</v>
      </c>
      <c r="K4122" t="s">
        <v>1190</v>
      </c>
      <c r="L4122">
        <v>2</v>
      </c>
      <c r="M4122">
        <v>0</v>
      </c>
      <c r="N4122">
        <v>0</v>
      </c>
      <c r="O4122">
        <v>1</v>
      </c>
      <c r="P4122">
        <v>0</v>
      </c>
      <c r="Q4122">
        <v>1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</row>
    <row r="4123" spans="1:24" x14ac:dyDescent="0.3">
      <c r="A4123" t="s">
        <v>97</v>
      </c>
      <c r="B4123" t="s">
        <v>1183</v>
      </c>
      <c r="D4123" t="s">
        <v>1184</v>
      </c>
      <c r="F4123" t="s">
        <v>2703</v>
      </c>
      <c r="G4123" t="s">
        <v>2704</v>
      </c>
      <c r="I4123" t="s">
        <v>2705</v>
      </c>
      <c r="J4123">
        <v>2022</v>
      </c>
      <c r="K4123" t="s">
        <v>1189</v>
      </c>
      <c r="L4123">
        <v>21</v>
      </c>
      <c r="M4123">
        <v>1</v>
      </c>
      <c r="N4123">
        <v>3</v>
      </c>
      <c r="O4123">
        <v>3</v>
      </c>
      <c r="P4123">
        <v>0</v>
      </c>
      <c r="Q4123">
        <v>1</v>
      </c>
      <c r="R4123">
        <v>4</v>
      </c>
      <c r="S4123">
        <v>0</v>
      </c>
      <c r="T4123">
        <v>0</v>
      </c>
      <c r="U4123">
        <v>3</v>
      </c>
      <c r="V4123">
        <v>0</v>
      </c>
      <c r="W4123">
        <v>6</v>
      </c>
      <c r="X4123">
        <v>0</v>
      </c>
    </row>
    <row r="4124" spans="1:24" x14ac:dyDescent="0.3">
      <c r="A4124" t="s">
        <v>97</v>
      </c>
      <c r="B4124" t="s">
        <v>1183</v>
      </c>
      <c r="D4124" t="s">
        <v>1184</v>
      </c>
      <c r="F4124" t="s">
        <v>2703</v>
      </c>
      <c r="G4124" t="s">
        <v>2704</v>
      </c>
      <c r="I4124" t="s">
        <v>2705</v>
      </c>
      <c r="J4124">
        <v>2022</v>
      </c>
      <c r="K4124" t="s">
        <v>1190</v>
      </c>
      <c r="L4124">
        <v>17</v>
      </c>
      <c r="M4124">
        <v>1</v>
      </c>
      <c r="N4124">
        <v>3</v>
      </c>
      <c r="O4124">
        <v>3</v>
      </c>
      <c r="P4124">
        <v>0</v>
      </c>
      <c r="Q4124">
        <v>1</v>
      </c>
      <c r="R4124">
        <v>4</v>
      </c>
      <c r="S4124">
        <v>0</v>
      </c>
      <c r="T4124">
        <v>0</v>
      </c>
      <c r="U4124">
        <v>2</v>
      </c>
      <c r="V4124">
        <v>0</v>
      </c>
      <c r="W4124">
        <v>3</v>
      </c>
      <c r="X4124">
        <v>0</v>
      </c>
    </row>
    <row r="4125" spans="1:24" x14ac:dyDescent="0.3">
      <c r="A4125" t="s">
        <v>97</v>
      </c>
      <c r="B4125" t="s">
        <v>1183</v>
      </c>
      <c r="D4125" t="s">
        <v>1184</v>
      </c>
      <c r="F4125" t="s">
        <v>2703</v>
      </c>
      <c r="G4125" t="s">
        <v>2704</v>
      </c>
      <c r="I4125" t="s">
        <v>2705</v>
      </c>
      <c r="J4125">
        <v>2023</v>
      </c>
      <c r="K4125" t="s">
        <v>1189</v>
      </c>
      <c r="L4125">
        <v>1</v>
      </c>
      <c r="M4125">
        <v>0</v>
      </c>
      <c r="N4125">
        <v>0</v>
      </c>
      <c r="O4125">
        <v>1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</row>
    <row r="4126" spans="1:24" x14ac:dyDescent="0.3">
      <c r="A4126" t="s">
        <v>97</v>
      </c>
      <c r="B4126" t="s">
        <v>1183</v>
      </c>
      <c r="D4126" t="s">
        <v>1184</v>
      </c>
      <c r="F4126" t="s">
        <v>2703</v>
      </c>
      <c r="G4126" t="s">
        <v>2704</v>
      </c>
      <c r="I4126" t="s">
        <v>2705</v>
      </c>
      <c r="J4126">
        <v>2023</v>
      </c>
      <c r="K4126" t="s">
        <v>1190</v>
      </c>
      <c r="L4126">
        <v>1</v>
      </c>
      <c r="M4126">
        <v>0</v>
      </c>
      <c r="N4126">
        <v>0</v>
      </c>
      <c r="O4126">
        <v>1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</row>
    <row r="4127" spans="1:24" x14ac:dyDescent="0.3">
      <c r="A4127" t="s">
        <v>47</v>
      </c>
      <c r="B4127" t="s">
        <v>1183</v>
      </c>
      <c r="D4127" t="s">
        <v>1184</v>
      </c>
      <c r="F4127" t="s">
        <v>2706</v>
      </c>
      <c r="G4127" t="s">
        <v>2707</v>
      </c>
      <c r="I4127" t="s">
        <v>2708</v>
      </c>
      <c r="J4127">
        <v>2011</v>
      </c>
      <c r="K4127" t="s">
        <v>1189</v>
      </c>
      <c r="L4127">
        <v>5</v>
      </c>
      <c r="M4127">
        <v>0</v>
      </c>
      <c r="N4127">
        <v>2</v>
      </c>
      <c r="O4127">
        <v>0</v>
      </c>
      <c r="P4127">
        <v>0</v>
      </c>
      <c r="Q4127">
        <v>3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</row>
    <row r="4128" spans="1:24" x14ac:dyDescent="0.3">
      <c r="A4128" t="s">
        <v>47</v>
      </c>
      <c r="B4128" t="s">
        <v>1183</v>
      </c>
      <c r="D4128" t="s">
        <v>1184</v>
      </c>
      <c r="F4128" t="s">
        <v>2706</v>
      </c>
      <c r="G4128" t="s">
        <v>2707</v>
      </c>
      <c r="I4128" t="s">
        <v>2708</v>
      </c>
      <c r="J4128">
        <v>2011</v>
      </c>
      <c r="K4128" t="s">
        <v>1190</v>
      </c>
      <c r="L4128">
        <v>3</v>
      </c>
      <c r="M4128">
        <v>0</v>
      </c>
      <c r="N4128">
        <v>1</v>
      </c>
      <c r="O4128">
        <v>0</v>
      </c>
      <c r="P4128">
        <v>0</v>
      </c>
      <c r="Q4128">
        <v>2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</row>
    <row r="4129" spans="1:24" x14ac:dyDescent="0.3">
      <c r="A4129" t="s">
        <v>47</v>
      </c>
      <c r="B4129" t="s">
        <v>1183</v>
      </c>
      <c r="D4129" t="s">
        <v>1184</v>
      </c>
      <c r="F4129" t="s">
        <v>2706</v>
      </c>
      <c r="G4129" t="s">
        <v>2707</v>
      </c>
      <c r="I4129" t="s">
        <v>2708</v>
      </c>
      <c r="J4129">
        <v>2012</v>
      </c>
      <c r="K4129" t="s">
        <v>1189</v>
      </c>
      <c r="L4129">
        <v>2</v>
      </c>
      <c r="M4129">
        <v>2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</row>
    <row r="4130" spans="1:24" x14ac:dyDescent="0.3">
      <c r="A4130" t="s">
        <v>47</v>
      </c>
      <c r="B4130" t="s">
        <v>1183</v>
      </c>
      <c r="D4130" t="s">
        <v>1184</v>
      </c>
      <c r="F4130" t="s">
        <v>2706</v>
      </c>
      <c r="G4130" t="s">
        <v>2707</v>
      </c>
      <c r="I4130" t="s">
        <v>2708</v>
      </c>
      <c r="J4130">
        <v>2012</v>
      </c>
      <c r="K4130" t="s">
        <v>1190</v>
      </c>
      <c r="L4130">
        <v>1</v>
      </c>
      <c r="M4130">
        <v>1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</row>
    <row r="4131" spans="1:24" x14ac:dyDescent="0.3">
      <c r="A4131" t="s">
        <v>47</v>
      </c>
      <c r="B4131" t="s">
        <v>1183</v>
      </c>
      <c r="D4131" t="s">
        <v>1184</v>
      </c>
      <c r="F4131" t="s">
        <v>2706</v>
      </c>
      <c r="G4131" t="s">
        <v>2707</v>
      </c>
      <c r="I4131" t="s">
        <v>2708</v>
      </c>
      <c r="J4131">
        <v>2013</v>
      </c>
      <c r="K4131" t="s">
        <v>1189</v>
      </c>
      <c r="L4131">
        <v>5</v>
      </c>
      <c r="M4131">
        <v>0</v>
      </c>
      <c r="N4131">
        <v>1</v>
      </c>
      <c r="O4131">
        <v>2</v>
      </c>
      <c r="P4131">
        <v>2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</row>
    <row r="4132" spans="1:24" x14ac:dyDescent="0.3">
      <c r="A4132" t="s">
        <v>47</v>
      </c>
      <c r="B4132" t="s">
        <v>1183</v>
      </c>
      <c r="D4132" t="s">
        <v>1184</v>
      </c>
      <c r="F4132" t="s">
        <v>2706</v>
      </c>
      <c r="G4132" t="s">
        <v>2707</v>
      </c>
      <c r="I4132" t="s">
        <v>2708</v>
      </c>
      <c r="J4132">
        <v>2013</v>
      </c>
      <c r="K4132" t="s">
        <v>1190</v>
      </c>
      <c r="L4132">
        <v>5</v>
      </c>
      <c r="M4132">
        <v>0</v>
      </c>
      <c r="N4132">
        <v>1</v>
      </c>
      <c r="O4132">
        <v>2</v>
      </c>
      <c r="P4132">
        <v>2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</row>
    <row r="4133" spans="1:24" x14ac:dyDescent="0.3">
      <c r="A4133" t="s">
        <v>47</v>
      </c>
      <c r="B4133" t="s">
        <v>1183</v>
      </c>
      <c r="D4133" t="s">
        <v>1184</v>
      </c>
      <c r="F4133" t="s">
        <v>2706</v>
      </c>
      <c r="G4133" t="s">
        <v>2707</v>
      </c>
      <c r="I4133" t="s">
        <v>2708</v>
      </c>
      <c r="J4133">
        <v>2014</v>
      </c>
      <c r="K4133" t="s">
        <v>1189</v>
      </c>
      <c r="L4133">
        <v>11</v>
      </c>
      <c r="M4133">
        <v>0</v>
      </c>
      <c r="N4133">
        <v>0</v>
      </c>
      <c r="O4133">
        <v>6</v>
      </c>
      <c r="P4133">
        <v>0</v>
      </c>
      <c r="Q4133">
        <v>0</v>
      </c>
      <c r="R4133">
        <v>0</v>
      </c>
      <c r="S4133">
        <v>0</v>
      </c>
      <c r="T4133">
        <v>2</v>
      </c>
      <c r="U4133">
        <v>1</v>
      </c>
      <c r="V4133">
        <v>2</v>
      </c>
      <c r="W4133">
        <v>0</v>
      </c>
      <c r="X4133">
        <v>0</v>
      </c>
    </row>
    <row r="4134" spans="1:24" x14ac:dyDescent="0.3">
      <c r="A4134" t="s">
        <v>47</v>
      </c>
      <c r="B4134" t="s">
        <v>1183</v>
      </c>
      <c r="D4134" t="s">
        <v>1184</v>
      </c>
      <c r="F4134" t="s">
        <v>2706</v>
      </c>
      <c r="G4134" t="s">
        <v>2707</v>
      </c>
      <c r="I4134" t="s">
        <v>2708</v>
      </c>
      <c r="J4134">
        <v>2014</v>
      </c>
      <c r="K4134" t="s">
        <v>1190</v>
      </c>
      <c r="L4134">
        <v>5</v>
      </c>
      <c r="M4134">
        <v>0</v>
      </c>
      <c r="N4134">
        <v>0</v>
      </c>
      <c r="O4134">
        <v>2</v>
      </c>
      <c r="P4134">
        <v>0</v>
      </c>
      <c r="Q4134">
        <v>0</v>
      </c>
      <c r="R4134">
        <v>0</v>
      </c>
      <c r="S4134">
        <v>0</v>
      </c>
      <c r="T4134">
        <v>1</v>
      </c>
      <c r="U4134">
        <v>1</v>
      </c>
      <c r="V4134">
        <v>1</v>
      </c>
      <c r="W4134">
        <v>0</v>
      </c>
      <c r="X4134">
        <v>0</v>
      </c>
    </row>
    <row r="4135" spans="1:24" x14ac:dyDescent="0.3">
      <c r="A4135" t="s">
        <v>47</v>
      </c>
      <c r="B4135" t="s">
        <v>1183</v>
      </c>
      <c r="D4135" t="s">
        <v>1184</v>
      </c>
      <c r="F4135" t="s">
        <v>2706</v>
      </c>
      <c r="G4135" t="s">
        <v>2707</v>
      </c>
      <c r="I4135" t="s">
        <v>2708</v>
      </c>
      <c r="J4135">
        <v>2015</v>
      </c>
      <c r="K4135" t="s">
        <v>1189</v>
      </c>
      <c r="L4135">
        <v>21</v>
      </c>
      <c r="M4135">
        <v>8</v>
      </c>
      <c r="N4135">
        <v>0</v>
      </c>
      <c r="O4135">
        <v>2</v>
      </c>
      <c r="P4135">
        <v>1</v>
      </c>
      <c r="Q4135">
        <v>0</v>
      </c>
      <c r="R4135">
        <v>4</v>
      </c>
      <c r="S4135">
        <v>1</v>
      </c>
      <c r="T4135">
        <v>2</v>
      </c>
      <c r="U4135">
        <v>1</v>
      </c>
      <c r="V4135">
        <v>2</v>
      </c>
      <c r="W4135">
        <v>0</v>
      </c>
      <c r="X4135">
        <v>0</v>
      </c>
    </row>
    <row r="4136" spans="1:24" x14ac:dyDescent="0.3">
      <c r="A4136" t="s">
        <v>47</v>
      </c>
      <c r="B4136" t="s">
        <v>1183</v>
      </c>
      <c r="D4136" t="s">
        <v>1184</v>
      </c>
      <c r="F4136" t="s">
        <v>2706</v>
      </c>
      <c r="G4136" t="s">
        <v>2707</v>
      </c>
      <c r="I4136" t="s">
        <v>2708</v>
      </c>
      <c r="J4136">
        <v>2015</v>
      </c>
      <c r="K4136" t="s">
        <v>1190</v>
      </c>
      <c r="L4136">
        <v>16</v>
      </c>
      <c r="M4136">
        <v>7</v>
      </c>
      <c r="N4136">
        <v>0</v>
      </c>
      <c r="O4136">
        <v>2</v>
      </c>
      <c r="P4136">
        <v>1</v>
      </c>
      <c r="Q4136">
        <v>0</v>
      </c>
      <c r="R4136">
        <v>2</v>
      </c>
      <c r="S4136">
        <v>1</v>
      </c>
      <c r="T4136">
        <v>1</v>
      </c>
      <c r="U4136">
        <v>1</v>
      </c>
      <c r="V4136">
        <v>1</v>
      </c>
      <c r="W4136">
        <v>0</v>
      </c>
      <c r="X4136">
        <v>0</v>
      </c>
    </row>
    <row r="4137" spans="1:24" x14ac:dyDescent="0.3">
      <c r="A4137" t="s">
        <v>47</v>
      </c>
      <c r="B4137" t="s">
        <v>1183</v>
      </c>
      <c r="D4137" t="s">
        <v>1184</v>
      </c>
      <c r="F4137" t="s">
        <v>2706</v>
      </c>
      <c r="G4137" t="s">
        <v>2707</v>
      </c>
      <c r="I4137" t="s">
        <v>2708</v>
      </c>
      <c r="J4137">
        <v>2016</v>
      </c>
      <c r="K4137" t="s">
        <v>1189</v>
      </c>
      <c r="L4137">
        <v>10</v>
      </c>
      <c r="M4137">
        <v>1</v>
      </c>
      <c r="N4137">
        <v>3</v>
      </c>
      <c r="O4137">
        <v>2</v>
      </c>
      <c r="P4137">
        <v>0</v>
      </c>
      <c r="Q4137">
        <v>2</v>
      </c>
      <c r="R4137">
        <v>0</v>
      </c>
      <c r="S4137">
        <v>1</v>
      </c>
      <c r="T4137">
        <v>1</v>
      </c>
      <c r="U4137">
        <v>0</v>
      </c>
      <c r="V4137">
        <v>0</v>
      </c>
      <c r="W4137">
        <v>0</v>
      </c>
      <c r="X4137">
        <v>0</v>
      </c>
    </row>
    <row r="4138" spans="1:24" x14ac:dyDescent="0.3">
      <c r="A4138" t="s">
        <v>47</v>
      </c>
      <c r="B4138" t="s">
        <v>1183</v>
      </c>
      <c r="D4138" t="s">
        <v>1184</v>
      </c>
      <c r="F4138" t="s">
        <v>2706</v>
      </c>
      <c r="G4138" t="s">
        <v>2707</v>
      </c>
      <c r="I4138" t="s">
        <v>2708</v>
      </c>
      <c r="J4138">
        <v>2016</v>
      </c>
      <c r="K4138" t="s">
        <v>1190</v>
      </c>
      <c r="L4138">
        <v>10</v>
      </c>
      <c r="M4138">
        <v>1</v>
      </c>
      <c r="N4138">
        <v>3</v>
      </c>
      <c r="O4138">
        <v>2</v>
      </c>
      <c r="P4138">
        <v>0</v>
      </c>
      <c r="Q4138">
        <v>2</v>
      </c>
      <c r="R4138">
        <v>0</v>
      </c>
      <c r="S4138">
        <v>1</v>
      </c>
      <c r="T4138">
        <v>1</v>
      </c>
      <c r="U4138">
        <v>0</v>
      </c>
      <c r="V4138">
        <v>0</v>
      </c>
      <c r="W4138">
        <v>0</v>
      </c>
      <c r="X4138">
        <v>0</v>
      </c>
    </row>
    <row r="4139" spans="1:24" x14ac:dyDescent="0.3">
      <c r="A4139" t="s">
        <v>47</v>
      </c>
      <c r="B4139" t="s">
        <v>1183</v>
      </c>
      <c r="D4139" t="s">
        <v>1184</v>
      </c>
      <c r="F4139" t="s">
        <v>2706</v>
      </c>
      <c r="G4139" t="s">
        <v>2707</v>
      </c>
      <c r="I4139" t="s">
        <v>2708</v>
      </c>
      <c r="J4139">
        <v>2017</v>
      </c>
      <c r="K4139" t="s">
        <v>1189</v>
      </c>
      <c r="L4139">
        <v>24</v>
      </c>
      <c r="M4139">
        <v>0</v>
      </c>
      <c r="N4139">
        <v>7</v>
      </c>
      <c r="O4139">
        <v>4</v>
      </c>
      <c r="P4139">
        <v>3</v>
      </c>
      <c r="Q4139">
        <v>3</v>
      </c>
      <c r="R4139">
        <v>1</v>
      </c>
      <c r="S4139">
        <v>1</v>
      </c>
      <c r="T4139">
        <v>0</v>
      </c>
      <c r="U4139">
        <v>0</v>
      </c>
      <c r="V4139">
        <v>2</v>
      </c>
      <c r="W4139">
        <v>1</v>
      </c>
      <c r="X4139">
        <v>2</v>
      </c>
    </row>
    <row r="4140" spans="1:24" x14ac:dyDescent="0.3">
      <c r="A4140" t="s">
        <v>47</v>
      </c>
      <c r="B4140" t="s">
        <v>1183</v>
      </c>
      <c r="D4140" t="s">
        <v>1184</v>
      </c>
      <c r="F4140" t="s">
        <v>2706</v>
      </c>
      <c r="G4140" t="s">
        <v>2707</v>
      </c>
      <c r="I4140" t="s">
        <v>2708</v>
      </c>
      <c r="J4140">
        <v>2017</v>
      </c>
      <c r="K4140" t="s">
        <v>1190</v>
      </c>
      <c r="L4140">
        <v>21</v>
      </c>
      <c r="M4140">
        <v>0</v>
      </c>
      <c r="N4140">
        <v>5</v>
      </c>
      <c r="O4140">
        <v>4</v>
      </c>
      <c r="P4140">
        <v>3</v>
      </c>
      <c r="Q4140">
        <v>3</v>
      </c>
      <c r="R4140">
        <v>1</v>
      </c>
      <c r="S4140">
        <v>1</v>
      </c>
      <c r="T4140">
        <v>0</v>
      </c>
      <c r="U4140">
        <v>0</v>
      </c>
      <c r="V4140">
        <v>2</v>
      </c>
      <c r="W4140">
        <v>1</v>
      </c>
      <c r="X4140">
        <v>1</v>
      </c>
    </row>
    <row r="4141" spans="1:24" x14ac:dyDescent="0.3">
      <c r="A4141" t="s">
        <v>47</v>
      </c>
      <c r="B4141" t="s">
        <v>1183</v>
      </c>
      <c r="D4141" t="s">
        <v>1184</v>
      </c>
      <c r="F4141" t="s">
        <v>2706</v>
      </c>
      <c r="G4141" t="s">
        <v>2707</v>
      </c>
      <c r="I4141" t="s">
        <v>2708</v>
      </c>
      <c r="J4141">
        <v>2018</v>
      </c>
      <c r="K4141" t="s">
        <v>1189</v>
      </c>
      <c r="L4141">
        <v>55</v>
      </c>
      <c r="M4141">
        <v>2</v>
      </c>
      <c r="N4141">
        <v>4</v>
      </c>
      <c r="O4141">
        <v>19</v>
      </c>
      <c r="P4141">
        <v>13</v>
      </c>
      <c r="Q4141">
        <v>4</v>
      </c>
      <c r="R4141">
        <v>3</v>
      </c>
      <c r="S4141">
        <v>0</v>
      </c>
      <c r="T4141">
        <v>1</v>
      </c>
      <c r="U4141">
        <v>6</v>
      </c>
      <c r="V4141">
        <v>2</v>
      </c>
      <c r="W4141">
        <v>1</v>
      </c>
      <c r="X4141">
        <v>0</v>
      </c>
    </row>
    <row r="4142" spans="1:24" x14ac:dyDescent="0.3">
      <c r="A4142" t="s">
        <v>47</v>
      </c>
      <c r="B4142" t="s">
        <v>1183</v>
      </c>
      <c r="D4142" t="s">
        <v>1184</v>
      </c>
      <c r="F4142" t="s">
        <v>2706</v>
      </c>
      <c r="G4142" t="s">
        <v>2707</v>
      </c>
      <c r="I4142" t="s">
        <v>2708</v>
      </c>
      <c r="J4142">
        <v>2018</v>
      </c>
      <c r="K4142" t="s">
        <v>1190</v>
      </c>
      <c r="L4142">
        <v>36</v>
      </c>
      <c r="M4142">
        <v>2</v>
      </c>
      <c r="N4142">
        <v>2</v>
      </c>
      <c r="O4142">
        <v>13</v>
      </c>
      <c r="P4142">
        <v>7</v>
      </c>
      <c r="Q4142">
        <v>3</v>
      </c>
      <c r="R4142">
        <v>3</v>
      </c>
      <c r="S4142">
        <v>0</v>
      </c>
      <c r="T4142">
        <v>1</v>
      </c>
      <c r="U4142">
        <v>3</v>
      </c>
      <c r="V4142">
        <v>1</v>
      </c>
      <c r="W4142">
        <v>1</v>
      </c>
      <c r="X4142">
        <v>0</v>
      </c>
    </row>
    <row r="4143" spans="1:24" x14ac:dyDescent="0.3">
      <c r="A4143" t="s">
        <v>47</v>
      </c>
      <c r="B4143" t="s">
        <v>1183</v>
      </c>
      <c r="D4143" t="s">
        <v>1184</v>
      </c>
      <c r="F4143" t="s">
        <v>2706</v>
      </c>
      <c r="G4143" t="s">
        <v>2707</v>
      </c>
      <c r="I4143" t="s">
        <v>2708</v>
      </c>
      <c r="J4143">
        <v>2019</v>
      </c>
      <c r="K4143" t="s">
        <v>1189</v>
      </c>
      <c r="L4143">
        <v>35</v>
      </c>
      <c r="M4143">
        <v>0</v>
      </c>
      <c r="N4143">
        <v>2</v>
      </c>
      <c r="O4143">
        <v>7</v>
      </c>
      <c r="P4143">
        <v>3</v>
      </c>
      <c r="Q4143">
        <v>6</v>
      </c>
      <c r="R4143">
        <v>1</v>
      </c>
      <c r="S4143">
        <v>4</v>
      </c>
      <c r="T4143">
        <v>1</v>
      </c>
      <c r="U4143">
        <v>6</v>
      </c>
      <c r="V4143">
        <v>1</v>
      </c>
      <c r="W4143">
        <v>1</v>
      </c>
      <c r="X4143">
        <v>3</v>
      </c>
    </row>
    <row r="4144" spans="1:24" x14ac:dyDescent="0.3">
      <c r="A4144" t="s">
        <v>47</v>
      </c>
      <c r="B4144" t="s">
        <v>1183</v>
      </c>
      <c r="D4144" t="s">
        <v>1184</v>
      </c>
      <c r="F4144" t="s">
        <v>2706</v>
      </c>
      <c r="G4144" t="s">
        <v>2707</v>
      </c>
      <c r="I4144" t="s">
        <v>2708</v>
      </c>
      <c r="J4144">
        <v>2019</v>
      </c>
      <c r="K4144" t="s">
        <v>1190</v>
      </c>
      <c r="L4144">
        <v>27</v>
      </c>
      <c r="M4144">
        <v>0</v>
      </c>
      <c r="N4144">
        <v>1</v>
      </c>
      <c r="O4144">
        <v>7</v>
      </c>
      <c r="P4144">
        <v>3</v>
      </c>
      <c r="Q4144">
        <v>5</v>
      </c>
      <c r="R4144">
        <v>1</v>
      </c>
      <c r="S4144">
        <v>2</v>
      </c>
      <c r="T4144">
        <v>1</v>
      </c>
      <c r="U4144">
        <v>3</v>
      </c>
      <c r="V4144">
        <v>1</v>
      </c>
      <c r="W4144">
        <v>1</v>
      </c>
      <c r="X4144">
        <v>2</v>
      </c>
    </row>
    <row r="4145" spans="1:24" x14ac:dyDescent="0.3">
      <c r="A4145" t="s">
        <v>47</v>
      </c>
      <c r="B4145" t="s">
        <v>1183</v>
      </c>
      <c r="D4145" t="s">
        <v>1184</v>
      </c>
      <c r="F4145" t="s">
        <v>2706</v>
      </c>
      <c r="G4145" t="s">
        <v>2707</v>
      </c>
      <c r="I4145" t="s">
        <v>2708</v>
      </c>
      <c r="J4145">
        <v>2020</v>
      </c>
      <c r="K4145" t="s">
        <v>1189</v>
      </c>
      <c r="L4145">
        <v>60</v>
      </c>
      <c r="M4145">
        <v>2</v>
      </c>
      <c r="N4145">
        <v>2</v>
      </c>
      <c r="O4145">
        <v>12</v>
      </c>
      <c r="P4145">
        <v>6</v>
      </c>
      <c r="Q4145">
        <v>9</v>
      </c>
      <c r="R4145">
        <v>5</v>
      </c>
      <c r="S4145">
        <v>6</v>
      </c>
      <c r="T4145">
        <v>5</v>
      </c>
      <c r="U4145">
        <v>4</v>
      </c>
      <c r="V4145">
        <v>5</v>
      </c>
      <c r="W4145">
        <v>1</v>
      </c>
      <c r="X4145">
        <v>3</v>
      </c>
    </row>
    <row r="4146" spans="1:24" x14ac:dyDescent="0.3">
      <c r="A4146" t="s">
        <v>47</v>
      </c>
      <c r="B4146" t="s">
        <v>1183</v>
      </c>
      <c r="D4146" t="s">
        <v>1184</v>
      </c>
      <c r="F4146" t="s">
        <v>2706</v>
      </c>
      <c r="G4146" t="s">
        <v>2707</v>
      </c>
      <c r="I4146" t="s">
        <v>2708</v>
      </c>
      <c r="J4146">
        <v>2020</v>
      </c>
      <c r="K4146" t="s">
        <v>1190</v>
      </c>
      <c r="L4146">
        <v>46</v>
      </c>
      <c r="M4146">
        <v>2</v>
      </c>
      <c r="N4146">
        <v>2</v>
      </c>
      <c r="O4146">
        <v>9</v>
      </c>
      <c r="P4146">
        <v>5</v>
      </c>
      <c r="Q4146">
        <v>8</v>
      </c>
      <c r="R4146">
        <v>4</v>
      </c>
      <c r="S4146">
        <v>4</v>
      </c>
      <c r="T4146">
        <v>3</v>
      </c>
      <c r="U4146">
        <v>2</v>
      </c>
      <c r="V4146">
        <v>4</v>
      </c>
      <c r="W4146">
        <v>1</v>
      </c>
      <c r="X4146">
        <v>2</v>
      </c>
    </row>
    <row r="4147" spans="1:24" x14ac:dyDescent="0.3">
      <c r="A4147" t="s">
        <v>47</v>
      </c>
      <c r="B4147" t="s">
        <v>1183</v>
      </c>
      <c r="D4147" t="s">
        <v>1184</v>
      </c>
      <c r="F4147" t="s">
        <v>2706</v>
      </c>
      <c r="G4147" t="s">
        <v>2707</v>
      </c>
      <c r="I4147" t="s">
        <v>2708</v>
      </c>
      <c r="J4147">
        <v>2021</v>
      </c>
      <c r="K4147" t="s">
        <v>1189</v>
      </c>
      <c r="L4147">
        <v>30</v>
      </c>
      <c r="M4147">
        <v>2</v>
      </c>
      <c r="N4147">
        <v>2</v>
      </c>
      <c r="O4147">
        <v>5</v>
      </c>
      <c r="P4147">
        <v>1</v>
      </c>
      <c r="Q4147">
        <v>2</v>
      </c>
      <c r="R4147">
        <v>2</v>
      </c>
      <c r="S4147">
        <v>1</v>
      </c>
      <c r="T4147">
        <v>1</v>
      </c>
      <c r="U4147">
        <v>5</v>
      </c>
      <c r="V4147">
        <v>0</v>
      </c>
      <c r="W4147">
        <v>7</v>
      </c>
      <c r="X4147">
        <v>2</v>
      </c>
    </row>
    <row r="4148" spans="1:24" x14ac:dyDescent="0.3">
      <c r="A4148" t="s">
        <v>47</v>
      </c>
      <c r="B4148" t="s">
        <v>1183</v>
      </c>
      <c r="D4148" t="s">
        <v>1184</v>
      </c>
      <c r="F4148" t="s">
        <v>2706</v>
      </c>
      <c r="G4148" t="s">
        <v>2707</v>
      </c>
      <c r="I4148" t="s">
        <v>2708</v>
      </c>
      <c r="J4148">
        <v>2021</v>
      </c>
      <c r="K4148" t="s">
        <v>1190</v>
      </c>
      <c r="L4148">
        <v>19</v>
      </c>
      <c r="M4148">
        <v>1</v>
      </c>
      <c r="N4148">
        <v>1</v>
      </c>
      <c r="O4148">
        <v>3</v>
      </c>
      <c r="P4148">
        <v>1</v>
      </c>
      <c r="Q4148">
        <v>2</v>
      </c>
      <c r="R4148">
        <v>2</v>
      </c>
      <c r="S4148">
        <v>1</v>
      </c>
      <c r="T4148">
        <v>1</v>
      </c>
      <c r="U4148">
        <v>3</v>
      </c>
      <c r="V4148">
        <v>0</v>
      </c>
      <c r="W4148">
        <v>3</v>
      </c>
      <c r="X4148">
        <v>1</v>
      </c>
    </row>
    <row r="4149" spans="1:24" x14ac:dyDescent="0.3">
      <c r="A4149" t="s">
        <v>47</v>
      </c>
      <c r="B4149" t="s">
        <v>1183</v>
      </c>
      <c r="D4149" t="s">
        <v>1184</v>
      </c>
      <c r="F4149" t="s">
        <v>2706</v>
      </c>
      <c r="G4149" t="s">
        <v>2707</v>
      </c>
      <c r="I4149" t="s">
        <v>2708</v>
      </c>
      <c r="J4149">
        <v>2022</v>
      </c>
      <c r="K4149" t="s">
        <v>1189</v>
      </c>
      <c r="L4149">
        <v>13</v>
      </c>
      <c r="M4149">
        <v>0</v>
      </c>
      <c r="N4149">
        <v>2</v>
      </c>
      <c r="O4149">
        <v>2</v>
      </c>
      <c r="P4149">
        <v>3</v>
      </c>
      <c r="Q4149">
        <v>0</v>
      </c>
      <c r="R4149">
        <v>0</v>
      </c>
      <c r="S4149">
        <v>0</v>
      </c>
      <c r="T4149">
        <v>0</v>
      </c>
      <c r="U4149">
        <v>3</v>
      </c>
      <c r="V4149">
        <v>1</v>
      </c>
      <c r="W4149">
        <v>2</v>
      </c>
      <c r="X4149">
        <v>0</v>
      </c>
    </row>
    <row r="4150" spans="1:24" x14ac:dyDescent="0.3">
      <c r="A4150" t="s">
        <v>47</v>
      </c>
      <c r="B4150" t="s">
        <v>1183</v>
      </c>
      <c r="D4150" t="s">
        <v>1184</v>
      </c>
      <c r="F4150" t="s">
        <v>2706</v>
      </c>
      <c r="G4150" t="s">
        <v>2707</v>
      </c>
      <c r="I4150" t="s">
        <v>2708</v>
      </c>
      <c r="J4150">
        <v>2022</v>
      </c>
      <c r="K4150" t="s">
        <v>1190</v>
      </c>
      <c r="L4150">
        <v>10</v>
      </c>
      <c r="M4150">
        <v>0</v>
      </c>
      <c r="N4150">
        <v>2</v>
      </c>
      <c r="O4150">
        <v>2</v>
      </c>
      <c r="P4150">
        <v>2</v>
      </c>
      <c r="Q4150">
        <v>0</v>
      </c>
      <c r="R4150">
        <v>0</v>
      </c>
      <c r="S4150">
        <v>0</v>
      </c>
      <c r="T4150">
        <v>0</v>
      </c>
      <c r="U4150">
        <v>2</v>
      </c>
      <c r="V4150">
        <v>1</v>
      </c>
      <c r="W4150">
        <v>1</v>
      </c>
      <c r="X4150">
        <v>0</v>
      </c>
    </row>
    <row r="4151" spans="1:24" x14ac:dyDescent="0.3">
      <c r="A4151" t="s">
        <v>47</v>
      </c>
      <c r="B4151" t="s">
        <v>1183</v>
      </c>
      <c r="D4151" t="s">
        <v>1184</v>
      </c>
      <c r="F4151" t="s">
        <v>2706</v>
      </c>
      <c r="G4151" t="s">
        <v>2707</v>
      </c>
      <c r="I4151" t="s">
        <v>2708</v>
      </c>
      <c r="J4151">
        <v>2023</v>
      </c>
      <c r="K4151" t="s">
        <v>1189</v>
      </c>
      <c r="L4151">
        <v>26</v>
      </c>
      <c r="M4151">
        <v>0</v>
      </c>
      <c r="N4151">
        <v>0</v>
      </c>
      <c r="O4151">
        <v>13</v>
      </c>
      <c r="P4151">
        <v>5</v>
      </c>
      <c r="Q4151">
        <v>0</v>
      </c>
      <c r="R4151">
        <v>2</v>
      </c>
      <c r="S4151">
        <v>0</v>
      </c>
      <c r="T4151">
        <v>0</v>
      </c>
      <c r="U4151">
        <v>2</v>
      </c>
      <c r="V4151">
        <v>1</v>
      </c>
      <c r="W4151">
        <v>1</v>
      </c>
      <c r="X4151">
        <v>2</v>
      </c>
    </row>
    <row r="4152" spans="1:24" x14ac:dyDescent="0.3">
      <c r="A4152" t="s">
        <v>47</v>
      </c>
      <c r="B4152" t="s">
        <v>1183</v>
      </c>
      <c r="D4152" t="s">
        <v>1184</v>
      </c>
      <c r="F4152" t="s">
        <v>2706</v>
      </c>
      <c r="G4152" t="s">
        <v>2707</v>
      </c>
      <c r="I4152" t="s">
        <v>2708</v>
      </c>
      <c r="J4152">
        <v>2023</v>
      </c>
      <c r="K4152" t="s">
        <v>1190</v>
      </c>
      <c r="L4152">
        <v>19</v>
      </c>
      <c r="M4152">
        <v>0</v>
      </c>
      <c r="N4152">
        <v>0</v>
      </c>
      <c r="O4152">
        <v>8</v>
      </c>
      <c r="P4152">
        <v>4</v>
      </c>
      <c r="Q4152">
        <v>0</v>
      </c>
      <c r="R4152">
        <v>2</v>
      </c>
      <c r="S4152">
        <v>0</v>
      </c>
      <c r="T4152">
        <v>0</v>
      </c>
      <c r="U4152">
        <v>1</v>
      </c>
      <c r="V4152">
        <v>1</v>
      </c>
      <c r="W4152">
        <v>1</v>
      </c>
      <c r="X4152">
        <v>2</v>
      </c>
    </row>
    <row r="4153" spans="1:24" x14ac:dyDescent="0.3">
      <c r="A4153" t="s">
        <v>367</v>
      </c>
      <c r="B4153" t="s">
        <v>1183</v>
      </c>
      <c r="D4153" t="s">
        <v>1184</v>
      </c>
      <c r="F4153" t="s">
        <v>2709</v>
      </c>
      <c r="G4153" t="s">
        <v>2710</v>
      </c>
      <c r="H4153" t="s">
        <v>2711</v>
      </c>
      <c r="I4153" t="s">
        <v>2712</v>
      </c>
      <c r="J4153">
        <v>2013</v>
      </c>
      <c r="K4153" t="s">
        <v>1189</v>
      </c>
      <c r="L4153">
        <v>2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2</v>
      </c>
      <c r="W4153">
        <v>0</v>
      </c>
      <c r="X4153">
        <v>0</v>
      </c>
    </row>
    <row r="4154" spans="1:24" x14ac:dyDescent="0.3">
      <c r="A4154" t="s">
        <v>367</v>
      </c>
      <c r="B4154" t="s">
        <v>1183</v>
      </c>
      <c r="D4154" t="s">
        <v>1184</v>
      </c>
      <c r="F4154" t="s">
        <v>2709</v>
      </c>
      <c r="G4154" t="s">
        <v>2710</v>
      </c>
      <c r="H4154" t="s">
        <v>2711</v>
      </c>
      <c r="I4154" t="s">
        <v>2712</v>
      </c>
      <c r="J4154">
        <v>2013</v>
      </c>
      <c r="K4154" t="s">
        <v>1190</v>
      </c>
      <c r="L4154">
        <v>1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1</v>
      </c>
      <c r="W4154">
        <v>0</v>
      </c>
      <c r="X4154">
        <v>0</v>
      </c>
    </row>
    <row r="4155" spans="1:24" x14ac:dyDescent="0.3">
      <c r="A4155" t="s">
        <v>367</v>
      </c>
      <c r="B4155" t="s">
        <v>1183</v>
      </c>
      <c r="D4155" t="s">
        <v>1184</v>
      </c>
      <c r="F4155" t="s">
        <v>2709</v>
      </c>
      <c r="G4155" t="s">
        <v>2710</v>
      </c>
      <c r="H4155" t="s">
        <v>2711</v>
      </c>
      <c r="I4155" t="s">
        <v>2712</v>
      </c>
      <c r="J4155">
        <v>2014</v>
      </c>
      <c r="K4155" t="s">
        <v>1189</v>
      </c>
      <c r="L4155">
        <v>1</v>
      </c>
      <c r="M4155">
        <v>0</v>
      </c>
      <c r="N4155">
        <v>0</v>
      </c>
      <c r="O4155">
        <v>0</v>
      </c>
      <c r="P4155">
        <v>1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</row>
    <row r="4156" spans="1:24" x14ac:dyDescent="0.3">
      <c r="A4156" t="s">
        <v>367</v>
      </c>
      <c r="B4156" t="s">
        <v>1183</v>
      </c>
      <c r="D4156" t="s">
        <v>1184</v>
      </c>
      <c r="F4156" t="s">
        <v>2709</v>
      </c>
      <c r="G4156" t="s">
        <v>2710</v>
      </c>
      <c r="H4156" t="s">
        <v>2711</v>
      </c>
      <c r="I4156" t="s">
        <v>2712</v>
      </c>
      <c r="J4156">
        <v>2014</v>
      </c>
      <c r="K4156" t="s">
        <v>1190</v>
      </c>
      <c r="L4156">
        <v>1</v>
      </c>
      <c r="M4156">
        <v>0</v>
      </c>
      <c r="N4156">
        <v>0</v>
      </c>
      <c r="O4156">
        <v>0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</row>
    <row r="4157" spans="1:24" x14ac:dyDescent="0.3">
      <c r="A4157" t="s">
        <v>367</v>
      </c>
      <c r="B4157" t="s">
        <v>1183</v>
      </c>
      <c r="D4157" t="s">
        <v>1184</v>
      </c>
      <c r="F4157" t="s">
        <v>2709</v>
      </c>
      <c r="G4157" t="s">
        <v>2710</v>
      </c>
      <c r="H4157" t="s">
        <v>2711</v>
      </c>
      <c r="I4157" t="s">
        <v>2712</v>
      </c>
      <c r="J4157">
        <v>2016</v>
      </c>
      <c r="K4157" t="s">
        <v>1189</v>
      </c>
      <c r="L4157">
        <v>1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1</v>
      </c>
      <c r="W4157">
        <v>0</v>
      </c>
      <c r="X4157">
        <v>0</v>
      </c>
    </row>
    <row r="4158" spans="1:24" x14ac:dyDescent="0.3">
      <c r="A4158" t="s">
        <v>367</v>
      </c>
      <c r="B4158" t="s">
        <v>1183</v>
      </c>
      <c r="D4158" t="s">
        <v>1184</v>
      </c>
      <c r="F4158" t="s">
        <v>2709</v>
      </c>
      <c r="G4158" t="s">
        <v>2710</v>
      </c>
      <c r="H4158" t="s">
        <v>2711</v>
      </c>
      <c r="I4158" t="s">
        <v>2712</v>
      </c>
      <c r="J4158">
        <v>2016</v>
      </c>
      <c r="K4158" t="s">
        <v>1190</v>
      </c>
      <c r="L4158">
        <v>1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1</v>
      </c>
      <c r="W4158">
        <v>0</v>
      </c>
      <c r="X4158">
        <v>0</v>
      </c>
    </row>
    <row r="4159" spans="1:24" x14ac:dyDescent="0.3">
      <c r="A4159" t="s">
        <v>367</v>
      </c>
      <c r="B4159" t="s">
        <v>1183</v>
      </c>
      <c r="D4159" t="s">
        <v>1184</v>
      </c>
      <c r="F4159" t="s">
        <v>2709</v>
      </c>
      <c r="G4159" t="s">
        <v>2710</v>
      </c>
      <c r="H4159" t="s">
        <v>2711</v>
      </c>
      <c r="I4159" t="s">
        <v>2712</v>
      </c>
      <c r="J4159">
        <v>2019</v>
      </c>
      <c r="K4159" t="s">
        <v>1189</v>
      </c>
      <c r="L4159">
        <v>3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3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</row>
    <row r="4160" spans="1:24" x14ac:dyDescent="0.3">
      <c r="A4160" t="s">
        <v>367</v>
      </c>
      <c r="B4160" t="s">
        <v>1183</v>
      </c>
      <c r="D4160" t="s">
        <v>1184</v>
      </c>
      <c r="F4160" t="s">
        <v>2709</v>
      </c>
      <c r="G4160" t="s">
        <v>2710</v>
      </c>
      <c r="H4160" t="s">
        <v>2711</v>
      </c>
      <c r="I4160" t="s">
        <v>2712</v>
      </c>
      <c r="J4160">
        <v>2019</v>
      </c>
      <c r="K4160" t="s">
        <v>1190</v>
      </c>
      <c r="L4160">
        <v>2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2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</row>
    <row r="4161" spans="1:24" x14ac:dyDescent="0.3">
      <c r="A4161" t="s">
        <v>572</v>
      </c>
      <c r="B4161" t="s">
        <v>1183</v>
      </c>
      <c r="D4161" t="s">
        <v>1184</v>
      </c>
      <c r="F4161" t="s">
        <v>2713</v>
      </c>
      <c r="G4161" t="s">
        <v>2714</v>
      </c>
      <c r="I4161" t="s">
        <v>2715</v>
      </c>
      <c r="J4161">
        <v>2014</v>
      </c>
      <c r="K4161" t="s">
        <v>1189</v>
      </c>
      <c r="L4161">
        <v>1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1</v>
      </c>
      <c r="W4161">
        <v>0</v>
      </c>
      <c r="X4161">
        <v>0</v>
      </c>
    </row>
    <row r="4162" spans="1:24" x14ac:dyDescent="0.3">
      <c r="A4162" t="s">
        <v>572</v>
      </c>
      <c r="B4162" t="s">
        <v>1183</v>
      </c>
      <c r="D4162" t="s">
        <v>1184</v>
      </c>
      <c r="F4162" t="s">
        <v>2713</v>
      </c>
      <c r="G4162" t="s">
        <v>2714</v>
      </c>
      <c r="I4162" t="s">
        <v>2715</v>
      </c>
      <c r="J4162">
        <v>2014</v>
      </c>
      <c r="K4162" t="s">
        <v>1190</v>
      </c>
      <c r="L4162">
        <v>1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1</v>
      </c>
      <c r="W4162">
        <v>0</v>
      </c>
      <c r="X4162">
        <v>0</v>
      </c>
    </row>
    <row r="4163" spans="1:24" x14ac:dyDescent="0.3">
      <c r="A4163" t="s">
        <v>572</v>
      </c>
      <c r="B4163" t="s">
        <v>1183</v>
      </c>
      <c r="D4163" t="s">
        <v>1184</v>
      </c>
      <c r="F4163" t="s">
        <v>2713</v>
      </c>
      <c r="G4163" t="s">
        <v>2714</v>
      </c>
      <c r="I4163" t="s">
        <v>2715</v>
      </c>
      <c r="J4163">
        <v>2016</v>
      </c>
      <c r="K4163" t="s">
        <v>1189</v>
      </c>
      <c r="L4163">
        <v>1</v>
      </c>
      <c r="M4163">
        <v>0</v>
      </c>
      <c r="N4163">
        <v>0</v>
      </c>
      <c r="O4163">
        <v>0</v>
      </c>
      <c r="P4163">
        <v>0</v>
      </c>
      <c r="Q4163">
        <v>1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</row>
    <row r="4164" spans="1:24" x14ac:dyDescent="0.3">
      <c r="A4164" t="s">
        <v>572</v>
      </c>
      <c r="B4164" t="s">
        <v>1183</v>
      </c>
      <c r="D4164" t="s">
        <v>1184</v>
      </c>
      <c r="F4164" t="s">
        <v>2713</v>
      </c>
      <c r="G4164" t="s">
        <v>2714</v>
      </c>
      <c r="I4164" t="s">
        <v>2715</v>
      </c>
      <c r="J4164">
        <v>2016</v>
      </c>
      <c r="K4164" t="s">
        <v>1190</v>
      </c>
      <c r="L4164">
        <v>1</v>
      </c>
      <c r="M4164">
        <v>0</v>
      </c>
      <c r="N4164">
        <v>0</v>
      </c>
      <c r="O4164">
        <v>0</v>
      </c>
      <c r="P4164">
        <v>0</v>
      </c>
      <c r="Q4164">
        <v>1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</row>
    <row r="4165" spans="1:24" x14ac:dyDescent="0.3">
      <c r="A4165" t="s">
        <v>572</v>
      </c>
      <c r="B4165" t="s">
        <v>1183</v>
      </c>
      <c r="D4165" t="s">
        <v>1184</v>
      </c>
      <c r="F4165" t="s">
        <v>2713</v>
      </c>
      <c r="G4165" t="s">
        <v>2714</v>
      </c>
      <c r="I4165" t="s">
        <v>2715</v>
      </c>
      <c r="J4165">
        <v>2017</v>
      </c>
      <c r="K4165" t="s">
        <v>1189</v>
      </c>
      <c r="L4165">
        <v>1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0</v>
      </c>
    </row>
    <row r="4166" spans="1:24" x14ac:dyDescent="0.3">
      <c r="A4166" t="s">
        <v>572</v>
      </c>
      <c r="B4166" t="s">
        <v>1183</v>
      </c>
      <c r="D4166" t="s">
        <v>1184</v>
      </c>
      <c r="F4166" t="s">
        <v>2713</v>
      </c>
      <c r="G4166" t="s">
        <v>2714</v>
      </c>
      <c r="I4166" t="s">
        <v>2715</v>
      </c>
      <c r="J4166">
        <v>2017</v>
      </c>
      <c r="K4166" t="s">
        <v>1190</v>
      </c>
      <c r="L4166">
        <v>1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0</v>
      </c>
    </row>
    <row r="4167" spans="1:24" x14ac:dyDescent="0.3">
      <c r="A4167" t="s">
        <v>572</v>
      </c>
      <c r="B4167" t="s">
        <v>1183</v>
      </c>
      <c r="D4167" t="s">
        <v>1184</v>
      </c>
      <c r="F4167" t="s">
        <v>2713</v>
      </c>
      <c r="G4167" t="s">
        <v>2714</v>
      </c>
      <c r="I4167" t="s">
        <v>2715</v>
      </c>
      <c r="J4167">
        <v>2019</v>
      </c>
      <c r="K4167" t="s">
        <v>1189</v>
      </c>
      <c r="L4167">
        <v>1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1</v>
      </c>
      <c r="X4167">
        <v>0</v>
      </c>
    </row>
    <row r="4168" spans="1:24" x14ac:dyDescent="0.3">
      <c r="A4168" t="s">
        <v>572</v>
      </c>
      <c r="B4168" t="s">
        <v>1183</v>
      </c>
      <c r="D4168" t="s">
        <v>1184</v>
      </c>
      <c r="F4168" t="s">
        <v>2713</v>
      </c>
      <c r="G4168" t="s">
        <v>2714</v>
      </c>
      <c r="I4168" t="s">
        <v>2715</v>
      </c>
      <c r="J4168">
        <v>2019</v>
      </c>
      <c r="K4168" t="s">
        <v>1190</v>
      </c>
      <c r="L4168">
        <v>1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1</v>
      </c>
      <c r="X4168">
        <v>0</v>
      </c>
    </row>
    <row r="4169" spans="1:24" x14ac:dyDescent="0.3">
      <c r="A4169" t="s">
        <v>188</v>
      </c>
      <c r="B4169" t="s">
        <v>1183</v>
      </c>
      <c r="D4169" t="s">
        <v>1184</v>
      </c>
      <c r="F4169" t="s">
        <v>2716</v>
      </c>
      <c r="G4169" t="s">
        <v>2717</v>
      </c>
      <c r="H4169" t="s">
        <v>2718</v>
      </c>
      <c r="I4169" t="s">
        <v>2719</v>
      </c>
      <c r="J4169">
        <v>2003</v>
      </c>
      <c r="K4169" t="s">
        <v>1189</v>
      </c>
      <c r="L4169">
        <v>1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1</v>
      </c>
      <c r="W4169">
        <v>0</v>
      </c>
      <c r="X4169">
        <v>0</v>
      </c>
    </row>
    <row r="4170" spans="1:24" x14ac:dyDescent="0.3">
      <c r="A4170" t="s">
        <v>188</v>
      </c>
      <c r="B4170" t="s">
        <v>1183</v>
      </c>
      <c r="D4170" t="s">
        <v>1184</v>
      </c>
      <c r="F4170" t="s">
        <v>2716</v>
      </c>
      <c r="G4170" t="s">
        <v>2717</v>
      </c>
      <c r="H4170" t="s">
        <v>2718</v>
      </c>
      <c r="I4170" t="s">
        <v>2719</v>
      </c>
      <c r="J4170">
        <v>2003</v>
      </c>
      <c r="K4170" t="s">
        <v>1190</v>
      </c>
      <c r="L4170">
        <v>1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1</v>
      </c>
      <c r="W4170">
        <v>0</v>
      </c>
      <c r="X4170">
        <v>0</v>
      </c>
    </row>
    <row r="4171" spans="1:24" x14ac:dyDescent="0.3">
      <c r="A4171" t="s">
        <v>188</v>
      </c>
      <c r="B4171" t="s">
        <v>1183</v>
      </c>
      <c r="D4171" t="s">
        <v>1184</v>
      </c>
      <c r="F4171" t="s">
        <v>2716</v>
      </c>
      <c r="G4171" t="s">
        <v>2717</v>
      </c>
      <c r="H4171" t="s">
        <v>2718</v>
      </c>
      <c r="I4171" t="s">
        <v>2719</v>
      </c>
      <c r="J4171">
        <v>2007</v>
      </c>
      <c r="K4171" t="s">
        <v>1189</v>
      </c>
      <c r="L4171">
        <v>1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1</v>
      </c>
    </row>
    <row r="4172" spans="1:24" x14ac:dyDescent="0.3">
      <c r="A4172" t="s">
        <v>188</v>
      </c>
      <c r="B4172" t="s">
        <v>1183</v>
      </c>
      <c r="D4172" t="s">
        <v>1184</v>
      </c>
      <c r="F4172" t="s">
        <v>2716</v>
      </c>
      <c r="G4172" t="s">
        <v>2717</v>
      </c>
      <c r="H4172" t="s">
        <v>2718</v>
      </c>
      <c r="I4172" t="s">
        <v>2719</v>
      </c>
      <c r="J4172">
        <v>2007</v>
      </c>
      <c r="K4172" t="s">
        <v>1190</v>
      </c>
      <c r="L4172">
        <v>1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1</v>
      </c>
    </row>
    <row r="4173" spans="1:24" x14ac:dyDescent="0.3">
      <c r="A4173" t="s">
        <v>188</v>
      </c>
      <c r="B4173" t="s">
        <v>1183</v>
      </c>
      <c r="D4173" t="s">
        <v>1184</v>
      </c>
      <c r="F4173" t="s">
        <v>2716</v>
      </c>
      <c r="G4173" t="s">
        <v>2717</v>
      </c>
      <c r="H4173" t="s">
        <v>2718</v>
      </c>
      <c r="I4173" t="s">
        <v>2719</v>
      </c>
      <c r="J4173">
        <v>2011</v>
      </c>
      <c r="K4173" t="s">
        <v>1189</v>
      </c>
      <c r="L4173">
        <v>1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1</v>
      </c>
    </row>
    <row r="4174" spans="1:24" x14ac:dyDescent="0.3">
      <c r="A4174" t="s">
        <v>188</v>
      </c>
      <c r="B4174" t="s">
        <v>1183</v>
      </c>
      <c r="D4174" t="s">
        <v>1184</v>
      </c>
      <c r="F4174" t="s">
        <v>2716</v>
      </c>
      <c r="G4174" t="s">
        <v>2717</v>
      </c>
      <c r="H4174" t="s">
        <v>2718</v>
      </c>
      <c r="I4174" t="s">
        <v>2719</v>
      </c>
      <c r="J4174">
        <v>2011</v>
      </c>
      <c r="K4174" t="s">
        <v>1190</v>
      </c>
      <c r="L4174">
        <v>1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1</v>
      </c>
    </row>
    <row r="4175" spans="1:24" x14ac:dyDescent="0.3">
      <c r="A4175" t="s">
        <v>188</v>
      </c>
      <c r="B4175" t="s">
        <v>1183</v>
      </c>
      <c r="D4175" t="s">
        <v>1184</v>
      </c>
      <c r="F4175" t="s">
        <v>2716</v>
      </c>
      <c r="G4175" t="s">
        <v>2717</v>
      </c>
      <c r="H4175" t="s">
        <v>2718</v>
      </c>
      <c r="I4175" t="s">
        <v>2719</v>
      </c>
      <c r="J4175">
        <v>2012</v>
      </c>
      <c r="K4175" t="s">
        <v>1189</v>
      </c>
      <c r="L4175">
        <v>2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2</v>
      </c>
      <c r="V4175">
        <v>0</v>
      </c>
      <c r="W4175">
        <v>0</v>
      </c>
      <c r="X4175">
        <v>0</v>
      </c>
    </row>
    <row r="4176" spans="1:24" x14ac:dyDescent="0.3">
      <c r="A4176" t="s">
        <v>188</v>
      </c>
      <c r="B4176" t="s">
        <v>1183</v>
      </c>
      <c r="D4176" t="s">
        <v>1184</v>
      </c>
      <c r="F4176" t="s">
        <v>2716</v>
      </c>
      <c r="G4176" t="s">
        <v>2717</v>
      </c>
      <c r="H4176" t="s">
        <v>2718</v>
      </c>
      <c r="I4176" t="s">
        <v>2719</v>
      </c>
      <c r="J4176">
        <v>2012</v>
      </c>
      <c r="K4176" t="s">
        <v>1190</v>
      </c>
      <c r="L4176">
        <v>2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2</v>
      </c>
      <c r="V4176">
        <v>0</v>
      </c>
      <c r="W4176">
        <v>0</v>
      </c>
      <c r="X4176">
        <v>0</v>
      </c>
    </row>
    <row r="4177" spans="1:24" x14ac:dyDescent="0.3">
      <c r="A4177" t="s">
        <v>188</v>
      </c>
      <c r="B4177" t="s">
        <v>1183</v>
      </c>
      <c r="D4177" t="s">
        <v>1184</v>
      </c>
      <c r="F4177" t="s">
        <v>2716</v>
      </c>
      <c r="G4177" t="s">
        <v>2717</v>
      </c>
      <c r="H4177" t="s">
        <v>2718</v>
      </c>
      <c r="I4177" t="s">
        <v>2719</v>
      </c>
      <c r="J4177">
        <v>2014</v>
      </c>
      <c r="K4177" t="s">
        <v>1189</v>
      </c>
      <c r="L4177">
        <v>1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1</v>
      </c>
      <c r="X4177">
        <v>0</v>
      </c>
    </row>
    <row r="4178" spans="1:24" x14ac:dyDescent="0.3">
      <c r="A4178" t="s">
        <v>188</v>
      </c>
      <c r="B4178" t="s">
        <v>1183</v>
      </c>
      <c r="D4178" t="s">
        <v>1184</v>
      </c>
      <c r="F4178" t="s">
        <v>2716</v>
      </c>
      <c r="G4178" t="s">
        <v>2717</v>
      </c>
      <c r="H4178" t="s">
        <v>2718</v>
      </c>
      <c r="I4178" t="s">
        <v>2719</v>
      </c>
      <c r="J4178">
        <v>2014</v>
      </c>
      <c r="K4178" t="s">
        <v>1190</v>
      </c>
      <c r="L4178">
        <v>1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1</v>
      </c>
      <c r="X4178">
        <v>0</v>
      </c>
    </row>
    <row r="4179" spans="1:24" x14ac:dyDescent="0.3">
      <c r="A4179" t="s">
        <v>188</v>
      </c>
      <c r="B4179" t="s">
        <v>1183</v>
      </c>
      <c r="D4179" t="s">
        <v>1184</v>
      </c>
      <c r="F4179" t="s">
        <v>2716</v>
      </c>
      <c r="G4179" t="s">
        <v>2717</v>
      </c>
      <c r="H4179" t="s">
        <v>2718</v>
      </c>
      <c r="I4179" t="s">
        <v>2719</v>
      </c>
      <c r="J4179">
        <v>2015</v>
      </c>
      <c r="K4179" t="s">
        <v>1189</v>
      </c>
      <c r="L4179">
        <v>1</v>
      </c>
      <c r="M4179">
        <v>0</v>
      </c>
      <c r="N4179">
        <v>0</v>
      </c>
      <c r="O4179">
        <v>0</v>
      </c>
      <c r="P4179">
        <v>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</row>
    <row r="4180" spans="1:24" x14ac:dyDescent="0.3">
      <c r="A4180" t="s">
        <v>188</v>
      </c>
      <c r="B4180" t="s">
        <v>1183</v>
      </c>
      <c r="D4180" t="s">
        <v>1184</v>
      </c>
      <c r="F4180" t="s">
        <v>2716</v>
      </c>
      <c r="G4180" t="s">
        <v>2717</v>
      </c>
      <c r="H4180" t="s">
        <v>2718</v>
      </c>
      <c r="I4180" t="s">
        <v>2719</v>
      </c>
      <c r="J4180">
        <v>2015</v>
      </c>
      <c r="K4180" t="s">
        <v>1190</v>
      </c>
      <c r="L4180">
        <v>1</v>
      </c>
      <c r="M4180">
        <v>0</v>
      </c>
      <c r="N4180">
        <v>0</v>
      </c>
      <c r="O4180">
        <v>0</v>
      </c>
      <c r="P4180">
        <v>1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</row>
    <row r="4181" spans="1:24" x14ac:dyDescent="0.3">
      <c r="A4181" t="s">
        <v>188</v>
      </c>
      <c r="B4181" t="s">
        <v>1183</v>
      </c>
      <c r="D4181" t="s">
        <v>1184</v>
      </c>
      <c r="F4181" t="s">
        <v>2716</v>
      </c>
      <c r="G4181" t="s">
        <v>2717</v>
      </c>
      <c r="H4181" t="s">
        <v>2718</v>
      </c>
      <c r="I4181" t="s">
        <v>2719</v>
      </c>
      <c r="J4181">
        <v>2019</v>
      </c>
      <c r="K4181" t="s">
        <v>1189</v>
      </c>
      <c r="L4181">
        <v>7</v>
      </c>
      <c r="M4181">
        <v>1</v>
      </c>
      <c r="N4181">
        <v>5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1</v>
      </c>
    </row>
    <row r="4182" spans="1:24" x14ac:dyDescent="0.3">
      <c r="A4182" t="s">
        <v>188</v>
      </c>
      <c r="B4182" t="s">
        <v>1183</v>
      </c>
      <c r="D4182" t="s">
        <v>1184</v>
      </c>
      <c r="F4182" t="s">
        <v>2716</v>
      </c>
      <c r="G4182" t="s">
        <v>2717</v>
      </c>
      <c r="H4182" t="s">
        <v>2718</v>
      </c>
      <c r="I4182" t="s">
        <v>2719</v>
      </c>
      <c r="J4182">
        <v>2019</v>
      </c>
      <c r="K4182" t="s">
        <v>1190</v>
      </c>
      <c r="L4182">
        <v>6</v>
      </c>
      <c r="M4182">
        <v>1</v>
      </c>
      <c r="N4182">
        <v>4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1</v>
      </c>
    </row>
    <row r="4183" spans="1:24" x14ac:dyDescent="0.3">
      <c r="A4183" t="s">
        <v>188</v>
      </c>
      <c r="B4183" t="s">
        <v>1183</v>
      </c>
      <c r="D4183" t="s">
        <v>1184</v>
      </c>
      <c r="F4183" t="s">
        <v>2716</v>
      </c>
      <c r="G4183" t="s">
        <v>2717</v>
      </c>
      <c r="H4183" t="s">
        <v>2718</v>
      </c>
      <c r="I4183" t="s">
        <v>2719</v>
      </c>
      <c r="J4183">
        <v>2022</v>
      </c>
      <c r="K4183" t="s">
        <v>1189</v>
      </c>
      <c r="L4183">
        <v>1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1</v>
      </c>
    </row>
    <row r="4184" spans="1:24" x14ac:dyDescent="0.3">
      <c r="A4184" t="s">
        <v>188</v>
      </c>
      <c r="B4184" t="s">
        <v>1183</v>
      </c>
      <c r="D4184" t="s">
        <v>1184</v>
      </c>
      <c r="F4184" t="s">
        <v>2716</v>
      </c>
      <c r="G4184" t="s">
        <v>2717</v>
      </c>
      <c r="H4184" t="s">
        <v>2718</v>
      </c>
      <c r="I4184" t="s">
        <v>2719</v>
      </c>
      <c r="J4184">
        <v>2022</v>
      </c>
      <c r="K4184" t="s">
        <v>1190</v>
      </c>
      <c r="L4184">
        <v>1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1</v>
      </c>
    </row>
    <row r="4185" spans="1:24" x14ac:dyDescent="0.3">
      <c r="A4185" t="s">
        <v>855</v>
      </c>
      <c r="B4185" t="s">
        <v>1183</v>
      </c>
      <c r="D4185" t="s">
        <v>1184</v>
      </c>
      <c r="F4185" t="s">
        <v>2720</v>
      </c>
      <c r="G4185" t="s">
        <v>2721</v>
      </c>
      <c r="H4185" t="s">
        <v>2722</v>
      </c>
      <c r="I4185" t="s">
        <v>2723</v>
      </c>
      <c r="J4185">
        <v>2014</v>
      </c>
      <c r="K4185" t="s">
        <v>1189</v>
      </c>
      <c r="L4185">
        <v>1</v>
      </c>
      <c r="M4185">
        <v>0</v>
      </c>
      <c r="N4185">
        <v>0</v>
      </c>
      <c r="O4185">
        <v>1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</row>
    <row r="4186" spans="1:24" x14ac:dyDescent="0.3">
      <c r="A4186" t="s">
        <v>855</v>
      </c>
      <c r="B4186" t="s">
        <v>1183</v>
      </c>
      <c r="D4186" t="s">
        <v>1184</v>
      </c>
      <c r="F4186" t="s">
        <v>2720</v>
      </c>
      <c r="G4186" t="s">
        <v>2721</v>
      </c>
      <c r="H4186" t="s">
        <v>2722</v>
      </c>
      <c r="I4186" t="s">
        <v>2723</v>
      </c>
      <c r="J4186">
        <v>2014</v>
      </c>
      <c r="K4186" t="s">
        <v>1190</v>
      </c>
      <c r="L4186">
        <v>1</v>
      </c>
      <c r="M4186">
        <v>0</v>
      </c>
      <c r="N4186">
        <v>0</v>
      </c>
      <c r="O4186">
        <v>1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</row>
    <row r="4187" spans="1:24" x14ac:dyDescent="0.3">
      <c r="A4187" t="s">
        <v>21</v>
      </c>
      <c r="B4187" t="s">
        <v>1183</v>
      </c>
      <c r="D4187" t="s">
        <v>1184</v>
      </c>
      <c r="F4187" t="s">
        <v>2724</v>
      </c>
      <c r="G4187" t="s">
        <v>2725</v>
      </c>
      <c r="I4187" t="s">
        <v>2726</v>
      </c>
      <c r="J4187">
        <v>2016</v>
      </c>
      <c r="K4187" t="s">
        <v>1189</v>
      </c>
      <c r="L4187">
        <v>58</v>
      </c>
      <c r="M4187">
        <v>2</v>
      </c>
      <c r="N4187">
        <v>5</v>
      </c>
      <c r="O4187">
        <v>30</v>
      </c>
      <c r="P4187">
        <v>4</v>
      </c>
      <c r="Q4187">
        <v>4</v>
      </c>
      <c r="R4187">
        <v>4</v>
      </c>
      <c r="S4187">
        <v>0</v>
      </c>
      <c r="T4187">
        <v>2</v>
      </c>
      <c r="U4187">
        <v>5</v>
      </c>
      <c r="V4187">
        <v>1</v>
      </c>
      <c r="W4187">
        <v>0</v>
      </c>
      <c r="X4187">
        <v>1</v>
      </c>
    </row>
    <row r="4188" spans="1:24" x14ac:dyDescent="0.3">
      <c r="A4188" t="s">
        <v>21</v>
      </c>
      <c r="B4188" t="s">
        <v>1183</v>
      </c>
      <c r="D4188" t="s">
        <v>1184</v>
      </c>
      <c r="F4188" t="s">
        <v>2724</v>
      </c>
      <c r="G4188" t="s">
        <v>2725</v>
      </c>
      <c r="I4188" t="s">
        <v>2726</v>
      </c>
      <c r="J4188">
        <v>2016</v>
      </c>
      <c r="K4188" t="s">
        <v>1190</v>
      </c>
      <c r="L4188">
        <v>48</v>
      </c>
      <c r="M4188">
        <v>1</v>
      </c>
      <c r="N4188">
        <v>4</v>
      </c>
      <c r="O4188">
        <v>24</v>
      </c>
      <c r="P4188">
        <v>4</v>
      </c>
      <c r="Q4188">
        <v>3</v>
      </c>
      <c r="R4188">
        <v>4</v>
      </c>
      <c r="S4188">
        <v>0</v>
      </c>
      <c r="T4188">
        <v>1</v>
      </c>
      <c r="U4188">
        <v>5</v>
      </c>
      <c r="V4188">
        <v>1</v>
      </c>
      <c r="W4188">
        <v>0</v>
      </c>
      <c r="X4188">
        <v>1</v>
      </c>
    </row>
    <row r="4189" spans="1:24" x14ac:dyDescent="0.3">
      <c r="A4189" t="s">
        <v>21</v>
      </c>
      <c r="B4189" t="s">
        <v>1183</v>
      </c>
      <c r="D4189" t="s">
        <v>1184</v>
      </c>
      <c r="F4189" t="s">
        <v>2724</v>
      </c>
      <c r="G4189" t="s">
        <v>2725</v>
      </c>
      <c r="I4189" t="s">
        <v>2726</v>
      </c>
      <c r="J4189">
        <v>2017</v>
      </c>
      <c r="K4189" t="s">
        <v>1189</v>
      </c>
      <c r="L4189">
        <v>75</v>
      </c>
      <c r="M4189">
        <v>7</v>
      </c>
      <c r="N4189">
        <v>15</v>
      </c>
      <c r="O4189">
        <v>10</v>
      </c>
      <c r="P4189">
        <v>9</v>
      </c>
      <c r="Q4189">
        <v>6</v>
      </c>
      <c r="R4189">
        <v>1</v>
      </c>
      <c r="S4189">
        <v>3</v>
      </c>
      <c r="T4189">
        <v>4</v>
      </c>
      <c r="U4189">
        <v>3</v>
      </c>
      <c r="V4189">
        <v>8</v>
      </c>
      <c r="W4189">
        <v>9</v>
      </c>
      <c r="X4189">
        <v>0</v>
      </c>
    </row>
    <row r="4190" spans="1:24" x14ac:dyDescent="0.3">
      <c r="A4190" t="s">
        <v>21</v>
      </c>
      <c r="B4190" t="s">
        <v>1183</v>
      </c>
      <c r="D4190" t="s">
        <v>1184</v>
      </c>
      <c r="F4190" t="s">
        <v>2724</v>
      </c>
      <c r="G4190" t="s">
        <v>2725</v>
      </c>
      <c r="I4190" t="s">
        <v>2726</v>
      </c>
      <c r="J4190">
        <v>2017</v>
      </c>
      <c r="K4190" t="s">
        <v>1190</v>
      </c>
      <c r="L4190">
        <v>56</v>
      </c>
      <c r="M4190">
        <v>4</v>
      </c>
      <c r="N4190">
        <v>11</v>
      </c>
      <c r="O4190">
        <v>9</v>
      </c>
      <c r="P4190">
        <v>5</v>
      </c>
      <c r="Q4190">
        <v>5</v>
      </c>
      <c r="R4190">
        <v>1</v>
      </c>
      <c r="S4190">
        <v>2</v>
      </c>
      <c r="T4190">
        <v>3</v>
      </c>
      <c r="U4190">
        <v>3</v>
      </c>
      <c r="V4190">
        <v>4</v>
      </c>
      <c r="W4190">
        <v>9</v>
      </c>
      <c r="X4190">
        <v>0</v>
      </c>
    </row>
    <row r="4191" spans="1:24" x14ac:dyDescent="0.3">
      <c r="A4191" t="s">
        <v>21</v>
      </c>
      <c r="B4191" t="s">
        <v>1183</v>
      </c>
      <c r="D4191" t="s">
        <v>1184</v>
      </c>
      <c r="F4191" t="s">
        <v>2724</v>
      </c>
      <c r="G4191" t="s">
        <v>2725</v>
      </c>
      <c r="I4191" t="s">
        <v>2726</v>
      </c>
      <c r="J4191">
        <v>2018</v>
      </c>
      <c r="K4191" t="s">
        <v>1189</v>
      </c>
      <c r="L4191">
        <v>67</v>
      </c>
      <c r="M4191">
        <v>1</v>
      </c>
      <c r="N4191">
        <v>11</v>
      </c>
      <c r="O4191">
        <v>15</v>
      </c>
      <c r="P4191">
        <v>10</v>
      </c>
      <c r="Q4191">
        <v>13</v>
      </c>
      <c r="R4191">
        <v>0</v>
      </c>
      <c r="S4191">
        <v>0</v>
      </c>
      <c r="T4191">
        <v>0</v>
      </c>
      <c r="U4191">
        <v>3</v>
      </c>
      <c r="V4191">
        <v>7</v>
      </c>
      <c r="W4191">
        <v>6</v>
      </c>
      <c r="X4191">
        <v>1</v>
      </c>
    </row>
    <row r="4192" spans="1:24" x14ac:dyDescent="0.3">
      <c r="A4192" t="s">
        <v>21</v>
      </c>
      <c r="B4192" t="s">
        <v>1183</v>
      </c>
      <c r="D4192" t="s">
        <v>1184</v>
      </c>
      <c r="F4192" t="s">
        <v>2724</v>
      </c>
      <c r="G4192" t="s">
        <v>2725</v>
      </c>
      <c r="I4192" t="s">
        <v>2726</v>
      </c>
      <c r="J4192">
        <v>2018</v>
      </c>
      <c r="K4192" t="s">
        <v>1190</v>
      </c>
      <c r="L4192">
        <v>47</v>
      </c>
      <c r="M4192">
        <v>1</v>
      </c>
      <c r="N4192">
        <v>8</v>
      </c>
      <c r="O4192">
        <v>10</v>
      </c>
      <c r="P4192">
        <v>8</v>
      </c>
      <c r="Q4192">
        <v>9</v>
      </c>
      <c r="R4192">
        <v>0</v>
      </c>
      <c r="S4192">
        <v>0</v>
      </c>
      <c r="T4192">
        <v>0</v>
      </c>
      <c r="U4192">
        <v>2</v>
      </c>
      <c r="V4192">
        <v>4</v>
      </c>
      <c r="W4192">
        <v>4</v>
      </c>
      <c r="X4192">
        <v>1</v>
      </c>
    </row>
    <row r="4193" spans="1:24" x14ac:dyDescent="0.3">
      <c r="A4193" t="s">
        <v>21</v>
      </c>
      <c r="B4193" t="s">
        <v>1183</v>
      </c>
      <c r="D4193" t="s">
        <v>1184</v>
      </c>
      <c r="F4193" t="s">
        <v>2724</v>
      </c>
      <c r="G4193" t="s">
        <v>2725</v>
      </c>
      <c r="I4193" t="s">
        <v>2726</v>
      </c>
      <c r="J4193">
        <v>2019</v>
      </c>
      <c r="K4193" t="s">
        <v>1189</v>
      </c>
      <c r="L4193">
        <v>48</v>
      </c>
      <c r="M4193">
        <v>0</v>
      </c>
      <c r="N4193">
        <v>10</v>
      </c>
      <c r="O4193">
        <v>11</v>
      </c>
      <c r="P4193">
        <v>4</v>
      </c>
      <c r="Q4193">
        <v>4</v>
      </c>
      <c r="R4193">
        <v>2</v>
      </c>
      <c r="S4193">
        <v>0</v>
      </c>
      <c r="T4193">
        <v>0</v>
      </c>
      <c r="U4193">
        <v>5</v>
      </c>
      <c r="V4193">
        <v>3</v>
      </c>
      <c r="W4193">
        <v>2</v>
      </c>
      <c r="X4193">
        <v>7</v>
      </c>
    </row>
    <row r="4194" spans="1:24" x14ac:dyDescent="0.3">
      <c r="A4194" t="s">
        <v>21</v>
      </c>
      <c r="B4194" t="s">
        <v>1183</v>
      </c>
      <c r="D4194" t="s">
        <v>1184</v>
      </c>
      <c r="F4194" t="s">
        <v>2724</v>
      </c>
      <c r="G4194" t="s">
        <v>2725</v>
      </c>
      <c r="I4194" t="s">
        <v>2726</v>
      </c>
      <c r="J4194">
        <v>2019</v>
      </c>
      <c r="K4194" t="s">
        <v>1190</v>
      </c>
      <c r="L4194">
        <v>39</v>
      </c>
      <c r="M4194">
        <v>0</v>
      </c>
      <c r="N4194">
        <v>8</v>
      </c>
      <c r="O4194">
        <v>7</v>
      </c>
      <c r="P4194">
        <v>3</v>
      </c>
      <c r="Q4194">
        <v>4</v>
      </c>
      <c r="R4194">
        <v>2</v>
      </c>
      <c r="S4194">
        <v>0</v>
      </c>
      <c r="T4194">
        <v>0</v>
      </c>
      <c r="U4194">
        <v>5</v>
      </c>
      <c r="V4194">
        <v>3</v>
      </c>
      <c r="W4194">
        <v>2</v>
      </c>
      <c r="X4194">
        <v>5</v>
      </c>
    </row>
    <row r="4195" spans="1:24" x14ac:dyDescent="0.3">
      <c r="A4195" t="s">
        <v>21</v>
      </c>
      <c r="B4195" t="s">
        <v>1183</v>
      </c>
      <c r="D4195" t="s">
        <v>1184</v>
      </c>
      <c r="F4195" t="s">
        <v>2724</v>
      </c>
      <c r="G4195" t="s">
        <v>2725</v>
      </c>
      <c r="I4195" t="s">
        <v>2726</v>
      </c>
      <c r="J4195">
        <v>2020</v>
      </c>
      <c r="K4195" t="s">
        <v>1189</v>
      </c>
      <c r="L4195">
        <v>224</v>
      </c>
      <c r="M4195">
        <v>5</v>
      </c>
      <c r="N4195">
        <v>55</v>
      </c>
      <c r="O4195">
        <v>42</v>
      </c>
      <c r="P4195">
        <v>24</v>
      </c>
      <c r="Q4195">
        <v>16</v>
      </c>
      <c r="R4195">
        <v>3</v>
      </c>
      <c r="S4195">
        <v>7</v>
      </c>
      <c r="T4195">
        <v>17</v>
      </c>
      <c r="U4195">
        <v>17</v>
      </c>
      <c r="V4195">
        <v>11</v>
      </c>
      <c r="W4195">
        <v>11</v>
      </c>
      <c r="X4195">
        <v>16</v>
      </c>
    </row>
    <row r="4196" spans="1:24" x14ac:dyDescent="0.3">
      <c r="A4196" t="s">
        <v>21</v>
      </c>
      <c r="B4196" t="s">
        <v>1183</v>
      </c>
      <c r="D4196" t="s">
        <v>1184</v>
      </c>
      <c r="F4196" t="s">
        <v>2724</v>
      </c>
      <c r="G4196" t="s">
        <v>2725</v>
      </c>
      <c r="I4196" t="s">
        <v>2726</v>
      </c>
      <c r="J4196">
        <v>2020</v>
      </c>
      <c r="K4196" t="s">
        <v>1190</v>
      </c>
      <c r="L4196">
        <v>184</v>
      </c>
      <c r="M4196">
        <v>5</v>
      </c>
      <c r="N4196">
        <v>44</v>
      </c>
      <c r="O4196">
        <v>31</v>
      </c>
      <c r="P4196">
        <v>20</v>
      </c>
      <c r="Q4196">
        <v>12</v>
      </c>
      <c r="R4196">
        <v>3</v>
      </c>
      <c r="S4196">
        <v>7</v>
      </c>
      <c r="T4196">
        <v>13</v>
      </c>
      <c r="U4196">
        <v>15</v>
      </c>
      <c r="V4196">
        <v>11</v>
      </c>
      <c r="W4196">
        <v>10</v>
      </c>
      <c r="X4196">
        <v>13</v>
      </c>
    </row>
    <row r="4197" spans="1:24" x14ac:dyDescent="0.3">
      <c r="A4197" t="s">
        <v>21</v>
      </c>
      <c r="B4197" t="s">
        <v>1183</v>
      </c>
      <c r="D4197" t="s">
        <v>1184</v>
      </c>
      <c r="F4197" t="s">
        <v>2724</v>
      </c>
      <c r="G4197" t="s">
        <v>2725</v>
      </c>
      <c r="I4197" t="s">
        <v>2726</v>
      </c>
      <c r="J4197">
        <v>2021</v>
      </c>
      <c r="K4197" t="s">
        <v>1189</v>
      </c>
      <c r="L4197">
        <v>192</v>
      </c>
      <c r="M4197">
        <v>12</v>
      </c>
      <c r="N4197">
        <v>29</v>
      </c>
      <c r="O4197">
        <v>45</v>
      </c>
      <c r="P4197">
        <v>27</v>
      </c>
      <c r="Q4197">
        <v>9</v>
      </c>
      <c r="R4197">
        <v>10</v>
      </c>
      <c r="S4197">
        <v>6</v>
      </c>
      <c r="T4197">
        <v>6</v>
      </c>
      <c r="U4197">
        <v>14</v>
      </c>
      <c r="V4197">
        <v>12</v>
      </c>
      <c r="W4197">
        <v>16</v>
      </c>
      <c r="X4197">
        <v>6</v>
      </c>
    </row>
    <row r="4198" spans="1:24" x14ac:dyDescent="0.3">
      <c r="A4198" t="s">
        <v>21</v>
      </c>
      <c r="B4198" t="s">
        <v>1183</v>
      </c>
      <c r="D4198" t="s">
        <v>1184</v>
      </c>
      <c r="F4198" t="s">
        <v>2724</v>
      </c>
      <c r="G4198" t="s">
        <v>2725</v>
      </c>
      <c r="I4198" t="s">
        <v>2726</v>
      </c>
      <c r="J4198">
        <v>2021</v>
      </c>
      <c r="K4198" t="s">
        <v>1190</v>
      </c>
      <c r="L4198">
        <v>163</v>
      </c>
      <c r="M4198">
        <v>11</v>
      </c>
      <c r="N4198">
        <v>23</v>
      </c>
      <c r="O4198">
        <v>40</v>
      </c>
      <c r="P4198">
        <v>23</v>
      </c>
      <c r="Q4198">
        <v>8</v>
      </c>
      <c r="R4198">
        <v>9</v>
      </c>
      <c r="S4198">
        <v>4</v>
      </c>
      <c r="T4198">
        <v>5</v>
      </c>
      <c r="U4198">
        <v>12</v>
      </c>
      <c r="V4198">
        <v>10</v>
      </c>
      <c r="W4198">
        <v>13</v>
      </c>
      <c r="X4198">
        <v>5</v>
      </c>
    </row>
    <row r="4199" spans="1:24" x14ac:dyDescent="0.3">
      <c r="A4199" t="s">
        <v>21</v>
      </c>
      <c r="B4199" t="s">
        <v>1183</v>
      </c>
      <c r="D4199" t="s">
        <v>1184</v>
      </c>
      <c r="F4199" t="s">
        <v>2724</v>
      </c>
      <c r="G4199" t="s">
        <v>2725</v>
      </c>
      <c r="I4199" t="s">
        <v>2726</v>
      </c>
      <c r="J4199">
        <v>2022</v>
      </c>
      <c r="K4199" t="s">
        <v>1189</v>
      </c>
      <c r="L4199">
        <v>353</v>
      </c>
      <c r="M4199">
        <v>15</v>
      </c>
      <c r="N4199">
        <v>91</v>
      </c>
      <c r="O4199">
        <v>59</v>
      </c>
      <c r="P4199">
        <v>33</v>
      </c>
      <c r="Q4199">
        <v>19</v>
      </c>
      <c r="R4199">
        <v>9</v>
      </c>
      <c r="S4199">
        <v>16</v>
      </c>
      <c r="T4199">
        <v>22</v>
      </c>
      <c r="U4199">
        <v>19</v>
      </c>
      <c r="V4199">
        <v>35</v>
      </c>
      <c r="W4199">
        <v>25</v>
      </c>
      <c r="X4199">
        <v>10</v>
      </c>
    </row>
    <row r="4200" spans="1:24" x14ac:dyDescent="0.3">
      <c r="A4200" t="s">
        <v>21</v>
      </c>
      <c r="B4200" t="s">
        <v>1183</v>
      </c>
      <c r="D4200" t="s">
        <v>1184</v>
      </c>
      <c r="F4200" t="s">
        <v>2724</v>
      </c>
      <c r="G4200" t="s">
        <v>2725</v>
      </c>
      <c r="I4200" t="s">
        <v>2726</v>
      </c>
      <c r="J4200">
        <v>2022</v>
      </c>
      <c r="K4200" t="s">
        <v>1190</v>
      </c>
      <c r="L4200">
        <v>262</v>
      </c>
      <c r="M4200">
        <v>10</v>
      </c>
      <c r="N4200">
        <v>59</v>
      </c>
      <c r="O4200">
        <v>47</v>
      </c>
      <c r="P4200">
        <v>27</v>
      </c>
      <c r="Q4200">
        <v>14</v>
      </c>
      <c r="R4200">
        <v>8</v>
      </c>
      <c r="S4200">
        <v>12</v>
      </c>
      <c r="T4200">
        <v>18</v>
      </c>
      <c r="U4200">
        <v>16</v>
      </c>
      <c r="V4200">
        <v>24</v>
      </c>
      <c r="W4200">
        <v>18</v>
      </c>
      <c r="X4200">
        <v>9</v>
      </c>
    </row>
    <row r="4201" spans="1:24" x14ac:dyDescent="0.3">
      <c r="A4201" t="s">
        <v>21</v>
      </c>
      <c r="B4201" t="s">
        <v>1183</v>
      </c>
      <c r="D4201" t="s">
        <v>1184</v>
      </c>
      <c r="F4201" t="s">
        <v>2724</v>
      </c>
      <c r="G4201" t="s">
        <v>2725</v>
      </c>
      <c r="I4201" t="s">
        <v>2726</v>
      </c>
      <c r="J4201">
        <v>2023</v>
      </c>
      <c r="K4201" t="s">
        <v>1189</v>
      </c>
      <c r="L4201">
        <v>141</v>
      </c>
      <c r="M4201">
        <v>4</v>
      </c>
      <c r="N4201">
        <v>38</v>
      </c>
      <c r="O4201">
        <v>14</v>
      </c>
      <c r="P4201">
        <v>11</v>
      </c>
      <c r="Q4201">
        <v>8</v>
      </c>
      <c r="R4201">
        <v>2</v>
      </c>
      <c r="S4201">
        <v>5</v>
      </c>
      <c r="T4201">
        <v>13</v>
      </c>
      <c r="U4201">
        <v>11</v>
      </c>
      <c r="V4201">
        <v>11</v>
      </c>
      <c r="W4201">
        <v>17</v>
      </c>
      <c r="X4201">
        <v>7</v>
      </c>
    </row>
    <row r="4202" spans="1:24" x14ac:dyDescent="0.3">
      <c r="A4202" t="s">
        <v>21</v>
      </c>
      <c r="B4202" t="s">
        <v>1183</v>
      </c>
      <c r="D4202" t="s">
        <v>1184</v>
      </c>
      <c r="F4202" t="s">
        <v>2724</v>
      </c>
      <c r="G4202" t="s">
        <v>2725</v>
      </c>
      <c r="I4202" t="s">
        <v>2726</v>
      </c>
      <c r="J4202">
        <v>2023</v>
      </c>
      <c r="K4202" t="s">
        <v>1190</v>
      </c>
      <c r="L4202">
        <v>105</v>
      </c>
      <c r="M4202">
        <v>3</v>
      </c>
      <c r="N4202">
        <v>23</v>
      </c>
      <c r="O4202">
        <v>9</v>
      </c>
      <c r="P4202">
        <v>8</v>
      </c>
      <c r="Q4202">
        <v>7</v>
      </c>
      <c r="R4202">
        <v>2</v>
      </c>
      <c r="S4202">
        <v>4</v>
      </c>
      <c r="T4202">
        <v>12</v>
      </c>
      <c r="U4202">
        <v>10</v>
      </c>
      <c r="V4202">
        <v>9</v>
      </c>
      <c r="W4202">
        <v>12</v>
      </c>
      <c r="X4202">
        <v>6</v>
      </c>
    </row>
    <row r="4203" spans="1:24" x14ac:dyDescent="0.3">
      <c r="A4203" t="s">
        <v>21</v>
      </c>
      <c r="B4203" t="s">
        <v>1183</v>
      </c>
      <c r="D4203" t="s">
        <v>1184</v>
      </c>
      <c r="F4203" t="s">
        <v>2724</v>
      </c>
      <c r="G4203" t="s">
        <v>2725</v>
      </c>
      <c r="I4203" t="s">
        <v>2726</v>
      </c>
      <c r="J4203">
        <v>2024</v>
      </c>
      <c r="K4203" t="s">
        <v>1189</v>
      </c>
      <c r="L4203">
        <v>2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2</v>
      </c>
    </row>
    <row r="4204" spans="1:24" x14ac:dyDescent="0.3">
      <c r="A4204" t="s">
        <v>21</v>
      </c>
      <c r="B4204" t="s">
        <v>1183</v>
      </c>
      <c r="D4204" t="s">
        <v>1184</v>
      </c>
      <c r="F4204" t="s">
        <v>2724</v>
      </c>
      <c r="G4204" t="s">
        <v>2725</v>
      </c>
      <c r="I4204" t="s">
        <v>2726</v>
      </c>
      <c r="J4204">
        <v>2024</v>
      </c>
      <c r="K4204" t="s">
        <v>1190</v>
      </c>
      <c r="L4204">
        <v>1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1</v>
      </c>
    </row>
    <row r="4205" spans="1:24" x14ac:dyDescent="0.3">
      <c r="A4205" t="s">
        <v>856</v>
      </c>
      <c r="B4205" t="s">
        <v>1183</v>
      </c>
      <c r="D4205" t="s">
        <v>1184</v>
      </c>
      <c r="F4205" t="s">
        <v>2727</v>
      </c>
      <c r="G4205" t="s">
        <v>2728</v>
      </c>
      <c r="I4205" t="s">
        <v>2729</v>
      </c>
      <c r="J4205">
        <v>2004</v>
      </c>
      <c r="K4205" t="s">
        <v>1189</v>
      </c>
      <c r="L4205">
        <v>2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2</v>
      </c>
    </row>
    <row r="4206" spans="1:24" x14ac:dyDescent="0.3">
      <c r="A4206" t="s">
        <v>856</v>
      </c>
      <c r="B4206" t="s">
        <v>1183</v>
      </c>
      <c r="D4206" t="s">
        <v>1184</v>
      </c>
      <c r="F4206" t="s">
        <v>2727</v>
      </c>
      <c r="G4206" t="s">
        <v>2728</v>
      </c>
      <c r="I4206" t="s">
        <v>2729</v>
      </c>
      <c r="J4206">
        <v>2004</v>
      </c>
      <c r="K4206" t="s">
        <v>1190</v>
      </c>
      <c r="L4206">
        <v>2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2</v>
      </c>
    </row>
    <row r="4207" spans="1:24" x14ac:dyDescent="0.3">
      <c r="A4207" t="s">
        <v>856</v>
      </c>
      <c r="B4207" t="s">
        <v>1183</v>
      </c>
      <c r="D4207" t="s">
        <v>1184</v>
      </c>
      <c r="F4207" t="s">
        <v>2727</v>
      </c>
      <c r="G4207" t="s">
        <v>2728</v>
      </c>
      <c r="I4207" t="s">
        <v>2729</v>
      </c>
      <c r="J4207">
        <v>2012</v>
      </c>
      <c r="K4207" t="s">
        <v>1189</v>
      </c>
      <c r="L4207">
        <v>2</v>
      </c>
      <c r="M4207">
        <v>0</v>
      </c>
      <c r="N4207">
        <v>0</v>
      </c>
      <c r="O4207">
        <v>2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</row>
    <row r="4208" spans="1:24" x14ac:dyDescent="0.3">
      <c r="A4208" t="s">
        <v>856</v>
      </c>
      <c r="B4208" t="s">
        <v>1183</v>
      </c>
      <c r="D4208" t="s">
        <v>1184</v>
      </c>
      <c r="F4208" t="s">
        <v>2727</v>
      </c>
      <c r="G4208" t="s">
        <v>2728</v>
      </c>
      <c r="I4208" t="s">
        <v>2729</v>
      </c>
      <c r="J4208">
        <v>2012</v>
      </c>
      <c r="K4208" t="s">
        <v>1190</v>
      </c>
      <c r="L4208">
        <v>1</v>
      </c>
      <c r="M4208">
        <v>0</v>
      </c>
      <c r="N4208">
        <v>0</v>
      </c>
      <c r="O4208">
        <v>1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</row>
    <row r="4209" spans="1:24" x14ac:dyDescent="0.3">
      <c r="A4209" t="s">
        <v>856</v>
      </c>
      <c r="B4209" t="s">
        <v>1183</v>
      </c>
      <c r="D4209" t="s">
        <v>1184</v>
      </c>
      <c r="F4209" t="s">
        <v>2727</v>
      </c>
      <c r="G4209" t="s">
        <v>2728</v>
      </c>
      <c r="I4209" t="s">
        <v>2729</v>
      </c>
      <c r="J4209">
        <v>2018</v>
      </c>
      <c r="K4209" t="s">
        <v>1189</v>
      </c>
      <c r="L4209">
        <v>1</v>
      </c>
      <c r="M4209">
        <v>0</v>
      </c>
      <c r="N4209">
        <v>0</v>
      </c>
      <c r="O4209">
        <v>0</v>
      </c>
      <c r="P4209">
        <v>0</v>
      </c>
      <c r="Q4209">
        <v>1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</row>
    <row r="4210" spans="1:24" x14ac:dyDescent="0.3">
      <c r="A4210" t="s">
        <v>856</v>
      </c>
      <c r="B4210" t="s">
        <v>1183</v>
      </c>
      <c r="D4210" t="s">
        <v>1184</v>
      </c>
      <c r="F4210" t="s">
        <v>2727</v>
      </c>
      <c r="G4210" t="s">
        <v>2728</v>
      </c>
      <c r="I4210" t="s">
        <v>2729</v>
      </c>
      <c r="J4210">
        <v>2018</v>
      </c>
      <c r="K4210" t="s">
        <v>1190</v>
      </c>
      <c r="L4210">
        <v>1</v>
      </c>
      <c r="M4210">
        <v>0</v>
      </c>
      <c r="N4210">
        <v>0</v>
      </c>
      <c r="O4210">
        <v>0</v>
      </c>
      <c r="P4210">
        <v>0</v>
      </c>
      <c r="Q4210">
        <v>1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</row>
    <row r="4211" spans="1:24" x14ac:dyDescent="0.3">
      <c r="A4211" t="s">
        <v>655</v>
      </c>
      <c r="B4211" t="s">
        <v>1183</v>
      </c>
      <c r="D4211" t="s">
        <v>1184</v>
      </c>
      <c r="F4211" t="s">
        <v>2730</v>
      </c>
      <c r="G4211" t="s">
        <v>2731</v>
      </c>
      <c r="H4211" t="s">
        <v>2732</v>
      </c>
      <c r="I4211" t="s">
        <v>2733</v>
      </c>
      <c r="J4211">
        <v>2019</v>
      </c>
      <c r="K4211" t="s">
        <v>1189</v>
      </c>
      <c r="L4211">
        <v>1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1</v>
      </c>
      <c r="U4211">
        <v>0</v>
      </c>
      <c r="V4211">
        <v>0</v>
      </c>
      <c r="W4211">
        <v>0</v>
      </c>
      <c r="X4211">
        <v>0</v>
      </c>
    </row>
    <row r="4212" spans="1:24" x14ac:dyDescent="0.3">
      <c r="A4212" t="s">
        <v>655</v>
      </c>
      <c r="B4212" t="s">
        <v>1183</v>
      </c>
      <c r="D4212" t="s">
        <v>1184</v>
      </c>
      <c r="F4212" t="s">
        <v>2730</v>
      </c>
      <c r="G4212" t="s">
        <v>2731</v>
      </c>
      <c r="H4212" t="s">
        <v>2732</v>
      </c>
      <c r="I4212" t="s">
        <v>2733</v>
      </c>
      <c r="J4212">
        <v>2019</v>
      </c>
      <c r="K4212" t="s">
        <v>1190</v>
      </c>
      <c r="L4212">
        <v>1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1</v>
      </c>
      <c r="U4212">
        <v>0</v>
      </c>
      <c r="V4212">
        <v>0</v>
      </c>
      <c r="W4212">
        <v>0</v>
      </c>
      <c r="X4212">
        <v>0</v>
      </c>
    </row>
    <row r="4213" spans="1:24" x14ac:dyDescent="0.3">
      <c r="A4213" t="s">
        <v>206</v>
      </c>
      <c r="B4213" t="s">
        <v>1183</v>
      </c>
      <c r="D4213" t="s">
        <v>1184</v>
      </c>
      <c r="G4213" t="s">
        <v>2734</v>
      </c>
      <c r="H4213" t="s">
        <v>2735</v>
      </c>
      <c r="I4213" t="s">
        <v>2736</v>
      </c>
      <c r="J4213">
        <v>2017</v>
      </c>
      <c r="K4213" t="s">
        <v>1189</v>
      </c>
      <c r="L4213">
        <v>1</v>
      </c>
      <c r="M4213">
        <v>0</v>
      </c>
      <c r="N4213">
        <v>0</v>
      </c>
      <c r="O4213">
        <v>0</v>
      </c>
      <c r="P4213">
        <v>0</v>
      </c>
      <c r="Q4213">
        <v>1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</row>
    <row r="4214" spans="1:24" x14ac:dyDescent="0.3">
      <c r="A4214" t="s">
        <v>206</v>
      </c>
      <c r="B4214" t="s">
        <v>1183</v>
      </c>
      <c r="D4214" t="s">
        <v>1184</v>
      </c>
      <c r="G4214" t="s">
        <v>2734</v>
      </c>
      <c r="H4214" t="s">
        <v>2735</v>
      </c>
      <c r="I4214" t="s">
        <v>2736</v>
      </c>
      <c r="J4214">
        <v>2017</v>
      </c>
      <c r="K4214" t="s">
        <v>1190</v>
      </c>
      <c r="L4214">
        <v>1</v>
      </c>
      <c r="M4214">
        <v>0</v>
      </c>
      <c r="N4214">
        <v>0</v>
      </c>
      <c r="O4214">
        <v>0</v>
      </c>
      <c r="P4214">
        <v>0</v>
      </c>
      <c r="Q4214">
        <v>1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</row>
    <row r="4215" spans="1:24" x14ac:dyDescent="0.3">
      <c r="A4215" t="s">
        <v>206</v>
      </c>
      <c r="B4215" t="s">
        <v>1183</v>
      </c>
      <c r="D4215" t="s">
        <v>1184</v>
      </c>
      <c r="G4215" t="s">
        <v>2734</v>
      </c>
      <c r="H4215" t="s">
        <v>2735</v>
      </c>
      <c r="I4215" t="s">
        <v>2736</v>
      </c>
      <c r="J4215">
        <v>2018</v>
      </c>
      <c r="K4215" t="s">
        <v>1189</v>
      </c>
      <c r="L4215">
        <v>1</v>
      </c>
      <c r="M4215">
        <v>1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</row>
    <row r="4216" spans="1:24" x14ac:dyDescent="0.3">
      <c r="A4216" t="s">
        <v>206</v>
      </c>
      <c r="B4216" t="s">
        <v>1183</v>
      </c>
      <c r="D4216" t="s">
        <v>1184</v>
      </c>
      <c r="G4216" t="s">
        <v>2734</v>
      </c>
      <c r="H4216" t="s">
        <v>2735</v>
      </c>
      <c r="I4216" t="s">
        <v>2736</v>
      </c>
      <c r="J4216">
        <v>2018</v>
      </c>
      <c r="K4216" t="s">
        <v>1190</v>
      </c>
      <c r="L4216">
        <v>1</v>
      </c>
      <c r="M4216">
        <v>1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</row>
    <row r="4217" spans="1:24" x14ac:dyDescent="0.3">
      <c r="A4217" t="s">
        <v>206</v>
      </c>
      <c r="B4217" t="s">
        <v>1183</v>
      </c>
      <c r="D4217" t="s">
        <v>1184</v>
      </c>
      <c r="G4217" t="s">
        <v>2734</v>
      </c>
      <c r="H4217" t="s">
        <v>2735</v>
      </c>
      <c r="I4217" t="s">
        <v>2736</v>
      </c>
      <c r="J4217">
        <v>2019</v>
      </c>
      <c r="K4217" t="s">
        <v>1189</v>
      </c>
      <c r="L4217">
        <v>7</v>
      </c>
      <c r="M4217">
        <v>0</v>
      </c>
      <c r="N4217">
        <v>0</v>
      </c>
      <c r="O4217">
        <v>0</v>
      </c>
      <c r="P4217">
        <v>0</v>
      </c>
      <c r="Q4217">
        <v>1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6</v>
      </c>
    </row>
    <row r="4218" spans="1:24" x14ac:dyDescent="0.3">
      <c r="A4218" t="s">
        <v>206</v>
      </c>
      <c r="B4218" t="s">
        <v>1183</v>
      </c>
      <c r="D4218" t="s">
        <v>1184</v>
      </c>
      <c r="G4218" t="s">
        <v>2734</v>
      </c>
      <c r="H4218" t="s">
        <v>2735</v>
      </c>
      <c r="I4218" t="s">
        <v>2736</v>
      </c>
      <c r="J4218">
        <v>2019</v>
      </c>
      <c r="K4218" t="s">
        <v>1190</v>
      </c>
      <c r="L4218">
        <v>6</v>
      </c>
      <c r="M4218">
        <v>0</v>
      </c>
      <c r="N4218">
        <v>0</v>
      </c>
      <c r="O4218">
        <v>0</v>
      </c>
      <c r="P4218">
        <v>0</v>
      </c>
      <c r="Q4218">
        <v>1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5</v>
      </c>
    </row>
    <row r="4219" spans="1:24" x14ac:dyDescent="0.3">
      <c r="A4219" t="s">
        <v>325</v>
      </c>
      <c r="B4219" t="s">
        <v>1183</v>
      </c>
      <c r="D4219" t="s">
        <v>1184</v>
      </c>
      <c r="F4219" t="s">
        <v>2737</v>
      </c>
      <c r="G4219" t="s">
        <v>2738</v>
      </c>
      <c r="I4219" t="s">
        <v>2739</v>
      </c>
      <c r="J4219">
        <v>2013</v>
      </c>
      <c r="K4219" t="s">
        <v>1189</v>
      </c>
      <c r="L4219">
        <v>2</v>
      </c>
      <c r="M4219">
        <v>0</v>
      </c>
      <c r="N4219">
        <v>0</v>
      </c>
      <c r="O4219">
        <v>0</v>
      </c>
      <c r="P4219">
        <v>0</v>
      </c>
      <c r="Q4219">
        <v>2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</row>
    <row r="4220" spans="1:24" x14ac:dyDescent="0.3">
      <c r="A4220" t="s">
        <v>325</v>
      </c>
      <c r="B4220" t="s">
        <v>1183</v>
      </c>
      <c r="D4220" t="s">
        <v>1184</v>
      </c>
      <c r="F4220" t="s">
        <v>2737</v>
      </c>
      <c r="G4220" t="s">
        <v>2738</v>
      </c>
      <c r="I4220" t="s">
        <v>2739</v>
      </c>
      <c r="J4220">
        <v>2013</v>
      </c>
      <c r="K4220" t="s">
        <v>1190</v>
      </c>
      <c r="L4220">
        <v>2</v>
      </c>
      <c r="M4220">
        <v>0</v>
      </c>
      <c r="N4220">
        <v>0</v>
      </c>
      <c r="O4220">
        <v>0</v>
      </c>
      <c r="P4220">
        <v>0</v>
      </c>
      <c r="Q4220">
        <v>2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</row>
    <row r="4221" spans="1:24" x14ac:dyDescent="0.3">
      <c r="A4221" t="s">
        <v>325</v>
      </c>
      <c r="B4221" t="s">
        <v>1183</v>
      </c>
      <c r="D4221" t="s">
        <v>1184</v>
      </c>
      <c r="F4221" t="s">
        <v>2737</v>
      </c>
      <c r="G4221" t="s">
        <v>2738</v>
      </c>
      <c r="I4221" t="s">
        <v>2739</v>
      </c>
      <c r="J4221">
        <v>2017</v>
      </c>
      <c r="K4221" t="s">
        <v>1189</v>
      </c>
      <c r="L4221">
        <v>5</v>
      </c>
      <c r="M4221">
        <v>0</v>
      </c>
      <c r="N4221">
        <v>3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2</v>
      </c>
      <c r="X4221">
        <v>0</v>
      </c>
    </row>
    <row r="4222" spans="1:24" x14ac:dyDescent="0.3">
      <c r="A4222" t="s">
        <v>325</v>
      </c>
      <c r="B4222" t="s">
        <v>1183</v>
      </c>
      <c r="D4222" t="s">
        <v>1184</v>
      </c>
      <c r="F4222" t="s">
        <v>2737</v>
      </c>
      <c r="G4222" t="s">
        <v>2738</v>
      </c>
      <c r="I4222" t="s">
        <v>2739</v>
      </c>
      <c r="J4222">
        <v>2017</v>
      </c>
      <c r="K4222" t="s">
        <v>1190</v>
      </c>
      <c r="L4222">
        <v>2</v>
      </c>
      <c r="M4222">
        <v>0</v>
      </c>
      <c r="N4222">
        <v>1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1</v>
      </c>
      <c r="X4222">
        <v>0</v>
      </c>
    </row>
    <row r="4223" spans="1:24" x14ac:dyDescent="0.3">
      <c r="A4223" t="s">
        <v>325</v>
      </c>
      <c r="B4223" t="s">
        <v>1183</v>
      </c>
      <c r="D4223" t="s">
        <v>1184</v>
      </c>
      <c r="F4223" t="s">
        <v>2737</v>
      </c>
      <c r="G4223" t="s">
        <v>2738</v>
      </c>
      <c r="I4223" t="s">
        <v>2739</v>
      </c>
      <c r="J4223">
        <v>2018</v>
      </c>
      <c r="K4223" t="s">
        <v>1189</v>
      </c>
      <c r="L4223">
        <v>1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1</v>
      </c>
      <c r="W4223">
        <v>0</v>
      </c>
      <c r="X4223">
        <v>0</v>
      </c>
    </row>
    <row r="4224" spans="1:24" x14ac:dyDescent="0.3">
      <c r="A4224" t="s">
        <v>325</v>
      </c>
      <c r="B4224" t="s">
        <v>1183</v>
      </c>
      <c r="D4224" t="s">
        <v>1184</v>
      </c>
      <c r="F4224" t="s">
        <v>2737</v>
      </c>
      <c r="G4224" t="s">
        <v>2738</v>
      </c>
      <c r="I4224" t="s">
        <v>2739</v>
      </c>
      <c r="J4224">
        <v>2018</v>
      </c>
      <c r="K4224" t="s">
        <v>1190</v>
      </c>
      <c r="L4224">
        <v>1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1</v>
      </c>
      <c r="W4224">
        <v>0</v>
      </c>
      <c r="X4224">
        <v>0</v>
      </c>
    </row>
    <row r="4225" spans="1:24" x14ac:dyDescent="0.3">
      <c r="A4225" t="s">
        <v>325</v>
      </c>
      <c r="B4225" t="s">
        <v>1183</v>
      </c>
      <c r="D4225" t="s">
        <v>1184</v>
      </c>
      <c r="F4225" t="s">
        <v>2737</v>
      </c>
      <c r="G4225" t="s">
        <v>2738</v>
      </c>
      <c r="I4225" t="s">
        <v>2739</v>
      </c>
      <c r="J4225">
        <v>2020</v>
      </c>
      <c r="K4225" t="s">
        <v>1189</v>
      </c>
      <c r="L4225">
        <v>2</v>
      </c>
      <c r="M4225">
        <v>0</v>
      </c>
      <c r="N4225">
        <v>0</v>
      </c>
      <c r="O4225">
        <v>0</v>
      </c>
      <c r="P4225">
        <v>0</v>
      </c>
      <c r="Q4225">
        <v>1</v>
      </c>
      <c r="R4225">
        <v>1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</row>
    <row r="4226" spans="1:24" x14ac:dyDescent="0.3">
      <c r="A4226" t="s">
        <v>325</v>
      </c>
      <c r="B4226" t="s">
        <v>1183</v>
      </c>
      <c r="D4226" t="s">
        <v>1184</v>
      </c>
      <c r="F4226" t="s">
        <v>2737</v>
      </c>
      <c r="G4226" t="s">
        <v>2738</v>
      </c>
      <c r="I4226" t="s">
        <v>2739</v>
      </c>
      <c r="J4226">
        <v>2020</v>
      </c>
      <c r="K4226" t="s">
        <v>1190</v>
      </c>
      <c r="L4226">
        <v>2</v>
      </c>
      <c r="M4226">
        <v>0</v>
      </c>
      <c r="N4226">
        <v>0</v>
      </c>
      <c r="O4226">
        <v>0</v>
      </c>
      <c r="P4226">
        <v>0</v>
      </c>
      <c r="Q4226">
        <v>1</v>
      </c>
      <c r="R4226">
        <v>1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</row>
    <row r="4227" spans="1:24" x14ac:dyDescent="0.3">
      <c r="A4227" t="s">
        <v>325</v>
      </c>
      <c r="B4227" t="s">
        <v>1183</v>
      </c>
      <c r="D4227" t="s">
        <v>1184</v>
      </c>
      <c r="F4227" t="s">
        <v>2737</v>
      </c>
      <c r="G4227" t="s">
        <v>2738</v>
      </c>
      <c r="I4227" t="s">
        <v>2739</v>
      </c>
      <c r="J4227">
        <v>2022</v>
      </c>
      <c r="K4227" t="s">
        <v>1189</v>
      </c>
      <c r="L4227">
        <v>1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</row>
    <row r="4228" spans="1:24" x14ac:dyDescent="0.3">
      <c r="A4228" t="s">
        <v>325</v>
      </c>
      <c r="B4228" t="s">
        <v>1183</v>
      </c>
      <c r="D4228" t="s">
        <v>1184</v>
      </c>
      <c r="F4228" t="s">
        <v>2737</v>
      </c>
      <c r="G4228" t="s">
        <v>2738</v>
      </c>
      <c r="I4228" t="s">
        <v>2739</v>
      </c>
      <c r="J4228">
        <v>2022</v>
      </c>
      <c r="K4228" t="s">
        <v>1190</v>
      </c>
      <c r="L4228">
        <v>1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</row>
    <row r="4229" spans="1:24" x14ac:dyDescent="0.3">
      <c r="A4229" t="s">
        <v>858</v>
      </c>
      <c r="B4229" t="s">
        <v>1183</v>
      </c>
      <c r="D4229" t="s">
        <v>1184</v>
      </c>
      <c r="F4229" t="s">
        <v>2740</v>
      </c>
      <c r="G4229" t="s">
        <v>2741</v>
      </c>
      <c r="I4229" t="s">
        <v>2742</v>
      </c>
      <c r="J4229">
        <v>2015</v>
      </c>
      <c r="K4229" t="s">
        <v>1189</v>
      </c>
      <c r="L4229">
        <v>2</v>
      </c>
      <c r="M4229">
        <v>2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</row>
    <row r="4230" spans="1:24" x14ac:dyDescent="0.3">
      <c r="A4230" t="s">
        <v>858</v>
      </c>
      <c r="B4230" t="s">
        <v>1183</v>
      </c>
      <c r="D4230" t="s">
        <v>1184</v>
      </c>
      <c r="F4230" t="s">
        <v>2740</v>
      </c>
      <c r="G4230" t="s">
        <v>2741</v>
      </c>
      <c r="I4230" t="s">
        <v>2742</v>
      </c>
      <c r="J4230">
        <v>2015</v>
      </c>
      <c r="K4230" t="s">
        <v>1190</v>
      </c>
      <c r="L4230">
        <v>1</v>
      </c>
      <c r="M4230">
        <v>1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</row>
    <row r="4231" spans="1:24" x14ac:dyDescent="0.3">
      <c r="A4231" t="s">
        <v>536</v>
      </c>
      <c r="B4231" t="s">
        <v>1183</v>
      </c>
      <c r="D4231" t="s">
        <v>1184</v>
      </c>
      <c r="F4231" t="s">
        <v>2743</v>
      </c>
      <c r="G4231" t="s">
        <v>2744</v>
      </c>
      <c r="I4231" t="s">
        <v>2745</v>
      </c>
      <c r="J4231">
        <v>2013</v>
      </c>
      <c r="K4231" t="s">
        <v>1189</v>
      </c>
      <c r="L4231">
        <v>3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3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</row>
    <row r="4232" spans="1:24" x14ac:dyDescent="0.3">
      <c r="A4232" t="s">
        <v>536</v>
      </c>
      <c r="B4232" t="s">
        <v>1183</v>
      </c>
      <c r="D4232" t="s">
        <v>1184</v>
      </c>
      <c r="F4232" t="s">
        <v>2743</v>
      </c>
      <c r="G4232" t="s">
        <v>2744</v>
      </c>
      <c r="I4232" t="s">
        <v>2745</v>
      </c>
      <c r="J4232">
        <v>2013</v>
      </c>
      <c r="K4232" t="s">
        <v>1190</v>
      </c>
      <c r="L4232">
        <v>3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3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</row>
    <row r="4233" spans="1:24" x14ac:dyDescent="0.3">
      <c r="A4233" t="s">
        <v>536</v>
      </c>
      <c r="B4233" t="s">
        <v>1183</v>
      </c>
      <c r="D4233" t="s">
        <v>1184</v>
      </c>
      <c r="F4233" t="s">
        <v>2743</v>
      </c>
      <c r="G4233" t="s">
        <v>2744</v>
      </c>
      <c r="I4233" t="s">
        <v>2745</v>
      </c>
      <c r="J4233">
        <v>2017</v>
      </c>
      <c r="K4233" t="s">
        <v>1189</v>
      </c>
      <c r="L4233">
        <v>3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3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</row>
    <row r="4234" spans="1:24" x14ac:dyDescent="0.3">
      <c r="A4234" t="s">
        <v>536</v>
      </c>
      <c r="B4234" t="s">
        <v>1183</v>
      </c>
      <c r="D4234" t="s">
        <v>1184</v>
      </c>
      <c r="F4234" t="s">
        <v>2743</v>
      </c>
      <c r="G4234" t="s">
        <v>2744</v>
      </c>
      <c r="I4234" t="s">
        <v>2745</v>
      </c>
      <c r="J4234">
        <v>2017</v>
      </c>
      <c r="K4234" t="s">
        <v>1190</v>
      </c>
      <c r="L4234">
        <v>3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3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</row>
    <row r="4235" spans="1:24" x14ac:dyDescent="0.3">
      <c r="A4235" t="s">
        <v>536</v>
      </c>
      <c r="B4235" t="s">
        <v>1183</v>
      </c>
      <c r="D4235" t="s">
        <v>1184</v>
      </c>
      <c r="F4235" t="s">
        <v>2743</v>
      </c>
      <c r="G4235" t="s">
        <v>2744</v>
      </c>
      <c r="I4235" t="s">
        <v>2745</v>
      </c>
      <c r="J4235">
        <v>2019</v>
      </c>
      <c r="K4235" t="s">
        <v>1189</v>
      </c>
      <c r="L4235">
        <v>1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</row>
    <row r="4236" spans="1:24" x14ac:dyDescent="0.3">
      <c r="A4236" t="s">
        <v>536</v>
      </c>
      <c r="B4236" t="s">
        <v>1183</v>
      </c>
      <c r="D4236" t="s">
        <v>1184</v>
      </c>
      <c r="F4236" t="s">
        <v>2743</v>
      </c>
      <c r="G4236" t="s">
        <v>2744</v>
      </c>
      <c r="I4236" t="s">
        <v>2745</v>
      </c>
      <c r="J4236">
        <v>2019</v>
      </c>
      <c r="K4236" t="s">
        <v>1190</v>
      </c>
      <c r="L4236">
        <v>1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</row>
    <row r="4237" spans="1:24" x14ac:dyDescent="0.3">
      <c r="A4237" t="s">
        <v>596</v>
      </c>
      <c r="B4237" t="s">
        <v>1183</v>
      </c>
      <c r="D4237" t="s">
        <v>1184</v>
      </c>
      <c r="F4237" t="s">
        <v>2746</v>
      </c>
      <c r="G4237" t="s">
        <v>2747</v>
      </c>
      <c r="I4237" t="s">
        <v>2748</v>
      </c>
      <c r="J4237">
        <v>2013</v>
      </c>
      <c r="K4237" t="s">
        <v>1189</v>
      </c>
      <c r="L4237">
        <v>2</v>
      </c>
      <c r="M4237">
        <v>0</v>
      </c>
      <c r="N4237">
        <v>0</v>
      </c>
      <c r="O4237">
        <v>2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</row>
    <row r="4238" spans="1:24" x14ac:dyDescent="0.3">
      <c r="A4238" t="s">
        <v>596</v>
      </c>
      <c r="B4238" t="s">
        <v>1183</v>
      </c>
      <c r="D4238" t="s">
        <v>1184</v>
      </c>
      <c r="F4238" t="s">
        <v>2746</v>
      </c>
      <c r="G4238" t="s">
        <v>2747</v>
      </c>
      <c r="I4238" t="s">
        <v>2748</v>
      </c>
      <c r="J4238">
        <v>2013</v>
      </c>
      <c r="K4238" t="s">
        <v>1190</v>
      </c>
      <c r="L4238">
        <v>1</v>
      </c>
      <c r="M4238">
        <v>0</v>
      </c>
      <c r="N4238">
        <v>0</v>
      </c>
      <c r="O4238">
        <v>1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</row>
    <row r="4239" spans="1:24" x14ac:dyDescent="0.3">
      <c r="A4239" t="s">
        <v>596</v>
      </c>
      <c r="B4239" t="s">
        <v>1183</v>
      </c>
      <c r="D4239" t="s">
        <v>1184</v>
      </c>
      <c r="F4239" t="s">
        <v>2746</v>
      </c>
      <c r="G4239" t="s">
        <v>2747</v>
      </c>
      <c r="I4239" t="s">
        <v>2748</v>
      </c>
      <c r="J4239">
        <v>2020</v>
      </c>
      <c r="K4239" t="s">
        <v>1189</v>
      </c>
      <c r="L4239">
        <v>1</v>
      </c>
      <c r="M4239">
        <v>0</v>
      </c>
      <c r="N4239">
        <v>0</v>
      </c>
      <c r="O4239">
        <v>0</v>
      </c>
      <c r="P4239">
        <v>0</v>
      </c>
      <c r="Q4239">
        <v>1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</row>
    <row r="4240" spans="1:24" x14ac:dyDescent="0.3">
      <c r="A4240" t="s">
        <v>596</v>
      </c>
      <c r="B4240" t="s">
        <v>1183</v>
      </c>
      <c r="D4240" t="s">
        <v>1184</v>
      </c>
      <c r="F4240" t="s">
        <v>2746</v>
      </c>
      <c r="G4240" t="s">
        <v>2747</v>
      </c>
      <c r="I4240" t="s">
        <v>2748</v>
      </c>
      <c r="J4240">
        <v>2020</v>
      </c>
      <c r="K4240" t="s">
        <v>1190</v>
      </c>
      <c r="L4240">
        <v>1</v>
      </c>
      <c r="M4240">
        <v>0</v>
      </c>
      <c r="N4240">
        <v>0</v>
      </c>
      <c r="O4240">
        <v>0</v>
      </c>
      <c r="P4240">
        <v>0</v>
      </c>
      <c r="Q4240">
        <v>1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</row>
    <row r="4241" spans="1:24" x14ac:dyDescent="0.3">
      <c r="A4241" t="s">
        <v>298</v>
      </c>
      <c r="B4241" t="s">
        <v>1183</v>
      </c>
      <c r="D4241" t="s">
        <v>1184</v>
      </c>
      <c r="F4241" t="s">
        <v>2749</v>
      </c>
      <c r="G4241" t="s">
        <v>2750</v>
      </c>
      <c r="I4241" t="s">
        <v>2751</v>
      </c>
      <c r="J4241">
        <v>2010</v>
      </c>
      <c r="K4241" t="s">
        <v>1189</v>
      </c>
      <c r="L4241">
        <v>2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1</v>
      </c>
      <c r="V4241">
        <v>1</v>
      </c>
      <c r="W4241">
        <v>0</v>
      </c>
      <c r="X4241">
        <v>0</v>
      </c>
    </row>
    <row r="4242" spans="1:24" x14ac:dyDescent="0.3">
      <c r="A4242" t="s">
        <v>298</v>
      </c>
      <c r="B4242" t="s">
        <v>1183</v>
      </c>
      <c r="D4242" t="s">
        <v>1184</v>
      </c>
      <c r="F4242" t="s">
        <v>2749</v>
      </c>
      <c r="G4242" t="s">
        <v>2750</v>
      </c>
      <c r="I4242" t="s">
        <v>2751</v>
      </c>
      <c r="J4242">
        <v>2010</v>
      </c>
      <c r="K4242" t="s">
        <v>1190</v>
      </c>
      <c r="L4242">
        <v>2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1</v>
      </c>
      <c r="V4242">
        <v>1</v>
      </c>
      <c r="W4242">
        <v>0</v>
      </c>
      <c r="X4242">
        <v>0</v>
      </c>
    </row>
    <row r="4243" spans="1:24" x14ac:dyDescent="0.3">
      <c r="A4243" t="s">
        <v>298</v>
      </c>
      <c r="B4243" t="s">
        <v>1183</v>
      </c>
      <c r="D4243" t="s">
        <v>1184</v>
      </c>
      <c r="F4243" t="s">
        <v>2749</v>
      </c>
      <c r="G4243" t="s">
        <v>2750</v>
      </c>
      <c r="I4243" t="s">
        <v>2751</v>
      </c>
      <c r="J4243">
        <v>2013</v>
      </c>
      <c r="K4243" t="s">
        <v>1189</v>
      </c>
      <c r="L4243">
        <v>4</v>
      </c>
      <c r="M4243">
        <v>0</v>
      </c>
      <c r="N4243">
        <v>4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</row>
    <row r="4244" spans="1:24" x14ac:dyDescent="0.3">
      <c r="A4244" t="s">
        <v>298</v>
      </c>
      <c r="B4244" t="s">
        <v>1183</v>
      </c>
      <c r="D4244" t="s">
        <v>1184</v>
      </c>
      <c r="F4244" t="s">
        <v>2749</v>
      </c>
      <c r="G4244" t="s">
        <v>2750</v>
      </c>
      <c r="I4244" t="s">
        <v>2751</v>
      </c>
      <c r="J4244">
        <v>2013</v>
      </c>
      <c r="K4244" t="s">
        <v>1190</v>
      </c>
      <c r="L4244">
        <v>2</v>
      </c>
      <c r="M4244">
        <v>0</v>
      </c>
      <c r="N4244">
        <v>2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</row>
    <row r="4245" spans="1:24" x14ac:dyDescent="0.3">
      <c r="A4245" t="s">
        <v>298</v>
      </c>
      <c r="B4245" t="s">
        <v>1183</v>
      </c>
      <c r="D4245" t="s">
        <v>1184</v>
      </c>
      <c r="F4245" t="s">
        <v>2749</v>
      </c>
      <c r="G4245" t="s">
        <v>2750</v>
      </c>
      <c r="I4245" t="s">
        <v>2751</v>
      </c>
      <c r="J4245">
        <v>2014</v>
      </c>
      <c r="K4245" t="s">
        <v>1189</v>
      </c>
      <c r="L4245">
        <v>3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2</v>
      </c>
      <c r="X4245">
        <v>1</v>
      </c>
    </row>
    <row r="4246" spans="1:24" x14ac:dyDescent="0.3">
      <c r="A4246" t="s">
        <v>298</v>
      </c>
      <c r="B4246" t="s">
        <v>1183</v>
      </c>
      <c r="D4246" t="s">
        <v>1184</v>
      </c>
      <c r="F4246" t="s">
        <v>2749</v>
      </c>
      <c r="G4246" t="s">
        <v>2750</v>
      </c>
      <c r="I4246" t="s">
        <v>2751</v>
      </c>
      <c r="J4246">
        <v>2014</v>
      </c>
      <c r="K4246" t="s">
        <v>1190</v>
      </c>
      <c r="L4246">
        <v>2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1</v>
      </c>
      <c r="X4246">
        <v>1</v>
      </c>
    </row>
    <row r="4247" spans="1:24" x14ac:dyDescent="0.3">
      <c r="A4247" t="s">
        <v>298</v>
      </c>
      <c r="B4247" t="s">
        <v>1183</v>
      </c>
      <c r="D4247" t="s">
        <v>1184</v>
      </c>
      <c r="F4247" t="s">
        <v>2749</v>
      </c>
      <c r="G4247" t="s">
        <v>2750</v>
      </c>
      <c r="I4247" t="s">
        <v>2751</v>
      </c>
      <c r="J4247">
        <v>2015</v>
      </c>
      <c r="K4247" t="s">
        <v>1189</v>
      </c>
      <c r="L4247">
        <v>3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1</v>
      </c>
      <c r="V4247">
        <v>0</v>
      </c>
      <c r="W4247">
        <v>1</v>
      </c>
      <c r="X4247">
        <v>1</v>
      </c>
    </row>
    <row r="4248" spans="1:24" x14ac:dyDescent="0.3">
      <c r="A4248" t="s">
        <v>298</v>
      </c>
      <c r="B4248" t="s">
        <v>1183</v>
      </c>
      <c r="D4248" t="s">
        <v>1184</v>
      </c>
      <c r="F4248" t="s">
        <v>2749</v>
      </c>
      <c r="G4248" t="s">
        <v>2750</v>
      </c>
      <c r="I4248" t="s">
        <v>2751</v>
      </c>
      <c r="J4248">
        <v>2015</v>
      </c>
      <c r="K4248" t="s">
        <v>1190</v>
      </c>
      <c r="L4248">
        <v>3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1</v>
      </c>
      <c r="V4248">
        <v>0</v>
      </c>
      <c r="W4248">
        <v>1</v>
      </c>
      <c r="X4248">
        <v>1</v>
      </c>
    </row>
    <row r="4249" spans="1:24" x14ac:dyDescent="0.3">
      <c r="A4249" t="s">
        <v>298</v>
      </c>
      <c r="B4249" t="s">
        <v>1183</v>
      </c>
      <c r="D4249" t="s">
        <v>1184</v>
      </c>
      <c r="F4249" t="s">
        <v>2749</v>
      </c>
      <c r="G4249" t="s">
        <v>2750</v>
      </c>
      <c r="I4249" t="s">
        <v>2751</v>
      </c>
      <c r="J4249">
        <v>2017</v>
      </c>
      <c r="K4249" t="s">
        <v>1189</v>
      </c>
      <c r="L4249">
        <v>1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1</v>
      </c>
    </row>
    <row r="4250" spans="1:24" x14ac:dyDescent="0.3">
      <c r="A4250" t="s">
        <v>298</v>
      </c>
      <c r="B4250" t="s">
        <v>1183</v>
      </c>
      <c r="D4250" t="s">
        <v>1184</v>
      </c>
      <c r="F4250" t="s">
        <v>2749</v>
      </c>
      <c r="G4250" t="s">
        <v>2750</v>
      </c>
      <c r="I4250" t="s">
        <v>2751</v>
      </c>
      <c r="J4250">
        <v>2017</v>
      </c>
      <c r="K4250" t="s">
        <v>1190</v>
      </c>
      <c r="L4250">
        <v>1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1</v>
      </c>
    </row>
    <row r="4251" spans="1:24" x14ac:dyDescent="0.3">
      <c r="A4251" t="s">
        <v>298</v>
      </c>
      <c r="B4251" t="s">
        <v>1183</v>
      </c>
      <c r="D4251" t="s">
        <v>1184</v>
      </c>
      <c r="F4251" t="s">
        <v>2749</v>
      </c>
      <c r="G4251" t="s">
        <v>2750</v>
      </c>
      <c r="I4251" t="s">
        <v>2751</v>
      </c>
      <c r="J4251">
        <v>2019</v>
      </c>
      <c r="K4251" t="s">
        <v>1189</v>
      </c>
      <c r="L4251">
        <v>5</v>
      </c>
      <c r="M4251">
        <v>0</v>
      </c>
      <c r="N4251">
        <v>0</v>
      </c>
      <c r="O4251">
        <v>0</v>
      </c>
      <c r="P4251">
        <v>4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1</v>
      </c>
      <c r="X4251">
        <v>0</v>
      </c>
    </row>
    <row r="4252" spans="1:24" x14ac:dyDescent="0.3">
      <c r="A4252" t="s">
        <v>298</v>
      </c>
      <c r="B4252" t="s">
        <v>1183</v>
      </c>
      <c r="D4252" t="s">
        <v>1184</v>
      </c>
      <c r="F4252" t="s">
        <v>2749</v>
      </c>
      <c r="G4252" t="s">
        <v>2750</v>
      </c>
      <c r="I4252" t="s">
        <v>2751</v>
      </c>
      <c r="J4252">
        <v>2019</v>
      </c>
      <c r="K4252" t="s">
        <v>1190</v>
      </c>
      <c r="L4252">
        <v>2</v>
      </c>
      <c r="M4252">
        <v>0</v>
      </c>
      <c r="N4252">
        <v>0</v>
      </c>
      <c r="O4252">
        <v>0</v>
      </c>
      <c r="P4252">
        <v>1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1</v>
      </c>
      <c r="X4252">
        <v>0</v>
      </c>
    </row>
    <row r="4253" spans="1:24" x14ac:dyDescent="0.3">
      <c r="A4253" t="s">
        <v>859</v>
      </c>
      <c r="B4253" t="s">
        <v>1183</v>
      </c>
      <c r="D4253" t="s">
        <v>1184</v>
      </c>
      <c r="G4253" t="s">
        <v>2752</v>
      </c>
      <c r="I4253" t="s">
        <v>2753</v>
      </c>
      <c r="J4253">
        <v>2010</v>
      </c>
      <c r="K4253" t="s">
        <v>1189</v>
      </c>
      <c r="L4253">
        <v>2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2</v>
      </c>
      <c r="X4253">
        <v>0</v>
      </c>
    </row>
    <row r="4254" spans="1:24" x14ac:dyDescent="0.3">
      <c r="A4254" t="s">
        <v>859</v>
      </c>
      <c r="B4254" t="s">
        <v>1183</v>
      </c>
      <c r="D4254" t="s">
        <v>1184</v>
      </c>
      <c r="G4254" t="s">
        <v>2752</v>
      </c>
      <c r="I4254" t="s">
        <v>2753</v>
      </c>
      <c r="J4254">
        <v>2010</v>
      </c>
      <c r="K4254" t="s">
        <v>1190</v>
      </c>
      <c r="L4254">
        <v>1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1</v>
      </c>
      <c r="X4254">
        <v>0</v>
      </c>
    </row>
    <row r="4255" spans="1:24" x14ac:dyDescent="0.3">
      <c r="A4255" t="s">
        <v>857</v>
      </c>
      <c r="B4255" t="s">
        <v>1183</v>
      </c>
      <c r="D4255" t="s">
        <v>1184</v>
      </c>
      <c r="F4255" t="s">
        <v>2754</v>
      </c>
      <c r="G4255" t="s">
        <v>2755</v>
      </c>
      <c r="H4255" t="s">
        <v>2756</v>
      </c>
      <c r="I4255" t="s">
        <v>2757</v>
      </c>
      <c r="J4255">
        <v>1992</v>
      </c>
      <c r="K4255" t="s">
        <v>1189</v>
      </c>
      <c r="L4255">
        <v>1</v>
      </c>
      <c r="M4255">
        <v>0</v>
      </c>
      <c r="N4255">
        <v>0</v>
      </c>
      <c r="O4255">
        <v>0</v>
      </c>
      <c r="P4255">
        <v>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</row>
    <row r="4256" spans="1:24" x14ac:dyDescent="0.3">
      <c r="A4256" t="s">
        <v>857</v>
      </c>
      <c r="B4256" t="s">
        <v>1183</v>
      </c>
      <c r="D4256" t="s">
        <v>1184</v>
      </c>
      <c r="F4256" t="s">
        <v>2754</v>
      </c>
      <c r="G4256" t="s">
        <v>2755</v>
      </c>
      <c r="H4256" t="s">
        <v>2756</v>
      </c>
      <c r="I4256" t="s">
        <v>2757</v>
      </c>
      <c r="J4256">
        <v>1992</v>
      </c>
      <c r="K4256" t="s">
        <v>1190</v>
      </c>
      <c r="L4256">
        <v>1</v>
      </c>
      <c r="M4256">
        <v>0</v>
      </c>
      <c r="N4256">
        <v>0</v>
      </c>
      <c r="O4256">
        <v>0</v>
      </c>
      <c r="P4256">
        <v>1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</row>
    <row r="4257" spans="1:24" x14ac:dyDescent="0.3">
      <c r="A4257" t="s">
        <v>857</v>
      </c>
      <c r="B4257" t="s">
        <v>1183</v>
      </c>
      <c r="D4257" t="s">
        <v>1184</v>
      </c>
      <c r="F4257" t="s">
        <v>2754</v>
      </c>
      <c r="G4257" t="s">
        <v>2755</v>
      </c>
      <c r="H4257" t="s">
        <v>2756</v>
      </c>
      <c r="I4257" t="s">
        <v>2757</v>
      </c>
      <c r="J4257">
        <v>2017</v>
      </c>
      <c r="K4257" t="s">
        <v>1189</v>
      </c>
      <c r="L4257">
        <v>1</v>
      </c>
      <c r="M4257">
        <v>0</v>
      </c>
      <c r="N4257">
        <v>0</v>
      </c>
      <c r="O4257">
        <v>1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</row>
    <row r="4258" spans="1:24" x14ac:dyDescent="0.3">
      <c r="A4258" t="s">
        <v>857</v>
      </c>
      <c r="B4258" t="s">
        <v>1183</v>
      </c>
      <c r="D4258" t="s">
        <v>1184</v>
      </c>
      <c r="F4258" t="s">
        <v>2754</v>
      </c>
      <c r="G4258" t="s">
        <v>2755</v>
      </c>
      <c r="H4258" t="s">
        <v>2756</v>
      </c>
      <c r="I4258" t="s">
        <v>2757</v>
      </c>
      <c r="J4258">
        <v>2017</v>
      </c>
      <c r="K4258" t="s">
        <v>1190</v>
      </c>
      <c r="L4258">
        <v>1</v>
      </c>
      <c r="M4258">
        <v>0</v>
      </c>
      <c r="N4258">
        <v>0</v>
      </c>
      <c r="O4258">
        <v>1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</row>
    <row r="4259" spans="1:24" x14ac:dyDescent="0.3">
      <c r="A4259" t="s">
        <v>860</v>
      </c>
      <c r="B4259" t="s">
        <v>1183</v>
      </c>
      <c r="D4259" t="s">
        <v>1184</v>
      </c>
      <c r="G4259" t="s">
        <v>2758</v>
      </c>
      <c r="I4259" t="s">
        <v>2759</v>
      </c>
      <c r="J4259">
        <v>1984</v>
      </c>
      <c r="K4259" t="s">
        <v>1189</v>
      </c>
      <c r="L4259">
        <v>1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1</v>
      </c>
      <c r="W4259">
        <v>0</v>
      </c>
      <c r="X4259">
        <v>0</v>
      </c>
    </row>
    <row r="4260" spans="1:24" x14ac:dyDescent="0.3">
      <c r="A4260" t="s">
        <v>860</v>
      </c>
      <c r="B4260" t="s">
        <v>1183</v>
      </c>
      <c r="D4260" t="s">
        <v>1184</v>
      </c>
      <c r="G4260" t="s">
        <v>2758</v>
      </c>
      <c r="I4260" t="s">
        <v>2759</v>
      </c>
      <c r="J4260">
        <v>1984</v>
      </c>
      <c r="K4260" t="s">
        <v>1190</v>
      </c>
      <c r="L4260">
        <v>1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1</v>
      </c>
      <c r="W4260">
        <v>0</v>
      </c>
      <c r="X4260">
        <v>0</v>
      </c>
    </row>
    <row r="4261" spans="1:24" x14ac:dyDescent="0.3">
      <c r="A4261" t="s">
        <v>464</v>
      </c>
      <c r="B4261" t="s">
        <v>1183</v>
      </c>
      <c r="D4261" t="s">
        <v>1184</v>
      </c>
      <c r="F4261" t="s">
        <v>2760</v>
      </c>
      <c r="G4261" t="s">
        <v>2761</v>
      </c>
      <c r="H4261" t="s">
        <v>2762</v>
      </c>
      <c r="I4261" t="s">
        <v>2763</v>
      </c>
      <c r="J4261">
        <v>2013</v>
      </c>
      <c r="K4261" t="s">
        <v>1189</v>
      </c>
      <c r="L4261">
        <v>1</v>
      </c>
      <c r="M4261">
        <v>0</v>
      </c>
      <c r="N4261">
        <v>1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</row>
    <row r="4262" spans="1:24" x14ac:dyDescent="0.3">
      <c r="A4262" t="s">
        <v>464</v>
      </c>
      <c r="B4262" t="s">
        <v>1183</v>
      </c>
      <c r="D4262" t="s">
        <v>1184</v>
      </c>
      <c r="F4262" t="s">
        <v>2760</v>
      </c>
      <c r="G4262" t="s">
        <v>2761</v>
      </c>
      <c r="H4262" t="s">
        <v>2762</v>
      </c>
      <c r="I4262" t="s">
        <v>2763</v>
      </c>
      <c r="J4262">
        <v>2013</v>
      </c>
      <c r="K4262" t="s">
        <v>1190</v>
      </c>
      <c r="L4262">
        <v>1</v>
      </c>
      <c r="M4262">
        <v>0</v>
      </c>
      <c r="N4262">
        <v>1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</row>
    <row r="4263" spans="1:24" x14ac:dyDescent="0.3">
      <c r="A4263" t="s">
        <v>464</v>
      </c>
      <c r="B4263" t="s">
        <v>1183</v>
      </c>
      <c r="D4263" t="s">
        <v>1184</v>
      </c>
      <c r="F4263" t="s">
        <v>2760</v>
      </c>
      <c r="G4263" t="s">
        <v>2761</v>
      </c>
      <c r="H4263" t="s">
        <v>2762</v>
      </c>
      <c r="I4263" t="s">
        <v>2763</v>
      </c>
      <c r="J4263">
        <v>2017</v>
      </c>
      <c r="K4263" t="s">
        <v>1189</v>
      </c>
      <c r="L4263">
        <v>1</v>
      </c>
      <c r="M4263">
        <v>1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</row>
    <row r="4264" spans="1:24" x14ac:dyDescent="0.3">
      <c r="A4264" t="s">
        <v>464</v>
      </c>
      <c r="B4264" t="s">
        <v>1183</v>
      </c>
      <c r="D4264" t="s">
        <v>1184</v>
      </c>
      <c r="F4264" t="s">
        <v>2760</v>
      </c>
      <c r="G4264" t="s">
        <v>2761</v>
      </c>
      <c r="H4264" t="s">
        <v>2762</v>
      </c>
      <c r="I4264" t="s">
        <v>2763</v>
      </c>
      <c r="J4264">
        <v>2017</v>
      </c>
      <c r="K4264" t="s">
        <v>1190</v>
      </c>
      <c r="L4264">
        <v>1</v>
      </c>
      <c r="M4264">
        <v>1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</row>
    <row r="4265" spans="1:24" x14ac:dyDescent="0.3">
      <c r="A4265" t="s">
        <v>464</v>
      </c>
      <c r="B4265" t="s">
        <v>1183</v>
      </c>
      <c r="D4265" t="s">
        <v>1184</v>
      </c>
      <c r="F4265" t="s">
        <v>2760</v>
      </c>
      <c r="G4265" t="s">
        <v>2761</v>
      </c>
      <c r="H4265" t="s">
        <v>2762</v>
      </c>
      <c r="I4265" t="s">
        <v>2763</v>
      </c>
      <c r="J4265">
        <v>2019</v>
      </c>
      <c r="K4265" t="s">
        <v>1189</v>
      </c>
      <c r="L4265">
        <v>2</v>
      </c>
      <c r="M4265">
        <v>0</v>
      </c>
      <c r="N4265">
        <v>0</v>
      </c>
      <c r="O4265">
        <v>0</v>
      </c>
      <c r="P4265">
        <v>0</v>
      </c>
      <c r="Q4265">
        <v>2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</row>
    <row r="4266" spans="1:24" x14ac:dyDescent="0.3">
      <c r="A4266" t="s">
        <v>464</v>
      </c>
      <c r="B4266" t="s">
        <v>1183</v>
      </c>
      <c r="D4266" t="s">
        <v>1184</v>
      </c>
      <c r="F4266" t="s">
        <v>2760</v>
      </c>
      <c r="G4266" t="s">
        <v>2761</v>
      </c>
      <c r="H4266" t="s">
        <v>2762</v>
      </c>
      <c r="I4266" t="s">
        <v>2763</v>
      </c>
      <c r="J4266">
        <v>2019</v>
      </c>
      <c r="K4266" t="s">
        <v>1190</v>
      </c>
      <c r="L4266">
        <v>1</v>
      </c>
      <c r="M4266">
        <v>0</v>
      </c>
      <c r="N4266">
        <v>0</v>
      </c>
      <c r="O4266">
        <v>0</v>
      </c>
      <c r="P4266">
        <v>0</v>
      </c>
      <c r="Q4266">
        <v>1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</row>
    <row r="4267" spans="1:24" x14ac:dyDescent="0.3">
      <c r="A4267" t="s">
        <v>861</v>
      </c>
      <c r="B4267" t="s">
        <v>1183</v>
      </c>
      <c r="D4267" t="s">
        <v>1184</v>
      </c>
      <c r="F4267" t="s">
        <v>2764</v>
      </c>
      <c r="G4267" t="s">
        <v>2765</v>
      </c>
      <c r="I4267" t="s">
        <v>2766</v>
      </c>
      <c r="J4267">
        <v>2011</v>
      </c>
      <c r="K4267" t="s">
        <v>1189</v>
      </c>
      <c r="L4267">
        <v>2</v>
      </c>
      <c r="M4267">
        <v>1</v>
      </c>
      <c r="N4267">
        <v>0</v>
      </c>
      <c r="O4267">
        <v>1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</row>
    <row r="4268" spans="1:24" x14ac:dyDescent="0.3">
      <c r="A4268" t="s">
        <v>861</v>
      </c>
      <c r="B4268" t="s">
        <v>1183</v>
      </c>
      <c r="D4268" t="s">
        <v>1184</v>
      </c>
      <c r="F4268" t="s">
        <v>2764</v>
      </c>
      <c r="G4268" t="s">
        <v>2765</v>
      </c>
      <c r="I4268" t="s">
        <v>2766</v>
      </c>
      <c r="J4268">
        <v>2011</v>
      </c>
      <c r="K4268" t="s">
        <v>1190</v>
      </c>
      <c r="L4268">
        <v>2</v>
      </c>
      <c r="M4268">
        <v>1</v>
      </c>
      <c r="N4268">
        <v>0</v>
      </c>
      <c r="O4268">
        <v>1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</row>
    <row r="4269" spans="1:24" x14ac:dyDescent="0.3">
      <c r="A4269" t="s">
        <v>861</v>
      </c>
      <c r="B4269" t="s">
        <v>1183</v>
      </c>
      <c r="D4269" t="s">
        <v>1184</v>
      </c>
      <c r="F4269" t="s">
        <v>2764</v>
      </c>
      <c r="G4269" t="s">
        <v>2765</v>
      </c>
      <c r="I4269" t="s">
        <v>2766</v>
      </c>
      <c r="J4269">
        <v>2014</v>
      </c>
      <c r="K4269" t="s">
        <v>1189</v>
      </c>
      <c r="L4269">
        <v>1</v>
      </c>
      <c r="M4269">
        <v>0</v>
      </c>
      <c r="N4269">
        <v>1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</row>
    <row r="4270" spans="1:24" x14ac:dyDescent="0.3">
      <c r="A4270" t="s">
        <v>861</v>
      </c>
      <c r="B4270" t="s">
        <v>1183</v>
      </c>
      <c r="D4270" t="s">
        <v>1184</v>
      </c>
      <c r="F4270" t="s">
        <v>2764</v>
      </c>
      <c r="G4270" t="s">
        <v>2765</v>
      </c>
      <c r="I4270" t="s">
        <v>2766</v>
      </c>
      <c r="J4270">
        <v>2014</v>
      </c>
      <c r="K4270" t="s">
        <v>1190</v>
      </c>
      <c r="L4270">
        <v>1</v>
      </c>
      <c r="M4270">
        <v>0</v>
      </c>
      <c r="N4270">
        <v>1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</row>
    <row r="4271" spans="1:24" x14ac:dyDescent="0.3">
      <c r="A4271" t="s">
        <v>862</v>
      </c>
      <c r="B4271" t="s">
        <v>1183</v>
      </c>
      <c r="D4271" t="s">
        <v>1184</v>
      </c>
      <c r="F4271" t="s">
        <v>2767</v>
      </c>
      <c r="G4271" t="s">
        <v>2768</v>
      </c>
      <c r="I4271" t="s">
        <v>2769</v>
      </c>
      <c r="J4271">
        <v>2018</v>
      </c>
      <c r="K4271" t="s">
        <v>1189</v>
      </c>
      <c r="L4271">
        <v>1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1</v>
      </c>
      <c r="X4271">
        <v>0</v>
      </c>
    </row>
    <row r="4272" spans="1:24" x14ac:dyDescent="0.3">
      <c r="A4272" t="s">
        <v>862</v>
      </c>
      <c r="B4272" t="s">
        <v>1183</v>
      </c>
      <c r="D4272" t="s">
        <v>1184</v>
      </c>
      <c r="F4272" t="s">
        <v>2767</v>
      </c>
      <c r="G4272" t="s">
        <v>2768</v>
      </c>
      <c r="I4272" t="s">
        <v>2769</v>
      </c>
      <c r="J4272">
        <v>2018</v>
      </c>
      <c r="K4272" t="s">
        <v>1190</v>
      </c>
      <c r="L4272">
        <v>1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1</v>
      </c>
      <c r="X4272">
        <v>0</v>
      </c>
    </row>
    <row r="4273" spans="1:24" x14ac:dyDescent="0.3">
      <c r="A4273" t="s">
        <v>863</v>
      </c>
      <c r="B4273" t="s">
        <v>1183</v>
      </c>
      <c r="D4273" t="s">
        <v>1184</v>
      </c>
      <c r="F4273" t="s">
        <v>2770</v>
      </c>
      <c r="G4273" t="s">
        <v>2771</v>
      </c>
      <c r="H4273" t="s">
        <v>2772</v>
      </c>
      <c r="I4273" t="s">
        <v>2773</v>
      </c>
      <c r="J4273">
        <v>2010</v>
      </c>
      <c r="K4273" t="s">
        <v>1189</v>
      </c>
      <c r="L4273">
        <v>12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10</v>
      </c>
      <c r="X4273">
        <v>2</v>
      </c>
    </row>
    <row r="4274" spans="1:24" x14ac:dyDescent="0.3">
      <c r="A4274" t="s">
        <v>863</v>
      </c>
      <c r="B4274" t="s">
        <v>1183</v>
      </c>
      <c r="D4274" t="s">
        <v>1184</v>
      </c>
      <c r="F4274" t="s">
        <v>2770</v>
      </c>
      <c r="G4274" t="s">
        <v>2771</v>
      </c>
      <c r="H4274" t="s">
        <v>2772</v>
      </c>
      <c r="I4274" t="s">
        <v>2773</v>
      </c>
      <c r="J4274">
        <v>2010</v>
      </c>
      <c r="K4274" t="s">
        <v>1190</v>
      </c>
      <c r="L4274">
        <v>10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8</v>
      </c>
      <c r="X4274">
        <v>2</v>
      </c>
    </row>
    <row r="4275" spans="1:24" x14ac:dyDescent="0.3">
      <c r="A4275" t="s">
        <v>863</v>
      </c>
      <c r="B4275" t="s">
        <v>1183</v>
      </c>
      <c r="D4275" t="s">
        <v>1184</v>
      </c>
      <c r="F4275" t="s">
        <v>2770</v>
      </c>
      <c r="G4275" t="s">
        <v>2771</v>
      </c>
      <c r="H4275" t="s">
        <v>2772</v>
      </c>
      <c r="I4275" t="s">
        <v>2773</v>
      </c>
      <c r="J4275">
        <v>2013</v>
      </c>
      <c r="K4275" t="s">
        <v>1189</v>
      </c>
      <c r="L4275">
        <v>2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2</v>
      </c>
      <c r="V4275">
        <v>0</v>
      </c>
      <c r="W4275">
        <v>0</v>
      </c>
      <c r="X4275">
        <v>0</v>
      </c>
    </row>
    <row r="4276" spans="1:24" x14ac:dyDescent="0.3">
      <c r="A4276" t="s">
        <v>863</v>
      </c>
      <c r="B4276" t="s">
        <v>1183</v>
      </c>
      <c r="D4276" t="s">
        <v>1184</v>
      </c>
      <c r="F4276" t="s">
        <v>2770</v>
      </c>
      <c r="G4276" t="s">
        <v>2771</v>
      </c>
      <c r="H4276" t="s">
        <v>2772</v>
      </c>
      <c r="I4276" t="s">
        <v>2773</v>
      </c>
      <c r="J4276">
        <v>2013</v>
      </c>
      <c r="K4276" t="s">
        <v>1190</v>
      </c>
      <c r="L4276">
        <v>1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0</v>
      </c>
    </row>
    <row r="4277" spans="1:24" x14ac:dyDescent="0.3">
      <c r="A4277" t="s">
        <v>863</v>
      </c>
      <c r="B4277" t="s">
        <v>1183</v>
      </c>
      <c r="D4277" t="s">
        <v>1184</v>
      </c>
      <c r="F4277" t="s">
        <v>2770</v>
      </c>
      <c r="G4277" t="s">
        <v>2771</v>
      </c>
      <c r="H4277" t="s">
        <v>2772</v>
      </c>
      <c r="I4277" t="s">
        <v>2773</v>
      </c>
      <c r="J4277">
        <v>2015</v>
      </c>
      <c r="K4277" t="s">
        <v>1189</v>
      </c>
      <c r="L4277">
        <v>8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5</v>
      </c>
      <c r="V4277">
        <v>2</v>
      </c>
      <c r="W4277">
        <v>0</v>
      </c>
      <c r="X4277">
        <v>1</v>
      </c>
    </row>
    <row r="4278" spans="1:24" x14ac:dyDescent="0.3">
      <c r="A4278" t="s">
        <v>863</v>
      </c>
      <c r="B4278" t="s">
        <v>1183</v>
      </c>
      <c r="D4278" t="s">
        <v>1184</v>
      </c>
      <c r="F4278" t="s">
        <v>2770</v>
      </c>
      <c r="G4278" t="s">
        <v>2771</v>
      </c>
      <c r="H4278" t="s">
        <v>2772</v>
      </c>
      <c r="I4278" t="s">
        <v>2773</v>
      </c>
      <c r="J4278">
        <v>2015</v>
      </c>
      <c r="K4278" t="s">
        <v>1190</v>
      </c>
      <c r="L4278">
        <v>3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1</v>
      </c>
      <c r="V4278">
        <v>1</v>
      </c>
      <c r="W4278">
        <v>0</v>
      </c>
      <c r="X4278">
        <v>1</v>
      </c>
    </row>
    <row r="4279" spans="1:24" x14ac:dyDescent="0.3">
      <c r="A4279" t="s">
        <v>863</v>
      </c>
      <c r="B4279" t="s">
        <v>1183</v>
      </c>
      <c r="D4279" t="s">
        <v>1184</v>
      </c>
      <c r="F4279" t="s">
        <v>2770</v>
      </c>
      <c r="G4279" t="s">
        <v>2771</v>
      </c>
      <c r="H4279" t="s">
        <v>2772</v>
      </c>
      <c r="I4279" t="s">
        <v>2773</v>
      </c>
      <c r="J4279">
        <v>2016</v>
      </c>
      <c r="K4279" t="s">
        <v>1189</v>
      </c>
      <c r="L4279">
        <v>2</v>
      </c>
      <c r="M4279">
        <v>0</v>
      </c>
      <c r="N4279">
        <v>0</v>
      </c>
      <c r="O4279">
        <v>2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</row>
    <row r="4280" spans="1:24" x14ac:dyDescent="0.3">
      <c r="A4280" t="s">
        <v>863</v>
      </c>
      <c r="B4280" t="s">
        <v>1183</v>
      </c>
      <c r="D4280" t="s">
        <v>1184</v>
      </c>
      <c r="F4280" t="s">
        <v>2770</v>
      </c>
      <c r="G4280" t="s">
        <v>2771</v>
      </c>
      <c r="H4280" t="s">
        <v>2772</v>
      </c>
      <c r="I4280" t="s">
        <v>2773</v>
      </c>
      <c r="J4280">
        <v>2016</v>
      </c>
      <c r="K4280" t="s">
        <v>1190</v>
      </c>
      <c r="L4280">
        <v>2</v>
      </c>
      <c r="M4280">
        <v>0</v>
      </c>
      <c r="N4280">
        <v>0</v>
      </c>
      <c r="O4280">
        <v>2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</row>
    <row r="4281" spans="1:24" x14ac:dyDescent="0.3">
      <c r="A4281" t="s">
        <v>863</v>
      </c>
      <c r="B4281" t="s">
        <v>1183</v>
      </c>
      <c r="D4281" t="s">
        <v>1184</v>
      </c>
      <c r="F4281" t="s">
        <v>2770</v>
      </c>
      <c r="G4281" t="s">
        <v>2771</v>
      </c>
      <c r="H4281" t="s">
        <v>2772</v>
      </c>
      <c r="I4281" t="s">
        <v>2773</v>
      </c>
      <c r="J4281">
        <v>2018</v>
      </c>
      <c r="K4281" t="s">
        <v>1189</v>
      </c>
      <c r="L4281">
        <v>1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1</v>
      </c>
      <c r="U4281">
        <v>0</v>
      </c>
      <c r="V4281">
        <v>0</v>
      </c>
      <c r="W4281">
        <v>0</v>
      </c>
      <c r="X4281">
        <v>0</v>
      </c>
    </row>
    <row r="4282" spans="1:24" x14ac:dyDescent="0.3">
      <c r="A4282" t="s">
        <v>863</v>
      </c>
      <c r="B4282" t="s">
        <v>1183</v>
      </c>
      <c r="D4282" t="s">
        <v>1184</v>
      </c>
      <c r="F4282" t="s">
        <v>2770</v>
      </c>
      <c r="G4282" t="s">
        <v>2771</v>
      </c>
      <c r="H4282" t="s">
        <v>2772</v>
      </c>
      <c r="I4282" t="s">
        <v>2773</v>
      </c>
      <c r="J4282">
        <v>2018</v>
      </c>
      <c r="K4282" t="s">
        <v>1190</v>
      </c>
      <c r="L4282">
        <v>1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1</v>
      </c>
      <c r="U4282">
        <v>0</v>
      </c>
      <c r="V4282">
        <v>0</v>
      </c>
      <c r="W4282">
        <v>0</v>
      </c>
      <c r="X4282">
        <v>0</v>
      </c>
    </row>
    <row r="4283" spans="1:24" x14ac:dyDescent="0.3">
      <c r="A4283" t="s">
        <v>864</v>
      </c>
      <c r="B4283" t="s">
        <v>1183</v>
      </c>
      <c r="D4283" t="s">
        <v>1184</v>
      </c>
      <c r="F4283" t="s">
        <v>2774</v>
      </c>
      <c r="G4283" t="s">
        <v>2775</v>
      </c>
      <c r="I4283" t="s">
        <v>2776</v>
      </c>
      <c r="J4283">
        <v>2010</v>
      </c>
      <c r="K4283" t="s">
        <v>1189</v>
      </c>
      <c r="L4283">
        <v>1</v>
      </c>
      <c r="M4283">
        <v>0</v>
      </c>
      <c r="N4283">
        <v>1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</row>
    <row r="4284" spans="1:24" x14ac:dyDescent="0.3">
      <c r="A4284" t="s">
        <v>864</v>
      </c>
      <c r="B4284" t="s">
        <v>1183</v>
      </c>
      <c r="D4284" t="s">
        <v>1184</v>
      </c>
      <c r="F4284" t="s">
        <v>2774</v>
      </c>
      <c r="G4284" t="s">
        <v>2775</v>
      </c>
      <c r="I4284" t="s">
        <v>2776</v>
      </c>
      <c r="J4284">
        <v>2010</v>
      </c>
      <c r="K4284" t="s">
        <v>1190</v>
      </c>
      <c r="L4284">
        <v>1</v>
      </c>
      <c r="M4284">
        <v>0</v>
      </c>
      <c r="N4284">
        <v>1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</row>
    <row r="4285" spans="1:24" x14ac:dyDescent="0.3">
      <c r="A4285" t="s">
        <v>864</v>
      </c>
      <c r="B4285" t="s">
        <v>1183</v>
      </c>
      <c r="D4285" t="s">
        <v>1184</v>
      </c>
      <c r="F4285" t="s">
        <v>2774</v>
      </c>
      <c r="G4285" t="s">
        <v>2775</v>
      </c>
      <c r="I4285" t="s">
        <v>2776</v>
      </c>
      <c r="J4285">
        <v>2012</v>
      </c>
      <c r="K4285" t="s">
        <v>1189</v>
      </c>
      <c r="L4285">
        <v>6</v>
      </c>
      <c r="M4285">
        <v>0</v>
      </c>
      <c r="N4285">
        <v>1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5</v>
      </c>
      <c r="X4285">
        <v>0</v>
      </c>
    </row>
    <row r="4286" spans="1:24" x14ac:dyDescent="0.3">
      <c r="A4286" t="s">
        <v>864</v>
      </c>
      <c r="B4286" t="s">
        <v>1183</v>
      </c>
      <c r="D4286" t="s">
        <v>1184</v>
      </c>
      <c r="F4286" t="s">
        <v>2774</v>
      </c>
      <c r="G4286" t="s">
        <v>2775</v>
      </c>
      <c r="I4286" t="s">
        <v>2776</v>
      </c>
      <c r="J4286">
        <v>2012</v>
      </c>
      <c r="K4286" t="s">
        <v>1190</v>
      </c>
      <c r="L4286">
        <v>4</v>
      </c>
      <c r="M4286">
        <v>0</v>
      </c>
      <c r="N4286">
        <v>1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3</v>
      </c>
      <c r="X4286">
        <v>0</v>
      </c>
    </row>
    <row r="4287" spans="1:24" x14ac:dyDescent="0.3">
      <c r="A4287" t="s">
        <v>865</v>
      </c>
      <c r="B4287" t="s">
        <v>1183</v>
      </c>
      <c r="D4287" t="s">
        <v>1184</v>
      </c>
      <c r="F4287" t="s">
        <v>2777</v>
      </c>
      <c r="G4287" t="s">
        <v>2778</v>
      </c>
      <c r="H4287" t="s">
        <v>2779</v>
      </c>
      <c r="I4287" t="s">
        <v>2780</v>
      </c>
      <c r="J4287">
        <v>2018</v>
      </c>
      <c r="K4287" t="s">
        <v>1189</v>
      </c>
      <c r="L4287">
        <v>1</v>
      </c>
      <c r="M4287">
        <v>0</v>
      </c>
      <c r="N4287">
        <v>0</v>
      </c>
      <c r="O4287">
        <v>1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</row>
    <row r="4288" spans="1:24" x14ac:dyDescent="0.3">
      <c r="A4288" t="s">
        <v>865</v>
      </c>
      <c r="B4288" t="s">
        <v>1183</v>
      </c>
      <c r="D4288" t="s">
        <v>1184</v>
      </c>
      <c r="F4288" t="s">
        <v>2777</v>
      </c>
      <c r="G4288" t="s">
        <v>2778</v>
      </c>
      <c r="H4288" t="s">
        <v>2779</v>
      </c>
      <c r="I4288" t="s">
        <v>2780</v>
      </c>
      <c r="J4288">
        <v>2018</v>
      </c>
      <c r="K4288" t="s">
        <v>1190</v>
      </c>
      <c r="L4288">
        <v>1</v>
      </c>
      <c r="M4288">
        <v>0</v>
      </c>
      <c r="N4288">
        <v>0</v>
      </c>
      <c r="O4288">
        <v>1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</row>
    <row r="4289" spans="1:24" x14ac:dyDescent="0.3">
      <c r="A4289" t="s">
        <v>551</v>
      </c>
      <c r="B4289" t="s">
        <v>1183</v>
      </c>
      <c r="D4289" t="s">
        <v>1184</v>
      </c>
      <c r="F4289" t="s">
        <v>2781</v>
      </c>
      <c r="G4289" t="s">
        <v>2782</v>
      </c>
      <c r="I4289" t="s">
        <v>2783</v>
      </c>
      <c r="J4289">
        <v>2016</v>
      </c>
      <c r="K4289" t="s">
        <v>1189</v>
      </c>
      <c r="L4289">
        <v>5</v>
      </c>
      <c r="M4289">
        <v>0</v>
      </c>
      <c r="N4289">
        <v>5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</row>
    <row r="4290" spans="1:24" x14ac:dyDescent="0.3">
      <c r="A4290" t="s">
        <v>551</v>
      </c>
      <c r="B4290" t="s">
        <v>1183</v>
      </c>
      <c r="D4290" t="s">
        <v>1184</v>
      </c>
      <c r="F4290" t="s">
        <v>2781</v>
      </c>
      <c r="G4290" t="s">
        <v>2782</v>
      </c>
      <c r="I4290" t="s">
        <v>2783</v>
      </c>
      <c r="J4290">
        <v>2016</v>
      </c>
      <c r="K4290" t="s">
        <v>1190</v>
      </c>
      <c r="L4290">
        <v>4</v>
      </c>
      <c r="M4290">
        <v>0</v>
      </c>
      <c r="N4290">
        <v>4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</row>
    <row r="4291" spans="1:24" x14ac:dyDescent="0.3">
      <c r="A4291" t="s">
        <v>551</v>
      </c>
      <c r="B4291" t="s">
        <v>1183</v>
      </c>
      <c r="D4291" t="s">
        <v>1184</v>
      </c>
      <c r="F4291" t="s">
        <v>2781</v>
      </c>
      <c r="G4291" t="s">
        <v>2782</v>
      </c>
      <c r="I4291" t="s">
        <v>2783</v>
      </c>
      <c r="J4291">
        <v>2020</v>
      </c>
      <c r="K4291" t="s">
        <v>1189</v>
      </c>
      <c r="L4291">
        <v>1</v>
      </c>
      <c r="M4291">
        <v>0</v>
      </c>
      <c r="N4291">
        <v>0</v>
      </c>
      <c r="O4291">
        <v>0</v>
      </c>
      <c r="P4291">
        <v>1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</row>
    <row r="4292" spans="1:24" x14ac:dyDescent="0.3">
      <c r="A4292" t="s">
        <v>551</v>
      </c>
      <c r="B4292" t="s">
        <v>1183</v>
      </c>
      <c r="D4292" t="s">
        <v>1184</v>
      </c>
      <c r="F4292" t="s">
        <v>2781</v>
      </c>
      <c r="G4292" t="s">
        <v>2782</v>
      </c>
      <c r="I4292" t="s">
        <v>2783</v>
      </c>
      <c r="J4292">
        <v>2020</v>
      </c>
      <c r="K4292" t="s">
        <v>1190</v>
      </c>
      <c r="L4292">
        <v>1</v>
      </c>
      <c r="M4292">
        <v>0</v>
      </c>
      <c r="N4292">
        <v>0</v>
      </c>
      <c r="O4292">
        <v>0</v>
      </c>
      <c r="P4292">
        <v>1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</row>
    <row r="4293" spans="1:24" x14ac:dyDescent="0.3">
      <c r="A4293" t="s">
        <v>866</v>
      </c>
      <c r="B4293" t="s">
        <v>1183</v>
      </c>
      <c r="D4293" t="s">
        <v>1184</v>
      </c>
      <c r="G4293" t="s">
        <v>2784</v>
      </c>
      <c r="H4293" t="s">
        <v>2785</v>
      </c>
      <c r="I4293" t="s">
        <v>2786</v>
      </c>
      <c r="J4293">
        <v>2018</v>
      </c>
      <c r="K4293" t="s">
        <v>1189</v>
      </c>
      <c r="L4293">
        <v>1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0</v>
      </c>
    </row>
    <row r="4294" spans="1:24" x14ac:dyDescent="0.3">
      <c r="A4294" t="s">
        <v>866</v>
      </c>
      <c r="B4294" t="s">
        <v>1183</v>
      </c>
      <c r="D4294" t="s">
        <v>1184</v>
      </c>
      <c r="G4294" t="s">
        <v>2784</v>
      </c>
      <c r="H4294" t="s">
        <v>2785</v>
      </c>
      <c r="I4294" t="s">
        <v>2786</v>
      </c>
      <c r="J4294">
        <v>2018</v>
      </c>
      <c r="K4294" t="s">
        <v>1190</v>
      </c>
      <c r="L4294">
        <v>1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0</v>
      </c>
    </row>
    <row r="4295" spans="1:24" x14ac:dyDescent="0.3">
      <c r="A4295" t="s">
        <v>343</v>
      </c>
      <c r="B4295" t="s">
        <v>1183</v>
      </c>
      <c r="D4295" t="s">
        <v>1184</v>
      </c>
      <c r="F4295" t="s">
        <v>2787</v>
      </c>
      <c r="G4295" t="s">
        <v>2788</v>
      </c>
      <c r="H4295" t="s">
        <v>2789</v>
      </c>
      <c r="I4295" t="s">
        <v>2790</v>
      </c>
      <c r="J4295">
        <v>2019</v>
      </c>
      <c r="K4295" t="s">
        <v>1189</v>
      </c>
      <c r="L4295">
        <v>3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2</v>
      </c>
      <c r="W4295">
        <v>1</v>
      </c>
      <c r="X4295">
        <v>0</v>
      </c>
    </row>
    <row r="4296" spans="1:24" x14ac:dyDescent="0.3">
      <c r="A4296" t="s">
        <v>343</v>
      </c>
      <c r="B4296" t="s">
        <v>1183</v>
      </c>
      <c r="D4296" t="s">
        <v>1184</v>
      </c>
      <c r="F4296" t="s">
        <v>2787</v>
      </c>
      <c r="G4296" t="s">
        <v>2788</v>
      </c>
      <c r="H4296" t="s">
        <v>2789</v>
      </c>
      <c r="I4296" t="s">
        <v>2790</v>
      </c>
      <c r="J4296">
        <v>2019</v>
      </c>
      <c r="K4296" t="s">
        <v>1190</v>
      </c>
      <c r="L4296">
        <v>3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2</v>
      </c>
      <c r="W4296">
        <v>1</v>
      </c>
      <c r="X4296">
        <v>0</v>
      </c>
    </row>
    <row r="4297" spans="1:24" x14ac:dyDescent="0.3">
      <c r="A4297" t="s">
        <v>867</v>
      </c>
      <c r="B4297" t="s">
        <v>1183</v>
      </c>
      <c r="D4297" t="s">
        <v>1184</v>
      </c>
      <c r="F4297" t="s">
        <v>2791</v>
      </c>
      <c r="G4297" t="s">
        <v>2792</v>
      </c>
      <c r="H4297" t="s">
        <v>2793</v>
      </c>
      <c r="I4297" t="s">
        <v>2794</v>
      </c>
      <c r="J4297">
        <v>2000</v>
      </c>
      <c r="K4297" t="s">
        <v>1189</v>
      </c>
      <c r="L4297">
        <v>1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1</v>
      </c>
    </row>
    <row r="4298" spans="1:24" x14ac:dyDescent="0.3">
      <c r="A4298" t="s">
        <v>867</v>
      </c>
      <c r="B4298" t="s">
        <v>1183</v>
      </c>
      <c r="D4298" t="s">
        <v>1184</v>
      </c>
      <c r="F4298" t="s">
        <v>2791</v>
      </c>
      <c r="G4298" t="s">
        <v>2792</v>
      </c>
      <c r="H4298" t="s">
        <v>2793</v>
      </c>
      <c r="I4298" t="s">
        <v>2794</v>
      </c>
      <c r="J4298">
        <v>2000</v>
      </c>
      <c r="K4298" t="s">
        <v>1190</v>
      </c>
      <c r="L4298">
        <v>1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1</v>
      </c>
    </row>
    <row r="4299" spans="1:24" x14ac:dyDescent="0.3">
      <c r="A4299" t="s">
        <v>867</v>
      </c>
      <c r="B4299" t="s">
        <v>1183</v>
      </c>
      <c r="D4299" t="s">
        <v>1184</v>
      </c>
      <c r="F4299" t="s">
        <v>2791</v>
      </c>
      <c r="G4299" t="s">
        <v>2792</v>
      </c>
      <c r="H4299" t="s">
        <v>2793</v>
      </c>
      <c r="I4299" t="s">
        <v>2794</v>
      </c>
      <c r="J4299">
        <v>2013</v>
      </c>
      <c r="K4299" t="s">
        <v>1189</v>
      </c>
      <c r="L4299">
        <v>17</v>
      </c>
      <c r="M4299">
        <v>4</v>
      </c>
      <c r="N4299">
        <v>3</v>
      </c>
      <c r="O4299">
        <v>0</v>
      </c>
      <c r="P4299">
        <v>0</v>
      </c>
      <c r="Q4299">
        <v>0</v>
      </c>
      <c r="R4299">
        <v>2</v>
      </c>
      <c r="S4299">
        <v>0</v>
      </c>
      <c r="T4299">
        <v>0</v>
      </c>
      <c r="U4299">
        <v>3</v>
      </c>
      <c r="V4299">
        <v>0</v>
      </c>
      <c r="W4299">
        <v>4</v>
      </c>
      <c r="X4299">
        <v>1</v>
      </c>
    </row>
    <row r="4300" spans="1:24" x14ac:dyDescent="0.3">
      <c r="A4300" t="s">
        <v>867</v>
      </c>
      <c r="B4300" t="s">
        <v>1183</v>
      </c>
      <c r="D4300" t="s">
        <v>1184</v>
      </c>
      <c r="F4300" t="s">
        <v>2791</v>
      </c>
      <c r="G4300" t="s">
        <v>2792</v>
      </c>
      <c r="H4300" t="s">
        <v>2793</v>
      </c>
      <c r="I4300" t="s">
        <v>2794</v>
      </c>
      <c r="J4300">
        <v>2013</v>
      </c>
      <c r="K4300" t="s">
        <v>1190</v>
      </c>
      <c r="L4300">
        <v>8</v>
      </c>
      <c r="M4300">
        <v>2</v>
      </c>
      <c r="N4300">
        <v>2</v>
      </c>
      <c r="O4300">
        <v>0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1</v>
      </c>
      <c r="X4300">
        <v>1</v>
      </c>
    </row>
    <row r="4301" spans="1:24" x14ac:dyDescent="0.3">
      <c r="A4301" t="s">
        <v>867</v>
      </c>
      <c r="B4301" t="s">
        <v>1183</v>
      </c>
      <c r="D4301" t="s">
        <v>1184</v>
      </c>
      <c r="F4301" t="s">
        <v>2791</v>
      </c>
      <c r="G4301" t="s">
        <v>2792</v>
      </c>
      <c r="H4301" t="s">
        <v>2793</v>
      </c>
      <c r="I4301" t="s">
        <v>2794</v>
      </c>
      <c r="J4301">
        <v>2014</v>
      </c>
      <c r="K4301" t="s">
        <v>1189</v>
      </c>
      <c r="L4301">
        <v>1</v>
      </c>
      <c r="M4301">
        <v>0</v>
      </c>
      <c r="N4301">
        <v>0</v>
      </c>
      <c r="O4301">
        <v>0</v>
      </c>
      <c r="P4301">
        <v>1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</row>
    <row r="4302" spans="1:24" x14ac:dyDescent="0.3">
      <c r="A4302" t="s">
        <v>867</v>
      </c>
      <c r="B4302" t="s">
        <v>1183</v>
      </c>
      <c r="D4302" t="s">
        <v>1184</v>
      </c>
      <c r="F4302" t="s">
        <v>2791</v>
      </c>
      <c r="G4302" t="s">
        <v>2792</v>
      </c>
      <c r="H4302" t="s">
        <v>2793</v>
      </c>
      <c r="I4302" t="s">
        <v>2794</v>
      </c>
      <c r="J4302">
        <v>2014</v>
      </c>
      <c r="K4302" t="s">
        <v>1190</v>
      </c>
      <c r="L4302">
        <v>1</v>
      </c>
      <c r="M4302">
        <v>0</v>
      </c>
      <c r="N4302">
        <v>0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</row>
    <row r="4303" spans="1:24" x14ac:dyDescent="0.3">
      <c r="A4303" t="s">
        <v>867</v>
      </c>
      <c r="B4303" t="s">
        <v>1183</v>
      </c>
      <c r="D4303" t="s">
        <v>1184</v>
      </c>
      <c r="F4303" t="s">
        <v>2791</v>
      </c>
      <c r="G4303" t="s">
        <v>2792</v>
      </c>
      <c r="H4303" t="s">
        <v>2793</v>
      </c>
      <c r="I4303" t="s">
        <v>2794</v>
      </c>
      <c r="J4303">
        <v>2016</v>
      </c>
      <c r="K4303" t="s">
        <v>1189</v>
      </c>
      <c r="L4303">
        <v>5</v>
      </c>
      <c r="M4303">
        <v>0</v>
      </c>
      <c r="N4303">
        <v>1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4</v>
      </c>
      <c r="X4303">
        <v>0</v>
      </c>
    </row>
    <row r="4304" spans="1:24" x14ac:dyDescent="0.3">
      <c r="A4304" t="s">
        <v>867</v>
      </c>
      <c r="B4304" t="s">
        <v>1183</v>
      </c>
      <c r="D4304" t="s">
        <v>1184</v>
      </c>
      <c r="F4304" t="s">
        <v>2791</v>
      </c>
      <c r="G4304" t="s">
        <v>2792</v>
      </c>
      <c r="H4304" t="s">
        <v>2793</v>
      </c>
      <c r="I4304" t="s">
        <v>2794</v>
      </c>
      <c r="J4304">
        <v>2016</v>
      </c>
      <c r="K4304" t="s">
        <v>1190</v>
      </c>
      <c r="L4304">
        <v>3</v>
      </c>
      <c r="M4304">
        <v>0</v>
      </c>
      <c r="N4304">
        <v>1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2</v>
      </c>
      <c r="X4304">
        <v>0</v>
      </c>
    </row>
    <row r="4305" spans="1:24" x14ac:dyDescent="0.3">
      <c r="A4305" t="s">
        <v>867</v>
      </c>
      <c r="B4305" t="s">
        <v>1183</v>
      </c>
      <c r="D4305" t="s">
        <v>1184</v>
      </c>
      <c r="F4305" t="s">
        <v>2791</v>
      </c>
      <c r="G4305" t="s">
        <v>2792</v>
      </c>
      <c r="H4305" t="s">
        <v>2793</v>
      </c>
      <c r="I4305" t="s">
        <v>2794</v>
      </c>
      <c r="J4305">
        <v>2018</v>
      </c>
      <c r="K4305" t="s">
        <v>1189</v>
      </c>
      <c r="L4305">
        <v>5</v>
      </c>
      <c r="M4305">
        <v>0</v>
      </c>
      <c r="N4305">
        <v>0</v>
      </c>
      <c r="O4305">
        <v>0</v>
      </c>
      <c r="P4305">
        <v>2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3</v>
      </c>
      <c r="X4305">
        <v>0</v>
      </c>
    </row>
    <row r="4306" spans="1:24" x14ac:dyDescent="0.3">
      <c r="A4306" t="s">
        <v>867</v>
      </c>
      <c r="B4306" t="s">
        <v>1183</v>
      </c>
      <c r="D4306" t="s">
        <v>1184</v>
      </c>
      <c r="F4306" t="s">
        <v>2791</v>
      </c>
      <c r="G4306" t="s">
        <v>2792</v>
      </c>
      <c r="H4306" t="s">
        <v>2793</v>
      </c>
      <c r="I4306" t="s">
        <v>2794</v>
      </c>
      <c r="J4306">
        <v>2018</v>
      </c>
      <c r="K4306" t="s">
        <v>1190</v>
      </c>
      <c r="L4306">
        <v>3</v>
      </c>
      <c r="M4306">
        <v>0</v>
      </c>
      <c r="N4306">
        <v>0</v>
      </c>
      <c r="O4306">
        <v>0</v>
      </c>
      <c r="P4306">
        <v>2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1</v>
      </c>
      <c r="X4306">
        <v>0</v>
      </c>
    </row>
    <row r="4307" spans="1:24" x14ac:dyDescent="0.3">
      <c r="A4307" t="s">
        <v>656</v>
      </c>
      <c r="B4307" t="s">
        <v>1183</v>
      </c>
      <c r="D4307" t="s">
        <v>1184</v>
      </c>
      <c r="F4307" t="s">
        <v>2795</v>
      </c>
      <c r="G4307" t="s">
        <v>2796</v>
      </c>
      <c r="I4307" t="s">
        <v>2797</v>
      </c>
      <c r="J4307">
        <v>2019</v>
      </c>
      <c r="K4307" t="s">
        <v>1189</v>
      </c>
      <c r="L4307">
        <v>1</v>
      </c>
      <c r="M4307">
        <v>0</v>
      </c>
      <c r="N4307">
        <v>0</v>
      </c>
      <c r="O4307">
        <v>0</v>
      </c>
      <c r="P4307">
        <v>0</v>
      </c>
      <c r="Q4307">
        <v>1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</row>
    <row r="4308" spans="1:24" x14ac:dyDescent="0.3">
      <c r="A4308" t="s">
        <v>656</v>
      </c>
      <c r="B4308" t="s">
        <v>1183</v>
      </c>
      <c r="D4308" t="s">
        <v>1184</v>
      </c>
      <c r="F4308" t="s">
        <v>2795</v>
      </c>
      <c r="G4308" t="s">
        <v>2796</v>
      </c>
      <c r="I4308" t="s">
        <v>2797</v>
      </c>
      <c r="J4308">
        <v>2019</v>
      </c>
      <c r="K4308" t="s">
        <v>1190</v>
      </c>
      <c r="L4308">
        <v>1</v>
      </c>
      <c r="M4308">
        <v>0</v>
      </c>
      <c r="N4308">
        <v>0</v>
      </c>
      <c r="O4308">
        <v>0</v>
      </c>
      <c r="P4308">
        <v>0</v>
      </c>
      <c r="Q4308">
        <v>1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</row>
    <row r="4309" spans="1:24" x14ac:dyDescent="0.3">
      <c r="A4309" t="s">
        <v>216</v>
      </c>
      <c r="B4309" t="s">
        <v>1183</v>
      </c>
      <c r="D4309" t="s">
        <v>1184</v>
      </c>
      <c r="F4309" t="s">
        <v>2798</v>
      </c>
      <c r="G4309" t="s">
        <v>2799</v>
      </c>
      <c r="I4309" t="s">
        <v>2800</v>
      </c>
      <c r="J4309">
        <v>2013</v>
      </c>
      <c r="K4309" t="s">
        <v>1189</v>
      </c>
      <c r="L4309">
        <v>2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2</v>
      </c>
      <c r="W4309">
        <v>0</v>
      </c>
      <c r="X4309">
        <v>0</v>
      </c>
    </row>
    <row r="4310" spans="1:24" x14ac:dyDescent="0.3">
      <c r="A4310" t="s">
        <v>216</v>
      </c>
      <c r="B4310" t="s">
        <v>1183</v>
      </c>
      <c r="D4310" t="s">
        <v>1184</v>
      </c>
      <c r="F4310" t="s">
        <v>2798</v>
      </c>
      <c r="G4310" t="s">
        <v>2799</v>
      </c>
      <c r="I4310" t="s">
        <v>2800</v>
      </c>
      <c r="J4310">
        <v>2013</v>
      </c>
      <c r="K4310" t="s">
        <v>1190</v>
      </c>
      <c r="L4310">
        <v>1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1</v>
      </c>
      <c r="W4310">
        <v>0</v>
      </c>
      <c r="X4310">
        <v>0</v>
      </c>
    </row>
    <row r="4311" spans="1:24" x14ac:dyDescent="0.3">
      <c r="A4311" t="s">
        <v>216</v>
      </c>
      <c r="B4311" t="s">
        <v>1183</v>
      </c>
      <c r="D4311" t="s">
        <v>1184</v>
      </c>
      <c r="F4311" t="s">
        <v>2798</v>
      </c>
      <c r="G4311" t="s">
        <v>2799</v>
      </c>
      <c r="I4311" t="s">
        <v>2800</v>
      </c>
      <c r="J4311">
        <v>2014</v>
      </c>
      <c r="K4311" t="s">
        <v>1189</v>
      </c>
      <c r="L4311">
        <v>4</v>
      </c>
      <c r="M4311">
        <v>0</v>
      </c>
      <c r="N4311">
        <v>0</v>
      </c>
      <c r="O4311">
        <v>2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2</v>
      </c>
      <c r="X4311">
        <v>0</v>
      </c>
    </row>
    <row r="4312" spans="1:24" x14ac:dyDescent="0.3">
      <c r="A4312" t="s">
        <v>216</v>
      </c>
      <c r="B4312" t="s">
        <v>1183</v>
      </c>
      <c r="D4312" t="s">
        <v>1184</v>
      </c>
      <c r="F4312" t="s">
        <v>2798</v>
      </c>
      <c r="G4312" t="s">
        <v>2799</v>
      </c>
      <c r="I4312" t="s">
        <v>2800</v>
      </c>
      <c r="J4312">
        <v>2014</v>
      </c>
      <c r="K4312" t="s">
        <v>1190</v>
      </c>
      <c r="L4312">
        <v>3</v>
      </c>
      <c r="M4312">
        <v>0</v>
      </c>
      <c r="N4312">
        <v>0</v>
      </c>
      <c r="O4312">
        <v>2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1</v>
      </c>
      <c r="X4312">
        <v>0</v>
      </c>
    </row>
    <row r="4313" spans="1:24" x14ac:dyDescent="0.3">
      <c r="A4313" t="s">
        <v>216</v>
      </c>
      <c r="B4313" t="s">
        <v>1183</v>
      </c>
      <c r="D4313" t="s">
        <v>1184</v>
      </c>
      <c r="F4313" t="s">
        <v>2798</v>
      </c>
      <c r="G4313" t="s">
        <v>2799</v>
      </c>
      <c r="I4313" t="s">
        <v>2800</v>
      </c>
      <c r="J4313">
        <v>2019</v>
      </c>
      <c r="K4313" t="s">
        <v>1189</v>
      </c>
      <c r="L4313">
        <v>7</v>
      </c>
      <c r="M4313">
        <v>0</v>
      </c>
      <c r="N4313">
        <v>0</v>
      </c>
      <c r="O4313">
        <v>3</v>
      </c>
      <c r="P4313">
        <v>0</v>
      </c>
      <c r="Q4313">
        <v>1</v>
      </c>
      <c r="R4313">
        <v>2</v>
      </c>
      <c r="S4313">
        <v>0</v>
      </c>
      <c r="T4313">
        <v>0</v>
      </c>
      <c r="U4313">
        <v>0</v>
      </c>
      <c r="V4313">
        <v>0</v>
      </c>
      <c r="W4313">
        <v>1</v>
      </c>
      <c r="X4313">
        <v>0</v>
      </c>
    </row>
    <row r="4314" spans="1:24" x14ac:dyDescent="0.3">
      <c r="A4314" t="s">
        <v>216</v>
      </c>
      <c r="B4314" t="s">
        <v>1183</v>
      </c>
      <c r="D4314" t="s">
        <v>1184</v>
      </c>
      <c r="F4314" t="s">
        <v>2798</v>
      </c>
      <c r="G4314" t="s">
        <v>2799</v>
      </c>
      <c r="I4314" t="s">
        <v>2800</v>
      </c>
      <c r="J4314">
        <v>2019</v>
      </c>
      <c r="K4314" t="s">
        <v>1190</v>
      </c>
      <c r="L4314">
        <v>5</v>
      </c>
      <c r="M4314">
        <v>0</v>
      </c>
      <c r="N4314">
        <v>0</v>
      </c>
      <c r="O4314">
        <v>2</v>
      </c>
      <c r="P4314">
        <v>0</v>
      </c>
      <c r="Q4314">
        <v>1</v>
      </c>
      <c r="R4314">
        <v>1</v>
      </c>
      <c r="S4314">
        <v>0</v>
      </c>
      <c r="T4314">
        <v>0</v>
      </c>
      <c r="U4314">
        <v>0</v>
      </c>
      <c r="V4314">
        <v>0</v>
      </c>
      <c r="W4314">
        <v>1</v>
      </c>
      <c r="X4314">
        <v>0</v>
      </c>
    </row>
    <row r="4315" spans="1:24" x14ac:dyDescent="0.3">
      <c r="A4315" t="s">
        <v>506</v>
      </c>
      <c r="B4315" t="s">
        <v>1183</v>
      </c>
      <c r="D4315" t="s">
        <v>1184</v>
      </c>
      <c r="F4315" t="s">
        <v>2801</v>
      </c>
      <c r="G4315" t="s">
        <v>2802</v>
      </c>
      <c r="H4315" t="s">
        <v>2803</v>
      </c>
      <c r="I4315" t="s">
        <v>2804</v>
      </c>
      <c r="J4315">
        <v>2014</v>
      </c>
      <c r="K4315" t="s">
        <v>1189</v>
      </c>
      <c r="L4315">
        <v>4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4</v>
      </c>
      <c r="X4315">
        <v>0</v>
      </c>
    </row>
    <row r="4316" spans="1:24" x14ac:dyDescent="0.3">
      <c r="A4316" t="s">
        <v>506</v>
      </c>
      <c r="B4316" t="s">
        <v>1183</v>
      </c>
      <c r="D4316" t="s">
        <v>1184</v>
      </c>
      <c r="F4316" t="s">
        <v>2801</v>
      </c>
      <c r="G4316" t="s">
        <v>2802</v>
      </c>
      <c r="H4316" t="s">
        <v>2803</v>
      </c>
      <c r="I4316" t="s">
        <v>2804</v>
      </c>
      <c r="J4316">
        <v>2014</v>
      </c>
      <c r="K4316" t="s">
        <v>1190</v>
      </c>
      <c r="L4316">
        <v>3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3</v>
      </c>
      <c r="X4316">
        <v>0</v>
      </c>
    </row>
    <row r="4317" spans="1:24" x14ac:dyDescent="0.3">
      <c r="A4317" t="s">
        <v>506</v>
      </c>
      <c r="B4317" t="s">
        <v>1183</v>
      </c>
      <c r="D4317" t="s">
        <v>1184</v>
      </c>
      <c r="F4317" t="s">
        <v>2801</v>
      </c>
      <c r="G4317" t="s">
        <v>2802</v>
      </c>
      <c r="H4317" t="s">
        <v>2803</v>
      </c>
      <c r="I4317" t="s">
        <v>2804</v>
      </c>
      <c r="J4317">
        <v>2015</v>
      </c>
      <c r="K4317" t="s">
        <v>1189</v>
      </c>
      <c r="L4317">
        <v>2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2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</row>
    <row r="4318" spans="1:24" x14ac:dyDescent="0.3">
      <c r="A4318" t="s">
        <v>506</v>
      </c>
      <c r="B4318" t="s">
        <v>1183</v>
      </c>
      <c r="D4318" t="s">
        <v>1184</v>
      </c>
      <c r="F4318" t="s">
        <v>2801</v>
      </c>
      <c r="G4318" t="s">
        <v>2802</v>
      </c>
      <c r="H4318" t="s">
        <v>2803</v>
      </c>
      <c r="I4318" t="s">
        <v>2804</v>
      </c>
      <c r="J4318">
        <v>2015</v>
      </c>
      <c r="K4318" t="s">
        <v>1190</v>
      </c>
      <c r="L4318">
        <v>2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2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</row>
    <row r="4319" spans="1:24" x14ac:dyDescent="0.3">
      <c r="A4319" t="s">
        <v>506</v>
      </c>
      <c r="B4319" t="s">
        <v>1183</v>
      </c>
      <c r="D4319" t="s">
        <v>1184</v>
      </c>
      <c r="F4319" t="s">
        <v>2801</v>
      </c>
      <c r="G4319" t="s">
        <v>2802</v>
      </c>
      <c r="H4319" t="s">
        <v>2803</v>
      </c>
      <c r="I4319" t="s">
        <v>2804</v>
      </c>
      <c r="J4319">
        <v>2016</v>
      </c>
      <c r="K4319" t="s">
        <v>1189</v>
      </c>
      <c r="L4319">
        <v>3</v>
      </c>
      <c r="M4319">
        <v>0</v>
      </c>
      <c r="N4319">
        <v>0</v>
      </c>
      <c r="O4319">
        <v>0</v>
      </c>
      <c r="P4319">
        <v>0</v>
      </c>
      <c r="Q4319">
        <v>3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</row>
    <row r="4320" spans="1:24" x14ac:dyDescent="0.3">
      <c r="A4320" t="s">
        <v>506</v>
      </c>
      <c r="B4320" t="s">
        <v>1183</v>
      </c>
      <c r="D4320" t="s">
        <v>1184</v>
      </c>
      <c r="F4320" t="s">
        <v>2801</v>
      </c>
      <c r="G4320" t="s">
        <v>2802</v>
      </c>
      <c r="H4320" t="s">
        <v>2803</v>
      </c>
      <c r="I4320" t="s">
        <v>2804</v>
      </c>
      <c r="J4320">
        <v>2016</v>
      </c>
      <c r="K4320" t="s">
        <v>1190</v>
      </c>
      <c r="L4320">
        <v>1</v>
      </c>
      <c r="M4320">
        <v>0</v>
      </c>
      <c r="N4320">
        <v>0</v>
      </c>
      <c r="O4320">
        <v>0</v>
      </c>
      <c r="P4320">
        <v>0</v>
      </c>
      <c r="Q4320">
        <v>1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</row>
    <row r="4321" spans="1:24" x14ac:dyDescent="0.3">
      <c r="A4321" t="s">
        <v>506</v>
      </c>
      <c r="B4321" t="s">
        <v>1183</v>
      </c>
      <c r="D4321" t="s">
        <v>1184</v>
      </c>
      <c r="F4321" t="s">
        <v>2801</v>
      </c>
      <c r="G4321" t="s">
        <v>2802</v>
      </c>
      <c r="H4321" t="s">
        <v>2803</v>
      </c>
      <c r="I4321" t="s">
        <v>2804</v>
      </c>
      <c r="J4321">
        <v>2017</v>
      </c>
      <c r="K4321" t="s">
        <v>1189</v>
      </c>
      <c r="L4321">
        <v>3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2</v>
      </c>
      <c r="S4321">
        <v>1</v>
      </c>
      <c r="T4321">
        <v>0</v>
      </c>
      <c r="U4321">
        <v>0</v>
      </c>
      <c r="V4321">
        <v>0</v>
      </c>
      <c r="W4321">
        <v>0</v>
      </c>
      <c r="X4321">
        <v>0</v>
      </c>
    </row>
    <row r="4322" spans="1:24" x14ac:dyDescent="0.3">
      <c r="A4322" t="s">
        <v>506</v>
      </c>
      <c r="B4322" t="s">
        <v>1183</v>
      </c>
      <c r="D4322" t="s">
        <v>1184</v>
      </c>
      <c r="F4322" t="s">
        <v>2801</v>
      </c>
      <c r="G4322" t="s">
        <v>2802</v>
      </c>
      <c r="H4322" t="s">
        <v>2803</v>
      </c>
      <c r="I4322" t="s">
        <v>2804</v>
      </c>
      <c r="J4322">
        <v>2017</v>
      </c>
      <c r="K4322" t="s">
        <v>1190</v>
      </c>
      <c r="L4322">
        <v>3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2</v>
      </c>
      <c r="S4322">
        <v>1</v>
      </c>
      <c r="T4322">
        <v>0</v>
      </c>
      <c r="U4322">
        <v>0</v>
      </c>
      <c r="V4322">
        <v>0</v>
      </c>
      <c r="W4322">
        <v>0</v>
      </c>
      <c r="X4322">
        <v>0</v>
      </c>
    </row>
    <row r="4323" spans="1:24" x14ac:dyDescent="0.3">
      <c r="A4323" t="s">
        <v>506</v>
      </c>
      <c r="B4323" t="s">
        <v>1183</v>
      </c>
      <c r="D4323" t="s">
        <v>1184</v>
      </c>
      <c r="F4323" t="s">
        <v>2801</v>
      </c>
      <c r="G4323" t="s">
        <v>2802</v>
      </c>
      <c r="H4323" t="s">
        <v>2803</v>
      </c>
      <c r="I4323" t="s">
        <v>2804</v>
      </c>
      <c r="J4323">
        <v>2018</v>
      </c>
      <c r="K4323" t="s">
        <v>1189</v>
      </c>
      <c r="L4323">
        <v>2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2</v>
      </c>
      <c r="X4323">
        <v>0</v>
      </c>
    </row>
    <row r="4324" spans="1:24" x14ac:dyDescent="0.3">
      <c r="A4324" t="s">
        <v>506</v>
      </c>
      <c r="B4324" t="s">
        <v>1183</v>
      </c>
      <c r="D4324" t="s">
        <v>1184</v>
      </c>
      <c r="F4324" t="s">
        <v>2801</v>
      </c>
      <c r="G4324" t="s">
        <v>2802</v>
      </c>
      <c r="H4324" t="s">
        <v>2803</v>
      </c>
      <c r="I4324" t="s">
        <v>2804</v>
      </c>
      <c r="J4324">
        <v>2018</v>
      </c>
      <c r="K4324" t="s">
        <v>1190</v>
      </c>
      <c r="L4324">
        <v>1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1</v>
      </c>
      <c r="X4324">
        <v>0</v>
      </c>
    </row>
    <row r="4325" spans="1:24" x14ac:dyDescent="0.3">
      <c r="A4325" t="s">
        <v>506</v>
      </c>
      <c r="B4325" t="s">
        <v>1183</v>
      </c>
      <c r="D4325" t="s">
        <v>1184</v>
      </c>
      <c r="F4325" t="s">
        <v>2801</v>
      </c>
      <c r="G4325" t="s">
        <v>2802</v>
      </c>
      <c r="H4325" t="s">
        <v>2803</v>
      </c>
      <c r="I4325" t="s">
        <v>2804</v>
      </c>
      <c r="J4325">
        <v>2019</v>
      </c>
      <c r="K4325" t="s">
        <v>1189</v>
      </c>
      <c r="L4325">
        <v>1</v>
      </c>
      <c r="M4325">
        <v>0</v>
      </c>
      <c r="N4325">
        <v>1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</row>
    <row r="4326" spans="1:24" x14ac:dyDescent="0.3">
      <c r="A4326" t="s">
        <v>506</v>
      </c>
      <c r="B4326" t="s">
        <v>1183</v>
      </c>
      <c r="D4326" t="s">
        <v>1184</v>
      </c>
      <c r="F4326" t="s">
        <v>2801</v>
      </c>
      <c r="G4326" t="s">
        <v>2802</v>
      </c>
      <c r="H4326" t="s">
        <v>2803</v>
      </c>
      <c r="I4326" t="s">
        <v>2804</v>
      </c>
      <c r="J4326">
        <v>2019</v>
      </c>
      <c r="K4326" t="s">
        <v>1190</v>
      </c>
      <c r="L4326">
        <v>1</v>
      </c>
      <c r="M4326">
        <v>0</v>
      </c>
      <c r="N4326">
        <v>1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</row>
    <row r="4327" spans="1:24" x14ac:dyDescent="0.3">
      <c r="A4327" t="s">
        <v>868</v>
      </c>
      <c r="B4327" t="s">
        <v>1183</v>
      </c>
      <c r="D4327" t="s">
        <v>1184</v>
      </c>
      <c r="F4327" t="s">
        <v>2805</v>
      </c>
      <c r="G4327" t="s">
        <v>2806</v>
      </c>
      <c r="I4327" t="s">
        <v>2807</v>
      </c>
      <c r="J4327">
        <v>2011</v>
      </c>
      <c r="K4327" t="s">
        <v>1189</v>
      </c>
      <c r="L4327">
        <v>1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1</v>
      </c>
      <c r="W4327">
        <v>0</v>
      </c>
      <c r="X4327">
        <v>0</v>
      </c>
    </row>
    <row r="4328" spans="1:24" x14ac:dyDescent="0.3">
      <c r="A4328" t="s">
        <v>868</v>
      </c>
      <c r="B4328" t="s">
        <v>1183</v>
      </c>
      <c r="D4328" t="s">
        <v>1184</v>
      </c>
      <c r="F4328" t="s">
        <v>2805</v>
      </c>
      <c r="G4328" t="s">
        <v>2806</v>
      </c>
      <c r="I4328" t="s">
        <v>2807</v>
      </c>
      <c r="J4328">
        <v>2011</v>
      </c>
      <c r="K4328" t="s">
        <v>1190</v>
      </c>
      <c r="L4328">
        <v>1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1</v>
      </c>
      <c r="W4328">
        <v>0</v>
      </c>
      <c r="X4328">
        <v>0</v>
      </c>
    </row>
    <row r="4329" spans="1:24" x14ac:dyDescent="0.3">
      <c r="A4329" t="s">
        <v>57</v>
      </c>
      <c r="B4329" t="s">
        <v>1183</v>
      </c>
      <c r="D4329" t="s">
        <v>1184</v>
      </c>
      <c r="F4329" t="s">
        <v>2808</v>
      </c>
      <c r="G4329" t="s">
        <v>2809</v>
      </c>
      <c r="H4329" t="s">
        <v>2810</v>
      </c>
      <c r="I4329" t="s">
        <v>2811</v>
      </c>
      <c r="J4329">
        <v>2010</v>
      </c>
      <c r="K4329" t="s">
        <v>1189</v>
      </c>
      <c r="L4329">
        <v>6</v>
      </c>
      <c r="M4329">
        <v>0</v>
      </c>
      <c r="N4329">
        <v>1</v>
      </c>
      <c r="O4329">
        <v>2</v>
      </c>
      <c r="P4329">
        <v>2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1</v>
      </c>
    </row>
    <row r="4330" spans="1:24" x14ac:dyDescent="0.3">
      <c r="A4330" t="s">
        <v>57</v>
      </c>
      <c r="B4330" t="s">
        <v>1183</v>
      </c>
      <c r="D4330" t="s">
        <v>1184</v>
      </c>
      <c r="F4330" t="s">
        <v>2808</v>
      </c>
      <c r="G4330" t="s">
        <v>2809</v>
      </c>
      <c r="H4330" t="s">
        <v>2810</v>
      </c>
      <c r="I4330" t="s">
        <v>2811</v>
      </c>
      <c r="J4330">
        <v>2010</v>
      </c>
      <c r="K4330" t="s">
        <v>1190</v>
      </c>
      <c r="L4330">
        <v>6</v>
      </c>
      <c r="M4330">
        <v>0</v>
      </c>
      <c r="N4330">
        <v>1</v>
      </c>
      <c r="O4330">
        <v>2</v>
      </c>
      <c r="P4330">
        <v>2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1</v>
      </c>
    </row>
    <row r="4331" spans="1:24" x14ac:dyDescent="0.3">
      <c r="A4331" t="s">
        <v>57</v>
      </c>
      <c r="B4331" t="s">
        <v>1183</v>
      </c>
      <c r="D4331" t="s">
        <v>1184</v>
      </c>
      <c r="F4331" t="s">
        <v>2808</v>
      </c>
      <c r="G4331" t="s">
        <v>2809</v>
      </c>
      <c r="H4331" t="s">
        <v>2810</v>
      </c>
      <c r="I4331" t="s">
        <v>2811</v>
      </c>
      <c r="J4331">
        <v>2013</v>
      </c>
      <c r="K4331" t="s">
        <v>1189</v>
      </c>
      <c r="L4331">
        <v>9</v>
      </c>
      <c r="M4331">
        <v>3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1</v>
      </c>
      <c r="V4331">
        <v>3</v>
      </c>
      <c r="W4331">
        <v>0</v>
      </c>
      <c r="X4331">
        <v>2</v>
      </c>
    </row>
    <row r="4332" spans="1:24" x14ac:dyDescent="0.3">
      <c r="A4332" t="s">
        <v>57</v>
      </c>
      <c r="B4332" t="s">
        <v>1183</v>
      </c>
      <c r="D4332" t="s">
        <v>1184</v>
      </c>
      <c r="F4332" t="s">
        <v>2808</v>
      </c>
      <c r="G4332" t="s">
        <v>2809</v>
      </c>
      <c r="H4332" t="s">
        <v>2810</v>
      </c>
      <c r="I4332" t="s">
        <v>2811</v>
      </c>
      <c r="J4332">
        <v>2013</v>
      </c>
      <c r="K4332" t="s">
        <v>1190</v>
      </c>
      <c r="L4332">
        <v>7</v>
      </c>
      <c r="M4332">
        <v>3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2</v>
      </c>
      <c r="W4332">
        <v>0</v>
      </c>
      <c r="X4332">
        <v>1</v>
      </c>
    </row>
    <row r="4333" spans="1:24" x14ac:dyDescent="0.3">
      <c r="A4333" t="s">
        <v>57</v>
      </c>
      <c r="B4333" t="s">
        <v>1183</v>
      </c>
      <c r="D4333" t="s">
        <v>1184</v>
      </c>
      <c r="F4333" t="s">
        <v>2808</v>
      </c>
      <c r="G4333" t="s">
        <v>2809</v>
      </c>
      <c r="H4333" t="s">
        <v>2810</v>
      </c>
      <c r="I4333" t="s">
        <v>2811</v>
      </c>
      <c r="J4333">
        <v>2014</v>
      </c>
      <c r="K4333" t="s">
        <v>1189</v>
      </c>
      <c r="L4333">
        <v>2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0</v>
      </c>
      <c r="V4333">
        <v>0</v>
      </c>
      <c r="W4333">
        <v>1</v>
      </c>
      <c r="X4333">
        <v>0</v>
      </c>
    </row>
    <row r="4334" spans="1:24" x14ac:dyDescent="0.3">
      <c r="A4334" t="s">
        <v>57</v>
      </c>
      <c r="B4334" t="s">
        <v>1183</v>
      </c>
      <c r="D4334" t="s">
        <v>1184</v>
      </c>
      <c r="F4334" t="s">
        <v>2808</v>
      </c>
      <c r="G4334" t="s">
        <v>2809</v>
      </c>
      <c r="H4334" t="s">
        <v>2810</v>
      </c>
      <c r="I4334" t="s">
        <v>2811</v>
      </c>
      <c r="J4334">
        <v>2014</v>
      </c>
      <c r="K4334" t="s">
        <v>1190</v>
      </c>
      <c r="L4334">
        <v>2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0</v>
      </c>
      <c r="V4334">
        <v>0</v>
      </c>
      <c r="W4334">
        <v>1</v>
      </c>
      <c r="X4334">
        <v>0</v>
      </c>
    </row>
    <row r="4335" spans="1:24" x14ac:dyDescent="0.3">
      <c r="A4335" t="s">
        <v>57</v>
      </c>
      <c r="B4335" t="s">
        <v>1183</v>
      </c>
      <c r="D4335" t="s">
        <v>1184</v>
      </c>
      <c r="F4335" t="s">
        <v>2808</v>
      </c>
      <c r="G4335" t="s">
        <v>2809</v>
      </c>
      <c r="H4335" t="s">
        <v>2810</v>
      </c>
      <c r="I4335" t="s">
        <v>2811</v>
      </c>
      <c r="J4335">
        <v>2015</v>
      </c>
      <c r="K4335" t="s">
        <v>1189</v>
      </c>
      <c r="L4335">
        <v>38</v>
      </c>
      <c r="M4335">
        <v>0</v>
      </c>
      <c r="N4335">
        <v>1</v>
      </c>
      <c r="O4335">
        <v>3</v>
      </c>
      <c r="P4335">
        <v>7</v>
      </c>
      <c r="Q4335">
        <v>3</v>
      </c>
      <c r="R4335">
        <v>0</v>
      </c>
      <c r="S4335">
        <v>0</v>
      </c>
      <c r="T4335">
        <v>0</v>
      </c>
      <c r="U4335">
        <v>2</v>
      </c>
      <c r="V4335">
        <v>2</v>
      </c>
      <c r="W4335">
        <v>11</v>
      </c>
      <c r="X4335">
        <v>9</v>
      </c>
    </row>
    <row r="4336" spans="1:24" x14ac:dyDescent="0.3">
      <c r="A4336" t="s">
        <v>57</v>
      </c>
      <c r="B4336" t="s">
        <v>1183</v>
      </c>
      <c r="D4336" t="s">
        <v>1184</v>
      </c>
      <c r="F4336" t="s">
        <v>2808</v>
      </c>
      <c r="G4336" t="s">
        <v>2809</v>
      </c>
      <c r="H4336" t="s">
        <v>2810</v>
      </c>
      <c r="I4336" t="s">
        <v>2811</v>
      </c>
      <c r="J4336">
        <v>2015</v>
      </c>
      <c r="K4336" t="s">
        <v>1190</v>
      </c>
      <c r="L4336">
        <v>27</v>
      </c>
      <c r="M4336">
        <v>0</v>
      </c>
      <c r="N4336">
        <v>1</v>
      </c>
      <c r="O4336">
        <v>2</v>
      </c>
      <c r="P4336">
        <v>3</v>
      </c>
      <c r="Q4336">
        <v>2</v>
      </c>
      <c r="R4336">
        <v>0</v>
      </c>
      <c r="S4336">
        <v>0</v>
      </c>
      <c r="T4336">
        <v>0</v>
      </c>
      <c r="U4336">
        <v>2</v>
      </c>
      <c r="V4336">
        <v>2</v>
      </c>
      <c r="W4336">
        <v>7</v>
      </c>
      <c r="X4336">
        <v>8</v>
      </c>
    </row>
    <row r="4337" spans="1:24" x14ac:dyDescent="0.3">
      <c r="A4337" t="s">
        <v>57</v>
      </c>
      <c r="B4337" t="s">
        <v>1183</v>
      </c>
      <c r="D4337" t="s">
        <v>1184</v>
      </c>
      <c r="F4337" t="s">
        <v>2808</v>
      </c>
      <c r="G4337" t="s">
        <v>2809</v>
      </c>
      <c r="H4337" t="s">
        <v>2810</v>
      </c>
      <c r="I4337" t="s">
        <v>2811</v>
      </c>
      <c r="J4337">
        <v>2016</v>
      </c>
      <c r="K4337" t="s">
        <v>1189</v>
      </c>
      <c r="L4337">
        <v>14</v>
      </c>
      <c r="M4337">
        <v>0</v>
      </c>
      <c r="N4337">
        <v>0</v>
      </c>
      <c r="O4337">
        <v>3</v>
      </c>
      <c r="P4337">
        <v>0</v>
      </c>
      <c r="Q4337">
        <v>4</v>
      </c>
      <c r="R4337">
        <v>0</v>
      </c>
      <c r="S4337">
        <v>0</v>
      </c>
      <c r="T4337">
        <v>1</v>
      </c>
      <c r="U4337">
        <v>0</v>
      </c>
      <c r="V4337">
        <v>0</v>
      </c>
      <c r="W4337">
        <v>2</v>
      </c>
      <c r="X4337">
        <v>4</v>
      </c>
    </row>
    <row r="4338" spans="1:24" x14ac:dyDescent="0.3">
      <c r="A4338" t="s">
        <v>57</v>
      </c>
      <c r="B4338" t="s">
        <v>1183</v>
      </c>
      <c r="D4338" t="s">
        <v>1184</v>
      </c>
      <c r="F4338" t="s">
        <v>2808</v>
      </c>
      <c r="G4338" t="s">
        <v>2809</v>
      </c>
      <c r="H4338" t="s">
        <v>2810</v>
      </c>
      <c r="I4338" t="s">
        <v>2811</v>
      </c>
      <c r="J4338">
        <v>2016</v>
      </c>
      <c r="K4338" t="s">
        <v>1190</v>
      </c>
      <c r="L4338">
        <v>11</v>
      </c>
      <c r="M4338">
        <v>0</v>
      </c>
      <c r="N4338">
        <v>0</v>
      </c>
      <c r="O4338">
        <v>3</v>
      </c>
      <c r="P4338">
        <v>0</v>
      </c>
      <c r="Q4338">
        <v>2</v>
      </c>
      <c r="R4338">
        <v>0</v>
      </c>
      <c r="S4338">
        <v>0</v>
      </c>
      <c r="T4338">
        <v>1</v>
      </c>
      <c r="U4338">
        <v>0</v>
      </c>
      <c r="V4338">
        <v>0</v>
      </c>
      <c r="W4338">
        <v>2</v>
      </c>
      <c r="X4338">
        <v>3</v>
      </c>
    </row>
    <row r="4339" spans="1:24" x14ac:dyDescent="0.3">
      <c r="A4339" t="s">
        <v>57</v>
      </c>
      <c r="B4339" t="s">
        <v>1183</v>
      </c>
      <c r="D4339" t="s">
        <v>1184</v>
      </c>
      <c r="F4339" t="s">
        <v>2808</v>
      </c>
      <c r="G4339" t="s">
        <v>2809</v>
      </c>
      <c r="H4339" t="s">
        <v>2810</v>
      </c>
      <c r="I4339" t="s">
        <v>2811</v>
      </c>
      <c r="J4339">
        <v>2017</v>
      </c>
      <c r="K4339" t="s">
        <v>1189</v>
      </c>
      <c r="L4339">
        <v>24</v>
      </c>
      <c r="M4339">
        <v>0</v>
      </c>
      <c r="N4339">
        <v>4</v>
      </c>
      <c r="O4339">
        <v>4</v>
      </c>
      <c r="P4339">
        <v>1</v>
      </c>
      <c r="Q4339">
        <v>5</v>
      </c>
      <c r="R4339">
        <v>1</v>
      </c>
      <c r="S4339">
        <v>1</v>
      </c>
      <c r="T4339">
        <v>1</v>
      </c>
      <c r="U4339">
        <v>2</v>
      </c>
      <c r="V4339">
        <v>4</v>
      </c>
      <c r="W4339">
        <v>0</v>
      </c>
      <c r="X4339">
        <v>1</v>
      </c>
    </row>
    <row r="4340" spans="1:24" x14ac:dyDescent="0.3">
      <c r="A4340" t="s">
        <v>57</v>
      </c>
      <c r="B4340" t="s">
        <v>1183</v>
      </c>
      <c r="D4340" t="s">
        <v>1184</v>
      </c>
      <c r="F4340" t="s">
        <v>2808</v>
      </c>
      <c r="G4340" t="s">
        <v>2809</v>
      </c>
      <c r="H4340" t="s">
        <v>2810</v>
      </c>
      <c r="I4340" t="s">
        <v>2811</v>
      </c>
      <c r="J4340">
        <v>2017</v>
      </c>
      <c r="K4340" t="s">
        <v>1190</v>
      </c>
      <c r="L4340">
        <v>16</v>
      </c>
      <c r="M4340">
        <v>0</v>
      </c>
      <c r="N4340">
        <v>1</v>
      </c>
      <c r="O4340">
        <v>2</v>
      </c>
      <c r="P4340">
        <v>1</v>
      </c>
      <c r="Q4340">
        <v>3</v>
      </c>
      <c r="R4340">
        <v>1</v>
      </c>
      <c r="S4340">
        <v>1</v>
      </c>
      <c r="T4340">
        <v>1</v>
      </c>
      <c r="U4340">
        <v>1</v>
      </c>
      <c r="V4340">
        <v>4</v>
      </c>
      <c r="W4340">
        <v>0</v>
      </c>
      <c r="X4340">
        <v>1</v>
      </c>
    </row>
    <row r="4341" spans="1:24" x14ac:dyDescent="0.3">
      <c r="A4341" t="s">
        <v>57</v>
      </c>
      <c r="B4341" t="s">
        <v>1183</v>
      </c>
      <c r="D4341" t="s">
        <v>1184</v>
      </c>
      <c r="F4341" t="s">
        <v>2808</v>
      </c>
      <c r="G4341" t="s">
        <v>2809</v>
      </c>
      <c r="H4341" t="s">
        <v>2810</v>
      </c>
      <c r="I4341" t="s">
        <v>2811</v>
      </c>
      <c r="J4341">
        <v>2018</v>
      </c>
      <c r="K4341" t="s">
        <v>1189</v>
      </c>
      <c r="L4341">
        <v>71</v>
      </c>
      <c r="M4341">
        <v>2</v>
      </c>
      <c r="N4341">
        <v>1</v>
      </c>
      <c r="O4341">
        <v>8</v>
      </c>
      <c r="P4341">
        <v>6</v>
      </c>
      <c r="Q4341">
        <v>1</v>
      </c>
      <c r="R4341">
        <v>2</v>
      </c>
      <c r="S4341">
        <v>1</v>
      </c>
      <c r="T4341">
        <v>1</v>
      </c>
      <c r="U4341">
        <v>3</v>
      </c>
      <c r="V4341">
        <v>14</v>
      </c>
      <c r="W4341">
        <v>9</v>
      </c>
      <c r="X4341">
        <v>23</v>
      </c>
    </row>
    <row r="4342" spans="1:24" x14ac:dyDescent="0.3">
      <c r="A4342" t="s">
        <v>57</v>
      </c>
      <c r="B4342" t="s">
        <v>1183</v>
      </c>
      <c r="D4342" t="s">
        <v>1184</v>
      </c>
      <c r="F4342" t="s">
        <v>2808</v>
      </c>
      <c r="G4342" t="s">
        <v>2809</v>
      </c>
      <c r="H4342" t="s">
        <v>2810</v>
      </c>
      <c r="I4342" t="s">
        <v>2811</v>
      </c>
      <c r="J4342">
        <v>2018</v>
      </c>
      <c r="K4342" t="s">
        <v>1190</v>
      </c>
      <c r="L4342">
        <v>52</v>
      </c>
      <c r="M4342">
        <v>2</v>
      </c>
      <c r="N4342">
        <v>1</v>
      </c>
      <c r="O4342">
        <v>5</v>
      </c>
      <c r="P4342">
        <v>4</v>
      </c>
      <c r="Q4342">
        <v>1</v>
      </c>
      <c r="R4342">
        <v>2</v>
      </c>
      <c r="S4342">
        <v>1</v>
      </c>
      <c r="T4342">
        <v>1</v>
      </c>
      <c r="U4342">
        <v>3</v>
      </c>
      <c r="V4342">
        <v>10</v>
      </c>
      <c r="W4342">
        <v>4</v>
      </c>
      <c r="X4342">
        <v>18</v>
      </c>
    </row>
    <row r="4343" spans="1:24" x14ac:dyDescent="0.3">
      <c r="A4343" t="s">
        <v>57</v>
      </c>
      <c r="B4343" t="s">
        <v>1183</v>
      </c>
      <c r="D4343" t="s">
        <v>1184</v>
      </c>
      <c r="F4343" t="s">
        <v>2808</v>
      </c>
      <c r="G4343" t="s">
        <v>2809</v>
      </c>
      <c r="H4343" t="s">
        <v>2810</v>
      </c>
      <c r="I4343" t="s">
        <v>2811</v>
      </c>
      <c r="J4343">
        <v>2019</v>
      </c>
      <c r="K4343" t="s">
        <v>1189</v>
      </c>
      <c r="L4343">
        <v>109</v>
      </c>
      <c r="M4343">
        <v>10</v>
      </c>
      <c r="N4343">
        <v>3</v>
      </c>
      <c r="O4343">
        <v>6</v>
      </c>
      <c r="P4343">
        <v>5</v>
      </c>
      <c r="Q4343">
        <v>10</v>
      </c>
      <c r="R4343">
        <v>4</v>
      </c>
      <c r="S4343">
        <v>0</v>
      </c>
      <c r="T4343">
        <v>1</v>
      </c>
      <c r="U4343">
        <v>18</v>
      </c>
      <c r="V4343">
        <v>17</v>
      </c>
      <c r="W4343">
        <v>11</v>
      </c>
      <c r="X4343">
        <v>24</v>
      </c>
    </row>
    <row r="4344" spans="1:24" x14ac:dyDescent="0.3">
      <c r="A4344" t="s">
        <v>57</v>
      </c>
      <c r="B4344" t="s">
        <v>1183</v>
      </c>
      <c r="D4344" t="s">
        <v>1184</v>
      </c>
      <c r="F4344" t="s">
        <v>2808</v>
      </c>
      <c r="G4344" t="s">
        <v>2809</v>
      </c>
      <c r="H4344" t="s">
        <v>2810</v>
      </c>
      <c r="I4344" t="s">
        <v>2811</v>
      </c>
      <c r="J4344">
        <v>2019</v>
      </c>
      <c r="K4344" t="s">
        <v>1190</v>
      </c>
      <c r="L4344">
        <v>77</v>
      </c>
      <c r="M4344">
        <v>9</v>
      </c>
      <c r="N4344">
        <v>3</v>
      </c>
      <c r="O4344">
        <v>5</v>
      </c>
      <c r="P4344">
        <v>5</v>
      </c>
      <c r="Q4344">
        <v>7</v>
      </c>
      <c r="R4344">
        <v>3</v>
      </c>
      <c r="S4344">
        <v>0</v>
      </c>
      <c r="T4344">
        <v>1</v>
      </c>
      <c r="U4344">
        <v>10</v>
      </c>
      <c r="V4344">
        <v>11</v>
      </c>
      <c r="W4344">
        <v>5</v>
      </c>
      <c r="X4344">
        <v>18</v>
      </c>
    </row>
    <row r="4345" spans="1:24" x14ac:dyDescent="0.3">
      <c r="A4345" t="s">
        <v>57</v>
      </c>
      <c r="B4345" t="s">
        <v>1183</v>
      </c>
      <c r="D4345" t="s">
        <v>1184</v>
      </c>
      <c r="F4345" t="s">
        <v>2808</v>
      </c>
      <c r="G4345" t="s">
        <v>2809</v>
      </c>
      <c r="H4345" t="s">
        <v>2810</v>
      </c>
      <c r="I4345" t="s">
        <v>2811</v>
      </c>
      <c r="J4345">
        <v>2021</v>
      </c>
      <c r="K4345" t="s">
        <v>1189</v>
      </c>
      <c r="L4345">
        <v>5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5</v>
      </c>
      <c r="W4345">
        <v>0</v>
      </c>
      <c r="X4345">
        <v>0</v>
      </c>
    </row>
    <row r="4346" spans="1:24" x14ac:dyDescent="0.3">
      <c r="A4346" t="s">
        <v>57</v>
      </c>
      <c r="B4346" t="s">
        <v>1183</v>
      </c>
      <c r="D4346" t="s">
        <v>1184</v>
      </c>
      <c r="F4346" t="s">
        <v>2808</v>
      </c>
      <c r="G4346" t="s">
        <v>2809</v>
      </c>
      <c r="H4346" t="s">
        <v>2810</v>
      </c>
      <c r="I4346" t="s">
        <v>2811</v>
      </c>
      <c r="J4346">
        <v>2021</v>
      </c>
      <c r="K4346" t="s">
        <v>1190</v>
      </c>
      <c r="L4346">
        <v>4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4</v>
      </c>
      <c r="W4346">
        <v>0</v>
      </c>
      <c r="X4346">
        <v>0</v>
      </c>
    </row>
    <row r="4347" spans="1:24" x14ac:dyDescent="0.3">
      <c r="A4347" t="s">
        <v>57</v>
      </c>
      <c r="B4347" t="s">
        <v>1183</v>
      </c>
      <c r="D4347" t="s">
        <v>1184</v>
      </c>
      <c r="F4347" t="s">
        <v>2808</v>
      </c>
      <c r="G4347" t="s">
        <v>2809</v>
      </c>
      <c r="H4347" t="s">
        <v>2810</v>
      </c>
      <c r="I4347" t="s">
        <v>2811</v>
      </c>
      <c r="J4347">
        <v>2022</v>
      </c>
      <c r="K4347" t="s">
        <v>1189</v>
      </c>
      <c r="L4347">
        <v>1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1</v>
      </c>
      <c r="W4347">
        <v>0</v>
      </c>
      <c r="X4347">
        <v>0</v>
      </c>
    </row>
    <row r="4348" spans="1:24" x14ac:dyDescent="0.3">
      <c r="A4348" t="s">
        <v>57</v>
      </c>
      <c r="B4348" t="s">
        <v>1183</v>
      </c>
      <c r="D4348" t="s">
        <v>1184</v>
      </c>
      <c r="F4348" t="s">
        <v>2808</v>
      </c>
      <c r="G4348" t="s">
        <v>2809</v>
      </c>
      <c r="H4348" t="s">
        <v>2810</v>
      </c>
      <c r="I4348" t="s">
        <v>2811</v>
      </c>
      <c r="J4348">
        <v>2022</v>
      </c>
      <c r="K4348" t="s">
        <v>1190</v>
      </c>
      <c r="L4348">
        <v>1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1</v>
      </c>
      <c r="W4348">
        <v>0</v>
      </c>
      <c r="X4348">
        <v>0</v>
      </c>
    </row>
    <row r="4349" spans="1:24" x14ac:dyDescent="0.3">
      <c r="A4349" t="s">
        <v>57</v>
      </c>
      <c r="B4349" t="s">
        <v>1183</v>
      </c>
      <c r="D4349" t="s">
        <v>1184</v>
      </c>
      <c r="F4349" t="s">
        <v>2808</v>
      </c>
      <c r="G4349" t="s">
        <v>2809</v>
      </c>
      <c r="H4349" t="s">
        <v>2810</v>
      </c>
      <c r="I4349" t="s">
        <v>2811</v>
      </c>
      <c r="J4349">
        <v>2023</v>
      </c>
      <c r="K4349" t="s">
        <v>1189</v>
      </c>
      <c r="L4349">
        <v>2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2</v>
      </c>
      <c r="W4349">
        <v>0</v>
      </c>
      <c r="X4349">
        <v>0</v>
      </c>
    </row>
    <row r="4350" spans="1:24" x14ac:dyDescent="0.3">
      <c r="A4350" t="s">
        <v>57</v>
      </c>
      <c r="B4350" t="s">
        <v>1183</v>
      </c>
      <c r="D4350" t="s">
        <v>1184</v>
      </c>
      <c r="F4350" t="s">
        <v>2808</v>
      </c>
      <c r="G4350" t="s">
        <v>2809</v>
      </c>
      <c r="H4350" t="s">
        <v>2810</v>
      </c>
      <c r="I4350" t="s">
        <v>2811</v>
      </c>
      <c r="J4350">
        <v>2023</v>
      </c>
      <c r="K4350" t="s">
        <v>1190</v>
      </c>
      <c r="L4350">
        <v>2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2</v>
      </c>
      <c r="W4350">
        <v>0</v>
      </c>
      <c r="X4350">
        <v>0</v>
      </c>
    </row>
    <row r="4351" spans="1:24" x14ac:dyDescent="0.3">
      <c r="A4351" t="s">
        <v>869</v>
      </c>
      <c r="B4351" t="s">
        <v>1183</v>
      </c>
      <c r="D4351" t="s">
        <v>1184</v>
      </c>
      <c r="F4351" t="s">
        <v>2812</v>
      </c>
      <c r="G4351" t="s">
        <v>2813</v>
      </c>
      <c r="H4351" t="s">
        <v>2814</v>
      </c>
      <c r="I4351" t="s">
        <v>2815</v>
      </c>
      <c r="J4351">
        <v>2015</v>
      </c>
      <c r="K4351" t="s">
        <v>1189</v>
      </c>
      <c r="L4351">
        <v>1</v>
      </c>
      <c r="M4351">
        <v>1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</row>
    <row r="4352" spans="1:24" x14ac:dyDescent="0.3">
      <c r="A4352" t="s">
        <v>869</v>
      </c>
      <c r="B4352" t="s">
        <v>1183</v>
      </c>
      <c r="D4352" t="s">
        <v>1184</v>
      </c>
      <c r="F4352" t="s">
        <v>2812</v>
      </c>
      <c r="G4352" t="s">
        <v>2813</v>
      </c>
      <c r="H4352" t="s">
        <v>2814</v>
      </c>
      <c r="I4352" t="s">
        <v>2815</v>
      </c>
      <c r="J4352">
        <v>2015</v>
      </c>
      <c r="K4352" t="s">
        <v>1190</v>
      </c>
      <c r="L4352">
        <v>1</v>
      </c>
      <c r="M4352">
        <v>1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</row>
    <row r="4353" spans="1:24" x14ac:dyDescent="0.3">
      <c r="A4353" t="s">
        <v>869</v>
      </c>
      <c r="B4353" t="s">
        <v>1183</v>
      </c>
      <c r="D4353" t="s">
        <v>1184</v>
      </c>
      <c r="F4353" t="s">
        <v>2812</v>
      </c>
      <c r="G4353" t="s">
        <v>2813</v>
      </c>
      <c r="H4353" t="s">
        <v>2814</v>
      </c>
      <c r="I4353" t="s">
        <v>2815</v>
      </c>
      <c r="J4353">
        <v>2016</v>
      </c>
      <c r="K4353" t="s">
        <v>1189</v>
      </c>
      <c r="L4353">
        <v>2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2</v>
      </c>
      <c r="W4353">
        <v>0</v>
      </c>
      <c r="X4353">
        <v>0</v>
      </c>
    </row>
    <row r="4354" spans="1:24" x14ac:dyDescent="0.3">
      <c r="A4354" t="s">
        <v>869</v>
      </c>
      <c r="B4354" t="s">
        <v>1183</v>
      </c>
      <c r="D4354" t="s">
        <v>1184</v>
      </c>
      <c r="F4354" t="s">
        <v>2812</v>
      </c>
      <c r="G4354" t="s">
        <v>2813</v>
      </c>
      <c r="H4354" t="s">
        <v>2814</v>
      </c>
      <c r="I4354" t="s">
        <v>2815</v>
      </c>
      <c r="J4354">
        <v>2016</v>
      </c>
      <c r="K4354" t="s">
        <v>1190</v>
      </c>
      <c r="L4354">
        <v>1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1</v>
      </c>
      <c r="W4354">
        <v>0</v>
      </c>
      <c r="X4354">
        <v>0</v>
      </c>
    </row>
    <row r="4355" spans="1:24" x14ac:dyDescent="0.3">
      <c r="A4355" t="s">
        <v>870</v>
      </c>
      <c r="B4355" t="s">
        <v>1183</v>
      </c>
      <c r="D4355" t="s">
        <v>1184</v>
      </c>
      <c r="G4355" t="s">
        <v>2816</v>
      </c>
      <c r="I4355" t="s">
        <v>2817</v>
      </c>
      <c r="J4355">
        <v>2013</v>
      </c>
      <c r="K4355" t="s">
        <v>1189</v>
      </c>
      <c r="L4355">
        <v>1</v>
      </c>
      <c r="M4355">
        <v>0</v>
      </c>
      <c r="N4355">
        <v>1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</row>
    <row r="4356" spans="1:24" x14ac:dyDescent="0.3">
      <c r="A4356" t="s">
        <v>870</v>
      </c>
      <c r="B4356" t="s">
        <v>1183</v>
      </c>
      <c r="D4356" t="s">
        <v>1184</v>
      </c>
      <c r="G4356" t="s">
        <v>2816</v>
      </c>
      <c r="I4356" t="s">
        <v>2817</v>
      </c>
      <c r="J4356">
        <v>2013</v>
      </c>
      <c r="K4356" t="s">
        <v>1190</v>
      </c>
      <c r="L4356">
        <v>1</v>
      </c>
      <c r="M4356">
        <v>0</v>
      </c>
      <c r="N4356">
        <v>1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</row>
    <row r="4357" spans="1:24" x14ac:dyDescent="0.3">
      <c r="A4357" t="s">
        <v>657</v>
      </c>
      <c r="B4357" t="s">
        <v>1183</v>
      </c>
      <c r="D4357" t="s">
        <v>1184</v>
      </c>
      <c r="F4357" t="s">
        <v>2818</v>
      </c>
      <c r="G4357" t="s">
        <v>2819</v>
      </c>
      <c r="I4357" t="s">
        <v>2820</v>
      </c>
      <c r="J4357">
        <v>2021</v>
      </c>
      <c r="K4357" t="s">
        <v>1189</v>
      </c>
      <c r="L4357">
        <v>1</v>
      </c>
      <c r="M4357">
        <v>0</v>
      </c>
      <c r="N4357">
        <v>0</v>
      </c>
      <c r="O4357">
        <v>0</v>
      </c>
      <c r="P4357">
        <v>0</v>
      </c>
      <c r="Q4357">
        <v>1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</row>
    <row r="4358" spans="1:24" x14ac:dyDescent="0.3">
      <c r="A4358" t="s">
        <v>657</v>
      </c>
      <c r="B4358" t="s">
        <v>1183</v>
      </c>
      <c r="D4358" t="s">
        <v>1184</v>
      </c>
      <c r="F4358" t="s">
        <v>2818</v>
      </c>
      <c r="G4358" t="s">
        <v>2819</v>
      </c>
      <c r="I4358" t="s">
        <v>2820</v>
      </c>
      <c r="J4358">
        <v>2021</v>
      </c>
      <c r="K4358" t="s">
        <v>1190</v>
      </c>
      <c r="L4358">
        <v>1</v>
      </c>
      <c r="M4358">
        <v>0</v>
      </c>
      <c r="N4358">
        <v>0</v>
      </c>
      <c r="O4358">
        <v>0</v>
      </c>
      <c r="P4358">
        <v>0</v>
      </c>
      <c r="Q4358">
        <v>1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</row>
    <row r="4359" spans="1:24" x14ac:dyDescent="0.3">
      <c r="A4359" t="s">
        <v>871</v>
      </c>
      <c r="B4359" t="s">
        <v>1183</v>
      </c>
      <c r="D4359" t="s">
        <v>1184</v>
      </c>
      <c r="G4359" t="s">
        <v>2821</v>
      </c>
      <c r="H4359" t="s">
        <v>2822</v>
      </c>
      <c r="I4359" t="s">
        <v>2823</v>
      </c>
      <c r="J4359">
        <v>2010</v>
      </c>
      <c r="K4359" t="s">
        <v>1189</v>
      </c>
      <c r="L4359">
        <v>1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1</v>
      </c>
      <c r="W4359">
        <v>0</v>
      </c>
      <c r="X4359">
        <v>0</v>
      </c>
    </row>
    <row r="4360" spans="1:24" x14ac:dyDescent="0.3">
      <c r="A4360" t="s">
        <v>871</v>
      </c>
      <c r="B4360" t="s">
        <v>1183</v>
      </c>
      <c r="D4360" t="s">
        <v>1184</v>
      </c>
      <c r="G4360" t="s">
        <v>2821</v>
      </c>
      <c r="H4360" t="s">
        <v>2822</v>
      </c>
      <c r="I4360" t="s">
        <v>2823</v>
      </c>
      <c r="J4360">
        <v>2010</v>
      </c>
      <c r="K4360" t="s">
        <v>1190</v>
      </c>
      <c r="L4360">
        <v>1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1</v>
      </c>
      <c r="W4360">
        <v>0</v>
      </c>
      <c r="X4360">
        <v>0</v>
      </c>
    </row>
    <row r="4361" spans="1:24" x14ac:dyDescent="0.3">
      <c r="A4361" t="s">
        <v>80</v>
      </c>
      <c r="B4361" t="s">
        <v>1183</v>
      </c>
      <c r="D4361" t="s">
        <v>1184</v>
      </c>
      <c r="F4361" t="s">
        <v>2824</v>
      </c>
      <c r="G4361" t="s">
        <v>2825</v>
      </c>
      <c r="I4361" t="s">
        <v>2826</v>
      </c>
      <c r="J4361">
        <v>2016</v>
      </c>
      <c r="K4361" t="s">
        <v>1189</v>
      </c>
      <c r="L4361">
        <v>3</v>
      </c>
      <c r="M4361">
        <v>0</v>
      </c>
      <c r="N4361">
        <v>1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2</v>
      </c>
    </row>
    <row r="4362" spans="1:24" x14ac:dyDescent="0.3">
      <c r="A4362" t="s">
        <v>80</v>
      </c>
      <c r="B4362" t="s">
        <v>1183</v>
      </c>
      <c r="D4362" t="s">
        <v>1184</v>
      </c>
      <c r="F4362" t="s">
        <v>2824</v>
      </c>
      <c r="G4362" t="s">
        <v>2825</v>
      </c>
      <c r="I4362" t="s">
        <v>2826</v>
      </c>
      <c r="J4362">
        <v>2016</v>
      </c>
      <c r="K4362" t="s">
        <v>1190</v>
      </c>
      <c r="L4362">
        <v>2</v>
      </c>
      <c r="M4362">
        <v>0</v>
      </c>
      <c r="N4362">
        <v>1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1</v>
      </c>
    </row>
    <row r="4363" spans="1:24" x14ac:dyDescent="0.3">
      <c r="A4363" t="s">
        <v>80</v>
      </c>
      <c r="B4363" t="s">
        <v>1183</v>
      </c>
      <c r="D4363" t="s">
        <v>1184</v>
      </c>
      <c r="F4363" t="s">
        <v>2824</v>
      </c>
      <c r="G4363" t="s">
        <v>2825</v>
      </c>
      <c r="I4363" t="s">
        <v>2826</v>
      </c>
      <c r="J4363">
        <v>2017</v>
      </c>
      <c r="K4363" t="s">
        <v>1189</v>
      </c>
      <c r="L4363">
        <v>4</v>
      </c>
      <c r="M4363">
        <v>2</v>
      </c>
      <c r="N4363">
        <v>0</v>
      </c>
      <c r="O4363">
        <v>0</v>
      </c>
      <c r="P4363">
        <v>1</v>
      </c>
      <c r="Q4363">
        <v>0</v>
      </c>
      <c r="R4363">
        <v>1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</row>
    <row r="4364" spans="1:24" x14ac:dyDescent="0.3">
      <c r="A4364" t="s">
        <v>80</v>
      </c>
      <c r="B4364" t="s">
        <v>1183</v>
      </c>
      <c r="D4364" t="s">
        <v>1184</v>
      </c>
      <c r="F4364" t="s">
        <v>2824</v>
      </c>
      <c r="G4364" t="s">
        <v>2825</v>
      </c>
      <c r="I4364" t="s">
        <v>2826</v>
      </c>
      <c r="J4364">
        <v>2017</v>
      </c>
      <c r="K4364" t="s">
        <v>1190</v>
      </c>
      <c r="L4364">
        <v>4</v>
      </c>
      <c r="M4364">
        <v>2</v>
      </c>
      <c r="N4364">
        <v>0</v>
      </c>
      <c r="O4364">
        <v>0</v>
      </c>
      <c r="P4364">
        <v>1</v>
      </c>
      <c r="Q4364">
        <v>0</v>
      </c>
      <c r="R4364">
        <v>1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</row>
    <row r="4365" spans="1:24" x14ac:dyDescent="0.3">
      <c r="A4365" t="s">
        <v>80</v>
      </c>
      <c r="B4365" t="s">
        <v>1183</v>
      </c>
      <c r="D4365" t="s">
        <v>1184</v>
      </c>
      <c r="F4365" t="s">
        <v>2824</v>
      </c>
      <c r="G4365" t="s">
        <v>2825</v>
      </c>
      <c r="I4365" t="s">
        <v>2826</v>
      </c>
      <c r="J4365">
        <v>2019</v>
      </c>
      <c r="K4365" t="s">
        <v>1189</v>
      </c>
      <c r="L4365">
        <v>2</v>
      </c>
      <c r="M4365">
        <v>0</v>
      </c>
      <c r="N4365">
        <v>0</v>
      </c>
      <c r="O4365">
        <v>0</v>
      </c>
      <c r="P4365">
        <v>1</v>
      </c>
      <c r="Q4365">
        <v>0</v>
      </c>
      <c r="R4365">
        <v>1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</row>
    <row r="4366" spans="1:24" x14ac:dyDescent="0.3">
      <c r="A4366" t="s">
        <v>80</v>
      </c>
      <c r="B4366" t="s">
        <v>1183</v>
      </c>
      <c r="D4366" t="s">
        <v>1184</v>
      </c>
      <c r="F4366" t="s">
        <v>2824</v>
      </c>
      <c r="G4366" t="s">
        <v>2825</v>
      </c>
      <c r="I4366" t="s">
        <v>2826</v>
      </c>
      <c r="J4366">
        <v>2019</v>
      </c>
      <c r="K4366" t="s">
        <v>1190</v>
      </c>
      <c r="L4366">
        <v>2</v>
      </c>
      <c r="M4366">
        <v>0</v>
      </c>
      <c r="N4366">
        <v>0</v>
      </c>
      <c r="O4366">
        <v>0</v>
      </c>
      <c r="P4366">
        <v>1</v>
      </c>
      <c r="Q4366">
        <v>0</v>
      </c>
      <c r="R4366">
        <v>1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</row>
    <row r="4367" spans="1:24" x14ac:dyDescent="0.3">
      <c r="A4367" t="s">
        <v>80</v>
      </c>
      <c r="B4367" t="s">
        <v>1183</v>
      </c>
      <c r="D4367" t="s">
        <v>1184</v>
      </c>
      <c r="F4367" t="s">
        <v>2824</v>
      </c>
      <c r="G4367" t="s">
        <v>2825</v>
      </c>
      <c r="I4367" t="s">
        <v>2826</v>
      </c>
      <c r="J4367">
        <v>2020</v>
      </c>
      <c r="K4367" t="s">
        <v>1189</v>
      </c>
      <c r="L4367">
        <v>11</v>
      </c>
      <c r="M4367">
        <v>1</v>
      </c>
      <c r="N4367">
        <v>0</v>
      </c>
      <c r="O4367">
        <v>1</v>
      </c>
      <c r="P4367">
        <v>0</v>
      </c>
      <c r="Q4367">
        <v>1</v>
      </c>
      <c r="R4367">
        <v>1</v>
      </c>
      <c r="S4367">
        <v>6</v>
      </c>
      <c r="T4367">
        <v>0</v>
      </c>
      <c r="U4367">
        <v>0</v>
      </c>
      <c r="V4367">
        <v>0</v>
      </c>
      <c r="W4367">
        <v>0</v>
      </c>
      <c r="X4367">
        <v>1</v>
      </c>
    </row>
    <row r="4368" spans="1:24" x14ac:dyDescent="0.3">
      <c r="A4368" t="s">
        <v>80</v>
      </c>
      <c r="B4368" t="s">
        <v>1183</v>
      </c>
      <c r="D4368" t="s">
        <v>1184</v>
      </c>
      <c r="F4368" t="s">
        <v>2824</v>
      </c>
      <c r="G4368" t="s">
        <v>2825</v>
      </c>
      <c r="I4368" t="s">
        <v>2826</v>
      </c>
      <c r="J4368">
        <v>2020</v>
      </c>
      <c r="K4368" t="s">
        <v>1190</v>
      </c>
      <c r="L4368">
        <v>10</v>
      </c>
      <c r="M4368">
        <v>1</v>
      </c>
      <c r="N4368">
        <v>0</v>
      </c>
      <c r="O4368">
        <v>1</v>
      </c>
      <c r="P4368">
        <v>0</v>
      </c>
      <c r="Q4368">
        <v>1</v>
      </c>
      <c r="R4368">
        <v>1</v>
      </c>
      <c r="S4368">
        <v>5</v>
      </c>
      <c r="T4368">
        <v>0</v>
      </c>
      <c r="U4368">
        <v>0</v>
      </c>
      <c r="V4368">
        <v>0</v>
      </c>
      <c r="W4368">
        <v>0</v>
      </c>
      <c r="X4368">
        <v>1</v>
      </c>
    </row>
    <row r="4369" spans="1:24" x14ac:dyDescent="0.3">
      <c r="A4369" t="s">
        <v>80</v>
      </c>
      <c r="B4369" t="s">
        <v>1183</v>
      </c>
      <c r="D4369" t="s">
        <v>1184</v>
      </c>
      <c r="F4369" t="s">
        <v>2824</v>
      </c>
      <c r="G4369" t="s">
        <v>2825</v>
      </c>
      <c r="I4369" t="s">
        <v>2826</v>
      </c>
      <c r="J4369">
        <v>2021</v>
      </c>
      <c r="K4369" t="s">
        <v>1189</v>
      </c>
      <c r="L4369">
        <v>10</v>
      </c>
      <c r="M4369">
        <v>0</v>
      </c>
      <c r="N4369">
        <v>0</v>
      </c>
      <c r="O4369">
        <v>1</v>
      </c>
      <c r="P4369">
        <v>0</v>
      </c>
      <c r="Q4369">
        <v>0</v>
      </c>
      <c r="R4369">
        <v>5</v>
      </c>
      <c r="S4369">
        <v>3</v>
      </c>
      <c r="T4369">
        <v>0</v>
      </c>
      <c r="U4369">
        <v>0</v>
      </c>
      <c r="V4369">
        <v>0</v>
      </c>
      <c r="W4369">
        <v>0</v>
      </c>
      <c r="X4369">
        <v>1</v>
      </c>
    </row>
    <row r="4370" spans="1:24" x14ac:dyDescent="0.3">
      <c r="A4370" t="s">
        <v>80</v>
      </c>
      <c r="B4370" t="s">
        <v>1183</v>
      </c>
      <c r="D4370" t="s">
        <v>1184</v>
      </c>
      <c r="F4370" t="s">
        <v>2824</v>
      </c>
      <c r="G4370" t="s">
        <v>2825</v>
      </c>
      <c r="I4370" t="s">
        <v>2826</v>
      </c>
      <c r="J4370">
        <v>2021</v>
      </c>
      <c r="K4370" t="s">
        <v>1190</v>
      </c>
      <c r="L4370">
        <v>7</v>
      </c>
      <c r="M4370">
        <v>0</v>
      </c>
      <c r="N4370">
        <v>0</v>
      </c>
      <c r="O4370">
        <v>1</v>
      </c>
      <c r="P4370">
        <v>0</v>
      </c>
      <c r="Q4370">
        <v>0</v>
      </c>
      <c r="R4370">
        <v>2</v>
      </c>
      <c r="S4370">
        <v>3</v>
      </c>
      <c r="T4370">
        <v>0</v>
      </c>
      <c r="U4370">
        <v>0</v>
      </c>
      <c r="V4370">
        <v>0</v>
      </c>
      <c r="W4370">
        <v>0</v>
      </c>
      <c r="X4370">
        <v>1</v>
      </c>
    </row>
    <row r="4371" spans="1:24" x14ac:dyDescent="0.3">
      <c r="A4371" t="s">
        <v>80</v>
      </c>
      <c r="B4371" t="s">
        <v>1183</v>
      </c>
      <c r="D4371" t="s">
        <v>1184</v>
      </c>
      <c r="F4371" t="s">
        <v>2824</v>
      </c>
      <c r="G4371" t="s">
        <v>2825</v>
      </c>
      <c r="I4371" t="s">
        <v>2826</v>
      </c>
      <c r="J4371">
        <v>2022</v>
      </c>
      <c r="K4371" t="s">
        <v>1189</v>
      </c>
      <c r="L4371">
        <v>13</v>
      </c>
      <c r="M4371">
        <v>0</v>
      </c>
      <c r="N4371">
        <v>2</v>
      </c>
      <c r="O4371">
        <v>5</v>
      </c>
      <c r="P4371">
        <v>0</v>
      </c>
      <c r="Q4371">
        <v>1</v>
      </c>
      <c r="R4371">
        <v>0</v>
      </c>
      <c r="S4371">
        <v>1</v>
      </c>
      <c r="T4371">
        <v>2</v>
      </c>
      <c r="U4371">
        <v>0</v>
      </c>
      <c r="V4371">
        <v>1</v>
      </c>
      <c r="W4371">
        <v>1</v>
      </c>
      <c r="X4371">
        <v>0</v>
      </c>
    </row>
    <row r="4372" spans="1:24" x14ac:dyDescent="0.3">
      <c r="A4372" t="s">
        <v>80</v>
      </c>
      <c r="B4372" t="s">
        <v>1183</v>
      </c>
      <c r="D4372" t="s">
        <v>1184</v>
      </c>
      <c r="F4372" t="s">
        <v>2824</v>
      </c>
      <c r="G4372" t="s">
        <v>2825</v>
      </c>
      <c r="I4372" t="s">
        <v>2826</v>
      </c>
      <c r="J4372">
        <v>2022</v>
      </c>
      <c r="K4372" t="s">
        <v>1190</v>
      </c>
      <c r="L4372">
        <v>12</v>
      </c>
      <c r="M4372">
        <v>0</v>
      </c>
      <c r="N4372">
        <v>1</v>
      </c>
      <c r="O4372">
        <v>5</v>
      </c>
      <c r="P4372">
        <v>0</v>
      </c>
      <c r="Q4372">
        <v>1</v>
      </c>
      <c r="R4372">
        <v>0</v>
      </c>
      <c r="S4372">
        <v>1</v>
      </c>
      <c r="T4372">
        <v>2</v>
      </c>
      <c r="U4372">
        <v>0</v>
      </c>
      <c r="V4372">
        <v>1</v>
      </c>
      <c r="W4372">
        <v>1</v>
      </c>
      <c r="X4372">
        <v>0</v>
      </c>
    </row>
    <row r="4373" spans="1:24" x14ac:dyDescent="0.3">
      <c r="A4373" t="s">
        <v>80</v>
      </c>
      <c r="B4373" t="s">
        <v>1183</v>
      </c>
      <c r="D4373" t="s">
        <v>1184</v>
      </c>
      <c r="F4373" t="s">
        <v>2824</v>
      </c>
      <c r="G4373" t="s">
        <v>2825</v>
      </c>
      <c r="I4373" t="s">
        <v>2826</v>
      </c>
      <c r="J4373">
        <v>2023</v>
      </c>
      <c r="K4373" t="s">
        <v>1189</v>
      </c>
      <c r="L4373">
        <v>6</v>
      </c>
      <c r="M4373">
        <v>0</v>
      </c>
      <c r="N4373">
        <v>1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2</v>
      </c>
      <c r="X4373">
        <v>3</v>
      </c>
    </row>
    <row r="4374" spans="1:24" x14ac:dyDescent="0.3">
      <c r="A4374" t="s">
        <v>80</v>
      </c>
      <c r="B4374" t="s">
        <v>1183</v>
      </c>
      <c r="D4374" t="s">
        <v>1184</v>
      </c>
      <c r="F4374" t="s">
        <v>2824</v>
      </c>
      <c r="G4374" t="s">
        <v>2825</v>
      </c>
      <c r="I4374" t="s">
        <v>2826</v>
      </c>
      <c r="J4374">
        <v>2023</v>
      </c>
      <c r="K4374" t="s">
        <v>1190</v>
      </c>
      <c r="L4374">
        <v>6</v>
      </c>
      <c r="M4374">
        <v>0</v>
      </c>
      <c r="N4374">
        <v>1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2</v>
      </c>
      <c r="X4374">
        <v>3</v>
      </c>
    </row>
    <row r="4375" spans="1:24" x14ac:dyDescent="0.3">
      <c r="A4375" t="s">
        <v>438</v>
      </c>
      <c r="B4375" t="s">
        <v>1183</v>
      </c>
      <c r="D4375" t="s">
        <v>1184</v>
      </c>
      <c r="F4375" t="s">
        <v>2827</v>
      </c>
      <c r="G4375" t="s">
        <v>2828</v>
      </c>
      <c r="H4375" t="s">
        <v>2829</v>
      </c>
      <c r="I4375" t="s">
        <v>2830</v>
      </c>
      <c r="J4375">
        <v>2019</v>
      </c>
      <c r="K4375" t="s">
        <v>1189</v>
      </c>
      <c r="L4375">
        <v>2</v>
      </c>
      <c r="M4375">
        <v>0</v>
      </c>
      <c r="N4375">
        <v>1</v>
      </c>
      <c r="O4375">
        <v>0</v>
      </c>
      <c r="P4375">
        <v>0</v>
      </c>
      <c r="Q4375">
        <v>1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</row>
    <row r="4376" spans="1:24" x14ac:dyDescent="0.3">
      <c r="A4376" t="s">
        <v>438</v>
      </c>
      <c r="B4376" t="s">
        <v>1183</v>
      </c>
      <c r="D4376" t="s">
        <v>1184</v>
      </c>
      <c r="F4376" t="s">
        <v>2827</v>
      </c>
      <c r="G4376" t="s">
        <v>2828</v>
      </c>
      <c r="H4376" t="s">
        <v>2829</v>
      </c>
      <c r="I4376" t="s">
        <v>2830</v>
      </c>
      <c r="J4376">
        <v>2019</v>
      </c>
      <c r="K4376" t="s">
        <v>1190</v>
      </c>
      <c r="L4376">
        <v>2</v>
      </c>
      <c r="M4376">
        <v>0</v>
      </c>
      <c r="N4376">
        <v>1</v>
      </c>
      <c r="O4376">
        <v>0</v>
      </c>
      <c r="P4376">
        <v>0</v>
      </c>
      <c r="Q4376">
        <v>1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</row>
    <row r="4377" spans="1:24" x14ac:dyDescent="0.3">
      <c r="A4377" t="s">
        <v>872</v>
      </c>
      <c r="B4377" t="s">
        <v>1183</v>
      </c>
      <c r="D4377" t="s">
        <v>1184</v>
      </c>
      <c r="F4377" t="s">
        <v>2831</v>
      </c>
      <c r="G4377" t="s">
        <v>2832</v>
      </c>
      <c r="I4377" t="s">
        <v>2833</v>
      </c>
      <c r="J4377">
        <v>1998</v>
      </c>
      <c r="K4377" t="s">
        <v>1189</v>
      </c>
      <c r="L4377">
        <v>3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3</v>
      </c>
    </row>
    <row r="4378" spans="1:24" x14ac:dyDescent="0.3">
      <c r="A4378" t="s">
        <v>872</v>
      </c>
      <c r="B4378" t="s">
        <v>1183</v>
      </c>
      <c r="D4378" t="s">
        <v>1184</v>
      </c>
      <c r="F4378" t="s">
        <v>2831</v>
      </c>
      <c r="G4378" t="s">
        <v>2832</v>
      </c>
      <c r="I4378" t="s">
        <v>2833</v>
      </c>
      <c r="J4378">
        <v>1998</v>
      </c>
      <c r="K4378" t="s">
        <v>1190</v>
      </c>
      <c r="L4378">
        <v>1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1</v>
      </c>
    </row>
    <row r="4379" spans="1:24" x14ac:dyDescent="0.3">
      <c r="A4379" t="s">
        <v>872</v>
      </c>
      <c r="B4379" t="s">
        <v>1183</v>
      </c>
      <c r="D4379" t="s">
        <v>1184</v>
      </c>
      <c r="F4379" t="s">
        <v>2831</v>
      </c>
      <c r="G4379" t="s">
        <v>2832</v>
      </c>
      <c r="I4379" t="s">
        <v>2833</v>
      </c>
      <c r="J4379">
        <v>2014</v>
      </c>
      <c r="K4379" t="s">
        <v>1189</v>
      </c>
      <c r="L4379">
        <v>12</v>
      </c>
      <c r="M4379">
        <v>0</v>
      </c>
      <c r="N4379">
        <v>0</v>
      </c>
      <c r="O4379">
        <v>0</v>
      </c>
      <c r="P4379">
        <v>8</v>
      </c>
      <c r="Q4379">
        <v>4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</row>
    <row r="4380" spans="1:24" x14ac:dyDescent="0.3">
      <c r="A4380" t="s">
        <v>872</v>
      </c>
      <c r="B4380" t="s">
        <v>1183</v>
      </c>
      <c r="D4380" t="s">
        <v>1184</v>
      </c>
      <c r="F4380" t="s">
        <v>2831</v>
      </c>
      <c r="G4380" t="s">
        <v>2832</v>
      </c>
      <c r="I4380" t="s">
        <v>2833</v>
      </c>
      <c r="J4380">
        <v>2014</v>
      </c>
      <c r="K4380" t="s">
        <v>1190</v>
      </c>
      <c r="L4380">
        <v>8</v>
      </c>
      <c r="M4380">
        <v>0</v>
      </c>
      <c r="N4380">
        <v>0</v>
      </c>
      <c r="O4380">
        <v>0</v>
      </c>
      <c r="P4380">
        <v>6</v>
      </c>
      <c r="Q4380">
        <v>2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</row>
    <row r="4381" spans="1:24" x14ac:dyDescent="0.3">
      <c r="A4381" t="s">
        <v>872</v>
      </c>
      <c r="B4381" t="s">
        <v>1183</v>
      </c>
      <c r="D4381" t="s">
        <v>1184</v>
      </c>
      <c r="F4381" t="s">
        <v>2831</v>
      </c>
      <c r="G4381" t="s">
        <v>2832</v>
      </c>
      <c r="I4381" t="s">
        <v>2833</v>
      </c>
      <c r="J4381">
        <v>2015</v>
      </c>
      <c r="K4381" t="s">
        <v>1189</v>
      </c>
      <c r="L4381">
        <v>2</v>
      </c>
      <c r="M4381">
        <v>0</v>
      </c>
      <c r="N4381">
        <v>0</v>
      </c>
      <c r="O4381">
        <v>0</v>
      </c>
      <c r="P4381">
        <v>2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</row>
    <row r="4382" spans="1:24" x14ac:dyDescent="0.3">
      <c r="A4382" t="s">
        <v>872</v>
      </c>
      <c r="B4382" t="s">
        <v>1183</v>
      </c>
      <c r="D4382" t="s">
        <v>1184</v>
      </c>
      <c r="F4382" t="s">
        <v>2831</v>
      </c>
      <c r="G4382" t="s">
        <v>2832</v>
      </c>
      <c r="I4382" t="s">
        <v>2833</v>
      </c>
      <c r="J4382">
        <v>2015</v>
      </c>
      <c r="K4382" t="s">
        <v>1190</v>
      </c>
      <c r="L4382">
        <v>1</v>
      </c>
      <c r="M4382">
        <v>0</v>
      </c>
      <c r="N4382">
        <v>0</v>
      </c>
      <c r="O4382">
        <v>0</v>
      </c>
      <c r="P4382">
        <v>1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</row>
    <row r="4383" spans="1:24" x14ac:dyDescent="0.3">
      <c r="A4383" t="s">
        <v>872</v>
      </c>
      <c r="B4383" t="s">
        <v>1183</v>
      </c>
      <c r="D4383" t="s">
        <v>1184</v>
      </c>
      <c r="F4383" t="s">
        <v>2831</v>
      </c>
      <c r="G4383" t="s">
        <v>2832</v>
      </c>
      <c r="I4383" t="s">
        <v>2833</v>
      </c>
      <c r="J4383">
        <v>2016</v>
      </c>
      <c r="K4383" t="s">
        <v>1189</v>
      </c>
      <c r="L4383">
        <v>1</v>
      </c>
      <c r="M4383">
        <v>0</v>
      </c>
      <c r="N4383">
        <v>1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</row>
    <row r="4384" spans="1:24" x14ac:dyDescent="0.3">
      <c r="A4384" t="s">
        <v>872</v>
      </c>
      <c r="B4384" t="s">
        <v>1183</v>
      </c>
      <c r="D4384" t="s">
        <v>1184</v>
      </c>
      <c r="F4384" t="s">
        <v>2831</v>
      </c>
      <c r="G4384" t="s">
        <v>2832</v>
      </c>
      <c r="I4384" t="s">
        <v>2833</v>
      </c>
      <c r="J4384">
        <v>2016</v>
      </c>
      <c r="K4384" t="s">
        <v>1190</v>
      </c>
      <c r="L4384">
        <v>1</v>
      </c>
      <c r="M4384">
        <v>0</v>
      </c>
      <c r="N4384">
        <v>1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</row>
    <row r="4385" spans="1:24" x14ac:dyDescent="0.3">
      <c r="A4385" t="s">
        <v>872</v>
      </c>
      <c r="B4385" t="s">
        <v>1183</v>
      </c>
      <c r="D4385" t="s">
        <v>1184</v>
      </c>
      <c r="F4385" t="s">
        <v>2831</v>
      </c>
      <c r="G4385" t="s">
        <v>2832</v>
      </c>
      <c r="I4385" t="s">
        <v>2833</v>
      </c>
      <c r="J4385">
        <v>2017</v>
      </c>
      <c r="K4385" t="s">
        <v>1189</v>
      </c>
      <c r="L4385">
        <v>1</v>
      </c>
      <c r="M4385">
        <v>0</v>
      </c>
      <c r="N4385">
        <v>0</v>
      </c>
      <c r="O4385">
        <v>1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</row>
    <row r="4386" spans="1:24" x14ac:dyDescent="0.3">
      <c r="A4386" t="s">
        <v>872</v>
      </c>
      <c r="B4386" t="s">
        <v>1183</v>
      </c>
      <c r="D4386" t="s">
        <v>1184</v>
      </c>
      <c r="F4386" t="s">
        <v>2831</v>
      </c>
      <c r="G4386" t="s">
        <v>2832</v>
      </c>
      <c r="I4386" t="s">
        <v>2833</v>
      </c>
      <c r="J4386">
        <v>2017</v>
      </c>
      <c r="K4386" t="s">
        <v>1190</v>
      </c>
      <c r="L4386">
        <v>1</v>
      </c>
      <c r="M4386">
        <v>0</v>
      </c>
      <c r="N4386">
        <v>0</v>
      </c>
      <c r="O4386">
        <v>1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</row>
    <row r="4387" spans="1:24" x14ac:dyDescent="0.3">
      <c r="A4387" t="s">
        <v>872</v>
      </c>
      <c r="B4387" t="s">
        <v>1183</v>
      </c>
      <c r="D4387" t="s">
        <v>1184</v>
      </c>
      <c r="F4387" t="s">
        <v>2831</v>
      </c>
      <c r="G4387" t="s">
        <v>2832</v>
      </c>
      <c r="I4387" t="s">
        <v>2833</v>
      </c>
      <c r="J4387">
        <v>2018</v>
      </c>
      <c r="K4387" t="s">
        <v>1189</v>
      </c>
      <c r="L4387">
        <v>2</v>
      </c>
      <c r="M4387">
        <v>0</v>
      </c>
      <c r="N4387">
        <v>0</v>
      </c>
      <c r="O4387">
        <v>1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0</v>
      </c>
    </row>
    <row r="4388" spans="1:24" x14ac:dyDescent="0.3">
      <c r="A4388" t="s">
        <v>872</v>
      </c>
      <c r="B4388" t="s">
        <v>1183</v>
      </c>
      <c r="D4388" t="s">
        <v>1184</v>
      </c>
      <c r="F4388" t="s">
        <v>2831</v>
      </c>
      <c r="G4388" t="s">
        <v>2832</v>
      </c>
      <c r="I4388" t="s">
        <v>2833</v>
      </c>
      <c r="J4388">
        <v>2018</v>
      </c>
      <c r="K4388" t="s">
        <v>1190</v>
      </c>
      <c r="L4388">
        <v>2</v>
      </c>
      <c r="M4388">
        <v>0</v>
      </c>
      <c r="N4388">
        <v>0</v>
      </c>
      <c r="O4388">
        <v>1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0</v>
      </c>
    </row>
    <row r="4389" spans="1:24" x14ac:dyDescent="0.3">
      <c r="A4389" t="s">
        <v>873</v>
      </c>
      <c r="B4389" t="s">
        <v>1183</v>
      </c>
      <c r="D4389" t="s">
        <v>1184</v>
      </c>
      <c r="F4389" t="s">
        <v>2834</v>
      </c>
      <c r="G4389" t="s">
        <v>2835</v>
      </c>
      <c r="I4389" t="s">
        <v>2836</v>
      </c>
      <c r="J4389">
        <v>2012</v>
      </c>
      <c r="K4389" t="s">
        <v>1189</v>
      </c>
      <c r="L4389">
        <v>1</v>
      </c>
      <c r="M4389">
        <v>0</v>
      </c>
      <c r="N4389">
        <v>1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</row>
    <row r="4390" spans="1:24" x14ac:dyDescent="0.3">
      <c r="A4390" t="s">
        <v>873</v>
      </c>
      <c r="B4390" t="s">
        <v>1183</v>
      </c>
      <c r="D4390" t="s">
        <v>1184</v>
      </c>
      <c r="F4390" t="s">
        <v>2834</v>
      </c>
      <c r="G4390" t="s">
        <v>2835</v>
      </c>
      <c r="I4390" t="s">
        <v>2836</v>
      </c>
      <c r="J4390">
        <v>2012</v>
      </c>
      <c r="K4390" t="s">
        <v>1190</v>
      </c>
      <c r="L4390">
        <v>1</v>
      </c>
      <c r="M4390">
        <v>0</v>
      </c>
      <c r="N4390">
        <v>1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</row>
    <row r="4391" spans="1:24" x14ac:dyDescent="0.3">
      <c r="A4391" t="s">
        <v>874</v>
      </c>
      <c r="B4391" t="s">
        <v>1183</v>
      </c>
      <c r="D4391" t="s">
        <v>1184</v>
      </c>
      <c r="F4391" t="s">
        <v>2837</v>
      </c>
      <c r="G4391" t="s">
        <v>2838</v>
      </c>
      <c r="I4391" t="s">
        <v>2839</v>
      </c>
      <c r="J4391">
        <v>2013</v>
      </c>
      <c r="K4391" t="s">
        <v>1189</v>
      </c>
      <c r="L4391">
        <v>1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0</v>
      </c>
    </row>
    <row r="4392" spans="1:24" x14ac:dyDescent="0.3">
      <c r="A4392" t="s">
        <v>874</v>
      </c>
      <c r="B4392" t="s">
        <v>1183</v>
      </c>
      <c r="D4392" t="s">
        <v>1184</v>
      </c>
      <c r="F4392" t="s">
        <v>2837</v>
      </c>
      <c r="G4392" t="s">
        <v>2838</v>
      </c>
      <c r="I4392" t="s">
        <v>2839</v>
      </c>
      <c r="J4392">
        <v>2013</v>
      </c>
      <c r="K4392" t="s">
        <v>1190</v>
      </c>
      <c r="L4392">
        <v>1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0</v>
      </c>
    </row>
    <row r="4393" spans="1:24" x14ac:dyDescent="0.3">
      <c r="A4393" t="s">
        <v>874</v>
      </c>
      <c r="B4393" t="s">
        <v>1183</v>
      </c>
      <c r="D4393" t="s">
        <v>1184</v>
      </c>
      <c r="F4393" t="s">
        <v>2837</v>
      </c>
      <c r="G4393" t="s">
        <v>2838</v>
      </c>
      <c r="I4393" t="s">
        <v>2839</v>
      </c>
      <c r="J4393">
        <v>2016</v>
      </c>
      <c r="K4393" t="s">
        <v>1189</v>
      </c>
      <c r="L4393">
        <v>1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1</v>
      </c>
      <c r="W4393">
        <v>0</v>
      </c>
      <c r="X4393">
        <v>0</v>
      </c>
    </row>
    <row r="4394" spans="1:24" x14ac:dyDescent="0.3">
      <c r="A4394" t="s">
        <v>874</v>
      </c>
      <c r="B4394" t="s">
        <v>1183</v>
      </c>
      <c r="D4394" t="s">
        <v>1184</v>
      </c>
      <c r="F4394" t="s">
        <v>2837</v>
      </c>
      <c r="G4394" t="s">
        <v>2838</v>
      </c>
      <c r="I4394" t="s">
        <v>2839</v>
      </c>
      <c r="J4394">
        <v>2016</v>
      </c>
      <c r="K4394" t="s">
        <v>1190</v>
      </c>
      <c r="L4394">
        <v>1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1</v>
      </c>
      <c r="W4394">
        <v>0</v>
      </c>
      <c r="X4394">
        <v>0</v>
      </c>
    </row>
    <row r="4395" spans="1:24" x14ac:dyDescent="0.3">
      <c r="A4395" t="s">
        <v>875</v>
      </c>
      <c r="B4395" t="s">
        <v>1183</v>
      </c>
      <c r="D4395" t="s">
        <v>1184</v>
      </c>
      <c r="G4395" t="s">
        <v>2840</v>
      </c>
      <c r="H4395" t="s">
        <v>2841</v>
      </c>
      <c r="I4395" t="s">
        <v>2842</v>
      </c>
      <c r="J4395">
        <v>2014</v>
      </c>
      <c r="K4395" t="s">
        <v>1189</v>
      </c>
      <c r="L4395">
        <v>2</v>
      </c>
      <c r="M4395">
        <v>0</v>
      </c>
      <c r="N4395">
        <v>0</v>
      </c>
      <c r="O4395">
        <v>0</v>
      </c>
      <c r="P4395">
        <v>2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</row>
    <row r="4396" spans="1:24" x14ac:dyDescent="0.3">
      <c r="A4396" t="s">
        <v>875</v>
      </c>
      <c r="B4396" t="s">
        <v>1183</v>
      </c>
      <c r="D4396" t="s">
        <v>1184</v>
      </c>
      <c r="G4396" t="s">
        <v>2840</v>
      </c>
      <c r="H4396" t="s">
        <v>2841</v>
      </c>
      <c r="I4396" t="s">
        <v>2842</v>
      </c>
      <c r="J4396">
        <v>2014</v>
      </c>
      <c r="K4396" t="s">
        <v>1190</v>
      </c>
      <c r="L4396">
        <v>1</v>
      </c>
      <c r="M4396">
        <v>0</v>
      </c>
      <c r="N4396">
        <v>0</v>
      </c>
      <c r="O4396">
        <v>0</v>
      </c>
      <c r="P4396">
        <v>1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</row>
    <row r="4397" spans="1:24" x14ac:dyDescent="0.3">
      <c r="A4397" t="s">
        <v>505</v>
      </c>
      <c r="B4397" t="s">
        <v>1183</v>
      </c>
      <c r="D4397" t="s">
        <v>1184</v>
      </c>
      <c r="F4397" t="s">
        <v>2843</v>
      </c>
      <c r="G4397" t="s">
        <v>2844</v>
      </c>
      <c r="I4397" t="s">
        <v>2845</v>
      </c>
      <c r="J4397">
        <v>2009</v>
      </c>
      <c r="K4397" t="s">
        <v>1189</v>
      </c>
      <c r="L4397">
        <v>1</v>
      </c>
      <c r="M4397">
        <v>0</v>
      </c>
      <c r="N4397">
        <v>1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</row>
    <row r="4398" spans="1:24" x14ac:dyDescent="0.3">
      <c r="A4398" t="s">
        <v>505</v>
      </c>
      <c r="B4398" t="s">
        <v>1183</v>
      </c>
      <c r="D4398" t="s">
        <v>1184</v>
      </c>
      <c r="F4398" t="s">
        <v>2843</v>
      </c>
      <c r="G4398" t="s">
        <v>2844</v>
      </c>
      <c r="I4398" t="s">
        <v>2845</v>
      </c>
      <c r="J4398">
        <v>2009</v>
      </c>
      <c r="K4398" t="s">
        <v>1190</v>
      </c>
      <c r="L4398">
        <v>1</v>
      </c>
      <c r="M4398">
        <v>0</v>
      </c>
      <c r="N4398">
        <v>1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</row>
    <row r="4399" spans="1:24" x14ac:dyDescent="0.3">
      <c r="A4399" t="s">
        <v>505</v>
      </c>
      <c r="B4399" t="s">
        <v>1183</v>
      </c>
      <c r="D4399" t="s">
        <v>1184</v>
      </c>
      <c r="F4399" t="s">
        <v>2843</v>
      </c>
      <c r="G4399" t="s">
        <v>2844</v>
      </c>
      <c r="I4399" t="s">
        <v>2845</v>
      </c>
      <c r="J4399">
        <v>2011</v>
      </c>
      <c r="K4399" t="s">
        <v>1189</v>
      </c>
      <c r="L4399">
        <v>2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2</v>
      </c>
      <c r="W4399">
        <v>0</v>
      </c>
      <c r="X4399">
        <v>0</v>
      </c>
    </row>
    <row r="4400" spans="1:24" x14ac:dyDescent="0.3">
      <c r="A4400" t="s">
        <v>505</v>
      </c>
      <c r="B4400" t="s">
        <v>1183</v>
      </c>
      <c r="D4400" t="s">
        <v>1184</v>
      </c>
      <c r="F4400" t="s">
        <v>2843</v>
      </c>
      <c r="G4400" t="s">
        <v>2844</v>
      </c>
      <c r="I4400" t="s">
        <v>2845</v>
      </c>
      <c r="J4400">
        <v>2011</v>
      </c>
      <c r="K4400" t="s">
        <v>1190</v>
      </c>
      <c r="L4400">
        <v>1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</v>
      </c>
      <c r="W4400">
        <v>0</v>
      </c>
      <c r="X4400">
        <v>0</v>
      </c>
    </row>
    <row r="4401" spans="1:24" x14ac:dyDescent="0.3">
      <c r="A4401" t="s">
        <v>505</v>
      </c>
      <c r="B4401" t="s">
        <v>1183</v>
      </c>
      <c r="D4401" t="s">
        <v>1184</v>
      </c>
      <c r="F4401" t="s">
        <v>2843</v>
      </c>
      <c r="G4401" t="s">
        <v>2844</v>
      </c>
      <c r="I4401" t="s">
        <v>2845</v>
      </c>
      <c r="J4401">
        <v>2012</v>
      </c>
      <c r="K4401" t="s">
        <v>1189</v>
      </c>
      <c r="L4401">
        <v>2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2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</row>
    <row r="4402" spans="1:24" x14ac:dyDescent="0.3">
      <c r="A4402" t="s">
        <v>505</v>
      </c>
      <c r="B4402" t="s">
        <v>1183</v>
      </c>
      <c r="D4402" t="s">
        <v>1184</v>
      </c>
      <c r="F4402" t="s">
        <v>2843</v>
      </c>
      <c r="G4402" t="s">
        <v>2844</v>
      </c>
      <c r="I4402" t="s">
        <v>2845</v>
      </c>
      <c r="J4402">
        <v>2012</v>
      </c>
      <c r="K4402" t="s">
        <v>1190</v>
      </c>
      <c r="L4402">
        <v>1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</row>
    <row r="4403" spans="1:24" x14ac:dyDescent="0.3">
      <c r="A4403" t="s">
        <v>505</v>
      </c>
      <c r="B4403" t="s">
        <v>1183</v>
      </c>
      <c r="D4403" t="s">
        <v>1184</v>
      </c>
      <c r="F4403" t="s">
        <v>2843</v>
      </c>
      <c r="G4403" t="s">
        <v>2844</v>
      </c>
      <c r="I4403" t="s">
        <v>2845</v>
      </c>
      <c r="J4403">
        <v>2013</v>
      </c>
      <c r="K4403" t="s">
        <v>1189</v>
      </c>
      <c r="L4403">
        <v>4</v>
      </c>
      <c r="M4403">
        <v>4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</row>
    <row r="4404" spans="1:24" x14ac:dyDescent="0.3">
      <c r="A4404" t="s">
        <v>505</v>
      </c>
      <c r="B4404" t="s">
        <v>1183</v>
      </c>
      <c r="D4404" t="s">
        <v>1184</v>
      </c>
      <c r="F4404" t="s">
        <v>2843</v>
      </c>
      <c r="G4404" t="s">
        <v>2844</v>
      </c>
      <c r="I4404" t="s">
        <v>2845</v>
      </c>
      <c r="J4404">
        <v>2013</v>
      </c>
      <c r="K4404" t="s">
        <v>1190</v>
      </c>
      <c r="L4404">
        <v>1</v>
      </c>
      <c r="M4404">
        <v>1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</row>
    <row r="4405" spans="1:24" x14ac:dyDescent="0.3">
      <c r="A4405" t="s">
        <v>505</v>
      </c>
      <c r="B4405" t="s">
        <v>1183</v>
      </c>
      <c r="D4405" t="s">
        <v>1184</v>
      </c>
      <c r="F4405" t="s">
        <v>2843</v>
      </c>
      <c r="G4405" t="s">
        <v>2844</v>
      </c>
      <c r="I4405" t="s">
        <v>2845</v>
      </c>
      <c r="J4405">
        <v>2014</v>
      </c>
      <c r="K4405" t="s">
        <v>1189</v>
      </c>
      <c r="L4405">
        <v>2</v>
      </c>
      <c r="M4405">
        <v>0</v>
      </c>
      <c r="N4405">
        <v>0</v>
      </c>
      <c r="O4405">
        <v>1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</row>
    <row r="4406" spans="1:24" x14ac:dyDescent="0.3">
      <c r="A4406" t="s">
        <v>505</v>
      </c>
      <c r="B4406" t="s">
        <v>1183</v>
      </c>
      <c r="D4406" t="s">
        <v>1184</v>
      </c>
      <c r="F4406" t="s">
        <v>2843</v>
      </c>
      <c r="G4406" t="s">
        <v>2844</v>
      </c>
      <c r="I4406" t="s">
        <v>2845</v>
      </c>
      <c r="J4406">
        <v>2014</v>
      </c>
      <c r="K4406" t="s">
        <v>1190</v>
      </c>
      <c r="L4406">
        <v>2</v>
      </c>
      <c r="M4406">
        <v>0</v>
      </c>
      <c r="N4406">
        <v>0</v>
      </c>
      <c r="O4406">
        <v>1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</row>
    <row r="4407" spans="1:24" x14ac:dyDescent="0.3">
      <c r="A4407" t="s">
        <v>505</v>
      </c>
      <c r="B4407" t="s">
        <v>1183</v>
      </c>
      <c r="D4407" t="s">
        <v>1184</v>
      </c>
      <c r="F4407" t="s">
        <v>2843</v>
      </c>
      <c r="G4407" t="s">
        <v>2844</v>
      </c>
      <c r="I4407" t="s">
        <v>2845</v>
      </c>
      <c r="J4407">
        <v>2016</v>
      </c>
      <c r="K4407" t="s">
        <v>1189</v>
      </c>
      <c r="L4407">
        <v>1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1</v>
      </c>
      <c r="W4407">
        <v>0</v>
      </c>
      <c r="X4407">
        <v>0</v>
      </c>
    </row>
    <row r="4408" spans="1:24" x14ac:dyDescent="0.3">
      <c r="A4408" t="s">
        <v>505</v>
      </c>
      <c r="B4408" t="s">
        <v>1183</v>
      </c>
      <c r="D4408" t="s">
        <v>1184</v>
      </c>
      <c r="F4408" t="s">
        <v>2843</v>
      </c>
      <c r="G4408" t="s">
        <v>2844</v>
      </c>
      <c r="I4408" t="s">
        <v>2845</v>
      </c>
      <c r="J4408">
        <v>2016</v>
      </c>
      <c r="K4408" t="s">
        <v>1190</v>
      </c>
      <c r="L4408">
        <v>1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1</v>
      </c>
      <c r="W4408">
        <v>0</v>
      </c>
      <c r="X4408">
        <v>0</v>
      </c>
    </row>
    <row r="4409" spans="1:24" x14ac:dyDescent="0.3">
      <c r="A4409" t="s">
        <v>505</v>
      </c>
      <c r="B4409" t="s">
        <v>1183</v>
      </c>
      <c r="D4409" t="s">
        <v>1184</v>
      </c>
      <c r="F4409" t="s">
        <v>2843</v>
      </c>
      <c r="G4409" t="s">
        <v>2844</v>
      </c>
      <c r="I4409" t="s">
        <v>2845</v>
      </c>
      <c r="J4409">
        <v>2017</v>
      </c>
      <c r="K4409" t="s">
        <v>1189</v>
      </c>
      <c r="L4409">
        <v>2</v>
      </c>
      <c r="M4409">
        <v>0</v>
      </c>
      <c r="N4409">
        <v>0</v>
      </c>
      <c r="O4409">
        <v>1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0</v>
      </c>
    </row>
    <row r="4410" spans="1:24" x14ac:dyDescent="0.3">
      <c r="A4410" t="s">
        <v>505</v>
      </c>
      <c r="B4410" t="s">
        <v>1183</v>
      </c>
      <c r="D4410" t="s">
        <v>1184</v>
      </c>
      <c r="F4410" t="s">
        <v>2843</v>
      </c>
      <c r="G4410" t="s">
        <v>2844</v>
      </c>
      <c r="I4410" t="s">
        <v>2845</v>
      </c>
      <c r="J4410">
        <v>2017</v>
      </c>
      <c r="K4410" t="s">
        <v>1190</v>
      </c>
      <c r="L4410">
        <v>2</v>
      </c>
      <c r="M4410">
        <v>0</v>
      </c>
      <c r="N4410">
        <v>0</v>
      </c>
      <c r="O4410">
        <v>1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0</v>
      </c>
    </row>
    <row r="4411" spans="1:24" x14ac:dyDescent="0.3">
      <c r="A4411" t="s">
        <v>505</v>
      </c>
      <c r="B4411" t="s">
        <v>1183</v>
      </c>
      <c r="D4411" t="s">
        <v>1184</v>
      </c>
      <c r="F4411" t="s">
        <v>2843</v>
      </c>
      <c r="G4411" t="s">
        <v>2844</v>
      </c>
      <c r="I4411" t="s">
        <v>2845</v>
      </c>
      <c r="J4411">
        <v>2018</v>
      </c>
      <c r="K4411" t="s">
        <v>1189</v>
      </c>
      <c r="L4411">
        <v>1</v>
      </c>
      <c r="M4411">
        <v>1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</row>
    <row r="4412" spans="1:24" x14ac:dyDescent="0.3">
      <c r="A4412" t="s">
        <v>505</v>
      </c>
      <c r="B4412" t="s">
        <v>1183</v>
      </c>
      <c r="D4412" t="s">
        <v>1184</v>
      </c>
      <c r="F4412" t="s">
        <v>2843</v>
      </c>
      <c r="G4412" t="s">
        <v>2844</v>
      </c>
      <c r="I4412" t="s">
        <v>2845</v>
      </c>
      <c r="J4412">
        <v>2018</v>
      </c>
      <c r="K4412" t="s">
        <v>1190</v>
      </c>
      <c r="L4412">
        <v>1</v>
      </c>
      <c r="M4412">
        <v>1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</row>
    <row r="4413" spans="1:24" x14ac:dyDescent="0.3">
      <c r="A4413" t="s">
        <v>505</v>
      </c>
      <c r="B4413" t="s">
        <v>1183</v>
      </c>
      <c r="D4413" t="s">
        <v>1184</v>
      </c>
      <c r="F4413" t="s">
        <v>2843</v>
      </c>
      <c r="G4413" t="s">
        <v>2844</v>
      </c>
      <c r="I4413" t="s">
        <v>2845</v>
      </c>
      <c r="J4413">
        <v>2019</v>
      </c>
      <c r="K4413" t="s">
        <v>1189</v>
      </c>
      <c r="L4413">
        <v>1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1</v>
      </c>
      <c r="W4413">
        <v>0</v>
      </c>
      <c r="X4413">
        <v>0</v>
      </c>
    </row>
    <row r="4414" spans="1:24" x14ac:dyDescent="0.3">
      <c r="A4414" t="s">
        <v>505</v>
      </c>
      <c r="B4414" t="s">
        <v>1183</v>
      </c>
      <c r="D4414" t="s">
        <v>1184</v>
      </c>
      <c r="F4414" t="s">
        <v>2843</v>
      </c>
      <c r="G4414" t="s">
        <v>2844</v>
      </c>
      <c r="I4414" t="s">
        <v>2845</v>
      </c>
      <c r="J4414">
        <v>2019</v>
      </c>
      <c r="K4414" t="s">
        <v>1190</v>
      </c>
      <c r="L4414">
        <v>1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1</v>
      </c>
      <c r="W4414">
        <v>0</v>
      </c>
      <c r="X4414">
        <v>0</v>
      </c>
    </row>
    <row r="4415" spans="1:24" x14ac:dyDescent="0.3">
      <c r="A4415" t="s">
        <v>658</v>
      </c>
      <c r="B4415" t="s">
        <v>1183</v>
      </c>
      <c r="D4415" t="s">
        <v>1184</v>
      </c>
      <c r="F4415" t="s">
        <v>2846</v>
      </c>
      <c r="G4415" t="s">
        <v>2847</v>
      </c>
      <c r="I4415" t="s">
        <v>2848</v>
      </c>
      <c r="J4415">
        <v>2020</v>
      </c>
      <c r="K4415" t="s">
        <v>1189</v>
      </c>
      <c r="L4415">
        <v>1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1</v>
      </c>
      <c r="W4415">
        <v>0</v>
      </c>
      <c r="X4415">
        <v>0</v>
      </c>
    </row>
    <row r="4416" spans="1:24" x14ac:dyDescent="0.3">
      <c r="A4416" t="s">
        <v>658</v>
      </c>
      <c r="B4416" t="s">
        <v>1183</v>
      </c>
      <c r="D4416" t="s">
        <v>1184</v>
      </c>
      <c r="F4416" t="s">
        <v>2846</v>
      </c>
      <c r="G4416" t="s">
        <v>2847</v>
      </c>
      <c r="I4416" t="s">
        <v>2848</v>
      </c>
      <c r="J4416">
        <v>2020</v>
      </c>
      <c r="K4416" t="s">
        <v>1190</v>
      </c>
      <c r="L4416">
        <v>1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1</v>
      </c>
      <c r="W4416">
        <v>0</v>
      </c>
      <c r="X4416">
        <v>0</v>
      </c>
    </row>
    <row r="4417" spans="1:24" x14ac:dyDescent="0.3">
      <c r="A4417" t="s">
        <v>520</v>
      </c>
      <c r="B4417" t="s">
        <v>1183</v>
      </c>
      <c r="D4417" t="s">
        <v>1184</v>
      </c>
      <c r="F4417" t="s">
        <v>2849</v>
      </c>
      <c r="G4417" t="s">
        <v>2850</v>
      </c>
      <c r="H4417" t="s">
        <v>2851</v>
      </c>
      <c r="I4417" t="s">
        <v>2852</v>
      </c>
      <c r="J4417">
        <v>2011</v>
      </c>
      <c r="K4417" t="s">
        <v>1189</v>
      </c>
      <c r="L4417">
        <v>4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2</v>
      </c>
      <c r="U4417">
        <v>0</v>
      </c>
      <c r="V4417">
        <v>1</v>
      </c>
      <c r="W4417">
        <v>1</v>
      </c>
      <c r="X4417">
        <v>0</v>
      </c>
    </row>
    <row r="4418" spans="1:24" x14ac:dyDescent="0.3">
      <c r="A4418" t="s">
        <v>520</v>
      </c>
      <c r="B4418" t="s">
        <v>1183</v>
      </c>
      <c r="D4418" t="s">
        <v>1184</v>
      </c>
      <c r="F4418" t="s">
        <v>2849</v>
      </c>
      <c r="G4418" t="s">
        <v>2850</v>
      </c>
      <c r="H4418" t="s">
        <v>2851</v>
      </c>
      <c r="I4418" t="s">
        <v>2852</v>
      </c>
      <c r="J4418">
        <v>2011</v>
      </c>
      <c r="K4418" t="s">
        <v>1190</v>
      </c>
      <c r="L4418">
        <v>4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2</v>
      </c>
      <c r="U4418">
        <v>0</v>
      </c>
      <c r="V4418">
        <v>1</v>
      </c>
      <c r="W4418">
        <v>1</v>
      </c>
      <c r="X4418">
        <v>0</v>
      </c>
    </row>
    <row r="4419" spans="1:24" x14ac:dyDescent="0.3">
      <c r="A4419" t="s">
        <v>520</v>
      </c>
      <c r="B4419" t="s">
        <v>1183</v>
      </c>
      <c r="D4419" t="s">
        <v>1184</v>
      </c>
      <c r="F4419" t="s">
        <v>2849</v>
      </c>
      <c r="G4419" t="s">
        <v>2850</v>
      </c>
      <c r="H4419" t="s">
        <v>2851</v>
      </c>
      <c r="I4419" t="s">
        <v>2852</v>
      </c>
      <c r="J4419">
        <v>2014</v>
      </c>
      <c r="K4419" t="s">
        <v>1189</v>
      </c>
      <c r="L4419">
        <v>2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2</v>
      </c>
      <c r="V4419">
        <v>0</v>
      </c>
      <c r="W4419">
        <v>0</v>
      </c>
      <c r="X4419">
        <v>0</v>
      </c>
    </row>
    <row r="4420" spans="1:24" x14ac:dyDescent="0.3">
      <c r="A4420" t="s">
        <v>520</v>
      </c>
      <c r="B4420" t="s">
        <v>1183</v>
      </c>
      <c r="D4420" t="s">
        <v>1184</v>
      </c>
      <c r="F4420" t="s">
        <v>2849</v>
      </c>
      <c r="G4420" t="s">
        <v>2850</v>
      </c>
      <c r="H4420" t="s">
        <v>2851</v>
      </c>
      <c r="I4420" t="s">
        <v>2852</v>
      </c>
      <c r="J4420">
        <v>2014</v>
      </c>
      <c r="K4420" t="s">
        <v>1190</v>
      </c>
      <c r="L4420">
        <v>2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2</v>
      </c>
      <c r="V4420">
        <v>0</v>
      </c>
      <c r="W4420">
        <v>0</v>
      </c>
      <c r="X4420">
        <v>0</v>
      </c>
    </row>
    <row r="4421" spans="1:24" x14ac:dyDescent="0.3">
      <c r="A4421" t="s">
        <v>520</v>
      </c>
      <c r="B4421" t="s">
        <v>1183</v>
      </c>
      <c r="D4421" t="s">
        <v>1184</v>
      </c>
      <c r="F4421" t="s">
        <v>2849</v>
      </c>
      <c r="G4421" t="s">
        <v>2850</v>
      </c>
      <c r="H4421" t="s">
        <v>2851</v>
      </c>
      <c r="I4421" t="s">
        <v>2852</v>
      </c>
      <c r="J4421">
        <v>2017</v>
      </c>
      <c r="K4421" t="s">
        <v>1189</v>
      </c>
      <c r="L4421">
        <v>1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1</v>
      </c>
      <c r="W4421">
        <v>0</v>
      </c>
      <c r="X4421">
        <v>0</v>
      </c>
    </row>
    <row r="4422" spans="1:24" x14ac:dyDescent="0.3">
      <c r="A4422" t="s">
        <v>520</v>
      </c>
      <c r="B4422" t="s">
        <v>1183</v>
      </c>
      <c r="D4422" t="s">
        <v>1184</v>
      </c>
      <c r="F4422" t="s">
        <v>2849</v>
      </c>
      <c r="G4422" t="s">
        <v>2850</v>
      </c>
      <c r="H4422" t="s">
        <v>2851</v>
      </c>
      <c r="I4422" t="s">
        <v>2852</v>
      </c>
      <c r="J4422">
        <v>2017</v>
      </c>
      <c r="K4422" t="s">
        <v>1190</v>
      </c>
      <c r="L4422">
        <v>1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1</v>
      </c>
      <c r="W4422">
        <v>0</v>
      </c>
      <c r="X4422">
        <v>0</v>
      </c>
    </row>
    <row r="4423" spans="1:24" x14ac:dyDescent="0.3">
      <c r="A4423" t="s">
        <v>520</v>
      </c>
      <c r="B4423" t="s">
        <v>1183</v>
      </c>
      <c r="D4423" t="s">
        <v>1184</v>
      </c>
      <c r="F4423" t="s">
        <v>2849</v>
      </c>
      <c r="G4423" t="s">
        <v>2850</v>
      </c>
      <c r="H4423" t="s">
        <v>2851</v>
      </c>
      <c r="I4423" t="s">
        <v>2852</v>
      </c>
      <c r="J4423">
        <v>2018</v>
      </c>
      <c r="K4423" t="s">
        <v>1189</v>
      </c>
      <c r="L4423">
        <v>1</v>
      </c>
      <c r="M4423">
        <v>1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</row>
    <row r="4424" spans="1:24" x14ac:dyDescent="0.3">
      <c r="A4424" t="s">
        <v>520</v>
      </c>
      <c r="B4424" t="s">
        <v>1183</v>
      </c>
      <c r="D4424" t="s">
        <v>1184</v>
      </c>
      <c r="F4424" t="s">
        <v>2849</v>
      </c>
      <c r="G4424" t="s">
        <v>2850</v>
      </c>
      <c r="H4424" t="s">
        <v>2851</v>
      </c>
      <c r="I4424" t="s">
        <v>2852</v>
      </c>
      <c r="J4424">
        <v>2018</v>
      </c>
      <c r="K4424" t="s">
        <v>1190</v>
      </c>
      <c r="L4424">
        <v>1</v>
      </c>
      <c r="M4424">
        <v>1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</row>
    <row r="4425" spans="1:24" x14ac:dyDescent="0.3">
      <c r="A4425" t="s">
        <v>520</v>
      </c>
      <c r="B4425" t="s">
        <v>1183</v>
      </c>
      <c r="D4425" t="s">
        <v>1184</v>
      </c>
      <c r="F4425" t="s">
        <v>2849</v>
      </c>
      <c r="G4425" t="s">
        <v>2850</v>
      </c>
      <c r="H4425" t="s">
        <v>2851</v>
      </c>
      <c r="I4425" t="s">
        <v>2852</v>
      </c>
      <c r="J4425">
        <v>2019</v>
      </c>
      <c r="K4425" t="s">
        <v>1189</v>
      </c>
      <c r="L4425">
        <v>1</v>
      </c>
      <c r="M4425">
        <v>0</v>
      </c>
      <c r="N4425">
        <v>0</v>
      </c>
      <c r="O4425">
        <v>1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</row>
    <row r="4426" spans="1:24" x14ac:dyDescent="0.3">
      <c r="A4426" t="s">
        <v>520</v>
      </c>
      <c r="B4426" t="s">
        <v>1183</v>
      </c>
      <c r="D4426" t="s">
        <v>1184</v>
      </c>
      <c r="F4426" t="s">
        <v>2849</v>
      </c>
      <c r="G4426" t="s">
        <v>2850</v>
      </c>
      <c r="H4426" t="s">
        <v>2851</v>
      </c>
      <c r="I4426" t="s">
        <v>2852</v>
      </c>
      <c r="J4426">
        <v>2019</v>
      </c>
      <c r="K4426" t="s">
        <v>1190</v>
      </c>
      <c r="L4426">
        <v>1</v>
      </c>
      <c r="M4426">
        <v>0</v>
      </c>
      <c r="N4426">
        <v>0</v>
      </c>
      <c r="O4426">
        <v>1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</row>
    <row r="4427" spans="1:24" x14ac:dyDescent="0.3">
      <c r="A4427" t="s">
        <v>114</v>
      </c>
      <c r="B4427" t="s">
        <v>1183</v>
      </c>
      <c r="D4427" t="s">
        <v>1184</v>
      </c>
      <c r="F4427" t="s">
        <v>2853</v>
      </c>
      <c r="G4427" t="s">
        <v>2854</v>
      </c>
      <c r="I4427" t="s">
        <v>2855</v>
      </c>
      <c r="J4427">
        <v>1990</v>
      </c>
      <c r="K4427" t="s">
        <v>1189</v>
      </c>
      <c r="L4427">
        <v>3</v>
      </c>
      <c r="M4427">
        <v>0</v>
      </c>
      <c r="N4427">
        <v>3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</row>
    <row r="4428" spans="1:24" x14ac:dyDescent="0.3">
      <c r="A4428" t="s">
        <v>114</v>
      </c>
      <c r="B4428" t="s">
        <v>1183</v>
      </c>
      <c r="D4428" t="s">
        <v>1184</v>
      </c>
      <c r="F4428" t="s">
        <v>2853</v>
      </c>
      <c r="G4428" t="s">
        <v>2854</v>
      </c>
      <c r="I4428" t="s">
        <v>2855</v>
      </c>
      <c r="J4428">
        <v>1990</v>
      </c>
      <c r="K4428" t="s">
        <v>1190</v>
      </c>
      <c r="L4428">
        <v>2</v>
      </c>
      <c r="M4428">
        <v>0</v>
      </c>
      <c r="N4428">
        <v>2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</row>
    <row r="4429" spans="1:24" x14ac:dyDescent="0.3">
      <c r="A4429" t="s">
        <v>114</v>
      </c>
      <c r="B4429" t="s">
        <v>1183</v>
      </c>
      <c r="D4429" t="s">
        <v>1184</v>
      </c>
      <c r="F4429" t="s">
        <v>2853</v>
      </c>
      <c r="G4429" t="s">
        <v>2854</v>
      </c>
      <c r="I4429" t="s">
        <v>2855</v>
      </c>
      <c r="J4429">
        <v>2010</v>
      </c>
      <c r="K4429" t="s">
        <v>1189</v>
      </c>
      <c r="L4429">
        <v>6</v>
      </c>
      <c r="M4429">
        <v>0</v>
      </c>
      <c r="N4429">
        <v>0</v>
      </c>
      <c r="O4429">
        <v>1</v>
      </c>
      <c r="P4429">
        <v>0</v>
      </c>
      <c r="Q4429">
        <v>1</v>
      </c>
      <c r="R4429">
        <v>0</v>
      </c>
      <c r="S4429">
        <v>0</v>
      </c>
      <c r="T4429">
        <v>0</v>
      </c>
      <c r="U4429">
        <v>1</v>
      </c>
      <c r="V4429">
        <v>0</v>
      </c>
      <c r="W4429">
        <v>3</v>
      </c>
      <c r="X4429">
        <v>0</v>
      </c>
    </row>
    <row r="4430" spans="1:24" x14ac:dyDescent="0.3">
      <c r="A4430" t="s">
        <v>114</v>
      </c>
      <c r="B4430" t="s">
        <v>1183</v>
      </c>
      <c r="D4430" t="s">
        <v>1184</v>
      </c>
      <c r="F4430" t="s">
        <v>2853</v>
      </c>
      <c r="G4430" t="s">
        <v>2854</v>
      </c>
      <c r="I4430" t="s">
        <v>2855</v>
      </c>
      <c r="J4430">
        <v>2010</v>
      </c>
      <c r="K4430" t="s">
        <v>1190</v>
      </c>
      <c r="L4430">
        <v>6</v>
      </c>
      <c r="M4430">
        <v>0</v>
      </c>
      <c r="N4430">
        <v>0</v>
      </c>
      <c r="O4430">
        <v>1</v>
      </c>
      <c r="P4430">
        <v>0</v>
      </c>
      <c r="Q4430">
        <v>1</v>
      </c>
      <c r="R4430">
        <v>0</v>
      </c>
      <c r="S4430">
        <v>0</v>
      </c>
      <c r="T4430">
        <v>0</v>
      </c>
      <c r="U4430">
        <v>1</v>
      </c>
      <c r="V4430">
        <v>0</v>
      </c>
      <c r="W4430">
        <v>3</v>
      </c>
      <c r="X4430">
        <v>0</v>
      </c>
    </row>
    <row r="4431" spans="1:24" x14ac:dyDescent="0.3">
      <c r="A4431" t="s">
        <v>114</v>
      </c>
      <c r="B4431" t="s">
        <v>1183</v>
      </c>
      <c r="D4431" t="s">
        <v>1184</v>
      </c>
      <c r="F4431" t="s">
        <v>2853</v>
      </c>
      <c r="G4431" t="s">
        <v>2854</v>
      </c>
      <c r="I4431" t="s">
        <v>2855</v>
      </c>
      <c r="J4431">
        <v>2011</v>
      </c>
      <c r="K4431" t="s">
        <v>1189</v>
      </c>
      <c r="L4431">
        <v>5</v>
      </c>
      <c r="M4431">
        <v>0</v>
      </c>
      <c r="N4431">
        <v>3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2</v>
      </c>
      <c r="X4431">
        <v>0</v>
      </c>
    </row>
    <row r="4432" spans="1:24" x14ac:dyDescent="0.3">
      <c r="A4432" t="s">
        <v>114</v>
      </c>
      <c r="B4432" t="s">
        <v>1183</v>
      </c>
      <c r="D4432" t="s">
        <v>1184</v>
      </c>
      <c r="F4432" t="s">
        <v>2853</v>
      </c>
      <c r="G4432" t="s">
        <v>2854</v>
      </c>
      <c r="I4432" t="s">
        <v>2855</v>
      </c>
      <c r="J4432">
        <v>2011</v>
      </c>
      <c r="K4432" t="s">
        <v>1190</v>
      </c>
      <c r="L4432">
        <v>4</v>
      </c>
      <c r="M4432">
        <v>0</v>
      </c>
      <c r="N4432">
        <v>3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1</v>
      </c>
      <c r="X4432">
        <v>0</v>
      </c>
    </row>
    <row r="4433" spans="1:24" x14ac:dyDescent="0.3">
      <c r="A4433" t="s">
        <v>114</v>
      </c>
      <c r="B4433" t="s">
        <v>1183</v>
      </c>
      <c r="D4433" t="s">
        <v>1184</v>
      </c>
      <c r="F4433" t="s">
        <v>2853</v>
      </c>
      <c r="G4433" t="s">
        <v>2854</v>
      </c>
      <c r="I4433" t="s">
        <v>2855</v>
      </c>
      <c r="J4433">
        <v>2012</v>
      </c>
      <c r="K4433" t="s">
        <v>1189</v>
      </c>
      <c r="L4433">
        <v>7</v>
      </c>
      <c r="M4433">
        <v>0</v>
      </c>
      <c r="N4433">
        <v>1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1</v>
      </c>
      <c r="X4433">
        <v>5</v>
      </c>
    </row>
    <row r="4434" spans="1:24" x14ac:dyDescent="0.3">
      <c r="A4434" t="s">
        <v>114</v>
      </c>
      <c r="B4434" t="s">
        <v>1183</v>
      </c>
      <c r="D4434" t="s">
        <v>1184</v>
      </c>
      <c r="F4434" t="s">
        <v>2853</v>
      </c>
      <c r="G4434" t="s">
        <v>2854</v>
      </c>
      <c r="I4434" t="s">
        <v>2855</v>
      </c>
      <c r="J4434">
        <v>2012</v>
      </c>
      <c r="K4434" t="s">
        <v>1190</v>
      </c>
      <c r="L4434">
        <v>7</v>
      </c>
      <c r="M4434">
        <v>0</v>
      </c>
      <c r="N4434">
        <v>1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1</v>
      </c>
      <c r="X4434">
        <v>5</v>
      </c>
    </row>
    <row r="4435" spans="1:24" x14ac:dyDescent="0.3">
      <c r="A4435" t="s">
        <v>114</v>
      </c>
      <c r="B4435" t="s">
        <v>1183</v>
      </c>
      <c r="D4435" t="s">
        <v>1184</v>
      </c>
      <c r="F4435" t="s">
        <v>2853</v>
      </c>
      <c r="G4435" t="s">
        <v>2854</v>
      </c>
      <c r="I4435" t="s">
        <v>2855</v>
      </c>
      <c r="J4435">
        <v>2013</v>
      </c>
      <c r="K4435" t="s">
        <v>1189</v>
      </c>
      <c r="L4435">
        <v>2</v>
      </c>
      <c r="M4435">
        <v>0</v>
      </c>
      <c r="N4435">
        <v>1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1</v>
      </c>
    </row>
    <row r="4436" spans="1:24" x14ac:dyDescent="0.3">
      <c r="A4436" t="s">
        <v>114</v>
      </c>
      <c r="B4436" t="s">
        <v>1183</v>
      </c>
      <c r="D4436" t="s">
        <v>1184</v>
      </c>
      <c r="F4436" t="s">
        <v>2853</v>
      </c>
      <c r="G4436" t="s">
        <v>2854</v>
      </c>
      <c r="I4436" t="s">
        <v>2855</v>
      </c>
      <c r="J4436">
        <v>2013</v>
      </c>
      <c r="K4436" t="s">
        <v>1190</v>
      </c>
      <c r="L4436">
        <v>2</v>
      </c>
      <c r="M4436">
        <v>0</v>
      </c>
      <c r="N4436">
        <v>1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1</v>
      </c>
    </row>
    <row r="4437" spans="1:24" x14ac:dyDescent="0.3">
      <c r="A4437" t="s">
        <v>114</v>
      </c>
      <c r="B4437" t="s">
        <v>1183</v>
      </c>
      <c r="D4437" t="s">
        <v>1184</v>
      </c>
      <c r="F4437" t="s">
        <v>2853</v>
      </c>
      <c r="G4437" t="s">
        <v>2854</v>
      </c>
      <c r="I4437" t="s">
        <v>2855</v>
      </c>
      <c r="J4437">
        <v>2014</v>
      </c>
      <c r="K4437" t="s">
        <v>1189</v>
      </c>
      <c r="L4437">
        <v>5</v>
      </c>
      <c r="M4437">
        <v>0</v>
      </c>
      <c r="N4437">
        <v>0</v>
      </c>
      <c r="O4437">
        <v>4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1</v>
      </c>
      <c r="W4437">
        <v>0</v>
      </c>
      <c r="X4437">
        <v>0</v>
      </c>
    </row>
    <row r="4438" spans="1:24" x14ac:dyDescent="0.3">
      <c r="A4438" t="s">
        <v>114</v>
      </c>
      <c r="B4438" t="s">
        <v>1183</v>
      </c>
      <c r="D4438" t="s">
        <v>1184</v>
      </c>
      <c r="F4438" t="s">
        <v>2853</v>
      </c>
      <c r="G4438" t="s">
        <v>2854</v>
      </c>
      <c r="I4438" t="s">
        <v>2855</v>
      </c>
      <c r="J4438">
        <v>2014</v>
      </c>
      <c r="K4438" t="s">
        <v>1190</v>
      </c>
      <c r="L4438">
        <v>3</v>
      </c>
      <c r="M4438">
        <v>0</v>
      </c>
      <c r="N4438">
        <v>0</v>
      </c>
      <c r="O4438">
        <v>2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1</v>
      </c>
      <c r="W4438">
        <v>0</v>
      </c>
      <c r="X4438">
        <v>0</v>
      </c>
    </row>
    <row r="4439" spans="1:24" x14ac:dyDescent="0.3">
      <c r="A4439" t="s">
        <v>114</v>
      </c>
      <c r="B4439" t="s">
        <v>1183</v>
      </c>
      <c r="D4439" t="s">
        <v>1184</v>
      </c>
      <c r="F4439" t="s">
        <v>2853</v>
      </c>
      <c r="G4439" t="s">
        <v>2854</v>
      </c>
      <c r="I4439" t="s">
        <v>2855</v>
      </c>
      <c r="J4439">
        <v>2015</v>
      </c>
      <c r="K4439" t="s">
        <v>1189</v>
      </c>
      <c r="L4439">
        <v>14</v>
      </c>
      <c r="M4439">
        <v>0</v>
      </c>
      <c r="N4439">
        <v>2</v>
      </c>
      <c r="O4439">
        <v>7</v>
      </c>
      <c r="P4439">
        <v>0</v>
      </c>
      <c r="Q4439">
        <v>1</v>
      </c>
      <c r="R4439">
        <v>0</v>
      </c>
      <c r="S4439">
        <v>0</v>
      </c>
      <c r="T4439">
        <v>0</v>
      </c>
      <c r="U4439">
        <v>3</v>
      </c>
      <c r="V4439">
        <v>0</v>
      </c>
      <c r="W4439">
        <v>0</v>
      </c>
      <c r="X4439">
        <v>1</v>
      </c>
    </row>
    <row r="4440" spans="1:24" x14ac:dyDescent="0.3">
      <c r="A4440" t="s">
        <v>114</v>
      </c>
      <c r="B4440" t="s">
        <v>1183</v>
      </c>
      <c r="D4440" t="s">
        <v>1184</v>
      </c>
      <c r="F4440" t="s">
        <v>2853</v>
      </c>
      <c r="G4440" t="s">
        <v>2854</v>
      </c>
      <c r="I4440" t="s">
        <v>2855</v>
      </c>
      <c r="J4440">
        <v>2015</v>
      </c>
      <c r="K4440" t="s">
        <v>1190</v>
      </c>
      <c r="L4440">
        <v>7</v>
      </c>
      <c r="M4440">
        <v>0</v>
      </c>
      <c r="N4440">
        <v>1</v>
      </c>
      <c r="O4440">
        <v>3</v>
      </c>
      <c r="P4440">
        <v>0</v>
      </c>
      <c r="Q4440">
        <v>1</v>
      </c>
      <c r="R4440">
        <v>0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</row>
    <row r="4441" spans="1:24" x14ac:dyDescent="0.3">
      <c r="A4441" t="s">
        <v>114</v>
      </c>
      <c r="B4441" t="s">
        <v>1183</v>
      </c>
      <c r="D4441" t="s">
        <v>1184</v>
      </c>
      <c r="F4441" t="s">
        <v>2853</v>
      </c>
      <c r="G4441" t="s">
        <v>2854</v>
      </c>
      <c r="I4441" t="s">
        <v>2855</v>
      </c>
      <c r="J4441">
        <v>2016</v>
      </c>
      <c r="K4441" t="s">
        <v>1189</v>
      </c>
      <c r="L4441">
        <v>20</v>
      </c>
      <c r="M4441">
        <v>0</v>
      </c>
      <c r="N4441">
        <v>0</v>
      </c>
      <c r="O4441">
        <v>0</v>
      </c>
      <c r="P4441">
        <v>10</v>
      </c>
      <c r="Q4441">
        <v>6</v>
      </c>
      <c r="R4441">
        <v>1</v>
      </c>
      <c r="S4441">
        <v>0</v>
      </c>
      <c r="T4441">
        <v>0</v>
      </c>
      <c r="U4441">
        <v>0</v>
      </c>
      <c r="V4441">
        <v>0</v>
      </c>
      <c r="W4441">
        <v>2</v>
      </c>
      <c r="X4441">
        <v>1</v>
      </c>
    </row>
    <row r="4442" spans="1:24" x14ac:dyDescent="0.3">
      <c r="A4442" t="s">
        <v>114</v>
      </c>
      <c r="B4442" t="s">
        <v>1183</v>
      </c>
      <c r="D4442" t="s">
        <v>1184</v>
      </c>
      <c r="F4442" t="s">
        <v>2853</v>
      </c>
      <c r="G4442" t="s">
        <v>2854</v>
      </c>
      <c r="I4442" t="s">
        <v>2855</v>
      </c>
      <c r="J4442">
        <v>2016</v>
      </c>
      <c r="K4442" t="s">
        <v>1190</v>
      </c>
      <c r="L4442">
        <v>16</v>
      </c>
      <c r="M4442">
        <v>0</v>
      </c>
      <c r="N4442">
        <v>0</v>
      </c>
      <c r="O4442">
        <v>0</v>
      </c>
      <c r="P4442">
        <v>7</v>
      </c>
      <c r="Q4442">
        <v>5</v>
      </c>
      <c r="R4442">
        <v>1</v>
      </c>
      <c r="S4442">
        <v>0</v>
      </c>
      <c r="T4442">
        <v>0</v>
      </c>
      <c r="U4442">
        <v>0</v>
      </c>
      <c r="V4442">
        <v>0</v>
      </c>
      <c r="W4442">
        <v>2</v>
      </c>
      <c r="X4442">
        <v>1</v>
      </c>
    </row>
    <row r="4443" spans="1:24" x14ac:dyDescent="0.3">
      <c r="A4443" t="s">
        <v>114</v>
      </c>
      <c r="B4443" t="s">
        <v>1183</v>
      </c>
      <c r="D4443" t="s">
        <v>1184</v>
      </c>
      <c r="F4443" t="s">
        <v>2853</v>
      </c>
      <c r="G4443" t="s">
        <v>2854</v>
      </c>
      <c r="I4443" t="s">
        <v>2855</v>
      </c>
      <c r="J4443">
        <v>2017</v>
      </c>
      <c r="K4443" t="s">
        <v>1189</v>
      </c>
      <c r="L4443">
        <v>19</v>
      </c>
      <c r="M4443">
        <v>1</v>
      </c>
      <c r="N4443">
        <v>2</v>
      </c>
      <c r="O4443">
        <v>1</v>
      </c>
      <c r="P4443">
        <v>0</v>
      </c>
      <c r="Q4443">
        <v>1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1</v>
      </c>
      <c r="X4443">
        <v>11</v>
      </c>
    </row>
    <row r="4444" spans="1:24" x14ac:dyDescent="0.3">
      <c r="A4444" t="s">
        <v>114</v>
      </c>
      <c r="B4444" t="s">
        <v>1183</v>
      </c>
      <c r="D4444" t="s">
        <v>1184</v>
      </c>
      <c r="F4444" t="s">
        <v>2853</v>
      </c>
      <c r="G4444" t="s">
        <v>2854</v>
      </c>
      <c r="I4444" t="s">
        <v>2855</v>
      </c>
      <c r="J4444">
        <v>2017</v>
      </c>
      <c r="K4444" t="s">
        <v>1190</v>
      </c>
      <c r="L4444">
        <v>14</v>
      </c>
      <c r="M4444">
        <v>1</v>
      </c>
      <c r="N4444">
        <v>2</v>
      </c>
      <c r="O4444">
        <v>1</v>
      </c>
      <c r="P4444">
        <v>0</v>
      </c>
      <c r="Q4444">
        <v>1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1</v>
      </c>
      <c r="X4444">
        <v>6</v>
      </c>
    </row>
    <row r="4445" spans="1:24" x14ac:dyDescent="0.3">
      <c r="A4445" t="s">
        <v>114</v>
      </c>
      <c r="B4445" t="s">
        <v>1183</v>
      </c>
      <c r="D4445" t="s">
        <v>1184</v>
      </c>
      <c r="F4445" t="s">
        <v>2853</v>
      </c>
      <c r="G4445" t="s">
        <v>2854</v>
      </c>
      <c r="I4445" t="s">
        <v>2855</v>
      </c>
      <c r="J4445">
        <v>2018</v>
      </c>
      <c r="K4445" t="s">
        <v>1189</v>
      </c>
      <c r="L4445">
        <v>11</v>
      </c>
      <c r="M4445">
        <v>2</v>
      </c>
      <c r="N4445">
        <v>1</v>
      </c>
      <c r="O4445">
        <v>1</v>
      </c>
      <c r="P4445">
        <v>2</v>
      </c>
      <c r="Q4445">
        <v>1</v>
      </c>
      <c r="R4445">
        <v>2</v>
      </c>
      <c r="S4445">
        <v>2</v>
      </c>
      <c r="T4445">
        <v>0</v>
      </c>
      <c r="U4445">
        <v>0</v>
      </c>
      <c r="V4445">
        <v>0</v>
      </c>
      <c r="W4445">
        <v>0</v>
      </c>
      <c r="X4445">
        <v>0</v>
      </c>
    </row>
    <row r="4446" spans="1:24" x14ac:dyDescent="0.3">
      <c r="A4446" t="s">
        <v>114</v>
      </c>
      <c r="B4446" t="s">
        <v>1183</v>
      </c>
      <c r="D4446" t="s">
        <v>1184</v>
      </c>
      <c r="F4446" t="s">
        <v>2853</v>
      </c>
      <c r="G4446" t="s">
        <v>2854</v>
      </c>
      <c r="I4446" t="s">
        <v>2855</v>
      </c>
      <c r="J4446">
        <v>2018</v>
      </c>
      <c r="K4446" t="s">
        <v>1190</v>
      </c>
      <c r="L4446">
        <v>9</v>
      </c>
      <c r="M4446">
        <v>2</v>
      </c>
      <c r="N4446">
        <v>1</v>
      </c>
      <c r="O4446">
        <v>1</v>
      </c>
      <c r="P4446">
        <v>1</v>
      </c>
      <c r="Q4446">
        <v>1</v>
      </c>
      <c r="R4446">
        <v>1</v>
      </c>
      <c r="S4446">
        <v>2</v>
      </c>
      <c r="T4446">
        <v>0</v>
      </c>
      <c r="U4446">
        <v>0</v>
      </c>
      <c r="V4446">
        <v>0</v>
      </c>
      <c r="W4446">
        <v>0</v>
      </c>
      <c r="X4446">
        <v>0</v>
      </c>
    </row>
    <row r="4447" spans="1:24" x14ac:dyDescent="0.3">
      <c r="A4447" t="s">
        <v>114</v>
      </c>
      <c r="B4447" t="s">
        <v>1183</v>
      </c>
      <c r="D4447" t="s">
        <v>1184</v>
      </c>
      <c r="F4447" t="s">
        <v>2853</v>
      </c>
      <c r="G4447" t="s">
        <v>2854</v>
      </c>
      <c r="I4447" t="s">
        <v>2855</v>
      </c>
      <c r="J4447">
        <v>2019</v>
      </c>
      <c r="K4447" t="s">
        <v>1189</v>
      </c>
      <c r="L4447">
        <v>19</v>
      </c>
      <c r="M4447">
        <v>0</v>
      </c>
      <c r="N4447">
        <v>1</v>
      </c>
      <c r="O4447">
        <v>0</v>
      </c>
      <c r="P4447">
        <v>1</v>
      </c>
      <c r="Q4447">
        <v>1</v>
      </c>
      <c r="R4447">
        <v>0</v>
      </c>
      <c r="S4447">
        <v>0</v>
      </c>
      <c r="T4447">
        <v>0</v>
      </c>
      <c r="U4447">
        <v>0</v>
      </c>
      <c r="V4447">
        <v>3</v>
      </c>
      <c r="W4447">
        <v>11</v>
      </c>
      <c r="X4447">
        <v>2</v>
      </c>
    </row>
    <row r="4448" spans="1:24" x14ac:dyDescent="0.3">
      <c r="A4448" t="s">
        <v>114</v>
      </c>
      <c r="B4448" t="s">
        <v>1183</v>
      </c>
      <c r="D4448" t="s">
        <v>1184</v>
      </c>
      <c r="F4448" t="s">
        <v>2853</v>
      </c>
      <c r="G4448" t="s">
        <v>2854</v>
      </c>
      <c r="I4448" t="s">
        <v>2855</v>
      </c>
      <c r="J4448">
        <v>2019</v>
      </c>
      <c r="K4448" t="s">
        <v>1190</v>
      </c>
      <c r="L4448">
        <v>13</v>
      </c>
      <c r="M4448">
        <v>0</v>
      </c>
      <c r="N4448">
        <v>1</v>
      </c>
      <c r="O4448">
        <v>0</v>
      </c>
      <c r="P4448">
        <v>1</v>
      </c>
      <c r="Q4448">
        <v>1</v>
      </c>
      <c r="R4448">
        <v>0</v>
      </c>
      <c r="S4448">
        <v>0</v>
      </c>
      <c r="T4448">
        <v>0</v>
      </c>
      <c r="U4448">
        <v>0</v>
      </c>
      <c r="V4448">
        <v>3</v>
      </c>
      <c r="W4448">
        <v>5</v>
      </c>
      <c r="X4448">
        <v>2</v>
      </c>
    </row>
    <row r="4449" spans="1:24" x14ac:dyDescent="0.3">
      <c r="A4449" t="s">
        <v>659</v>
      </c>
      <c r="B4449" t="s">
        <v>1183</v>
      </c>
      <c r="D4449" t="s">
        <v>1184</v>
      </c>
      <c r="F4449" t="s">
        <v>2856</v>
      </c>
      <c r="G4449" t="s">
        <v>2857</v>
      </c>
      <c r="H4449" t="s">
        <v>2858</v>
      </c>
      <c r="I4449" t="s">
        <v>2859</v>
      </c>
      <c r="J4449">
        <v>2020</v>
      </c>
      <c r="K4449" t="s">
        <v>1189</v>
      </c>
      <c r="L4449">
        <v>1</v>
      </c>
      <c r="M4449">
        <v>0</v>
      </c>
      <c r="N4449">
        <v>0</v>
      </c>
      <c r="O4449">
        <v>1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</row>
    <row r="4450" spans="1:24" x14ac:dyDescent="0.3">
      <c r="A4450" t="s">
        <v>659</v>
      </c>
      <c r="B4450" t="s">
        <v>1183</v>
      </c>
      <c r="D4450" t="s">
        <v>1184</v>
      </c>
      <c r="F4450" t="s">
        <v>2856</v>
      </c>
      <c r="G4450" t="s">
        <v>2857</v>
      </c>
      <c r="H4450" t="s">
        <v>2858</v>
      </c>
      <c r="I4450" t="s">
        <v>2859</v>
      </c>
      <c r="J4450">
        <v>2020</v>
      </c>
      <c r="K4450" t="s">
        <v>1190</v>
      </c>
      <c r="L4450">
        <v>1</v>
      </c>
      <c r="M4450">
        <v>0</v>
      </c>
      <c r="N4450">
        <v>0</v>
      </c>
      <c r="O4450">
        <v>1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</row>
    <row r="4451" spans="1:24" x14ac:dyDescent="0.3">
      <c r="A4451" t="s">
        <v>876</v>
      </c>
      <c r="B4451" t="s">
        <v>1183</v>
      </c>
      <c r="D4451" t="s">
        <v>1184</v>
      </c>
      <c r="F4451" t="s">
        <v>2860</v>
      </c>
      <c r="G4451" t="s">
        <v>2861</v>
      </c>
      <c r="H4451" t="s">
        <v>2862</v>
      </c>
      <c r="I4451" t="s">
        <v>2863</v>
      </c>
      <c r="J4451">
        <v>2011</v>
      </c>
      <c r="K4451" t="s">
        <v>1189</v>
      </c>
      <c r="L4451">
        <v>2</v>
      </c>
      <c r="M4451">
        <v>0</v>
      </c>
      <c r="N4451">
        <v>0</v>
      </c>
      <c r="O4451">
        <v>2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</row>
    <row r="4452" spans="1:24" x14ac:dyDescent="0.3">
      <c r="A4452" t="s">
        <v>876</v>
      </c>
      <c r="B4452" t="s">
        <v>1183</v>
      </c>
      <c r="D4452" t="s">
        <v>1184</v>
      </c>
      <c r="F4452" t="s">
        <v>2860</v>
      </c>
      <c r="G4452" t="s">
        <v>2861</v>
      </c>
      <c r="H4452" t="s">
        <v>2862</v>
      </c>
      <c r="I4452" t="s">
        <v>2863</v>
      </c>
      <c r="J4452">
        <v>2011</v>
      </c>
      <c r="K4452" t="s">
        <v>1190</v>
      </c>
      <c r="L4452">
        <v>1</v>
      </c>
      <c r="M4452">
        <v>0</v>
      </c>
      <c r="N4452">
        <v>0</v>
      </c>
      <c r="O4452">
        <v>1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</row>
    <row r="4453" spans="1:24" x14ac:dyDescent="0.3">
      <c r="A4453" t="s">
        <v>876</v>
      </c>
      <c r="B4453" t="s">
        <v>1183</v>
      </c>
      <c r="D4453" t="s">
        <v>1184</v>
      </c>
      <c r="F4453" t="s">
        <v>2860</v>
      </c>
      <c r="G4453" t="s">
        <v>2861</v>
      </c>
      <c r="H4453" t="s">
        <v>2862</v>
      </c>
      <c r="I4453" t="s">
        <v>2863</v>
      </c>
      <c r="J4453">
        <v>2012</v>
      </c>
      <c r="K4453" t="s">
        <v>1189</v>
      </c>
      <c r="L4453">
        <v>7</v>
      </c>
      <c r="M4453">
        <v>0</v>
      </c>
      <c r="N4453">
        <v>1</v>
      </c>
      <c r="O4453">
        <v>0</v>
      </c>
      <c r="P4453">
        <v>0</v>
      </c>
      <c r="Q4453">
        <v>2</v>
      </c>
      <c r="R4453">
        <v>0</v>
      </c>
      <c r="S4453">
        <v>4</v>
      </c>
      <c r="T4453">
        <v>0</v>
      </c>
      <c r="U4453">
        <v>0</v>
      </c>
      <c r="V4453">
        <v>0</v>
      </c>
      <c r="W4453">
        <v>0</v>
      </c>
      <c r="X4453">
        <v>0</v>
      </c>
    </row>
    <row r="4454" spans="1:24" x14ac:dyDescent="0.3">
      <c r="A4454" t="s">
        <v>876</v>
      </c>
      <c r="B4454" t="s">
        <v>1183</v>
      </c>
      <c r="D4454" t="s">
        <v>1184</v>
      </c>
      <c r="F4454" t="s">
        <v>2860</v>
      </c>
      <c r="G4454" t="s">
        <v>2861</v>
      </c>
      <c r="H4454" t="s">
        <v>2862</v>
      </c>
      <c r="I4454" t="s">
        <v>2863</v>
      </c>
      <c r="J4454">
        <v>2012</v>
      </c>
      <c r="K4454" t="s">
        <v>1190</v>
      </c>
      <c r="L4454">
        <v>5</v>
      </c>
      <c r="M4454">
        <v>0</v>
      </c>
      <c r="N4454">
        <v>1</v>
      </c>
      <c r="O4454">
        <v>0</v>
      </c>
      <c r="P4454">
        <v>0</v>
      </c>
      <c r="Q4454">
        <v>2</v>
      </c>
      <c r="R4454">
        <v>0</v>
      </c>
      <c r="S4454">
        <v>2</v>
      </c>
      <c r="T4454">
        <v>0</v>
      </c>
      <c r="U4454">
        <v>0</v>
      </c>
      <c r="V4454">
        <v>0</v>
      </c>
      <c r="W4454">
        <v>0</v>
      </c>
      <c r="X4454">
        <v>0</v>
      </c>
    </row>
    <row r="4455" spans="1:24" x14ac:dyDescent="0.3">
      <c r="A4455" t="s">
        <v>876</v>
      </c>
      <c r="B4455" t="s">
        <v>1183</v>
      </c>
      <c r="D4455" t="s">
        <v>1184</v>
      </c>
      <c r="F4455" t="s">
        <v>2860</v>
      </c>
      <c r="G4455" t="s">
        <v>2861</v>
      </c>
      <c r="H4455" t="s">
        <v>2862</v>
      </c>
      <c r="I4455" t="s">
        <v>2863</v>
      </c>
      <c r="J4455">
        <v>2014</v>
      </c>
      <c r="K4455" t="s">
        <v>1189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</row>
    <row r="4456" spans="1:24" x14ac:dyDescent="0.3">
      <c r="A4456" t="s">
        <v>876</v>
      </c>
      <c r="B4456" t="s">
        <v>1183</v>
      </c>
      <c r="D4456" t="s">
        <v>1184</v>
      </c>
      <c r="F4456" t="s">
        <v>2860</v>
      </c>
      <c r="G4456" t="s">
        <v>2861</v>
      </c>
      <c r="H4456" t="s">
        <v>2862</v>
      </c>
      <c r="I4456" t="s">
        <v>2863</v>
      </c>
      <c r="J4456">
        <v>2014</v>
      </c>
      <c r="K4456" t="s">
        <v>1190</v>
      </c>
      <c r="L4456">
        <v>1</v>
      </c>
      <c r="M4456">
        <v>0</v>
      </c>
      <c r="N4456">
        <v>0</v>
      </c>
      <c r="O4456">
        <v>0</v>
      </c>
      <c r="P4456">
        <v>1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</row>
    <row r="4457" spans="1:24" x14ac:dyDescent="0.3">
      <c r="A4457" t="s">
        <v>876</v>
      </c>
      <c r="B4457" t="s">
        <v>1183</v>
      </c>
      <c r="D4457" t="s">
        <v>1184</v>
      </c>
      <c r="F4457" t="s">
        <v>2860</v>
      </c>
      <c r="G4457" t="s">
        <v>2861</v>
      </c>
      <c r="H4457" t="s">
        <v>2862</v>
      </c>
      <c r="I4457" t="s">
        <v>2863</v>
      </c>
      <c r="J4457">
        <v>2016</v>
      </c>
      <c r="K4457" t="s">
        <v>1189</v>
      </c>
      <c r="L4457">
        <v>2</v>
      </c>
      <c r="M4457">
        <v>0</v>
      </c>
      <c r="N4457">
        <v>0</v>
      </c>
      <c r="O4457">
        <v>0</v>
      </c>
      <c r="P4457">
        <v>2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</row>
    <row r="4458" spans="1:24" x14ac:dyDescent="0.3">
      <c r="A4458" t="s">
        <v>876</v>
      </c>
      <c r="B4458" t="s">
        <v>1183</v>
      </c>
      <c r="D4458" t="s">
        <v>1184</v>
      </c>
      <c r="F4458" t="s">
        <v>2860</v>
      </c>
      <c r="G4458" t="s">
        <v>2861</v>
      </c>
      <c r="H4458" t="s">
        <v>2862</v>
      </c>
      <c r="I4458" t="s">
        <v>2863</v>
      </c>
      <c r="J4458">
        <v>2016</v>
      </c>
      <c r="K4458" t="s">
        <v>1190</v>
      </c>
      <c r="L4458">
        <v>1</v>
      </c>
      <c r="M4458">
        <v>0</v>
      </c>
      <c r="N4458">
        <v>0</v>
      </c>
      <c r="O4458">
        <v>0</v>
      </c>
      <c r="P4458">
        <v>1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</row>
    <row r="4459" spans="1:24" x14ac:dyDescent="0.3">
      <c r="A4459" t="s">
        <v>876</v>
      </c>
      <c r="B4459" t="s">
        <v>1183</v>
      </c>
      <c r="D4459" t="s">
        <v>1184</v>
      </c>
      <c r="F4459" t="s">
        <v>2860</v>
      </c>
      <c r="G4459" t="s">
        <v>2861</v>
      </c>
      <c r="H4459" t="s">
        <v>2862</v>
      </c>
      <c r="I4459" t="s">
        <v>2863</v>
      </c>
      <c r="J4459">
        <v>2017</v>
      </c>
      <c r="K4459" t="s">
        <v>1189</v>
      </c>
      <c r="L4459">
        <v>7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2</v>
      </c>
      <c r="S4459">
        <v>2</v>
      </c>
      <c r="T4459">
        <v>0</v>
      </c>
      <c r="U4459">
        <v>0</v>
      </c>
      <c r="V4459">
        <v>1</v>
      </c>
      <c r="W4459">
        <v>2</v>
      </c>
      <c r="X4459">
        <v>0</v>
      </c>
    </row>
    <row r="4460" spans="1:24" x14ac:dyDescent="0.3">
      <c r="A4460" t="s">
        <v>876</v>
      </c>
      <c r="B4460" t="s">
        <v>1183</v>
      </c>
      <c r="D4460" t="s">
        <v>1184</v>
      </c>
      <c r="F4460" t="s">
        <v>2860</v>
      </c>
      <c r="G4460" t="s">
        <v>2861</v>
      </c>
      <c r="H4460" t="s">
        <v>2862</v>
      </c>
      <c r="I4460" t="s">
        <v>2863</v>
      </c>
      <c r="J4460">
        <v>2017</v>
      </c>
      <c r="K4460" t="s">
        <v>1190</v>
      </c>
      <c r="L4460">
        <v>4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1</v>
      </c>
      <c r="S4460">
        <v>1</v>
      </c>
      <c r="T4460">
        <v>0</v>
      </c>
      <c r="U4460">
        <v>0</v>
      </c>
      <c r="V4460">
        <v>1</v>
      </c>
      <c r="W4460">
        <v>1</v>
      </c>
      <c r="X4460">
        <v>0</v>
      </c>
    </row>
    <row r="4461" spans="1:24" x14ac:dyDescent="0.3">
      <c r="A4461" t="s">
        <v>877</v>
      </c>
      <c r="B4461" t="s">
        <v>1183</v>
      </c>
      <c r="D4461" t="s">
        <v>1184</v>
      </c>
      <c r="G4461" t="s">
        <v>2864</v>
      </c>
      <c r="H4461" t="s">
        <v>2865</v>
      </c>
      <c r="I4461" t="s">
        <v>2866</v>
      </c>
      <c r="J4461">
        <v>2008</v>
      </c>
      <c r="K4461" t="s">
        <v>1189</v>
      </c>
      <c r="L4461">
        <v>1</v>
      </c>
      <c r="M4461">
        <v>0</v>
      </c>
      <c r="N4461">
        <v>1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</row>
    <row r="4462" spans="1:24" x14ac:dyDescent="0.3">
      <c r="A4462" t="s">
        <v>877</v>
      </c>
      <c r="B4462" t="s">
        <v>1183</v>
      </c>
      <c r="D4462" t="s">
        <v>1184</v>
      </c>
      <c r="G4462" t="s">
        <v>2864</v>
      </c>
      <c r="H4462" t="s">
        <v>2865</v>
      </c>
      <c r="I4462" t="s">
        <v>2866</v>
      </c>
      <c r="J4462">
        <v>2008</v>
      </c>
      <c r="K4462" t="s">
        <v>1190</v>
      </c>
      <c r="L4462">
        <v>1</v>
      </c>
      <c r="M4462">
        <v>0</v>
      </c>
      <c r="N4462">
        <v>1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</row>
    <row r="4463" spans="1:24" x14ac:dyDescent="0.3">
      <c r="A4463" t="s">
        <v>877</v>
      </c>
      <c r="B4463" t="s">
        <v>1183</v>
      </c>
      <c r="D4463" t="s">
        <v>1184</v>
      </c>
      <c r="G4463" t="s">
        <v>2864</v>
      </c>
      <c r="H4463" t="s">
        <v>2865</v>
      </c>
      <c r="I4463" t="s">
        <v>2866</v>
      </c>
      <c r="J4463">
        <v>2011</v>
      </c>
      <c r="K4463" t="s">
        <v>1189</v>
      </c>
      <c r="L4463">
        <v>2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1</v>
      </c>
      <c r="X4463">
        <v>1</v>
      </c>
    </row>
    <row r="4464" spans="1:24" x14ac:dyDescent="0.3">
      <c r="A4464" t="s">
        <v>877</v>
      </c>
      <c r="B4464" t="s">
        <v>1183</v>
      </c>
      <c r="D4464" t="s">
        <v>1184</v>
      </c>
      <c r="G4464" t="s">
        <v>2864</v>
      </c>
      <c r="H4464" t="s">
        <v>2865</v>
      </c>
      <c r="I4464" t="s">
        <v>2866</v>
      </c>
      <c r="J4464">
        <v>2011</v>
      </c>
      <c r="K4464" t="s">
        <v>1190</v>
      </c>
      <c r="L4464">
        <v>2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1</v>
      </c>
      <c r="X4464">
        <v>1</v>
      </c>
    </row>
    <row r="4465" spans="1:24" x14ac:dyDescent="0.3">
      <c r="A4465" t="s">
        <v>877</v>
      </c>
      <c r="B4465" t="s">
        <v>1183</v>
      </c>
      <c r="D4465" t="s">
        <v>1184</v>
      </c>
      <c r="G4465" t="s">
        <v>2864</v>
      </c>
      <c r="H4465" t="s">
        <v>2865</v>
      </c>
      <c r="I4465" t="s">
        <v>2866</v>
      </c>
      <c r="J4465">
        <v>2013</v>
      </c>
      <c r="K4465" t="s">
        <v>1189</v>
      </c>
      <c r="L4465">
        <v>2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2</v>
      </c>
    </row>
    <row r="4466" spans="1:24" x14ac:dyDescent="0.3">
      <c r="A4466" t="s">
        <v>877</v>
      </c>
      <c r="B4466" t="s">
        <v>1183</v>
      </c>
      <c r="D4466" t="s">
        <v>1184</v>
      </c>
      <c r="G4466" t="s">
        <v>2864</v>
      </c>
      <c r="H4466" t="s">
        <v>2865</v>
      </c>
      <c r="I4466" t="s">
        <v>2866</v>
      </c>
      <c r="J4466">
        <v>2013</v>
      </c>
      <c r="K4466" t="s">
        <v>1190</v>
      </c>
      <c r="L4466">
        <v>2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2</v>
      </c>
    </row>
    <row r="4467" spans="1:24" x14ac:dyDescent="0.3">
      <c r="A4467" t="s">
        <v>504</v>
      </c>
      <c r="B4467" t="s">
        <v>1183</v>
      </c>
      <c r="D4467" t="s">
        <v>1184</v>
      </c>
      <c r="F4467" t="s">
        <v>2867</v>
      </c>
      <c r="G4467" t="s">
        <v>2868</v>
      </c>
      <c r="I4467" t="s">
        <v>2869</v>
      </c>
      <c r="J4467">
        <v>2010</v>
      </c>
      <c r="K4467" t="s">
        <v>1189</v>
      </c>
      <c r="L4467">
        <v>1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1</v>
      </c>
      <c r="W4467">
        <v>0</v>
      </c>
      <c r="X4467">
        <v>0</v>
      </c>
    </row>
    <row r="4468" spans="1:24" x14ac:dyDescent="0.3">
      <c r="A4468" t="s">
        <v>504</v>
      </c>
      <c r="B4468" t="s">
        <v>1183</v>
      </c>
      <c r="D4468" t="s">
        <v>1184</v>
      </c>
      <c r="F4468" t="s">
        <v>2867</v>
      </c>
      <c r="G4468" t="s">
        <v>2868</v>
      </c>
      <c r="I4468" t="s">
        <v>2869</v>
      </c>
      <c r="J4468">
        <v>2010</v>
      </c>
      <c r="K4468" t="s">
        <v>1190</v>
      </c>
      <c r="L4468">
        <v>1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1</v>
      </c>
      <c r="W4468">
        <v>0</v>
      </c>
      <c r="X4468">
        <v>0</v>
      </c>
    </row>
    <row r="4469" spans="1:24" x14ac:dyDescent="0.3">
      <c r="A4469" t="s">
        <v>504</v>
      </c>
      <c r="B4469" t="s">
        <v>1183</v>
      </c>
      <c r="D4469" t="s">
        <v>1184</v>
      </c>
      <c r="F4469" t="s">
        <v>2867</v>
      </c>
      <c r="G4469" t="s">
        <v>2868</v>
      </c>
      <c r="I4469" t="s">
        <v>2869</v>
      </c>
      <c r="J4469">
        <v>2012</v>
      </c>
      <c r="K4469" t="s">
        <v>1189</v>
      </c>
      <c r="L4469">
        <v>2</v>
      </c>
      <c r="M4469">
        <v>0</v>
      </c>
      <c r="N4469">
        <v>2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</row>
    <row r="4470" spans="1:24" x14ac:dyDescent="0.3">
      <c r="A4470" t="s">
        <v>504</v>
      </c>
      <c r="B4470" t="s">
        <v>1183</v>
      </c>
      <c r="D4470" t="s">
        <v>1184</v>
      </c>
      <c r="F4470" t="s">
        <v>2867</v>
      </c>
      <c r="G4470" t="s">
        <v>2868</v>
      </c>
      <c r="I4470" t="s">
        <v>2869</v>
      </c>
      <c r="J4470">
        <v>2012</v>
      </c>
      <c r="K4470" t="s">
        <v>1190</v>
      </c>
      <c r="L4470">
        <v>2</v>
      </c>
      <c r="M4470">
        <v>0</v>
      </c>
      <c r="N4470">
        <v>2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</row>
    <row r="4471" spans="1:24" x14ac:dyDescent="0.3">
      <c r="A4471" t="s">
        <v>504</v>
      </c>
      <c r="B4471" t="s">
        <v>1183</v>
      </c>
      <c r="D4471" t="s">
        <v>1184</v>
      </c>
      <c r="F4471" t="s">
        <v>2867</v>
      </c>
      <c r="G4471" t="s">
        <v>2868</v>
      </c>
      <c r="I4471" t="s">
        <v>2869</v>
      </c>
      <c r="J4471">
        <v>2013</v>
      </c>
      <c r="K4471" t="s">
        <v>1189</v>
      </c>
      <c r="L4471">
        <v>2</v>
      </c>
      <c r="M4471">
        <v>0</v>
      </c>
      <c r="N4471">
        <v>0</v>
      </c>
      <c r="O4471">
        <v>2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</row>
    <row r="4472" spans="1:24" x14ac:dyDescent="0.3">
      <c r="A4472" t="s">
        <v>504</v>
      </c>
      <c r="B4472" t="s">
        <v>1183</v>
      </c>
      <c r="D4472" t="s">
        <v>1184</v>
      </c>
      <c r="F4472" t="s">
        <v>2867</v>
      </c>
      <c r="G4472" t="s">
        <v>2868</v>
      </c>
      <c r="I4472" t="s">
        <v>2869</v>
      </c>
      <c r="J4472">
        <v>2013</v>
      </c>
      <c r="K4472" t="s">
        <v>1190</v>
      </c>
      <c r="L4472">
        <v>2</v>
      </c>
      <c r="M4472">
        <v>0</v>
      </c>
      <c r="N4472">
        <v>0</v>
      </c>
      <c r="O4472">
        <v>2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</row>
    <row r="4473" spans="1:24" x14ac:dyDescent="0.3">
      <c r="A4473" t="s">
        <v>504</v>
      </c>
      <c r="B4473" t="s">
        <v>1183</v>
      </c>
      <c r="D4473" t="s">
        <v>1184</v>
      </c>
      <c r="F4473" t="s">
        <v>2867</v>
      </c>
      <c r="G4473" t="s">
        <v>2868</v>
      </c>
      <c r="I4473" t="s">
        <v>2869</v>
      </c>
      <c r="J4473">
        <v>2014</v>
      </c>
      <c r="K4473" t="s">
        <v>1189</v>
      </c>
      <c r="L4473">
        <v>7</v>
      </c>
      <c r="M4473">
        <v>2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5</v>
      </c>
      <c r="X4473">
        <v>0</v>
      </c>
    </row>
    <row r="4474" spans="1:24" x14ac:dyDescent="0.3">
      <c r="A4474" t="s">
        <v>504</v>
      </c>
      <c r="B4474" t="s">
        <v>1183</v>
      </c>
      <c r="D4474" t="s">
        <v>1184</v>
      </c>
      <c r="F4474" t="s">
        <v>2867</v>
      </c>
      <c r="G4474" t="s">
        <v>2868</v>
      </c>
      <c r="I4474" t="s">
        <v>2869</v>
      </c>
      <c r="J4474">
        <v>2014</v>
      </c>
      <c r="K4474" t="s">
        <v>1190</v>
      </c>
      <c r="L4474">
        <v>5</v>
      </c>
      <c r="M4474">
        <v>1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4</v>
      </c>
      <c r="X4474">
        <v>0</v>
      </c>
    </row>
    <row r="4475" spans="1:24" x14ac:dyDescent="0.3">
      <c r="A4475" t="s">
        <v>504</v>
      </c>
      <c r="B4475" t="s">
        <v>1183</v>
      </c>
      <c r="D4475" t="s">
        <v>1184</v>
      </c>
      <c r="F4475" t="s">
        <v>2867</v>
      </c>
      <c r="G4475" t="s">
        <v>2868</v>
      </c>
      <c r="I4475" t="s">
        <v>2869</v>
      </c>
      <c r="J4475">
        <v>2017</v>
      </c>
      <c r="K4475" t="s">
        <v>1189</v>
      </c>
      <c r="L4475">
        <v>1</v>
      </c>
      <c r="M4475">
        <v>0</v>
      </c>
      <c r="N4475">
        <v>0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</row>
    <row r="4476" spans="1:24" x14ac:dyDescent="0.3">
      <c r="A4476" t="s">
        <v>504</v>
      </c>
      <c r="B4476" t="s">
        <v>1183</v>
      </c>
      <c r="D4476" t="s">
        <v>1184</v>
      </c>
      <c r="F4476" t="s">
        <v>2867</v>
      </c>
      <c r="G4476" t="s">
        <v>2868</v>
      </c>
      <c r="I4476" t="s">
        <v>2869</v>
      </c>
      <c r="J4476">
        <v>2017</v>
      </c>
      <c r="K4476" t="s">
        <v>1190</v>
      </c>
      <c r="L4476">
        <v>1</v>
      </c>
      <c r="M4476">
        <v>0</v>
      </c>
      <c r="N4476">
        <v>0</v>
      </c>
      <c r="O4476">
        <v>0</v>
      </c>
      <c r="P4476">
        <v>1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</row>
    <row r="4477" spans="1:24" x14ac:dyDescent="0.3">
      <c r="A4477" t="s">
        <v>504</v>
      </c>
      <c r="B4477" t="s">
        <v>1183</v>
      </c>
      <c r="D4477" t="s">
        <v>1184</v>
      </c>
      <c r="F4477" t="s">
        <v>2867</v>
      </c>
      <c r="G4477" t="s">
        <v>2868</v>
      </c>
      <c r="I4477" t="s">
        <v>2869</v>
      </c>
      <c r="J4477">
        <v>2018</v>
      </c>
      <c r="K4477" t="s">
        <v>1189</v>
      </c>
      <c r="L4477">
        <v>1</v>
      </c>
      <c r="M4477">
        <v>0</v>
      </c>
      <c r="N4477">
        <v>1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</row>
    <row r="4478" spans="1:24" x14ac:dyDescent="0.3">
      <c r="A4478" t="s">
        <v>504</v>
      </c>
      <c r="B4478" t="s">
        <v>1183</v>
      </c>
      <c r="D4478" t="s">
        <v>1184</v>
      </c>
      <c r="F4478" t="s">
        <v>2867</v>
      </c>
      <c r="G4478" t="s">
        <v>2868</v>
      </c>
      <c r="I4478" t="s">
        <v>2869</v>
      </c>
      <c r="J4478">
        <v>2018</v>
      </c>
      <c r="K4478" t="s">
        <v>1190</v>
      </c>
      <c r="L4478">
        <v>1</v>
      </c>
      <c r="M4478">
        <v>0</v>
      </c>
      <c r="N4478">
        <v>1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</row>
    <row r="4479" spans="1:24" x14ac:dyDescent="0.3">
      <c r="A4479" t="s">
        <v>504</v>
      </c>
      <c r="B4479" t="s">
        <v>1183</v>
      </c>
      <c r="D4479" t="s">
        <v>1184</v>
      </c>
      <c r="F4479" t="s">
        <v>2867</v>
      </c>
      <c r="G4479" t="s">
        <v>2868</v>
      </c>
      <c r="I4479" t="s">
        <v>2869</v>
      </c>
      <c r="J4479">
        <v>2020</v>
      </c>
      <c r="K4479" t="s">
        <v>1189</v>
      </c>
      <c r="L4479">
        <v>1</v>
      </c>
      <c r="M4479">
        <v>0</v>
      </c>
      <c r="N4479">
        <v>1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</row>
    <row r="4480" spans="1:24" x14ac:dyDescent="0.3">
      <c r="A4480" t="s">
        <v>504</v>
      </c>
      <c r="B4480" t="s">
        <v>1183</v>
      </c>
      <c r="D4480" t="s">
        <v>1184</v>
      </c>
      <c r="F4480" t="s">
        <v>2867</v>
      </c>
      <c r="G4480" t="s">
        <v>2868</v>
      </c>
      <c r="I4480" t="s">
        <v>2869</v>
      </c>
      <c r="J4480">
        <v>2020</v>
      </c>
      <c r="K4480" t="s">
        <v>1190</v>
      </c>
      <c r="L4480">
        <v>1</v>
      </c>
      <c r="M4480">
        <v>0</v>
      </c>
      <c r="N4480">
        <v>1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</row>
    <row r="4481" spans="1:24" x14ac:dyDescent="0.3">
      <c r="A4481" t="s">
        <v>878</v>
      </c>
      <c r="B4481" t="s">
        <v>1183</v>
      </c>
      <c r="D4481" t="s">
        <v>1184</v>
      </c>
      <c r="F4481" t="s">
        <v>2870</v>
      </c>
      <c r="G4481" t="s">
        <v>2871</v>
      </c>
      <c r="I4481" t="s">
        <v>2872</v>
      </c>
      <c r="J4481">
        <v>2011</v>
      </c>
      <c r="K4481" t="s">
        <v>1189</v>
      </c>
      <c r="L4481">
        <v>3</v>
      </c>
      <c r="M4481">
        <v>0</v>
      </c>
      <c r="N4481">
        <v>0</v>
      </c>
      <c r="O4481">
        <v>1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2</v>
      </c>
    </row>
    <row r="4482" spans="1:24" x14ac:dyDescent="0.3">
      <c r="A4482" t="s">
        <v>878</v>
      </c>
      <c r="B4482" t="s">
        <v>1183</v>
      </c>
      <c r="D4482" t="s">
        <v>1184</v>
      </c>
      <c r="F4482" t="s">
        <v>2870</v>
      </c>
      <c r="G4482" t="s">
        <v>2871</v>
      </c>
      <c r="I4482" t="s">
        <v>2872</v>
      </c>
      <c r="J4482">
        <v>2011</v>
      </c>
      <c r="K4482" t="s">
        <v>1190</v>
      </c>
      <c r="L4482">
        <v>3</v>
      </c>
      <c r="M4482">
        <v>0</v>
      </c>
      <c r="N4482">
        <v>0</v>
      </c>
      <c r="O4482">
        <v>1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2</v>
      </c>
    </row>
    <row r="4483" spans="1:24" x14ac:dyDescent="0.3">
      <c r="A4483" t="s">
        <v>878</v>
      </c>
      <c r="B4483" t="s">
        <v>1183</v>
      </c>
      <c r="D4483" t="s">
        <v>1184</v>
      </c>
      <c r="F4483" t="s">
        <v>2870</v>
      </c>
      <c r="G4483" t="s">
        <v>2871</v>
      </c>
      <c r="I4483" t="s">
        <v>2872</v>
      </c>
      <c r="J4483">
        <v>2013</v>
      </c>
      <c r="K4483" t="s">
        <v>1189</v>
      </c>
      <c r="L4483">
        <v>7</v>
      </c>
      <c r="M4483">
        <v>2</v>
      </c>
      <c r="N4483">
        <v>1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4</v>
      </c>
    </row>
    <row r="4484" spans="1:24" x14ac:dyDescent="0.3">
      <c r="A4484" t="s">
        <v>878</v>
      </c>
      <c r="B4484" t="s">
        <v>1183</v>
      </c>
      <c r="D4484" t="s">
        <v>1184</v>
      </c>
      <c r="F4484" t="s">
        <v>2870</v>
      </c>
      <c r="G4484" t="s">
        <v>2871</v>
      </c>
      <c r="I4484" t="s">
        <v>2872</v>
      </c>
      <c r="J4484">
        <v>2013</v>
      </c>
      <c r="K4484" t="s">
        <v>1190</v>
      </c>
      <c r="L4484">
        <v>5</v>
      </c>
      <c r="M4484">
        <v>2</v>
      </c>
      <c r="N4484">
        <v>1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2</v>
      </c>
    </row>
    <row r="4485" spans="1:24" x14ac:dyDescent="0.3">
      <c r="A4485" t="s">
        <v>878</v>
      </c>
      <c r="B4485" t="s">
        <v>1183</v>
      </c>
      <c r="D4485" t="s">
        <v>1184</v>
      </c>
      <c r="F4485" t="s">
        <v>2870</v>
      </c>
      <c r="G4485" t="s">
        <v>2871</v>
      </c>
      <c r="I4485" t="s">
        <v>2872</v>
      </c>
      <c r="J4485">
        <v>2014</v>
      </c>
      <c r="K4485" t="s">
        <v>1189</v>
      </c>
      <c r="L4485">
        <v>2</v>
      </c>
      <c r="M4485">
        <v>0</v>
      </c>
      <c r="N4485">
        <v>0</v>
      </c>
      <c r="O4485">
        <v>1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1</v>
      </c>
      <c r="X4485">
        <v>0</v>
      </c>
    </row>
    <row r="4486" spans="1:24" x14ac:dyDescent="0.3">
      <c r="A4486" t="s">
        <v>878</v>
      </c>
      <c r="B4486" t="s">
        <v>1183</v>
      </c>
      <c r="D4486" t="s">
        <v>1184</v>
      </c>
      <c r="F4486" t="s">
        <v>2870</v>
      </c>
      <c r="G4486" t="s">
        <v>2871</v>
      </c>
      <c r="I4486" t="s">
        <v>2872</v>
      </c>
      <c r="J4486">
        <v>2014</v>
      </c>
      <c r="K4486" t="s">
        <v>1190</v>
      </c>
      <c r="L4486">
        <v>2</v>
      </c>
      <c r="M4486">
        <v>0</v>
      </c>
      <c r="N4486">
        <v>0</v>
      </c>
      <c r="O4486">
        <v>1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1</v>
      </c>
      <c r="X4486">
        <v>0</v>
      </c>
    </row>
    <row r="4487" spans="1:24" x14ac:dyDescent="0.3">
      <c r="A4487" t="s">
        <v>878</v>
      </c>
      <c r="B4487" t="s">
        <v>1183</v>
      </c>
      <c r="D4487" t="s">
        <v>1184</v>
      </c>
      <c r="F4487" t="s">
        <v>2870</v>
      </c>
      <c r="G4487" t="s">
        <v>2871</v>
      </c>
      <c r="I4487" t="s">
        <v>2872</v>
      </c>
      <c r="J4487">
        <v>2015</v>
      </c>
      <c r="K4487" t="s">
        <v>1189</v>
      </c>
      <c r="L4487">
        <v>2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2</v>
      </c>
      <c r="X4487">
        <v>0</v>
      </c>
    </row>
    <row r="4488" spans="1:24" x14ac:dyDescent="0.3">
      <c r="A4488" t="s">
        <v>878</v>
      </c>
      <c r="B4488" t="s">
        <v>1183</v>
      </c>
      <c r="D4488" t="s">
        <v>1184</v>
      </c>
      <c r="F4488" t="s">
        <v>2870</v>
      </c>
      <c r="G4488" t="s">
        <v>2871</v>
      </c>
      <c r="I4488" t="s">
        <v>2872</v>
      </c>
      <c r="J4488">
        <v>2015</v>
      </c>
      <c r="K4488" t="s">
        <v>1190</v>
      </c>
      <c r="L4488">
        <v>1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1</v>
      </c>
      <c r="X4488">
        <v>0</v>
      </c>
    </row>
    <row r="4489" spans="1:24" x14ac:dyDescent="0.3">
      <c r="A4489" t="s">
        <v>879</v>
      </c>
      <c r="B4489" t="s">
        <v>1183</v>
      </c>
      <c r="D4489" t="s">
        <v>1184</v>
      </c>
      <c r="F4489" t="s">
        <v>2873</v>
      </c>
      <c r="G4489" t="s">
        <v>2874</v>
      </c>
      <c r="H4489" t="s">
        <v>2875</v>
      </c>
      <c r="I4489" t="s">
        <v>2876</v>
      </c>
      <c r="J4489">
        <v>2012</v>
      </c>
      <c r="K4489" t="s">
        <v>1189</v>
      </c>
      <c r="L4489">
        <v>1</v>
      </c>
      <c r="M4489">
        <v>0</v>
      </c>
      <c r="N4489">
        <v>1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</row>
    <row r="4490" spans="1:24" x14ac:dyDescent="0.3">
      <c r="A4490" t="s">
        <v>879</v>
      </c>
      <c r="B4490" t="s">
        <v>1183</v>
      </c>
      <c r="D4490" t="s">
        <v>1184</v>
      </c>
      <c r="F4490" t="s">
        <v>2873</v>
      </c>
      <c r="G4490" t="s">
        <v>2874</v>
      </c>
      <c r="H4490" t="s">
        <v>2875</v>
      </c>
      <c r="I4490" t="s">
        <v>2876</v>
      </c>
      <c r="J4490">
        <v>2012</v>
      </c>
      <c r="K4490" t="s">
        <v>1190</v>
      </c>
      <c r="L4490">
        <v>1</v>
      </c>
      <c r="M4490">
        <v>0</v>
      </c>
      <c r="N4490">
        <v>1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</row>
    <row r="4491" spans="1:24" x14ac:dyDescent="0.3">
      <c r="A4491" t="s">
        <v>879</v>
      </c>
      <c r="B4491" t="s">
        <v>1183</v>
      </c>
      <c r="D4491" t="s">
        <v>1184</v>
      </c>
      <c r="F4491" t="s">
        <v>2873</v>
      </c>
      <c r="G4491" t="s">
        <v>2874</v>
      </c>
      <c r="H4491" t="s">
        <v>2875</v>
      </c>
      <c r="I4491" t="s">
        <v>2876</v>
      </c>
      <c r="J4491">
        <v>2013</v>
      </c>
      <c r="K4491" t="s">
        <v>1189</v>
      </c>
      <c r="L4491">
        <v>2</v>
      </c>
      <c r="M4491">
        <v>0</v>
      </c>
      <c r="N4491">
        <v>0</v>
      </c>
      <c r="O4491">
        <v>2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</row>
    <row r="4492" spans="1:24" x14ac:dyDescent="0.3">
      <c r="A4492" t="s">
        <v>879</v>
      </c>
      <c r="B4492" t="s">
        <v>1183</v>
      </c>
      <c r="D4492" t="s">
        <v>1184</v>
      </c>
      <c r="F4492" t="s">
        <v>2873</v>
      </c>
      <c r="G4492" t="s">
        <v>2874</v>
      </c>
      <c r="H4492" t="s">
        <v>2875</v>
      </c>
      <c r="I4492" t="s">
        <v>2876</v>
      </c>
      <c r="J4492">
        <v>2013</v>
      </c>
      <c r="K4492" t="s">
        <v>1190</v>
      </c>
      <c r="L4492">
        <v>1</v>
      </c>
      <c r="M4492">
        <v>0</v>
      </c>
      <c r="N4492">
        <v>0</v>
      </c>
      <c r="O4492">
        <v>1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</row>
    <row r="4493" spans="1:24" x14ac:dyDescent="0.3">
      <c r="A4493" t="s">
        <v>879</v>
      </c>
      <c r="B4493" t="s">
        <v>1183</v>
      </c>
      <c r="D4493" t="s">
        <v>1184</v>
      </c>
      <c r="F4493" t="s">
        <v>2873</v>
      </c>
      <c r="G4493" t="s">
        <v>2874</v>
      </c>
      <c r="H4493" t="s">
        <v>2875</v>
      </c>
      <c r="I4493" t="s">
        <v>2876</v>
      </c>
      <c r="J4493">
        <v>2018</v>
      </c>
      <c r="K4493" t="s">
        <v>1189</v>
      </c>
      <c r="L4493">
        <v>2</v>
      </c>
      <c r="M4493">
        <v>0</v>
      </c>
      <c r="N4493">
        <v>0</v>
      </c>
      <c r="O4493">
        <v>0</v>
      </c>
      <c r="P4493">
        <v>2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</row>
    <row r="4494" spans="1:24" x14ac:dyDescent="0.3">
      <c r="A4494" t="s">
        <v>879</v>
      </c>
      <c r="B4494" t="s">
        <v>1183</v>
      </c>
      <c r="D4494" t="s">
        <v>1184</v>
      </c>
      <c r="F4494" t="s">
        <v>2873</v>
      </c>
      <c r="G4494" t="s">
        <v>2874</v>
      </c>
      <c r="H4494" t="s">
        <v>2875</v>
      </c>
      <c r="I4494" t="s">
        <v>2876</v>
      </c>
      <c r="J4494">
        <v>2018</v>
      </c>
      <c r="K4494" t="s">
        <v>1190</v>
      </c>
      <c r="L4494">
        <v>2</v>
      </c>
      <c r="M4494">
        <v>0</v>
      </c>
      <c r="N4494">
        <v>0</v>
      </c>
      <c r="O4494">
        <v>0</v>
      </c>
      <c r="P4494">
        <v>2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</row>
    <row r="4495" spans="1:24" x14ac:dyDescent="0.3">
      <c r="A4495" t="s">
        <v>880</v>
      </c>
      <c r="B4495" t="s">
        <v>1183</v>
      </c>
      <c r="D4495" t="s">
        <v>1184</v>
      </c>
      <c r="F4495" t="s">
        <v>2877</v>
      </c>
      <c r="G4495" t="s">
        <v>2878</v>
      </c>
      <c r="I4495" t="s">
        <v>2879</v>
      </c>
      <c r="J4495">
        <v>2016</v>
      </c>
      <c r="K4495" t="s">
        <v>1189</v>
      </c>
      <c r="L4495">
        <v>2</v>
      </c>
      <c r="M4495">
        <v>0</v>
      </c>
      <c r="N4495">
        <v>1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1</v>
      </c>
      <c r="X4495">
        <v>0</v>
      </c>
    </row>
    <row r="4496" spans="1:24" x14ac:dyDescent="0.3">
      <c r="A4496" t="s">
        <v>880</v>
      </c>
      <c r="B4496" t="s">
        <v>1183</v>
      </c>
      <c r="D4496" t="s">
        <v>1184</v>
      </c>
      <c r="F4496" t="s">
        <v>2877</v>
      </c>
      <c r="G4496" t="s">
        <v>2878</v>
      </c>
      <c r="I4496" t="s">
        <v>2879</v>
      </c>
      <c r="J4496">
        <v>2016</v>
      </c>
      <c r="K4496" t="s">
        <v>1190</v>
      </c>
      <c r="L4496">
        <v>2</v>
      </c>
      <c r="M4496">
        <v>0</v>
      </c>
      <c r="N4496">
        <v>1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1</v>
      </c>
      <c r="X4496">
        <v>0</v>
      </c>
    </row>
    <row r="4497" spans="1:24" x14ac:dyDescent="0.3">
      <c r="A4497" t="s">
        <v>460</v>
      </c>
      <c r="B4497" t="s">
        <v>1183</v>
      </c>
      <c r="D4497" t="s">
        <v>1184</v>
      </c>
      <c r="F4497" t="s">
        <v>2880</v>
      </c>
      <c r="G4497" t="s">
        <v>2881</v>
      </c>
      <c r="I4497" t="s">
        <v>2882</v>
      </c>
      <c r="J4497">
        <v>2013</v>
      </c>
      <c r="K4497" t="s">
        <v>1189</v>
      </c>
      <c r="L4497">
        <v>4</v>
      </c>
      <c r="M4497">
        <v>0</v>
      </c>
      <c r="N4497">
        <v>0</v>
      </c>
      <c r="O4497">
        <v>0</v>
      </c>
      <c r="P4497">
        <v>4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</row>
    <row r="4498" spans="1:24" x14ac:dyDescent="0.3">
      <c r="A4498" t="s">
        <v>460</v>
      </c>
      <c r="B4498" t="s">
        <v>1183</v>
      </c>
      <c r="D4498" t="s">
        <v>1184</v>
      </c>
      <c r="F4498" t="s">
        <v>2880</v>
      </c>
      <c r="G4498" t="s">
        <v>2881</v>
      </c>
      <c r="I4498" t="s">
        <v>2882</v>
      </c>
      <c r="J4498">
        <v>2013</v>
      </c>
      <c r="K4498" t="s">
        <v>1190</v>
      </c>
      <c r="L4498">
        <v>4</v>
      </c>
      <c r="M4498">
        <v>0</v>
      </c>
      <c r="N4498">
        <v>0</v>
      </c>
      <c r="O4498">
        <v>0</v>
      </c>
      <c r="P4498">
        <v>4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</row>
    <row r="4499" spans="1:24" x14ac:dyDescent="0.3">
      <c r="A4499" t="s">
        <v>460</v>
      </c>
      <c r="B4499" t="s">
        <v>1183</v>
      </c>
      <c r="D4499" t="s">
        <v>1184</v>
      </c>
      <c r="F4499" t="s">
        <v>2880</v>
      </c>
      <c r="G4499" t="s">
        <v>2881</v>
      </c>
      <c r="I4499" t="s">
        <v>2882</v>
      </c>
      <c r="J4499">
        <v>2019</v>
      </c>
      <c r="K4499" t="s">
        <v>1189</v>
      </c>
      <c r="L4499">
        <v>2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2</v>
      </c>
      <c r="V4499">
        <v>0</v>
      </c>
      <c r="W4499">
        <v>0</v>
      </c>
      <c r="X4499">
        <v>0</v>
      </c>
    </row>
    <row r="4500" spans="1:24" x14ac:dyDescent="0.3">
      <c r="A4500" t="s">
        <v>460</v>
      </c>
      <c r="B4500" t="s">
        <v>1183</v>
      </c>
      <c r="D4500" t="s">
        <v>1184</v>
      </c>
      <c r="F4500" t="s">
        <v>2880</v>
      </c>
      <c r="G4500" t="s">
        <v>2881</v>
      </c>
      <c r="I4500" t="s">
        <v>2882</v>
      </c>
      <c r="J4500">
        <v>2019</v>
      </c>
      <c r="K4500" t="s">
        <v>1190</v>
      </c>
      <c r="L4500">
        <v>1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0</v>
      </c>
    </row>
    <row r="4501" spans="1:24" x14ac:dyDescent="0.3">
      <c r="A4501" t="s">
        <v>881</v>
      </c>
      <c r="B4501" t="s">
        <v>1183</v>
      </c>
      <c r="D4501" t="s">
        <v>1184</v>
      </c>
      <c r="F4501" t="s">
        <v>2883</v>
      </c>
      <c r="G4501" t="s">
        <v>2884</v>
      </c>
      <c r="I4501" t="s">
        <v>2885</v>
      </c>
      <c r="J4501">
        <v>2012</v>
      </c>
      <c r="K4501" t="s">
        <v>1189</v>
      </c>
      <c r="L4501">
        <v>1</v>
      </c>
      <c r="M4501">
        <v>0</v>
      </c>
      <c r="N4501">
        <v>1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</row>
    <row r="4502" spans="1:24" x14ac:dyDescent="0.3">
      <c r="A4502" t="s">
        <v>881</v>
      </c>
      <c r="B4502" t="s">
        <v>1183</v>
      </c>
      <c r="D4502" t="s">
        <v>1184</v>
      </c>
      <c r="F4502" t="s">
        <v>2883</v>
      </c>
      <c r="G4502" t="s">
        <v>2884</v>
      </c>
      <c r="I4502" t="s">
        <v>2885</v>
      </c>
      <c r="J4502">
        <v>2012</v>
      </c>
      <c r="K4502" t="s">
        <v>1190</v>
      </c>
      <c r="L4502">
        <v>1</v>
      </c>
      <c r="M4502">
        <v>0</v>
      </c>
      <c r="N4502">
        <v>1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</row>
    <row r="4503" spans="1:24" x14ac:dyDescent="0.3">
      <c r="A4503" t="s">
        <v>278</v>
      </c>
      <c r="B4503" t="s">
        <v>1183</v>
      </c>
      <c r="D4503" t="s">
        <v>1184</v>
      </c>
      <c r="F4503" t="s">
        <v>2886</v>
      </c>
      <c r="G4503" t="s">
        <v>2887</v>
      </c>
      <c r="H4503" t="s">
        <v>2888</v>
      </c>
      <c r="I4503" t="s">
        <v>2889</v>
      </c>
      <c r="J4503">
        <v>2013</v>
      </c>
      <c r="K4503" t="s">
        <v>1189</v>
      </c>
      <c r="L4503">
        <v>1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0</v>
      </c>
    </row>
    <row r="4504" spans="1:24" x14ac:dyDescent="0.3">
      <c r="A4504" t="s">
        <v>278</v>
      </c>
      <c r="B4504" t="s">
        <v>1183</v>
      </c>
      <c r="D4504" t="s">
        <v>1184</v>
      </c>
      <c r="F4504" t="s">
        <v>2886</v>
      </c>
      <c r="G4504" t="s">
        <v>2887</v>
      </c>
      <c r="H4504" t="s">
        <v>2888</v>
      </c>
      <c r="I4504" t="s">
        <v>2889</v>
      </c>
      <c r="J4504">
        <v>2013</v>
      </c>
      <c r="K4504" t="s">
        <v>1190</v>
      </c>
      <c r="L4504">
        <v>1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0</v>
      </c>
    </row>
    <row r="4505" spans="1:24" x14ac:dyDescent="0.3">
      <c r="A4505" t="s">
        <v>278</v>
      </c>
      <c r="B4505" t="s">
        <v>1183</v>
      </c>
      <c r="D4505" t="s">
        <v>1184</v>
      </c>
      <c r="F4505" t="s">
        <v>2886</v>
      </c>
      <c r="G4505" t="s">
        <v>2887</v>
      </c>
      <c r="H4505" t="s">
        <v>2888</v>
      </c>
      <c r="I4505" t="s">
        <v>2889</v>
      </c>
      <c r="J4505">
        <v>2017</v>
      </c>
      <c r="K4505" t="s">
        <v>1189</v>
      </c>
      <c r="L4505">
        <v>1</v>
      </c>
      <c r="M4505">
        <v>1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</row>
    <row r="4506" spans="1:24" x14ac:dyDescent="0.3">
      <c r="A4506" t="s">
        <v>278</v>
      </c>
      <c r="B4506" t="s">
        <v>1183</v>
      </c>
      <c r="D4506" t="s">
        <v>1184</v>
      </c>
      <c r="F4506" t="s">
        <v>2886</v>
      </c>
      <c r="G4506" t="s">
        <v>2887</v>
      </c>
      <c r="H4506" t="s">
        <v>2888</v>
      </c>
      <c r="I4506" t="s">
        <v>2889</v>
      </c>
      <c r="J4506">
        <v>2017</v>
      </c>
      <c r="K4506" t="s">
        <v>1190</v>
      </c>
      <c r="L4506">
        <v>1</v>
      </c>
      <c r="M4506">
        <v>1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</row>
    <row r="4507" spans="1:24" x14ac:dyDescent="0.3">
      <c r="A4507" t="s">
        <v>278</v>
      </c>
      <c r="B4507" t="s">
        <v>1183</v>
      </c>
      <c r="D4507" t="s">
        <v>1184</v>
      </c>
      <c r="F4507" t="s">
        <v>2886</v>
      </c>
      <c r="G4507" t="s">
        <v>2887</v>
      </c>
      <c r="H4507" t="s">
        <v>2888</v>
      </c>
      <c r="I4507" t="s">
        <v>2889</v>
      </c>
      <c r="J4507">
        <v>2019</v>
      </c>
      <c r="K4507" t="s">
        <v>1189</v>
      </c>
      <c r="L4507">
        <v>4</v>
      </c>
      <c r="M4507">
        <v>1</v>
      </c>
      <c r="N4507">
        <v>3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</row>
    <row r="4508" spans="1:24" x14ac:dyDescent="0.3">
      <c r="A4508" t="s">
        <v>278</v>
      </c>
      <c r="B4508" t="s">
        <v>1183</v>
      </c>
      <c r="D4508" t="s">
        <v>1184</v>
      </c>
      <c r="F4508" t="s">
        <v>2886</v>
      </c>
      <c r="G4508" t="s">
        <v>2887</v>
      </c>
      <c r="H4508" t="s">
        <v>2888</v>
      </c>
      <c r="I4508" t="s">
        <v>2889</v>
      </c>
      <c r="J4508">
        <v>2019</v>
      </c>
      <c r="K4508" t="s">
        <v>1190</v>
      </c>
      <c r="L4508">
        <v>4</v>
      </c>
      <c r="M4508">
        <v>1</v>
      </c>
      <c r="N4508">
        <v>3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</row>
    <row r="4509" spans="1:24" x14ac:dyDescent="0.3">
      <c r="A4509" t="s">
        <v>882</v>
      </c>
      <c r="B4509" t="s">
        <v>1183</v>
      </c>
      <c r="D4509" t="s">
        <v>1184</v>
      </c>
      <c r="F4509" t="s">
        <v>2890</v>
      </c>
      <c r="G4509" t="s">
        <v>2891</v>
      </c>
      <c r="H4509" t="s">
        <v>2892</v>
      </c>
      <c r="I4509" t="s">
        <v>2893</v>
      </c>
      <c r="J4509">
        <v>2010</v>
      </c>
      <c r="K4509" t="s">
        <v>1189</v>
      </c>
      <c r="L4509">
        <v>2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2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</row>
    <row r="4510" spans="1:24" x14ac:dyDescent="0.3">
      <c r="A4510" t="s">
        <v>882</v>
      </c>
      <c r="B4510" t="s">
        <v>1183</v>
      </c>
      <c r="D4510" t="s">
        <v>1184</v>
      </c>
      <c r="F4510" t="s">
        <v>2890</v>
      </c>
      <c r="G4510" t="s">
        <v>2891</v>
      </c>
      <c r="H4510" t="s">
        <v>2892</v>
      </c>
      <c r="I4510" t="s">
        <v>2893</v>
      </c>
      <c r="J4510">
        <v>2010</v>
      </c>
      <c r="K4510" t="s">
        <v>1190</v>
      </c>
      <c r="L4510">
        <v>2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2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</row>
    <row r="4511" spans="1:24" x14ac:dyDescent="0.3">
      <c r="A4511" t="s">
        <v>882</v>
      </c>
      <c r="B4511" t="s">
        <v>1183</v>
      </c>
      <c r="D4511" t="s">
        <v>1184</v>
      </c>
      <c r="F4511" t="s">
        <v>2890</v>
      </c>
      <c r="G4511" t="s">
        <v>2891</v>
      </c>
      <c r="H4511" t="s">
        <v>2892</v>
      </c>
      <c r="I4511" t="s">
        <v>2893</v>
      </c>
      <c r="J4511">
        <v>2014</v>
      </c>
      <c r="K4511" t="s">
        <v>1189</v>
      </c>
      <c r="L4511">
        <v>1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1</v>
      </c>
    </row>
    <row r="4512" spans="1:24" x14ac:dyDescent="0.3">
      <c r="A4512" t="s">
        <v>882</v>
      </c>
      <c r="B4512" t="s">
        <v>1183</v>
      </c>
      <c r="D4512" t="s">
        <v>1184</v>
      </c>
      <c r="F4512" t="s">
        <v>2890</v>
      </c>
      <c r="G4512" t="s">
        <v>2891</v>
      </c>
      <c r="H4512" t="s">
        <v>2892</v>
      </c>
      <c r="I4512" t="s">
        <v>2893</v>
      </c>
      <c r="J4512">
        <v>2014</v>
      </c>
      <c r="K4512" t="s">
        <v>1190</v>
      </c>
      <c r="L4512">
        <v>1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1</v>
      </c>
    </row>
    <row r="4513" spans="1:24" x14ac:dyDescent="0.3">
      <c r="A4513" t="s">
        <v>882</v>
      </c>
      <c r="B4513" t="s">
        <v>1183</v>
      </c>
      <c r="D4513" t="s">
        <v>1184</v>
      </c>
      <c r="F4513" t="s">
        <v>2890</v>
      </c>
      <c r="G4513" t="s">
        <v>2891</v>
      </c>
      <c r="H4513" t="s">
        <v>2892</v>
      </c>
      <c r="I4513" t="s">
        <v>2893</v>
      </c>
      <c r="J4513">
        <v>2015</v>
      </c>
      <c r="K4513" t="s">
        <v>1189</v>
      </c>
      <c r="L4513">
        <v>8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8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</row>
    <row r="4514" spans="1:24" x14ac:dyDescent="0.3">
      <c r="A4514" t="s">
        <v>882</v>
      </c>
      <c r="B4514" t="s">
        <v>1183</v>
      </c>
      <c r="D4514" t="s">
        <v>1184</v>
      </c>
      <c r="F4514" t="s">
        <v>2890</v>
      </c>
      <c r="G4514" t="s">
        <v>2891</v>
      </c>
      <c r="H4514" t="s">
        <v>2892</v>
      </c>
      <c r="I4514" t="s">
        <v>2893</v>
      </c>
      <c r="J4514">
        <v>2015</v>
      </c>
      <c r="K4514" t="s">
        <v>1190</v>
      </c>
      <c r="L4514">
        <v>4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4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</row>
    <row r="4515" spans="1:24" x14ac:dyDescent="0.3">
      <c r="A4515" t="s">
        <v>882</v>
      </c>
      <c r="B4515" t="s">
        <v>1183</v>
      </c>
      <c r="D4515" t="s">
        <v>1184</v>
      </c>
      <c r="F4515" t="s">
        <v>2890</v>
      </c>
      <c r="G4515" t="s">
        <v>2891</v>
      </c>
      <c r="H4515" t="s">
        <v>2892</v>
      </c>
      <c r="I4515" t="s">
        <v>2893</v>
      </c>
      <c r="J4515">
        <v>2017</v>
      </c>
      <c r="K4515" t="s">
        <v>1189</v>
      </c>
      <c r="L4515">
        <v>2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2</v>
      </c>
      <c r="X4515">
        <v>0</v>
      </c>
    </row>
    <row r="4516" spans="1:24" x14ac:dyDescent="0.3">
      <c r="A4516" t="s">
        <v>882</v>
      </c>
      <c r="B4516" t="s">
        <v>1183</v>
      </c>
      <c r="D4516" t="s">
        <v>1184</v>
      </c>
      <c r="F4516" t="s">
        <v>2890</v>
      </c>
      <c r="G4516" t="s">
        <v>2891</v>
      </c>
      <c r="H4516" t="s">
        <v>2892</v>
      </c>
      <c r="I4516" t="s">
        <v>2893</v>
      </c>
      <c r="J4516">
        <v>2017</v>
      </c>
      <c r="K4516" t="s">
        <v>1190</v>
      </c>
      <c r="L4516">
        <v>1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1</v>
      </c>
      <c r="X4516">
        <v>0</v>
      </c>
    </row>
    <row r="4517" spans="1:24" x14ac:dyDescent="0.3">
      <c r="A4517" t="s">
        <v>883</v>
      </c>
      <c r="B4517" t="s">
        <v>1183</v>
      </c>
      <c r="D4517" t="s">
        <v>1184</v>
      </c>
      <c r="F4517" t="s">
        <v>2894</v>
      </c>
      <c r="G4517" t="s">
        <v>2895</v>
      </c>
      <c r="I4517" t="s">
        <v>2896</v>
      </c>
      <c r="J4517">
        <v>2013</v>
      </c>
      <c r="K4517" t="s">
        <v>1189</v>
      </c>
      <c r="L4517">
        <v>1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1</v>
      </c>
      <c r="X4517">
        <v>0</v>
      </c>
    </row>
    <row r="4518" spans="1:24" x14ac:dyDescent="0.3">
      <c r="A4518" t="s">
        <v>883</v>
      </c>
      <c r="B4518" t="s">
        <v>1183</v>
      </c>
      <c r="D4518" t="s">
        <v>1184</v>
      </c>
      <c r="F4518" t="s">
        <v>2894</v>
      </c>
      <c r="G4518" t="s">
        <v>2895</v>
      </c>
      <c r="I4518" t="s">
        <v>2896</v>
      </c>
      <c r="J4518">
        <v>2013</v>
      </c>
      <c r="K4518" t="s">
        <v>1190</v>
      </c>
      <c r="L4518">
        <v>1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1</v>
      </c>
      <c r="X4518">
        <v>0</v>
      </c>
    </row>
    <row r="4519" spans="1:24" x14ac:dyDescent="0.3">
      <c r="A4519" t="s">
        <v>884</v>
      </c>
      <c r="B4519" t="s">
        <v>1183</v>
      </c>
      <c r="D4519" t="s">
        <v>1184</v>
      </c>
      <c r="F4519" t="s">
        <v>2897</v>
      </c>
      <c r="G4519" t="s">
        <v>2898</v>
      </c>
      <c r="I4519" t="s">
        <v>2899</v>
      </c>
      <c r="J4519">
        <v>2010</v>
      </c>
      <c r="K4519" t="s">
        <v>1189</v>
      </c>
      <c r="L4519">
        <v>3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3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</row>
    <row r="4520" spans="1:24" x14ac:dyDescent="0.3">
      <c r="A4520" t="s">
        <v>884</v>
      </c>
      <c r="B4520" t="s">
        <v>1183</v>
      </c>
      <c r="D4520" t="s">
        <v>1184</v>
      </c>
      <c r="F4520" t="s">
        <v>2897</v>
      </c>
      <c r="G4520" t="s">
        <v>2898</v>
      </c>
      <c r="I4520" t="s">
        <v>2899</v>
      </c>
      <c r="J4520">
        <v>2010</v>
      </c>
      <c r="K4520" t="s">
        <v>1190</v>
      </c>
      <c r="L4520">
        <v>1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</row>
    <row r="4521" spans="1:24" x14ac:dyDescent="0.3">
      <c r="A4521" t="s">
        <v>884</v>
      </c>
      <c r="B4521" t="s">
        <v>1183</v>
      </c>
      <c r="D4521" t="s">
        <v>1184</v>
      </c>
      <c r="F4521" t="s">
        <v>2897</v>
      </c>
      <c r="G4521" t="s">
        <v>2898</v>
      </c>
      <c r="I4521" t="s">
        <v>2899</v>
      </c>
      <c r="J4521">
        <v>2011</v>
      </c>
      <c r="K4521" t="s">
        <v>1189</v>
      </c>
      <c r="L4521">
        <v>2</v>
      </c>
      <c r="M4521">
        <v>0</v>
      </c>
      <c r="N4521">
        <v>0</v>
      </c>
      <c r="O4521">
        <v>0</v>
      </c>
      <c r="P4521">
        <v>2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</row>
    <row r="4522" spans="1:24" x14ac:dyDescent="0.3">
      <c r="A4522" t="s">
        <v>884</v>
      </c>
      <c r="B4522" t="s">
        <v>1183</v>
      </c>
      <c r="D4522" t="s">
        <v>1184</v>
      </c>
      <c r="F4522" t="s">
        <v>2897</v>
      </c>
      <c r="G4522" t="s">
        <v>2898</v>
      </c>
      <c r="I4522" t="s">
        <v>2899</v>
      </c>
      <c r="J4522">
        <v>2011</v>
      </c>
      <c r="K4522" t="s">
        <v>1190</v>
      </c>
      <c r="L4522">
        <v>1</v>
      </c>
      <c r="M4522">
        <v>0</v>
      </c>
      <c r="N4522">
        <v>0</v>
      </c>
      <c r="O4522">
        <v>0</v>
      </c>
      <c r="P4522">
        <v>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</row>
    <row r="4523" spans="1:24" x14ac:dyDescent="0.3">
      <c r="A4523" t="s">
        <v>884</v>
      </c>
      <c r="B4523" t="s">
        <v>1183</v>
      </c>
      <c r="D4523" t="s">
        <v>1184</v>
      </c>
      <c r="F4523" t="s">
        <v>2897</v>
      </c>
      <c r="G4523" t="s">
        <v>2898</v>
      </c>
      <c r="I4523" t="s">
        <v>2899</v>
      </c>
      <c r="J4523">
        <v>2012</v>
      </c>
      <c r="K4523" t="s">
        <v>1189</v>
      </c>
      <c r="L4523">
        <v>2</v>
      </c>
      <c r="M4523">
        <v>0</v>
      </c>
      <c r="N4523">
        <v>0</v>
      </c>
      <c r="O4523">
        <v>0</v>
      </c>
      <c r="P4523">
        <v>1</v>
      </c>
      <c r="Q4523">
        <v>0</v>
      </c>
      <c r="R4523">
        <v>1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</row>
    <row r="4524" spans="1:24" x14ac:dyDescent="0.3">
      <c r="A4524" t="s">
        <v>884</v>
      </c>
      <c r="B4524" t="s">
        <v>1183</v>
      </c>
      <c r="D4524" t="s">
        <v>1184</v>
      </c>
      <c r="F4524" t="s">
        <v>2897</v>
      </c>
      <c r="G4524" t="s">
        <v>2898</v>
      </c>
      <c r="I4524" t="s">
        <v>2899</v>
      </c>
      <c r="J4524">
        <v>2012</v>
      </c>
      <c r="K4524" t="s">
        <v>1190</v>
      </c>
      <c r="L4524">
        <v>2</v>
      </c>
      <c r="M4524">
        <v>0</v>
      </c>
      <c r="N4524">
        <v>0</v>
      </c>
      <c r="O4524">
        <v>0</v>
      </c>
      <c r="P4524">
        <v>1</v>
      </c>
      <c r="Q4524">
        <v>0</v>
      </c>
      <c r="R4524">
        <v>1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</row>
    <row r="4525" spans="1:24" x14ac:dyDescent="0.3">
      <c r="A4525" t="s">
        <v>884</v>
      </c>
      <c r="B4525" t="s">
        <v>1183</v>
      </c>
      <c r="D4525" t="s">
        <v>1184</v>
      </c>
      <c r="F4525" t="s">
        <v>2897</v>
      </c>
      <c r="G4525" t="s">
        <v>2898</v>
      </c>
      <c r="I4525" t="s">
        <v>2899</v>
      </c>
      <c r="J4525">
        <v>2014</v>
      </c>
      <c r="K4525" t="s">
        <v>1189</v>
      </c>
      <c r="L4525">
        <v>1</v>
      </c>
      <c r="M4525">
        <v>0</v>
      </c>
      <c r="N4525">
        <v>0</v>
      </c>
      <c r="O4525">
        <v>0</v>
      </c>
      <c r="P4525">
        <v>1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</row>
    <row r="4526" spans="1:24" x14ac:dyDescent="0.3">
      <c r="A4526" t="s">
        <v>884</v>
      </c>
      <c r="B4526" t="s">
        <v>1183</v>
      </c>
      <c r="D4526" t="s">
        <v>1184</v>
      </c>
      <c r="F4526" t="s">
        <v>2897</v>
      </c>
      <c r="G4526" t="s">
        <v>2898</v>
      </c>
      <c r="I4526" t="s">
        <v>2899</v>
      </c>
      <c r="J4526">
        <v>2014</v>
      </c>
      <c r="K4526" t="s">
        <v>1190</v>
      </c>
      <c r="L4526">
        <v>1</v>
      </c>
      <c r="M4526">
        <v>0</v>
      </c>
      <c r="N4526">
        <v>0</v>
      </c>
      <c r="O4526">
        <v>0</v>
      </c>
      <c r="P4526">
        <v>1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</row>
    <row r="4527" spans="1:24" x14ac:dyDescent="0.3">
      <c r="A4527" t="s">
        <v>884</v>
      </c>
      <c r="B4527" t="s">
        <v>1183</v>
      </c>
      <c r="D4527" t="s">
        <v>1184</v>
      </c>
      <c r="F4527" t="s">
        <v>2897</v>
      </c>
      <c r="G4527" t="s">
        <v>2898</v>
      </c>
      <c r="I4527" t="s">
        <v>2899</v>
      </c>
      <c r="J4527">
        <v>2015</v>
      </c>
      <c r="K4527" t="s">
        <v>1189</v>
      </c>
      <c r="L4527">
        <v>1</v>
      </c>
      <c r="M4527">
        <v>0</v>
      </c>
      <c r="N4527">
        <v>1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</row>
    <row r="4528" spans="1:24" x14ac:dyDescent="0.3">
      <c r="A4528" t="s">
        <v>884</v>
      </c>
      <c r="B4528" t="s">
        <v>1183</v>
      </c>
      <c r="D4528" t="s">
        <v>1184</v>
      </c>
      <c r="F4528" t="s">
        <v>2897</v>
      </c>
      <c r="G4528" t="s">
        <v>2898</v>
      </c>
      <c r="I4528" t="s">
        <v>2899</v>
      </c>
      <c r="J4528">
        <v>2015</v>
      </c>
      <c r="K4528" t="s">
        <v>1190</v>
      </c>
      <c r="L4528">
        <v>1</v>
      </c>
      <c r="M4528">
        <v>0</v>
      </c>
      <c r="N4528">
        <v>1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</row>
    <row r="4529" spans="1:24" x14ac:dyDescent="0.3">
      <c r="A4529" t="s">
        <v>884</v>
      </c>
      <c r="B4529" t="s">
        <v>1183</v>
      </c>
      <c r="D4529" t="s">
        <v>1184</v>
      </c>
      <c r="F4529" t="s">
        <v>2897</v>
      </c>
      <c r="G4529" t="s">
        <v>2898</v>
      </c>
      <c r="I4529" t="s">
        <v>2899</v>
      </c>
      <c r="J4529">
        <v>2016</v>
      </c>
      <c r="K4529" t="s">
        <v>1189</v>
      </c>
      <c r="L4529">
        <v>2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2</v>
      </c>
      <c r="X4529">
        <v>0</v>
      </c>
    </row>
    <row r="4530" spans="1:24" x14ac:dyDescent="0.3">
      <c r="A4530" t="s">
        <v>884</v>
      </c>
      <c r="B4530" t="s">
        <v>1183</v>
      </c>
      <c r="D4530" t="s">
        <v>1184</v>
      </c>
      <c r="F4530" t="s">
        <v>2897</v>
      </c>
      <c r="G4530" t="s">
        <v>2898</v>
      </c>
      <c r="I4530" t="s">
        <v>2899</v>
      </c>
      <c r="J4530">
        <v>2016</v>
      </c>
      <c r="K4530" t="s">
        <v>1190</v>
      </c>
      <c r="L4530">
        <v>1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1</v>
      </c>
      <c r="X4530">
        <v>0</v>
      </c>
    </row>
    <row r="4531" spans="1:24" x14ac:dyDescent="0.3">
      <c r="A4531" t="s">
        <v>884</v>
      </c>
      <c r="B4531" t="s">
        <v>1183</v>
      </c>
      <c r="D4531" t="s">
        <v>1184</v>
      </c>
      <c r="F4531" t="s">
        <v>2897</v>
      </c>
      <c r="G4531" t="s">
        <v>2898</v>
      </c>
      <c r="I4531" t="s">
        <v>2899</v>
      </c>
      <c r="J4531">
        <v>2017</v>
      </c>
      <c r="K4531" t="s">
        <v>1189</v>
      </c>
      <c r="L4531">
        <v>1</v>
      </c>
      <c r="M4531">
        <v>0</v>
      </c>
      <c r="N4531">
        <v>1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</row>
    <row r="4532" spans="1:24" x14ac:dyDescent="0.3">
      <c r="A4532" t="s">
        <v>884</v>
      </c>
      <c r="B4532" t="s">
        <v>1183</v>
      </c>
      <c r="D4532" t="s">
        <v>1184</v>
      </c>
      <c r="F4532" t="s">
        <v>2897</v>
      </c>
      <c r="G4532" t="s">
        <v>2898</v>
      </c>
      <c r="I4532" t="s">
        <v>2899</v>
      </c>
      <c r="J4532">
        <v>2017</v>
      </c>
      <c r="K4532" t="s">
        <v>1190</v>
      </c>
      <c r="L4532">
        <v>1</v>
      </c>
      <c r="M4532">
        <v>0</v>
      </c>
      <c r="N4532">
        <v>1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</row>
    <row r="4533" spans="1:24" x14ac:dyDescent="0.3">
      <c r="A4533" t="s">
        <v>884</v>
      </c>
      <c r="B4533" t="s">
        <v>1183</v>
      </c>
      <c r="D4533" t="s">
        <v>1184</v>
      </c>
      <c r="F4533" t="s">
        <v>2897</v>
      </c>
      <c r="G4533" t="s">
        <v>2898</v>
      </c>
      <c r="I4533" t="s">
        <v>2899</v>
      </c>
      <c r="J4533">
        <v>2018</v>
      </c>
      <c r="K4533" t="s">
        <v>1189</v>
      </c>
      <c r="L4533">
        <v>4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1</v>
      </c>
      <c r="T4533">
        <v>0</v>
      </c>
      <c r="U4533">
        <v>0</v>
      </c>
      <c r="V4533">
        <v>0</v>
      </c>
      <c r="W4533">
        <v>3</v>
      </c>
      <c r="X4533">
        <v>0</v>
      </c>
    </row>
    <row r="4534" spans="1:24" x14ac:dyDescent="0.3">
      <c r="A4534" t="s">
        <v>884</v>
      </c>
      <c r="B4534" t="s">
        <v>1183</v>
      </c>
      <c r="D4534" t="s">
        <v>1184</v>
      </c>
      <c r="F4534" t="s">
        <v>2897</v>
      </c>
      <c r="G4534" t="s">
        <v>2898</v>
      </c>
      <c r="I4534" t="s">
        <v>2899</v>
      </c>
      <c r="J4534">
        <v>2018</v>
      </c>
      <c r="K4534" t="s">
        <v>1190</v>
      </c>
      <c r="L4534">
        <v>2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1</v>
      </c>
      <c r="T4534">
        <v>0</v>
      </c>
      <c r="U4534">
        <v>0</v>
      </c>
      <c r="V4534">
        <v>0</v>
      </c>
      <c r="W4534">
        <v>1</v>
      </c>
      <c r="X4534">
        <v>0</v>
      </c>
    </row>
    <row r="4535" spans="1:24" x14ac:dyDescent="0.3">
      <c r="A4535" t="s">
        <v>418</v>
      </c>
      <c r="B4535" t="s">
        <v>1183</v>
      </c>
      <c r="D4535" t="s">
        <v>1184</v>
      </c>
      <c r="F4535" t="s">
        <v>2900</v>
      </c>
      <c r="G4535" t="s">
        <v>2901</v>
      </c>
      <c r="H4535" t="s">
        <v>2902</v>
      </c>
      <c r="I4535" t="s">
        <v>2903</v>
      </c>
      <c r="J4535">
        <v>2012</v>
      </c>
      <c r="K4535" t="s">
        <v>1189</v>
      </c>
      <c r="L4535">
        <v>2</v>
      </c>
      <c r="M4535">
        <v>0</v>
      </c>
      <c r="N4535">
        <v>2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</row>
    <row r="4536" spans="1:24" x14ac:dyDescent="0.3">
      <c r="A4536" t="s">
        <v>418</v>
      </c>
      <c r="B4536" t="s">
        <v>1183</v>
      </c>
      <c r="D4536" t="s">
        <v>1184</v>
      </c>
      <c r="F4536" t="s">
        <v>2900</v>
      </c>
      <c r="G4536" t="s">
        <v>2901</v>
      </c>
      <c r="H4536" t="s">
        <v>2902</v>
      </c>
      <c r="I4536" t="s">
        <v>2903</v>
      </c>
      <c r="J4536">
        <v>2012</v>
      </c>
      <c r="K4536" t="s">
        <v>1190</v>
      </c>
      <c r="L4536">
        <v>2</v>
      </c>
      <c r="M4536">
        <v>0</v>
      </c>
      <c r="N4536">
        <v>2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</row>
    <row r="4537" spans="1:24" x14ac:dyDescent="0.3">
      <c r="A4537" t="s">
        <v>418</v>
      </c>
      <c r="B4537" t="s">
        <v>1183</v>
      </c>
      <c r="D4537" t="s">
        <v>1184</v>
      </c>
      <c r="F4537" t="s">
        <v>2900</v>
      </c>
      <c r="G4537" t="s">
        <v>2901</v>
      </c>
      <c r="H4537" t="s">
        <v>2902</v>
      </c>
      <c r="I4537" t="s">
        <v>2903</v>
      </c>
      <c r="J4537">
        <v>2018</v>
      </c>
      <c r="K4537" t="s">
        <v>1189</v>
      </c>
      <c r="L4537">
        <v>1</v>
      </c>
      <c r="M4537">
        <v>0</v>
      </c>
      <c r="N4537">
        <v>1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</row>
    <row r="4538" spans="1:24" x14ac:dyDescent="0.3">
      <c r="A4538" t="s">
        <v>418</v>
      </c>
      <c r="B4538" t="s">
        <v>1183</v>
      </c>
      <c r="D4538" t="s">
        <v>1184</v>
      </c>
      <c r="F4538" t="s">
        <v>2900</v>
      </c>
      <c r="G4538" t="s">
        <v>2901</v>
      </c>
      <c r="H4538" t="s">
        <v>2902</v>
      </c>
      <c r="I4538" t="s">
        <v>2903</v>
      </c>
      <c r="J4538">
        <v>2018</v>
      </c>
      <c r="K4538" t="s">
        <v>1190</v>
      </c>
      <c r="L4538">
        <v>1</v>
      </c>
      <c r="M4538">
        <v>0</v>
      </c>
      <c r="N4538">
        <v>1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</row>
    <row r="4539" spans="1:24" x14ac:dyDescent="0.3">
      <c r="A4539" t="s">
        <v>418</v>
      </c>
      <c r="B4539" t="s">
        <v>1183</v>
      </c>
      <c r="D4539" t="s">
        <v>1184</v>
      </c>
      <c r="F4539" t="s">
        <v>2900</v>
      </c>
      <c r="G4539" t="s">
        <v>2901</v>
      </c>
      <c r="H4539" t="s">
        <v>2902</v>
      </c>
      <c r="I4539" t="s">
        <v>2903</v>
      </c>
      <c r="J4539">
        <v>2019</v>
      </c>
      <c r="K4539" t="s">
        <v>1189</v>
      </c>
      <c r="L4539">
        <v>2</v>
      </c>
      <c r="M4539">
        <v>0</v>
      </c>
      <c r="N4539">
        <v>0</v>
      </c>
      <c r="O4539">
        <v>1</v>
      </c>
      <c r="P4539">
        <v>0</v>
      </c>
      <c r="Q4539">
        <v>0</v>
      </c>
      <c r="R4539">
        <v>0</v>
      </c>
      <c r="S4539">
        <v>1</v>
      </c>
      <c r="T4539">
        <v>0</v>
      </c>
      <c r="U4539">
        <v>0</v>
      </c>
      <c r="V4539">
        <v>0</v>
      </c>
      <c r="W4539">
        <v>0</v>
      </c>
      <c r="X4539">
        <v>0</v>
      </c>
    </row>
    <row r="4540" spans="1:24" x14ac:dyDescent="0.3">
      <c r="A4540" t="s">
        <v>418</v>
      </c>
      <c r="B4540" t="s">
        <v>1183</v>
      </c>
      <c r="D4540" t="s">
        <v>1184</v>
      </c>
      <c r="F4540" t="s">
        <v>2900</v>
      </c>
      <c r="G4540" t="s">
        <v>2901</v>
      </c>
      <c r="H4540" t="s">
        <v>2902</v>
      </c>
      <c r="I4540" t="s">
        <v>2903</v>
      </c>
      <c r="J4540">
        <v>2019</v>
      </c>
      <c r="K4540" t="s">
        <v>1190</v>
      </c>
      <c r="L4540">
        <v>2</v>
      </c>
      <c r="M4540">
        <v>0</v>
      </c>
      <c r="N4540">
        <v>0</v>
      </c>
      <c r="O4540">
        <v>1</v>
      </c>
      <c r="P4540">
        <v>0</v>
      </c>
      <c r="Q4540">
        <v>0</v>
      </c>
      <c r="R4540">
        <v>0</v>
      </c>
      <c r="S4540">
        <v>1</v>
      </c>
      <c r="T4540">
        <v>0</v>
      </c>
      <c r="U4540">
        <v>0</v>
      </c>
      <c r="V4540">
        <v>0</v>
      </c>
      <c r="W4540">
        <v>0</v>
      </c>
      <c r="X4540">
        <v>0</v>
      </c>
    </row>
    <row r="4541" spans="1:24" x14ac:dyDescent="0.3">
      <c r="A4541" t="s">
        <v>523</v>
      </c>
      <c r="B4541" t="s">
        <v>1183</v>
      </c>
      <c r="D4541" t="s">
        <v>1184</v>
      </c>
      <c r="F4541" t="s">
        <v>2904</v>
      </c>
      <c r="G4541" t="s">
        <v>2905</v>
      </c>
      <c r="H4541" t="s">
        <v>2906</v>
      </c>
      <c r="I4541" t="s">
        <v>2907</v>
      </c>
      <c r="J4541">
        <v>2010</v>
      </c>
      <c r="K4541" t="s">
        <v>1189</v>
      </c>
      <c r="L4541">
        <v>1</v>
      </c>
      <c r="M4541">
        <v>0</v>
      </c>
      <c r="N4541">
        <v>1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</row>
    <row r="4542" spans="1:24" x14ac:dyDescent="0.3">
      <c r="A4542" t="s">
        <v>523</v>
      </c>
      <c r="B4542" t="s">
        <v>1183</v>
      </c>
      <c r="D4542" t="s">
        <v>1184</v>
      </c>
      <c r="F4542" t="s">
        <v>2904</v>
      </c>
      <c r="G4542" t="s">
        <v>2905</v>
      </c>
      <c r="H4542" t="s">
        <v>2906</v>
      </c>
      <c r="I4542" t="s">
        <v>2907</v>
      </c>
      <c r="J4542">
        <v>2010</v>
      </c>
      <c r="K4542" t="s">
        <v>1190</v>
      </c>
      <c r="L4542">
        <v>1</v>
      </c>
      <c r="M4542">
        <v>0</v>
      </c>
      <c r="N4542">
        <v>1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</row>
    <row r="4543" spans="1:24" x14ac:dyDescent="0.3">
      <c r="A4543" t="s">
        <v>523</v>
      </c>
      <c r="B4543" t="s">
        <v>1183</v>
      </c>
      <c r="D4543" t="s">
        <v>1184</v>
      </c>
      <c r="F4543" t="s">
        <v>2904</v>
      </c>
      <c r="G4543" t="s">
        <v>2905</v>
      </c>
      <c r="H4543" t="s">
        <v>2906</v>
      </c>
      <c r="I4543" t="s">
        <v>2907</v>
      </c>
      <c r="J4543">
        <v>2012</v>
      </c>
      <c r="K4543" t="s">
        <v>1189</v>
      </c>
      <c r="L4543">
        <v>4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4</v>
      </c>
      <c r="W4543">
        <v>0</v>
      </c>
      <c r="X4543">
        <v>0</v>
      </c>
    </row>
    <row r="4544" spans="1:24" x14ac:dyDescent="0.3">
      <c r="A4544" t="s">
        <v>523</v>
      </c>
      <c r="B4544" t="s">
        <v>1183</v>
      </c>
      <c r="D4544" t="s">
        <v>1184</v>
      </c>
      <c r="F4544" t="s">
        <v>2904</v>
      </c>
      <c r="G4544" t="s">
        <v>2905</v>
      </c>
      <c r="H4544" t="s">
        <v>2906</v>
      </c>
      <c r="I4544" t="s">
        <v>2907</v>
      </c>
      <c r="J4544">
        <v>2012</v>
      </c>
      <c r="K4544" t="s">
        <v>1190</v>
      </c>
      <c r="L4544">
        <v>1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1</v>
      </c>
      <c r="W4544">
        <v>0</v>
      </c>
      <c r="X4544">
        <v>0</v>
      </c>
    </row>
    <row r="4545" spans="1:24" x14ac:dyDescent="0.3">
      <c r="A4545" t="s">
        <v>523</v>
      </c>
      <c r="B4545" t="s">
        <v>1183</v>
      </c>
      <c r="D4545" t="s">
        <v>1184</v>
      </c>
      <c r="F4545" t="s">
        <v>2904</v>
      </c>
      <c r="G4545" t="s">
        <v>2905</v>
      </c>
      <c r="H4545" t="s">
        <v>2906</v>
      </c>
      <c r="I4545" t="s">
        <v>2907</v>
      </c>
      <c r="J4545">
        <v>2014</v>
      </c>
      <c r="K4545" t="s">
        <v>1189</v>
      </c>
      <c r="L4545">
        <v>2</v>
      </c>
      <c r="M4545">
        <v>1</v>
      </c>
      <c r="N4545">
        <v>0</v>
      </c>
      <c r="O4545">
        <v>1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</row>
    <row r="4546" spans="1:24" x14ac:dyDescent="0.3">
      <c r="A4546" t="s">
        <v>523</v>
      </c>
      <c r="B4546" t="s">
        <v>1183</v>
      </c>
      <c r="D4546" t="s">
        <v>1184</v>
      </c>
      <c r="F4546" t="s">
        <v>2904</v>
      </c>
      <c r="G4546" t="s">
        <v>2905</v>
      </c>
      <c r="H4546" t="s">
        <v>2906</v>
      </c>
      <c r="I4546" t="s">
        <v>2907</v>
      </c>
      <c r="J4546">
        <v>2014</v>
      </c>
      <c r="K4546" t="s">
        <v>1190</v>
      </c>
      <c r="L4546">
        <v>2</v>
      </c>
      <c r="M4546">
        <v>1</v>
      </c>
      <c r="N4546">
        <v>0</v>
      </c>
      <c r="O4546">
        <v>1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</row>
    <row r="4547" spans="1:24" x14ac:dyDescent="0.3">
      <c r="A4547" t="s">
        <v>523</v>
      </c>
      <c r="B4547" t="s">
        <v>1183</v>
      </c>
      <c r="D4547" t="s">
        <v>1184</v>
      </c>
      <c r="F4547" t="s">
        <v>2904</v>
      </c>
      <c r="G4547" t="s">
        <v>2905</v>
      </c>
      <c r="H4547" t="s">
        <v>2906</v>
      </c>
      <c r="I4547" t="s">
        <v>2907</v>
      </c>
      <c r="J4547">
        <v>2016</v>
      </c>
      <c r="K4547" t="s">
        <v>1189</v>
      </c>
      <c r="L4547">
        <v>1</v>
      </c>
      <c r="M4547">
        <v>1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</row>
    <row r="4548" spans="1:24" x14ac:dyDescent="0.3">
      <c r="A4548" t="s">
        <v>523</v>
      </c>
      <c r="B4548" t="s">
        <v>1183</v>
      </c>
      <c r="D4548" t="s">
        <v>1184</v>
      </c>
      <c r="F4548" t="s">
        <v>2904</v>
      </c>
      <c r="G4548" t="s">
        <v>2905</v>
      </c>
      <c r="H4548" t="s">
        <v>2906</v>
      </c>
      <c r="I4548" t="s">
        <v>2907</v>
      </c>
      <c r="J4548">
        <v>2016</v>
      </c>
      <c r="K4548" t="s">
        <v>1190</v>
      </c>
      <c r="L4548">
        <v>1</v>
      </c>
      <c r="M4548">
        <v>1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</row>
    <row r="4549" spans="1:24" x14ac:dyDescent="0.3">
      <c r="A4549" t="s">
        <v>523</v>
      </c>
      <c r="B4549" t="s">
        <v>1183</v>
      </c>
      <c r="D4549" t="s">
        <v>1184</v>
      </c>
      <c r="F4549" t="s">
        <v>2904</v>
      </c>
      <c r="G4549" t="s">
        <v>2905</v>
      </c>
      <c r="H4549" t="s">
        <v>2906</v>
      </c>
      <c r="I4549" t="s">
        <v>2907</v>
      </c>
      <c r="J4549">
        <v>2017</v>
      </c>
      <c r="K4549" t="s">
        <v>1189</v>
      </c>
      <c r="L4549">
        <v>1</v>
      </c>
      <c r="M4549">
        <v>0</v>
      </c>
      <c r="N4549">
        <v>0</v>
      </c>
      <c r="O4549">
        <v>1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</row>
    <row r="4550" spans="1:24" x14ac:dyDescent="0.3">
      <c r="A4550" t="s">
        <v>523</v>
      </c>
      <c r="B4550" t="s">
        <v>1183</v>
      </c>
      <c r="D4550" t="s">
        <v>1184</v>
      </c>
      <c r="F4550" t="s">
        <v>2904</v>
      </c>
      <c r="G4550" t="s">
        <v>2905</v>
      </c>
      <c r="H4550" t="s">
        <v>2906</v>
      </c>
      <c r="I4550" t="s">
        <v>2907</v>
      </c>
      <c r="J4550">
        <v>2017</v>
      </c>
      <c r="K4550" t="s">
        <v>1190</v>
      </c>
      <c r="L4550">
        <v>1</v>
      </c>
      <c r="M4550">
        <v>0</v>
      </c>
      <c r="N4550">
        <v>0</v>
      </c>
      <c r="O4550">
        <v>1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</row>
    <row r="4551" spans="1:24" x14ac:dyDescent="0.3">
      <c r="A4551" t="s">
        <v>523</v>
      </c>
      <c r="B4551" t="s">
        <v>1183</v>
      </c>
      <c r="D4551" t="s">
        <v>1184</v>
      </c>
      <c r="F4551" t="s">
        <v>2904</v>
      </c>
      <c r="G4551" t="s">
        <v>2905</v>
      </c>
      <c r="H4551" t="s">
        <v>2906</v>
      </c>
      <c r="I4551" t="s">
        <v>2907</v>
      </c>
      <c r="J4551">
        <v>2019</v>
      </c>
      <c r="K4551" t="s">
        <v>1189</v>
      </c>
      <c r="L4551">
        <v>1</v>
      </c>
      <c r="M4551">
        <v>0</v>
      </c>
      <c r="N4551">
        <v>1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</row>
    <row r="4552" spans="1:24" x14ac:dyDescent="0.3">
      <c r="A4552" t="s">
        <v>523</v>
      </c>
      <c r="B4552" t="s">
        <v>1183</v>
      </c>
      <c r="D4552" t="s">
        <v>1184</v>
      </c>
      <c r="F4552" t="s">
        <v>2904</v>
      </c>
      <c r="G4552" t="s">
        <v>2905</v>
      </c>
      <c r="H4552" t="s">
        <v>2906</v>
      </c>
      <c r="I4552" t="s">
        <v>2907</v>
      </c>
      <c r="J4552">
        <v>2019</v>
      </c>
      <c r="K4552" t="s">
        <v>1190</v>
      </c>
      <c r="L4552">
        <v>1</v>
      </c>
      <c r="M4552">
        <v>0</v>
      </c>
      <c r="N4552">
        <v>1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</row>
    <row r="4553" spans="1:24" x14ac:dyDescent="0.3">
      <c r="A4553" t="s">
        <v>885</v>
      </c>
      <c r="B4553" t="s">
        <v>1183</v>
      </c>
      <c r="D4553" t="s">
        <v>1184</v>
      </c>
      <c r="F4553" t="s">
        <v>2908</v>
      </c>
      <c r="G4553" t="s">
        <v>2909</v>
      </c>
      <c r="I4553" t="s">
        <v>2910</v>
      </c>
      <c r="J4553">
        <v>2010</v>
      </c>
      <c r="K4553" t="s">
        <v>1189</v>
      </c>
      <c r="L4553">
        <v>1</v>
      </c>
      <c r="M4553">
        <v>0</v>
      </c>
      <c r="N4553">
        <v>0</v>
      </c>
      <c r="O4553">
        <v>0</v>
      </c>
      <c r="P4553">
        <v>0</v>
      </c>
      <c r="Q4553">
        <v>1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</row>
    <row r="4554" spans="1:24" x14ac:dyDescent="0.3">
      <c r="A4554" t="s">
        <v>885</v>
      </c>
      <c r="B4554" t="s">
        <v>1183</v>
      </c>
      <c r="D4554" t="s">
        <v>1184</v>
      </c>
      <c r="F4554" t="s">
        <v>2908</v>
      </c>
      <c r="G4554" t="s">
        <v>2909</v>
      </c>
      <c r="I4554" t="s">
        <v>2910</v>
      </c>
      <c r="J4554">
        <v>2010</v>
      </c>
      <c r="K4554" t="s">
        <v>1190</v>
      </c>
      <c r="L4554">
        <v>1</v>
      </c>
      <c r="M4554">
        <v>0</v>
      </c>
      <c r="N4554">
        <v>0</v>
      </c>
      <c r="O4554">
        <v>0</v>
      </c>
      <c r="P4554">
        <v>0</v>
      </c>
      <c r="Q4554">
        <v>1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</row>
    <row r="4555" spans="1:24" x14ac:dyDescent="0.3">
      <c r="A4555" t="s">
        <v>885</v>
      </c>
      <c r="B4555" t="s">
        <v>1183</v>
      </c>
      <c r="D4555" t="s">
        <v>1184</v>
      </c>
      <c r="F4555" t="s">
        <v>2908</v>
      </c>
      <c r="G4555" t="s">
        <v>2909</v>
      </c>
      <c r="I4555" t="s">
        <v>2910</v>
      </c>
      <c r="J4555">
        <v>2012</v>
      </c>
      <c r="K4555" t="s">
        <v>1189</v>
      </c>
      <c r="L4555">
        <v>2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1</v>
      </c>
      <c r="X4555">
        <v>1</v>
      </c>
    </row>
    <row r="4556" spans="1:24" x14ac:dyDescent="0.3">
      <c r="A4556" t="s">
        <v>885</v>
      </c>
      <c r="B4556" t="s">
        <v>1183</v>
      </c>
      <c r="D4556" t="s">
        <v>1184</v>
      </c>
      <c r="F4556" t="s">
        <v>2908</v>
      </c>
      <c r="G4556" t="s">
        <v>2909</v>
      </c>
      <c r="I4556" t="s">
        <v>2910</v>
      </c>
      <c r="J4556">
        <v>2012</v>
      </c>
      <c r="K4556" t="s">
        <v>1190</v>
      </c>
      <c r="L4556">
        <v>2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1</v>
      </c>
      <c r="X4556">
        <v>1</v>
      </c>
    </row>
    <row r="4557" spans="1:24" x14ac:dyDescent="0.3">
      <c r="A4557" t="s">
        <v>885</v>
      </c>
      <c r="B4557" t="s">
        <v>1183</v>
      </c>
      <c r="D4557" t="s">
        <v>1184</v>
      </c>
      <c r="F4557" t="s">
        <v>2908</v>
      </c>
      <c r="G4557" t="s">
        <v>2909</v>
      </c>
      <c r="I4557" t="s">
        <v>2910</v>
      </c>
      <c r="J4557">
        <v>2017</v>
      </c>
      <c r="K4557" t="s">
        <v>1189</v>
      </c>
      <c r="L4557">
        <v>1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0</v>
      </c>
    </row>
    <row r="4558" spans="1:24" x14ac:dyDescent="0.3">
      <c r="A4558" t="s">
        <v>885</v>
      </c>
      <c r="B4558" t="s">
        <v>1183</v>
      </c>
      <c r="D4558" t="s">
        <v>1184</v>
      </c>
      <c r="F4558" t="s">
        <v>2908</v>
      </c>
      <c r="G4558" t="s">
        <v>2909</v>
      </c>
      <c r="I4558" t="s">
        <v>2910</v>
      </c>
      <c r="J4558">
        <v>2017</v>
      </c>
      <c r="K4558" t="s">
        <v>1190</v>
      </c>
      <c r="L4558">
        <v>1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0</v>
      </c>
    </row>
    <row r="4559" spans="1:24" x14ac:dyDescent="0.3">
      <c r="A4559" t="s">
        <v>885</v>
      </c>
      <c r="B4559" t="s">
        <v>1183</v>
      </c>
      <c r="D4559" t="s">
        <v>1184</v>
      </c>
      <c r="F4559" t="s">
        <v>2908</v>
      </c>
      <c r="G4559" t="s">
        <v>2909</v>
      </c>
      <c r="I4559" t="s">
        <v>2910</v>
      </c>
      <c r="J4559">
        <v>2018</v>
      </c>
      <c r="K4559" t="s">
        <v>1189</v>
      </c>
      <c r="L4559">
        <v>1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1</v>
      </c>
      <c r="X4559">
        <v>0</v>
      </c>
    </row>
    <row r="4560" spans="1:24" x14ac:dyDescent="0.3">
      <c r="A4560" t="s">
        <v>885</v>
      </c>
      <c r="B4560" t="s">
        <v>1183</v>
      </c>
      <c r="D4560" t="s">
        <v>1184</v>
      </c>
      <c r="F4560" t="s">
        <v>2908</v>
      </c>
      <c r="G4560" t="s">
        <v>2909</v>
      </c>
      <c r="I4560" t="s">
        <v>2910</v>
      </c>
      <c r="J4560">
        <v>2018</v>
      </c>
      <c r="K4560" t="s">
        <v>1190</v>
      </c>
      <c r="L4560">
        <v>1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1</v>
      </c>
      <c r="X4560">
        <v>0</v>
      </c>
    </row>
    <row r="4561" spans="1:24" x14ac:dyDescent="0.3">
      <c r="A4561" t="s">
        <v>886</v>
      </c>
      <c r="B4561" t="s">
        <v>1183</v>
      </c>
      <c r="D4561" t="s">
        <v>1184</v>
      </c>
      <c r="F4561" t="s">
        <v>2911</v>
      </c>
      <c r="G4561" t="s">
        <v>2912</v>
      </c>
      <c r="I4561" t="s">
        <v>2913</v>
      </c>
      <c r="J4561">
        <v>2010</v>
      </c>
      <c r="K4561" t="s">
        <v>1189</v>
      </c>
      <c r="L4561">
        <v>1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0</v>
      </c>
    </row>
    <row r="4562" spans="1:24" x14ac:dyDescent="0.3">
      <c r="A4562" t="s">
        <v>886</v>
      </c>
      <c r="B4562" t="s">
        <v>1183</v>
      </c>
      <c r="D4562" t="s">
        <v>1184</v>
      </c>
      <c r="F4562" t="s">
        <v>2911</v>
      </c>
      <c r="G4562" t="s">
        <v>2912</v>
      </c>
      <c r="I4562" t="s">
        <v>2913</v>
      </c>
      <c r="J4562">
        <v>2010</v>
      </c>
      <c r="K4562" t="s">
        <v>1190</v>
      </c>
      <c r="L4562">
        <v>1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0</v>
      </c>
    </row>
    <row r="4563" spans="1:24" x14ac:dyDescent="0.3">
      <c r="A4563" t="s">
        <v>886</v>
      </c>
      <c r="B4563" t="s">
        <v>1183</v>
      </c>
      <c r="D4563" t="s">
        <v>1184</v>
      </c>
      <c r="F4563" t="s">
        <v>2911</v>
      </c>
      <c r="G4563" t="s">
        <v>2912</v>
      </c>
      <c r="I4563" t="s">
        <v>2913</v>
      </c>
      <c r="J4563">
        <v>2011</v>
      </c>
      <c r="K4563" t="s">
        <v>1189</v>
      </c>
      <c r="L4563">
        <v>3</v>
      </c>
      <c r="M4563">
        <v>0</v>
      </c>
      <c r="N4563">
        <v>0</v>
      </c>
      <c r="O4563">
        <v>0</v>
      </c>
      <c r="P4563">
        <v>0</v>
      </c>
      <c r="Q4563">
        <v>2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1</v>
      </c>
      <c r="X4563">
        <v>0</v>
      </c>
    </row>
    <row r="4564" spans="1:24" x14ac:dyDescent="0.3">
      <c r="A4564" t="s">
        <v>886</v>
      </c>
      <c r="B4564" t="s">
        <v>1183</v>
      </c>
      <c r="D4564" t="s">
        <v>1184</v>
      </c>
      <c r="F4564" t="s">
        <v>2911</v>
      </c>
      <c r="G4564" t="s">
        <v>2912</v>
      </c>
      <c r="I4564" t="s">
        <v>2913</v>
      </c>
      <c r="J4564">
        <v>2011</v>
      </c>
      <c r="K4564" t="s">
        <v>1190</v>
      </c>
      <c r="L4564">
        <v>3</v>
      </c>
      <c r="M4564">
        <v>0</v>
      </c>
      <c r="N4564">
        <v>0</v>
      </c>
      <c r="O4564">
        <v>0</v>
      </c>
      <c r="P4564">
        <v>0</v>
      </c>
      <c r="Q4564">
        <v>2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1</v>
      </c>
      <c r="X4564">
        <v>0</v>
      </c>
    </row>
    <row r="4565" spans="1:24" x14ac:dyDescent="0.3">
      <c r="A4565" t="s">
        <v>886</v>
      </c>
      <c r="B4565" t="s">
        <v>1183</v>
      </c>
      <c r="D4565" t="s">
        <v>1184</v>
      </c>
      <c r="F4565" t="s">
        <v>2911</v>
      </c>
      <c r="G4565" t="s">
        <v>2912</v>
      </c>
      <c r="I4565" t="s">
        <v>2913</v>
      </c>
      <c r="J4565">
        <v>2013</v>
      </c>
      <c r="K4565" t="s">
        <v>1189</v>
      </c>
      <c r="L4565">
        <v>2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2</v>
      </c>
      <c r="X4565">
        <v>0</v>
      </c>
    </row>
    <row r="4566" spans="1:24" x14ac:dyDescent="0.3">
      <c r="A4566" t="s">
        <v>886</v>
      </c>
      <c r="B4566" t="s">
        <v>1183</v>
      </c>
      <c r="D4566" t="s">
        <v>1184</v>
      </c>
      <c r="F4566" t="s">
        <v>2911</v>
      </c>
      <c r="G4566" t="s">
        <v>2912</v>
      </c>
      <c r="I4566" t="s">
        <v>2913</v>
      </c>
      <c r="J4566">
        <v>2013</v>
      </c>
      <c r="K4566" t="s">
        <v>1190</v>
      </c>
      <c r="L4566">
        <v>2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2</v>
      </c>
      <c r="X4566">
        <v>0</v>
      </c>
    </row>
    <row r="4567" spans="1:24" x14ac:dyDescent="0.3">
      <c r="A4567" t="s">
        <v>886</v>
      </c>
      <c r="B4567" t="s">
        <v>1183</v>
      </c>
      <c r="D4567" t="s">
        <v>1184</v>
      </c>
      <c r="F4567" t="s">
        <v>2911</v>
      </c>
      <c r="G4567" t="s">
        <v>2912</v>
      </c>
      <c r="I4567" t="s">
        <v>2913</v>
      </c>
      <c r="J4567">
        <v>2016</v>
      </c>
      <c r="K4567" t="s">
        <v>1189</v>
      </c>
      <c r="L4567">
        <v>2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2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</row>
    <row r="4568" spans="1:24" x14ac:dyDescent="0.3">
      <c r="A4568" t="s">
        <v>886</v>
      </c>
      <c r="B4568" t="s">
        <v>1183</v>
      </c>
      <c r="D4568" t="s">
        <v>1184</v>
      </c>
      <c r="F4568" t="s">
        <v>2911</v>
      </c>
      <c r="G4568" t="s">
        <v>2912</v>
      </c>
      <c r="I4568" t="s">
        <v>2913</v>
      </c>
      <c r="J4568">
        <v>2016</v>
      </c>
      <c r="K4568" t="s">
        <v>1190</v>
      </c>
      <c r="L4568">
        <v>1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</row>
    <row r="4569" spans="1:24" x14ac:dyDescent="0.3">
      <c r="A4569" t="s">
        <v>887</v>
      </c>
      <c r="B4569" t="s">
        <v>1183</v>
      </c>
      <c r="D4569" t="s">
        <v>1184</v>
      </c>
      <c r="F4569" t="s">
        <v>2914</v>
      </c>
      <c r="G4569" t="s">
        <v>2915</v>
      </c>
      <c r="H4569" t="s">
        <v>2916</v>
      </c>
      <c r="I4569" t="s">
        <v>2917</v>
      </c>
      <c r="J4569">
        <v>2015</v>
      </c>
      <c r="K4569" t="s">
        <v>1189</v>
      </c>
      <c r="L4569">
        <v>4</v>
      </c>
      <c r="M4569">
        <v>0</v>
      </c>
      <c r="N4569">
        <v>4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</row>
    <row r="4570" spans="1:24" x14ac:dyDescent="0.3">
      <c r="A4570" t="s">
        <v>887</v>
      </c>
      <c r="B4570" t="s">
        <v>1183</v>
      </c>
      <c r="D4570" t="s">
        <v>1184</v>
      </c>
      <c r="F4570" t="s">
        <v>2914</v>
      </c>
      <c r="G4570" t="s">
        <v>2915</v>
      </c>
      <c r="H4570" t="s">
        <v>2916</v>
      </c>
      <c r="I4570" t="s">
        <v>2917</v>
      </c>
      <c r="J4570">
        <v>2015</v>
      </c>
      <c r="K4570" t="s">
        <v>1190</v>
      </c>
      <c r="L4570">
        <v>3</v>
      </c>
      <c r="M4570">
        <v>0</v>
      </c>
      <c r="N4570">
        <v>3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</row>
    <row r="4571" spans="1:24" x14ac:dyDescent="0.3">
      <c r="A4571" t="s">
        <v>888</v>
      </c>
      <c r="B4571" t="s">
        <v>1183</v>
      </c>
      <c r="D4571" t="s">
        <v>1184</v>
      </c>
      <c r="F4571" t="s">
        <v>2918</v>
      </c>
      <c r="G4571" t="s">
        <v>2919</v>
      </c>
      <c r="H4571" t="s">
        <v>2920</v>
      </c>
      <c r="I4571" t="s">
        <v>2921</v>
      </c>
      <c r="J4571">
        <v>2012</v>
      </c>
      <c r="K4571" t="s">
        <v>1189</v>
      </c>
      <c r="L4571">
        <v>2</v>
      </c>
      <c r="M4571">
        <v>0</v>
      </c>
      <c r="N4571">
        <v>1</v>
      </c>
      <c r="O4571">
        <v>0</v>
      </c>
      <c r="P4571">
        <v>0</v>
      </c>
      <c r="Q4571">
        <v>0</v>
      </c>
      <c r="R4571">
        <v>0</v>
      </c>
      <c r="S4571">
        <v>1</v>
      </c>
      <c r="T4571">
        <v>0</v>
      </c>
      <c r="U4571">
        <v>0</v>
      </c>
      <c r="V4571">
        <v>0</v>
      </c>
      <c r="W4571">
        <v>0</v>
      </c>
      <c r="X4571">
        <v>0</v>
      </c>
    </row>
    <row r="4572" spans="1:24" x14ac:dyDescent="0.3">
      <c r="A4572" t="s">
        <v>888</v>
      </c>
      <c r="B4572" t="s">
        <v>1183</v>
      </c>
      <c r="D4572" t="s">
        <v>1184</v>
      </c>
      <c r="F4572" t="s">
        <v>2918</v>
      </c>
      <c r="G4572" t="s">
        <v>2919</v>
      </c>
      <c r="H4572" t="s">
        <v>2920</v>
      </c>
      <c r="I4572" t="s">
        <v>2921</v>
      </c>
      <c r="J4572">
        <v>2012</v>
      </c>
      <c r="K4572" t="s">
        <v>1190</v>
      </c>
      <c r="L4572">
        <v>2</v>
      </c>
      <c r="M4572">
        <v>0</v>
      </c>
      <c r="N4572">
        <v>1</v>
      </c>
      <c r="O4572">
        <v>0</v>
      </c>
      <c r="P4572">
        <v>0</v>
      </c>
      <c r="Q4572">
        <v>0</v>
      </c>
      <c r="R4572">
        <v>0</v>
      </c>
      <c r="S4572">
        <v>1</v>
      </c>
      <c r="T4572">
        <v>0</v>
      </c>
      <c r="U4572">
        <v>0</v>
      </c>
      <c r="V4572">
        <v>0</v>
      </c>
      <c r="W4572">
        <v>0</v>
      </c>
      <c r="X4572">
        <v>0</v>
      </c>
    </row>
    <row r="4573" spans="1:24" x14ac:dyDescent="0.3">
      <c r="A4573" t="s">
        <v>889</v>
      </c>
      <c r="B4573" t="s">
        <v>1183</v>
      </c>
      <c r="D4573" t="s">
        <v>1184</v>
      </c>
      <c r="F4573" t="s">
        <v>2922</v>
      </c>
      <c r="G4573" t="s">
        <v>2923</v>
      </c>
      <c r="H4573" t="s">
        <v>2924</v>
      </c>
      <c r="I4573" t="s">
        <v>2925</v>
      </c>
      <c r="J4573">
        <v>2012</v>
      </c>
      <c r="K4573" t="s">
        <v>1189</v>
      </c>
      <c r="L4573">
        <v>1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1</v>
      </c>
      <c r="X4573">
        <v>0</v>
      </c>
    </row>
    <row r="4574" spans="1:24" x14ac:dyDescent="0.3">
      <c r="A4574" t="s">
        <v>889</v>
      </c>
      <c r="B4574" t="s">
        <v>1183</v>
      </c>
      <c r="D4574" t="s">
        <v>1184</v>
      </c>
      <c r="F4574" t="s">
        <v>2922</v>
      </c>
      <c r="G4574" t="s">
        <v>2923</v>
      </c>
      <c r="H4574" t="s">
        <v>2924</v>
      </c>
      <c r="I4574" t="s">
        <v>2925</v>
      </c>
      <c r="J4574">
        <v>2012</v>
      </c>
      <c r="K4574" t="s">
        <v>1190</v>
      </c>
      <c r="L4574">
        <v>1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1</v>
      </c>
      <c r="X4574">
        <v>0</v>
      </c>
    </row>
    <row r="4575" spans="1:24" x14ac:dyDescent="0.3">
      <c r="A4575" t="s">
        <v>890</v>
      </c>
      <c r="B4575" t="s">
        <v>1183</v>
      </c>
      <c r="D4575" t="s">
        <v>1184</v>
      </c>
      <c r="F4575" t="s">
        <v>2926</v>
      </c>
      <c r="G4575" t="s">
        <v>2927</v>
      </c>
      <c r="I4575" t="s">
        <v>2928</v>
      </c>
      <c r="J4575">
        <v>2011</v>
      </c>
      <c r="K4575" t="s">
        <v>1189</v>
      </c>
      <c r="L4575">
        <v>1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1</v>
      </c>
    </row>
    <row r="4576" spans="1:24" x14ac:dyDescent="0.3">
      <c r="A4576" t="s">
        <v>890</v>
      </c>
      <c r="B4576" t="s">
        <v>1183</v>
      </c>
      <c r="D4576" t="s">
        <v>1184</v>
      </c>
      <c r="F4576" t="s">
        <v>2926</v>
      </c>
      <c r="G4576" t="s">
        <v>2927</v>
      </c>
      <c r="I4576" t="s">
        <v>2928</v>
      </c>
      <c r="J4576">
        <v>2011</v>
      </c>
      <c r="K4576" t="s">
        <v>1190</v>
      </c>
      <c r="L4576">
        <v>1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1</v>
      </c>
    </row>
    <row r="4577" spans="1:24" x14ac:dyDescent="0.3">
      <c r="A4577" t="s">
        <v>890</v>
      </c>
      <c r="B4577" t="s">
        <v>1183</v>
      </c>
      <c r="D4577" t="s">
        <v>1184</v>
      </c>
      <c r="F4577" t="s">
        <v>2926</v>
      </c>
      <c r="G4577" t="s">
        <v>2927</v>
      </c>
      <c r="I4577" t="s">
        <v>2928</v>
      </c>
      <c r="J4577">
        <v>2017</v>
      </c>
      <c r="K4577" t="s">
        <v>1189</v>
      </c>
      <c r="L4577">
        <v>1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0</v>
      </c>
    </row>
    <row r="4578" spans="1:24" x14ac:dyDescent="0.3">
      <c r="A4578" t="s">
        <v>890</v>
      </c>
      <c r="B4578" t="s">
        <v>1183</v>
      </c>
      <c r="D4578" t="s">
        <v>1184</v>
      </c>
      <c r="F4578" t="s">
        <v>2926</v>
      </c>
      <c r="G4578" t="s">
        <v>2927</v>
      </c>
      <c r="I4578" t="s">
        <v>2928</v>
      </c>
      <c r="J4578">
        <v>2017</v>
      </c>
      <c r="K4578" t="s">
        <v>1190</v>
      </c>
      <c r="L4578">
        <v>1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0</v>
      </c>
    </row>
    <row r="4579" spans="1:24" x14ac:dyDescent="0.3">
      <c r="A4579" t="s">
        <v>890</v>
      </c>
      <c r="B4579" t="s">
        <v>1183</v>
      </c>
      <c r="D4579" t="s">
        <v>1184</v>
      </c>
      <c r="F4579" t="s">
        <v>2926</v>
      </c>
      <c r="G4579" t="s">
        <v>2927</v>
      </c>
      <c r="I4579" t="s">
        <v>2928</v>
      </c>
      <c r="J4579">
        <v>2018</v>
      </c>
      <c r="K4579" t="s">
        <v>1189</v>
      </c>
      <c r="L4579">
        <v>1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0</v>
      </c>
    </row>
    <row r="4580" spans="1:24" x14ac:dyDescent="0.3">
      <c r="A4580" t="s">
        <v>890</v>
      </c>
      <c r="B4580" t="s">
        <v>1183</v>
      </c>
      <c r="D4580" t="s">
        <v>1184</v>
      </c>
      <c r="F4580" t="s">
        <v>2926</v>
      </c>
      <c r="G4580" t="s">
        <v>2927</v>
      </c>
      <c r="I4580" t="s">
        <v>2928</v>
      </c>
      <c r="J4580">
        <v>2018</v>
      </c>
      <c r="K4580" t="s">
        <v>1190</v>
      </c>
      <c r="L4580">
        <v>1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0</v>
      </c>
    </row>
    <row r="4581" spans="1:24" x14ac:dyDescent="0.3">
      <c r="A4581" t="s">
        <v>537</v>
      </c>
      <c r="B4581" t="s">
        <v>1183</v>
      </c>
      <c r="D4581" t="s">
        <v>1184</v>
      </c>
      <c r="F4581" t="s">
        <v>2929</v>
      </c>
      <c r="G4581" t="s">
        <v>2930</v>
      </c>
      <c r="I4581" t="s">
        <v>2931</v>
      </c>
      <c r="J4581">
        <v>2007</v>
      </c>
      <c r="K4581" t="s">
        <v>1189</v>
      </c>
      <c r="L4581">
        <v>1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1</v>
      </c>
      <c r="T4581">
        <v>0</v>
      </c>
      <c r="U4581">
        <v>0</v>
      </c>
      <c r="V4581">
        <v>0</v>
      </c>
      <c r="W4581">
        <v>0</v>
      </c>
      <c r="X4581">
        <v>0</v>
      </c>
    </row>
    <row r="4582" spans="1:24" x14ac:dyDescent="0.3">
      <c r="A4582" t="s">
        <v>537</v>
      </c>
      <c r="B4582" t="s">
        <v>1183</v>
      </c>
      <c r="D4582" t="s">
        <v>1184</v>
      </c>
      <c r="F4582" t="s">
        <v>2929</v>
      </c>
      <c r="G4582" t="s">
        <v>2930</v>
      </c>
      <c r="I4582" t="s">
        <v>2931</v>
      </c>
      <c r="J4582">
        <v>2007</v>
      </c>
      <c r="K4582" t="s">
        <v>1190</v>
      </c>
      <c r="L4582">
        <v>1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1</v>
      </c>
      <c r="T4582">
        <v>0</v>
      </c>
      <c r="U4582">
        <v>0</v>
      </c>
      <c r="V4582">
        <v>0</v>
      </c>
      <c r="W4582">
        <v>0</v>
      </c>
      <c r="X4582">
        <v>0</v>
      </c>
    </row>
    <row r="4583" spans="1:24" x14ac:dyDescent="0.3">
      <c r="A4583" t="s">
        <v>537</v>
      </c>
      <c r="B4583" t="s">
        <v>1183</v>
      </c>
      <c r="D4583" t="s">
        <v>1184</v>
      </c>
      <c r="F4583" t="s">
        <v>2929</v>
      </c>
      <c r="G4583" t="s">
        <v>2930</v>
      </c>
      <c r="I4583" t="s">
        <v>2931</v>
      </c>
      <c r="J4583">
        <v>2011</v>
      </c>
      <c r="K4583" t="s">
        <v>1189</v>
      </c>
      <c r="L4583">
        <v>5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5</v>
      </c>
    </row>
    <row r="4584" spans="1:24" x14ac:dyDescent="0.3">
      <c r="A4584" t="s">
        <v>537</v>
      </c>
      <c r="B4584" t="s">
        <v>1183</v>
      </c>
      <c r="D4584" t="s">
        <v>1184</v>
      </c>
      <c r="F4584" t="s">
        <v>2929</v>
      </c>
      <c r="G4584" t="s">
        <v>2930</v>
      </c>
      <c r="I4584" t="s">
        <v>2931</v>
      </c>
      <c r="J4584">
        <v>2011</v>
      </c>
      <c r="K4584" t="s">
        <v>1190</v>
      </c>
      <c r="L4584">
        <v>3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3</v>
      </c>
    </row>
    <row r="4585" spans="1:24" x14ac:dyDescent="0.3">
      <c r="A4585" t="s">
        <v>537</v>
      </c>
      <c r="B4585" t="s">
        <v>1183</v>
      </c>
      <c r="D4585" t="s">
        <v>1184</v>
      </c>
      <c r="F4585" t="s">
        <v>2929</v>
      </c>
      <c r="G4585" t="s">
        <v>2930</v>
      </c>
      <c r="I4585" t="s">
        <v>2931</v>
      </c>
      <c r="J4585">
        <v>2013</v>
      </c>
      <c r="K4585" t="s">
        <v>1189</v>
      </c>
      <c r="L4585">
        <v>1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1</v>
      </c>
      <c r="W4585">
        <v>0</v>
      </c>
      <c r="X4585">
        <v>0</v>
      </c>
    </row>
    <row r="4586" spans="1:24" x14ac:dyDescent="0.3">
      <c r="A4586" t="s">
        <v>537</v>
      </c>
      <c r="B4586" t="s">
        <v>1183</v>
      </c>
      <c r="D4586" t="s">
        <v>1184</v>
      </c>
      <c r="F4586" t="s">
        <v>2929</v>
      </c>
      <c r="G4586" t="s">
        <v>2930</v>
      </c>
      <c r="I4586" t="s">
        <v>2931</v>
      </c>
      <c r="J4586">
        <v>2013</v>
      </c>
      <c r="K4586" t="s">
        <v>1190</v>
      </c>
      <c r="L4586">
        <v>1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1</v>
      </c>
      <c r="W4586">
        <v>0</v>
      </c>
      <c r="X4586">
        <v>0</v>
      </c>
    </row>
    <row r="4587" spans="1:24" x14ac:dyDescent="0.3">
      <c r="A4587" t="s">
        <v>537</v>
      </c>
      <c r="B4587" t="s">
        <v>1183</v>
      </c>
      <c r="D4587" t="s">
        <v>1184</v>
      </c>
      <c r="F4587" t="s">
        <v>2929</v>
      </c>
      <c r="G4587" t="s">
        <v>2930</v>
      </c>
      <c r="I4587" t="s">
        <v>2931</v>
      </c>
      <c r="J4587">
        <v>2020</v>
      </c>
      <c r="K4587" t="s">
        <v>1189</v>
      </c>
      <c r="L4587">
        <v>1</v>
      </c>
      <c r="M4587">
        <v>0</v>
      </c>
      <c r="N4587">
        <v>0</v>
      </c>
      <c r="O4587">
        <v>1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</row>
    <row r="4588" spans="1:24" x14ac:dyDescent="0.3">
      <c r="A4588" t="s">
        <v>537</v>
      </c>
      <c r="B4588" t="s">
        <v>1183</v>
      </c>
      <c r="D4588" t="s">
        <v>1184</v>
      </c>
      <c r="F4588" t="s">
        <v>2929</v>
      </c>
      <c r="G4588" t="s">
        <v>2930</v>
      </c>
      <c r="I4588" t="s">
        <v>2931</v>
      </c>
      <c r="J4588">
        <v>2020</v>
      </c>
      <c r="K4588" t="s">
        <v>1190</v>
      </c>
      <c r="L4588">
        <v>1</v>
      </c>
      <c r="M4588">
        <v>0</v>
      </c>
      <c r="N4588">
        <v>0</v>
      </c>
      <c r="O4588">
        <v>1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</row>
    <row r="4589" spans="1:24" x14ac:dyDescent="0.3">
      <c r="A4589" t="s">
        <v>282</v>
      </c>
      <c r="B4589" t="s">
        <v>1183</v>
      </c>
      <c r="D4589" t="s">
        <v>1184</v>
      </c>
      <c r="G4589" t="s">
        <v>2932</v>
      </c>
      <c r="H4589" t="s">
        <v>2933</v>
      </c>
      <c r="I4589" t="s">
        <v>2934</v>
      </c>
      <c r="J4589">
        <v>2015</v>
      </c>
      <c r="K4589" t="s">
        <v>1189</v>
      </c>
      <c r="L4589">
        <v>1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1</v>
      </c>
      <c r="X4589">
        <v>0</v>
      </c>
    </row>
    <row r="4590" spans="1:24" x14ac:dyDescent="0.3">
      <c r="A4590" t="s">
        <v>282</v>
      </c>
      <c r="B4590" t="s">
        <v>1183</v>
      </c>
      <c r="D4590" t="s">
        <v>1184</v>
      </c>
      <c r="G4590" t="s">
        <v>2932</v>
      </c>
      <c r="H4590" t="s">
        <v>2933</v>
      </c>
      <c r="I4590" t="s">
        <v>2934</v>
      </c>
      <c r="J4590">
        <v>2015</v>
      </c>
      <c r="K4590" t="s">
        <v>1190</v>
      </c>
      <c r="L4590">
        <v>1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1</v>
      </c>
      <c r="X4590">
        <v>0</v>
      </c>
    </row>
    <row r="4591" spans="1:24" x14ac:dyDescent="0.3">
      <c r="A4591" t="s">
        <v>282</v>
      </c>
      <c r="B4591" t="s">
        <v>1183</v>
      </c>
      <c r="D4591" t="s">
        <v>1184</v>
      </c>
      <c r="G4591" t="s">
        <v>2932</v>
      </c>
      <c r="H4591" t="s">
        <v>2933</v>
      </c>
      <c r="I4591" t="s">
        <v>2934</v>
      </c>
      <c r="J4591">
        <v>2020</v>
      </c>
      <c r="K4591" t="s">
        <v>1189</v>
      </c>
      <c r="L4591">
        <v>4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0</v>
      </c>
    </row>
    <row r="4592" spans="1:24" x14ac:dyDescent="0.3">
      <c r="A4592" t="s">
        <v>282</v>
      </c>
      <c r="B4592" t="s">
        <v>1183</v>
      </c>
      <c r="D4592" t="s">
        <v>1184</v>
      </c>
      <c r="G4592" t="s">
        <v>2932</v>
      </c>
      <c r="H4592" t="s">
        <v>2933</v>
      </c>
      <c r="I4592" t="s">
        <v>2934</v>
      </c>
      <c r="J4592">
        <v>2020</v>
      </c>
      <c r="K4592" t="s">
        <v>1190</v>
      </c>
      <c r="L4592">
        <v>4</v>
      </c>
      <c r="M4592">
        <v>0</v>
      </c>
      <c r="N4592">
        <v>1</v>
      </c>
      <c r="O4592">
        <v>0</v>
      </c>
      <c r="P4592">
        <v>2</v>
      </c>
      <c r="Q4592">
        <v>0</v>
      </c>
      <c r="R4592">
        <v>0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0</v>
      </c>
    </row>
    <row r="4593" spans="1:24" x14ac:dyDescent="0.3">
      <c r="A4593" t="s">
        <v>891</v>
      </c>
      <c r="B4593" t="s">
        <v>1183</v>
      </c>
      <c r="D4593" t="s">
        <v>1184</v>
      </c>
      <c r="F4593" t="s">
        <v>2935</v>
      </c>
      <c r="G4593" t="s">
        <v>2936</v>
      </c>
      <c r="I4593" t="s">
        <v>2937</v>
      </c>
      <c r="J4593">
        <v>2014</v>
      </c>
      <c r="K4593" t="s">
        <v>1189</v>
      </c>
      <c r="L4593">
        <v>1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1</v>
      </c>
      <c r="X4593">
        <v>0</v>
      </c>
    </row>
    <row r="4594" spans="1:24" x14ac:dyDescent="0.3">
      <c r="A4594" t="s">
        <v>891</v>
      </c>
      <c r="B4594" t="s">
        <v>1183</v>
      </c>
      <c r="D4594" t="s">
        <v>1184</v>
      </c>
      <c r="F4594" t="s">
        <v>2935</v>
      </c>
      <c r="G4594" t="s">
        <v>2936</v>
      </c>
      <c r="I4594" t="s">
        <v>2937</v>
      </c>
      <c r="J4594">
        <v>2014</v>
      </c>
      <c r="K4594" t="s">
        <v>1190</v>
      </c>
      <c r="L4594">
        <v>1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1</v>
      </c>
      <c r="X4594">
        <v>0</v>
      </c>
    </row>
    <row r="4595" spans="1:24" x14ac:dyDescent="0.3">
      <c r="A4595" t="s">
        <v>891</v>
      </c>
      <c r="B4595" t="s">
        <v>1183</v>
      </c>
      <c r="D4595" t="s">
        <v>1184</v>
      </c>
      <c r="F4595" t="s">
        <v>2935</v>
      </c>
      <c r="G4595" t="s">
        <v>2936</v>
      </c>
      <c r="I4595" t="s">
        <v>2937</v>
      </c>
      <c r="J4595">
        <v>2016</v>
      </c>
      <c r="K4595" t="s">
        <v>1189</v>
      </c>
      <c r="L4595">
        <v>1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0</v>
      </c>
    </row>
    <row r="4596" spans="1:24" x14ac:dyDescent="0.3">
      <c r="A4596" t="s">
        <v>891</v>
      </c>
      <c r="B4596" t="s">
        <v>1183</v>
      </c>
      <c r="D4596" t="s">
        <v>1184</v>
      </c>
      <c r="F4596" t="s">
        <v>2935</v>
      </c>
      <c r="G4596" t="s">
        <v>2936</v>
      </c>
      <c r="I4596" t="s">
        <v>2937</v>
      </c>
      <c r="J4596">
        <v>2016</v>
      </c>
      <c r="K4596" t="s">
        <v>1190</v>
      </c>
      <c r="L4596">
        <v>1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0</v>
      </c>
    </row>
    <row r="4597" spans="1:24" x14ac:dyDescent="0.3">
      <c r="A4597" t="s">
        <v>660</v>
      </c>
      <c r="B4597" t="s">
        <v>1183</v>
      </c>
      <c r="D4597" t="s">
        <v>1184</v>
      </c>
      <c r="F4597" t="s">
        <v>2938</v>
      </c>
      <c r="G4597" t="s">
        <v>2939</v>
      </c>
      <c r="H4597" t="s">
        <v>2940</v>
      </c>
      <c r="I4597" t="s">
        <v>2941</v>
      </c>
      <c r="J4597">
        <v>2019</v>
      </c>
      <c r="K4597" t="s">
        <v>1189</v>
      </c>
      <c r="L4597">
        <v>1</v>
      </c>
      <c r="M4597">
        <v>1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</row>
    <row r="4598" spans="1:24" x14ac:dyDescent="0.3">
      <c r="A4598" t="s">
        <v>660</v>
      </c>
      <c r="B4598" t="s">
        <v>1183</v>
      </c>
      <c r="D4598" t="s">
        <v>1184</v>
      </c>
      <c r="F4598" t="s">
        <v>2938</v>
      </c>
      <c r="G4598" t="s">
        <v>2939</v>
      </c>
      <c r="H4598" t="s">
        <v>2940</v>
      </c>
      <c r="I4598" t="s">
        <v>2941</v>
      </c>
      <c r="J4598">
        <v>2019</v>
      </c>
      <c r="K4598" t="s">
        <v>1190</v>
      </c>
      <c r="L4598">
        <v>1</v>
      </c>
      <c r="M4598">
        <v>1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</row>
    <row r="4599" spans="1:24" x14ac:dyDescent="0.3">
      <c r="A4599" t="s">
        <v>892</v>
      </c>
      <c r="B4599" t="s">
        <v>1183</v>
      </c>
      <c r="D4599" t="s">
        <v>1184</v>
      </c>
      <c r="F4599" t="s">
        <v>2942</v>
      </c>
      <c r="G4599" t="s">
        <v>2943</v>
      </c>
      <c r="H4599" t="s">
        <v>2944</v>
      </c>
      <c r="I4599" t="s">
        <v>2945</v>
      </c>
      <c r="J4599">
        <v>2018</v>
      </c>
      <c r="K4599" t="s">
        <v>1189</v>
      </c>
      <c r="L4599">
        <v>1</v>
      </c>
      <c r="M4599">
        <v>0</v>
      </c>
      <c r="N4599">
        <v>0</v>
      </c>
      <c r="O4599">
        <v>1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</row>
    <row r="4600" spans="1:24" x14ac:dyDescent="0.3">
      <c r="A4600" t="s">
        <v>892</v>
      </c>
      <c r="B4600" t="s">
        <v>1183</v>
      </c>
      <c r="D4600" t="s">
        <v>1184</v>
      </c>
      <c r="F4600" t="s">
        <v>2942</v>
      </c>
      <c r="G4600" t="s">
        <v>2943</v>
      </c>
      <c r="H4600" t="s">
        <v>2944</v>
      </c>
      <c r="I4600" t="s">
        <v>2945</v>
      </c>
      <c r="J4600">
        <v>2018</v>
      </c>
      <c r="K4600" t="s">
        <v>1190</v>
      </c>
      <c r="L4600">
        <v>1</v>
      </c>
      <c r="M4600">
        <v>0</v>
      </c>
      <c r="N4600">
        <v>0</v>
      </c>
      <c r="O4600">
        <v>1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</row>
    <row r="4601" spans="1:24" x14ac:dyDescent="0.3">
      <c r="A4601" t="s">
        <v>130</v>
      </c>
      <c r="B4601" t="s">
        <v>1183</v>
      </c>
      <c r="D4601" t="s">
        <v>1184</v>
      </c>
      <c r="F4601" t="s">
        <v>2946</v>
      </c>
      <c r="G4601" t="s">
        <v>2947</v>
      </c>
      <c r="I4601" t="s">
        <v>2948</v>
      </c>
      <c r="J4601">
        <v>2017</v>
      </c>
      <c r="K4601" t="s">
        <v>1189</v>
      </c>
      <c r="L4601">
        <v>1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1</v>
      </c>
      <c r="W4601">
        <v>0</v>
      </c>
      <c r="X4601">
        <v>0</v>
      </c>
    </row>
    <row r="4602" spans="1:24" x14ac:dyDescent="0.3">
      <c r="A4602" t="s">
        <v>130</v>
      </c>
      <c r="B4602" t="s">
        <v>1183</v>
      </c>
      <c r="D4602" t="s">
        <v>1184</v>
      </c>
      <c r="F4602" t="s">
        <v>2946</v>
      </c>
      <c r="G4602" t="s">
        <v>2947</v>
      </c>
      <c r="I4602" t="s">
        <v>2948</v>
      </c>
      <c r="J4602">
        <v>2017</v>
      </c>
      <c r="K4602" t="s">
        <v>1190</v>
      </c>
      <c r="L4602">
        <v>1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1</v>
      </c>
      <c r="W4602">
        <v>0</v>
      </c>
      <c r="X4602">
        <v>0</v>
      </c>
    </row>
    <row r="4603" spans="1:24" x14ac:dyDescent="0.3">
      <c r="A4603" t="s">
        <v>130</v>
      </c>
      <c r="B4603" t="s">
        <v>1183</v>
      </c>
      <c r="D4603" t="s">
        <v>1184</v>
      </c>
      <c r="F4603" t="s">
        <v>2946</v>
      </c>
      <c r="G4603" t="s">
        <v>2947</v>
      </c>
      <c r="I4603" t="s">
        <v>2948</v>
      </c>
      <c r="J4603">
        <v>2018</v>
      </c>
      <c r="K4603" t="s">
        <v>1189</v>
      </c>
      <c r="L4603">
        <v>1</v>
      </c>
      <c r="M4603">
        <v>0</v>
      </c>
      <c r="N4603">
        <v>0</v>
      </c>
      <c r="O4603">
        <v>0</v>
      </c>
      <c r="P4603">
        <v>1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</row>
    <row r="4604" spans="1:24" x14ac:dyDescent="0.3">
      <c r="A4604" t="s">
        <v>130</v>
      </c>
      <c r="B4604" t="s">
        <v>1183</v>
      </c>
      <c r="D4604" t="s">
        <v>1184</v>
      </c>
      <c r="F4604" t="s">
        <v>2946</v>
      </c>
      <c r="G4604" t="s">
        <v>2947</v>
      </c>
      <c r="I4604" t="s">
        <v>2948</v>
      </c>
      <c r="J4604">
        <v>2018</v>
      </c>
      <c r="K4604" t="s">
        <v>1190</v>
      </c>
      <c r="L4604">
        <v>1</v>
      </c>
      <c r="M4604">
        <v>0</v>
      </c>
      <c r="N4604">
        <v>0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</row>
    <row r="4605" spans="1:24" x14ac:dyDescent="0.3">
      <c r="A4605" t="s">
        <v>130</v>
      </c>
      <c r="B4605" t="s">
        <v>1183</v>
      </c>
      <c r="D4605" t="s">
        <v>1184</v>
      </c>
      <c r="F4605" t="s">
        <v>2946</v>
      </c>
      <c r="G4605" t="s">
        <v>2947</v>
      </c>
      <c r="I4605" t="s">
        <v>2948</v>
      </c>
      <c r="J4605">
        <v>2019</v>
      </c>
      <c r="K4605" t="s">
        <v>1189</v>
      </c>
      <c r="L4605">
        <v>1</v>
      </c>
      <c r="M4605">
        <v>0</v>
      </c>
      <c r="N4605">
        <v>0</v>
      </c>
      <c r="O4605">
        <v>0</v>
      </c>
      <c r="P4605">
        <v>0</v>
      </c>
      <c r="Q4605">
        <v>1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</row>
    <row r="4606" spans="1:24" x14ac:dyDescent="0.3">
      <c r="A4606" t="s">
        <v>130</v>
      </c>
      <c r="B4606" t="s">
        <v>1183</v>
      </c>
      <c r="D4606" t="s">
        <v>1184</v>
      </c>
      <c r="F4606" t="s">
        <v>2946</v>
      </c>
      <c r="G4606" t="s">
        <v>2947</v>
      </c>
      <c r="I4606" t="s">
        <v>2948</v>
      </c>
      <c r="J4606">
        <v>2019</v>
      </c>
      <c r="K4606" t="s">
        <v>1190</v>
      </c>
      <c r="L4606">
        <v>1</v>
      </c>
      <c r="M4606">
        <v>0</v>
      </c>
      <c r="N4606">
        <v>0</v>
      </c>
      <c r="O4606">
        <v>0</v>
      </c>
      <c r="P4606">
        <v>0</v>
      </c>
      <c r="Q4606">
        <v>1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</row>
    <row r="4607" spans="1:24" x14ac:dyDescent="0.3">
      <c r="A4607" t="s">
        <v>130</v>
      </c>
      <c r="B4607" t="s">
        <v>1183</v>
      </c>
      <c r="D4607" t="s">
        <v>1184</v>
      </c>
      <c r="F4607" t="s">
        <v>2946</v>
      </c>
      <c r="G4607" t="s">
        <v>2947</v>
      </c>
      <c r="I4607" t="s">
        <v>2948</v>
      </c>
      <c r="J4607">
        <v>2020</v>
      </c>
      <c r="K4607" t="s">
        <v>1189</v>
      </c>
      <c r="L4607">
        <v>2</v>
      </c>
      <c r="M4607">
        <v>0</v>
      </c>
      <c r="N4607">
        <v>1</v>
      </c>
      <c r="O4607">
        <v>0</v>
      </c>
      <c r="P4607">
        <v>1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</row>
    <row r="4608" spans="1:24" x14ac:dyDescent="0.3">
      <c r="A4608" t="s">
        <v>130</v>
      </c>
      <c r="B4608" t="s">
        <v>1183</v>
      </c>
      <c r="D4608" t="s">
        <v>1184</v>
      </c>
      <c r="F4608" t="s">
        <v>2946</v>
      </c>
      <c r="G4608" t="s">
        <v>2947</v>
      </c>
      <c r="I4608" t="s">
        <v>2948</v>
      </c>
      <c r="J4608">
        <v>2020</v>
      </c>
      <c r="K4608" t="s">
        <v>1190</v>
      </c>
      <c r="L4608">
        <v>2</v>
      </c>
      <c r="M4608">
        <v>0</v>
      </c>
      <c r="N4608">
        <v>1</v>
      </c>
      <c r="O4608">
        <v>0</v>
      </c>
      <c r="P4608">
        <v>1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</row>
    <row r="4609" spans="1:24" x14ac:dyDescent="0.3">
      <c r="A4609" t="s">
        <v>130</v>
      </c>
      <c r="B4609" t="s">
        <v>1183</v>
      </c>
      <c r="D4609" t="s">
        <v>1184</v>
      </c>
      <c r="F4609" t="s">
        <v>2946</v>
      </c>
      <c r="G4609" t="s">
        <v>2947</v>
      </c>
      <c r="I4609" t="s">
        <v>2948</v>
      </c>
      <c r="J4609">
        <v>2021</v>
      </c>
      <c r="K4609" t="s">
        <v>1189</v>
      </c>
      <c r="L4609">
        <v>8</v>
      </c>
      <c r="M4609">
        <v>0</v>
      </c>
      <c r="N4609">
        <v>1</v>
      </c>
      <c r="O4609">
        <v>4</v>
      </c>
      <c r="P4609">
        <v>2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1</v>
      </c>
      <c r="X4609">
        <v>0</v>
      </c>
    </row>
    <row r="4610" spans="1:24" x14ac:dyDescent="0.3">
      <c r="A4610" t="s">
        <v>130</v>
      </c>
      <c r="B4610" t="s">
        <v>1183</v>
      </c>
      <c r="D4610" t="s">
        <v>1184</v>
      </c>
      <c r="F4610" t="s">
        <v>2946</v>
      </c>
      <c r="G4610" t="s">
        <v>2947</v>
      </c>
      <c r="I4610" t="s">
        <v>2948</v>
      </c>
      <c r="J4610">
        <v>2021</v>
      </c>
      <c r="K4610" t="s">
        <v>1190</v>
      </c>
      <c r="L4610">
        <v>5</v>
      </c>
      <c r="M4610">
        <v>0</v>
      </c>
      <c r="N4610">
        <v>1</v>
      </c>
      <c r="O4610">
        <v>1</v>
      </c>
      <c r="P4610">
        <v>2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1</v>
      </c>
      <c r="X4610">
        <v>0</v>
      </c>
    </row>
    <row r="4611" spans="1:24" x14ac:dyDescent="0.3">
      <c r="A4611" t="s">
        <v>130</v>
      </c>
      <c r="B4611" t="s">
        <v>1183</v>
      </c>
      <c r="D4611" t="s">
        <v>1184</v>
      </c>
      <c r="F4611" t="s">
        <v>2946</v>
      </c>
      <c r="G4611" t="s">
        <v>2947</v>
      </c>
      <c r="I4611" t="s">
        <v>2948</v>
      </c>
      <c r="J4611">
        <v>2022</v>
      </c>
      <c r="K4611" t="s">
        <v>1189</v>
      </c>
      <c r="L4611">
        <v>1</v>
      </c>
      <c r="M4611">
        <v>0</v>
      </c>
      <c r="N4611">
        <v>1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</row>
    <row r="4612" spans="1:24" x14ac:dyDescent="0.3">
      <c r="A4612" t="s">
        <v>130</v>
      </c>
      <c r="B4612" t="s">
        <v>1183</v>
      </c>
      <c r="D4612" t="s">
        <v>1184</v>
      </c>
      <c r="F4612" t="s">
        <v>2946</v>
      </c>
      <c r="G4612" t="s">
        <v>2947</v>
      </c>
      <c r="I4612" t="s">
        <v>2948</v>
      </c>
      <c r="J4612">
        <v>2022</v>
      </c>
      <c r="K4612" t="s">
        <v>1190</v>
      </c>
      <c r="L4612">
        <v>1</v>
      </c>
      <c r="M4612">
        <v>0</v>
      </c>
      <c r="N4612">
        <v>1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</row>
    <row r="4613" spans="1:24" x14ac:dyDescent="0.3">
      <c r="A4613" t="s">
        <v>130</v>
      </c>
      <c r="B4613" t="s">
        <v>1183</v>
      </c>
      <c r="D4613" t="s">
        <v>1184</v>
      </c>
      <c r="F4613" t="s">
        <v>2946</v>
      </c>
      <c r="G4613" t="s">
        <v>2947</v>
      </c>
      <c r="I4613" t="s">
        <v>2948</v>
      </c>
      <c r="J4613">
        <v>2023</v>
      </c>
      <c r="K4613" t="s">
        <v>1189</v>
      </c>
      <c r="L4613">
        <v>2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2</v>
      </c>
      <c r="W4613">
        <v>0</v>
      </c>
      <c r="X4613">
        <v>0</v>
      </c>
    </row>
    <row r="4614" spans="1:24" x14ac:dyDescent="0.3">
      <c r="A4614" t="s">
        <v>130</v>
      </c>
      <c r="B4614" t="s">
        <v>1183</v>
      </c>
      <c r="D4614" t="s">
        <v>1184</v>
      </c>
      <c r="F4614" t="s">
        <v>2946</v>
      </c>
      <c r="G4614" t="s">
        <v>2947</v>
      </c>
      <c r="I4614" t="s">
        <v>2948</v>
      </c>
      <c r="J4614">
        <v>2023</v>
      </c>
      <c r="K4614" t="s">
        <v>1190</v>
      </c>
      <c r="L4614">
        <v>2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2</v>
      </c>
      <c r="W4614">
        <v>0</v>
      </c>
      <c r="X4614">
        <v>0</v>
      </c>
    </row>
    <row r="4615" spans="1:24" x14ac:dyDescent="0.3">
      <c r="A4615" t="s">
        <v>609</v>
      </c>
      <c r="B4615" t="s">
        <v>1183</v>
      </c>
      <c r="D4615" t="s">
        <v>1184</v>
      </c>
      <c r="F4615" t="s">
        <v>2949</v>
      </c>
      <c r="G4615" t="s">
        <v>2950</v>
      </c>
      <c r="I4615" t="s">
        <v>2951</v>
      </c>
      <c r="J4615">
        <v>2003</v>
      </c>
      <c r="K4615" t="s">
        <v>1189</v>
      </c>
      <c r="L4615">
        <v>1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1</v>
      </c>
      <c r="W4615">
        <v>0</v>
      </c>
      <c r="X4615">
        <v>0</v>
      </c>
    </row>
    <row r="4616" spans="1:24" x14ac:dyDescent="0.3">
      <c r="A4616" t="s">
        <v>609</v>
      </c>
      <c r="B4616" t="s">
        <v>1183</v>
      </c>
      <c r="D4616" t="s">
        <v>1184</v>
      </c>
      <c r="F4616" t="s">
        <v>2949</v>
      </c>
      <c r="G4616" t="s">
        <v>2950</v>
      </c>
      <c r="I4616" t="s">
        <v>2951</v>
      </c>
      <c r="J4616">
        <v>2003</v>
      </c>
      <c r="K4616" t="s">
        <v>1190</v>
      </c>
      <c r="L4616">
        <v>1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1</v>
      </c>
      <c r="W4616">
        <v>0</v>
      </c>
      <c r="X4616">
        <v>0</v>
      </c>
    </row>
    <row r="4617" spans="1:24" x14ac:dyDescent="0.3">
      <c r="A4617" t="s">
        <v>609</v>
      </c>
      <c r="B4617" t="s">
        <v>1183</v>
      </c>
      <c r="D4617" t="s">
        <v>1184</v>
      </c>
      <c r="F4617" t="s">
        <v>2949</v>
      </c>
      <c r="G4617" t="s">
        <v>2950</v>
      </c>
      <c r="I4617" t="s">
        <v>2951</v>
      </c>
      <c r="J4617">
        <v>2023</v>
      </c>
      <c r="K4617" t="s">
        <v>1189</v>
      </c>
      <c r="L4617">
        <v>1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1</v>
      </c>
      <c r="U4617">
        <v>0</v>
      </c>
      <c r="V4617">
        <v>0</v>
      </c>
      <c r="W4617">
        <v>0</v>
      </c>
      <c r="X4617">
        <v>0</v>
      </c>
    </row>
    <row r="4618" spans="1:24" x14ac:dyDescent="0.3">
      <c r="A4618" t="s">
        <v>609</v>
      </c>
      <c r="B4618" t="s">
        <v>1183</v>
      </c>
      <c r="D4618" t="s">
        <v>1184</v>
      </c>
      <c r="F4618" t="s">
        <v>2949</v>
      </c>
      <c r="G4618" t="s">
        <v>2950</v>
      </c>
      <c r="I4618" t="s">
        <v>2951</v>
      </c>
      <c r="J4618">
        <v>2023</v>
      </c>
      <c r="K4618" t="s">
        <v>1190</v>
      </c>
      <c r="L4618">
        <v>1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1</v>
      </c>
      <c r="U4618">
        <v>0</v>
      </c>
      <c r="V4618">
        <v>0</v>
      </c>
      <c r="W4618">
        <v>0</v>
      </c>
      <c r="X4618">
        <v>0</v>
      </c>
    </row>
    <row r="4619" spans="1:24" x14ac:dyDescent="0.3">
      <c r="A4619" t="s">
        <v>205</v>
      </c>
      <c r="B4619" t="s">
        <v>1183</v>
      </c>
      <c r="D4619" t="s">
        <v>1184</v>
      </c>
      <c r="G4619" t="s">
        <v>2952</v>
      </c>
      <c r="H4619" t="s">
        <v>2953</v>
      </c>
      <c r="I4619" t="s">
        <v>2954</v>
      </c>
      <c r="J4619">
        <v>2010</v>
      </c>
      <c r="K4619" t="s">
        <v>1189</v>
      </c>
      <c r="L4619">
        <v>1</v>
      </c>
      <c r="M4619">
        <v>0</v>
      </c>
      <c r="N4619">
        <v>0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</row>
    <row r="4620" spans="1:24" x14ac:dyDescent="0.3">
      <c r="A4620" t="s">
        <v>205</v>
      </c>
      <c r="B4620" t="s">
        <v>1183</v>
      </c>
      <c r="D4620" t="s">
        <v>1184</v>
      </c>
      <c r="G4620" t="s">
        <v>2952</v>
      </c>
      <c r="H4620" t="s">
        <v>2953</v>
      </c>
      <c r="I4620" t="s">
        <v>2954</v>
      </c>
      <c r="J4620">
        <v>2010</v>
      </c>
      <c r="K4620" t="s">
        <v>1190</v>
      </c>
      <c r="L4620">
        <v>1</v>
      </c>
      <c r="M4620">
        <v>0</v>
      </c>
      <c r="N4620">
        <v>0</v>
      </c>
      <c r="O4620">
        <v>0</v>
      </c>
      <c r="P4620">
        <v>1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</row>
    <row r="4621" spans="1:24" x14ac:dyDescent="0.3">
      <c r="A4621" t="s">
        <v>205</v>
      </c>
      <c r="B4621" t="s">
        <v>1183</v>
      </c>
      <c r="D4621" t="s">
        <v>1184</v>
      </c>
      <c r="G4621" t="s">
        <v>2952</v>
      </c>
      <c r="H4621" t="s">
        <v>2953</v>
      </c>
      <c r="I4621" t="s">
        <v>2954</v>
      </c>
      <c r="J4621">
        <v>2011</v>
      </c>
      <c r="K4621" t="s">
        <v>1189</v>
      </c>
      <c r="L4621">
        <v>3</v>
      </c>
      <c r="M4621">
        <v>0</v>
      </c>
      <c r="N4621">
        <v>0</v>
      </c>
      <c r="O4621">
        <v>2</v>
      </c>
      <c r="P4621">
        <v>0</v>
      </c>
      <c r="Q4621">
        <v>0</v>
      </c>
      <c r="R4621">
        <v>0</v>
      </c>
      <c r="S4621">
        <v>1</v>
      </c>
      <c r="T4621">
        <v>0</v>
      </c>
      <c r="U4621">
        <v>0</v>
      </c>
      <c r="V4621">
        <v>0</v>
      </c>
      <c r="W4621">
        <v>0</v>
      </c>
      <c r="X4621">
        <v>0</v>
      </c>
    </row>
    <row r="4622" spans="1:24" x14ac:dyDescent="0.3">
      <c r="A4622" t="s">
        <v>205</v>
      </c>
      <c r="B4622" t="s">
        <v>1183</v>
      </c>
      <c r="D4622" t="s">
        <v>1184</v>
      </c>
      <c r="G4622" t="s">
        <v>2952</v>
      </c>
      <c r="H4622" t="s">
        <v>2953</v>
      </c>
      <c r="I4622" t="s">
        <v>2954</v>
      </c>
      <c r="J4622">
        <v>2011</v>
      </c>
      <c r="K4622" t="s">
        <v>1190</v>
      </c>
      <c r="L4622">
        <v>2</v>
      </c>
      <c r="M4622">
        <v>0</v>
      </c>
      <c r="N4622">
        <v>0</v>
      </c>
      <c r="O4622">
        <v>1</v>
      </c>
      <c r="P4622">
        <v>0</v>
      </c>
      <c r="Q4622">
        <v>0</v>
      </c>
      <c r="R4622">
        <v>0</v>
      </c>
      <c r="S4622">
        <v>1</v>
      </c>
      <c r="T4622">
        <v>0</v>
      </c>
      <c r="U4622">
        <v>0</v>
      </c>
      <c r="V4622">
        <v>0</v>
      </c>
      <c r="W4622">
        <v>0</v>
      </c>
      <c r="X4622">
        <v>0</v>
      </c>
    </row>
    <row r="4623" spans="1:24" x14ac:dyDescent="0.3">
      <c r="A4623" t="s">
        <v>205</v>
      </c>
      <c r="B4623" t="s">
        <v>1183</v>
      </c>
      <c r="D4623" t="s">
        <v>1184</v>
      </c>
      <c r="G4623" t="s">
        <v>2952</v>
      </c>
      <c r="H4623" t="s">
        <v>2953</v>
      </c>
      <c r="I4623" t="s">
        <v>2954</v>
      </c>
      <c r="J4623">
        <v>2015</v>
      </c>
      <c r="K4623" t="s">
        <v>1189</v>
      </c>
      <c r="L4623">
        <v>1</v>
      </c>
      <c r="M4623">
        <v>0</v>
      </c>
      <c r="N4623">
        <v>0</v>
      </c>
      <c r="O4623">
        <v>0</v>
      </c>
      <c r="P4623">
        <v>1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</row>
    <row r="4624" spans="1:24" x14ac:dyDescent="0.3">
      <c r="A4624" t="s">
        <v>205</v>
      </c>
      <c r="B4624" t="s">
        <v>1183</v>
      </c>
      <c r="D4624" t="s">
        <v>1184</v>
      </c>
      <c r="G4624" t="s">
        <v>2952</v>
      </c>
      <c r="H4624" t="s">
        <v>2953</v>
      </c>
      <c r="I4624" t="s">
        <v>2954</v>
      </c>
      <c r="J4624">
        <v>2015</v>
      </c>
      <c r="K4624" t="s">
        <v>1190</v>
      </c>
      <c r="L4624">
        <v>1</v>
      </c>
      <c r="M4624">
        <v>0</v>
      </c>
      <c r="N4624">
        <v>0</v>
      </c>
      <c r="O4624">
        <v>0</v>
      </c>
      <c r="P4624">
        <v>1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</row>
    <row r="4625" spans="1:24" x14ac:dyDescent="0.3">
      <c r="A4625" t="s">
        <v>205</v>
      </c>
      <c r="B4625" t="s">
        <v>1183</v>
      </c>
      <c r="D4625" t="s">
        <v>1184</v>
      </c>
      <c r="G4625" t="s">
        <v>2952</v>
      </c>
      <c r="H4625" t="s">
        <v>2953</v>
      </c>
      <c r="I4625" t="s">
        <v>2954</v>
      </c>
      <c r="J4625">
        <v>2016</v>
      </c>
      <c r="K4625" t="s">
        <v>1189</v>
      </c>
      <c r="L4625">
        <v>3</v>
      </c>
      <c r="M4625">
        <v>0</v>
      </c>
      <c r="N4625">
        <v>3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</row>
    <row r="4626" spans="1:24" x14ac:dyDescent="0.3">
      <c r="A4626" t="s">
        <v>205</v>
      </c>
      <c r="B4626" t="s">
        <v>1183</v>
      </c>
      <c r="D4626" t="s">
        <v>1184</v>
      </c>
      <c r="G4626" t="s">
        <v>2952</v>
      </c>
      <c r="H4626" t="s">
        <v>2953</v>
      </c>
      <c r="I4626" t="s">
        <v>2954</v>
      </c>
      <c r="J4626">
        <v>2016</v>
      </c>
      <c r="K4626" t="s">
        <v>1190</v>
      </c>
      <c r="L4626">
        <v>3</v>
      </c>
      <c r="M4626">
        <v>0</v>
      </c>
      <c r="N4626">
        <v>3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</row>
    <row r="4627" spans="1:24" x14ac:dyDescent="0.3">
      <c r="A4627" t="s">
        <v>205</v>
      </c>
      <c r="B4627" t="s">
        <v>1183</v>
      </c>
      <c r="D4627" t="s">
        <v>1184</v>
      </c>
      <c r="G4627" t="s">
        <v>2952</v>
      </c>
      <c r="H4627" t="s">
        <v>2953</v>
      </c>
      <c r="I4627" t="s">
        <v>2954</v>
      </c>
      <c r="J4627">
        <v>2017</v>
      </c>
      <c r="K4627" t="s">
        <v>1189</v>
      </c>
      <c r="L4627">
        <v>3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2</v>
      </c>
      <c r="W4627">
        <v>0</v>
      </c>
      <c r="X4627">
        <v>1</v>
      </c>
    </row>
    <row r="4628" spans="1:24" x14ac:dyDescent="0.3">
      <c r="A4628" t="s">
        <v>205</v>
      </c>
      <c r="B4628" t="s">
        <v>1183</v>
      </c>
      <c r="D4628" t="s">
        <v>1184</v>
      </c>
      <c r="G4628" t="s">
        <v>2952</v>
      </c>
      <c r="H4628" t="s">
        <v>2953</v>
      </c>
      <c r="I4628" t="s">
        <v>2954</v>
      </c>
      <c r="J4628">
        <v>2017</v>
      </c>
      <c r="K4628" t="s">
        <v>1190</v>
      </c>
      <c r="L4628">
        <v>2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1</v>
      </c>
      <c r="W4628">
        <v>0</v>
      </c>
      <c r="X4628">
        <v>1</v>
      </c>
    </row>
    <row r="4629" spans="1:24" x14ac:dyDescent="0.3">
      <c r="A4629" t="s">
        <v>205</v>
      </c>
      <c r="B4629" t="s">
        <v>1183</v>
      </c>
      <c r="D4629" t="s">
        <v>1184</v>
      </c>
      <c r="G4629" t="s">
        <v>2952</v>
      </c>
      <c r="H4629" t="s">
        <v>2953</v>
      </c>
      <c r="I4629" t="s">
        <v>2954</v>
      </c>
      <c r="J4629">
        <v>2020</v>
      </c>
      <c r="K4629" t="s">
        <v>1189</v>
      </c>
      <c r="L4629">
        <v>5</v>
      </c>
      <c r="M4629">
        <v>0</v>
      </c>
      <c r="N4629">
        <v>0</v>
      </c>
      <c r="O4629">
        <v>0</v>
      </c>
      <c r="P4629">
        <v>3</v>
      </c>
      <c r="Q4629">
        <v>2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</row>
    <row r="4630" spans="1:24" x14ac:dyDescent="0.3">
      <c r="A4630" t="s">
        <v>205</v>
      </c>
      <c r="B4630" t="s">
        <v>1183</v>
      </c>
      <c r="D4630" t="s">
        <v>1184</v>
      </c>
      <c r="G4630" t="s">
        <v>2952</v>
      </c>
      <c r="H4630" t="s">
        <v>2953</v>
      </c>
      <c r="I4630" t="s">
        <v>2954</v>
      </c>
      <c r="J4630">
        <v>2020</v>
      </c>
      <c r="K4630" t="s">
        <v>1190</v>
      </c>
      <c r="L4630">
        <v>4</v>
      </c>
      <c r="M4630">
        <v>0</v>
      </c>
      <c r="N4630">
        <v>0</v>
      </c>
      <c r="O4630">
        <v>0</v>
      </c>
      <c r="P4630">
        <v>2</v>
      </c>
      <c r="Q4630">
        <v>2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</row>
    <row r="4631" spans="1:24" x14ac:dyDescent="0.3">
      <c r="A4631" t="s">
        <v>205</v>
      </c>
      <c r="B4631" t="s">
        <v>1183</v>
      </c>
      <c r="D4631" t="s">
        <v>1184</v>
      </c>
      <c r="G4631" t="s">
        <v>2952</v>
      </c>
      <c r="H4631" t="s">
        <v>2953</v>
      </c>
      <c r="I4631" t="s">
        <v>2954</v>
      </c>
      <c r="J4631">
        <v>2021</v>
      </c>
      <c r="K4631" t="s">
        <v>1189</v>
      </c>
      <c r="L4631">
        <v>2</v>
      </c>
      <c r="M4631">
        <v>0</v>
      </c>
      <c r="N4631">
        <v>0</v>
      </c>
      <c r="O4631">
        <v>1</v>
      </c>
      <c r="P4631">
        <v>0</v>
      </c>
      <c r="Q4631">
        <v>0</v>
      </c>
      <c r="R4631">
        <v>0</v>
      </c>
      <c r="S4631">
        <v>1</v>
      </c>
      <c r="T4631">
        <v>0</v>
      </c>
      <c r="U4631">
        <v>0</v>
      </c>
      <c r="V4631">
        <v>0</v>
      </c>
      <c r="W4631">
        <v>0</v>
      </c>
      <c r="X4631">
        <v>0</v>
      </c>
    </row>
    <row r="4632" spans="1:24" x14ac:dyDescent="0.3">
      <c r="A4632" t="s">
        <v>205</v>
      </c>
      <c r="B4632" t="s">
        <v>1183</v>
      </c>
      <c r="D4632" t="s">
        <v>1184</v>
      </c>
      <c r="G4632" t="s">
        <v>2952</v>
      </c>
      <c r="H4632" t="s">
        <v>2953</v>
      </c>
      <c r="I4632" t="s">
        <v>2954</v>
      </c>
      <c r="J4632">
        <v>2021</v>
      </c>
      <c r="K4632" t="s">
        <v>1190</v>
      </c>
      <c r="L4632">
        <v>2</v>
      </c>
      <c r="M4632">
        <v>0</v>
      </c>
      <c r="N4632">
        <v>0</v>
      </c>
      <c r="O4632">
        <v>1</v>
      </c>
      <c r="P4632">
        <v>0</v>
      </c>
      <c r="Q4632">
        <v>0</v>
      </c>
      <c r="R4632">
        <v>0</v>
      </c>
      <c r="S4632">
        <v>1</v>
      </c>
      <c r="T4632">
        <v>0</v>
      </c>
      <c r="U4632">
        <v>0</v>
      </c>
      <c r="V4632">
        <v>0</v>
      </c>
      <c r="W4632">
        <v>0</v>
      </c>
      <c r="X4632">
        <v>0</v>
      </c>
    </row>
    <row r="4633" spans="1:24" x14ac:dyDescent="0.3">
      <c r="A4633" t="s">
        <v>176</v>
      </c>
      <c r="B4633" t="s">
        <v>1183</v>
      </c>
      <c r="D4633" t="s">
        <v>1184</v>
      </c>
      <c r="F4633" t="s">
        <v>2955</v>
      </c>
      <c r="G4633" t="s">
        <v>2956</v>
      </c>
      <c r="H4633" t="s">
        <v>2957</v>
      </c>
      <c r="I4633" t="s">
        <v>2958</v>
      </c>
      <c r="J4633">
        <v>2010</v>
      </c>
      <c r="K4633" t="s">
        <v>1189</v>
      </c>
      <c r="L4633">
        <v>20</v>
      </c>
      <c r="M4633">
        <v>0</v>
      </c>
      <c r="N4633">
        <v>0</v>
      </c>
      <c r="O4633">
        <v>15</v>
      </c>
      <c r="P4633">
        <v>3</v>
      </c>
      <c r="Q4633">
        <v>1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1</v>
      </c>
      <c r="X4633">
        <v>0</v>
      </c>
    </row>
    <row r="4634" spans="1:24" x14ac:dyDescent="0.3">
      <c r="A4634" t="s">
        <v>176</v>
      </c>
      <c r="B4634" t="s">
        <v>1183</v>
      </c>
      <c r="D4634" t="s">
        <v>1184</v>
      </c>
      <c r="F4634" t="s">
        <v>2955</v>
      </c>
      <c r="G4634" t="s">
        <v>2956</v>
      </c>
      <c r="H4634" t="s">
        <v>2957</v>
      </c>
      <c r="I4634" t="s">
        <v>2958</v>
      </c>
      <c r="J4634">
        <v>2010</v>
      </c>
      <c r="K4634" t="s">
        <v>1190</v>
      </c>
      <c r="L4634">
        <v>18</v>
      </c>
      <c r="M4634">
        <v>0</v>
      </c>
      <c r="N4634">
        <v>0</v>
      </c>
      <c r="O4634">
        <v>14</v>
      </c>
      <c r="P4634">
        <v>2</v>
      </c>
      <c r="Q4634">
        <v>1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1</v>
      </c>
      <c r="X4634">
        <v>0</v>
      </c>
    </row>
    <row r="4635" spans="1:24" x14ac:dyDescent="0.3">
      <c r="A4635" t="s">
        <v>176</v>
      </c>
      <c r="B4635" t="s">
        <v>1183</v>
      </c>
      <c r="D4635" t="s">
        <v>1184</v>
      </c>
      <c r="F4635" t="s">
        <v>2955</v>
      </c>
      <c r="G4635" t="s">
        <v>2956</v>
      </c>
      <c r="H4635" t="s">
        <v>2957</v>
      </c>
      <c r="I4635" t="s">
        <v>2958</v>
      </c>
      <c r="J4635">
        <v>2013</v>
      </c>
      <c r="K4635" t="s">
        <v>1189</v>
      </c>
      <c r="L4635">
        <v>8</v>
      </c>
      <c r="M4635">
        <v>1</v>
      </c>
      <c r="N4635">
        <v>0</v>
      </c>
      <c r="O4635">
        <v>0</v>
      </c>
      <c r="P4635">
        <v>0</v>
      </c>
      <c r="Q4635">
        <v>6</v>
      </c>
      <c r="R4635">
        <v>1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</row>
    <row r="4636" spans="1:24" x14ac:dyDescent="0.3">
      <c r="A4636" t="s">
        <v>176</v>
      </c>
      <c r="B4636" t="s">
        <v>1183</v>
      </c>
      <c r="D4636" t="s">
        <v>1184</v>
      </c>
      <c r="F4636" t="s">
        <v>2955</v>
      </c>
      <c r="G4636" t="s">
        <v>2956</v>
      </c>
      <c r="H4636" t="s">
        <v>2957</v>
      </c>
      <c r="I4636" t="s">
        <v>2958</v>
      </c>
      <c r="J4636">
        <v>2013</v>
      </c>
      <c r="K4636" t="s">
        <v>1190</v>
      </c>
      <c r="L4636">
        <v>7</v>
      </c>
      <c r="M4636">
        <v>1</v>
      </c>
      <c r="N4636">
        <v>0</v>
      </c>
      <c r="O4636">
        <v>0</v>
      </c>
      <c r="P4636">
        <v>0</v>
      </c>
      <c r="Q4636">
        <v>5</v>
      </c>
      <c r="R4636">
        <v>1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</row>
    <row r="4637" spans="1:24" x14ac:dyDescent="0.3">
      <c r="A4637" t="s">
        <v>176</v>
      </c>
      <c r="B4637" t="s">
        <v>1183</v>
      </c>
      <c r="D4637" t="s">
        <v>1184</v>
      </c>
      <c r="F4637" t="s">
        <v>2955</v>
      </c>
      <c r="G4637" t="s">
        <v>2956</v>
      </c>
      <c r="H4637" t="s">
        <v>2957</v>
      </c>
      <c r="I4637" t="s">
        <v>2958</v>
      </c>
      <c r="J4637">
        <v>2014</v>
      </c>
      <c r="K4637" t="s">
        <v>1189</v>
      </c>
      <c r="L4637">
        <v>1</v>
      </c>
      <c r="M4637">
        <v>0</v>
      </c>
      <c r="N4637">
        <v>0</v>
      </c>
      <c r="O4637">
        <v>1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</row>
    <row r="4638" spans="1:24" x14ac:dyDescent="0.3">
      <c r="A4638" t="s">
        <v>176</v>
      </c>
      <c r="B4638" t="s">
        <v>1183</v>
      </c>
      <c r="D4638" t="s">
        <v>1184</v>
      </c>
      <c r="F4638" t="s">
        <v>2955</v>
      </c>
      <c r="G4638" t="s">
        <v>2956</v>
      </c>
      <c r="H4638" t="s">
        <v>2957</v>
      </c>
      <c r="I4638" t="s">
        <v>2958</v>
      </c>
      <c r="J4638">
        <v>2014</v>
      </c>
      <c r="K4638" t="s">
        <v>1190</v>
      </c>
      <c r="L4638">
        <v>1</v>
      </c>
      <c r="M4638">
        <v>0</v>
      </c>
      <c r="N4638">
        <v>0</v>
      </c>
      <c r="O4638">
        <v>1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</row>
    <row r="4639" spans="1:24" x14ac:dyDescent="0.3">
      <c r="A4639" t="s">
        <v>176</v>
      </c>
      <c r="B4639" t="s">
        <v>1183</v>
      </c>
      <c r="D4639" t="s">
        <v>1184</v>
      </c>
      <c r="F4639" t="s">
        <v>2955</v>
      </c>
      <c r="G4639" t="s">
        <v>2956</v>
      </c>
      <c r="H4639" t="s">
        <v>2957</v>
      </c>
      <c r="I4639" t="s">
        <v>2958</v>
      </c>
      <c r="J4639">
        <v>2015</v>
      </c>
      <c r="K4639" t="s">
        <v>1189</v>
      </c>
      <c r="L4639">
        <v>2</v>
      </c>
      <c r="M4639">
        <v>0</v>
      </c>
      <c r="N4639">
        <v>0</v>
      </c>
      <c r="O4639">
        <v>0</v>
      </c>
      <c r="P4639">
        <v>0</v>
      </c>
      <c r="Q4639">
        <v>1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1</v>
      </c>
    </row>
    <row r="4640" spans="1:24" x14ac:dyDescent="0.3">
      <c r="A4640" t="s">
        <v>176</v>
      </c>
      <c r="B4640" t="s">
        <v>1183</v>
      </c>
      <c r="D4640" t="s">
        <v>1184</v>
      </c>
      <c r="F4640" t="s">
        <v>2955</v>
      </c>
      <c r="G4640" t="s">
        <v>2956</v>
      </c>
      <c r="H4640" t="s">
        <v>2957</v>
      </c>
      <c r="I4640" t="s">
        <v>2958</v>
      </c>
      <c r="J4640">
        <v>2015</v>
      </c>
      <c r="K4640" t="s">
        <v>1190</v>
      </c>
      <c r="L4640">
        <v>2</v>
      </c>
      <c r="M4640">
        <v>0</v>
      </c>
      <c r="N4640">
        <v>0</v>
      </c>
      <c r="O4640">
        <v>0</v>
      </c>
      <c r="P4640">
        <v>0</v>
      </c>
      <c r="Q4640">
        <v>1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1</v>
      </c>
    </row>
    <row r="4641" spans="1:24" x14ac:dyDescent="0.3">
      <c r="A4641" t="s">
        <v>176</v>
      </c>
      <c r="B4641" t="s">
        <v>1183</v>
      </c>
      <c r="D4641" t="s">
        <v>1184</v>
      </c>
      <c r="F4641" t="s">
        <v>2955</v>
      </c>
      <c r="G4641" t="s">
        <v>2956</v>
      </c>
      <c r="H4641" t="s">
        <v>2957</v>
      </c>
      <c r="I4641" t="s">
        <v>2958</v>
      </c>
      <c r="J4641">
        <v>2016</v>
      </c>
      <c r="K4641" t="s">
        <v>1189</v>
      </c>
      <c r="L4641">
        <v>5</v>
      </c>
      <c r="M4641">
        <v>0</v>
      </c>
      <c r="N4641">
        <v>2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3</v>
      </c>
    </row>
    <row r="4642" spans="1:24" x14ac:dyDescent="0.3">
      <c r="A4642" t="s">
        <v>176</v>
      </c>
      <c r="B4642" t="s">
        <v>1183</v>
      </c>
      <c r="D4642" t="s">
        <v>1184</v>
      </c>
      <c r="F4642" t="s">
        <v>2955</v>
      </c>
      <c r="G4642" t="s">
        <v>2956</v>
      </c>
      <c r="H4642" t="s">
        <v>2957</v>
      </c>
      <c r="I4642" t="s">
        <v>2958</v>
      </c>
      <c r="J4642">
        <v>2016</v>
      </c>
      <c r="K4642" t="s">
        <v>1190</v>
      </c>
      <c r="L4642">
        <v>4</v>
      </c>
      <c r="M4642">
        <v>0</v>
      </c>
      <c r="N4642">
        <v>1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3</v>
      </c>
    </row>
    <row r="4643" spans="1:24" x14ac:dyDescent="0.3">
      <c r="A4643" t="s">
        <v>176</v>
      </c>
      <c r="B4643" t="s">
        <v>1183</v>
      </c>
      <c r="D4643" t="s">
        <v>1184</v>
      </c>
      <c r="F4643" t="s">
        <v>2955</v>
      </c>
      <c r="G4643" t="s">
        <v>2956</v>
      </c>
      <c r="H4643" t="s">
        <v>2957</v>
      </c>
      <c r="I4643" t="s">
        <v>2958</v>
      </c>
      <c r="J4643">
        <v>2017</v>
      </c>
      <c r="K4643" t="s">
        <v>1189</v>
      </c>
      <c r="L4643">
        <v>7</v>
      </c>
      <c r="M4643">
        <v>0</v>
      </c>
      <c r="N4643">
        <v>0</v>
      </c>
      <c r="O4643">
        <v>7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</row>
    <row r="4644" spans="1:24" x14ac:dyDescent="0.3">
      <c r="A4644" t="s">
        <v>176</v>
      </c>
      <c r="B4644" t="s">
        <v>1183</v>
      </c>
      <c r="D4644" t="s">
        <v>1184</v>
      </c>
      <c r="F4644" t="s">
        <v>2955</v>
      </c>
      <c r="G4644" t="s">
        <v>2956</v>
      </c>
      <c r="H4644" t="s">
        <v>2957</v>
      </c>
      <c r="I4644" t="s">
        <v>2958</v>
      </c>
      <c r="J4644">
        <v>2017</v>
      </c>
      <c r="K4644" t="s">
        <v>1190</v>
      </c>
      <c r="L4644">
        <v>5</v>
      </c>
      <c r="M4644">
        <v>0</v>
      </c>
      <c r="N4644">
        <v>0</v>
      </c>
      <c r="O4644">
        <v>5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</row>
    <row r="4645" spans="1:24" x14ac:dyDescent="0.3">
      <c r="A4645" t="s">
        <v>176</v>
      </c>
      <c r="B4645" t="s">
        <v>1183</v>
      </c>
      <c r="D4645" t="s">
        <v>1184</v>
      </c>
      <c r="F4645" t="s">
        <v>2955</v>
      </c>
      <c r="G4645" t="s">
        <v>2956</v>
      </c>
      <c r="H4645" t="s">
        <v>2957</v>
      </c>
      <c r="I4645" t="s">
        <v>2958</v>
      </c>
      <c r="J4645">
        <v>2018</v>
      </c>
      <c r="K4645" t="s">
        <v>1189</v>
      </c>
      <c r="L4645">
        <v>3</v>
      </c>
      <c r="M4645">
        <v>0</v>
      </c>
      <c r="N4645">
        <v>0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2</v>
      </c>
    </row>
    <row r="4646" spans="1:24" x14ac:dyDescent="0.3">
      <c r="A4646" t="s">
        <v>176</v>
      </c>
      <c r="B4646" t="s">
        <v>1183</v>
      </c>
      <c r="D4646" t="s">
        <v>1184</v>
      </c>
      <c r="F4646" t="s">
        <v>2955</v>
      </c>
      <c r="G4646" t="s">
        <v>2956</v>
      </c>
      <c r="H4646" t="s">
        <v>2957</v>
      </c>
      <c r="I4646" t="s">
        <v>2958</v>
      </c>
      <c r="J4646">
        <v>2018</v>
      </c>
      <c r="K4646" t="s">
        <v>1190</v>
      </c>
      <c r="L4646">
        <v>2</v>
      </c>
      <c r="M4646">
        <v>0</v>
      </c>
      <c r="N4646">
        <v>0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1</v>
      </c>
    </row>
    <row r="4647" spans="1:24" x14ac:dyDescent="0.3">
      <c r="A4647" t="s">
        <v>176</v>
      </c>
      <c r="B4647" t="s">
        <v>1183</v>
      </c>
      <c r="D4647" t="s">
        <v>1184</v>
      </c>
      <c r="F4647" t="s">
        <v>2955</v>
      </c>
      <c r="G4647" t="s">
        <v>2956</v>
      </c>
      <c r="H4647" t="s">
        <v>2957</v>
      </c>
      <c r="I4647" t="s">
        <v>2958</v>
      </c>
      <c r="J4647">
        <v>2020</v>
      </c>
      <c r="K4647" t="s">
        <v>1189</v>
      </c>
      <c r="L4647">
        <v>4</v>
      </c>
      <c r="M4647">
        <v>0</v>
      </c>
      <c r="N4647">
        <v>2</v>
      </c>
      <c r="O4647">
        <v>0</v>
      </c>
      <c r="P4647">
        <v>2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</row>
    <row r="4648" spans="1:24" x14ac:dyDescent="0.3">
      <c r="A4648" t="s">
        <v>176</v>
      </c>
      <c r="B4648" t="s">
        <v>1183</v>
      </c>
      <c r="D4648" t="s">
        <v>1184</v>
      </c>
      <c r="F4648" t="s">
        <v>2955</v>
      </c>
      <c r="G4648" t="s">
        <v>2956</v>
      </c>
      <c r="H4648" t="s">
        <v>2957</v>
      </c>
      <c r="I4648" t="s">
        <v>2958</v>
      </c>
      <c r="J4648">
        <v>2020</v>
      </c>
      <c r="K4648" t="s">
        <v>1190</v>
      </c>
      <c r="L4648">
        <v>3</v>
      </c>
      <c r="M4648">
        <v>0</v>
      </c>
      <c r="N4648">
        <v>1</v>
      </c>
      <c r="O4648">
        <v>0</v>
      </c>
      <c r="P4648">
        <v>2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</row>
    <row r="4649" spans="1:24" x14ac:dyDescent="0.3">
      <c r="A4649" t="s">
        <v>176</v>
      </c>
      <c r="B4649" t="s">
        <v>1183</v>
      </c>
      <c r="D4649" t="s">
        <v>1184</v>
      </c>
      <c r="F4649" t="s">
        <v>2955</v>
      </c>
      <c r="G4649" t="s">
        <v>2956</v>
      </c>
      <c r="H4649" t="s">
        <v>2957</v>
      </c>
      <c r="I4649" t="s">
        <v>2958</v>
      </c>
      <c r="J4649">
        <v>2021</v>
      </c>
      <c r="K4649" t="s">
        <v>1189</v>
      </c>
      <c r="L4649">
        <v>5</v>
      </c>
      <c r="M4649">
        <v>0</v>
      </c>
      <c r="N4649">
        <v>5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</row>
    <row r="4650" spans="1:24" x14ac:dyDescent="0.3">
      <c r="A4650" t="s">
        <v>176</v>
      </c>
      <c r="B4650" t="s">
        <v>1183</v>
      </c>
      <c r="D4650" t="s">
        <v>1184</v>
      </c>
      <c r="F4650" t="s">
        <v>2955</v>
      </c>
      <c r="G4650" t="s">
        <v>2956</v>
      </c>
      <c r="H4650" t="s">
        <v>2957</v>
      </c>
      <c r="I4650" t="s">
        <v>2958</v>
      </c>
      <c r="J4650">
        <v>2021</v>
      </c>
      <c r="K4650" t="s">
        <v>1190</v>
      </c>
      <c r="L4650">
        <v>2</v>
      </c>
      <c r="M4650">
        <v>0</v>
      </c>
      <c r="N4650">
        <v>2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</row>
    <row r="4651" spans="1:24" x14ac:dyDescent="0.3">
      <c r="A4651" t="s">
        <v>176</v>
      </c>
      <c r="B4651" t="s">
        <v>1183</v>
      </c>
      <c r="D4651" t="s">
        <v>1184</v>
      </c>
      <c r="F4651" t="s">
        <v>2955</v>
      </c>
      <c r="G4651" t="s">
        <v>2956</v>
      </c>
      <c r="H4651" t="s">
        <v>2957</v>
      </c>
      <c r="I4651" t="s">
        <v>2958</v>
      </c>
      <c r="J4651">
        <v>2022</v>
      </c>
      <c r="K4651" t="s">
        <v>1189</v>
      </c>
      <c r="L4651">
        <v>1</v>
      </c>
      <c r="M4651">
        <v>0</v>
      </c>
      <c r="N4651">
        <v>0</v>
      </c>
      <c r="O4651">
        <v>0</v>
      </c>
      <c r="P4651">
        <v>1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</row>
    <row r="4652" spans="1:24" x14ac:dyDescent="0.3">
      <c r="A4652" t="s">
        <v>176</v>
      </c>
      <c r="B4652" t="s">
        <v>1183</v>
      </c>
      <c r="D4652" t="s">
        <v>1184</v>
      </c>
      <c r="F4652" t="s">
        <v>2955</v>
      </c>
      <c r="G4652" t="s">
        <v>2956</v>
      </c>
      <c r="H4652" t="s">
        <v>2957</v>
      </c>
      <c r="I4652" t="s">
        <v>2958</v>
      </c>
      <c r="J4652">
        <v>2022</v>
      </c>
      <c r="K4652" t="s">
        <v>1190</v>
      </c>
      <c r="L4652">
        <v>1</v>
      </c>
      <c r="M4652">
        <v>0</v>
      </c>
      <c r="N4652">
        <v>0</v>
      </c>
      <c r="O4652">
        <v>0</v>
      </c>
      <c r="P4652">
        <v>1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</row>
    <row r="4653" spans="1:24" x14ac:dyDescent="0.3">
      <c r="A4653" t="s">
        <v>610</v>
      </c>
      <c r="B4653" t="s">
        <v>1183</v>
      </c>
      <c r="D4653" t="s">
        <v>1184</v>
      </c>
      <c r="F4653" t="s">
        <v>2959</v>
      </c>
      <c r="G4653" t="s">
        <v>2960</v>
      </c>
      <c r="H4653" t="s">
        <v>2961</v>
      </c>
      <c r="I4653" t="s">
        <v>2962</v>
      </c>
      <c r="J4653">
        <v>2018</v>
      </c>
      <c r="K4653" t="s">
        <v>1189</v>
      </c>
      <c r="L4653">
        <v>1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1</v>
      </c>
      <c r="X4653">
        <v>0</v>
      </c>
    </row>
    <row r="4654" spans="1:24" x14ac:dyDescent="0.3">
      <c r="A4654" t="s">
        <v>610</v>
      </c>
      <c r="B4654" t="s">
        <v>1183</v>
      </c>
      <c r="D4654" t="s">
        <v>1184</v>
      </c>
      <c r="F4654" t="s">
        <v>2959</v>
      </c>
      <c r="G4654" t="s">
        <v>2960</v>
      </c>
      <c r="H4654" t="s">
        <v>2961</v>
      </c>
      <c r="I4654" t="s">
        <v>2962</v>
      </c>
      <c r="J4654">
        <v>2018</v>
      </c>
      <c r="K4654" t="s">
        <v>1190</v>
      </c>
      <c r="L4654">
        <v>1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1</v>
      </c>
      <c r="X4654">
        <v>0</v>
      </c>
    </row>
    <row r="4655" spans="1:24" x14ac:dyDescent="0.3">
      <c r="A4655" t="s">
        <v>610</v>
      </c>
      <c r="B4655" t="s">
        <v>1183</v>
      </c>
      <c r="D4655" t="s">
        <v>1184</v>
      </c>
      <c r="F4655" t="s">
        <v>2959</v>
      </c>
      <c r="G4655" t="s">
        <v>2960</v>
      </c>
      <c r="H4655" t="s">
        <v>2961</v>
      </c>
      <c r="I4655" t="s">
        <v>2962</v>
      </c>
      <c r="J4655">
        <v>2019</v>
      </c>
      <c r="K4655" t="s">
        <v>1189</v>
      </c>
      <c r="L4655">
        <v>1</v>
      </c>
      <c r="M4655">
        <v>0</v>
      </c>
      <c r="N4655">
        <v>0</v>
      </c>
      <c r="O4655">
        <v>0</v>
      </c>
      <c r="P4655">
        <v>1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</row>
    <row r="4656" spans="1:24" x14ac:dyDescent="0.3">
      <c r="A4656" t="s">
        <v>610</v>
      </c>
      <c r="B4656" t="s">
        <v>1183</v>
      </c>
      <c r="D4656" t="s">
        <v>1184</v>
      </c>
      <c r="F4656" t="s">
        <v>2959</v>
      </c>
      <c r="G4656" t="s">
        <v>2960</v>
      </c>
      <c r="H4656" t="s">
        <v>2961</v>
      </c>
      <c r="I4656" t="s">
        <v>2962</v>
      </c>
      <c r="J4656">
        <v>2019</v>
      </c>
      <c r="K4656" t="s">
        <v>1190</v>
      </c>
      <c r="L4656">
        <v>1</v>
      </c>
      <c r="M4656">
        <v>0</v>
      </c>
      <c r="N4656">
        <v>0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</row>
    <row r="4657" spans="1:24" x14ac:dyDescent="0.3">
      <c r="A4657" t="s">
        <v>73</v>
      </c>
      <c r="B4657" t="s">
        <v>1183</v>
      </c>
      <c r="D4657" t="s">
        <v>1184</v>
      </c>
      <c r="F4657" t="s">
        <v>2963</v>
      </c>
      <c r="G4657" t="s">
        <v>2964</v>
      </c>
      <c r="H4657" t="s">
        <v>2965</v>
      </c>
      <c r="I4657" t="s">
        <v>2966</v>
      </c>
      <c r="J4657">
        <v>2010</v>
      </c>
      <c r="K4657" t="s">
        <v>1189</v>
      </c>
      <c r="L4657">
        <v>1</v>
      </c>
      <c r="M4657">
        <v>0</v>
      </c>
      <c r="N4657">
        <v>0</v>
      </c>
      <c r="O4657">
        <v>0</v>
      </c>
      <c r="P4657">
        <v>1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</row>
    <row r="4658" spans="1:24" x14ac:dyDescent="0.3">
      <c r="A4658" t="s">
        <v>73</v>
      </c>
      <c r="B4658" t="s">
        <v>1183</v>
      </c>
      <c r="D4658" t="s">
        <v>1184</v>
      </c>
      <c r="F4658" t="s">
        <v>2963</v>
      </c>
      <c r="G4658" t="s">
        <v>2964</v>
      </c>
      <c r="H4658" t="s">
        <v>2965</v>
      </c>
      <c r="I4658" t="s">
        <v>2966</v>
      </c>
      <c r="J4658">
        <v>2010</v>
      </c>
      <c r="K4658" t="s">
        <v>1190</v>
      </c>
      <c r="L4658">
        <v>1</v>
      </c>
      <c r="M4658">
        <v>0</v>
      </c>
      <c r="N4658">
        <v>0</v>
      </c>
      <c r="O4658">
        <v>0</v>
      </c>
      <c r="P4658">
        <v>1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</row>
    <row r="4659" spans="1:24" x14ac:dyDescent="0.3">
      <c r="A4659" t="s">
        <v>73</v>
      </c>
      <c r="B4659" t="s">
        <v>1183</v>
      </c>
      <c r="D4659" t="s">
        <v>1184</v>
      </c>
      <c r="F4659" t="s">
        <v>2963</v>
      </c>
      <c r="G4659" t="s">
        <v>2964</v>
      </c>
      <c r="H4659" t="s">
        <v>2965</v>
      </c>
      <c r="I4659" t="s">
        <v>2966</v>
      </c>
      <c r="J4659">
        <v>2013</v>
      </c>
      <c r="K4659" t="s">
        <v>1189</v>
      </c>
      <c r="L4659">
        <v>9</v>
      </c>
      <c r="M4659">
        <v>0</v>
      </c>
      <c r="N4659">
        <v>0</v>
      </c>
      <c r="O4659">
        <v>0</v>
      </c>
      <c r="P4659">
        <v>7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1</v>
      </c>
      <c r="X4659">
        <v>1</v>
      </c>
    </row>
    <row r="4660" spans="1:24" x14ac:dyDescent="0.3">
      <c r="A4660" t="s">
        <v>73</v>
      </c>
      <c r="B4660" t="s">
        <v>1183</v>
      </c>
      <c r="D4660" t="s">
        <v>1184</v>
      </c>
      <c r="F4660" t="s">
        <v>2963</v>
      </c>
      <c r="G4660" t="s">
        <v>2964</v>
      </c>
      <c r="H4660" t="s">
        <v>2965</v>
      </c>
      <c r="I4660" t="s">
        <v>2966</v>
      </c>
      <c r="J4660">
        <v>2013</v>
      </c>
      <c r="K4660" t="s">
        <v>1190</v>
      </c>
      <c r="L4660">
        <v>5</v>
      </c>
      <c r="M4660">
        <v>0</v>
      </c>
      <c r="N4660">
        <v>0</v>
      </c>
      <c r="O4660">
        <v>0</v>
      </c>
      <c r="P4660">
        <v>3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1</v>
      </c>
      <c r="X4660">
        <v>1</v>
      </c>
    </row>
    <row r="4661" spans="1:24" x14ac:dyDescent="0.3">
      <c r="A4661" t="s">
        <v>73</v>
      </c>
      <c r="B4661" t="s">
        <v>1183</v>
      </c>
      <c r="D4661" t="s">
        <v>1184</v>
      </c>
      <c r="F4661" t="s">
        <v>2963</v>
      </c>
      <c r="G4661" t="s">
        <v>2964</v>
      </c>
      <c r="H4661" t="s">
        <v>2965</v>
      </c>
      <c r="I4661" t="s">
        <v>2966</v>
      </c>
      <c r="J4661">
        <v>2014</v>
      </c>
      <c r="K4661" t="s">
        <v>1189</v>
      </c>
      <c r="L4661">
        <v>3</v>
      </c>
      <c r="M4661">
        <v>0</v>
      </c>
      <c r="N4661">
        <v>0</v>
      </c>
      <c r="O4661">
        <v>0</v>
      </c>
      <c r="P4661">
        <v>2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1</v>
      </c>
      <c r="X4661">
        <v>0</v>
      </c>
    </row>
    <row r="4662" spans="1:24" x14ac:dyDescent="0.3">
      <c r="A4662" t="s">
        <v>73</v>
      </c>
      <c r="B4662" t="s">
        <v>1183</v>
      </c>
      <c r="D4662" t="s">
        <v>1184</v>
      </c>
      <c r="F4662" t="s">
        <v>2963</v>
      </c>
      <c r="G4662" t="s">
        <v>2964</v>
      </c>
      <c r="H4662" t="s">
        <v>2965</v>
      </c>
      <c r="I4662" t="s">
        <v>2966</v>
      </c>
      <c r="J4662">
        <v>2014</v>
      </c>
      <c r="K4662" t="s">
        <v>1190</v>
      </c>
      <c r="L4662">
        <v>2</v>
      </c>
      <c r="M4662">
        <v>0</v>
      </c>
      <c r="N4662">
        <v>0</v>
      </c>
      <c r="O4662">
        <v>0</v>
      </c>
      <c r="P4662">
        <v>1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1</v>
      </c>
      <c r="X4662">
        <v>0</v>
      </c>
    </row>
    <row r="4663" spans="1:24" x14ac:dyDescent="0.3">
      <c r="A4663" t="s">
        <v>73</v>
      </c>
      <c r="B4663" t="s">
        <v>1183</v>
      </c>
      <c r="D4663" t="s">
        <v>1184</v>
      </c>
      <c r="F4663" t="s">
        <v>2963</v>
      </c>
      <c r="G4663" t="s">
        <v>2964</v>
      </c>
      <c r="H4663" t="s">
        <v>2965</v>
      </c>
      <c r="I4663" t="s">
        <v>2966</v>
      </c>
      <c r="J4663">
        <v>2016</v>
      </c>
      <c r="K4663" t="s">
        <v>1189</v>
      </c>
      <c r="L4663">
        <v>2</v>
      </c>
      <c r="M4663">
        <v>0</v>
      </c>
      <c r="N4663">
        <v>0</v>
      </c>
      <c r="O4663">
        <v>0</v>
      </c>
      <c r="P4663">
        <v>1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1</v>
      </c>
    </row>
    <row r="4664" spans="1:24" x14ac:dyDescent="0.3">
      <c r="A4664" t="s">
        <v>73</v>
      </c>
      <c r="B4664" t="s">
        <v>1183</v>
      </c>
      <c r="D4664" t="s">
        <v>1184</v>
      </c>
      <c r="F4664" t="s">
        <v>2963</v>
      </c>
      <c r="G4664" t="s">
        <v>2964</v>
      </c>
      <c r="H4664" t="s">
        <v>2965</v>
      </c>
      <c r="I4664" t="s">
        <v>2966</v>
      </c>
      <c r="J4664">
        <v>2016</v>
      </c>
      <c r="K4664" t="s">
        <v>1190</v>
      </c>
      <c r="L4664">
        <v>2</v>
      </c>
      <c r="M4664">
        <v>0</v>
      </c>
      <c r="N4664">
        <v>0</v>
      </c>
      <c r="O4664">
        <v>0</v>
      </c>
      <c r="P4664">
        <v>1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1</v>
      </c>
    </row>
    <row r="4665" spans="1:24" x14ac:dyDescent="0.3">
      <c r="A4665" t="s">
        <v>73</v>
      </c>
      <c r="B4665" t="s">
        <v>1183</v>
      </c>
      <c r="D4665" t="s">
        <v>1184</v>
      </c>
      <c r="F4665" t="s">
        <v>2963</v>
      </c>
      <c r="G4665" t="s">
        <v>2964</v>
      </c>
      <c r="H4665" t="s">
        <v>2965</v>
      </c>
      <c r="I4665" t="s">
        <v>2966</v>
      </c>
      <c r="J4665">
        <v>2017</v>
      </c>
      <c r="K4665" t="s">
        <v>1189</v>
      </c>
      <c r="L4665">
        <v>3</v>
      </c>
      <c r="M4665">
        <v>1</v>
      </c>
      <c r="N4665">
        <v>0</v>
      </c>
      <c r="O4665">
        <v>1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</row>
    <row r="4666" spans="1:24" x14ac:dyDescent="0.3">
      <c r="A4666" t="s">
        <v>73</v>
      </c>
      <c r="B4666" t="s">
        <v>1183</v>
      </c>
      <c r="D4666" t="s">
        <v>1184</v>
      </c>
      <c r="F4666" t="s">
        <v>2963</v>
      </c>
      <c r="G4666" t="s">
        <v>2964</v>
      </c>
      <c r="H4666" t="s">
        <v>2965</v>
      </c>
      <c r="I4666" t="s">
        <v>2966</v>
      </c>
      <c r="J4666">
        <v>2017</v>
      </c>
      <c r="K4666" t="s">
        <v>1190</v>
      </c>
      <c r="L4666">
        <v>3</v>
      </c>
      <c r="M4666">
        <v>1</v>
      </c>
      <c r="N4666">
        <v>0</v>
      </c>
      <c r="O4666">
        <v>1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</row>
    <row r="4667" spans="1:24" x14ac:dyDescent="0.3">
      <c r="A4667" t="s">
        <v>73</v>
      </c>
      <c r="B4667" t="s">
        <v>1183</v>
      </c>
      <c r="D4667" t="s">
        <v>1184</v>
      </c>
      <c r="F4667" t="s">
        <v>2963</v>
      </c>
      <c r="G4667" t="s">
        <v>2964</v>
      </c>
      <c r="H4667" t="s">
        <v>2965</v>
      </c>
      <c r="I4667" t="s">
        <v>2966</v>
      </c>
      <c r="J4667">
        <v>2018</v>
      </c>
      <c r="K4667" t="s">
        <v>1189</v>
      </c>
      <c r="L4667">
        <v>2</v>
      </c>
      <c r="M4667">
        <v>0</v>
      </c>
      <c r="N4667">
        <v>0</v>
      </c>
      <c r="O4667">
        <v>0</v>
      </c>
      <c r="P4667">
        <v>2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</row>
    <row r="4668" spans="1:24" x14ac:dyDescent="0.3">
      <c r="A4668" t="s">
        <v>73</v>
      </c>
      <c r="B4668" t="s">
        <v>1183</v>
      </c>
      <c r="D4668" t="s">
        <v>1184</v>
      </c>
      <c r="F4668" t="s">
        <v>2963</v>
      </c>
      <c r="G4668" t="s">
        <v>2964</v>
      </c>
      <c r="H4668" t="s">
        <v>2965</v>
      </c>
      <c r="I4668" t="s">
        <v>2966</v>
      </c>
      <c r="J4668">
        <v>2018</v>
      </c>
      <c r="K4668" t="s">
        <v>1190</v>
      </c>
      <c r="L4668">
        <v>1</v>
      </c>
      <c r="M4668">
        <v>0</v>
      </c>
      <c r="N4668">
        <v>0</v>
      </c>
      <c r="O4668">
        <v>0</v>
      </c>
      <c r="P4668">
        <v>1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</row>
    <row r="4669" spans="1:24" x14ac:dyDescent="0.3">
      <c r="A4669" t="s">
        <v>73</v>
      </c>
      <c r="B4669" t="s">
        <v>1183</v>
      </c>
      <c r="D4669" t="s">
        <v>1184</v>
      </c>
      <c r="F4669" t="s">
        <v>2963</v>
      </c>
      <c r="G4669" t="s">
        <v>2964</v>
      </c>
      <c r="H4669" t="s">
        <v>2965</v>
      </c>
      <c r="I4669" t="s">
        <v>2966</v>
      </c>
      <c r="J4669">
        <v>2019</v>
      </c>
      <c r="K4669" t="s">
        <v>1189</v>
      </c>
      <c r="L4669">
        <v>5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0</v>
      </c>
      <c r="V4669">
        <v>0</v>
      </c>
      <c r="W4669">
        <v>4</v>
      </c>
      <c r="X4669">
        <v>0</v>
      </c>
    </row>
    <row r="4670" spans="1:24" x14ac:dyDescent="0.3">
      <c r="A4670" t="s">
        <v>73</v>
      </c>
      <c r="B4670" t="s">
        <v>1183</v>
      </c>
      <c r="D4670" t="s">
        <v>1184</v>
      </c>
      <c r="F4670" t="s">
        <v>2963</v>
      </c>
      <c r="G4670" t="s">
        <v>2964</v>
      </c>
      <c r="H4670" t="s">
        <v>2965</v>
      </c>
      <c r="I4670" t="s">
        <v>2966</v>
      </c>
      <c r="J4670">
        <v>2019</v>
      </c>
      <c r="K4670" t="s">
        <v>1190</v>
      </c>
      <c r="L4670">
        <v>4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0</v>
      </c>
      <c r="V4670">
        <v>0</v>
      </c>
      <c r="W4670">
        <v>3</v>
      </c>
      <c r="X4670">
        <v>0</v>
      </c>
    </row>
    <row r="4671" spans="1:24" x14ac:dyDescent="0.3">
      <c r="A4671" t="s">
        <v>73</v>
      </c>
      <c r="B4671" t="s">
        <v>1183</v>
      </c>
      <c r="D4671" t="s">
        <v>1184</v>
      </c>
      <c r="F4671" t="s">
        <v>2963</v>
      </c>
      <c r="G4671" t="s">
        <v>2964</v>
      </c>
      <c r="H4671" t="s">
        <v>2965</v>
      </c>
      <c r="I4671" t="s">
        <v>2966</v>
      </c>
      <c r="J4671">
        <v>2020</v>
      </c>
      <c r="K4671" t="s">
        <v>1189</v>
      </c>
      <c r="L4671">
        <v>26</v>
      </c>
      <c r="M4671">
        <v>5</v>
      </c>
      <c r="N4671">
        <v>0</v>
      </c>
      <c r="O4671">
        <v>1</v>
      </c>
      <c r="P4671">
        <v>2</v>
      </c>
      <c r="Q4671">
        <v>0</v>
      </c>
      <c r="R4671">
        <v>0</v>
      </c>
      <c r="S4671">
        <v>2</v>
      </c>
      <c r="T4671">
        <v>2</v>
      </c>
      <c r="U4671">
        <v>0</v>
      </c>
      <c r="V4671">
        <v>2</v>
      </c>
      <c r="W4671">
        <v>11</v>
      </c>
      <c r="X4671">
        <v>1</v>
      </c>
    </row>
    <row r="4672" spans="1:24" x14ac:dyDescent="0.3">
      <c r="A4672" t="s">
        <v>73</v>
      </c>
      <c r="B4672" t="s">
        <v>1183</v>
      </c>
      <c r="D4672" t="s">
        <v>1184</v>
      </c>
      <c r="F4672" t="s">
        <v>2963</v>
      </c>
      <c r="G4672" t="s">
        <v>2964</v>
      </c>
      <c r="H4672" t="s">
        <v>2965</v>
      </c>
      <c r="I4672" t="s">
        <v>2966</v>
      </c>
      <c r="J4672">
        <v>2020</v>
      </c>
      <c r="K4672" t="s">
        <v>1190</v>
      </c>
      <c r="L4672">
        <v>17</v>
      </c>
      <c r="M4672">
        <v>4</v>
      </c>
      <c r="N4672">
        <v>0</v>
      </c>
      <c r="O4672">
        <v>1</v>
      </c>
      <c r="P4672">
        <v>2</v>
      </c>
      <c r="Q4672">
        <v>0</v>
      </c>
      <c r="R4672">
        <v>0</v>
      </c>
      <c r="S4672">
        <v>2</v>
      </c>
      <c r="T4672">
        <v>1</v>
      </c>
      <c r="U4672">
        <v>0</v>
      </c>
      <c r="V4672">
        <v>1</v>
      </c>
      <c r="W4672">
        <v>5</v>
      </c>
      <c r="X4672">
        <v>1</v>
      </c>
    </row>
    <row r="4673" spans="1:24" x14ac:dyDescent="0.3">
      <c r="A4673" t="s">
        <v>73</v>
      </c>
      <c r="B4673" t="s">
        <v>1183</v>
      </c>
      <c r="D4673" t="s">
        <v>1184</v>
      </c>
      <c r="F4673" t="s">
        <v>2963</v>
      </c>
      <c r="G4673" t="s">
        <v>2964</v>
      </c>
      <c r="H4673" t="s">
        <v>2965</v>
      </c>
      <c r="I4673" t="s">
        <v>2966</v>
      </c>
      <c r="J4673">
        <v>2021</v>
      </c>
      <c r="K4673" t="s">
        <v>1189</v>
      </c>
      <c r="L4673">
        <v>7</v>
      </c>
      <c r="M4673">
        <v>0</v>
      </c>
      <c r="N4673">
        <v>0</v>
      </c>
      <c r="O4673">
        <v>0</v>
      </c>
      <c r="P4673">
        <v>1</v>
      </c>
      <c r="Q4673">
        <v>2</v>
      </c>
      <c r="R4673">
        <v>0</v>
      </c>
      <c r="S4673">
        <v>0</v>
      </c>
      <c r="T4673">
        <v>2</v>
      </c>
      <c r="U4673">
        <v>1</v>
      </c>
      <c r="V4673">
        <v>0</v>
      </c>
      <c r="W4673">
        <v>0</v>
      </c>
      <c r="X4673">
        <v>1</v>
      </c>
    </row>
    <row r="4674" spans="1:24" x14ac:dyDescent="0.3">
      <c r="A4674" t="s">
        <v>73</v>
      </c>
      <c r="B4674" t="s">
        <v>1183</v>
      </c>
      <c r="D4674" t="s">
        <v>1184</v>
      </c>
      <c r="F4674" t="s">
        <v>2963</v>
      </c>
      <c r="G4674" t="s">
        <v>2964</v>
      </c>
      <c r="H4674" t="s">
        <v>2965</v>
      </c>
      <c r="I4674" t="s">
        <v>2966</v>
      </c>
      <c r="J4674">
        <v>2021</v>
      </c>
      <c r="K4674" t="s">
        <v>1190</v>
      </c>
      <c r="L4674">
        <v>6</v>
      </c>
      <c r="M4674">
        <v>0</v>
      </c>
      <c r="N4674">
        <v>0</v>
      </c>
      <c r="O4674">
        <v>0</v>
      </c>
      <c r="P4674">
        <v>1</v>
      </c>
      <c r="Q4674">
        <v>2</v>
      </c>
      <c r="R4674">
        <v>0</v>
      </c>
      <c r="S4674">
        <v>0</v>
      </c>
      <c r="T4674">
        <v>1</v>
      </c>
      <c r="U4674">
        <v>1</v>
      </c>
      <c r="V4674">
        <v>0</v>
      </c>
      <c r="W4674">
        <v>0</v>
      </c>
      <c r="X4674">
        <v>1</v>
      </c>
    </row>
    <row r="4675" spans="1:24" x14ac:dyDescent="0.3">
      <c r="A4675" t="s">
        <v>73</v>
      </c>
      <c r="B4675" t="s">
        <v>1183</v>
      </c>
      <c r="D4675" t="s">
        <v>1184</v>
      </c>
      <c r="F4675" t="s">
        <v>2963</v>
      </c>
      <c r="G4675" t="s">
        <v>2964</v>
      </c>
      <c r="H4675" t="s">
        <v>2965</v>
      </c>
      <c r="I4675" t="s">
        <v>2966</v>
      </c>
      <c r="J4675">
        <v>2022</v>
      </c>
      <c r="K4675" t="s">
        <v>1189</v>
      </c>
      <c r="L4675">
        <v>7</v>
      </c>
      <c r="M4675">
        <v>0</v>
      </c>
      <c r="N4675">
        <v>0</v>
      </c>
      <c r="O4675">
        <v>3</v>
      </c>
      <c r="P4675">
        <v>2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2</v>
      </c>
      <c r="X4675">
        <v>0</v>
      </c>
    </row>
    <row r="4676" spans="1:24" x14ac:dyDescent="0.3">
      <c r="A4676" t="s">
        <v>73</v>
      </c>
      <c r="B4676" t="s">
        <v>1183</v>
      </c>
      <c r="D4676" t="s">
        <v>1184</v>
      </c>
      <c r="F4676" t="s">
        <v>2963</v>
      </c>
      <c r="G4676" t="s">
        <v>2964</v>
      </c>
      <c r="H4676" t="s">
        <v>2965</v>
      </c>
      <c r="I4676" t="s">
        <v>2966</v>
      </c>
      <c r="J4676">
        <v>2022</v>
      </c>
      <c r="K4676" t="s">
        <v>1190</v>
      </c>
      <c r="L4676">
        <v>7</v>
      </c>
      <c r="M4676">
        <v>0</v>
      </c>
      <c r="N4676">
        <v>0</v>
      </c>
      <c r="O4676">
        <v>3</v>
      </c>
      <c r="P4676">
        <v>2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2</v>
      </c>
      <c r="X4676">
        <v>0</v>
      </c>
    </row>
    <row r="4677" spans="1:24" x14ac:dyDescent="0.3">
      <c r="A4677" t="s">
        <v>73</v>
      </c>
      <c r="B4677" t="s">
        <v>1183</v>
      </c>
      <c r="D4677" t="s">
        <v>1184</v>
      </c>
      <c r="F4677" t="s">
        <v>2963</v>
      </c>
      <c r="G4677" t="s">
        <v>2964</v>
      </c>
      <c r="H4677" t="s">
        <v>2965</v>
      </c>
      <c r="I4677" t="s">
        <v>2966</v>
      </c>
      <c r="J4677">
        <v>2023</v>
      </c>
      <c r="K4677" t="s">
        <v>1189</v>
      </c>
      <c r="L4677">
        <v>15</v>
      </c>
      <c r="M4677">
        <v>1</v>
      </c>
      <c r="N4677">
        <v>0</v>
      </c>
      <c r="O4677">
        <v>3</v>
      </c>
      <c r="P4677">
        <v>4</v>
      </c>
      <c r="Q4677">
        <v>0</v>
      </c>
      <c r="R4677">
        <v>2</v>
      </c>
      <c r="S4677">
        <v>0</v>
      </c>
      <c r="T4677">
        <v>0</v>
      </c>
      <c r="U4677">
        <v>0</v>
      </c>
      <c r="V4677">
        <v>3</v>
      </c>
      <c r="W4677">
        <v>0</v>
      </c>
      <c r="X4677">
        <v>2</v>
      </c>
    </row>
    <row r="4678" spans="1:24" x14ac:dyDescent="0.3">
      <c r="A4678" t="s">
        <v>73</v>
      </c>
      <c r="B4678" t="s">
        <v>1183</v>
      </c>
      <c r="D4678" t="s">
        <v>1184</v>
      </c>
      <c r="F4678" t="s">
        <v>2963</v>
      </c>
      <c r="G4678" t="s">
        <v>2964</v>
      </c>
      <c r="H4678" t="s">
        <v>2965</v>
      </c>
      <c r="I4678" t="s">
        <v>2966</v>
      </c>
      <c r="J4678">
        <v>2023</v>
      </c>
      <c r="K4678" t="s">
        <v>1190</v>
      </c>
      <c r="L4678">
        <v>11</v>
      </c>
      <c r="M4678">
        <v>1</v>
      </c>
      <c r="N4678">
        <v>0</v>
      </c>
      <c r="O4678">
        <v>3</v>
      </c>
      <c r="P4678">
        <v>1</v>
      </c>
      <c r="Q4678">
        <v>0</v>
      </c>
      <c r="R4678">
        <v>2</v>
      </c>
      <c r="S4678">
        <v>0</v>
      </c>
      <c r="T4678">
        <v>0</v>
      </c>
      <c r="U4678">
        <v>0</v>
      </c>
      <c r="V4678">
        <v>2</v>
      </c>
      <c r="W4678">
        <v>0</v>
      </c>
      <c r="X4678">
        <v>2</v>
      </c>
    </row>
    <row r="4679" spans="1:24" x14ac:dyDescent="0.3">
      <c r="A4679" t="s">
        <v>893</v>
      </c>
      <c r="B4679" t="s">
        <v>1183</v>
      </c>
      <c r="D4679" t="s">
        <v>1184</v>
      </c>
      <c r="F4679" t="s">
        <v>2967</v>
      </c>
      <c r="G4679" t="s">
        <v>2968</v>
      </c>
      <c r="I4679" t="s">
        <v>2969</v>
      </c>
      <c r="J4679">
        <v>2012</v>
      </c>
      <c r="K4679" t="s">
        <v>1189</v>
      </c>
      <c r="L4679">
        <v>1</v>
      </c>
      <c r="M4679">
        <v>1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</row>
    <row r="4680" spans="1:24" x14ac:dyDescent="0.3">
      <c r="A4680" t="s">
        <v>893</v>
      </c>
      <c r="B4680" t="s">
        <v>1183</v>
      </c>
      <c r="D4680" t="s">
        <v>1184</v>
      </c>
      <c r="F4680" t="s">
        <v>2967</v>
      </c>
      <c r="G4680" t="s">
        <v>2968</v>
      </c>
      <c r="I4680" t="s">
        <v>2969</v>
      </c>
      <c r="J4680">
        <v>2012</v>
      </c>
      <c r="K4680" t="s">
        <v>1190</v>
      </c>
      <c r="L4680">
        <v>1</v>
      </c>
      <c r="M4680">
        <v>1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</row>
    <row r="4681" spans="1:24" x14ac:dyDescent="0.3">
      <c r="A4681" t="s">
        <v>893</v>
      </c>
      <c r="B4681" t="s">
        <v>1183</v>
      </c>
      <c r="D4681" t="s">
        <v>1184</v>
      </c>
      <c r="F4681" t="s">
        <v>2967</v>
      </c>
      <c r="G4681" t="s">
        <v>2968</v>
      </c>
      <c r="I4681" t="s">
        <v>2969</v>
      </c>
      <c r="J4681">
        <v>2018</v>
      </c>
      <c r="K4681" t="s">
        <v>1189</v>
      </c>
      <c r="L4681">
        <v>1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1</v>
      </c>
      <c r="T4681">
        <v>0</v>
      </c>
      <c r="U4681">
        <v>0</v>
      </c>
      <c r="V4681">
        <v>0</v>
      </c>
      <c r="W4681">
        <v>0</v>
      </c>
      <c r="X4681">
        <v>0</v>
      </c>
    </row>
    <row r="4682" spans="1:24" x14ac:dyDescent="0.3">
      <c r="A4682" t="s">
        <v>893</v>
      </c>
      <c r="B4682" t="s">
        <v>1183</v>
      </c>
      <c r="D4682" t="s">
        <v>1184</v>
      </c>
      <c r="F4682" t="s">
        <v>2967</v>
      </c>
      <c r="G4682" t="s">
        <v>2968</v>
      </c>
      <c r="I4682" t="s">
        <v>2969</v>
      </c>
      <c r="J4682">
        <v>2018</v>
      </c>
      <c r="K4682" t="s">
        <v>1190</v>
      </c>
      <c r="L4682">
        <v>1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1</v>
      </c>
      <c r="T4682">
        <v>0</v>
      </c>
      <c r="U4682">
        <v>0</v>
      </c>
      <c r="V4682">
        <v>0</v>
      </c>
      <c r="W4682">
        <v>0</v>
      </c>
      <c r="X4682">
        <v>0</v>
      </c>
    </row>
    <row r="4683" spans="1:24" x14ac:dyDescent="0.3">
      <c r="A4683" t="s">
        <v>894</v>
      </c>
      <c r="B4683" t="s">
        <v>1183</v>
      </c>
      <c r="D4683" t="s">
        <v>1184</v>
      </c>
      <c r="F4683" t="s">
        <v>2970</v>
      </c>
      <c r="G4683" t="s">
        <v>2971</v>
      </c>
      <c r="H4683" t="s">
        <v>2972</v>
      </c>
      <c r="I4683" t="s">
        <v>2973</v>
      </c>
      <c r="J4683">
        <v>2018</v>
      </c>
      <c r="K4683" t="s">
        <v>1189</v>
      </c>
      <c r="L4683">
        <v>1</v>
      </c>
      <c r="M4683">
        <v>0</v>
      </c>
      <c r="N4683">
        <v>0</v>
      </c>
      <c r="O4683">
        <v>1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</row>
    <row r="4684" spans="1:24" x14ac:dyDescent="0.3">
      <c r="A4684" t="s">
        <v>894</v>
      </c>
      <c r="B4684" t="s">
        <v>1183</v>
      </c>
      <c r="D4684" t="s">
        <v>1184</v>
      </c>
      <c r="F4684" t="s">
        <v>2970</v>
      </c>
      <c r="G4684" t="s">
        <v>2971</v>
      </c>
      <c r="H4684" t="s">
        <v>2972</v>
      </c>
      <c r="I4684" t="s">
        <v>2973</v>
      </c>
      <c r="J4684">
        <v>2018</v>
      </c>
      <c r="K4684" t="s">
        <v>1190</v>
      </c>
      <c r="L4684">
        <v>1</v>
      </c>
      <c r="M4684">
        <v>0</v>
      </c>
      <c r="N4684">
        <v>0</v>
      </c>
      <c r="O4684">
        <v>1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</row>
    <row r="4685" spans="1:24" x14ac:dyDescent="0.3">
      <c r="A4685" t="s">
        <v>202</v>
      </c>
      <c r="B4685" t="s">
        <v>1183</v>
      </c>
      <c r="D4685" t="s">
        <v>1184</v>
      </c>
      <c r="F4685" t="s">
        <v>2974</v>
      </c>
      <c r="G4685" t="s">
        <v>2975</v>
      </c>
      <c r="H4685" t="s">
        <v>2976</v>
      </c>
      <c r="I4685" t="s">
        <v>2977</v>
      </c>
      <c r="J4685">
        <v>2007</v>
      </c>
      <c r="K4685" t="s">
        <v>1189</v>
      </c>
      <c r="L4685">
        <v>1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1</v>
      </c>
      <c r="W4685">
        <v>0</v>
      </c>
      <c r="X4685">
        <v>0</v>
      </c>
    </row>
    <row r="4686" spans="1:24" x14ac:dyDescent="0.3">
      <c r="A4686" t="s">
        <v>202</v>
      </c>
      <c r="B4686" t="s">
        <v>1183</v>
      </c>
      <c r="D4686" t="s">
        <v>1184</v>
      </c>
      <c r="F4686" t="s">
        <v>2974</v>
      </c>
      <c r="G4686" t="s">
        <v>2975</v>
      </c>
      <c r="H4686" t="s">
        <v>2976</v>
      </c>
      <c r="I4686" t="s">
        <v>2977</v>
      </c>
      <c r="J4686">
        <v>2007</v>
      </c>
      <c r="K4686" t="s">
        <v>1190</v>
      </c>
      <c r="L4686">
        <v>1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1</v>
      </c>
      <c r="W4686">
        <v>0</v>
      </c>
      <c r="X4686">
        <v>0</v>
      </c>
    </row>
    <row r="4687" spans="1:24" x14ac:dyDescent="0.3">
      <c r="A4687" t="s">
        <v>202</v>
      </c>
      <c r="B4687" t="s">
        <v>1183</v>
      </c>
      <c r="D4687" t="s">
        <v>1184</v>
      </c>
      <c r="F4687" t="s">
        <v>2974</v>
      </c>
      <c r="G4687" t="s">
        <v>2975</v>
      </c>
      <c r="H4687" t="s">
        <v>2976</v>
      </c>
      <c r="I4687" t="s">
        <v>2977</v>
      </c>
      <c r="J4687">
        <v>2010</v>
      </c>
      <c r="K4687" t="s">
        <v>1189</v>
      </c>
      <c r="L4687">
        <v>2</v>
      </c>
      <c r="M4687">
        <v>0</v>
      </c>
      <c r="N4687">
        <v>1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0</v>
      </c>
    </row>
    <row r="4688" spans="1:24" x14ac:dyDescent="0.3">
      <c r="A4688" t="s">
        <v>202</v>
      </c>
      <c r="B4688" t="s">
        <v>1183</v>
      </c>
      <c r="D4688" t="s">
        <v>1184</v>
      </c>
      <c r="F4688" t="s">
        <v>2974</v>
      </c>
      <c r="G4688" t="s">
        <v>2975</v>
      </c>
      <c r="H4688" t="s">
        <v>2976</v>
      </c>
      <c r="I4688" t="s">
        <v>2977</v>
      </c>
      <c r="J4688">
        <v>2010</v>
      </c>
      <c r="K4688" t="s">
        <v>1190</v>
      </c>
      <c r="L4688">
        <v>2</v>
      </c>
      <c r="M4688">
        <v>0</v>
      </c>
      <c r="N4688">
        <v>1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0</v>
      </c>
    </row>
    <row r="4689" spans="1:24" x14ac:dyDescent="0.3">
      <c r="A4689" t="s">
        <v>202</v>
      </c>
      <c r="B4689" t="s">
        <v>1183</v>
      </c>
      <c r="D4689" t="s">
        <v>1184</v>
      </c>
      <c r="F4689" t="s">
        <v>2974</v>
      </c>
      <c r="G4689" t="s">
        <v>2975</v>
      </c>
      <c r="H4689" t="s">
        <v>2976</v>
      </c>
      <c r="I4689" t="s">
        <v>2977</v>
      </c>
      <c r="J4689">
        <v>2012</v>
      </c>
      <c r="K4689" t="s">
        <v>1189</v>
      </c>
      <c r="L4689">
        <v>2</v>
      </c>
      <c r="M4689">
        <v>0</v>
      </c>
      <c r="N4689">
        <v>0</v>
      </c>
      <c r="O4689">
        <v>2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</row>
    <row r="4690" spans="1:24" x14ac:dyDescent="0.3">
      <c r="A4690" t="s">
        <v>202</v>
      </c>
      <c r="B4690" t="s">
        <v>1183</v>
      </c>
      <c r="D4690" t="s">
        <v>1184</v>
      </c>
      <c r="F4690" t="s">
        <v>2974</v>
      </c>
      <c r="G4690" t="s">
        <v>2975</v>
      </c>
      <c r="H4690" t="s">
        <v>2976</v>
      </c>
      <c r="I4690" t="s">
        <v>2977</v>
      </c>
      <c r="J4690">
        <v>2012</v>
      </c>
      <c r="K4690" t="s">
        <v>1190</v>
      </c>
      <c r="L4690">
        <v>2</v>
      </c>
      <c r="M4690">
        <v>0</v>
      </c>
      <c r="N4690">
        <v>0</v>
      </c>
      <c r="O4690">
        <v>2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</row>
    <row r="4691" spans="1:24" x14ac:dyDescent="0.3">
      <c r="A4691" t="s">
        <v>202</v>
      </c>
      <c r="B4691" t="s">
        <v>1183</v>
      </c>
      <c r="D4691" t="s">
        <v>1184</v>
      </c>
      <c r="F4691" t="s">
        <v>2974</v>
      </c>
      <c r="G4691" t="s">
        <v>2975</v>
      </c>
      <c r="H4691" t="s">
        <v>2976</v>
      </c>
      <c r="I4691" t="s">
        <v>2977</v>
      </c>
      <c r="J4691">
        <v>2014</v>
      </c>
      <c r="K4691" t="s">
        <v>1189</v>
      </c>
      <c r="L4691">
        <v>7</v>
      </c>
      <c r="M4691">
        <v>0</v>
      </c>
      <c r="N4691">
        <v>0</v>
      </c>
      <c r="O4691">
        <v>6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1</v>
      </c>
      <c r="W4691">
        <v>0</v>
      </c>
      <c r="X4691">
        <v>0</v>
      </c>
    </row>
    <row r="4692" spans="1:24" x14ac:dyDescent="0.3">
      <c r="A4692" t="s">
        <v>202</v>
      </c>
      <c r="B4692" t="s">
        <v>1183</v>
      </c>
      <c r="D4692" t="s">
        <v>1184</v>
      </c>
      <c r="F4692" t="s">
        <v>2974</v>
      </c>
      <c r="G4692" t="s">
        <v>2975</v>
      </c>
      <c r="H4692" t="s">
        <v>2976</v>
      </c>
      <c r="I4692" t="s">
        <v>2977</v>
      </c>
      <c r="J4692">
        <v>2014</v>
      </c>
      <c r="K4692" t="s">
        <v>1190</v>
      </c>
      <c r="L4692">
        <v>5</v>
      </c>
      <c r="M4692">
        <v>0</v>
      </c>
      <c r="N4692">
        <v>0</v>
      </c>
      <c r="O4692">
        <v>4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1</v>
      </c>
      <c r="W4692">
        <v>0</v>
      </c>
      <c r="X4692">
        <v>0</v>
      </c>
    </row>
    <row r="4693" spans="1:24" x14ac:dyDescent="0.3">
      <c r="A4693" t="s">
        <v>202</v>
      </c>
      <c r="B4693" t="s">
        <v>1183</v>
      </c>
      <c r="D4693" t="s">
        <v>1184</v>
      </c>
      <c r="F4693" t="s">
        <v>2974</v>
      </c>
      <c r="G4693" t="s">
        <v>2975</v>
      </c>
      <c r="H4693" t="s">
        <v>2976</v>
      </c>
      <c r="I4693" t="s">
        <v>2977</v>
      </c>
      <c r="J4693">
        <v>2016</v>
      </c>
      <c r="K4693" t="s">
        <v>1189</v>
      </c>
      <c r="L4693">
        <v>3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3</v>
      </c>
      <c r="T4693">
        <v>0</v>
      </c>
      <c r="U4693">
        <v>0</v>
      </c>
      <c r="V4693">
        <v>0</v>
      </c>
      <c r="W4693">
        <v>0</v>
      </c>
      <c r="X4693">
        <v>0</v>
      </c>
    </row>
    <row r="4694" spans="1:24" x14ac:dyDescent="0.3">
      <c r="A4694" t="s">
        <v>202</v>
      </c>
      <c r="B4694" t="s">
        <v>1183</v>
      </c>
      <c r="D4694" t="s">
        <v>1184</v>
      </c>
      <c r="F4694" t="s">
        <v>2974</v>
      </c>
      <c r="G4694" t="s">
        <v>2975</v>
      </c>
      <c r="H4694" t="s">
        <v>2976</v>
      </c>
      <c r="I4694" t="s">
        <v>2977</v>
      </c>
      <c r="J4694">
        <v>2016</v>
      </c>
      <c r="K4694" t="s">
        <v>1190</v>
      </c>
      <c r="L4694">
        <v>3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3</v>
      </c>
      <c r="T4694">
        <v>0</v>
      </c>
      <c r="U4694">
        <v>0</v>
      </c>
      <c r="V4694">
        <v>0</v>
      </c>
      <c r="W4694">
        <v>0</v>
      </c>
      <c r="X4694">
        <v>0</v>
      </c>
    </row>
    <row r="4695" spans="1:24" x14ac:dyDescent="0.3">
      <c r="A4695" t="s">
        <v>202</v>
      </c>
      <c r="B4695" t="s">
        <v>1183</v>
      </c>
      <c r="D4695" t="s">
        <v>1184</v>
      </c>
      <c r="F4695" t="s">
        <v>2974</v>
      </c>
      <c r="G4695" t="s">
        <v>2975</v>
      </c>
      <c r="H4695" t="s">
        <v>2976</v>
      </c>
      <c r="I4695" t="s">
        <v>2977</v>
      </c>
      <c r="J4695">
        <v>2018</v>
      </c>
      <c r="K4695" t="s">
        <v>1189</v>
      </c>
      <c r="L4695">
        <v>2</v>
      </c>
      <c r="M4695">
        <v>0</v>
      </c>
      <c r="N4695">
        <v>0</v>
      </c>
      <c r="O4695">
        <v>1</v>
      </c>
      <c r="P4695">
        <v>1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</row>
    <row r="4696" spans="1:24" x14ac:dyDescent="0.3">
      <c r="A4696" t="s">
        <v>202</v>
      </c>
      <c r="B4696" t="s">
        <v>1183</v>
      </c>
      <c r="D4696" t="s">
        <v>1184</v>
      </c>
      <c r="F4696" t="s">
        <v>2974</v>
      </c>
      <c r="G4696" t="s">
        <v>2975</v>
      </c>
      <c r="H4696" t="s">
        <v>2976</v>
      </c>
      <c r="I4696" t="s">
        <v>2977</v>
      </c>
      <c r="J4696">
        <v>2018</v>
      </c>
      <c r="K4696" t="s">
        <v>1190</v>
      </c>
      <c r="L4696">
        <v>2</v>
      </c>
      <c r="M4696">
        <v>0</v>
      </c>
      <c r="N4696">
        <v>0</v>
      </c>
      <c r="O4696">
        <v>1</v>
      </c>
      <c r="P4696">
        <v>1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</row>
    <row r="4697" spans="1:24" x14ac:dyDescent="0.3">
      <c r="A4697" t="s">
        <v>202</v>
      </c>
      <c r="B4697" t="s">
        <v>1183</v>
      </c>
      <c r="D4697" t="s">
        <v>1184</v>
      </c>
      <c r="F4697" t="s">
        <v>2974</v>
      </c>
      <c r="G4697" t="s">
        <v>2975</v>
      </c>
      <c r="H4697" t="s">
        <v>2976</v>
      </c>
      <c r="I4697" t="s">
        <v>2977</v>
      </c>
      <c r="J4697">
        <v>2019</v>
      </c>
      <c r="K4697" t="s">
        <v>1189</v>
      </c>
      <c r="L4697">
        <v>2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1</v>
      </c>
      <c r="T4697">
        <v>0</v>
      </c>
      <c r="U4697">
        <v>0</v>
      </c>
      <c r="V4697">
        <v>1</v>
      </c>
      <c r="W4697">
        <v>0</v>
      </c>
      <c r="X4697">
        <v>0</v>
      </c>
    </row>
    <row r="4698" spans="1:24" x14ac:dyDescent="0.3">
      <c r="A4698" t="s">
        <v>202</v>
      </c>
      <c r="B4698" t="s">
        <v>1183</v>
      </c>
      <c r="D4698" t="s">
        <v>1184</v>
      </c>
      <c r="F4698" t="s">
        <v>2974</v>
      </c>
      <c r="G4698" t="s">
        <v>2975</v>
      </c>
      <c r="H4698" t="s">
        <v>2976</v>
      </c>
      <c r="I4698" t="s">
        <v>2977</v>
      </c>
      <c r="J4698">
        <v>2019</v>
      </c>
      <c r="K4698" t="s">
        <v>1190</v>
      </c>
      <c r="L4698">
        <v>2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1</v>
      </c>
      <c r="T4698">
        <v>0</v>
      </c>
      <c r="U4698">
        <v>0</v>
      </c>
      <c r="V4698">
        <v>1</v>
      </c>
      <c r="W4698">
        <v>0</v>
      </c>
      <c r="X4698">
        <v>0</v>
      </c>
    </row>
    <row r="4699" spans="1:24" x14ac:dyDescent="0.3">
      <c r="A4699" t="s">
        <v>202</v>
      </c>
      <c r="B4699" t="s">
        <v>1183</v>
      </c>
      <c r="D4699" t="s">
        <v>1184</v>
      </c>
      <c r="F4699" t="s">
        <v>2974</v>
      </c>
      <c r="G4699" t="s">
        <v>2975</v>
      </c>
      <c r="H4699" t="s">
        <v>2976</v>
      </c>
      <c r="I4699" t="s">
        <v>2977</v>
      </c>
      <c r="J4699">
        <v>2020</v>
      </c>
      <c r="K4699" t="s">
        <v>1189</v>
      </c>
      <c r="L4699">
        <v>1</v>
      </c>
      <c r="M4699">
        <v>0</v>
      </c>
      <c r="N4699">
        <v>0</v>
      </c>
      <c r="O4699">
        <v>0</v>
      </c>
      <c r="P4699">
        <v>0</v>
      </c>
      <c r="Q4699">
        <v>1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</row>
    <row r="4700" spans="1:24" x14ac:dyDescent="0.3">
      <c r="A4700" t="s">
        <v>202</v>
      </c>
      <c r="B4700" t="s">
        <v>1183</v>
      </c>
      <c r="D4700" t="s">
        <v>1184</v>
      </c>
      <c r="F4700" t="s">
        <v>2974</v>
      </c>
      <c r="G4700" t="s">
        <v>2975</v>
      </c>
      <c r="H4700" t="s">
        <v>2976</v>
      </c>
      <c r="I4700" t="s">
        <v>2977</v>
      </c>
      <c r="J4700">
        <v>2020</v>
      </c>
      <c r="K4700" t="s">
        <v>1190</v>
      </c>
      <c r="L4700">
        <v>1</v>
      </c>
      <c r="M4700">
        <v>0</v>
      </c>
      <c r="N4700">
        <v>0</v>
      </c>
      <c r="O4700">
        <v>0</v>
      </c>
      <c r="P4700">
        <v>0</v>
      </c>
      <c r="Q4700">
        <v>1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</row>
    <row r="4701" spans="1:24" x14ac:dyDescent="0.3">
      <c r="A4701" t="s">
        <v>202</v>
      </c>
      <c r="B4701" t="s">
        <v>1183</v>
      </c>
      <c r="D4701" t="s">
        <v>1184</v>
      </c>
      <c r="F4701" t="s">
        <v>2974</v>
      </c>
      <c r="G4701" t="s">
        <v>2975</v>
      </c>
      <c r="H4701" t="s">
        <v>2976</v>
      </c>
      <c r="I4701" t="s">
        <v>2977</v>
      </c>
      <c r="J4701">
        <v>2021</v>
      </c>
      <c r="K4701" t="s">
        <v>1189</v>
      </c>
      <c r="L4701">
        <v>3</v>
      </c>
      <c r="M4701">
        <v>0</v>
      </c>
      <c r="N4701">
        <v>2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1</v>
      </c>
      <c r="W4701">
        <v>0</v>
      </c>
      <c r="X4701">
        <v>0</v>
      </c>
    </row>
    <row r="4702" spans="1:24" x14ac:dyDescent="0.3">
      <c r="A4702" t="s">
        <v>202</v>
      </c>
      <c r="B4702" t="s">
        <v>1183</v>
      </c>
      <c r="D4702" t="s">
        <v>1184</v>
      </c>
      <c r="F4702" t="s">
        <v>2974</v>
      </c>
      <c r="G4702" t="s">
        <v>2975</v>
      </c>
      <c r="H4702" t="s">
        <v>2976</v>
      </c>
      <c r="I4702" t="s">
        <v>2977</v>
      </c>
      <c r="J4702">
        <v>2021</v>
      </c>
      <c r="K4702" t="s">
        <v>1190</v>
      </c>
      <c r="L4702">
        <v>2</v>
      </c>
      <c r="M4702">
        <v>0</v>
      </c>
      <c r="N4702">
        <v>1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1</v>
      </c>
      <c r="W4702">
        <v>0</v>
      </c>
      <c r="X4702">
        <v>0</v>
      </c>
    </row>
    <row r="4703" spans="1:24" x14ac:dyDescent="0.3">
      <c r="A4703" t="s">
        <v>202</v>
      </c>
      <c r="B4703" t="s">
        <v>1183</v>
      </c>
      <c r="D4703" t="s">
        <v>1184</v>
      </c>
      <c r="F4703" t="s">
        <v>2974</v>
      </c>
      <c r="G4703" t="s">
        <v>2975</v>
      </c>
      <c r="H4703" t="s">
        <v>2976</v>
      </c>
      <c r="I4703" t="s">
        <v>2977</v>
      </c>
      <c r="J4703">
        <v>2023</v>
      </c>
      <c r="K4703" t="s">
        <v>1189</v>
      </c>
      <c r="L4703">
        <v>1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1</v>
      </c>
      <c r="W4703">
        <v>0</v>
      </c>
      <c r="X4703">
        <v>0</v>
      </c>
    </row>
    <row r="4704" spans="1:24" x14ac:dyDescent="0.3">
      <c r="A4704" t="s">
        <v>202</v>
      </c>
      <c r="B4704" t="s">
        <v>1183</v>
      </c>
      <c r="D4704" t="s">
        <v>1184</v>
      </c>
      <c r="F4704" t="s">
        <v>2974</v>
      </c>
      <c r="G4704" t="s">
        <v>2975</v>
      </c>
      <c r="H4704" t="s">
        <v>2976</v>
      </c>
      <c r="I4704" t="s">
        <v>2977</v>
      </c>
      <c r="J4704">
        <v>2023</v>
      </c>
      <c r="K4704" t="s">
        <v>1190</v>
      </c>
      <c r="L4704">
        <v>1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1</v>
      </c>
      <c r="W4704">
        <v>0</v>
      </c>
      <c r="X4704">
        <v>0</v>
      </c>
    </row>
    <row r="4705" spans="1:24" x14ac:dyDescent="0.3">
      <c r="A4705" t="s">
        <v>81</v>
      </c>
      <c r="B4705" t="s">
        <v>1183</v>
      </c>
      <c r="D4705" t="s">
        <v>1184</v>
      </c>
      <c r="F4705" t="s">
        <v>2978</v>
      </c>
      <c r="G4705" t="s">
        <v>2979</v>
      </c>
      <c r="I4705" t="s">
        <v>2980</v>
      </c>
      <c r="J4705">
        <v>2010</v>
      </c>
      <c r="K4705" t="s">
        <v>1189</v>
      </c>
      <c r="L4705">
        <v>2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2</v>
      </c>
      <c r="W4705">
        <v>0</v>
      </c>
      <c r="X4705">
        <v>0</v>
      </c>
    </row>
    <row r="4706" spans="1:24" x14ac:dyDescent="0.3">
      <c r="A4706" t="s">
        <v>81</v>
      </c>
      <c r="B4706" t="s">
        <v>1183</v>
      </c>
      <c r="D4706" t="s">
        <v>1184</v>
      </c>
      <c r="F4706" t="s">
        <v>2978</v>
      </c>
      <c r="G4706" t="s">
        <v>2979</v>
      </c>
      <c r="I4706" t="s">
        <v>2980</v>
      </c>
      <c r="J4706">
        <v>2010</v>
      </c>
      <c r="K4706" t="s">
        <v>1190</v>
      </c>
      <c r="L4706">
        <v>1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1</v>
      </c>
      <c r="W4706">
        <v>0</v>
      </c>
      <c r="X4706">
        <v>0</v>
      </c>
    </row>
    <row r="4707" spans="1:24" x14ac:dyDescent="0.3">
      <c r="A4707" t="s">
        <v>81</v>
      </c>
      <c r="B4707" t="s">
        <v>1183</v>
      </c>
      <c r="D4707" t="s">
        <v>1184</v>
      </c>
      <c r="F4707" t="s">
        <v>2978</v>
      </c>
      <c r="G4707" t="s">
        <v>2979</v>
      </c>
      <c r="I4707" t="s">
        <v>2980</v>
      </c>
      <c r="J4707">
        <v>2013</v>
      </c>
      <c r="K4707" t="s">
        <v>1189</v>
      </c>
      <c r="L4707">
        <v>4</v>
      </c>
      <c r="M4707">
        <v>0</v>
      </c>
      <c r="N4707">
        <v>0</v>
      </c>
      <c r="O4707">
        <v>3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1</v>
      </c>
      <c r="X4707">
        <v>0</v>
      </c>
    </row>
    <row r="4708" spans="1:24" x14ac:dyDescent="0.3">
      <c r="A4708" t="s">
        <v>81</v>
      </c>
      <c r="B4708" t="s">
        <v>1183</v>
      </c>
      <c r="D4708" t="s">
        <v>1184</v>
      </c>
      <c r="F4708" t="s">
        <v>2978</v>
      </c>
      <c r="G4708" t="s">
        <v>2979</v>
      </c>
      <c r="I4708" t="s">
        <v>2980</v>
      </c>
      <c r="J4708">
        <v>2013</v>
      </c>
      <c r="K4708" t="s">
        <v>1190</v>
      </c>
      <c r="L4708">
        <v>3</v>
      </c>
      <c r="M4708">
        <v>0</v>
      </c>
      <c r="N4708">
        <v>0</v>
      </c>
      <c r="O4708">
        <v>2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1</v>
      </c>
      <c r="X4708">
        <v>0</v>
      </c>
    </row>
    <row r="4709" spans="1:24" x14ac:dyDescent="0.3">
      <c r="A4709" t="s">
        <v>81</v>
      </c>
      <c r="B4709" t="s">
        <v>1183</v>
      </c>
      <c r="D4709" t="s">
        <v>1184</v>
      </c>
      <c r="F4709" t="s">
        <v>2978</v>
      </c>
      <c r="G4709" t="s">
        <v>2979</v>
      </c>
      <c r="I4709" t="s">
        <v>2980</v>
      </c>
      <c r="J4709">
        <v>2014</v>
      </c>
      <c r="K4709" t="s">
        <v>1189</v>
      </c>
      <c r="L4709">
        <v>6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1</v>
      </c>
      <c r="V4709">
        <v>1</v>
      </c>
      <c r="W4709">
        <v>4</v>
      </c>
      <c r="X4709">
        <v>0</v>
      </c>
    </row>
    <row r="4710" spans="1:24" x14ac:dyDescent="0.3">
      <c r="A4710" t="s">
        <v>81</v>
      </c>
      <c r="B4710" t="s">
        <v>1183</v>
      </c>
      <c r="D4710" t="s">
        <v>1184</v>
      </c>
      <c r="F4710" t="s">
        <v>2978</v>
      </c>
      <c r="G4710" t="s">
        <v>2979</v>
      </c>
      <c r="I4710" t="s">
        <v>2980</v>
      </c>
      <c r="J4710">
        <v>2014</v>
      </c>
      <c r="K4710" t="s">
        <v>1190</v>
      </c>
      <c r="L4710">
        <v>6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1</v>
      </c>
      <c r="V4710">
        <v>1</v>
      </c>
      <c r="W4710">
        <v>4</v>
      </c>
      <c r="X4710">
        <v>0</v>
      </c>
    </row>
    <row r="4711" spans="1:24" x14ac:dyDescent="0.3">
      <c r="A4711" t="s">
        <v>81</v>
      </c>
      <c r="B4711" t="s">
        <v>1183</v>
      </c>
      <c r="D4711" t="s">
        <v>1184</v>
      </c>
      <c r="F4711" t="s">
        <v>2978</v>
      </c>
      <c r="G4711" t="s">
        <v>2979</v>
      </c>
      <c r="I4711" t="s">
        <v>2980</v>
      </c>
      <c r="J4711">
        <v>2015</v>
      </c>
      <c r="K4711" t="s">
        <v>1189</v>
      </c>
      <c r="L4711">
        <v>1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1</v>
      </c>
    </row>
    <row r="4712" spans="1:24" x14ac:dyDescent="0.3">
      <c r="A4712" t="s">
        <v>81</v>
      </c>
      <c r="B4712" t="s">
        <v>1183</v>
      </c>
      <c r="D4712" t="s">
        <v>1184</v>
      </c>
      <c r="F4712" t="s">
        <v>2978</v>
      </c>
      <c r="G4712" t="s">
        <v>2979</v>
      </c>
      <c r="I4712" t="s">
        <v>2980</v>
      </c>
      <c r="J4712">
        <v>2015</v>
      </c>
      <c r="K4712" t="s">
        <v>1190</v>
      </c>
      <c r="L4712">
        <v>1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1</v>
      </c>
    </row>
    <row r="4713" spans="1:24" x14ac:dyDescent="0.3">
      <c r="A4713" t="s">
        <v>81</v>
      </c>
      <c r="B4713" t="s">
        <v>1183</v>
      </c>
      <c r="D4713" t="s">
        <v>1184</v>
      </c>
      <c r="F4713" t="s">
        <v>2978</v>
      </c>
      <c r="G4713" t="s">
        <v>2979</v>
      </c>
      <c r="I4713" t="s">
        <v>2980</v>
      </c>
      <c r="J4713">
        <v>2016</v>
      </c>
      <c r="K4713" t="s">
        <v>1189</v>
      </c>
      <c r="L4713">
        <v>1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1</v>
      </c>
    </row>
    <row r="4714" spans="1:24" x14ac:dyDescent="0.3">
      <c r="A4714" t="s">
        <v>81</v>
      </c>
      <c r="B4714" t="s">
        <v>1183</v>
      </c>
      <c r="D4714" t="s">
        <v>1184</v>
      </c>
      <c r="F4714" t="s">
        <v>2978</v>
      </c>
      <c r="G4714" t="s">
        <v>2979</v>
      </c>
      <c r="I4714" t="s">
        <v>2980</v>
      </c>
      <c r="J4714">
        <v>2016</v>
      </c>
      <c r="K4714" t="s">
        <v>1190</v>
      </c>
      <c r="L4714">
        <v>1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1</v>
      </c>
    </row>
    <row r="4715" spans="1:24" x14ac:dyDescent="0.3">
      <c r="A4715" t="s">
        <v>81</v>
      </c>
      <c r="B4715" t="s">
        <v>1183</v>
      </c>
      <c r="D4715" t="s">
        <v>1184</v>
      </c>
      <c r="F4715" t="s">
        <v>2978</v>
      </c>
      <c r="G4715" t="s">
        <v>2979</v>
      </c>
      <c r="I4715" t="s">
        <v>2980</v>
      </c>
      <c r="J4715">
        <v>2017</v>
      </c>
      <c r="K4715" t="s">
        <v>1189</v>
      </c>
      <c r="L4715">
        <v>4</v>
      </c>
      <c r="M4715">
        <v>1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3</v>
      </c>
      <c r="X4715">
        <v>0</v>
      </c>
    </row>
    <row r="4716" spans="1:24" x14ac:dyDescent="0.3">
      <c r="A4716" t="s">
        <v>81</v>
      </c>
      <c r="B4716" t="s">
        <v>1183</v>
      </c>
      <c r="D4716" t="s">
        <v>1184</v>
      </c>
      <c r="F4716" t="s">
        <v>2978</v>
      </c>
      <c r="G4716" t="s">
        <v>2979</v>
      </c>
      <c r="I4716" t="s">
        <v>2980</v>
      </c>
      <c r="J4716">
        <v>2017</v>
      </c>
      <c r="K4716" t="s">
        <v>1190</v>
      </c>
      <c r="L4716">
        <v>4</v>
      </c>
      <c r="M4716">
        <v>1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3</v>
      </c>
      <c r="X4716">
        <v>0</v>
      </c>
    </row>
    <row r="4717" spans="1:24" x14ac:dyDescent="0.3">
      <c r="A4717" t="s">
        <v>81</v>
      </c>
      <c r="B4717" t="s">
        <v>1183</v>
      </c>
      <c r="D4717" t="s">
        <v>1184</v>
      </c>
      <c r="F4717" t="s">
        <v>2978</v>
      </c>
      <c r="G4717" t="s">
        <v>2979</v>
      </c>
      <c r="I4717" t="s">
        <v>2980</v>
      </c>
      <c r="J4717">
        <v>2018</v>
      </c>
      <c r="K4717" t="s">
        <v>1189</v>
      </c>
      <c r="L4717">
        <v>3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1</v>
      </c>
      <c r="W4717">
        <v>2</v>
      </c>
      <c r="X4717">
        <v>0</v>
      </c>
    </row>
    <row r="4718" spans="1:24" x14ac:dyDescent="0.3">
      <c r="A4718" t="s">
        <v>81</v>
      </c>
      <c r="B4718" t="s">
        <v>1183</v>
      </c>
      <c r="D4718" t="s">
        <v>1184</v>
      </c>
      <c r="F4718" t="s">
        <v>2978</v>
      </c>
      <c r="G4718" t="s">
        <v>2979</v>
      </c>
      <c r="I4718" t="s">
        <v>2980</v>
      </c>
      <c r="J4718">
        <v>2018</v>
      </c>
      <c r="K4718" t="s">
        <v>1190</v>
      </c>
      <c r="L4718">
        <v>2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1</v>
      </c>
      <c r="W4718">
        <v>1</v>
      </c>
      <c r="X4718">
        <v>0</v>
      </c>
    </row>
    <row r="4719" spans="1:24" x14ac:dyDescent="0.3">
      <c r="A4719" t="s">
        <v>81</v>
      </c>
      <c r="B4719" t="s">
        <v>1183</v>
      </c>
      <c r="D4719" t="s">
        <v>1184</v>
      </c>
      <c r="F4719" t="s">
        <v>2978</v>
      </c>
      <c r="G4719" t="s">
        <v>2979</v>
      </c>
      <c r="I4719" t="s">
        <v>2980</v>
      </c>
      <c r="J4719">
        <v>2019</v>
      </c>
      <c r="K4719" t="s">
        <v>1189</v>
      </c>
      <c r="L4719">
        <v>14</v>
      </c>
      <c r="M4719">
        <v>1</v>
      </c>
      <c r="N4719">
        <v>0</v>
      </c>
      <c r="O4719">
        <v>1</v>
      </c>
      <c r="P4719">
        <v>7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3</v>
      </c>
      <c r="X4719">
        <v>2</v>
      </c>
    </row>
    <row r="4720" spans="1:24" x14ac:dyDescent="0.3">
      <c r="A4720" t="s">
        <v>81</v>
      </c>
      <c r="B4720" t="s">
        <v>1183</v>
      </c>
      <c r="D4720" t="s">
        <v>1184</v>
      </c>
      <c r="F4720" t="s">
        <v>2978</v>
      </c>
      <c r="G4720" t="s">
        <v>2979</v>
      </c>
      <c r="I4720" t="s">
        <v>2980</v>
      </c>
      <c r="J4720">
        <v>2019</v>
      </c>
      <c r="K4720" t="s">
        <v>1190</v>
      </c>
      <c r="L4720">
        <v>10</v>
      </c>
      <c r="M4720">
        <v>1</v>
      </c>
      <c r="N4720">
        <v>0</v>
      </c>
      <c r="O4720">
        <v>1</v>
      </c>
      <c r="P4720">
        <v>4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2</v>
      </c>
      <c r="X4720">
        <v>2</v>
      </c>
    </row>
    <row r="4721" spans="1:24" x14ac:dyDescent="0.3">
      <c r="A4721" t="s">
        <v>81</v>
      </c>
      <c r="B4721" t="s">
        <v>1183</v>
      </c>
      <c r="D4721" t="s">
        <v>1184</v>
      </c>
      <c r="F4721" t="s">
        <v>2978</v>
      </c>
      <c r="G4721" t="s">
        <v>2979</v>
      </c>
      <c r="I4721" t="s">
        <v>2980</v>
      </c>
      <c r="J4721">
        <v>2020</v>
      </c>
      <c r="K4721" t="s">
        <v>1189</v>
      </c>
      <c r="L4721">
        <v>2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1</v>
      </c>
      <c r="W4721">
        <v>0</v>
      </c>
      <c r="X4721">
        <v>1</v>
      </c>
    </row>
    <row r="4722" spans="1:24" x14ac:dyDescent="0.3">
      <c r="A4722" t="s">
        <v>81</v>
      </c>
      <c r="B4722" t="s">
        <v>1183</v>
      </c>
      <c r="D4722" t="s">
        <v>1184</v>
      </c>
      <c r="F4722" t="s">
        <v>2978</v>
      </c>
      <c r="G4722" t="s">
        <v>2979</v>
      </c>
      <c r="I4722" t="s">
        <v>2980</v>
      </c>
      <c r="J4722">
        <v>2020</v>
      </c>
      <c r="K4722" t="s">
        <v>1190</v>
      </c>
      <c r="L4722">
        <v>2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1</v>
      </c>
      <c r="W4722">
        <v>0</v>
      </c>
      <c r="X4722">
        <v>1</v>
      </c>
    </row>
    <row r="4723" spans="1:24" x14ac:dyDescent="0.3">
      <c r="A4723" t="s">
        <v>81</v>
      </c>
      <c r="B4723" t="s">
        <v>1183</v>
      </c>
      <c r="D4723" t="s">
        <v>1184</v>
      </c>
      <c r="F4723" t="s">
        <v>2978</v>
      </c>
      <c r="G4723" t="s">
        <v>2979</v>
      </c>
      <c r="I4723" t="s">
        <v>2980</v>
      </c>
      <c r="J4723">
        <v>2021</v>
      </c>
      <c r="K4723" t="s">
        <v>1189</v>
      </c>
      <c r="L4723">
        <v>11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1</v>
      </c>
      <c r="W4723">
        <v>8</v>
      </c>
      <c r="X4723">
        <v>1</v>
      </c>
    </row>
    <row r="4724" spans="1:24" x14ac:dyDescent="0.3">
      <c r="A4724" t="s">
        <v>81</v>
      </c>
      <c r="B4724" t="s">
        <v>1183</v>
      </c>
      <c r="D4724" t="s">
        <v>1184</v>
      </c>
      <c r="F4724" t="s">
        <v>2978</v>
      </c>
      <c r="G4724" t="s">
        <v>2979</v>
      </c>
      <c r="I4724" t="s">
        <v>2980</v>
      </c>
      <c r="J4724">
        <v>2021</v>
      </c>
      <c r="K4724" t="s">
        <v>1190</v>
      </c>
      <c r="L4724">
        <v>10</v>
      </c>
      <c r="M4724">
        <v>0</v>
      </c>
      <c r="N4724">
        <v>0</v>
      </c>
      <c r="O4724">
        <v>0</v>
      </c>
      <c r="P4724">
        <v>1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1</v>
      </c>
      <c r="W4724">
        <v>7</v>
      </c>
      <c r="X4724">
        <v>1</v>
      </c>
    </row>
    <row r="4725" spans="1:24" x14ac:dyDescent="0.3">
      <c r="A4725" t="s">
        <v>81</v>
      </c>
      <c r="B4725" t="s">
        <v>1183</v>
      </c>
      <c r="D4725" t="s">
        <v>1184</v>
      </c>
      <c r="F4725" t="s">
        <v>2978</v>
      </c>
      <c r="G4725" t="s">
        <v>2979</v>
      </c>
      <c r="I4725" t="s">
        <v>2980</v>
      </c>
      <c r="J4725">
        <v>2022</v>
      </c>
      <c r="K4725" t="s">
        <v>1189</v>
      </c>
      <c r="L4725">
        <v>8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  <c r="S4725">
        <v>1</v>
      </c>
      <c r="T4725">
        <v>0</v>
      </c>
      <c r="U4725">
        <v>0</v>
      </c>
      <c r="V4725">
        <v>0</v>
      </c>
      <c r="W4725">
        <v>1</v>
      </c>
      <c r="X4725">
        <v>5</v>
      </c>
    </row>
    <row r="4726" spans="1:24" x14ac:dyDescent="0.3">
      <c r="A4726" t="s">
        <v>81</v>
      </c>
      <c r="B4726" t="s">
        <v>1183</v>
      </c>
      <c r="D4726" t="s">
        <v>1184</v>
      </c>
      <c r="F4726" t="s">
        <v>2978</v>
      </c>
      <c r="G4726" t="s">
        <v>2979</v>
      </c>
      <c r="I4726" t="s">
        <v>2980</v>
      </c>
      <c r="J4726">
        <v>2022</v>
      </c>
      <c r="K4726" t="s">
        <v>1190</v>
      </c>
      <c r="L4726">
        <v>7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  <c r="S4726">
        <v>1</v>
      </c>
      <c r="T4726">
        <v>0</v>
      </c>
      <c r="U4726">
        <v>0</v>
      </c>
      <c r="V4726">
        <v>0</v>
      </c>
      <c r="W4726">
        <v>1</v>
      </c>
      <c r="X4726">
        <v>4</v>
      </c>
    </row>
    <row r="4727" spans="1:24" x14ac:dyDescent="0.3">
      <c r="A4727" t="s">
        <v>81</v>
      </c>
      <c r="B4727" t="s">
        <v>1183</v>
      </c>
      <c r="D4727" t="s">
        <v>1184</v>
      </c>
      <c r="F4727" t="s">
        <v>2978</v>
      </c>
      <c r="G4727" t="s">
        <v>2979</v>
      </c>
      <c r="I4727" t="s">
        <v>2980</v>
      </c>
      <c r="J4727">
        <v>2023</v>
      </c>
      <c r="K4727" t="s">
        <v>1189</v>
      </c>
      <c r="L4727">
        <v>7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2</v>
      </c>
      <c r="W4727">
        <v>0</v>
      </c>
      <c r="X4727">
        <v>3</v>
      </c>
    </row>
    <row r="4728" spans="1:24" x14ac:dyDescent="0.3">
      <c r="A4728" t="s">
        <v>81</v>
      </c>
      <c r="B4728" t="s">
        <v>1183</v>
      </c>
      <c r="D4728" t="s">
        <v>1184</v>
      </c>
      <c r="F4728" t="s">
        <v>2978</v>
      </c>
      <c r="G4728" t="s">
        <v>2979</v>
      </c>
      <c r="I4728" t="s">
        <v>2980</v>
      </c>
      <c r="J4728">
        <v>2023</v>
      </c>
      <c r="K4728" t="s">
        <v>1190</v>
      </c>
      <c r="L4728">
        <v>6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1</v>
      </c>
      <c r="W4728">
        <v>0</v>
      </c>
      <c r="X4728">
        <v>3</v>
      </c>
    </row>
    <row r="4729" spans="1:24" x14ac:dyDescent="0.3">
      <c r="A4729" t="s">
        <v>81</v>
      </c>
      <c r="B4729" t="s">
        <v>1183</v>
      </c>
      <c r="D4729" t="s">
        <v>1184</v>
      </c>
      <c r="F4729" t="s">
        <v>2978</v>
      </c>
      <c r="G4729" t="s">
        <v>2979</v>
      </c>
      <c r="I4729" t="s">
        <v>2980</v>
      </c>
      <c r="J4729">
        <v>2024</v>
      </c>
      <c r="K4729" t="s">
        <v>1189</v>
      </c>
      <c r="L4729">
        <v>11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11</v>
      </c>
    </row>
    <row r="4730" spans="1:24" x14ac:dyDescent="0.3">
      <c r="A4730" t="s">
        <v>81</v>
      </c>
      <c r="B4730" t="s">
        <v>1183</v>
      </c>
      <c r="D4730" t="s">
        <v>1184</v>
      </c>
      <c r="F4730" t="s">
        <v>2978</v>
      </c>
      <c r="G4730" t="s">
        <v>2979</v>
      </c>
      <c r="I4730" t="s">
        <v>2980</v>
      </c>
      <c r="J4730">
        <v>2024</v>
      </c>
      <c r="K4730" t="s">
        <v>1190</v>
      </c>
      <c r="L4730">
        <v>8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8</v>
      </c>
    </row>
    <row r="4731" spans="1:24" x14ac:dyDescent="0.3">
      <c r="A4731" t="s">
        <v>439</v>
      </c>
      <c r="B4731" t="s">
        <v>1183</v>
      </c>
      <c r="D4731" t="s">
        <v>1184</v>
      </c>
      <c r="F4731" t="s">
        <v>2981</v>
      </c>
      <c r="G4731" t="s">
        <v>2982</v>
      </c>
      <c r="I4731" t="s">
        <v>2983</v>
      </c>
      <c r="J4731">
        <v>2021</v>
      </c>
      <c r="K4731" t="s">
        <v>1189</v>
      </c>
      <c r="L4731">
        <v>1</v>
      </c>
      <c r="M4731">
        <v>0</v>
      </c>
      <c r="N4731">
        <v>1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</row>
    <row r="4732" spans="1:24" x14ac:dyDescent="0.3">
      <c r="A4732" t="s">
        <v>439</v>
      </c>
      <c r="B4732" t="s">
        <v>1183</v>
      </c>
      <c r="D4732" t="s">
        <v>1184</v>
      </c>
      <c r="F4732" t="s">
        <v>2981</v>
      </c>
      <c r="G4732" t="s">
        <v>2982</v>
      </c>
      <c r="I4732" t="s">
        <v>2983</v>
      </c>
      <c r="J4732">
        <v>2021</v>
      </c>
      <c r="K4732" t="s">
        <v>1190</v>
      </c>
      <c r="L4732">
        <v>1</v>
      </c>
      <c r="M4732">
        <v>0</v>
      </c>
      <c r="N4732">
        <v>1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</row>
    <row r="4733" spans="1:24" x14ac:dyDescent="0.3">
      <c r="A4733" t="s">
        <v>439</v>
      </c>
      <c r="B4733" t="s">
        <v>1183</v>
      </c>
      <c r="D4733" t="s">
        <v>1184</v>
      </c>
      <c r="F4733" t="s">
        <v>2981</v>
      </c>
      <c r="G4733" t="s">
        <v>2982</v>
      </c>
      <c r="I4733" t="s">
        <v>2983</v>
      </c>
      <c r="J4733">
        <v>2022</v>
      </c>
      <c r="K4733" t="s">
        <v>1189</v>
      </c>
      <c r="L4733">
        <v>1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1</v>
      </c>
      <c r="W4733">
        <v>0</v>
      </c>
      <c r="X4733">
        <v>0</v>
      </c>
    </row>
    <row r="4734" spans="1:24" x14ac:dyDescent="0.3">
      <c r="A4734" t="s">
        <v>439</v>
      </c>
      <c r="B4734" t="s">
        <v>1183</v>
      </c>
      <c r="D4734" t="s">
        <v>1184</v>
      </c>
      <c r="F4734" t="s">
        <v>2981</v>
      </c>
      <c r="G4734" t="s">
        <v>2982</v>
      </c>
      <c r="I4734" t="s">
        <v>2983</v>
      </c>
      <c r="J4734">
        <v>2022</v>
      </c>
      <c r="K4734" t="s">
        <v>1190</v>
      </c>
      <c r="L4734">
        <v>1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1</v>
      </c>
      <c r="W4734">
        <v>0</v>
      </c>
      <c r="X4734">
        <v>0</v>
      </c>
    </row>
    <row r="4735" spans="1:24" x14ac:dyDescent="0.3">
      <c r="A4735" t="s">
        <v>254</v>
      </c>
      <c r="B4735" t="s">
        <v>1183</v>
      </c>
      <c r="D4735" t="s">
        <v>1184</v>
      </c>
      <c r="F4735" t="s">
        <v>2984</v>
      </c>
      <c r="G4735" t="s">
        <v>2985</v>
      </c>
      <c r="H4735" t="s">
        <v>2986</v>
      </c>
      <c r="I4735" t="s">
        <v>2987</v>
      </c>
      <c r="J4735">
        <v>2010</v>
      </c>
      <c r="K4735" t="s">
        <v>1189</v>
      </c>
      <c r="L4735">
        <v>2</v>
      </c>
      <c r="M4735">
        <v>2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</row>
    <row r="4736" spans="1:24" x14ac:dyDescent="0.3">
      <c r="A4736" t="s">
        <v>254</v>
      </c>
      <c r="B4736" t="s">
        <v>1183</v>
      </c>
      <c r="D4736" t="s">
        <v>1184</v>
      </c>
      <c r="F4736" t="s">
        <v>2984</v>
      </c>
      <c r="G4736" t="s">
        <v>2985</v>
      </c>
      <c r="H4736" t="s">
        <v>2986</v>
      </c>
      <c r="I4736" t="s">
        <v>2987</v>
      </c>
      <c r="J4736">
        <v>2010</v>
      </c>
      <c r="K4736" t="s">
        <v>1190</v>
      </c>
      <c r="L4736">
        <v>2</v>
      </c>
      <c r="M4736">
        <v>2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</row>
    <row r="4737" spans="1:24" x14ac:dyDescent="0.3">
      <c r="A4737" t="s">
        <v>254</v>
      </c>
      <c r="B4737" t="s">
        <v>1183</v>
      </c>
      <c r="D4737" t="s">
        <v>1184</v>
      </c>
      <c r="F4737" t="s">
        <v>2984</v>
      </c>
      <c r="G4737" t="s">
        <v>2985</v>
      </c>
      <c r="H4737" t="s">
        <v>2986</v>
      </c>
      <c r="I4737" t="s">
        <v>2987</v>
      </c>
      <c r="J4737">
        <v>2013</v>
      </c>
      <c r="K4737" t="s">
        <v>1189</v>
      </c>
      <c r="L4737">
        <v>1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0</v>
      </c>
    </row>
    <row r="4738" spans="1:24" x14ac:dyDescent="0.3">
      <c r="A4738" t="s">
        <v>254</v>
      </c>
      <c r="B4738" t="s">
        <v>1183</v>
      </c>
      <c r="D4738" t="s">
        <v>1184</v>
      </c>
      <c r="F4738" t="s">
        <v>2984</v>
      </c>
      <c r="G4738" t="s">
        <v>2985</v>
      </c>
      <c r="H4738" t="s">
        <v>2986</v>
      </c>
      <c r="I4738" t="s">
        <v>2987</v>
      </c>
      <c r="J4738">
        <v>2013</v>
      </c>
      <c r="K4738" t="s">
        <v>1190</v>
      </c>
      <c r="L4738">
        <v>1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0</v>
      </c>
    </row>
    <row r="4739" spans="1:24" x14ac:dyDescent="0.3">
      <c r="A4739" t="s">
        <v>254</v>
      </c>
      <c r="B4739" t="s">
        <v>1183</v>
      </c>
      <c r="D4739" t="s">
        <v>1184</v>
      </c>
      <c r="F4739" t="s">
        <v>2984</v>
      </c>
      <c r="G4739" t="s">
        <v>2985</v>
      </c>
      <c r="H4739" t="s">
        <v>2986</v>
      </c>
      <c r="I4739" t="s">
        <v>2987</v>
      </c>
      <c r="J4739">
        <v>2017</v>
      </c>
      <c r="K4739" t="s">
        <v>1189</v>
      </c>
      <c r="L4739">
        <v>3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3</v>
      </c>
      <c r="V4739">
        <v>0</v>
      </c>
      <c r="W4739">
        <v>0</v>
      </c>
      <c r="X4739">
        <v>0</v>
      </c>
    </row>
    <row r="4740" spans="1:24" x14ac:dyDescent="0.3">
      <c r="A4740" t="s">
        <v>254</v>
      </c>
      <c r="B4740" t="s">
        <v>1183</v>
      </c>
      <c r="D4740" t="s">
        <v>1184</v>
      </c>
      <c r="F4740" t="s">
        <v>2984</v>
      </c>
      <c r="G4740" t="s">
        <v>2985</v>
      </c>
      <c r="H4740" t="s">
        <v>2986</v>
      </c>
      <c r="I4740" t="s">
        <v>2987</v>
      </c>
      <c r="J4740">
        <v>2017</v>
      </c>
      <c r="K4740" t="s">
        <v>1190</v>
      </c>
      <c r="L4740">
        <v>2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2</v>
      </c>
      <c r="V4740">
        <v>0</v>
      </c>
      <c r="W4740">
        <v>0</v>
      </c>
      <c r="X4740">
        <v>0</v>
      </c>
    </row>
    <row r="4741" spans="1:24" x14ac:dyDescent="0.3">
      <c r="A4741" t="s">
        <v>254</v>
      </c>
      <c r="B4741" t="s">
        <v>1183</v>
      </c>
      <c r="D4741" t="s">
        <v>1184</v>
      </c>
      <c r="F4741" t="s">
        <v>2984</v>
      </c>
      <c r="G4741" t="s">
        <v>2985</v>
      </c>
      <c r="H4741" t="s">
        <v>2986</v>
      </c>
      <c r="I4741" t="s">
        <v>2987</v>
      </c>
      <c r="J4741">
        <v>2018</v>
      </c>
      <c r="K4741" t="s">
        <v>1189</v>
      </c>
      <c r="L4741">
        <v>2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2</v>
      </c>
      <c r="V4741">
        <v>0</v>
      </c>
      <c r="W4741">
        <v>0</v>
      </c>
      <c r="X4741">
        <v>0</v>
      </c>
    </row>
    <row r="4742" spans="1:24" x14ac:dyDescent="0.3">
      <c r="A4742" t="s">
        <v>254</v>
      </c>
      <c r="B4742" t="s">
        <v>1183</v>
      </c>
      <c r="D4742" t="s">
        <v>1184</v>
      </c>
      <c r="F4742" t="s">
        <v>2984</v>
      </c>
      <c r="G4742" t="s">
        <v>2985</v>
      </c>
      <c r="H4742" t="s">
        <v>2986</v>
      </c>
      <c r="I4742" t="s">
        <v>2987</v>
      </c>
      <c r="J4742">
        <v>2018</v>
      </c>
      <c r="K4742" t="s">
        <v>1190</v>
      </c>
      <c r="L4742">
        <v>1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0</v>
      </c>
    </row>
    <row r="4743" spans="1:24" x14ac:dyDescent="0.3">
      <c r="A4743" t="s">
        <v>254</v>
      </c>
      <c r="B4743" t="s">
        <v>1183</v>
      </c>
      <c r="D4743" t="s">
        <v>1184</v>
      </c>
      <c r="F4743" t="s">
        <v>2984</v>
      </c>
      <c r="G4743" t="s">
        <v>2985</v>
      </c>
      <c r="H4743" t="s">
        <v>2986</v>
      </c>
      <c r="I4743" t="s">
        <v>2987</v>
      </c>
      <c r="J4743">
        <v>2020</v>
      </c>
      <c r="K4743" t="s">
        <v>1189</v>
      </c>
      <c r="L4743">
        <v>2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2</v>
      </c>
      <c r="W4743">
        <v>0</v>
      </c>
      <c r="X4743">
        <v>0</v>
      </c>
    </row>
    <row r="4744" spans="1:24" x14ac:dyDescent="0.3">
      <c r="A4744" t="s">
        <v>254</v>
      </c>
      <c r="B4744" t="s">
        <v>1183</v>
      </c>
      <c r="D4744" t="s">
        <v>1184</v>
      </c>
      <c r="F4744" t="s">
        <v>2984</v>
      </c>
      <c r="G4744" t="s">
        <v>2985</v>
      </c>
      <c r="H4744" t="s">
        <v>2986</v>
      </c>
      <c r="I4744" t="s">
        <v>2987</v>
      </c>
      <c r="J4744">
        <v>2020</v>
      </c>
      <c r="K4744" t="s">
        <v>1190</v>
      </c>
      <c r="L4744">
        <v>2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2</v>
      </c>
      <c r="W4744">
        <v>0</v>
      </c>
      <c r="X4744">
        <v>0</v>
      </c>
    </row>
    <row r="4745" spans="1:24" x14ac:dyDescent="0.3">
      <c r="A4745" t="s">
        <v>254</v>
      </c>
      <c r="B4745" t="s">
        <v>1183</v>
      </c>
      <c r="D4745" t="s">
        <v>1184</v>
      </c>
      <c r="F4745" t="s">
        <v>2984</v>
      </c>
      <c r="G4745" t="s">
        <v>2985</v>
      </c>
      <c r="H4745" t="s">
        <v>2986</v>
      </c>
      <c r="I4745" t="s">
        <v>2987</v>
      </c>
      <c r="J4745">
        <v>2022</v>
      </c>
      <c r="K4745" t="s">
        <v>1189</v>
      </c>
      <c r="L4745">
        <v>1</v>
      </c>
      <c r="M4745">
        <v>0</v>
      </c>
      <c r="N4745">
        <v>0</v>
      </c>
      <c r="O4745">
        <v>1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</row>
    <row r="4746" spans="1:24" x14ac:dyDescent="0.3">
      <c r="A4746" t="s">
        <v>254</v>
      </c>
      <c r="B4746" t="s">
        <v>1183</v>
      </c>
      <c r="D4746" t="s">
        <v>1184</v>
      </c>
      <c r="F4746" t="s">
        <v>2984</v>
      </c>
      <c r="G4746" t="s">
        <v>2985</v>
      </c>
      <c r="H4746" t="s">
        <v>2986</v>
      </c>
      <c r="I4746" t="s">
        <v>2987</v>
      </c>
      <c r="J4746">
        <v>2022</v>
      </c>
      <c r="K4746" t="s">
        <v>1190</v>
      </c>
      <c r="L4746">
        <v>1</v>
      </c>
      <c r="M4746">
        <v>0</v>
      </c>
      <c r="N4746">
        <v>0</v>
      </c>
      <c r="O4746">
        <v>1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</row>
    <row r="4747" spans="1:24" x14ac:dyDescent="0.3">
      <c r="A4747" t="s">
        <v>254</v>
      </c>
      <c r="B4747" t="s">
        <v>1183</v>
      </c>
      <c r="D4747" t="s">
        <v>1184</v>
      </c>
      <c r="F4747" t="s">
        <v>2984</v>
      </c>
      <c r="G4747" t="s">
        <v>2985</v>
      </c>
      <c r="H4747" t="s">
        <v>2986</v>
      </c>
      <c r="I4747" t="s">
        <v>2987</v>
      </c>
      <c r="J4747">
        <v>2023</v>
      </c>
      <c r="K4747" t="s">
        <v>1189</v>
      </c>
      <c r="L4747">
        <v>2</v>
      </c>
      <c r="M4747">
        <v>0</v>
      </c>
      <c r="N4747">
        <v>0</v>
      </c>
      <c r="O4747">
        <v>0</v>
      </c>
      <c r="P4747">
        <v>2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</row>
    <row r="4748" spans="1:24" x14ac:dyDescent="0.3">
      <c r="A4748" t="s">
        <v>254</v>
      </c>
      <c r="B4748" t="s">
        <v>1183</v>
      </c>
      <c r="D4748" t="s">
        <v>1184</v>
      </c>
      <c r="F4748" t="s">
        <v>2984</v>
      </c>
      <c r="G4748" t="s">
        <v>2985</v>
      </c>
      <c r="H4748" t="s">
        <v>2986</v>
      </c>
      <c r="I4748" t="s">
        <v>2987</v>
      </c>
      <c r="J4748">
        <v>2023</v>
      </c>
      <c r="K4748" t="s">
        <v>1190</v>
      </c>
      <c r="L4748">
        <v>1</v>
      </c>
      <c r="M4748">
        <v>0</v>
      </c>
      <c r="N4748">
        <v>0</v>
      </c>
      <c r="O4748">
        <v>0</v>
      </c>
      <c r="P4748">
        <v>1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</row>
    <row r="4749" spans="1:24" x14ac:dyDescent="0.3">
      <c r="A4749" t="s">
        <v>546</v>
      </c>
      <c r="B4749" t="s">
        <v>1183</v>
      </c>
      <c r="D4749" t="s">
        <v>1184</v>
      </c>
      <c r="F4749" t="s">
        <v>2988</v>
      </c>
      <c r="G4749" t="s">
        <v>2989</v>
      </c>
      <c r="H4749" t="s">
        <v>2990</v>
      </c>
      <c r="I4749" t="s">
        <v>2991</v>
      </c>
      <c r="J4749">
        <v>2014</v>
      </c>
      <c r="K4749" t="s">
        <v>1189</v>
      </c>
      <c r="L4749">
        <v>3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2</v>
      </c>
      <c r="S4749">
        <v>1</v>
      </c>
      <c r="T4749">
        <v>0</v>
      </c>
      <c r="U4749">
        <v>0</v>
      </c>
      <c r="V4749">
        <v>0</v>
      </c>
      <c r="W4749">
        <v>0</v>
      </c>
      <c r="X4749">
        <v>0</v>
      </c>
    </row>
    <row r="4750" spans="1:24" x14ac:dyDescent="0.3">
      <c r="A4750" t="s">
        <v>546</v>
      </c>
      <c r="B4750" t="s">
        <v>1183</v>
      </c>
      <c r="D4750" t="s">
        <v>1184</v>
      </c>
      <c r="F4750" t="s">
        <v>2988</v>
      </c>
      <c r="G4750" t="s">
        <v>2989</v>
      </c>
      <c r="H4750" t="s">
        <v>2990</v>
      </c>
      <c r="I4750" t="s">
        <v>2991</v>
      </c>
      <c r="J4750">
        <v>2014</v>
      </c>
      <c r="K4750" t="s">
        <v>1190</v>
      </c>
      <c r="L4750">
        <v>3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2</v>
      </c>
      <c r="S4750">
        <v>1</v>
      </c>
      <c r="T4750">
        <v>0</v>
      </c>
      <c r="U4750">
        <v>0</v>
      </c>
      <c r="V4750">
        <v>0</v>
      </c>
      <c r="W4750">
        <v>0</v>
      </c>
      <c r="X4750">
        <v>0</v>
      </c>
    </row>
    <row r="4751" spans="1:24" x14ac:dyDescent="0.3">
      <c r="A4751" t="s">
        <v>546</v>
      </c>
      <c r="B4751" t="s">
        <v>1183</v>
      </c>
      <c r="D4751" t="s">
        <v>1184</v>
      </c>
      <c r="F4751" t="s">
        <v>2988</v>
      </c>
      <c r="G4751" t="s">
        <v>2989</v>
      </c>
      <c r="H4751" t="s">
        <v>2990</v>
      </c>
      <c r="I4751" t="s">
        <v>2991</v>
      </c>
      <c r="J4751">
        <v>2016</v>
      </c>
      <c r="K4751" t="s">
        <v>1189</v>
      </c>
      <c r="L4751">
        <v>2</v>
      </c>
      <c r="M4751">
        <v>0</v>
      </c>
      <c r="N4751">
        <v>0</v>
      </c>
      <c r="O4751">
        <v>0</v>
      </c>
      <c r="P4751">
        <v>0</v>
      </c>
      <c r="Q4751">
        <v>1</v>
      </c>
      <c r="R4751">
        <v>0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0</v>
      </c>
    </row>
    <row r="4752" spans="1:24" x14ac:dyDescent="0.3">
      <c r="A4752" t="s">
        <v>546</v>
      </c>
      <c r="B4752" t="s">
        <v>1183</v>
      </c>
      <c r="D4752" t="s">
        <v>1184</v>
      </c>
      <c r="F4752" t="s">
        <v>2988</v>
      </c>
      <c r="G4752" t="s">
        <v>2989</v>
      </c>
      <c r="H4752" t="s">
        <v>2990</v>
      </c>
      <c r="I4752" t="s">
        <v>2991</v>
      </c>
      <c r="J4752">
        <v>2016</v>
      </c>
      <c r="K4752" t="s">
        <v>1190</v>
      </c>
      <c r="L4752">
        <v>2</v>
      </c>
      <c r="M4752">
        <v>0</v>
      </c>
      <c r="N4752">
        <v>0</v>
      </c>
      <c r="O4752">
        <v>0</v>
      </c>
      <c r="P4752">
        <v>0</v>
      </c>
      <c r="Q4752">
        <v>1</v>
      </c>
      <c r="R4752">
        <v>0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0</v>
      </c>
    </row>
    <row r="4753" spans="1:24" x14ac:dyDescent="0.3">
      <c r="A4753" t="s">
        <v>546</v>
      </c>
      <c r="B4753" t="s">
        <v>1183</v>
      </c>
      <c r="D4753" t="s">
        <v>1184</v>
      </c>
      <c r="F4753" t="s">
        <v>2988</v>
      </c>
      <c r="G4753" t="s">
        <v>2989</v>
      </c>
      <c r="H4753" t="s">
        <v>2990</v>
      </c>
      <c r="I4753" t="s">
        <v>2991</v>
      </c>
      <c r="J4753">
        <v>2019</v>
      </c>
      <c r="K4753" t="s">
        <v>1189</v>
      </c>
      <c r="L4753">
        <v>1</v>
      </c>
      <c r="M4753">
        <v>0</v>
      </c>
      <c r="N4753">
        <v>1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</row>
    <row r="4754" spans="1:24" x14ac:dyDescent="0.3">
      <c r="A4754" t="s">
        <v>546</v>
      </c>
      <c r="B4754" t="s">
        <v>1183</v>
      </c>
      <c r="D4754" t="s">
        <v>1184</v>
      </c>
      <c r="F4754" t="s">
        <v>2988</v>
      </c>
      <c r="G4754" t="s">
        <v>2989</v>
      </c>
      <c r="H4754" t="s">
        <v>2990</v>
      </c>
      <c r="I4754" t="s">
        <v>2991</v>
      </c>
      <c r="J4754">
        <v>2019</v>
      </c>
      <c r="K4754" t="s">
        <v>1190</v>
      </c>
      <c r="L4754">
        <v>1</v>
      </c>
      <c r="M4754">
        <v>0</v>
      </c>
      <c r="N4754">
        <v>1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</row>
    <row r="4755" spans="1:24" x14ac:dyDescent="0.3">
      <c r="A4755" t="s">
        <v>527</v>
      </c>
      <c r="B4755" t="s">
        <v>1183</v>
      </c>
      <c r="D4755" t="s">
        <v>1184</v>
      </c>
      <c r="F4755" t="s">
        <v>2992</v>
      </c>
      <c r="G4755" t="s">
        <v>2993</v>
      </c>
      <c r="I4755" t="s">
        <v>2994</v>
      </c>
      <c r="J4755">
        <v>2013</v>
      </c>
      <c r="K4755" t="s">
        <v>1189</v>
      </c>
      <c r="L4755">
        <v>4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2</v>
      </c>
      <c r="X4755">
        <v>2</v>
      </c>
    </row>
    <row r="4756" spans="1:24" x14ac:dyDescent="0.3">
      <c r="A4756" t="s">
        <v>527</v>
      </c>
      <c r="B4756" t="s">
        <v>1183</v>
      </c>
      <c r="D4756" t="s">
        <v>1184</v>
      </c>
      <c r="F4756" t="s">
        <v>2992</v>
      </c>
      <c r="G4756" t="s">
        <v>2993</v>
      </c>
      <c r="I4756" t="s">
        <v>2994</v>
      </c>
      <c r="J4756">
        <v>2013</v>
      </c>
      <c r="K4756" t="s">
        <v>1190</v>
      </c>
      <c r="L4756">
        <v>2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1</v>
      </c>
      <c r="X4756">
        <v>1</v>
      </c>
    </row>
    <row r="4757" spans="1:24" x14ac:dyDescent="0.3">
      <c r="A4757" t="s">
        <v>527</v>
      </c>
      <c r="B4757" t="s">
        <v>1183</v>
      </c>
      <c r="D4757" t="s">
        <v>1184</v>
      </c>
      <c r="F4757" t="s">
        <v>2992</v>
      </c>
      <c r="G4757" t="s">
        <v>2993</v>
      </c>
      <c r="I4757" t="s">
        <v>2994</v>
      </c>
      <c r="J4757">
        <v>2016</v>
      </c>
      <c r="K4757" t="s">
        <v>1189</v>
      </c>
      <c r="L4757">
        <v>1</v>
      </c>
      <c r="M4757">
        <v>0</v>
      </c>
      <c r="N4757">
        <v>1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</row>
    <row r="4758" spans="1:24" x14ac:dyDescent="0.3">
      <c r="A4758" t="s">
        <v>527</v>
      </c>
      <c r="B4758" t="s">
        <v>1183</v>
      </c>
      <c r="D4758" t="s">
        <v>1184</v>
      </c>
      <c r="F4758" t="s">
        <v>2992</v>
      </c>
      <c r="G4758" t="s">
        <v>2993</v>
      </c>
      <c r="I4758" t="s">
        <v>2994</v>
      </c>
      <c r="J4758">
        <v>2016</v>
      </c>
      <c r="K4758" t="s">
        <v>1190</v>
      </c>
      <c r="L4758">
        <v>1</v>
      </c>
      <c r="M4758">
        <v>0</v>
      </c>
      <c r="N4758">
        <v>1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</row>
    <row r="4759" spans="1:24" x14ac:dyDescent="0.3">
      <c r="A4759" t="s">
        <v>527</v>
      </c>
      <c r="B4759" t="s">
        <v>1183</v>
      </c>
      <c r="D4759" t="s">
        <v>1184</v>
      </c>
      <c r="F4759" t="s">
        <v>2992</v>
      </c>
      <c r="G4759" t="s">
        <v>2993</v>
      </c>
      <c r="I4759" t="s">
        <v>2994</v>
      </c>
      <c r="J4759">
        <v>2017</v>
      </c>
      <c r="K4759" t="s">
        <v>1189</v>
      </c>
      <c r="L4759">
        <v>4</v>
      </c>
      <c r="M4759">
        <v>0</v>
      </c>
      <c r="N4759">
        <v>0</v>
      </c>
      <c r="O4759">
        <v>2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2</v>
      </c>
      <c r="W4759">
        <v>0</v>
      </c>
      <c r="X4759">
        <v>0</v>
      </c>
    </row>
    <row r="4760" spans="1:24" x14ac:dyDescent="0.3">
      <c r="A4760" t="s">
        <v>527</v>
      </c>
      <c r="B4760" t="s">
        <v>1183</v>
      </c>
      <c r="D4760" t="s">
        <v>1184</v>
      </c>
      <c r="F4760" t="s">
        <v>2992</v>
      </c>
      <c r="G4760" t="s">
        <v>2993</v>
      </c>
      <c r="I4760" t="s">
        <v>2994</v>
      </c>
      <c r="J4760">
        <v>2017</v>
      </c>
      <c r="K4760" t="s">
        <v>1190</v>
      </c>
      <c r="L4760">
        <v>2</v>
      </c>
      <c r="M4760">
        <v>0</v>
      </c>
      <c r="N4760">
        <v>0</v>
      </c>
      <c r="O4760">
        <v>1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1</v>
      </c>
      <c r="W4760">
        <v>0</v>
      </c>
      <c r="X4760">
        <v>0</v>
      </c>
    </row>
    <row r="4761" spans="1:24" x14ac:dyDescent="0.3">
      <c r="A4761" t="s">
        <v>527</v>
      </c>
      <c r="B4761" t="s">
        <v>1183</v>
      </c>
      <c r="D4761" t="s">
        <v>1184</v>
      </c>
      <c r="F4761" t="s">
        <v>2992</v>
      </c>
      <c r="G4761" t="s">
        <v>2993</v>
      </c>
      <c r="I4761" t="s">
        <v>2994</v>
      </c>
      <c r="J4761">
        <v>2021</v>
      </c>
      <c r="K4761" t="s">
        <v>1189</v>
      </c>
      <c r="L4761">
        <v>1</v>
      </c>
      <c r="M4761">
        <v>0</v>
      </c>
      <c r="N4761">
        <v>0</v>
      </c>
      <c r="O4761">
        <v>1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</row>
    <row r="4762" spans="1:24" x14ac:dyDescent="0.3">
      <c r="A4762" t="s">
        <v>527</v>
      </c>
      <c r="B4762" t="s">
        <v>1183</v>
      </c>
      <c r="D4762" t="s">
        <v>1184</v>
      </c>
      <c r="F4762" t="s">
        <v>2992</v>
      </c>
      <c r="G4762" t="s">
        <v>2993</v>
      </c>
      <c r="I4762" t="s">
        <v>2994</v>
      </c>
      <c r="J4762">
        <v>2021</v>
      </c>
      <c r="K4762" t="s">
        <v>1190</v>
      </c>
      <c r="L4762">
        <v>1</v>
      </c>
      <c r="M4762">
        <v>0</v>
      </c>
      <c r="N4762">
        <v>0</v>
      </c>
      <c r="O4762">
        <v>1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</row>
    <row r="4763" spans="1:24" x14ac:dyDescent="0.3">
      <c r="A4763" t="s">
        <v>895</v>
      </c>
      <c r="B4763" t="s">
        <v>1183</v>
      </c>
      <c r="D4763" t="s">
        <v>1184</v>
      </c>
      <c r="F4763" t="s">
        <v>2995</v>
      </c>
      <c r="G4763" t="s">
        <v>2996</v>
      </c>
      <c r="I4763" t="s">
        <v>2997</v>
      </c>
      <c r="J4763">
        <v>2016</v>
      </c>
      <c r="K4763" t="s">
        <v>1189</v>
      </c>
      <c r="L4763">
        <v>1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1</v>
      </c>
      <c r="W4763">
        <v>0</v>
      </c>
      <c r="X4763">
        <v>0</v>
      </c>
    </row>
    <row r="4764" spans="1:24" x14ac:dyDescent="0.3">
      <c r="A4764" t="s">
        <v>895</v>
      </c>
      <c r="B4764" t="s">
        <v>1183</v>
      </c>
      <c r="D4764" t="s">
        <v>1184</v>
      </c>
      <c r="F4764" t="s">
        <v>2995</v>
      </c>
      <c r="G4764" t="s">
        <v>2996</v>
      </c>
      <c r="I4764" t="s">
        <v>2997</v>
      </c>
      <c r="J4764">
        <v>2016</v>
      </c>
      <c r="K4764" t="s">
        <v>1190</v>
      </c>
      <c r="L4764">
        <v>1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1</v>
      </c>
      <c r="W4764">
        <v>0</v>
      </c>
      <c r="X4764">
        <v>0</v>
      </c>
    </row>
    <row r="4765" spans="1:24" x14ac:dyDescent="0.3">
      <c r="A4765" t="s">
        <v>896</v>
      </c>
      <c r="B4765" t="s">
        <v>1183</v>
      </c>
      <c r="D4765" t="s">
        <v>1184</v>
      </c>
      <c r="G4765" t="s">
        <v>2998</v>
      </c>
      <c r="I4765" t="s">
        <v>2999</v>
      </c>
      <c r="J4765">
        <v>2017</v>
      </c>
      <c r="K4765" t="s">
        <v>1189</v>
      </c>
      <c r="L4765">
        <v>1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1</v>
      </c>
      <c r="U4765">
        <v>0</v>
      </c>
      <c r="V4765">
        <v>0</v>
      </c>
      <c r="W4765">
        <v>0</v>
      </c>
      <c r="X4765">
        <v>0</v>
      </c>
    </row>
    <row r="4766" spans="1:24" x14ac:dyDescent="0.3">
      <c r="A4766" t="s">
        <v>896</v>
      </c>
      <c r="B4766" t="s">
        <v>1183</v>
      </c>
      <c r="D4766" t="s">
        <v>1184</v>
      </c>
      <c r="G4766" t="s">
        <v>2998</v>
      </c>
      <c r="I4766" t="s">
        <v>2999</v>
      </c>
      <c r="J4766">
        <v>2017</v>
      </c>
      <c r="K4766" t="s">
        <v>1190</v>
      </c>
      <c r="L4766">
        <v>1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1</v>
      </c>
      <c r="U4766">
        <v>0</v>
      </c>
      <c r="V4766">
        <v>0</v>
      </c>
      <c r="W4766">
        <v>0</v>
      </c>
      <c r="X4766">
        <v>0</v>
      </c>
    </row>
    <row r="4767" spans="1:24" x14ac:dyDescent="0.3">
      <c r="A4767" t="s">
        <v>897</v>
      </c>
      <c r="B4767" t="s">
        <v>1183</v>
      </c>
      <c r="D4767" t="s">
        <v>1184</v>
      </c>
      <c r="F4767" t="s">
        <v>3000</v>
      </c>
      <c r="G4767" t="s">
        <v>3001</v>
      </c>
      <c r="H4767" t="s">
        <v>3002</v>
      </c>
      <c r="I4767" t="s">
        <v>3003</v>
      </c>
      <c r="J4767">
        <v>2004</v>
      </c>
      <c r="K4767" t="s">
        <v>1189</v>
      </c>
      <c r="L4767">
        <v>1</v>
      </c>
      <c r="M4767">
        <v>0</v>
      </c>
      <c r="N4767">
        <v>0</v>
      </c>
      <c r="O4767">
        <v>1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</row>
    <row r="4768" spans="1:24" x14ac:dyDescent="0.3">
      <c r="A4768" t="s">
        <v>897</v>
      </c>
      <c r="B4768" t="s">
        <v>1183</v>
      </c>
      <c r="D4768" t="s">
        <v>1184</v>
      </c>
      <c r="F4768" t="s">
        <v>3000</v>
      </c>
      <c r="G4768" t="s">
        <v>3001</v>
      </c>
      <c r="H4768" t="s">
        <v>3002</v>
      </c>
      <c r="I4768" t="s">
        <v>3003</v>
      </c>
      <c r="J4768">
        <v>2004</v>
      </c>
      <c r="K4768" t="s">
        <v>1190</v>
      </c>
      <c r="L4768">
        <v>1</v>
      </c>
      <c r="M4768">
        <v>0</v>
      </c>
      <c r="N4768">
        <v>0</v>
      </c>
      <c r="O4768">
        <v>1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</row>
    <row r="4769" spans="1:24" x14ac:dyDescent="0.3">
      <c r="A4769" t="s">
        <v>898</v>
      </c>
      <c r="B4769" t="s">
        <v>1183</v>
      </c>
      <c r="D4769" t="s">
        <v>1184</v>
      </c>
      <c r="F4769" t="s">
        <v>3004</v>
      </c>
      <c r="G4769" t="s">
        <v>3005</v>
      </c>
      <c r="H4769" t="s">
        <v>3006</v>
      </c>
      <c r="I4769" t="s">
        <v>3007</v>
      </c>
      <c r="J4769">
        <v>2011</v>
      </c>
      <c r="K4769" t="s">
        <v>1189</v>
      </c>
      <c r="L4769">
        <v>6</v>
      </c>
      <c r="M4769">
        <v>0</v>
      </c>
      <c r="N4769">
        <v>1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1</v>
      </c>
      <c r="X4769">
        <v>4</v>
      </c>
    </row>
    <row r="4770" spans="1:24" x14ac:dyDescent="0.3">
      <c r="A4770" t="s">
        <v>898</v>
      </c>
      <c r="B4770" t="s">
        <v>1183</v>
      </c>
      <c r="D4770" t="s">
        <v>1184</v>
      </c>
      <c r="F4770" t="s">
        <v>3004</v>
      </c>
      <c r="G4770" t="s">
        <v>3005</v>
      </c>
      <c r="H4770" t="s">
        <v>3006</v>
      </c>
      <c r="I4770" t="s">
        <v>3007</v>
      </c>
      <c r="J4770">
        <v>2011</v>
      </c>
      <c r="K4770" t="s">
        <v>1190</v>
      </c>
      <c r="L4770">
        <v>6</v>
      </c>
      <c r="M4770">
        <v>0</v>
      </c>
      <c r="N4770">
        <v>1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1</v>
      </c>
      <c r="X4770">
        <v>4</v>
      </c>
    </row>
    <row r="4771" spans="1:24" x14ac:dyDescent="0.3">
      <c r="A4771" t="s">
        <v>898</v>
      </c>
      <c r="B4771" t="s">
        <v>1183</v>
      </c>
      <c r="D4771" t="s">
        <v>1184</v>
      </c>
      <c r="F4771" t="s">
        <v>3004</v>
      </c>
      <c r="G4771" t="s">
        <v>3005</v>
      </c>
      <c r="H4771" t="s">
        <v>3006</v>
      </c>
      <c r="I4771" t="s">
        <v>3007</v>
      </c>
      <c r="J4771">
        <v>2013</v>
      </c>
      <c r="K4771" t="s">
        <v>1189</v>
      </c>
      <c r="L4771">
        <v>2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2</v>
      </c>
      <c r="V4771">
        <v>0</v>
      </c>
      <c r="W4771">
        <v>0</v>
      </c>
      <c r="X4771">
        <v>0</v>
      </c>
    </row>
    <row r="4772" spans="1:24" x14ac:dyDescent="0.3">
      <c r="A4772" t="s">
        <v>898</v>
      </c>
      <c r="B4772" t="s">
        <v>1183</v>
      </c>
      <c r="D4772" t="s">
        <v>1184</v>
      </c>
      <c r="F4772" t="s">
        <v>3004</v>
      </c>
      <c r="G4772" t="s">
        <v>3005</v>
      </c>
      <c r="H4772" t="s">
        <v>3006</v>
      </c>
      <c r="I4772" t="s">
        <v>3007</v>
      </c>
      <c r="J4772">
        <v>2013</v>
      </c>
      <c r="K4772" t="s">
        <v>1190</v>
      </c>
      <c r="L4772">
        <v>1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0</v>
      </c>
    </row>
    <row r="4773" spans="1:24" x14ac:dyDescent="0.3">
      <c r="A4773" t="s">
        <v>898</v>
      </c>
      <c r="B4773" t="s">
        <v>1183</v>
      </c>
      <c r="D4773" t="s">
        <v>1184</v>
      </c>
      <c r="F4773" t="s">
        <v>3004</v>
      </c>
      <c r="G4773" t="s">
        <v>3005</v>
      </c>
      <c r="H4773" t="s">
        <v>3006</v>
      </c>
      <c r="I4773" t="s">
        <v>3007</v>
      </c>
      <c r="J4773">
        <v>2014</v>
      </c>
      <c r="K4773" t="s">
        <v>1189</v>
      </c>
      <c r="L4773">
        <v>2</v>
      </c>
      <c r="M4773">
        <v>0</v>
      </c>
      <c r="N4773">
        <v>0</v>
      </c>
      <c r="O4773">
        <v>0</v>
      </c>
      <c r="P4773">
        <v>0</v>
      </c>
      <c r="Q4773">
        <v>1</v>
      </c>
      <c r="R4773">
        <v>0</v>
      </c>
      <c r="S4773">
        <v>0</v>
      </c>
      <c r="T4773">
        <v>0</v>
      </c>
      <c r="U4773">
        <v>0</v>
      </c>
      <c r="V4773">
        <v>1</v>
      </c>
      <c r="W4773">
        <v>0</v>
      </c>
      <c r="X4773">
        <v>0</v>
      </c>
    </row>
    <row r="4774" spans="1:24" x14ac:dyDescent="0.3">
      <c r="A4774" t="s">
        <v>898</v>
      </c>
      <c r="B4774" t="s">
        <v>1183</v>
      </c>
      <c r="D4774" t="s">
        <v>1184</v>
      </c>
      <c r="F4774" t="s">
        <v>3004</v>
      </c>
      <c r="G4774" t="s">
        <v>3005</v>
      </c>
      <c r="H4774" t="s">
        <v>3006</v>
      </c>
      <c r="I4774" t="s">
        <v>3007</v>
      </c>
      <c r="J4774">
        <v>2014</v>
      </c>
      <c r="K4774" t="s">
        <v>1190</v>
      </c>
      <c r="L4774">
        <v>2</v>
      </c>
      <c r="M4774">
        <v>0</v>
      </c>
      <c r="N4774">
        <v>0</v>
      </c>
      <c r="O4774">
        <v>0</v>
      </c>
      <c r="P4774">
        <v>0</v>
      </c>
      <c r="Q4774">
        <v>1</v>
      </c>
      <c r="R4774">
        <v>0</v>
      </c>
      <c r="S4774">
        <v>0</v>
      </c>
      <c r="T4774">
        <v>0</v>
      </c>
      <c r="U4774">
        <v>0</v>
      </c>
      <c r="V4774">
        <v>1</v>
      </c>
      <c r="W4774">
        <v>0</v>
      </c>
      <c r="X4774">
        <v>0</v>
      </c>
    </row>
    <row r="4775" spans="1:24" x14ac:dyDescent="0.3">
      <c r="A4775" t="s">
        <v>898</v>
      </c>
      <c r="B4775" t="s">
        <v>1183</v>
      </c>
      <c r="D4775" t="s">
        <v>1184</v>
      </c>
      <c r="F4775" t="s">
        <v>3004</v>
      </c>
      <c r="G4775" t="s">
        <v>3005</v>
      </c>
      <c r="H4775" t="s">
        <v>3006</v>
      </c>
      <c r="I4775" t="s">
        <v>3007</v>
      </c>
      <c r="J4775">
        <v>2015</v>
      </c>
      <c r="K4775" t="s">
        <v>1189</v>
      </c>
      <c r="L4775">
        <v>1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</row>
    <row r="4776" spans="1:24" x14ac:dyDescent="0.3">
      <c r="A4776" t="s">
        <v>898</v>
      </c>
      <c r="B4776" t="s">
        <v>1183</v>
      </c>
      <c r="D4776" t="s">
        <v>1184</v>
      </c>
      <c r="F4776" t="s">
        <v>3004</v>
      </c>
      <c r="G4776" t="s">
        <v>3005</v>
      </c>
      <c r="H4776" t="s">
        <v>3006</v>
      </c>
      <c r="I4776" t="s">
        <v>3007</v>
      </c>
      <c r="J4776">
        <v>2015</v>
      </c>
      <c r="K4776" t="s">
        <v>1190</v>
      </c>
      <c r="L4776">
        <v>1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</row>
    <row r="4777" spans="1:24" x14ac:dyDescent="0.3">
      <c r="A4777" t="s">
        <v>898</v>
      </c>
      <c r="B4777" t="s">
        <v>1183</v>
      </c>
      <c r="D4777" t="s">
        <v>1184</v>
      </c>
      <c r="F4777" t="s">
        <v>3004</v>
      </c>
      <c r="G4777" t="s">
        <v>3005</v>
      </c>
      <c r="H4777" t="s">
        <v>3006</v>
      </c>
      <c r="I4777" t="s">
        <v>3007</v>
      </c>
      <c r="J4777">
        <v>2016</v>
      </c>
      <c r="K4777" t="s">
        <v>1189</v>
      </c>
      <c r="L4777">
        <v>2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2</v>
      </c>
      <c r="V4777">
        <v>0</v>
      </c>
      <c r="W4777">
        <v>0</v>
      </c>
      <c r="X4777">
        <v>0</v>
      </c>
    </row>
    <row r="4778" spans="1:24" x14ac:dyDescent="0.3">
      <c r="A4778" t="s">
        <v>898</v>
      </c>
      <c r="B4778" t="s">
        <v>1183</v>
      </c>
      <c r="D4778" t="s">
        <v>1184</v>
      </c>
      <c r="F4778" t="s">
        <v>3004</v>
      </c>
      <c r="G4778" t="s">
        <v>3005</v>
      </c>
      <c r="H4778" t="s">
        <v>3006</v>
      </c>
      <c r="I4778" t="s">
        <v>3007</v>
      </c>
      <c r="J4778">
        <v>2016</v>
      </c>
      <c r="K4778" t="s">
        <v>1190</v>
      </c>
      <c r="L4778">
        <v>2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2</v>
      </c>
      <c r="V4778">
        <v>0</v>
      </c>
      <c r="W4778">
        <v>0</v>
      </c>
      <c r="X4778">
        <v>0</v>
      </c>
    </row>
    <row r="4779" spans="1:24" x14ac:dyDescent="0.3">
      <c r="A4779" t="s">
        <v>898</v>
      </c>
      <c r="B4779" t="s">
        <v>1183</v>
      </c>
      <c r="D4779" t="s">
        <v>1184</v>
      </c>
      <c r="F4779" t="s">
        <v>3004</v>
      </c>
      <c r="G4779" t="s">
        <v>3005</v>
      </c>
      <c r="H4779" t="s">
        <v>3006</v>
      </c>
      <c r="I4779" t="s">
        <v>3007</v>
      </c>
      <c r="J4779">
        <v>2018</v>
      </c>
      <c r="K4779" t="s">
        <v>1189</v>
      </c>
      <c r="L4779">
        <v>3</v>
      </c>
      <c r="M4779">
        <v>0</v>
      </c>
      <c r="N4779">
        <v>0</v>
      </c>
      <c r="O4779">
        <v>1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2</v>
      </c>
      <c r="V4779">
        <v>0</v>
      </c>
      <c r="W4779">
        <v>0</v>
      </c>
      <c r="X4779">
        <v>0</v>
      </c>
    </row>
    <row r="4780" spans="1:24" x14ac:dyDescent="0.3">
      <c r="A4780" t="s">
        <v>898</v>
      </c>
      <c r="B4780" t="s">
        <v>1183</v>
      </c>
      <c r="D4780" t="s">
        <v>1184</v>
      </c>
      <c r="F4780" t="s">
        <v>3004</v>
      </c>
      <c r="G4780" t="s">
        <v>3005</v>
      </c>
      <c r="H4780" t="s">
        <v>3006</v>
      </c>
      <c r="I4780" t="s">
        <v>3007</v>
      </c>
      <c r="J4780">
        <v>2018</v>
      </c>
      <c r="K4780" t="s">
        <v>1190</v>
      </c>
      <c r="L4780">
        <v>2</v>
      </c>
      <c r="M4780">
        <v>0</v>
      </c>
      <c r="N4780">
        <v>0</v>
      </c>
      <c r="O4780">
        <v>1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0</v>
      </c>
    </row>
    <row r="4781" spans="1:24" x14ac:dyDescent="0.3">
      <c r="A4781" t="s">
        <v>166</v>
      </c>
      <c r="B4781" t="s">
        <v>1183</v>
      </c>
      <c r="D4781" t="s">
        <v>1184</v>
      </c>
      <c r="F4781" t="s">
        <v>3008</v>
      </c>
      <c r="G4781" t="s">
        <v>3009</v>
      </c>
      <c r="I4781" t="s">
        <v>3010</v>
      </c>
      <c r="J4781">
        <v>2016</v>
      </c>
      <c r="K4781" t="s">
        <v>1189</v>
      </c>
      <c r="L4781">
        <v>6</v>
      </c>
      <c r="M4781">
        <v>0</v>
      </c>
      <c r="N4781">
        <v>0</v>
      </c>
      <c r="O4781">
        <v>2</v>
      </c>
      <c r="P4781">
        <v>0</v>
      </c>
      <c r="Q4781">
        <v>1</v>
      </c>
      <c r="R4781">
        <v>0</v>
      </c>
      <c r="S4781">
        <v>0</v>
      </c>
      <c r="T4781">
        <v>0</v>
      </c>
      <c r="U4781">
        <v>0</v>
      </c>
      <c r="V4781">
        <v>3</v>
      </c>
      <c r="W4781">
        <v>0</v>
      </c>
      <c r="X4781">
        <v>0</v>
      </c>
    </row>
    <row r="4782" spans="1:24" x14ac:dyDescent="0.3">
      <c r="A4782" t="s">
        <v>166</v>
      </c>
      <c r="B4782" t="s">
        <v>1183</v>
      </c>
      <c r="D4782" t="s">
        <v>1184</v>
      </c>
      <c r="F4782" t="s">
        <v>3008</v>
      </c>
      <c r="G4782" t="s">
        <v>3009</v>
      </c>
      <c r="I4782" t="s">
        <v>3010</v>
      </c>
      <c r="J4782">
        <v>2016</v>
      </c>
      <c r="K4782" t="s">
        <v>1190</v>
      </c>
      <c r="L4782">
        <v>4</v>
      </c>
      <c r="M4782">
        <v>0</v>
      </c>
      <c r="N4782">
        <v>0</v>
      </c>
      <c r="O4782">
        <v>1</v>
      </c>
      <c r="P4782">
        <v>0</v>
      </c>
      <c r="Q4782">
        <v>1</v>
      </c>
      <c r="R4782">
        <v>0</v>
      </c>
      <c r="S4782">
        <v>0</v>
      </c>
      <c r="T4782">
        <v>0</v>
      </c>
      <c r="U4782">
        <v>0</v>
      </c>
      <c r="V4782">
        <v>2</v>
      </c>
      <c r="W4782">
        <v>0</v>
      </c>
      <c r="X4782">
        <v>0</v>
      </c>
    </row>
    <row r="4783" spans="1:24" x14ac:dyDescent="0.3">
      <c r="A4783" t="s">
        <v>166</v>
      </c>
      <c r="B4783" t="s">
        <v>1183</v>
      </c>
      <c r="D4783" t="s">
        <v>1184</v>
      </c>
      <c r="F4783" t="s">
        <v>3008</v>
      </c>
      <c r="G4783" t="s">
        <v>3009</v>
      </c>
      <c r="I4783" t="s">
        <v>3010</v>
      </c>
      <c r="J4783">
        <v>2017</v>
      </c>
      <c r="K4783" t="s">
        <v>1189</v>
      </c>
      <c r="L4783">
        <v>1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0</v>
      </c>
    </row>
    <row r="4784" spans="1:24" x14ac:dyDescent="0.3">
      <c r="A4784" t="s">
        <v>166</v>
      </c>
      <c r="B4784" t="s">
        <v>1183</v>
      </c>
      <c r="D4784" t="s">
        <v>1184</v>
      </c>
      <c r="F4784" t="s">
        <v>3008</v>
      </c>
      <c r="G4784" t="s">
        <v>3009</v>
      </c>
      <c r="I4784" t="s">
        <v>3010</v>
      </c>
      <c r="J4784">
        <v>2017</v>
      </c>
      <c r="K4784" t="s">
        <v>1190</v>
      </c>
      <c r="L4784">
        <v>1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0</v>
      </c>
    </row>
    <row r="4785" spans="1:24" x14ac:dyDescent="0.3">
      <c r="A4785" t="s">
        <v>166</v>
      </c>
      <c r="B4785" t="s">
        <v>1183</v>
      </c>
      <c r="D4785" t="s">
        <v>1184</v>
      </c>
      <c r="F4785" t="s">
        <v>3008</v>
      </c>
      <c r="G4785" t="s">
        <v>3009</v>
      </c>
      <c r="I4785" t="s">
        <v>3010</v>
      </c>
      <c r="J4785">
        <v>2019</v>
      </c>
      <c r="K4785" t="s">
        <v>1189</v>
      </c>
      <c r="L4785">
        <v>4</v>
      </c>
      <c r="M4785">
        <v>1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3</v>
      </c>
    </row>
    <row r="4786" spans="1:24" x14ac:dyDescent="0.3">
      <c r="A4786" t="s">
        <v>166</v>
      </c>
      <c r="B4786" t="s">
        <v>1183</v>
      </c>
      <c r="D4786" t="s">
        <v>1184</v>
      </c>
      <c r="F4786" t="s">
        <v>3008</v>
      </c>
      <c r="G4786" t="s">
        <v>3009</v>
      </c>
      <c r="I4786" t="s">
        <v>3010</v>
      </c>
      <c r="J4786">
        <v>2019</v>
      </c>
      <c r="K4786" t="s">
        <v>1190</v>
      </c>
      <c r="L4786">
        <v>3</v>
      </c>
      <c r="M4786">
        <v>1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2</v>
      </c>
    </row>
    <row r="4787" spans="1:24" x14ac:dyDescent="0.3">
      <c r="A4787" t="s">
        <v>166</v>
      </c>
      <c r="B4787" t="s">
        <v>1183</v>
      </c>
      <c r="D4787" t="s">
        <v>1184</v>
      </c>
      <c r="F4787" t="s">
        <v>3008</v>
      </c>
      <c r="G4787" t="s">
        <v>3009</v>
      </c>
      <c r="I4787" t="s">
        <v>3010</v>
      </c>
      <c r="J4787">
        <v>2020</v>
      </c>
      <c r="K4787" t="s">
        <v>1189</v>
      </c>
      <c r="L4787">
        <v>1</v>
      </c>
      <c r="M4787">
        <v>0</v>
      </c>
      <c r="N4787">
        <v>0</v>
      </c>
      <c r="O4787">
        <v>1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</row>
    <row r="4788" spans="1:24" x14ac:dyDescent="0.3">
      <c r="A4788" t="s">
        <v>166</v>
      </c>
      <c r="B4788" t="s">
        <v>1183</v>
      </c>
      <c r="D4788" t="s">
        <v>1184</v>
      </c>
      <c r="F4788" t="s">
        <v>3008</v>
      </c>
      <c r="G4788" t="s">
        <v>3009</v>
      </c>
      <c r="I4788" t="s">
        <v>3010</v>
      </c>
      <c r="J4788">
        <v>2020</v>
      </c>
      <c r="K4788" t="s">
        <v>1190</v>
      </c>
      <c r="L4788">
        <v>1</v>
      </c>
      <c r="M4788">
        <v>0</v>
      </c>
      <c r="N4788">
        <v>0</v>
      </c>
      <c r="O4788">
        <v>1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</row>
    <row r="4789" spans="1:24" x14ac:dyDescent="0.3">
      <c r="A4789" t="s">
        <v>166</v>
      </c>
      <c r="B4789" t="s">
        <v>1183</v>
      </c>
      <c r="D4789" t="s">
        <v>1184</v>
      </c>
      <c r="F4789" t="s">
        <v>3008</v>
      </c>
      <c r="G4789" t="s">
        <v>3009</v>
      </c>
      <c r="I4789" t="s">
        <v>3010</v>
      </c>
      <c r="J4789">
        <v>2023</v>
      </c>
      <c r="K4789" t="s">
        <v>1189</v>
      </c>
      <c r="L4789">
        <v>5</v>
      </c>
      <c r="M4789">
        <v>0</v>
      </c>
      <c r="N4789">
        <v>0</v>
      </c>
      <c r="O4789">
        <v>1</v>
      </c>
      <c r="P4789">
        <v>0</v>
      </c>
      <c r="Q4789">
        <v>0</v>
      </c>
      <c r="R4789">
        <v>0</v>
      </c>
      <c r="S4789">
        <v>2</v>
      </c>
      <c r="T4789">
        <v>0</v>
      </c>
      <c r="U4789">
        <v>2</v>
      </c>
      <c r="V4789">
        <v>0</v>
      </c>
      <c r="W4789">
        <v>0</v>
      </c>
      <c r="X4789">
        <v>0</v>
      </c>
    </row>
    <row r="4790" spans="1:24" x14ac:dyDescent="0.3">
      <c r="A4790" t="s">
        <v>166</v>
      </c>
      <c r="B4790" t="s">
        <v>1183</v>
      </c>
      <c r="D4790" t="s">
        <v>1184</v>
      </c>
      <c r="F4790" t="s">
        <v>3008</v>
      </c>
      <c r="G4790" t="s">
        <v>3009</v>
      </c>
      <c r="I4790" t="s">
        <v>3010</v>
      </c>
      <c r="J4790">
        <v>2023</v>
      </c>
      <c r="K4790" t="s">
        <v>1190</v>
      </c>
      <c r="L4790">
        <v>4</v>
      </c>
      <c r="M4790">
        <v>0</v>
      </c>
      <c r="N4790">
        <v>0</v>
      </c>
      <c r="O4790">
        <v>1</v>
      </c>
      <c r="P4790">
        <v>0</v>
      </c>
      <c r="Q4790">
        <v>0</v>
      </c>
      <c r="R4790">
        <v>0</v>
      </c>
      <c r="S4790">
        <v>1</v>
      </c>
      <c r="T4790">
        <v>0</v>
      </c>
      <c r="U4790">
        <v>2</v>
      </c>
      <c r="V4790">
        <v>0</v>
      </c>
      <c r="W4790">
        <v>0</v>
      </c>
      <c r="X4790">
        <v>0</v>
      </c>
    </row>
    <row r="4791" spans="1:24" x14ac:dyDescent="0.3">
      <c r="A4791" t="s">
        <v>899</v>
      </c>
      <c r="B4791" t="s">
        <v>1183</v>
      </c>
      <c r="D4791" t="s">
        <v>1184</v>
      </c>
      <c r="F4791" t="s">
        <v>3011</v>
      </c>
      <c r="G4791" t="s">
        <v>3012</v>
      </c>
      <c r="H4791" t="s">
        <v>3013</v>
      </c>
      <c r="I4791" t="s">
        <v>3014</v>
      </c>
      <c r="J4791">
        <v>2010</v>
      </c>
      <c r="K4791" t="s">
        <v>1189</v>
      </c>
      <c r="L4791">
        <v>2</v>
      </c>
      <c r="M4791">
        <v>0</v>
      </c>
      <c r="N4791">
        <v>1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1</v>
      </c>
      <c r="W4791">
        <v>0</v>
      </c>
      <c r="X4791">
        <v>0</v>
      </c>
    </row>
    <row r="4792" spans="1:24" x14ac:dyDescent="0.3">
      <c r="A4792" t="s">
        <v>899</v>
      </c>
      <c r="B4792" t="s">
        <v>1183</v>
      </c>
      <c r="D4792" t="s">
        <v>1184</v>
      </c>
      <c r="F4792" t="s">
        <v>3011</v>
      </c>
      <c r="G4792" t="s">
        <v>3012</v>
      </c>
      <c r="H4792" t="s">
        <v>3013</v>
      </c>
      <c r="I4792" t="s">
        <v>3014</v>
      </c>
      <c r="J4792">
        <v>2010</v>
      </c>
      <c r="K4792" t="s">
        <v>1190</v>
      </c>
      <c r="L4792">
        <v>2</v>
      </c>
      <c r="M4792">
        <v>0</v>
      </c>
      <c r="N4792">
        <v>1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1</v>
      </c>
      <c r="W4792">
        <v>0</v>
      </c>
      <c r="X4792">
        <v>0</v>
      </c>
    </row>
    <row r="4793" spans="1:24" x14ac:dyDescent="0.3">
      <c r="A4793" t="s">
        <v>899</v>
      </c>
      <c r="B4793" t="s">
        <v>1183</v>
      </c>
      <c r="D4793" t="s">
        <v>1184</v>
      </c>
      <c r="F4793" t="s">
        <v>3011</v>
      </c>
      <c r="G4793" t="s">
        <v>3012</v>
      </c>
      <c r="H4793" t="s">
        <v>3013</v>
      </c>
      <c r="I4793" t="s">
        <v>3014</v>
      </c>
      <c r="J4793">
        <v>2011</v>
      </c>
      <c r="K4793" t="s">
        <v>1189</v>
      </c>
      <c r="L4793">
        <v>8</v>
      </c>
      <c r="M4793">
        <v>0</v>
      </c>
      <c r="N4793">
        <v>1</v>
      </c>
      <c r="O4793">
        <v>2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3</v>
      </c>
      <c r="X4793">
        <v>1</v>
      </c>
    </row>
    <row r="4794" spans="1:24" x14ac:dyDescent="0.3">
      <c r="A4794" t="s">
        <v>899</v>
      </c>
      <c r="B4794" t="s">
        <v>1183</v>
      </c>
      <c r="D4794" t="s">
        <v>1184</v>
      </c>
      <c r="F4794" t="s">
        <v>3011</v>
      </c>
      <c r="G4794" t="s">
        <v>3012</v>
      </c>
      <c r="H4794" t="s">
        <v>3013</v>
      </c>
      <c r="I4794" t="s">
        <v>3014</v>
      </c>
      <c r="J4794">
        <v>2011</v>
      </c>
      <c r="K4794" t="s">
        <v>1190</v>
      </c>
      <c r="L4794">
        <v>7</v>
      </c>
      <c r="M4794">
        <v>0</v>
      </c>
      <c r="N4794">
        <v>1</v>
      </c>
      <c r="O4794">
        <v>2</v>
      </c>
      <c r="P4794">
        <v>1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2</v>
      </c>
      <c r="X4794">
        <v>1</v>
      </c>
    </row>
    <row r="4795" spans="1:24" x14ac:dyDescent="0.3">
      <c r="A4795" t="s">
        <v>899</v>
      </c>
      <c r="B4795" t="s">
        <v>1183</v>
      </c>
      <c r="D4795" t="s">
        <v>1184</v>
      </c>
      <c r="F4795" t="s">
        <v>3011</v>
      </c>
      <c r="G4795" t="s">
        <v>3012</v>
      </c>
      <c r="H4795" t="s">
        <v>3013</v>
      </c>
      <c r="I4795" t="s">
        <v>3014</v>
      </c>
      <c r="J4795">
        <v>2012</v>
      </c>
      <c r="K4795" t="s">
        <v>1189</v>
      </c>
      <c r="L4795">
        <v>1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1</v>
      </c>
      <c r="U4795">
        <v>0</v>
      </c>
      <c r="V4795">
        <v>0</v>
      </c>
      <c r="W4795">
        <v>0</v>
      </c>
      <c r="X4795">
        <v>0</v>
      </c>
    </row>
    <row r="4796" spans="1:24" x14ac:dyDescent="0.3">
      <c r="A4796" t="s">
        <v>899</v>
      </c>
      <c r="B4796" t="s">
        <v>1183</v>
      </c>
      <c r="D4796" t="s">
        <v>1184</v>
      </c>
      <c r="F4796" t="s">
        <v>3011</v>
      </c>
      <c r="G4796" t="s">
        <v>3012</v>
      </c>
      <c r="H4796" t="s">
        <v>3013</v>
      </c>
      <c r="I4796" t="s">
        <v>3014</v>
      </c>
      <c r="J4796">
        <v>2012</v>
      </c>
      <c r="K4796" t="s">
        <v>1190</v>
      </c>
      <c r="L4796">
        <v>1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1</v>
      </c>
      <c r="U4796">
        <v>0</v>
      </c>
      <c r="V4796">
        <v>0</v>
      </c>
      <c r="W4796">
        <v>0</v>
      </c>
      <c r="X4796">
        <v>0</v>
      </c>
    </row>
    <row r="4797" spans="1:24" x14ac:dyDescent="0.3">
      <c r="A4797" t="s">
        <v>899</v>
      </c>
      <c r="B4797" t="s">
        <v>1183</v>
      </c>
      <c r="D4797" t="s">
        <v>1184</v>
      </c>
      <c r="F4797" t="s">
        <v>3011</v>
      </c>
      <c r="G4797" t="s">
        <v>3012</v>
      </c>
      <c r="H4797" t="s">
        <v>3013</v>
      </c>
      <c r="I4797" t="s">
        <v>3014</v>
      </c>
      <c r="J4797">
        <v>2013</v>
      </c>
      <c r="K4797" t="s">
        <v>1189</v>
      </c>
      <c r="L4797">
        <v>1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1</v>
      </c>
      <c r="W4797">
        <v>0</v>
      </c>
      <c r="X4797">
        <v>0</v>
      </c>
    </row>
    <row r="4798" spans="1:24" x14ac:dyDescent="0.3">
      <c r="A4798" t="s">
        <v>899</v>
      </c>
      <c r="B4798" t="s">
        <v>1183</v>
      </c>
      <c r="D4798" t="s">
        <v>1184</v>
      </c>
      <c r="F4798" t="s">
        <v>3011</v>
      </c>
      <c r="G4798" t="s">
        <v>3012</v>
      </c>
      <c r="H4798" t="s">
        <v>3013</v>
      </c>
      <c r="I4798" t="s">
        <v>3014</v>
      </c>
      <c r="J4798">
        <v>2013</v>
      </c>
      <c r="K4798" t="s">
        <v>1190</v>
      </c>
      <c r="L4798">
        <v>1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1</v>
      </c>
      <c r="W4798">
        <v>0</v>
      </c>
      <c r="X4798">
        <v>0</v>
      </c>
    </row>
    <row r="4799" spans="1:24" x14ac:dyDescent="0.3">
      <c r="A4799" t="s">
        <v>899</v>
      </c>
      <c r="B4799" t="s">
        <v>1183</v>
      </c>
      <c r="D4799" t="s">
        <v>1184</v>
      </c>
      <c r="F4799" t="s">
        <v>3011</v>
      </c>
      <c r="G4799" t="s">
        <v>3012</v>
      </c>
      <c r="H4799" t="s">
        <v>3013</v>
      </c>
      <c r="I4799" t="s">
        <v>3014</v>
      </c>
      <c r="J4799">
        <v>2015</v>
      </c>
      <c r="K4799" t="s">
        <v>1189</v>
      </c>
      <c r="L4799">
        <v>5</v>
      </c>
      <c r="M4799">
        <v>0</v>
      </c>
      <c r="N4799">
        <v>2</v>
      </c>
      <c r="O4799">
        <v>0</v>
      </c>
      <c r="P4799">
        <v>0</v>
      </c>
      <c r="Q4799">
        <v>1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2</v>
      </c>
    </row>
    <row r="4800" spans="1:24" x14ac:dyDescent="0.3">
      <c r="A4800" t="s">
        <v>899</v>
      </c>
      <c r="B4800" t="s">
        <v>1183</v>
      </c>
      <c r="D4800" t="s">
        <v>1184</v>
      </c>
      <c r="F4800" t="s">
        <v>3011</v>
      </c>
      <c r="G4800" t="s">
        <v>3012</v>
      </c>
      <c r="H4800" t="s">
        <v>3013</v>
      </c>
      <c r="I4800" t="s">
        <v>3014</v>
      </c>
      <c r="J4800">
        <v>2015</v>
      </c>
      <c r="K4800" t="s">
        <v>1190</v>
      </c>
      <c r="L4800">
        <v>3</v>
      </c>
      <c r="M4800">
        <v>0</v>
      </c>
      <c r="N4800">
        <v>1</v>
      </c>
      <c r="O4800">
        <v>0</v>
      </c>
      <c r="P4800">
        <v>0</v>
      </c>
      <c r="Q4800">
        <v>1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1</v>
      </c>
    </row>
    <row r="4801" spans="1:24" x14ac:dyDescent="0.3">
      <c r="A4801" t="s">
        <v>899</v>
      </c>
      <c r="B4801" t="s">
        <v>1183</v>
      </c>
      <c r="D4801" t="s">
        <v>1184</v>
      </c>
      <c r="F4801" t="s">
        <v>3011</v>
      </c>
      <c r="G4801" t="s">
        <v>3012</v>
      </c>
      <c r="H4801" t="s">
        <v>3013</v>
      </c>
      <c r="I4801" t="s">
        <v>3014</v>
      </c>
      <c r="J4801">
        <v>2016</v>
      </c>
      <c r="K4801" t="s">
        <v>1189</v>
      </c>
      <c r="L4801">
        <v>5</v>
      </c>
      <c r="M4801">
        <v>0</v>
      </c>
      <c r="N4801">
        <v>0</v>
      </c>
      <c r="O4801">
        <v>3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1</v>
      </c>
      <c r="X4801">
        <v>1</v>
      </c>
    </row>
    <row r="4802" spans="1:24" x14ac:dyDescent="0.3">
      <c r="A4802" t="s">
        <v>899</v>
      </c>
      <c r="B4802" t="s">
        <v>1183</v>
      </c>
      <c r="D4802" t="s">
        <v>1184</v>
      </c>
      <c r="F4802" t="s">
        <v>3011</v>
      </c>
      <c r="G4802" t="s">
        <v>3012</v>
      </c>
      <c r="H4802" t="s">
        <v>3013</v>
      </c>
      <c r="I4802" t="s">
        <v>3014</v>
      </c>
      <c r="J4802">
        <v>2016</v>
      </c>
      <c r="K4802" t="s">
        <v>1190</v>
      </c>
      <c r="L4802">
        <v>5</v>
      </c>
      <c r="M4802">
        <v>0</v>
      </c>
      <c r="N4802">
        <v>0</v>
      </c>
      <c r="O4802">
        <v>3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1</v>
      </c>
      <c r="X4802">
        <v>1</v>
      </c>
    </row>
    <row r="4803" spans="1:24" x14ac:dyDescent="0.3">
      <c r="A4803" t="s">
        <v>899</v>
      </c>
      <c r="B4803" t="s">
        <v>1183</v>
      </c>
      <c r="D4803" t="s">
        <v>1184</v>
      </c>
      <c r="F4803" t="s">
        <v>3011</v>
      </c>
      <c r="G4803" t="s">
        <v>3012</v>
      </c>
      <c r="H4803" t="s">
        <v>3013</v>
      </c>
      <c r="I4803" t="s">
        <v>3014</v>
      </c>
      <c r="J4803">
        <v>2017</v>
      </c>
      <c r="K4803" t="s">
        <v>1189</v>
      </c>
      <c r="L4803">
        <v>6</v>
      </c>
      <c r="M4803">
        <v>0</v>
      </c>
      <c r="N4803">
        <v>0</v>
      </c>
      <c r="O4803">
        <v>0</v>
      </c>
      <c r="P4803">
        <v>0</v>
      </c>
      <c r="Q4803">
        <v>2</v>
      </c>
      <c r="R4803">
        <v>0</v>
      </c>
      <c r="S4803">
        <v>0</v>
      </c>
      <c r="T4803">
        <v>0</v>
      </c>
      <c r="U4803">
        <v>0</v>
      </c>
      <c r="V4803">
        <v>1</v>
      </c>
      <c r="W4803">
        <v>3</v>
      </c>
      <c r="X4803">
        <v>0</v>
      </c>
    </row>
    <row r="4804" spans="1:24" x14ac:dyDescent="0.3">
      <c r="A4804" t="s">
        <v>899</v>
      </c>
      <c r="B4804" t="s">
        <v>1183</v>
      </c>
      <c r="D4804" t="s">
        <v>1184</v>
      </c>
      <c r="F4804" t="s">
        <v>3011</v>
      </c>
      <c r="G4804" t="s">
        <v>3012</v>
      </c>
      <c r="H4804" t="s">
        <v>3013</v>
      </c>
      <c r="I4804" t="s">
        <v>3014</v>
      </c>
      <c r="J4804">
        <v>2017</v>
      </c>
      <c r="K4804" t="s">
        <v>1190</v>
      </c>
      <c r="L4804">
        <v>3</v>
      </c>
      <c r="M4804">
        <v>0</v>
      </c>
      <c r="N4804">
        <v>0</v>
      </c>
      <c r="O4804">
        <v>0</v>
      </c>
      <c r="P4804">
        <v>0</v>
      </c>
      <c r="Q4804">
        <v>1</v>
      </c>
      <c r="R4804">
        <v>0</v>
      </c>
      <c r="S4804">
        <v>0</v>
      </c>
      <c r="T4804">
        <v>0</v>
      </c>
      <c r="U4804">
        <v>0</v>
      </c>
      <c r="V4804">
        <v>1</v>
      </c>
      <c r="W4804">
        <v>1</v>
      </c>
      <c r="X4804">
        <v>0</v>
      </c>
    </row>
    <row r="4805" spans="1:24" x14ac:dyDescent="0.3">
      <c r="A4805" t="s">
        <v>899</v>
      </c>
      <c r="B4805" t="s">
        <v>1183</v>
      </c>
      <c r="D4805" t="s">
        <v>1184</v>
      </c>
      <c r="F4805" t="s">
        <v>3011</v>
      </c>
      <c r="G4805" t="s">
        <v>3012</v>
      </c>
      <c r="H4805" t="s">
        <v>3013</v>
      </c>
      <c r="I4805" t="s">
        <v>3014</v>
      </c>
      <c r="J4805">
        <v>2018</v>
      </c>
      <c r="K4805" t="s">
        <v>1189</v>
      </c>
      <c r="L4805">
        <v>5</v>
      </c>
      <c r="M4805">
        <v>0</v>
      </c>
      <c r="N4805">
        <v>0</v>
      </c>
      <c r="O4805">
        <v>0</v>
      </c>
      <c r="P4805">
        <v>0</v>
      </c>
      <c r="Q4805">
        <v>1</v>
      </c>
      <c r="R4805">
        <v>0</v>
      </c>
      <c r="S4805">
        <v>0</v>
      </c>
      <c r="T4805">
        <v>0</v>
      </c>
      <c r="U4805">
        <v>0</v>
      </c>
      <c r="V4805">
        <v>1</v>
      </c>
      <c r="W4805">
        <v>3</v>
      </c>
      <c r="X4805">
        <v>0</v>
      </c>
    </row>
    <row r="4806" spans="1:24" x14ac:dyDescent="0.3">
      <c r="A4806" t="s">
        <v>899</v>
      </c>
      <c r="B4806" t="s">
        <v>1183</v>
      </c>
      <c r="D4806" t="s">
        <v>1184</v>
      </c>
      <c r="F4806" t="s">
        <v>3011</v>
      </c>
      <c r="G4806" t="s">
        <v>3012</v>
      </c>
      <c r="H4806" t="s">
        <v>3013</v>
      </c>
      <c r="I4806" t="s">
        <v>3014</v>
      </c>
      <c r="J4806">
        <v>2018</v>
      </c>
      <c r="K4806" t="s">
        <v>1190</v>
      </c>
      <c r="L4806">
        <v>3</v>
      </c>
      <c r="M4806">
        <v>0</v>
      </c>
      <c r="N4806">
        <v>0</v>
      </c>
      <c r="O4806">
        <v>0</v>
      </c>
      <c r="P4806">
        <v>0</v>
      </c>
      <c r="Q4806">
        <v>1</v>
      </c>
      <c r="R4806">
        <v>0</v>
      </c>
      <c r="S4806">
        <v>0</v>
      </c>
      <c r="T4806">
        <v>0</v>
      </c>
      <c r="U4806">
        <v>0</v>
      </c>
      <c r="V4806">
        <v>1</v>
      </c>
      <c r="W4806">
        <v>1</v>
      </c>
      <c r="X4806">
        <v>0</v>
      </c>
    </row>
    <row r="4807" spans="1:24" x14ac:dyDescent="0.3">
      <c r="A4807" t="s">
        <v>597</v>
      </c>
      <c r="B4807" t="s">
        <v>1183</v>
      </c>
      <c r="D4807" t="s">
        <v>1184</v>
      </c>
      <c r="F4807" t="s">
        <v>3015</v>
      </c>
      <c r="G4807" t="s">
        <v>3016</v>
      </c>
      <c r="I4807" t="s">
        <v>3017</v>
      </c>
      <c r="J4807">
        <v>2018</v>
      </c>
      <c r="K4807" t="s">
        <v>1189</v>
      </c>
      <c r="L4807">
        <v>2</v>
      </c>
      <c r="M4807">
        <v>0</v>
      </c>
      <c r="N4807">
        <v>0</v>
      </c>
      <c r="O4807">
        <v>0</v>
      </c>
      <c r="P4807">
        <v>0</v>
      </c>
      <c r="Q4807">
        <v>2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</row>
    <row r="4808" spans="1:24" x14ac:dyDescent="0.3">
      <c r="A4808" t="s">
        <v>597</v>
      </c>
      <c r="B4808" t="s">
        <v>1183</v>
      </c>
      <c r="D4808" t="s">
        <v>1184</v>
      </c>
      <c r="F4808" t="s">
        <v>3015</v>
      </c>
      <c r="G4808" t="s">
        <v>3016</v>
      </c>
      <c r="I4808" t="s">
        <v>3017</v>
      </c>
      <c r="J4808">
        <v>2018</v>
      </c>
      <c r="K4808" t="s">
        <v>1190</v>
      </c>
      <c r="L4808">
        <v>1</v>
      </c>
      <c r="M4808">
        <v>0</v>
      </c>
      <c r="N4808">
        <v>0</v>
      </c>
      <c r="O4808">
        <v>0</v>
      </c>
      <c r="P4808">
        <v>0</v>
      </c>
      <c r="Q4808">
        <v>1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</row>
    <row r="4809" spans="1:24" x14ac:dyDescent="0.3">
      <c r="A4809" t="s">
        <v>597</v>
      </c>
      <c r="B4809" t="s">
        <v>1183</v>
      </c>
      <c r="D4809" t="s">
        <v>1184</v>
      </c>
      <c r="F4809" t="s">
        <v>3015</v>
      </c>
      <c r="G4809" t="s">
        <v>3016</v>
      </c>
      <c r="I4809" t="s">
        <v>3017</v>
      </c>
      <c r="J4809">
        <v>2019</v>
      </c>
      <c r="K4809" t="s">
        <v>1189</v>
      </c>
      <c r="L4809">
        <v>1</v>
      </c>
      <c r="M4809">
        <v>0</v>
      </c>
      <c r="N4809">
        <v>0</v>
      </c>
      <c r="O4809">
        <v>0</v>
      </c>
      <c r="P4809">
        <v>0</v>
      </c>
      <c r="Q4809">
        <v>1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</row>
    <row r="4810" spans="1:24" x14ac:dyDescent="0.3">
      <c r="A4810" t="s">
        <v>597</v>
      </c>
      <c r="B4810" t="s">
        <v>1183</v>
      </c>
      <c r="D4810" t="s">
        <v>1184</v>
      </c>
      <c r="F4810" t="s">
        <v>3015</v>
      </c>
      <c r="G4810" t="s">
        <v>3016</v>
      </c>
      <c r="I4810" t="s">
        <v>3017</v>
      </c>
      <c r="J4810">
        <v>2019</v>
      </c>
      <c r="K4810" t="s">
        <v>1190</v>
      </c>
      <c r="L4810">
        <v>1</v>
      </c>
      <c r="M4810">
        <v>0</v>
      </c>
      <c r="N4810">
        <v>0</v>
      </c>
      <c r="O4810">
        <v>0</v>
      </c>
      <c r="P4810">
        <v>0</v>
      </c>
      <c r="Q4810">
        <v>1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</row>
    <row r="4811" spans="1:24" x14ac:dyDescent="0.3">
      <c r="A4811" t="s">
        <v>598</v>
      </c>
      <c r="B4811" t="s">
        <v>1183</v>
      </c>
      <c r="D4811" t="s">
        <v>1184</v>
      </c>
      <c r="F4811" t="s">
        <v>3018</v>
      </c>
      <c r="G4811" t="s">
        <v>3019</v>
      </c>
      <c r="H4811" t="s">
        <v>3020</v>
      </c>
      <c r="I4811" t="s">
        <v>3021</v>
      </c>
      <c r="J4811">
        <v>2014</v>
      </c>
      <c r="K4811" t="s">
        <v>1189</v>
      </c>
      <c r="L4811">
        <v>2</v>
      </c>
      <c r="M4811">
        <v>0</v>
      </c>
      <c r="N4811">
        <v>0</v>
      </c>
      <c r="O4811">
        <v>2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</row>
    <row r="4812" spans="1:24" x14ac:dyDescent="0.3">
      <c r="A4812" t="s">
        <v>598</v>
      </c>
      <c r="B4812" t="s">
        <v>1183</v>
      </c>
      <c r="D4812" t="s">
        <v>1184</v>
      </c>
      <c r="F4812" t="s">
        <v>3018</v>
      </c>
      <c r="G4812" t="s">
        <v>3019</v>
      </c>
      <c r="H4812" t="s">
        <v>3020</v>
      </c>
      <c r="I4812" t="s">
        <v>3021</v>
      </c>
      <c r="J4812">
        <v>2014</v>
      </c>
      <c r="K4812" t="s">
        <v>1190</v>
      </c>
      <c r="L4812">
        <v>1</v>
      </c>
      <c r="M4812">
        <v>0</v>
      </c>
      <c r="N4812">
        <v>0</v>
      </c>
      <c r="O4812">
        <v>1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</row>
    <row r="4813" spans="1:24" x14ac:dyDescent="0.3">
      <c r="A4813" t="s">
        <v>598</v>
      </c>
      <c r="B4813" t="s">
        <v>1183</v>
      </c>
      <c r="D4813" t="s">
        <v>1184</v>
      </c>
      <c r="F4813" t="s">
        <v>3018</v>
      </c>
      <c r="G4813" t="s">
        <v>3019</v>
      </c>
      <c r="H4813" t="s">
        <v>3020</v>
      </c>
      <c r="I4813" t="s">
        <v>3021</v>
      </c>
      <c r="J4813">
        <v>2019</v>
      </c>
      <c r="K4813" t="s">
        <v>1189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</row>
    <row r="4814" spans="1:24" x14ac:dyDescent="0.3">
      <c r="A4814" t="s">
        <v>598</v>
      </c>
      <c r="B4814" t="s">
        <v>1183</v>
      </c>
      <c r="D4814" t="s">
        <v>1184</v>
      </c>
      <c r="F4814" t="s">
        <v>3018</v>
      </c>
      <c r="G4814" t="s">
        <v>3019</v>
      </c>
      <c r="H4814" t="s">
        <v>3020</v>
      </c>
      <c r="I4814" t="s">
        <v>3021</v>
      </c>
      <c r="J4814">
        <v>2019</v>
      </c>
      <c r="K4814" t="s">
        <v>1190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</row>
    <row r="4815" spans="1:24" x14ac:dyDescent="0.3">
      <c r="A4815" t="s">
        <v>381</v>
      </c>
      <c r="B4815" t="s">
        <v>1183</v>
      </c>
      <c r="D4815" t="s">
        <v>1184</v>
      </c>
      <c r="F4815" t="s">
        <v>3022</v>
      </c>
      <c r="G4815" t="s">
        <v>3023</v>
      </c>
      <c r="I4815" t="s">
        <v>3024</v>
      </c>
      <c r="J4815">
        <v>2023</v>
      </c>
      <c r="K4815" t="s">
        <v>1189</v>
      </c>
      <c r="L4815">
        <v>4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4</v>
      </c>
      <c r="X4815">
        <v>0</v>
      </c>
    </row>
    <row r="4816" spans="1:24" x14ac:dyDescent="0.3">
      <c r="A4816" t="s">
        <v>381</v>
      </c>
      <c r="B4816" t="s">
        <v>1183</v>
      </c>
      <c r="D4816" t="s">
        <v>1184</v>
      </c>
      <c r="F4816" t="s">
        <v>3022</v>
      </c>
      <c r="G4816" t="s">
        <v>3023</v>
      </c>
      <c r="I4816" t="s">
        <v>3024</v>
      </c>
      <c r="J4816">
        <v>2023</v>
      </c>
      <c r="K4816" t="s">
        <v>1190</v>
      </c>
      <c r="L4816">
        <v>1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1</v>
      </c>
      <c r="X4816">
        <v>0</v>
      </c>
    </row>
    <row r="4817" spans="1:24" x14ac:dyDescent="0.3">
      <c r="A4817" t="s">
        <v>412</v>
      </c>
      <c r="B4817" t="s">
        <v>1183</v>
      </c>
      <c r="D4817" t="s">
        <v>1184</v>
      </c>
      <c r="F4817" t="s">
        <v>3025</v>
      </c>
      <c r="G4817" t="s">
        <v>3026</v>
      </c>
      <c r="H4817" t="s">
        <v>3027</v>
      </c>
      <c r="I4817" t="s">
        <v>3028</v>
      </c>
      <c r="J4817">
        <v>2015</v>
      </c>
      <c r="K4817" t="s">
        <v>1189</v>
      </c>
      <c r="L4817">
        <v>5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5</v>
      </c>
    </row>
    <row r="4818" spans="1:24" x14ac:dyDescent="0.3">
      <c r="A4818" t="s">
        <v>412</v>
      </c>
      <c r="B4818" t="s">
        <v>1183</v>
      </c>
      <c r="D4818" t="s">
        <v>1184</v>
      </c>
      <c r="F4818" t="s">
        <v>3025</v>
      </c>
      <c r="G4818" t="s">
        <v>3026</v>
      </c>
      <c r="H4818" t="s">
        <v>3027</v>
      </c>
      <c r="I4818" t="s">
        <v>3028</v>
      </c>
      <c r="J4818">
        <v>2015</v>
      </c>
      <c r="K4818" t="s">
        <v>1190</v>
      </c>
      <c r="L4818">
        <v>3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3</v>
      </c>
    </row>
    <row r="4819" spans="1:24" x14ac:dyDescent="0.3">
      <c r="A4819" t="s">
        <v>412</v>
      </c>
      <c r="B4819" t="s">
        <v>1183</v>
      </c>
      <c r="D4819" t="s">
        <v>1184</v>
      </c>
      <c r="F4819" t="s">
        <v>3025</v>
      </c>
      <c r="G4819" t="s">
        <v>3026</v>
      </c>
      <c r="H4819" t="s">
        <v>3027</v>
      </c>
      <c r="I4819" t="s">
        <v>3028</v>
      </c>
      <c r="J4819">
        <v>2016</v>
      </c>
      <c r="K4819" t="s">
        <v>1189</v>
      </c>
      <c r="L4819">
        <v>1</v>
      </c>
      <c r="M4819">
        <v>0</v>
      </c>
      <c r="N4819">
        <v>1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</row>
    <row r="4820" spans="1:24" x14ac:dyDescent="0.3">
      <c r="A4820" t="s">
        <v>412</v>
      </c>
      <c r="B4820" t="s">
        <v>1183</v>
      </c>
      <c r="D4820" t="s">
        <v>1184</v>
      </c>
      <c r="F4820" t="s">
        <v>3025</v>
      </c>
      <c r="G4820" t="s">
        <v>3026</v>
      </c>
      <c r="H4820" t="s">
        <v>3027</v>
      </c>
      <c r="I4820" t="s">
        <v>3028</v>
      </c>
      <c r="J4820">
        <v>2016</v>
      </c>
      <c r="K4820" t="s">
        <v>1190</v>
      </c>
      <c r="L4820">
        <v>1</v>
      </c>
      <c r="M4820">
        <v>0</v>
      </c>
      <c r="N4820">
        <v>1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</row>
    <row r="4821" spans="1:24" x14ac:dyDescent="0.3">
      <c r="A4821" t="s">
        <v>412</v>
      </c>
      <c r="B4821" t="s">
        <v>1183</v>
      </c>
      <c r="D4821" t="s">
        <v>1184</v>
      </c>
      <c r="F4821" t="s">
        <v>3025</v>
      </c>
      <c r="G4821" t="s">
        <v>3026</v>
      </c>
      <c r="H4821" t="s">
        <v>3027</v>
      </c>
      <c r="I4821" t="s">
        <v>3028</v>
      </c>
      <c r="J4821">
        <v>2019</v>
      </c>
      <c r="K4821" t="s">
        <v>1189</v>
      </c>
      <c r="L4821">
        <v>2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2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</row>
    <row r="4822" spans="1:24" x14ac:dyDescent="0.3">
      <c r="A4822" t="s">
        <v>412</v>
      </c>
      <c r="B4822" t="s">
        <v>1183</v>
      </c>
      <c r="D4822" t="s">
        <v>1184</v>
      </c>
      <c r="F4822" t="s">
        <v>3025</v>
      </c>
      <c r="G4822" t="s">
        <v>3026</v>
      </c>
      <c r="H4822" t="s">
        <v>3027</v>
      </c>
      <c r="I4822" t="s">
        <v>3028</v>
      </c>
      <c r="J4822">
        <v>2019</v>
      </c>
      <c r="K4822" t="s">
        <v>1190</v>
      </c>
      <c r="L4822">
        <v>2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2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</row>
    <row r="4823" spans="1:24" x14ac:dyDescent="0.3">
      <c r="A4823" t="s">
        <v>226</v>
      </c>
      <c r="B4823" t="s">
        <v>1183</v>
      </c>
      <c r="D4823" t="s">
        <v>1184</v>
      </c>
      <c r="F4823" t="s">
        <v>3029</v>
      </c>
      <c r="G4823" t="s">
        <v>3030</v>
      </c>
      <c r="H4823" t="s">
        <v>3031</v>
      </c>
      <c r="I4823" t="s">
        <v>3032</v>
      </c>
      <c r="J4823">
        <v>2011</v>
      </c>
      <c r="K4823" t="s">
        <v>1189</v>
      </c>
      <c r="L4823">
        <v>5</v>
      </c>
      <c r="M4823">
        <v>0</v>
      </c>
      <c r="N4823">
        <v>0</v>
      </c>
      <c r="O4823">
        <v>1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4</v>
      </c>
      <c r="W4823">
        <v>0</v>
      </c>
      <c r="X4823">
        <v>0</v>
      </c>
    </row>
    <row r="4824" spans="1:24" x14ac:dyDescent="0.3">
      <c r="A4824" t="s">
        <v>226</v>
      </c>
      <c r="B4824" t="s">
        <v>1183</v>
      </c>
      <c r="D4824" t="s">
        <v>1184</v>
      </c>
      <c r="F4824" t="s">
        <v>3029</v>
      </c>
      <c r="G4824" t="s">
        <v>3030</v>
      </c>
      <c r="H4824" t="s">
        <v>3031</v>
      </c>
      <c r="I4824" t="s">
        <v>3032</v>
      </c>
      <c r="J4824">
        <v>2011</v>
      </c>
      <c r="K4824" t="s">
        <v>1190</v>
      </c>
      <c r="L4824">
        <v>3</v>
      </c>
      <c r="M4824">
        <v>0</v>
      </c>
      <c r="N4824">
        <v>0</v>
      </c>
      <c r="O4824">
        <v>1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2</v>
      </c>
      <c r="W4824">
        <v>0</v>
      </c>
      <c r="X4824">
        <v>0</v>
      </c>
    </row>
    <row r="4825" spans="1:24" x14ac:dyDescent="0.3">
      <c r="A4825" t="s">
        <v>226</v>
      </c>
      <c r="B4825" t="s">
        <v>1183</v>
      </c>
      <c r="D4825" t="s">
        <v>1184</v>
      </c>
      <c r="F4825" t="s">
        <v>3029</v>
      </c>
      <c r="G4825" t="s">
        <v>3030</v>
      </c>
      <c r="H4825" t="s">
        <v>3031</v>
      </c>
      <c r="I4825" t="s">
        <v>3032</v>
      </c>
      <c r="J4825">
        <v>2014</v>
      </c>
      <c r="K4825" t="s">
        <v>1189</v>
      </c>
      <c r="L4825">
        <v>1</v>
      </c>
      <c r="M4825">
        <v>0</v>
      </c>
      <c r="N4825">
        <v>0</v>
      </c>
      <c r="O4825">
        <v>1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</row>
    <row r="4826" spans="1:24" x14ac:dyDescent="0.3">
      <c r="A4826" t="s">
        <v>226</v>
      </c>
      <c r="B4826" t="s">
        <v>1183</v>
      </c>
      <c r="D4826" t="s">
        <v>1184</v>
      </c>
      <c r="F4826" t="s">
        <v>3029</v>
      </c>
      <c r="G4826" t="s">
        <v>3030</v>
      </c>
      <c r="H4826" t="s">
        <v>3031</v>
      </c>
      <c r="I4826" t="s">
        <v>3032</v>
      </c>
      <c r="J4826">
        <v>2014</v>
      </c>
      <c r="K4826" t="s">
        <v>1190</v>
      </c>
      <c r="L4826">
        <v>1</v>
      </c>
      <c r="M4826">
        <v>0</v>
      </c>
      <c r="N4826">
        <v>0</v>
      </c>
      <c r="O4826">
        <v>1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</row>
    <row r="4827" spans="1:24" x14ac:dyDescent="0.3">
      <c r="A4827" t="s">
        <v>226</v>
      </c>
      <c r="B4827" t="s">
        <v>1183</v>
      </c>
      <c r="D4827" t="s">
        <v>1184</v>
      </c>
      <c r="F4827" t="s">
        <v>3029</v>
      </c>
      <c r="G4827" t="s">
        <v>3030</v>
      </c>
      <c r="H4827" t="s">
        <v>3031</v>
      </c>
      <c r="I4827" t="s">
        <v>3032</v>
      </c>
      <c r="J4827">
        <v>2017</v>
      </c>
      <c r="K4827" t="s">
        <v>1189</v>
      </c>
      <c r="L4827">
        <v>2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2</v>
      </c>
      <c r="T4827">
        <v>0</v>
      </c>
      <c r="U4827">
        <v>0</v>
      </c>
      <c r="V4827">
        <v>0</v>
      </c>
      <c r="W4827">
        <v>0</v>
      </c>
      <c r="X4827">
        <v>0</v>
      </c>
    </row>
    <row r="4828" spans="1:24" x14ac:dyDescent="0.3">
      <c r="A4828" t="s">
        <v>226</v>
      </c>
      <c r="B4828" t="s">
        <v>1183</v>
      </c>
      <c r="D4828" t="s">
        <v>1184</v>
      </c>
      <c r="F4828" t="s">
        <v>3029</v>
      </c>
      <c r="G4828" t="s">
        <v>3030</v>
      </c>
      <c r="H4828" t="s">
        <v>3031</v>
      </c>
      <c r="I4828" t="s">
        <v>3032</v>
      </c>
      <c r="J4828">
        <v>2017</v>
      </c>
      <c r="K4828" t="s">
        <v>1190</v>
      </c>
      <c r="L4828">
        <v>2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2</v>
      </c>
      <c r="T4828">
        <v>0</v>
      </c>
      <c r="U4828">
        <v>0</v>
      </c>
      <c r="V4828">
        <v>0</v>
      </c>
      <c r="W4828">
        <v>0</v>
      </c>
      <c r="X4828">
        <v>0</v>
      </c>
    </row>
    <row r="4829" spans="1:24" x14ac:dyDescent="0.3">
      <c r="A4829" t="s">
        <v>226</v>
      </c>
      <c r="B4829" t="s">
        <v>1183</v>
      </c>
      <c r="D4829" t="s">
        <v>1184</v>
      </c>
      <c r="F4829" t="s">
        <v>3029</v>
      </c>
      <c r="G4829" t="s">
        <v>3030</v>
      </c>
      <c r="H4829" t="s">
        <v>3031</v>
      </c>
      <c r="I4829" t="s">
        <v>3032</v>
      </c>
      <c r="J4829">
        <v>2018</v>
      </c>
      <c r="K4829" t="s">
        <v>1189</v>
      </c>
      <c r="L4829">
        <v>2</v>
      </c>
      <c r="M4829">
        <v>0</v>
      </c>
      <c r="N4829">
        <v>0</v>
      </c>
      <c r="O4829">
        <v>0</v>
      </c>
      <c r="P4829">
        <v>2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</row>
    <row r="4830" spans="1:24" x14ac:dyDescent="0.3">
      <c r="A4830" t="s">
        <v>226</v>
      </c>
      <c r="B4830" t="s">
        <v>1183</v>
      </c>
      <c r="D4830" t="s">
        <v>1184</v>
      </c>
      <c r="F4830" t="s">
        <v>3029</v>
      </c>
      <c r="G4830" t="s">
        <v>3030</v>
      </c>
      <c r="H4830" t="s">
        <v>3031</v>
      </c>
      <c r="I4830" t="s">
        <v>3032</v>
      </c>
      <c r="J4830">
        <v>2018</v>
      </c>
      <c r="K4830" t="s">
        <v>1190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</row>
    <row r="4831" spans="1:24" x14ac:dyDescent="0.3">
      <c r="A4831" t="s">
        <v>226</v>
      </c>
      <c r="B4831" t="s">
        <v>1183</v>
      </c>
      <c r="D4831" t="s">
        <v>1184</v>
      </c>
      <c r="F4831" t="s">
        <v>3029</v>
      </c>
      <c r="G4831" t="s">
        <v>3030</v>
      </c>
      <c r="H4831" t="s">
        <v>3031</v>
      </c>
      <c r="I4831" t="s">
        <v>3032</v>
      </c>
      <c r="J4831">
        <v>2021</v>
      </c>
      <c r="K4831" t="s">
        <v>1189</v>
      </c>
      <c r="L4831">
        <v>1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0</v>
      </c>
    </row>
    <row r="4832" spans="1:24" x14ac:dyDescent="0.3">
      <c r="A4832" t="s">
        <v>226</v>
      </c>
      <c r="B4832" t="s">
        <v>1183</v>
      </c>
      <c r="D4832" t="s">
        <v>1184</v>
      </c>
      <c r="F4832" t="s">
        <v>3029</v>
      </c>
      <c r="G4832" t="s">
        <v>3030</v>
      </c>
      <c r="H4832" t="s">
        <v>3031</v>
      </c>
      <c r="I4832" t="s">
        <v>3032</v>
      </c>
      <c r="J4832">
        <v>2021</v>
      </c>
      <c r="K4832" t="s">
        <v>1190</v>
      </c>
      <c r="L4832">
        <v>1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0</v>
      </c>
    </row>
    <row r="4833" spans="1:24" x14ac:dyDescent="0.3">
      <c r="A4833" t="s">
        <v>226</v>
      </c>
      <c r="B4833" t="s">
        <v>1183</v>
      </c>
      <c r="D4833" t="s">
        <v>1184</v>
      </c>
      <c r="F4833" t="s">
        <v>3029</v>
      </c>
      <c r="G4833" t="s">
        <v>3030</v>
      </c>
      <c r="H4833" t="s">
        <v>3031</v>
      </c>
      <c r="I4833" t="s">
        <v>3032</v>
      </c>
      <c r="J4833">
        <v>2022</v>
      </c>
      <c r="K4833" t="s">
        <v>1189</v>
      </c>
      <c r="L4833">
        <v>1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</row>
    <row r="4834" spans="1:24" x14ac:dyDescent="0.3">
      <c r="A4834" t="s">
        <v>226</v>
      </c>
      <c r="B4834" t="s">
        <v>1183</v>
      </c>
      <c r="D4834" t="s">
        <v>1184</v>
      </c>
      <c r="F4834" t="s">
        <v>3029</v>
      </c>
      <c r="G4834" t="s">
        <v>3030</v>
      </c>
      <c r="H4834" t="s">
        <v>3031</v>
      </c>
      <c r="I4834" t="s">
        <v>3032</v>
      </c>
      <c r="J4834">
        <v>2022</v>
      </c>
      <c r="K4834" t="s">
        <v>1190</v>
      </c>
      <c r="L4834">
        <v>1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</row>
    <row r="4835" spans="1:24" x14ac:dyDescent="0.3">
      <c r="A4835" t="s">
        <v>226</v>
      </c>
      <c r="B4835" t="s">
        <v>1183</v>
      </c>
      <c r="D4835" t="s">
        <v>1184</v>
      </c>
      <c r="F4835" t="s">
        <v>3029</v>
      </c>
      <c r="G4835" t="s">
        <v>3030</v>
      </c>
      <c r="H4835" t="s">
        <v>3031</v>
      </c>
      <c r="I4835" t="s">
        <v>3032</v>
      </c>
      <c r="J4835">
        <v>2023</v>
      </c>
      <c r="K4835" t="s">
        <v>1189</v>
      </c>
      <c r="L4835">
        <v>4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3</v>
      </c>
      <c r="T4835">
        <v>0</v>
      </c>
      <c r="U4835">
        <v>1</v>
      </c>
      <c r="V4835">
        <v>0</v>
      </c>
      <c r="W4835">
        <v>0</v>
      </c>
      <c r="X4835">
        <v>0</v>
      </c>
    </row>
    <row r="4836" spans="1:24" x14ac:dyDescent="0.3">
      <c r="A4836" t="s">
        <v>226</v>
      </c>
      <c r="B4836" t="s">
        <v>1183</v>
      </c>
      <c r="D4836" t="s">
        <v>1184</v>
      </c>
      <c r="F4836" t="s">
        <v>3029</v>
      </c>
      <c r="G4836" t="s">
        <v>3030</v>
      </c>
      <c r="H4836" t="s">
        <v>3031</v>
      </c>
      <c r="I4836" t="s">
        <v>3032</v>
      </c>
      <c r="J4836">
        <v>2023</v>
      </c>
      <c r="K4836" t="s">
        <v>1190</v>
      </c>
      <c r="L4836">
        <v>3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2</v>
      </c>
      <c r="T4836">
        <v>0</v>
      </c>
      <c r="U4836">
        <v>1</v>
      </c>
      <c r="V4836">
        <v>0</v>
      </c>
      <c r="W4836">
        <v>0</v>
      </c>
      <c r="X4836">
        <v>0</v>
      </c>
    </row>
    <row r="4837" spans="1:24" x14ac:dyDescent="0.3">
      <c r="A4837" t="s">
        <v>276</v>
      </c>
      <c r="B4837" t="s">
        <v>1183</v>
      </c>
      <c r="D4837" t="s">
        <v>1184</v>
      </c>
      <c r="F4837" t="s">
        <v>3033</v>
      </c>
      <c r="G4837" t="s">
        <v>3034</v>
      </c>
      <c r="I4837" t="s">
        <v>3035</v>
      </c>
      <c r="J4837">
        <v>2006</v>
      </c>
      <c r="K4837" t="s">
        <v>1189</v>
      </c>
      <c r="L4837">
        <v>1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0</v>
      </c>
    </row>
    <row r="4838" spans="1:24" x14ac:dyDescent="0.3">
      <c r="A4838" t="s">
        <v>276</v>
      </c>
      <c r="B4838" t="s">
        <v>1183</v>
      </c>
      <c r="D4838" t="s">
        <v>1184</v>
      </c>
      <c r="F4838" t="s">
        <v>3033</v>
      </c>
      <c r="G4838" t="s">
        <v>3034</v>
      </c>
      <c r="I4838" t="s">
        <v>3035</v>
      </c>
      <c r="J4838">
        <v>2006</v>
      </c>
      <c r="K4838" t="s">
        <v>1190</v>
      </c>
      <c r="L4838">
        <v>1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0</v>
      </c>
    </row>
    <row r="4839" spans="1:24" x14ac:dyDescent="0.3">
      <c r="A4839" t="s">
        <v>276</v>
      </c>
      <c r="B4839" t="s">
        <v>1183</v>
      </c>
      <c r="D4839" t="s">
        <v>1184</v>
      </c>
      <c r="F4839" t="s">
        <v>3033</v>
      </c>
      <c r="G4839" t="s">
        <v>3034</v>
      </c>
      <c r="I4839" t="s">
        <v>3035</v>
      </c>
      <c r="J4839">
        <v>2015</v>
      </c>
      <c r="K4839" t="s">
        <v>1189</v>
      </c>
      <c r="L4839">
        <v>2</v>
      </c>
      <c r="M4839">
        <v>0</v>
      </c>
      <c r="N4839">
        <v>2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</row>
    <row r="4840" spans="1:24" x14ac:dyDescent="0.3">
      <c r="A4840" t="s">
        <v>276</v>
      </c>
      <c r="B4840" t="s">
        <v>1183</v>
      </c>
      <c r="D4840" t="s">
        <v>1184</v>
      </c>
      <c r="F4840" t="s">
        <v>3033</v>
      </c>
      <c r="G4840" t="s">
        <v>3034</v>
      </c>
      <c r="I4840" t="s">
        <v>3035</v>
      </c>
      <c r="J4840">
        <v>2015</v>
      </c>
      <c r="K4840" t="s">
        <v>1190</v>
      </c>
      <c r="L4840">
        <v>1</v>
      </c>
      <c r="M4840">
        <v>0</v>
      </c>
      <c r="N4840">
        <v>1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</row>
    <row r="4841" spans="1:24" x14ac:dyDescent="0.3">
      <c r="A4841" t="s">
        <v>276</v>
      </c>
      <c r="B4841" t="s">
        <v>1183</v>
      </c>
      <c r="D4841" t="s">
        <v>1184</v>
      </c>
      <c r="F4841" t="s">
        <v>3033</v>
      </c>
      <c r="G4841" t="s">
        <v>3034</v>
      </c>
      <c r="I4841" t="s">
        <v>3035</v>
      </c>
      <c r="J4841">
        <v>2018</v>
      </c>
      <c r="K4841" t="s">
        <v>1189</v>
      </c>
      <c r="L4841">
        <v>1</v>
      </c>
      <c r="M4841">
        <v>0</v>
      </c>
      <c r="N4841">
        <v>1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</row>
    <row r="4842" spans="1:24" x14ac:dyDescent="0.3">
      <c r="A4842" t="s">
        <v>276</v>
      </c>
      <c r="B4842" t="s">
        <v>1183</v>
      </c>
      <c r="D4842" t="s">
        <v>1184</v>
      </c>
      <c r="F4842" t="s">
        <v>3033</v>
      </c>
      <c r="G4842" t="s">
        <v>3034</v>
      </c>
      <c r="I4842" t="s">
        <v>3035</v>
      </c>
      <c r="J4842">
        <v>2018</v>
      </c>
      <c r="K4842" t="s">
        <v>1190</v>
      </c>
      <c r="L4842">
        <v>1</v>
      </c>
      <c r="M4842">
        <v>0</v>
      </c>
      <c r="N4842">
        <v>1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</row>
    <row r="4843" spans="1:24" x14ac:dyDescent="0.3">
      <c r="A4843" t="s">
        <v>276</v>
      </c>
      <c r="B4843" t="s">
        <v>1183</v>
      </c>
      <c r="D4843" t="s">
        <v>1184</v>
      </c>
      <c r="F4843" t="s">
        <v>3033</v>
      </c>
      <c r="G4843" t="s">
        <v>3034</v>
      </c>
      <c r="I4843" t="s">
        <v>3035</v>
      </c>
      <c r="J4843">
        <v>2020</v>
      </c>
      <c r="K4843" t="s">
        <v>1189</v>
      </c>
      <c r="L4843">
        <v>1</v>
      </c>
      <c r="M4843">
        <v>0</v>
      </c>
      <c r="N4843">
        <v>0</v>
      </c>
      <c r="O4843">
        <v>0</v>
      </c>
      <c r="P4843">
        <v>1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</row>
    <row r="4844" spans="1:24" x14ac:dyDescent="0.3">
      <c r="A4844" t="s">
        <v>276</v>
      </c>
      <c r="B4844" t="s">
        <v>1183</v>
      </c>
      <c r="D4844" t="s">
        <v>1184</v>
      </c>
      <c r="F4844" t="s">
        <v>3033</v>
      </c>
      <c r="G4844" t="s">
        <v>3034</v>
      </c>
      <c r="I4844" t="s">
        <v>3035</v>
      </c>
      <c r="J4844">
        <v>2020</v>
      </c>
      <c r="K4844" t="s">
        <v>1190</v>
      </c>
      <c r="L4844">
        <v>1</v>
      </c>
      <c r="M4844">
        <v>0</v>
      </c>
      <c r="N4844">
        <v>0</v>
      </c>
      <c r="O4844">
        <v>0</v>
      </c>
      <c r="P4844">
        <v>1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</row>
    <row r="4845" spans="1:24" x14ac:dyDescent="0.3">
      <c r="A4845" t="s">
        <v>276</v>
      </c>
      <c r="B4845" t="s">
        <v>1183</v>
      </c>
      <c r="D4845" t="s">
        <v>1184</v>
      </c>
      <c r="F4845" t="s">
        <v>3033</v>
      </c>
      <c r="G4845" t="s">
        <v>3034</v>
      </c>
      <c r="I4845" t="s">
        <v>3035</v>
      </c>
      <c r="J4845">
        <v>2021</v>
      </c>
      <c r="K4845" t="s">
        <v>1189</v>
      </c>
      <c r="L4845">
        <v>1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1</v>
      </c>
      <c r="T4845">
        <v>0</v>
      </c>
      <c r="U4845">
        <v>0</v>
      </c>
      <c r="V4845">
        <v>0</v>
      </c>
      <c r="W4845">
        <v>0</v>
      </c>
      <c r="X4845">
        <v>0</v>
      </c>
    </row>
    <row r="4846" spans="1:24" x14ac:dyDescent="0.3">
      <c r="A4846" t="s">
        <v>276</v>
      </c>
      <c r="B4846" t="s">
        <v>1183</v>
      </c>
      <c r="D4846" t="s">
        <v>1184</v>
      </c>
      <c r="F4846" t="s">
        <v>3033</v>
      </c>
      <c r="G4846" t="s">
        <v>3034</v>
      </c>
      <c r="I4846" t="s">
        <v>3035</v>
      </c>
      <c r="J4846">
        <v>2021</v>
      </c>
      <c r="K4846" t="s">
        <v>1190</v>
      </c>
      <c r="L4846">
        <v>1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1</v>
      </c>
      <c r="T4846">
        <v>0</v>
      </c>
      <c r="U4846">
        <v>0</v>
      </c>
      <c r="V4846">
        <v>0</v>
      </c>
      <c r="W4846">
        <v>0</v>
      </c>
      <c r="X4846">
        <v>0</v>
      </c>
    </row>
    <row r="4847" spans="1:24" x14ac:dyDescent="0.3">
      <c r="A4847" t="s">
        <v>276</v>
      </c>
      <c r="B4847" t="s">
        <v>1183</v>
      </c>
      <c r="D4847" t="s">
        <v>1184</v>
      </c>
      <c r="F4847" t="s">
        <v>3033</v>
      </c>
      <c r="G4847" t="s">
        <v>3034</v>
      </c>
      <c r="I4847" t="s">
        <v>3035</v>
      </c>
      <c r="J4847">
        <v>2022</v>
      </c>
      <c r="K4847" t="s">
        <v>1189</v>
      </c>
      <c r="L4847">
        <v>2</v>
      </c>
      <c r="M4847">
        <v>0</v>
      </c>
      <c r="N4847">
        <v>0</v>
      </c>
      <c r="O4847">
        <v>0</v>
      </c>
      <c r="P4847">
        <v>0</v>
      </c>
      <c r="Q4847">
        <v>2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</row>
    <row r="4848" spans="1:24" x14ac:dyDescent="0.3">
      <c r="A4848" t="s">
        <v>276</v>
      </c>
      <c r="B4848" t="s">
        <v>1183</v>
      </c>
      <c r="D4848" t="s">
        <v>1184</v>
      </c>
      <c r="F4848" t="s">
        <v>3033</v>
      </c>
      <c r="G4848" t="s">
        <v>3034</v>
      </c>
      <c r="I4848" t="s">
        <v>3035</v>
      </c>
      <c r="J4848">
        <v>2022</v>
      </c>
      <c r="K4848" t="s">
        <v>1190</v>
      </c>
      <c r="L4848">
        <v>2</v>
      </c>
      <c r="M4848">
        <v>0</v>
      </c>
      <c r="N4848">
        <v>0</v>
      </c>
      <c r="O4848">
        <v>0</v>
      </c>
      <c r="P4848">
        <v>0</v>
      </c>
      <c r="Q4848">
        <v>2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</row>
    <row r="4849" spans="1:24" x14ac:dyDescent="0.3">
      <c r="A4849" t="s">
        <v>521</v>
      </c>
      <c r="B4849" t="s">
        <v>1183</v>
      </c>
      <c r="D4849" t="s">
        <v>1184</v>
      </c>
      <c r="F4849" t="s">
        <v>3036</v>
      </c>
      <c r="G4849" t="s">
        <v>3037</v>
      </c>
      <c r="H4849" t="s">
        <v>3038</v>
      </c>
      <c r="I4849" t="s">
        <v>3039</v>
      </c>
      <c r="J4849">
        <v>2014</v>
      </c>
      <c r="K4849" t="s">
        <v>1189</v>
      </c>
      <c r="L4849">
        <v>1</v>
      </c>
      <c r="M4849">
        <v>0</v>
      </c>
      <c r="N4849">
        <v>0</v>
      </c>
      <c r="O4849">
        <v>0</v>
      </c>
      <c r="P4849">
        <v>0</v>
      </c>
      <c r="Q4849">
        <v>1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</row>
    <row r="4850" spans="1:24" x14ac:dyDescent="0.3">
      <c r="A4850" t="s">
        <v>521</v>
      </c>
      <c r="B4850" t="s">
        <v>1183</v>
      </c>
      <c r="D4850" t="s">
        <v>1184</v>
      </c>
      <c r="F4850" t="s">
        <v>3036</v>
      </c>
      <c r="G4850" t="s">
        <v>3037</v>
      </c>
      <c r="H4850" t="s">
        <v>3038</v>
      </c>
      <c r="I4850" t="s">
        <v>3039</v>
      </c>
      <c r="J4850">
        <v>2014</v>
      </c>
      <c r="K4850" t="s">
        <v>1190</v>
      </c>
      <c r="L4850">
        <v>1</v>
      </c>
      <c r="M4850">
        <v>0</v>
      </c>
      <c r="N4850">
        <v>0</v>
      </c>
      <c r="O4850">
        <v>0</v>
      </c>
      <c r="P4850">
        <v>0</v>
      </c>
      <c r="Q4850">
        <v>1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</row>
    <row r="4851" spans="1:24" x14ac:dyDescent="0.3">
      <c r="A4851" t="s">
        <v>521</v>
      </c>
      <c r="B4851" t="s">
        <v>1183</v>
      </c>
      <c r="D4851" t="s">
        <v>1184</v>
      </c>
      <c r="F4851" t="s">
        <v>3036</v>
      </c>
      <c r="G4851" t="s">
        <v>3037</v>
      </c>
      <c r="H4851" t="s">
        <v>3038</v>
      </c>
      <c r="I4851" t="s">
        <v>3039</v>
      </c>
      <c r="J4851">
        <v>2015</v>
      </c>
      <c r="K4851" t="s">
        <v>1189</v>
      </c>
      <c r="L4851">
        <v>2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1</v>
      </c>
      <c r="W4851">
        <v>1</v>
      </c>
      <c r="X4851">
        <v>0</v>
      </c>
    </row>
    <row r="4852" spans="1:24" x14ac:dyDescent="0.3">
      <c r="A4852" t="s">
        <v>521</v>
      </c>
      <c r="B4852" t="s">
        <v>1183</v>
      </c>
      <c r="D4852" t="s">
        <v>1184</v>
      </c>
      <c r="F4852" t="s">
        <v>3036</v>
      </c>
      <c r="G4852" t="s">
        <v>3037</v>
      </c>
      <c r="H4852" t="s">
        <v>3038</v>
      </c>
      <c r="I4852" t="s">
        <v>3039</v>
      </c>
      <c r="J4852">
        <v>2015</v>
      </c>
      <c r="K4852" t="s">
        <v>1190</v>
      </c>
      <c r="L4852">
        <v>2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1</v>
      </c>
      <c r="W4852">
        <v>1</v>
      </c>
      <c r="X4852">
        <v>0</v>
      </c>
    </row>
    <row r="4853" spans="1:24" x14ac:dyDescent="0.3">
      <c r="A4853" t="s">
        <v>521</v>
      </c>
      <c r="B4853" t="s">
        <v>1183</v>
      </c>
      <c r="D4853" t="s">
        <v>1184</v>
      </c>
      <c r="F4853" t="s">
        <v>3036</v>
      </c>
      <c r="G4853" t="s">
        <v>3037</v>
      </c>
      <c r="H4853" t="s">
        <v>3038</v>
      </c>
      <c r="I4853" t="s">
        <v>3039</v>
      </c>
      <c r="J4853">
        <v>2016</v>
      </c>
      <c r="K4853" t="s">
        <v>1189</v>
      </c>
      <c r="L4853">
        <v>2</v>
      </c>
      <c r="M4853">
        <v>0</v>
      </c>
      <c r="N4853">
        <v>0</v>
      </c>
      <c r="O4853">
        <v>1</v>
      </c>
      <c r="P4853">
        <v>1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</row>
    <row r="4854" spans="1:24" x14ac:dyDescent="0.3">
      <c r="A4854" t="s">
        <v>521</v>
      </c>
      <c r="B4854" t="s">
        <v>1183</v>
      </c>
      <c r="D4854" t="s">
        <v>1184</v>
      </c>
      <c r="F4854" t="s">
        <v>3036</v>
      </c>
      <c r="G4854" t="s">
        <v>3037</v>
      </c>
      <c r="H4854" t="s">
        <v>3038</v>
      </c>
      <c r="I4854" t="s">
        <v>3039</v>
      </c>
      <c r="J4854">
        <v>2016</v>
      </c>
      <c r="K4854" t="s">
        <v>1190</v>
      </c>
      <c r="L4854">
        <v>2</v>
      </c>
      <c r="M4854">
        <v>0</v>
      </c>
      <c r="N4854">
        <v>0</v>
      </c>
      <c r="O4854">
        <v>1</v>
      </c>
      <c r="P4854">
        <v>1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</row>
    <row r="4855" spans="1:24" x14ac:dyDescent="0.3">
      <c r="A4855" t="s">
        <v>521</v>
      </c>
      <c r="B4855" t="s">
        <v>1183</v>
      </c>
      <c r="D4855" t="s">
        <v>1184</v>
      </c>
      <c r="F4855" t="s">
        <v>3036</v>
      </c>
      <c r="G4855" t="s">
        <v>3037</v>
      </c>
      <c r="H4855" t="s">
        <v>3038</v>
      </c>
      <c r="I4855" t="s">
        <v>3039</v>
      </c>
      <c r="J4855">
        <v>2017</v>
      </c>
      <c r="K4855" t="s">
        <v>1189</v>
      </c>
      <c r="L4855">
        <v>1</v>
      </c>
      <c r="M4855">
        <v>0</v>
      </c>
      <c r="N4855">
        <v>0</v>
      </c>
      <c r="O4855">
        <v>0</v>
      </c>
      <c r="P4855">
        <v>0</v>
      </c>
      <c r="Q4855">
        <v>1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</row>
    <row r="4856" spans="1:24" x14ac:dyDescent="0.3">
      <c r="A4856" t="s">
        <v>521</v>
      </c>
      <c r="B4856" t="s">
        <v>1183</v>
      </c>
      <c r="D4856" t="s">
        <v>1184</v>
      </c>
      <c r="F4856" t="s">
        <v>3036</v>
      </c>
      <c r="G4856" t="s">
        <v>3037</v>
      </c>
      <c r="H4856" t="s">
        <v>3038</v>
      </c>
      <c r="I4856" t="s">
        <v>3039</v>
      </c>
      <c r="J4856">
        <v>2017</v>
      </c>
      <c r="K4856" t="s">
        <v>1190</v>
      </c>
      <c r="L4856">
        <v>1</v>
      </c>
      <c r="M4856">
        <v>0</v>
      </c>
      <c r="N4856">
        <v>0</v>
      </c>
      <c r="O4856">
        <v>0</v>
      </c>
      <c r="P4856">
        <v>0</v>
      </c>
      <c r="Q4856">
        <v>1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</row>
    <row r="4857" spans="1:24" x14ac:dyDescent="0.3">
      <c r="A4857" t="s">
        <v>521</v>
      </c>
      <c r="B4857" t="s">
        <v>1183</v>
      </c>
      <c r="D4857" t="s">
        <v>1184</v>
      </c>
      <c r="F4857" t="s">
        <v>3036</v>
      </c>
      <c r="G4857" t="s">
        <v>3037</v>
      </c>
      <c r="H4857" t="s">
        <v>3038</v>
      </c>
      <c r="I4857" t="s">
        <v>3039</v>
      </c>
      <c r="J4857">
        <v>2018</v>
      </c>
      <c r="K4857" t="s">
        <v>1189</v>
      </c>
      <c r="L4857">
        <v>2</v>
      </c>
      <c r="M4857">
        <v>1</v>
      </c>
      <c r="N4857">
        <v>1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</row>
    <row r="4858" spans="1:24" x14ac:dyDescent="0.3">
      <c r="A4858" t="s">
        <v>521</v>
      </c>
      <c r="B4858" t="s">
        <v>1183</v>
      </c>
      <c r="D4858" t="s">
        <v>1184</v>
      </c>
      <c r="F4858" t="s">
        <v>3036</v>
      </c>
      <c r="G4858" t="s">
        <v>3037</v>
      </c>
      <c r="H4858" t="s">
        <v>3038</v>
      </c>
      <c r="I4858" t="s">
        <v>3039</v>
      </c>
      <c r="J4858">
        <v>2018</v>
      </c>
      <c r="K4858" t="s">
        <v>1190</v>
      </c>
      <c r="L4858">
        <v>2</v>
      </c>
      <c r="M4858">
        <v>1</v>
      </c>
      <c r="N4858">
        <v>1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</row>
    <row r="4859" spans="1:24" x14ac:dyDescent="0.3">
      <c r="A4859" t="s">
        <v>521</v>
      </c>
      <c r="B4859" t="s">
        <v>1183</v>
      </c>
      <c r="D4859" t="s">
        <v>1184</v>
      </c>
      <c r="F4859" t="s">
        <v>3036</v>
      </c>
      <c r="G4859" t="s">
        <v>3037</v>
      </c>
      <c r="H4859" t="s">
        <v>3038</v>
      </c>
      <c r="I4859" t="s">
        <v>3039</v>
      </c>
      <c r="J4859">
        <v>2019</v>
      </c>
      <c r="K4859" t="s">
        <v>1189</v>
      </c>
      <c r="L4859">
        <v>1</v>
      </c>
      <c r="M4859">
        <v>0</v>
      </c>
      <c r="N4859">
        <v>0</v>
      </c>
      <c r="O4859">
        <v>1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</row>
    <row r="4860" spans="1:24" x14ac:dyDescent="0.3">
      <c r="A4860" t="s">
        <v>521</v>
      </c>
      <c r="B4860" t="s">
        <v>1183</v>
      </c>
      <c r="D4860" t="s">
        <v>1184</v>
      </c>
      <c r="F4860" t="s">
        <v>3036</v>
      </c>
      <c r="G4860" t="s">
        <v>3037</v>
      </c>
      <c r="H4860" t="s">
        <v>3038</v>
      </c>
      <c r="I4860" t="s">
        <v>3039</v>
      </c>
      <c r="J4860">
        <v>2019</v>
      </c>
      <c r="K4860" t="s">
        <v>1190</v>
      </c>
      <c r="L4860">
        <v>1</v>
      </c>
      <c r="M4860">
        <v>0</v>
      </c>
      <c r="N4860">
        <v>0</v>
      </c>
      <c r="O4860">
        <v>1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</row>
    <row r="4861" spans="1:24" x14ac:dyDescent="0.3">
      <c r="A4861" t="s">
        <v>349</v>
      </c>
      <c r="B4861" t="s">
        <v>1183</v>
      </c>
      <c r="D4861" t="s">
        <v>1184</v>
      </c>
      <c r="F4861" t="s">
        <v>3040</v>
      </c>
      <c r="G4861" t="s">
        <v>3041</v>
      </c>
      <c r="H4861" t="s">
        <v>3042</v>
      </c>
      <c r="I4861" t="s">
        <v>3043</v>
      </c>
      <c r="J4861">
        <v>2010</v>
      </c>
      <c r="K4861" t="s">
        <v>1189</v>
      </c>
      <c r="L4861">
        <v>1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1</v>
      </c>
      <c r="W4861">
        <v>0</v>
      </c>
      <c r="X4861">
        <v>0</v>
      </c>
    </row>
    <row r="4862" spans="1:24" x14ac:dyDescent="0.3">
      <c r="A4862" t="s">
        <v>349</v>
      </c>
      <c r="B4862" t="s">
        <v>1183</v>
      </c>
      <c r="D4862" t="s">
        <v>1184</v>
      </c>
      <c r="F4862" t="s">
        <v>3040</v>
      </c>
      <c r="G4862" t="s">
        <v>3041</v>
      </c>
      <c r="H4862" t="s">
        <v>3042</v>
      </c>
      <c r="I4862" t="s">
        <v>3043</v>
      </c>
      <c r="J4862">
        <v>2010</v>
      </c>
      <c r="K4862" t="s">
        <v>1190</v>
      </c>
      <c r="L4862">
        <v>1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1</v>
      </c>
      <c r="W4862">
        <v>0</v>
      </c>
      <c r="X4862">
        <v>0</v>
      </c>
    </row>
    <row r="4863" spans="1:24" x14ac:dyDescent="0.3">
      <c r="A4863" t="s">
        <v>349</v>
      </c>
      <c r="B4863" t="s">
        <v>1183</v>
      </c>
      <c r="D4863" t="s">
        <v>1184</v>
      </c>
      <c r="F4863" t="s">
        <v>3040</v>
      </c>
      <c r="G4863" t="s">
        <v>3041</v>
      </c>
      <c r="H4863" t="s">
        <v>3042</v>
      </c>
      <c r="I4863" t="s">
        <v>3043</v>
      </c>
      <c r="J4863">
        <v>2011</v>
      </c>
      <c r="K4863" t="s">
        <v>1189</v>
      </c>
      <c r="L4863">
        <v>3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2</v>
      </c>
      <c r="T4863">
        <v>0</v>
      </c>
      <c r="U4863">
        <v>0</v>
      </c>
      <c r="V4863">
        <v>0</v>
      </c>
      <c r="W4863">
        <v>0</v>
      </c>
      <c r="X4863">
        <v>1</v>
      </c>
    </row>
    <row r="4864" spans="1:24" x14ac:dyDescent="0.3">
      <c r="A4864" t="s">
        <v>349</v>
      </c>
      <c r="B4864" t="s">
        <v>1183</v>
      </c>
      <c r="D4864" t="s">
        <v>1184</v>
      </c>
      <c r="F4864" t="s">
        <v>3040</v>
      </c>
      <c r="G4864" t="s">
        <v>3041</v>
      </c>
      <c r="H4864" t="s">
        <v>3042</v>
      </c>
      <c r="I4864" t="s">
        <v>3043</v>
      </c>
      <c r="J4864">
        <v>2011</v>
      </c>
      <c r="K4864" t="s">
        <v>1190</v>
      </c>
      <c r="L4864">
        <v>2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1</v>
      </c>
      <c r="T4864">
        <v>0</v>
      </c>
      <c r="U4864">
        <v>0</v>
      </c>
      <c r="V4864">
        <v>0</v>
      </c>
      <c r="W4864">
        <v>0</v>
      </c>
      <c r="X4864">
        <v>1</v>
      </c>
    </row>
    <row r="4865" spans="1:24" x14ac:dyDescent="0.3">
      <c r="A4865" t="s">
        <v>349</v>
      </c>
      <c r="B4865" t="s">
        <v>1183</v>
      </c>
      <c r="D4865" t="s">
        <v>1184</v>
      </c>
      <c r="F4865" t="s">
        <v>3040</v>
      </c>
      <c r="G4865" t="s">
        <v>3041</v>
      </c>
      <c r="H4865" t="s">
        <v>3042</v>
      </c>
      <c r="I4865" t="s">
        <v>3043</v>
      </c>
      <c r="J4865">
        <v>2012</v>
      </c>
      <c r="K4865" t="s">
        <v>1189</v>
      </c>
      <c r="L4865">
        <v>1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1</v>
      </c>
      <c r="X4865">
        <v>0</v>
      </c>
    </row>
    <row r="4866" spans="1:24" x14ac:dyDescent="0.3">
      <c r="A4866" t="s">
        <v>349</v>
      </c>
      <c r="B4866" t="s">
        <v>1183</v>
      </c>
      <c r="D4866" t="s">
        <v>1184</v>
      </c>
      <c r="F4866" t="s">
        <v>3040</v>
      </c>
      <c r="G4866" t="s">
        <v>3041</v>
      </c>
      <c r="H4866" t="s">
        <v>3042</v>
      </c>
      <c r="I4866" t="s">
        <v>3043</v>
      </c>
      <c r="J4866">
        <v>2012</v>
      </c>
      <c r="K4866" t="s">
        <v>1190</v>
      </c>
      <c r="L4866">
        <v>1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1</v>
      </c>
      <c r="X4866">
        <v>0</v>
      </c>
    </row>
    <row r="4867" spans="1:24" x14ac:dyDescent="0.3">
      <c r="A4867" t="s">
        <v>349</v>
      </c>
      <c r="B4867" t="s">
        <v>1183</v>
      </c>
      <c r="D4867" t="s">
        <v>1184</v>
      </c>
      <c r="F4867" t="s">
        <v>3040</v>
      </c>
      <c r="G4867" t="s">
        <v>3041</v>
      </c>
      <c r="H4867" t="s">
        <v>3042</v>
      </c>
      <c r="I4867" t="s">
        <v>3043</v>
      </c>
      <c r="J4867">
        <v>2013</v>
      </c>
      <c r="K4867" t="s">
        <v>1189</v>
      </c>
      <c r="L4867">
        <v>6</v>
      </c>
      <c r="M4867">
        <v>0</v>
      </c>
      <c r="N4867">
        <v>0</v>
      </c>
      <c r="O4867">
        <v>0</v>
      </c>
      <c r="P4867">
        <v>1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5</v>
      </c>
      <c r="W4867">
        <v>0</v>
      </c>
      <c r="X4867">
        <v>0</v>
      </c>
    </row>
    <row r="4868" spans="1:24" x14ac:dyDescent="0.3">
      <c r="A4868" t="s">
        <v>349</v>
      </c>
      <c r="B4868" t="s">
        <v>1183</v>
      </c>
      <c r="D4868" t="s">
        <v>1184</v>
      </c>
      <c r="F4868" t="s">
        <v>3040</v>
      </c>
      <c r="G4868" t="s">
        <v>3041</v>
      </c>
      <c r="H4868" t="s">
        <v>3042</v>
      </c>
      <c r="I4868" t="s">
        <v>3043</v>
      </c>
      <c r="J4868">
        <v>2013</v>
      </c>
      <c r="K4868" t="s">
        <v>1190</v>
      </c>
      <c r="L4868">
        <v>6</v>
      </c>
      <c r="M4868">
        <v>0</v>
      </c>
      <c r="N4868">
        <v>0</v>
      </c>
      <c r="O4868">
        <v>0</v>
      </c>
      <c r="P4868">
        <v>1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5</v>
      </c>
      <c r="W4868">
        <v>0</v>
      </c>
      <c r="X4868">
        <v>0</v>
      </c>
    </row>
    <row r="4869" spans="1:24" x14ac:dyDescent="0.3">
      <c r="A4869" t="s">
        <v>349</v>
      </c>
      <c r="B4869" t="s">
        <v>1183</v>
      </c>
      <c r="D4869" t="s">
        <v>1184</v>
      </c>
      <c r="F4869" t="s">
        <v>3040</v>
      </c>
      <c r="G4869" t="s">
        <v>3041</v>
      </c>
      <c r="H4869" t="s">
        <v>3042</v>
      </c>
      <c r="I4869" t="s">
        <v>3043</v>
      </c>
      <c r="J4869">
        <v>2015</v>
      </c>
      <c r="K4869" t="s">
        <v>1189</v>
      </c>
      <c r="L4869">
        <v>1</v>
      </c>
      <c r="M4869">
        <v>0</v>
      </c>
      <c r="N4869">
        <v>0</v>
      </c>
      <c r="O4869">
        <v>0</v>
      </c>
      <c r="P4869">
        <v>1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</row>
    <row r="4870" spans="1:24" x14ac:dyDescent="0.3">
      <c r="A4870" t="s">
        <v>349</v>
      </c>
      <c r="B4870" t="s">
        <v>1183</v>
      </c>
      <c r="D4870" t="s">
        <v>1184</v>
      </c>
      <c r="F4870" t="s">
        <v>3040</v>
      </c>
      <c r="G4870" t="s">
        <v>3041</v>
      </c>
      <c r="H4870" t="s">
        <v>3042</v>
      </c>
      <c r="I4870" t="s">
        <v>3043</v>
      </c>
      <c r="J4870">
        <v>2015</v>
      </c>
      <c r="K4870" t="s">
        <v>1190</v>
      </c>
      <c r="L4870">
        <v>1</v>
      </c>
      <c r="M4870">
        <v>0</v>
      </c>
      <c r="N4870">
        <v>0</v>
      </c>
      <c r="O4870">
        <v>0</v>
      </c>
      <c r="P4870">
        <v>1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</row>
    <row r="4871" spans="1:24" x14ac:dyDescent="0.3">
      <c r="A4871" t="s">
        <v>349</v>
      </c>
      <c r="B4871" t="s">
        <v>1183</v>
      </c>
      <c r="D4871" t="s">
        <v>1184</v>
      </c>
      <c r="F4871" t="s">
        <v>3040</v>
      </c>
      <c r="G4871" t="s">
        <v>3041</v>
      </c>
      <c r="H4871" t="s">
        <v>3042</v>
      </c>
      <c r="I4871" t="s">
        <v>3043</v>
      </c>
      <c r="J4871">
        <v>2016</v>
      </c>
      <c r="K4871" t="s">
        <v>1189</v>
      </c>
      <c r="L4871">
        <v>13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2</v>
      </c>
      <c r="V4871">
        <v>6</v>
      </c>
      <c r="W4871">
        <v>1</v>
      </c>
      <c r="X4871">
        <v>4</v>
      </c>
    </row>
    <row r="4872" spans="1:24" x14ac:dyDescent="0.3">
      <c r="A4872" t="s">
        <v>349</v>
      </c>
      <c r="B4872" t="s">
        <v>1183</v>
      </c>
      <c r="D4872" t="s">
        <v>1184</v>
      </c>
      <c r="F4872" t="s">
        <v>3040</v>
      </c>
      <c r="G4872" t="s">
        <v>3041</v>
      </c>
      <c r="H4872" t="s">
        <v>3042</v>
      </c>
      <c r="I4872" t="s">
        <v>3043</v>
      </c>
      <c r="J4872">
        <v>2016</v>
      </c>
      <c r="K4872" t="s">
        <v>1190</v>
      </c>
      <c r="L4872">
        <v>11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2</v>
      </c>
      <c r="V4872">
        <v>4</v>
      </c>
      <c r="W4872">
        <v>1</v>
      </c>
      <c r="X4872">
        <v>4</v>
      </c>
    </row>
    <row r="4873" spans="1:24" x14ac:dyDescent="0.3">
      <c r="A4873" t="s">
        <v>349</v>
      </c>
      <c r="B4873" t="s">
        <v>1183</v>
      </c>
      <c r="D4873" t="s">
        <v>1184</v>
      </c>
      <c r="F4873" t="s">
        <v>3040</v>
      </c>
      <c r="G4873" t="s">
        <v>3041</v>
      </c>
      <c r="H4873" t="s">
        <v>3042</v>
      </c>
      <c r="I4873" t="s">
        <v>3043</v>
      </c>
      <c r="J4873">
        <v>2017</v>
      </c>
      <c r="K4873" t="s">
        <v>1189</v>
      </c>
      <c r="L4873">
        <v>4</v>
      </c>
      <c r="M4873">
        <v>0</v>
      </c>
      <c r="N4873">
        <v>0</v>
      </c>
      <c r="O4873">
        <v>0</v>
      </c>
      <c r="P4873">
        <v>0</v>
      </c>
      <c r="Q4873">
        <v>2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2</v>
      </c>
      <c r="X4873">
        <v>0</v>
      </c>
    </row>
    <row r="4874" spans="1:24" x14ac:dyDescent="0.3">
      <c r="A4874" t="s">
        <v>349</v>
      </c>
      <c r="B4874" t="s">
        <v>1183</v>
      </c>
      <c r="D4874" t="s">
        <v>1184</v>
      </c>
      <c r="F4874" t="s">
        <v>3040</v>
      </c>
      <c r="G4874" t="s">
        <v>3041</v>
      </c>
      <c r="H4874" t="s">
        <v>3042</v>
      </c>
      <c r="I4874" t="s">
        <v>3043</v>
      </c>
      <c r="J4874">
        <v>2017</v>
      </c>
      <c r="K4874" t="s">
        <v>1190</v>
      </c>
      <c r="L4874">
        <v>2</v>
      </c>
      <c r="M4874">
        <v>0</v>
      </c>
      <c r="N4874">
        <v>0</v>
      </c>
      <c r="O4874">
        <v>0</v>
      </c>
      <c r="P4874">
        <v>0</v>
      </c>
      <c r="Q4874">
        <v>1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1</v>
      </c>
      <c r="X4874">
        <v>0</v>
      </c>
    </row>
    <row r="4875" spans="1:24" x14ac:dyDescent="0.3">
      <c r="A4875" t="s">
        <v>349</v>
      </c>
      <c r="B4875" t="s">
        <v>1183</v>
      </c>
      <c r="D4875" t="s">
        <v>1184</v>
      </c>
      <c r="F4875" t="s">
        <v>3040</v>
      </c>
      <c r="G4875" t="s">
        <v>3041</v>
      </c>
      <c r="H4875" t="s">
        <v>3042</v>
      </c>
      <c r="I4875" t="s">
        <v>3043</v>
      </c>
      <c r="J4875">
        <v>2018</v>
      </c>
      <c r="K4875" t="s">
        <v>1189</v>
      </c>
      <c r="L4875">
        <v>9</v>
      </c>
      <c r="M4875">
        <v>1</v>
      </c>
      <c r="N4875">
        <v>0</v>
      </c>
      <c r="O4875">
        <v>0</v>
      </c>
      <c r="P4875">
        <v>1</v>
      </c>
      <c r="Q4875">
        <v>0</v>
      </c>
      <c r="R4875">
        <v>2</v>
      </c>
      <c r="S4875">
        <v>2</v>
      </c>
      <c r="T4875">
        <v>0</v>
      </c>
      <c r="U4875">
        <v>2</v>
      </c>
      <c r="V4875">
        <v>1</v>
      </c>
      <c r="W4875">
        <v>0</v>
      </c>
      <c r="X4875">
        <v>0</v>
      </c>
    </row>
    <row r="4876" spans="1:24" x14ac:dyDescent="0.3">
      <c r="A4876" t="s">
        <v>349</v>
      </c>
      <c r="B4876" t="s">
        <v>1183</v>
      </c>
      <c r="D4876" t="s">
        <v>1184</v>
      </c>
      <c r="F4876" t="s">
        <v>3040</v>
      </c>
      <c r="G4876" t="s">
        <v>3041</v>
      </c>
      <c r="H4876" t="s">
        <v>3042</v>
      </c>
      <c r="I4876" t="s">
        <v>3043</v>
      </c>
      <c r="J4876">
        <v>2018</v>
      </c>
      <c r="K4876" t="s">
        <v>1190</v>
      </c>
      <c r="L4876">
        <v>7</v>
      </c>
      <c r="M4876">
        <v>1</v>
      </c>
      <c r="N4876">
        <v>0</v>
      </c>
      <c r="O4876">
        <v>0</v>
      </c>
      <c r="P4876">
        <v>1</v>
      </c>
      <c r="Q4876">
        <v>0</v>
      </c>
      <c r="R4876">
        <v>2</v>
      </c>
      <c r="S4876">
        <v>1</v>
      </c>
      <c r="T4876">
        <v>0</v>
      </c>
      <c r="U4876">
        <v>1</v>
      </c>
      <c r="V4876">
        <v>1</v>
      </c>
      <c r="W4876">
        <v>0</v>
      </c>
      <c r="X4876">
        <v>0</v>
      </c>
    </row>
    <row r="4877" spans="1:24" x14ac:dyDescent="0.3">
      <c r="A4877" t="s">
        <v>349</v>
      </c>
      <c r="B4877" t="s">
        <v>1183</v>
      </c>
      <c r="D4877" t="s">
        <v>1184</v>
      </c>
      <c r="F4877" t="s">
        <v>3040</v>
      </c>
      <c r="G4877" t="s">
        <v>3041</v>
      </c>
      <c r="H4877" t="s">
        <v>3042</v>
      </c>
      <c r="I4877" t="s">
        <v>3043</v>
      </c>
      <c r="J4877">
        <v>2020</v>
      </c>
      <c r="K4877" t="s">
        <v>1189</v>
      </c>
      <c r="L4877">
        <v>3</v>
      </c>
      <c r="M4877">
        <v>0</v>
      </c>
      <c r="N4877">
        <v>0</v>
      </c>
      <c r="O4877">
        <v>0</v>
      </c>
      <c r="P4877">
        <v>0</v>
      </c>
      <c r="Q4877">
        <v>3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</row>
    <row r="4878" spans="1:24" x14ac:dyDescent="0.3">
      <c r="A4878" t="s">
        <v>349</v>
      </c>
      <c r="B4878" t="s">
        <v>1183</v>
      </c>
      <c r="D4878" t="s">
        <v>1184</v>
      </c>
      <c r="F4878" t="s">
        <v>3040</v>
      </c>
      <c r="G4878" t="s">
        <v>3041</v>
      </c>
      <c r="H4878" t="s">
        <v>3042</v>
      </c>
      <c r="I4878" t="s">
        <v>3043</v>
      </c>
      <c r="J4878">
        <v>2020</v>
      </c>
      <c r="K4878" t="s">
        <v>1190</v>
      </c>
      <c r="L4878">
        <v>2</v>
      </c>
      <c r="M4878">
        <v>0</v>
      </c>
      <c r="N4878">
        <v>0</v>
      </c>
      <c r="O4878">
        <v>0</v>
      </c>
      <c r="P4878">
        <v>0</v>
      </c>
      <c r="Q4878">
        <v>2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</row>
    <row r="4879" spans="1:24" x14ac:dyDescent="0.3">
      <c r="A4879" t="s">
        <v>337</v>
      </c>
      <c r="B4879" t="s">
        <v>1183</v>
      </c>
      <c r="D4879" t="s">
        <v>1184</v>
      </c>
      <c r="F4879" t="s">
        <v>3044</v>
      </c>
      <c r="G4879" t="s">
        <v>3045</v>
      </c>
      <c r="I4879" t="s">
        <v>3046</v>
      </c>
      <c r="J4879">
        <v>2018</v>
      </c>
      <c r="K4879" t="s">
        <v>1189</v>
      </c>
      <c r="L4879">
        <v>1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1</v>
      </c>
      <c r="W4879">
        <v>0</v>
      </c>
      <c r="X4879">
        <v>0</v>
      </c>
    </row>
    <row r="4880" spans="1:24" x14ac:dyDescent="0.3">
      <c r="A4880" t="s">
        <v>337</v>
      </c>
      <c r="B4880" t="s">
        <v>1183</v>
      </c>
      <c r="D4880" t="s">
        <v>1184</v>
      </c>
      <c r="F4880" t="s">
        <v>3044</v>
      </c>
      <c r="G4880" t="s">
        <v>3045</v>
      </c>
      <c r="I4880" t="s">
        <v>3046</v>
      </c>
      <c r="J4880">
        <v>2018</v>
      </c>
      <c r="K4880" t="s">
        <v>1190</v>
      </c>
      <c r="L4880">
        <v>1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1</v>
      </c>
      <c r="W4880">
        <v>0</v>
      </c>
      <c r="X4880">
        <v>0</v>
      </c>
    </row>
    <row r="4881" spans="1:24" x14ac:dyDescent="0.3">
      <c r="A4881" t="s">
        <v>337</v>
      </c>
      <c r="B4881" t="s">
        <v>1183</v>
      </c>
      <c r="D4881" t="s">
        <v>1184</v>
      </c>
      <c r="F4881" t="s">
        <v>3044</v>
      </c>
      <c r="G4881" t="s">
        <v>3045</v>
      </c>
      <c r="I4881" t="s">
        <v>3046</v>
      </c>
      <c r="J4881">
        <v>2023</v>
      </c>
      <c r="K4881" t="s">
        <v>1189</v>
      </c>
      <c r="L4881">
        <v>4</v>
      </c>
      <c r="M4881">
        <v>0</v>
      </c>
      <c r="N4881">
        <v>0</v>
      </c>
      <c r="O4881">
        <v>0</v>
      </c>
      <c r="P4881">
        <v>0</v>
      </c>
      <c r="Q4881">
        <v>2</v>
      </c>
      <c r="R4881">
        <v>0</v>
      </c>
      <c r="S4881">
        <v>0</v>
      </c>
      <c r="T4881">
        <v>0</v>
      </c>
      <c r="U4881">
        <v>0</v>
      </c>
      <c r="V4881">
        <v>2</v>
      </c>
      <c r="W4881">
        <v>0</v>
      </c>
      <c r="X4881">
        <v>0</v>
      </c>
    </row>
    <row r="4882" spans="1:24" x14ac:dyDescent="0.3">
      <c r="A4882" t="s">
        <v>337</v>
      </c>
      <c r="B4882" t="s">
        <v>1183</v>
      </c>
      <c r="D4882" t="s">
        <v>1184</v>
      </c>
      <c r="F4882" t="s">
        <v>3044</v>
      </c>
      <c r="G4882" t="s">
        <v>3045</v>
      </c>
      <c r="I4882" t="s">
        <v>3046</v>
      </c>
      <c r="J4882">
        <v>2023</v>
      </c>
      <c r="K4882" t="s">
        <v>1190</v>
      </c>
      <c r="L4882">
        <v>2</v>
      </c>
      <c r="M4882">
        <v>0</v>
      </c>
      <c r="N4882">
        <v>0</v>
      </c>
      <c r="O4882">
        <v>0</v>
      </c>
      <c r="P4882">
        <v>0</v>
      </c>
      <c r="Q4882">
        <v>1</v>
      </c>
      <c r="R4882">
        <v>0</v>
      </c>
      <c r="S4882">
        <v>0</v>
      </c>
      <c r="T4882">
        <v>0</v>
      </c>
      <c r="U4882">
        <v>0</v>
      </c>
      <c r="V4882">
        <v>1</v>
      </c>
      <c r="W4882">
        <v>0</v>
      </c>
      <c r="X4882">
        <v>0</v>
      </c>
    </row>
    <row r="4883" spans="1:24" x14ac:dyDescent="0.3">
      <c r="A4883" t="s">
        <v>91</v>
      </c>
      <c r="B4883" t="s">
        <v>1183</v>
      </c>
      <c r="D4883" t="s">
        <v>1184</v>
      </c>
      <c r="F4883" t="s">
        <v>3047</v>
      </c>
      <c r="G4883" t="s">
        <v>3048</v>
      </c>
      <c r="I4883" t="s">
        <v>3049</v>
      </c>
      <c r="J4883">
        <v>2014</v>
      </c>
      <c r="K4883" t="s">
        <v>1189</v>
      </c>
      <c r="L4883">
        <v>5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2</v>
      </c>
      <c r="V4883">
        <v>3</v>
      </c>
      <c r="W4883">
        <v>0</v>
      </c>
      <c r="X4883">
        <v>0</v>
      </c>
    </row>
    <row r="4884" spans="1:24" x14ac:dyDescent="0.3">
      <c r="A4884" t="s">
        <v>91</v>
      </c>
      <c r="B4884" t="s">
        <v>1183</v>
      </c>
      <c r="D4884" t="s">
        <v>1184</v>
      </c>
      <c r="F4884" t="s">
        <v>3047</v>
      </c>
      <c r="G4884" t="s">
        <v>3048</v>
      </c>
      <c r="I4884" t="s">
        <v>3049</v>
      </c>
      <c r="J4884">
        <v>2014</v>
      </c>
      <c r="K4884" t="s">
        <v>1190</v>
      </c>
      <c r="L4884">
        <v>3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1</v>
      </c>
      <c r="V4884">
        <v>2</v>
      </c>
      <c r="W4884">
        <v>0</v>
      </c>
      <c r="X4884">
        <v>0</v>
      </c>
    </row>
    <row r="4885" spans="1:24" x14ac:dyDescent="0.3">
      <c r="A4885" t="s">
        <v>91</v>
      </c>
      <c r="B4885" t="s">
        <v>1183</v>
      </c>
      <c r="D4885" t="s">
        <v>1184</v>
      </c>
      <c r="F4885" t="s">
        <v>3047</v>
      </c>
      <c r="G4885" t="s">
        <v>3048</v>
      </c>
      <c r="I4885" t="s">
        <v>3049</v>
      </c>
      <c r="J4885">
        <v>2016</v>
      </c>
      <c r="K4885" t="s">
        <v>1189</v>
      </c>
      <c r="L4885">
        <v>4</v>
      </c>
      <c r="M4885">
        <v>0</v>
      </c>
      <c r="N4885">
        <v>0</v>
      </c>
      <c r="O4885">
        <v>1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3</v>
      </c>
    </row>
    <row r="4886" spans="1:24" x14ac:dyDescent="0.3">
      <c r="A4886" t="s">
        <v>91</v>
      </c>
      <c r="B4886" t="s">
        <v>1183</v>
      </c>
      <c r="D4886" t="s">
        <v>1184</v>
      </c>
      <c r="F4886" t="s">
        <v>3047</v>
      </c>
      <c r="G4886" t="s">
        <v>3048</v>
      </c>
      <c r="I4886" t="s">
        <v>3049</v>
      </c>
      <c r="J4886">
        <v>2016</v>
      </c>
      <c r="K4886" t="s">
        <v>1190</v>
      </c>
      <c r="L4886">
        <v>3</v>
      </c>
      <c r="M4886">
        <v>0</v>
      </c>
      <c r="N4886">
        <v>0</v>
      </c>
      <c r="O4886">
        <v>1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2</v>
      </c>
    </row>
    <row r="4887" spans="1:24" x14ac:dyDescent="0.3">
      <c r="A4887" t="s">
        <v>91</v>
      </c>
      <c r="B4887" t="s">
        <v>1183</v>
      </c>
      <c r="D4887" t="s">
        <v>1184</v>
      </c>
      <c r="F4887" t="s">
        <v>3047</v>
      </c>
      <c r="G4887" t="s">
        <v>3048</v>
      </c>
      <c r="I4887" t="s">
        <v>3049</v>
      </c>
      <c r="J4887">
        <v>2017</v>
      </c>
      <c r="K4887" t="s">
        <v>1189</v>
      </c>
      <c r="L4887">
        <v>2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1</v>
      </c>
      <c r="V4887">
        <v>0</v>
      </c>
      <c r="W4887">
        <v>1</v>
      </c>
      <c r="X4887">
        <v>0</v>
      </c>
    </row>
    <row r="4888" spans="1:24" x14ac:dyDescent="0.3">
      <c r="A4888" t="s">
        <v>91</v>
      </c>
      <c r="B4888" t="s">
        <v>1183</v>
      </c>
      <c r="D4888" t="s">
        <v>1184</v>
      </c>
      <c r="F4888" t="s">
        <v>3047</v>
      </c>
      <c r="G4888" t="s">
        <v>3048</v>
      </c>
      <c r="I4888" t="s">
        <v>3049</v>
      </c>
      <c r="J4888">
        <v>2017</v>
      </c>
      <c r="K4888" t="s">
        <v>1190</v>
      </c>
      <c r="L4888">
        <v>2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1</v>
      </c>
      <c r="V4888">
        <v>0</v>
      </c>
      <c r="W4888">
        <v>1</v>
      </c>
      <c r="X4888">
        <v>0</v>
      </c>
    </row>
    <row r="4889" spans="1:24" x14ac:dyDescent="0.3">
      <c r="A4889" t="s">
        <v>91</v>
      </c>
      <c r="B4889" t="s">
        <v>1183</v>
      </c>
      <c r="D4889" t="s">
        <v>1184</v>
      </c>
      <c r="F4889" t="s">
        <v>3047</v>
      </c>
      <c r="G4889" t="s">
        <v>3048</v>
      </c>
      <c r="I4889" t="s">
        <v>3049</v>
      </c>
      <c r="J4889">
        <v>2018</v>
      </c>
      <c r="K4889" t="s">
        <v>1189</v>
      </c>
      <c r="L4889">
        <v>3</v>
      </c>
      <c r="M4889">
        <v>0</v>
      </c>
      <c r="N4889">
        <v>0</v>
      </c>
      <c r="O4889">
        <v>2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1</v>
      </c>
      <c r="W4889">
        <v>0</v>
      </c>
      <c r="X4889">
        <v>0</v>
      </c>
    </row>
    <row r="4890" spans="1:24" x14ac:dyDescent="0.3">
      <c r="A4890" t="s">
        <v>91</v>
      </c>
      <c r="B4890" t="s">
        <v>1183</v>
      </c>
      <c r="D4890" t="s">
        <v>1184</v>
      </c>
      <c r="F4890" t="s">
        <v>3047</v>
      </c>
      <c r="G4890" t="s">
        <v>3048</v>
      </c>
      <c r="I4890" t="s">
        <v>3049</v>
      </c>
      <c r="J4890">
        <v>2018</v>
      </c>
      <c r="K4890" t="s">
        <v>1190</v>
      </c>
      <c r="L4890">
        <v>2</v>
      </c>
      <c r="M4890">
        <v>0</v>
      </c>
      <c r="N4890">
        <v>0</v>
      </c>
      <c r="O4890">
        <v>1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1</v>
      </c>
      <c r="W4890">
        <v>0</v>
      </c>
      <c r="X4890">
        <v>0</v>
      </c>
    </row>
    <row r="4891" spans="1:24" x14ac:dyDescent="0.3">
      <c r="A4891" t="s">
        <v>91</v>
      </c>
      <c r="B4891" t="s">
        <v>1183</v>
      </c>
      <c r="D4891" t="s">
        <v>1184</v>
      </c>
      <c r="F4891" t="s">
        <v>3047</v>
      </c>
      <c r="G4891" t="s">
        <v>3048</v>
      </c>
      <c r="I4891" t="s">
        <v>3049</v>
      </c>
      <c r="J4891">
        <v>2019</v>
      </c>
      <c r="K4891" t="s">
        <v>1189</v>
      </c>
      <c r="L4891">
        <v>3</v>
      </c>
      <c r="M4891">
        <v>0</v>
      </c>
      <c r="N4891">
        <v>0</v>
      </c>
      <c r="O4891">
        <v>0</v>
      </c>
      <c r="P4891">
        <v>0</v>
      </c>
      <c r="Q4891">
        <v>1</v>
      </c>
      <c r="R4891">
        <v>0</v>
      </c>
      <c r="S4891">
        <v>0</v>
      </c>
      <c r="T4891">
        <v>0</v>
      </c>
      <c r="U4891">
        <v>0</v>
      </c>
      <c r="V4891">
        <v>2</v>
      </c>
      <c r="W4891">
        <v>0</v>
      </c>
      <c r="X4891">
        <v>0</v>
      </c>
    </row>
    <row r="4892" spans="1:24" x14ac:dyDescent="0.3">
      <c r="A4892" t="s">
        <v>91</v>
      </c>
      <c r="B4892" t="s">
        <v>1183</v>
      </c>
      <c r="D4892" t="s">
        <v>1184</v>
      </c>
      <c r="F4892" t="s">
        <v>3047</v>
      </c>
      <c r="G4892" t="s">
        <v>3048</v>
      </c>
      <c r="I4892" t="s">
        <v>3049</v>
      </c>
      <c r="J4892">
        <v>2019</v>
      </c>
      <c r="K4892" t="s">
        <v>1190</v>
      </c>
      <c r="L4892">
        <v>2</v>
      </c>
      <c r="M4892">
        <v>0</v>
      </c>
      <c r="N4892">
        <v>0</v>
      </c>
      <c r="O4892">
        <v>0</v>
      </c>
      <c r="P4892">
        <v>0</v>
      </c>
      <c r="Q4892">
        <v>1</v>
      </c>
      <c r="R4892">
        <v>0</v>
      </c>
      <c r="S4892">
        <v>0</v>
      </c>
      <c r="T4892">
        <v>0</v>
      </c>
      <c r="U4892">
        <v>0</v>
      </c>
      <c r="V4892">
        <v>1</v>
      </c>
      <c r="W4892">
        <v>0</v>
      </c>
      <c r="X4892">
        <v>0</v>
      </c>
    </row>
    <row r="4893" spans="1:24" x14ac:dyDescent="0.3">
      <c r="A4893" t="s">
        <v>91</v>
      </c>
      <c r="B4893" t="s">
        <v>1183</v>
      </c>
      <c r="D4893" t="s">
        <v>1184</v>
      </c>
      <c r="F4893" t="s">
        <v>3047</v>
      </c>
      <c r="G4893" t="s">
        <v>3048</v>
      </c>
      <c r="I4893" t="s">
        <v>3049</v>
      </c>
      <c r="J4893">
        <v>2020</v>
      </c>
      <c r="K4893" t="s">
        <v>1189</v>
      </c>
      <c r="L4893">
        <v>8</v>
      </c>
      <c r="M4893">
        <v>0</v>
      </c>
      <c r="N4893">
        <v>2</v>
      </c>
      <c r="O4893">
        <v>4</v>
      </c>
      <c r="P4893">
        <v>0</v>
      </c>
      <c r="Q4893">
        <v>1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1</v>
      </c>
      <c r="X4893">
        <v>0</v>
      </c>
    </row>
    <row r="4894" spans="1:24" x14ac:dyDescent="0.3">
      <c r="A4894" t="s">
        <v>91</v>
      </c>
      <c r="B4894" t="s">
        <v>1183</v>
      </c>
      <c r="D4894" t="s">
        <v>1184</v>
      </c>
      <c r="F4894" t="s">
        <v>3047</v>
      </c>
      <c r="G4894" t="s">
        <v>3048</v>
      </c>
      <c r="I4894" t="s">
        <v>3049</v>
      </c>
      <c r="J4894">
        <v>2020</v>
      </c>
      <c r="K4894" t="s">
        <v>1190</v>
      </c>
      <c r="L4894">
        <v>7</v>
      </c>
      <c r="M4894">
        <v>0</v>
      </c>
      <c r="N4894">
        <v>2</v>
      </c>
      <c r="O4894">
        <v>3</v>
      </c>
      <c r="P4894">
        <v>0</v>
      </c>
      <c r="Q4894">
        <v>1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1</v>
      </c>
      <c r="X4894">
        <v>0</v>
      </c>
    </row>
    <row r="4895" spans="1:24" x14ac:dyDescent="0.3">
      <c r="A4895" t="s">
        <v>91</v>
      </c>
      <c r="B4895" t="s">
        <v>1183</v>
      </c>
      <c r="D4895" t="s">
        <v>1184</v>
      </c>
      <c r="F4895" t="s">
        <v>3047</v>
      </c>
      <c r="G4895" t="s">
        <v>3048</v>
      </c>
      <c r="I4895" t="s">
        <v>3049</v>
      </c>
      <c r="J4895">
        <v>2021</v>
      </c>
      <c r="K4895" t="s">
        <v>1189</v>
      </c>
      <c r="L4895">
        <v>3</v>
      </c>
      <c r="M4895">
        <v>0</v>
      </c>
      <c r="N4895">
        <v>1</v>
      </c>
      <c r="O4895">
        <v>0</v>
      </c>
      <c r="P4895">
        <v>0</v>
      </c>
      <c r="Q4895">
        <v>2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</row>
    <row r="4896" spans="1:24" x14ac:dyDescent="0.3">
      <c r="A4896" t="s">
        <v>91</v>
      </c>
      <c r="B4896" t="s">
        <v>1183</v>
      </c>
      <c r="D4896" t="s">
        <v>1184</v>
      </c>
      <c r="F4896" t="s">
        <v>3047</v>
      </c>
      <c r="G4896" t="s">
        <v>3048</v>
      </c>
      <c r="I4896" t="s">
        <v>3049</v>
      </c>
      <c r="J4896">
        <v>2021</v>
      </c>
      <c r="K4896" t="s">
        <v>1190</v>
      </c>
      <c r="L4896">
        <v>3</v>
      </c>
      <c r="M4896">
        <v>0</v>
      </c>
      <c r="N4896">
        <v>1</v>
      </c>
      <c r="O4896">
        <v>0</v>
      </c>
      <c r="P4896">
        <v>0</v>
      </c>
      <c r="Q4896">
        <v>2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</row>
    <row r="4897" spans="1:24" x14ac:dyDescent="0.3">
      <c r="A4897" t="s">
        <v>91</v>
      </c>
      <c r="B4897" t="s">
        <v>1183</v>
      </c>
      <c r="D4897" t="s">
        <v>1184</v>
      </c>
      <c r="F4897" t="s">
        <v>3047</v>
      </c>
      <c r="G4897" t="s">
        <v>3048</v>
      </c>
      <c r="I4897" t="s">
        <v>3049</v>
      </c>
      <c r="J4897">
        <v>2022</v>
      </c>
      <c r="K4897" t="s">
        <v>1189</v>
      </c>
      <c r="L4897">
        <v>8</v>
      </c>
      <c r="M4897">
        <v>2</v>
      </c>
      <c r="N4897">
        <v>0</v>
      </c>
      <c r="O4897">
        <v>1</v>
      </c>
      <c r="P4897">
        <v>0</v>
      </c>
      <c r="Q4897">
        <v>1</v>
      </c>
      <c r="R4897">
        <v>0</v>
      </c>
      <c r="S4897">
        <v>0</v>
      </c>
      <c r="T4897">
        <v>0</v>
      </c>
      <c r="U4897">
        <v>2</v>
      </c>
      <c r="V4897">
        <v>0</v>
      </c>
      <c r="W4897">
        <v>2</v>
      </c>
      <c r="X4897">
        <v>0</v>
      </c>
    </row>
    <row r="4898" spans="1:24" x14ac:dyDescent="0.3">
      <c r="A4898" t="s">
        <v>91</v>
      </c>
      <c r="B4898" t="s">
        <v>1183</v>
      </c>
      <c r="D4898" t="s">
        <v>1184</v>
      </c>
      <c r="F4898" t="s">
        <v>3047</v>
      </c>
      <c r="G4898" t="s">
        <v>3048</v>
      </c>
      <c r="I4898" t="s">
        <v>3049</v>
      </c>
      <c r="J4898">
        <v>2022</v>
      </c>
      <c r="K4898" t="s">
        <v>1190</v>
      </c>
      <c r="L4898">
        <v>5</v>
      </c>
      <c r="M4898">
        <v>1</v>
      </c>
      <c r="N4898">
        <v>0</v>
      </c>
      <c r="O4898">
        <v>1</v>
      </c>
      <c r="P4898">
        <v>0</v>
      </c>
      <c r="Q4898">
        <v>1</v>
      </c>
      <c r="R4898">
        <v>0</v>
      </c>
      <c r="S4898">
        <v>0</v>
      </c>
      <c r="T4898">
        <v>0</v>
      </c>
      <c r="U4898">
        <v>1</v>
      </c>
      <c r="V4898">
        <v>0</v>
      </c>
      <c r="W4898">
        <v>1</v>
      </c>
      <c r="X4898">
        <v>0</v>
      </c>
    </row>
    <row r="4899" spans="1:24" x14ac:dyDescent="0.3">
      <c r="A4899" t="s">
        <v>91</v>
      </c>
      <c r="B4899" t="s">
        <v>1183</v>
      </c>
      <c r="D4899" t="s">
        <v>1184</v>
      </c>
      <c r="F4899" t="s">
        <v>3047</v>
      </c>
      <c r="G4899" t="s">
        <v>3048</v>
      </c>
      <c r="I4899" t="s">
        <v>3049</v>
      </c>
      <c r="J4899">
        <v>2023</v>
      </c>
      <c r="K4899" t="s">
        <v>1189</v>
      </c>
      <c r="L4899">
        <v>7</v>
      </c>
      <c r="M4899">
        <v>0</v>
      </c>
      <c r="N4899">
        <v>0</v>
      </c>
      <c r="O4899">
        <v>0</v>
      </c>
      <c r="P4899">
        <v>0</v>
      </c>
      <c r="Q4899">
        <v>1</v>
      </c>
      <c r="R4899">
        <v>0</v>
      </c>
      <c r="S4899">
        <v>2</v>
      </c>
      <c r="T4899">
        <v>0</v>
      </c>
      <c r="U4899">
        <v>0</v>
      </c>
      <c r="V4899">
        <v>0</v>
      </c>
      <c r="W4899">
        <v>0</v>
      </c>
      <c r="X4899">
        <v>4</v>
      </c>
    </row>
    <row r="4900" spans="1:24" x14ac:dyDescent="0.3">
      <c r="A4900" t="s">
        <v>91</v>
      </c>
      <c r="B4900" t="s">
        <v>1183</v>
      </c>
      <c r="D4900" t="s">
        <v>1184</v>
      </c>
      <c r="F4900" t="s">
        <v>3047</v>
      </c>
      <c r="G4900" t="s">
        <v>3048</v>
      </c>
      <c r="I4900" t="s">
        <v>3049</v>
      </c>
      <c r="J4900">
        <v>2023</v>
      </c>
      <c r="K4900" t="s">
        <v>1190</v>
      </c>
      <c r="L4900">
        <v>4</v>
      </c>
      <c r="M4900">
        <v>0</v>
      </c>
      <c r="N4900">
        <v>0</v>
      </c>
      <c r="O4900">
        <v>0</v>
      </c>
      <c r="P4900">
        <v>0</v>
      </c>
      <c r="Q4900">
        <v>1</v>
      </c>
      <c r="R4900">
        <v>0</v>
      </c>
      <c r="S4900">
        <v>1</v>
      </c>
      <c r="T4900">
        <v>0</v>
      </c>
      <c r="U4900">
        <v>0</v>
      </c>
      <c r="V4900">
        <v>0</v>
      </c>
      <c r="W4900">
        <v>0</v>
      </c>
      <c r="X4900">
        <v>2</v>
      </c>
    </row>
    <row r="4901" spans="1:24" x14ac:dyDescent="0.3">
      <c r="A4901" t="s">
        <v>900</v>
      </c>
      <c r="B4901" t="s">
        <v>1183</v>
      </c>
      <c r="D4901" t="s">
        <v>1184</v>
      </c>
      <c r="F4901" t="s">
        <v>3050</v>
      </c>
      <c r="G4901" t="s">
        <v>3051</v>
      </c>
      <c r="I4901" t="s">
        <v>3052</v>
      </c>
      <c r="J4901">
        <v>2011</v>
      </c>
      <c r="K4901" t="s">
        <v>1189</v>
      </c>
      <c r="L4901">
        <v>1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1</v>
      </c>
      <c r="U4901">
        <v>0</v>
      </c>
      <c r="V4901">
        <v>0</v>
      </c>
      <c r="W4901">
        <v>0</v>
      </c>
      <c r="X4901">
        <v>0</v>
      </c>
    </row>
    <row r="4902" spans="1:24" x14ac:dyDescent="0.3">
      <c r="A4902" t="s">
        <v>900</v>
      </c>
      <c r="B4902" t="s">
        <v>1183</v>
      </c>
      <c r="D4902" t="s">
        <v>1184</v>
      </c>
      <c r="F4902" t="s">
        <v>3050</v>
      </c>
      <c r="G4902" t="s">
        <v>3051</v>
      </c>
      <c r="I4902" t="s">
        <v>3052</v>
      </c>
      <c r="J4902">
        <v>2011</v>
      </c>
      <c r="K4902" t="s">
        <v>1190</v>
      </c>
      <c r="L4902">
        <v>1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1</v>
      </c>
      <c r="U4902">
        <v>0</v>
      </c>
      <c r="V4902">
        <v>0</v>
      </c>
      <c r="W4902">
        <v>0</v>
      </c>
      <c r="X4902">
        <v>0</v>
      </c>
    </row>
    <row r="4903" spans="1:24" x14ac:dyDescent="0.3">
      <c r="A4903" t="s">
        <v>136</v>
      </c>
      <c r="B4903" t="s">
        <v>1183</v>
      </c>
      <c r="D4903" t="s">
        <v>1184</v>
      </c>
      <c r="F4903" t="s">
        <v>3053</v>
      </c>
      <c r="G4903" t="s">
        <v>3054</v>
      </c>
      <c r="I4903" t="s">
        <v>3055</v>
      </c>
      <c r="J4903">
        <v>2018</v>
      </c>
      <c r="K4903" t="s">
        <v>1189</v>
      </c>
      <c r="L4903">
        <v>1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1</v>
      </c>
      <c r="U4903">
        <v>0</v>
      </c>
      <c r="V4903">
        <v>0</v>
      </c>
      <c r="W4903">
        <v>0</v>
      </c>
      <c r="X4903">
        <v>0</v>
      </c>
    </row>
    <row r="4904" spans="1:24" x14ac:dyDescent="0.3">
      <c r="A4904" t="s">
        <v>136</v>
      </c>
      <c r="B4904" t="s">
        <v>1183</v>
      </c>
      <c r="D4904" t="s">
        <v>1184</v>
      </c>
      <c r="F4904" t="s">
        <v>3053</v>
      </c>
      <c r="G4904" t="s">
        <v>3054</v>
      </c>
      <c r="I4904" t="s">
        <v>3055</v>
      </c>
      <c r="J4904">
        <v>2018</v>
      </c>
      <c r="K4904" t="s">
        <v>1190</v>
      </c>
      <c r="L4904">
        <v>1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1</v>
      </c>
      <c r="U4904">
        <v>0</v>
      </c>
      <c r="V4904">
        <v>0</v>
      </c>
      <c r="W4904">
        <v>0</v>
      </c>
      <c r="X4904">
        <v>0</v>
      </c>
    </row>
    <row r="4905" spans="1:24" x14ac:dyDescent="0.3">
      <c r="A4905" t="s">
        <v>136</v>
      </c>
      <c r="B4905" t="s">
        <v>1183</v>
      </c>
      <c r="D4905" t="s">
        <v>1184</v>
      </c>
      <c r="F4905" t="s">
        <v>3053</v>
      </c>
      <c r="G4905" t="s">
        <v>3054</v>
      </c>
      <c r="I4905" t="s">
        <v>3055</v>
      </c>
      <c r="J4905">
        <v>2019</v>
      </c>
      <c r="K4905" t="s">
        <v>1189</v>
      </c>
      <c r="L4905">
        <v>1</v>
      </c>
      <c r="M4905">
        <v>0</v>
      </c>
      <c r="N4905">
        <v>0</v>
      </c>
      <c r="O4905">
        <v>1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</row>
    <row r="4906" spans="1:24" x14ac:dyDescent="0.3">
      <c r="A4906" t="s">
        <v>136</v>
      </c>
      <c r="B4906" t="s">
        <v>1183</v>
      </c>
      <c r="D4906" t="s">
        <v>1184</v>
      </c>
      <c r="F4906" t="s">
        <v>3053</v>
      </c>
      <c r="G4906" t="s">
        <v>3054</v>
      </c>
      <c r="I4906" t="s">
        <v>3055</v>
      </c>
      <c r="J4906">
        <v>2019</v>
      </c>
      <c r="K4906" t="s">
        <v>1190</v>
      </c>
      <c r="L4906">
        <v>1</v>
      </c>
      <c r="M4906">
        <v>0</v>
      </c>
      <c r="N4906">
        <v>0</v>
      </c>
      <c r="O4906">
        <v>1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</row>
    <row r="4907" spans="1:24" x14ac:dyDescent="0.3">
      <c r="A4907" t="s">
        <v>136</v>
      </c>
      <c r="B4907" t="s">
        <v>1183</v>
      </c>
      <c r="D4907" t="s">
        <v>1184</v>
      </c>
      <c r="F4907" t="s">
        <v>3053</v>
      </c>
      <c r="G4907" t="s">
        <v>3054</v>
      </c>
      <c r="I4907" t="s">
        <v>3055</v>
      </c>
      <c r="J4907">
        <v>2020</v>
      </c>
      <c r="K4907" t="s">
        <v>1189</v>
      </c>
      <c r="L4907">
        <v>3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1</v>
      </c>
      <c r="U4907">
        <v>0</v>
      </c>
      <c r="V4907">
        <v>2</v>
      </c>
      <c r="W4907">
        <v>0</v>
      </c>
      <c r="X4907">
        <v>0</v>
      </c>
    </row>
    <row r="4908" spans="1:24" x14ac:dyDescent="0.3">
      <c r="A4908" t="s">
        <v>136</v>
      </c>
      <c r="B4908" t="s">
        <v>1183</v>
      </c>
      <c r="D4908" t="s">
        <v>1184</v>
      </c>
      <c r="F4908" t="s">
        <v>3053</v>
      </c>
      <c r="G4908" t="s">
        <v>3054</v>
      </c>
      <c r="I4908" t="s">
        <v>3055</v>
      </c>
      <c r="J4908">
        <v>2020</v>
      </c>
      <c r="K4908" t="s">
        <v>1190</v>
      </c>
      <c r="L4908">
        <v>3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1</v>
      </c>
      <c r="U4908">
        <v>0</v>
      </c>
      <c r="V4908">
        <v>2</v>
      </c>
      <c r="W4908">
        <v>0</v>
      </c>
      <c r="X4908">
        <v>0</v>
      </c>
    </row>
    <row r="4909" spans="1:24" x14ac:dyDescent="0.3">
      <c r="A4909" t="s">
        <v>136</v>
      </c>
      <c r="B4909" t="s">
        <v>1183</v>
      </c>
      <c r="D4909" t="s">
        <v>1184</v>
      </c>
      <c r="F4909" t="s">
        <v>3053</v>
      </c>
      <c r="G4909" t="s">
        <v>3054</v>
      </c>
      <c r="I4909" t="s">
        <v>3055</v>
      </c>
      <c r="J4909">
        <v>2021</v>
      </c>
      <c r="K4909" t="s">
        <v>1189</v>
      </c>
      <c r="L4909">
        <v>6</v>
      </c>
      <c r="M4909">
        <v>2</v>
      </c>
      <c r="N4909">
        <v>3</v>
      </c>
      <c r="O4909">
        <v>0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</row>
    <row r="4910" spans="1:24" x14ac:dyDescent="0.3">
      <c r="A4910" t="s">
        <v>136</v>
      </c>
      <c r="B4910" t="s">
        <v>1183</v>
      </c>
      <c r="D4910" t="s">
        <v>1184</v>
      </c>
      <c r="F4910" t="s">
        <v>3053</v>
      </c>
      <c r="G4910" t="s">
        <v>3054</v>
      </c>
      <c r="I4910" t="s">
        <v>3055</v>
      </c>
      <c r="J4910">
        <v>2021</v>
      </c>
      <c r="K4910" t="s">
        <v>1190</v>
      </c>
      <c r="L4910">
        <v>3</v>
      </c>
      <c r="M4910">
        <v>1</v>
      </c>
      <c r="N4910">
        <v>1</v>
      </c>
      <c r="O4910">
        <v>0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</row>
    <row r="4911" spans="1:24" x14ac:dyDescent="0.3">
      <c r="A4911" t="s">
        <v>136</v>
      </c>
      <c r="B4911" t="s">
        <v>1183</v>
      </c>
      <c r="D4911" t="s">
        <v>1184</v>
      </c>
      <c r="F4911" t="s">
        <v>3053</v>
      </c>
      <c r="G4911" t="s">
        <v>3054</v>
      </c>
      <c r="I4911" t="s">
        <v>3055</v>
      </c>
      <c r="J4911">
        <v>2022</v>
      </c>
      <c r="K4911" t="s">
        <v>1189</v>
      </c>
      <c r="L4911">
        <v>3</v>
      </c>
      <c r="M4911">
        <v>0</v>
      </c>
      <c r="N4911">
        <v>0</v>
      </c>
      <c r="O4911">
        <v>1</v>
      </c>
      <c r="P4911">
        <v>1</v>
      </c>
      <c r="Q4911">
        <v>1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</row>
    <row r="4912" spans="1:24" x14ac:dyDescent="0.3">
      <c r="A4912" t="s">
        <v>136</v>
      </c>
      <c r="B4912" t="s">
        <v>1183</v>
      </c>
      <c r="D4912" t="s">
        <v>1184</v>
      </c>
      <c r="F4912" t="s">
        <v>3053</v>
      </c>
      <c r="G4912" t="s">
        <v>3054</v>
      </c>
      <c r="I4912" t="s">
        <v>3055</v>
      </c>
      <c r="J4912">
        <v>2022</v>
      </c>
      <c r="K4912" t="s">
        <v>1190</v>
      </c>
      <c r="L4912">
        <v>3</v>
      </c>
      <c r="M4912">
        <v>0</v>
      </c>
      <c r="N4912">
        <v>0</v>
      </c>
      <c r="O4912">
        <v>1</v>
      </c>
      <c r="P4912">
        <v>1</v>
      </c>
      <c r="Q4912">
        <v>1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</row>
    <row r="4913" spans="1:24" x14ac:dyDescent="0.3">
      <c r="A4913" t="s">
        <v>480</v>
      </c>
      <c r="B4913" t="s">
        <v>1183</v>
      </c>
      <c r="D4913" t="s">
        <v>1184</v>
      </c>
      <c r="F4913" t="s">
        <v>3056</v>
      </c>
      <c r="G4913" t="s">
        <v>3057</v>
      </c>
      <c r="H4913" t="s">
        <v>3058</v>
      </c>
      <c r="I4913" t="s">
        <v>3059</v>
      </c>
      <c r="J4913">
        <v>2019</v>
      </c>
      <c r="K4913" t="s">
        <v>1189</v>
      </c>
      <c r="L4913">
        <v>2</v>
      </c>
      <c r="M4913">
        <v>0</v>
      </c>
      <c r="N4913">
        <v>2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</row>
    <row r="4914" spans="1:24" x14ac:dyDescent="0.3">
      <c r="A4914" t="s">
        <v>480</v>
      </c>
      <c r="B4914" t="s">
        <v>1183</v>
      </c>
      <c r="D4914" t="s">
        <v>1184</v>
      </c>
      <c r="F4914" t="s">
        <v>3056</v>
      </c>
      <c r="G4914" t="s">
        <v>3057</v>
      </c>
      <c r="H4914" t="s">
        <v>3058</v>
      </c>
      <c r="I4914" t="s">
        <v>3059</v>
      </c>
      <c r="J4914">
        <v>2019</v>
      </c>
      <c r="K4914" t="s">
        <v>1190</v>
      </c>
      <c r="L4914">
        <v>1</v>
      </c>
      <c r="M4914">
        <v>0</v>
      </c>
      <c r="N4914">
        <v>1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</row>
    <row r="4915" spans="1:24" x14ac:dyDescent="0.3">
      <c r="A4915" t="s">
        <v>151</v>
      </c>
      <c r="B4915" t="s">
        <v>1183</v>
      </c>
      <c r="D4915" t="s">
        <v>1184</v>
      </c>
      <c r="F4915" t="s">
        <v>3060</v>
      </c>
      <c r="G4915" t="s">
        <v>3061</v>
      </c>
      <c r="H4915" t="s">
        <v>3062</v>
      </c>
      <c r="I4915" t="s">
        <v>3063</v>
      </c>
      <c r="J4915">
        <v>2010</v>
      </c>
      <c r="K4915" t="s">
        <v>1189</v>
      </c>
      <c r="L4915">
        <v>8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5</v>
      </c>
      <c r="S4915">
        <v>2</v>
      </c>
      <c r="T4915">
        <v>0</v>
      </c>
      <c r="U4915">
        <v>1</v>
      </c>
      <c r="V4915">
        <v>0</v>
      </c>
      <c r="W4915">
        <v>0</v>
      </c>
      <c r="X4915">
        <v>0</v>
      </c>
    </row>
    <row r="4916" spans="1:24" x14ac:dyDescent="0.3">
      <c r="A4916" t="s">
        <v>151</v>
      </c>
      <c r="B4916" t="s">
        <v>1183</v>
      </c>
      <c r="D4916" t="s">
        <v>1184</v>
      </c>
      <c r="F4916" t="s">
        <v>3060</v>
      </c>
      <c r="G4916" t="s">
        <v>3061</v>
      </c>
      <c r="H4916" t="s">
        <v>3062</v>
      </c>
      <c r="I4916" t="s">
        <v>3063</v>
      </c>
      <c r="J4916">
        <v>2010</v>
      </c>
      <c r="K4916" t="s">
        <v>1190</v>
      </c>
      <c r="L4916">
        <v>5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3</v>
      </c>
      <c r="S4916">
        <v>1</v>
      </c>
      <c r="T4916">
        <v>0</v>
      </c>
      <c r="U4916">
        <v>1</v>
      </c>
      <c r="V4916">
        <v>0</v>
      </c>
      <c r="W4916">
        <v>0</v>
      </c>
      <c r="X4916">
        <v>0</v>
      </c>
    </row>
    <row r="4917" spans="1:24" x14ac:dyDescent="0.3">
      <c r="A4917" t="s">
        <v>151</v>
      </c>
      <c r="B4917" t="s">
        <v>1183</v>
      </c>
      <c r="D4917" t="s">
        <v>1184</v>
      </c>
      <c r="F4917" t="s">
        <v>3060</v>
      </c>
      <c r="G4917" t="s">
        <v>3061</v>
      </c>
      <c r="H4917" t="s">
        <v>3062</v>
      </c>
      <c r="I4917" t="s">
        <v>3063</v>
      </c>
      <c r="J4917">
        <v>2012</v>
      </c>
      <c r="K4917" t="s">
        <v>1189</v>
      </c>
      <c r="L4917">
        <v>1</v>
      </c>
      <c r="M4917">
        <v>0</v>
      </c>
      <c r="N4917">
        <v>0</v>
      </c>
      <c r="O4917">
        <v>0</v>
      </c>
      <c r="P4917">
        <v>1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</row>
    <row r="4918" spans="1:24" x14ac:dyDescent="0.3">
      <c r="A4918" t="s">
        <v>151</v>
      </c>
      <c r="B4918" t="s">
        <v>1183</v>
      </c>
      <c r="D4918" t="s">
        <v>1184</v>
      </c>
      <c r="F4918" t="s">
        <v>3060</v>
      </c>
      <c r="G4918" t="s">
        <v>3061</v>
      </c>
      <c r="H4918" t="s">
        <v>3062</v>
      </c>
      <c r="I4918" t="s">
        <v>3063</v>
      </c>
      <c r="J4918">
        <v>2012</v>
      </c>
      <c r="K4918" t="s">
        <v>1190</v>
      </c>
      <c r="L4918">
        <v>1</v>
      </c>
      <c r="M4918">
        <v>0</v>
      </c>
      <c r="N4918">
        <v>0</v>
      </c>
      <c r="O4918">
        <v>0</v>
      </c>
      <c r="P4918">
        <v>1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</row>
    <row r="4919" spans="1:24" x14ac:dyDescent="0.3">
      <c r="A4919" t="s">
        <v>151</v>
      </c>
      <c r="B4919" t="s">
        <v>1183</v>
      </c>
      <c r="D4919" t="s">
        <v>1184</v>
      </c>
      <c r="F4919" t="s">
        <v>3060</v>
      </c>
      <c r="G4919" t="s">
        <v>3061</v>
      </c>
      <c r="H4919" t="s">
        <v>3062</v>
      </c>
      <c r="I4919" t="s">
        <v>3063</v>
      </c>
      <c r="J4919">
        <v>2014</v>
      </c>
      <c r="K4919" t="s">
        <v>1189</v>
      </c>
      <c r="L4919">
        <v>1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1</v>
      </c>
      <c r="T4919">
        <v>0</v>
      </c>
      <c r="U4919">
        <v>0</v>
      </c>
      <c r="V4919">
        <v>0</v>
      </c>
      <c r="W4919">
        <v>0</v>
      </c>
      <c r="X4919">
        <v>0</v>
      </c>
    </row>
    <row r="4920" spans="1:24" x14ac:dyDescent="0.3">
      <c r="A4920" t="s">
        <v>151</v>
      </c>
      <c r="B4920" t="s">
        <v>1183</v>
      </c>
      <c r="D4920" t="s">
        <v>1184</v>
      </c>
      <c r="F4920" t="s">
        <v>3060</v>
      </c>
      <c r="G4920" t="s">
        <v>3061</v>
      </c>
      <c r="H4920" t="s">
        <v>3062</v>
      </c>
      <c r="I4920" t="s">
        <v>3063</v>
      </c>
      <c r="J4920">
        <v>2014</v>
      </c>
      <c r="K4920" t="s">
        <v>1190</v>
      </c>
      <c r="L4920">
        <v>1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1</v>
      </c>
      <c r="T4920">
        <v>0</v>
      </c>
      <c r="U4920">
        <v>0</v>
      </c>
      <c r="V4920">
        <v>0</v>
      </c>
      <c r="W4920">
        <v>0</v>
      </c>
      <c r="X4920">
        <v>0</v>
      </c>
    </row>
    <row r="4921" spans="1:24" x14ac:dyDescent="0.3">
      <c r="A4921" t="s">
        <v>151</v>
      </c>
      <c r="B4921" t="s">
        <v>1183</v>
      </c>
      <c r="D4921" t="s">
        <v>1184</v>
      </c>
      <c r="F4921" t="s">
        <v>3060</v>
      </c>
      <c r="G4921" t="s">
        <v>3061</v>
      </c>
      <c r="H4921" t="s">
        <v>3062</v>
      </c>
      <c r="I4921" t="s">
        <v>3063</v>
      </c>
      <c r="J4921">
        <v>2019</v>
      </c>
      <c r="K4921" t="s">
        <v>1189</v>
      </c>
      <c r="L4921">
        <v>10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4</v>
      </c>
      <c r="V4921">
        <v>1</v>
      </c>
      <c r="W4921">
        <v>2</v>
      </c>
      <c r="X4921">
        <v>3</v>
      </c>
    </row>
    <row r="4922" spans="1:24" x14ac:dyDescent="0.3">
      <c r="A4922" t="s">
        <v>151</v>
      </c>
      <c r="B4922" t="s">
        <v>1183</v>
      </c>
      <c r="D4922" t="s">
        <v>1184</v>
      </c>
      <c r="F4922" t="s">
        <v>3060</v>
      </c>
      <c r="G4922" t="s">
        <v>3061</v>
      </c>
      <c r="H4922" t="s">
        <v>3062</v>
      </c>
      <c r="I4922" t="s">
        <v>3063</v>
      </c>
      <c r="J4922">
        <v>2019</v>
      </c>
      <c r="K4922" t="s">
        <v>1190</v>
      </c>
      <c r="L4922">
        <v>10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4</v>
      </c>
      <c r="V4922">
        <v>1</v>
      </c>
      <c r="W4922">
        <v>2</v>
      </c>
      <c r="X4922">
        <v>3</v>
      </c>
    </row>
    <row r="4923" spans="1:24" x14ac:dyDescent="0.3">
      <c r="A4923" t="s">
        <v>901</v>
      </c>
      <c r="B4923" t="s">
        <v>1183</v>
      </c>
      <c r="D4923" t="s">
        <v>1184</v>
      </c>
      <c r="G4923" t="s">
        <v>3064</v>
      </c>
      <c r="H4923" t="s">
        <v>3065</v>
      </c>
      <c r="I4923" t="s">
        <v>3066</v>
      </c>
      <c r="J4923">
        <v>2014</v>
      </c>
      <c r="K4923" t="s">
        <v>1189</v>
      </c>
      <c r="L4923">
        <v>1</v>
      </c>
      <c r="M4923">
        <v>0</v>
      </c>
      <c r="N4923">
        <v>0</v>
      </c>
      <c r="O4923">
        <v>1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</row>
    <row r="4924" spans="1:24" x14ac:dyDescent="0.3">
      <c r="A4924" t="s">
        <v>901</v>
      </c>
      <c r="B4924" t="s">
        <v>1183</v>
      </c>
      <c r="D4924" t="s">
        <v>1184</v>
      </c>
      <c r="G4924" t="s">
        <v>3064</v>
      </c>
      <c r="H4924" t="s">
        <v>3065</v>
      </c>
      <c r="I4924" t="s">
        <v>3066</v>
      </c>
      <c r="J4924">
        <v>2014</v>
      </c>
      <c r="K4924" t="s">
        <v>1190</v>
      </c>
      <c r="L4924">
        <v>1</v>
      </c>
      <c r="M4924">
        <v>0</v>
      </c>
      <c r="N4924">
        <v>0</v>
      </c>
      <c r="O4924">
        <v>1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</row>
    <row r="4925" spans="1:24" x14ac:dyDescent="0.3">
      <c r="A4925" t="s">
        <v>491</v>
      </c>
      <c r="B4925" t="s">
        <v>1183</v>
      </c>
      <c r="D4925" t="s">
        <v>1184</v>
      </c>
      <c r="F4925" t="s">
        <v>3067</v>
      </c>
      <c r="G4925" t="s">
        <v>3068</v>
      </c>
      <c r="H4925" t="s">
        <v>3069</v>
      </c>
      <c r="I4925" t="s">
        <v>3070</v>
      </c>
      <c r="J4925">
        <v>2010</v>
      </c>
      <c r="K4925" t="s">
        <v>1189</v>
      </c>
      <c r="L4925">
        <v>13</v>
      </c>
      <c r="M4925">
        <v>3</v>
      </c>
      <c r="N4925">
        <v>1</v>
      </c>
      <c r="O4925">
        <v>0</v>
      </c>
      <c r="P4925">
        <v>0</v>
      </c>
      <c r="Q4925">
        <v>1</v>
      </c>
      <c r="R4925">
        <v>0</v>
      </c>
      <c r="S4925">
        <v>0</v>
      </c>
      <c r="T4925">
        <v>1</v>
      </c>
      <c r="U4925">
        <v>1</v>
      </c>
      <c r="V4925">
        <v>1</v>
      </c>
      <c r="W4925">
        <v>1</v>
      </c>
      <c r="X4925">
        <v>4</v>
      </c>
    </row>
    <row r="4926" spans="1:24" x14ac:dyDescent="0.3">
      <c r="A4926" t="s">
        <v>491</v>
      </c>
      <c r="B4926" t="s">
        <v>1183</v>
      </c>
      <c r="D4926" t="s">
        <v>1184</v>
      </c>
      <c r="F4926" t="s">
        <v>3067</v>
      </c>
      <c r="G4926" t="s">
        <v>3068</v>
      </c>
      <c r="H4926" t="s">
        <v>3069</v>
      </c>
      <c r="I4926" t="s">
        <v>3070</v>
      </c>
      <c r="J4926">
        <v>2010</v>
      </c>
      <c r="K4926" t="s">
        <v>1190</v>
      </c>
      <c r="L4926">
        <v>11</v>
      </c>
      <c r="M4926">
        <v>2</v>
      </c>
      <c r="N4926">
        <v>1</v>
      </c>
      <c r="O4926">
        <v>0</v>
      </c>
      <c r="P4926">
        <v>0</v>
      </c>
      <c r="Q4926">
        <v>1</v>
      </c>
      <c r="R4926">
        <v>0</v>
      </c>
      <c r="S4926">
        <v>0</v>
      </c>
      <c r="T4926">
        <v>1</v>
      </c>
      <c r="U4926">
        <v>1</v>
      </c>
      <c r="V4926">
        <v>1</v>
      </c>
      <c r="W4926">
        <v>1</v>
      </c>
      <c r="X4926">
        <v>3</v>
      </c>
    </row>
    <row r="4927" spans="1:24" x14ac:dyDescent="0.3">
      <c r="A4927" t="s">
        <v>491</v>
      </c>
      <c r="B4927" t="s">
        <v>1183</v>
      </c>
      <c r="D4927" t="s">
        <v>1184</v>
      </c>
      <c r="F4927" t="s">
        <v>3067</v>
      </c>
      <c r="G4927" t="s">
        <v>3068</v>
      </c>
      <c r="H4927" t="s">
        <v>3069</v>
      </c>
      <c r="I4927" t="s">
        <v>3070</v>
      </c>
      <c r="J4927">
        <v>2011</v>
      </c>
      <c r="K4927" t="s">
        <v>1189</v>
      </c>
      <c r="L4927">
        <v>14</v>
      </c>
      <c r="M4927">
        <v>0</v>
      </c>
      <c r="N4927">
        <v>2</v>
      </c>
      <c r="O4927">
        <v>0</v>
      </c>
      <c r="P4927">
        <v>0</v>
      </c>
      <c r="Q4927">
        <v>0</v>
      </c>
      <c r="R4927">
        <v>0</v>
      </c>
      <c r="S4927">
        <v>2</v>
      </c>
      <c r="T4927">
        <v>4</v>
      </c>
      <c r="U4927">
        <v>0</v>
      </c>
      <c r="V4927">
        <v>2</v>
      </c>
      <c r="W4927">
        <v>3</v>
      </c>
      <c r="X4927">
        <v>1</v>
      </c>
    </row>
    <row r="4928" spans="1:24" x14ac:dyDescent="0.3">
      <c r="A4928" t="s">
        <v>491</v>
      </c>
      <c r="B4928" t="s">
        <v>1183</v>
      </c>
      <c r="D4928" t="s">
        <v>1184</v>
      </c>
      <c r="F4928" t="s">
        <v>3067</v>
      </c>
      <c r="G4928" t="s">
        <v>3068</v>
      </c>
      <c r="H4928" t="s">
        <v>3069</v>
      </c>
      <c r="I4928" t="s">
        <v>3070</v>
      </c>
      <c r="J4928">
        <v>2011</v>
      </c>
      <c r="K4928" t="s">
        <v>1190</v>
      </c>
      <c r="L4928">
        <v>8</v>
      </c>
      <c r="M4928">
        <v>0</v>
      </c>
      <c r="N4928">
        <v>1</v>
      </c>
      <c r="O4928">
        <v>0</v>
      </c>
      <c r="P4928">
        <v>0</v>
      </c>
      <c r="Q4928">
        <v>0</v>
      </c>
      <c r="R4928">
        <v>0</v>
      </c>
      <c r="S4928">
        <v>1</v>
      </c>
      <c r="T4928">
        <v>3</v>
      </c>
      <c r="U4928">
        <v>0</v>
      </c>
      <c r="V4928">
        <v>1</v>
      </c>
      <c r="W4928">
        <v>1</v>
      </c>
      <c r="X4928">
        <v>1</v>
      </c>
    </row>
    <row r="4929" spans="1:24" x14ac:dyDescent="0.3">
      <c r="A4929" t="s">
        <v>491</v>
      </c>
      <c r="B4929" t="s">
        <v>1183</v>
      </c>
      <c r="D4929" t="s">
        <v>1184</v>
      </c>
      <c r="F4929" t="s">
        <v>3067</v>
      </c>
      <c r="G4929" t="s">
        <v>3068</v>
      </c>
      <c r="H4929" t="s">
        <v>3069</v>
      </c>
      <c r="I4929" t="s">
        <v>3070</v>
      </c>
      <c r="J4929">
        <v>2012</v>
      </c>
      <c r="K4929" t="s">
        <v>1189</v>
      </c>
      <c r="L4929">
        <v>13</v>
      </c>
      <c r="M4929">
        <v>1</v>
      </c>
      <c r="N4929">
        <v>0</v>
      </c>
      <c r="O4929">
        <v>3</v>
      </c>
      <c r="P4929">
        <v>1</v>
      </c>
      <c r="Q4929">
        <v>3</v>
      </c>
      <c r="R4929">
        <v>0</v>
      </c>
      <c r="S4929">
        <v>1</v>
      </c>
      <c r="T4929">
        <v>1</v>
      </c>
      <c r="U4929">
        <v>0</v>
      </c>
      <c r="V4929">
        <v>0</v>
      </c>
      <c r="W4929">
        <v>2</v>
      </c>
      <c r="X4929">
        <v>1</v>
      </c>
    </row>
    <row r="4930" spans="1:24" x14ac:dyDescent="0.3">
      <c r="A4930" t="s">
        <v>491</v>
      </c>
      <c r="B4930" t="s">
        <v>1183</v>
      </c>
      <c r="D4930" t="s">
        <v>1184</v>
      </c>
      <c r="F4930" t="s">
        <v>3067</v>
      </c>
      <c r="G4930" t="s">
        <v>3068</v>
      </c>
      <c r="H4930" t="s">
        <v>3069</v>
      </c>
      <c r="I4930" t="s">
        <v>3070</v>
      </c>
      <c r="J4930">
        <v>2012</v>
      </c>
      <c r="K4930" t="s">
        <v>1190</v>
      </c>
      <c r="L4930">
        <v>9</v>
      </c>
      <c r="M4930">
        <v>1</v>
      </c>
      <c r="N4930">
        <v>0</v>
      </c>
      <c r="O4930">
        <v>1</v>
      </c>
      <c r="P4930">
        <v>1</v>
      </c>
      <c r="Q4930">
        <v>2</v>
      </c>
      <c r="R4930">
        <v>0</v>
      </c>
      <c r="S4930">
        <v>1</v>
      </c>
      <c r="T4930">
        <v>1</v>
      </c>
      <c r="U4930">
        <v>0</v>
      </c>
      <c r="V4930">
        <v>0</v>
      </c>
      <c r="W4930">
        <v>1</v>
      </c>
      <c r="X4930">
        <v>1</v>
      </c>
    </row>
    <row r="4931" spans="1:24" x14ac:dyDescent="0.3">
      <c r="A4931" t="s">
        <v>491</v>
      </c>
      <c r="B4931" t="s">
        <v>1183</v>
      </c>
      <c r="D4931" t="s">
        <v>1184</v>
      </c>
      <c r="F4931" t="s">
        <v>3067</v>
      </c>
      <c r="G4931" t="s">
        <v>3068</v>
      </c>
      <c r="H4931" t="s">
        <v>3069</v>
      </c>
      <c r="I4931" t="s">
        <v>3070</v>
      </c>
      <c r="J4931">
        <v>2013</v>
      </c>
      <c r="K4931" t="s">
        <v>1189</v>
      </c>
      <c r="L4931">
        <v>14</v>
      </c>
      <c r="M4931">
        <v>5</v>
      </c>
      <c r="N4931">
        <v>2</v>
      </c>
      <c r="O4931">
        <v>0</v>
      </c>
      <c r="P4931">
        <v>0</v>
      </c>
      <c r="Q4931">
        <v>2</v>
      </c>
      <c r="R4931">
        <v>0</v>
      </c>
      <c r="S4931">
        <v>0</v>
      </c>
      <c r="T4931">
        <v>0</v>
      </c>
      <c r="U4931">
        <v>0</v>
      </c>
      <c r="V4931">
        <v>2</v>
      </c>
      <c r="W4931">
        <v>3</v>
      </c>
      <c r="X4931">
        <v>0</v>
      </c>
    </row>
    <row r="4932" spans="1:24" x14ac:dyDescent="0.3">
      <c r="A4932" t="s">
        <v>491</v>
      </c>
      <c r="B4932" t="s">
        <v>1183</v>
      </c>
      <c r="D4932" t="s">
        <v>1184</v>
      </c>
      <c r="F4932" t="s">
        <v>3067</v>
      </c>
      <c r="G4932" t="s">
        <v>3068</v>
      </c>
      <c r="H4932" t="s">
        <v>3069</v>
      </c>
      <c r="I4932" t="s">
        <v>3070</v>
      </c>
      <c r="J4932">
        <v>2013</v>
      </c>
      <c r="K4932" t="s">
        <v>1190</v>
      </c>
      <c r="L4932">
        <v>8</v>
      </c>
      <c r="M4932">
        <v>2</v>
      </c>
      <c r="N4932">
        <v>1</v>
      </c>
      <c r="O4932">
        <v>0</v>
      </c>
      <c r="P4932">
        <v>0</v>
      </c>
      <c r="Q4932">
        <v>1</v>
      </c>
      <c r="R4932">
        <v>0</v>
      </c>
      <c r="S4932">
        <v>0</v>
      </c>
      <c r="T4932">
        <v>0</v>
      </c>
      <c r="U4932">
        <v>0</v>
      </c>
      <c r="V4932">
        <v>1</v>
      </c>
      <c r="W4932">
        <v>3</v>
      </c>
      <c r="X4932">
        <v>0</v>
      </c>
    </row>
    <row r="4933" spans="1:24" x14ac:dyDescent="0.3">
      <c r="A4933" t="s">
        <v>491</v>
      </c>
      <c r="B4933" t="s">
        <v>1183</v>
      </c>
      <c r="D4933" t="s">
        <v>1184</v>
      </c>
      <c r="F4933" t="s">
        <v>3067</v>
      </c>
      <c r="G4933" t="s">
        <v>3068</v>
      </c>
      <c r="H4933" t="s">
        <v>3069</v>
      </c>
      <c r="I4933" t="s">
        <v>3070</v>
      </c>
      <c r="J4933">
        <v>2014</v>
      </c>
      <c r="K4933" t="s">
        <v>1189</v>
      </c>
      <c r="L4933">
        <v>5</v>
      </c>
      <c r="M4933">
        <v>0</v>
      </c>
      <c r="N4933">
        <v>0</v>
      </c>
      <c r="O4933">
        <v>0</v>
      </c>
      <c r="P4933">
        <v>0</v>
      </c>
      <c r="Q4933">
        <v>2</v>
      </c>
      <c r="R4933">
        <v>0</v>
      </c>
      <c r="S4933">
        <v>1</v>
      </c>
      <c r="T4933">
        <v>0</v>
      </c>
      <c r="U4933">
        <v>0</v>
      </c>
      <c r="V4933">
        <v>0</v>
      </c>
      <c r="W4933">
        <v>1</v>
      </c>
      <c r="X4933">
        <v>1</v>
      </c>
    </row>
    <row r="4934" spans="1:24" x14ac:dyDescent="0.3">
      <c r="A4934" t="s">
        <v>491</v>
      </c>
      <c r="B4934" t="s">
        <v>1183</v>
      </c>
      <c r="D4934" t="s">
        <v>1184</v>
      </c>
      <c r="F4934" t="s">
        <v>3067</v>
      </c>
      <c r="G4934" t="s">
        <v>3068</v>
      </c>
      <c r="H4934" t="s">
        <v>3069</v>
      </c>
      <c r="I4934" t="s">
        <v>3070</v>
      </c>
      <c r="J4934">
        <v>2014</v>
      </c>
      <c r="K4934" t="s">
        <v>1190</v>
      </c>
      <c r="L4934">
        <v>5</v>
      </c>
      <c r="M4934">
        <v>0</v>
      </c>
      <c r="N4934">
        <v>0</v>
      </c>
      <c r="O4934">
        <v>0</v>
      </c>
      <c r="P4934">
        <v>0</v>
      </c>
      <c r="Q4934">
        <v>2</v>
      </c>
      <c r="R4934">
        <v>0</v>
      </c>
      <c r="S4934">
        <v>1</v>
      </c>
      <c r="T4934">
        <v>0</v>
      </c>
      <c r="U4934">
        <v>0</v>
      </c>
      <c r="V4934">
        <v>0</v>
      </c>
      <c r="W4934">
        <v>1</v>
      </c>
      <c r="X4934">
        <v>1</v>
      </c>
    </row>
    <row r="4935" spans="1:24" x14ac:dyDescent="0.3">
      <c r="A4935" t="s">
        <v>491</v>
      </c>
      <c r="B4935" t="s">
        <v>1183</v>
      </c>
      <c r="D4935" t="s">
        <v>1184</v>
      </c>
      <c r="F4935" t="s">
        <v>3067</v>
      </c>
      <c r="G4935" t="s">
        <v>3068</v>
      </c>
      <c r="H4935" t="s">
        <v>3069</v>
      </c>
      <c r="I4935" t="s">
        <v>3070</v>
      </c>
      <c r="J4935">
        <v>2015</v>
      </c>
      <c r="K4935" t="s">
        <v>1189</v>
      </c>
      <c r="L4935">
        <v>6</v>
      </c>
      <c r="M4935">
        <v>0</v>
      </c>
      <c r="N4935">
        <v>1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5</v>
      </c>
      <c r="X4935">
        <v>0</v>
      </c>
    </row>
    <row r="4936" spans="1:24" x14ac:dyDescent="0.3">
      <c r="A4936" t="s">
        <v>491</v>
      </c>
      <c r="B4936" t="s">
        <v>1183</v>
      </c>
      <c r="D4936" t="s">
        <v>1184</v>
      </c>
      <c r="F4936" t="s">
        <v>3067</v>
      </c>
      <c r="G4936" t="s">
        <v>3068</v>
      </c>
      <c r="H4936" t="s">
        <v>3069</v>
      </c>
      <c r="I4936" t="s">
        <v>3070</v>
      </c>
      <c r="J4936">
        <v>2015</v>
      </c>
      <c r="K4936" t="s">
        <v>1190</v>
      </c>
      <c r="L4936">
        <v>4</v>
      </c>
      <c r="M4936">
        <v>0</v>
      </c>
      <c r="N4936">
        <v>1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3</v>
      </c>
      <c r="X4936">
        <v>0</v>
      </c>
    </row>
    <row r="4937" spans="1:24" x14ac:dyDescent="0.3">
      <c r="A4937" t="s">
        <v>491</v>
      </c>
      <c r="B4937" t="s">
        <v>1183</v>
      </c>
      <c r="D4937" t="s">
        <v>1184</v>
      </c>
      <c r="F4937" t="s">
        <v>3067</v>
      </c>
      <c r="G4937" t="s">
        <v>3068</v>
      </c>
      <c r="H4937" t="s">
        <v>3069</v>
      </c>
      <c r="I4937" t="s">
        <v>3070</v>
      </c>
      <c r="J4937">
        <v>2016</v>
      </c>
      <c r="K4937" t="s">
        <v>1189</v>
      </c>
      <c r="L4937">
        <v>14</v>
      </c>
      <c r="M4937">
        <v>0</v>
      </c>
      <c r="N4937">
        <v>0</v>
      </c>
      <c r="O4937">
        <v>2</v>
      </c>
      <c r="P4937">
        <v>0</v>
      </c>
      <c r="Q4937">
        <v>6</v>
      </c>
      <c r="R4937">
        <v>0</v>
      </c>
      <c r="S4937">
        <v>1</v>
      </c>
      <c r="T4937">
        <v>0</v>
      </c>
      <c r="U4937">
        <v>0</v>
      </c>
      <c r="V4937">
        <v>1</v>
      </c>
      <c r="W4937">
        <v>4</v>
      </c>
      <c r="X4937">
        <v>0</v>
      </c>
    </row>
    <row r="4938" spans="1:24" x14ac:dyDescent="0.3">
      <c r="A4938" t="s">
        <v>491</v>
      </c>
      <c r="B4938" t="s">
        <v>1183</v>
      </c>
      <c r="D4938" t="s">
        <v>1184</v>
      </c>
      <c r="F4938" t="s">
        <v>3067</v>
      </c>
      <c r="G4938" t="s">
        <v>3068</v>
      </c>
      <c r="H4938" t="s">
        <v>3069</v>
      </c>
      <c r="I4938" t="s">
        <v>3070</v>
      </c>
      <c r="J4938">
        <v>2016</v>
      </c>
      <c r="K4938" t="s">
        <v>1190</v>
      </c>
      <c r="L4938">
        <v>9</v>
      </c>
      <c r="M4938">
        <v>0</v>
      </c>
      <c r="N4938">
        <v>0</v>
      </c>
      <c r="O4938">
        <v>1</v>
      </c>
      <c r="P4938">
        <v>0</v>
      </c>
      <c r="Q4938">
        <v>3</v>
      </c>
      <c r="R4938">
        <v>0</v>
      </c>
      <c r="S4938">
        <v>1</v>
      </c>
      <c r="T4938">
        <v>0</v>
      </c>
      <c r="U4938">
        <v>0</v>
      </c>
      <c r="V4938">
        <v>1</v>
      </c>
      <c r="W4938">
        <v>3</v>
      </c>
      <c r="X4938">
        <v>0</v>
      </c>
    </row>
    <row r="4939" spans="1:24" x14ac:dyDescent="0.3">
      <c r="A4939" t="s">
        <v>491</v>
      </c>
      <c r="B4939" t="s">
        <v>1183</v>
      </c>
      <c r="D4939" t="s">
        <v>1184</v>
      </c>
      <c r="F4939" t="s">
        <v>3067</v>
      </c>
      <c r="G4939" t="s">
        <v>3068</v>
      </c>
      <c r="H4939" t="s">
        <v>3069</v>
      </c>
      <c r="I4939" t="s">
        <v>3070</v>
      </c>
      <c r="J4939">
        <v>2017</v>
      </c>
      <c r="K4939" t="s">
        <v>1189</v>
      </c>
      <c r="L4939">
        <v>7</v>
      </c>
      <c r="M4939">
        <v>0</v>
      </c>
      <c r="N4939">
        <v>0</v>
      </c>
      <c r="O4939">
        <v>0</v>
      </c>
      <c r="P4939">
        <v>0</v>
      </c>
      <c r="Q4939">
        <v>1</v>
      </c>
      <c r="R4939">
        <v>0</v>
      </c>
      <c r="S4939">
        <v>0</v>
      </c>
      <c r="T4939">
        <v>3</v>
      </c>
      <c r="U4939">
        <v>0</v>
      </c>
      <c r="V4939">
        <v>2</v>
      </c>
      <c r="W4939">
        <v>0</v>
      </c>
      <c r="X4939">
        <v>1</v>
      </c>
    </row>
    <row r="4940" spans="1:24" x14ac:dyDescent="0.3">
      <c r="A4940" t="s">
        <v>491</v>
      </c>
      <c r="B4940" t="s">
        <v>1183</v>
      </c>
      <c r="D4940" t="s">
        <v>1184</v>
      </c>
      <c r="F4940" t="s">
        <v>3067</v>
      </c>
      <c r="G4940" t="s">
        <v>3068</v>
      </c>
      <c r="H4940" t="s">
        <v>3069</v>
      </c>
      <c r="I4940" t="s">
        <v>3070</v>
      </c>
      <c r="J4940">
        <v>2017</v>
      </c>
      <c r="K4940" t="s">
        <v>1190</v>
      </c>
      <c r="L4940">
        <v>5</v>
      </c>
      <c r="M4940">
        <v>0</v>
      </c>
      <c r="N4940">
        <v>0</v>
      </c>
      <c r="O4940">
        <v>0</v>
      </c>
      <c r="P4940">
        <v>0</v>
      </c>
      <c r="Q4940">
        <v>1</v>
      </c>
      <c r="R4940">
        <v>0</v>
      </c>
      <c r="S4940">
        <v>0</v>
      </c>
      <c r="T4940">
        <v>2</v>
      </c>
      <c r="U4940">
        <v>0</v>
      </c>
      <c r="V4940">
        <v>1</v>
      </c>
      <c r="W4940">
        <v>0</v>
      </c>
      <c r="X4940">
        <v>1</v>
      </c>
    </row>
    <row r="4941" spans="1:24" x14ac:dyDescent="0.3">
      <c r="A4941" t="s">
        <v>491</v>
      </c>
      <c r="B4941" t="s">
        <v>1183</v>
      </c>
      <c r="D4941" t="s">
        <v>1184</v>
      </c>
      <c r="F4941" t="s">
        <v>3067</v>
      </c>
      <c r="G4941" t="s">
        <v>3068</v>
      </c>
      <c r="H4941" t="s">
        <v>3069</v>
      </c>
      <c r="I4941" t="s">
        <v>3070</v>
      </c>
      <c r="J4941">
        <v>2018</v>
      </c>
      <c r="K4941" t="s">
        <v>1189</v>
      </c>
      <c r="L4941">
        <v>3</v>
      </c>
      <c r="M4941">
        <v>0</v>
      </c>
      <c r="N4941">
        <v>0</v>
      </c>
      <c r="O4941">
        <v>2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1</v>
      </c>
      <c r="X4941">
        <v>0</v>
      </c>
    </row>
    <row r="4942" spans="1:24" x14ac:dyDescent="0.3">
      <c r="A4942" t="s">
        <v>491</v>
      </c>
      <c r="B4942" t="s">
        <v>1183</v>
      </c>
      <c r="D4942" t="s">
        <v>1184</v>
      </c>
      <c r="F4942" t="s">
        <v>3067</v>
      </c>
      <c r="G4942" t="s">
        <v>3068</v>
      </c>
      <c r="H4942" t="s">
        <v>3069</v>
      </c>
      <c r="I4942" t="s">
        <v>3070</v>
      </c>
      <c r="J4942">
        <v>2018</v>
      </c>
      <c r="K4942" t="s">
        <v>1190</v>
      </c>
      <c r="L4942">
        <v>2</v>
      </c>
      <c r="M4942">
        <v>0</v>
      </c>
      <c r="N4942">
        <v>0</v>
      </c>
      <c r="O4942">
        <v>1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1</v>
      </c>
      <c r="X4942">
        <v>0</v>
      </c>
    </row>
    <row r="4943" spans="1:24" x14ac:dyDescent="0.3">
      <c r="A4943" t="s">
        <v>491</v>
      </c>
      <c r="B4943" t="s">
        <v>1183</v>
      </c>
      <c r="D4943" t="s">
        <v>1184</v>
      </c>
      <c r="F4943" t="s">
        <v>3067</v>
      </c>
      <c r="G4943" t="s">
        <v>3068</v>
      </c>
      <c r="H4943" t="s">
        <v>3069</v>
      </c>
      <c r="I4943" t="s">
        <v>3070</v>
      </c>
      <c r="J4943">
        <v>2019</v>
      </c>
      <c r="K4943" t="s">
        <v>1189</v>
      </c>
      <c r="L4943">
        <v>1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0</v>
      </c>
    </row>
    <row r="4944" spans="1:24" x14ac:dyDescent="0.3">
      <c r="A4944" t="s">
        <v>491</v>
      </c>
      <c r="B4944" t="s">
        <v>1183</v>
      </c>
      <c r="D4944" t="s">
        <v>1184</v>
      </c>
      <c r="F4944" t="s">
        <v>3067</v>
      </c>
      <c r="G4944" t="s">
        <v>3068</v>
      </c>
      <c r="H4944" t="s">
        <v>3069</v>
      </c>
      <c r="I4944" t="s">
        <v>3070</v>
      </c>
      <c r="J4944">
        <v>2019</v>
      </c>
      <c r="K4944" t="s">
        <v>1190</v>
      </c>
      <c r="L4944">
        <v>1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0</v>
      </c>
    </row>
    <row r="4945" spans="1:24" x14ac:dyDescent="0.3">
      <c r="A4945" t="s">
        <v>902</v>
      </c>
      <c r="B4945" t="s">
        <v>1183</v>
      </c>
      <c r="D4945" t="s">
        <v>1184</v>
      </c>
      <c r="F4945" t="s">
        <v>3071</v>
      </c>
      <c r="G4945" t="s">
        <v>3072</v>
      </c>
      <c r="H4945" t="s">
        <v>3073</v>
      </c>
      <c r="I4945" t="s">
        <v>3074</v>
      </c>
      <c r="J4945">
        <v>2010</v>
      </c>
      <c r="K4945" t="s">
        <v>1189</v>
      </c>
      <c r="L4945">
        <v>1</v>
      </c>
      <c r="M4945">
        <v>0</v>
      </c>
      <c r="N4945">
        <v>0</v>
      </c>
      <c r="O4945">
        <v>0</v>
      </c>
      <c r="P4945">
        <v>0</v>
      </c>
      <c r="Q4945">
        <v>1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</row>
    <row r="4946" spans="1:24" x14ac:dyDescent="0.3">
      <c r="A4946" t="s">
        <v>902</v>
      </c>
      <c r="B4946" t="s">
        <v>1183</v>
      </c>
      <c r="D4946" t="s">
        <v>1184</v>
      </c>
      <c r="F4946" t="s">
        <v>3071</v>
      </c>
      <c r="G4946" t="s">
        <v>3072</v>
      </c>
      <c r="H4946" t="s">
        <v>3073</v>
      </c>
      <c r="I4946" t="s">
        <v>3074</v>
      </c>
      <c r="J4946">
        <v>2010</v>
      </c>
      <c r="K4946" t="s">
        <v>1190</v>
      </c>
      <c r="L4946">
        <v>1</v>
      </c>
      <c r="M4946">
        <v>0</v>
      </c>
      <c r="N4946">
        <v>0</v>
      </c>
      <c r="O4946">
        <v>0</v>
      </c>
      <c r="P4946">
        <v>0</v>
      </c>
      <c r="Q4946">
        <v>1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</row>
    <row r="4947" spans="1:24" x14ac:dyDescent="0.3">
      <c r="A4947" t="s">
        <v>902</v>
      </c>
      <c r="B4947" t="s">
        <v>1183</v>
      </c>
      <c r="D4947" t="s">
        <v>1184</v>
      </c>
      <c r="F4947" t="s">
        <v>3071</v>
      </c>
      <c r="G4947" t="s">
        <v>3072</v>
      </c>
      <c r="H4947" t="s">
        <v>3073</v>
      </c>
      <c r="I4947" t="s">
        <v>3074</v>
      </c>
      <c r="J4947">
        <v>2012</v>
      </c>
      <c r="K4947" t="s">
        <v>1189</v>
      </c>
      <c r="L4947">
        <v>5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2</v>
      </c>
      <c r="T4947">
        <v>0</v>
      </c>
      <c r="U4947">
        <v>1</v>
      </c>
      <c r="V4947">
        <v>2</v>
      </c>
      <c r="W4947">
        <v>0</v>
      </c>
      <c r="X4947">
        <v>0</v>
      </c>
    </row>
    <row r="4948" spans="1:24" x14ac:dyDescent="0.3">
      <c r="A4948" t="s">
        <v>902</v>
      </c>
      <c r="B4948" t="s">
        <v>1183</v>
      </c>
      <c r="D4948" t="s">
        <v>1184</v>
      </c>
      <c r="F4948" t="s">
        <v>3071</v>
      </c>
      <c r="G4948" t="s">
        <v>3072</v>
      </c>
      <c r="H4948" t="s">
        <v>3073</v>
      </c>
      <c r="I4948" t="s">
        <v>3074</v>
      </c>
      <c r="J4948">
        <v>2012</v>
      </c>
      <c r="K4948" t="s">
        <v>1190</v>
      </c>
      <c r="L4948">
        <v>3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1</v>
      </c>
      <c r="T4948">
        <v>0</v>
      </c>
      <c r="U4948">
        <v>1</v>
      </c>
      <c r="V4948">
        <v>1</v>
      </c>
      <c r="W4948">
        <v>0</v>
      </c>
      <c r="X4948">
        <v>0</v>
      </c>
    </row>
    <row r="4949" spans="1:24" x14ac:dyDescent="0.3">
      <c r="A4949" t="s">
        <v>902</v>
      </c>
      <c r="B4949" t="s">
        <v>1183</v>
      </c>
      <c r="D4949" t="s">
        <v>1184</v>
      </c>
      <c r="F4949" t="s">
        <v>3071</v>
      </c>
      <c r="G4949" t="s">
        <v>3072</v>
      </c>
      <c r="H4949" t="s">
        <v>3073</v>
      </c>
      <c r="I4949" t="s">
        <v>3074</v>
      </c>
      <c r="J4949">
        <v>2014</v>
      </c>
      <c r="K4949" t="s">
        <v>1189</v>
      </c>
      <c r="L4949">
        <v>3</v>
      </c>
      <c r="M4949">
        <v>0</v>
      </c>
      <c r="N4949">
        <v>0</v>
      </c>
      <c r="O4949">
        <v>1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2</v>
      </c>
    </row>
    <row r="4950" spans="1:24" x14ac:dyDescent="0.3">
      <c r="A4950" t="s">
        <v>902</v>
      </c>
      <c r="B4950" t="s">
        <v>1183</v>
      </c>
      <c r="D4950" t="s">
        <v>1184</v>
      </c>
      <c r="F4950" t="s">
        <v>3071</v>
      </c>
      <c r="G4950" t="s">
        <v>3072</v>
      </c>
      <c r="H4950" t="s">
        <v>3073</v>
      </c>
      <c r="I4950" t="s">
        <v>3074</v>
      </c>
      <c r="J4950">
        <v>2014</v>
      </c>
      <c r="K4950" t="s">
        <v>1190</v>
      </c>
      <c r="L4950">
        <v>3</v>
      </c>
      <c r="M4950">
        <v>0</v>
      </c>
      <c r="N4950">
        <v>0</v>
      </c>
      <c r="O4950">
        <v>1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2</v>
      </c>
    </row>
    <row r="4951" spans="1:24" x14ac:dyDescent="0.3">
      <c r="A4951" t="s">
        <v>23</v>
      </c>
      <c r="B4951" t="s">
        <v>1183</v>
      </c>
      <c r="D4951" t="s">
        <v>1184</v>
      </c>
      <c r="F4951" t="s">
        <v>3075</v>
      </c>
      <c r="G4951" t="s">
        <v>3076</v>
      </c>
      <c r="I4951" t="s">
        <v>3077</v>
      </c>
      <c r="J4951">
        <v>2016</v>
      </c>
      <c r="K4951" t="s">
        <v>1189</v>
      </c>
      <c r="L4951">
        <v>89</v>
      </c>
      <c r="M4951">
        <v>8</v>
      </c>
      <c r="N4951">
        <v>7</v>
      </c>
      <c r="O4951">
        <v>3</v>
      </c>
      <c r="P4951">
        <v>1</v>
      </c>
      <c r="Q4951">
        <v>4</v>
      </c>
      <c r="R4951">
        <v>4</v>
      </c>
      <c r="S4951">
        <v>1</v>
      </c>
      <c r="T4951">
        <v>2</v>
      </c>
      <c r="U4951">
        <v>30</v>
      </c>
      <c r="V4951">
        <v>7</v>
      </c>
      <c r="W4951">
        <v>11</v>
      </c>
      <c r="X4951">
        <v>11</v>
      </c>
    </row>
    <row r="4952" spans="1:24" x14ac:dyDescent="0.3">
      <c r="A4952" t="s">
        <v>23</v>
      </c>
      <c r="B4952" t="s">
        <v>1183</v>
      </c>
      <c r="D4952" t="s">
        <v>1184</v>
      </c>
      <c r="F4952" t="s">
        <v>3075</v>
      </c>
      <c r="G4952" t="s">
        <v>3076</v>
      </c>
      <c r="I4952" t="s">
        <v>3077</v>
      </c>
      <c r="J4952">
        <v>2016</v>
      </c>
      <c r="K4952" t="s">
        <v>1190</v>
      </c>
      <c r="L4952">
        <v>65</v>
      </c>
      <c r="M4952">
        <v>6</v>
      </c>
      <c r="N4952">
        <v>4</v>
      </c>
      <c r="O4952">
        <v>3</v>
      </c>
      <c r="P4952">
        <v>1</v>
      </c>
      <c r="Q4952">
        <v>2</v>
      </c>
      <c r="R4952">
        <v>2</v>
      </c>
      <c r="S4952">
        <v>1</v>
      </c>
      <c r="T4952">
        <v>1</v>
      </c>
      <c r="U4952">
        <v>21</v>
      </c>
      <c r="V4952">
        <v>7</v>
      </c>
      <c r="W4952">
        <v>9</v>
      </c>
      <c r="X4952">
        <v>8</v>
      </c>
    </row>
    <row r="4953" spans="1:24" x14ac:dyDescent="0.3">
      <c r="A4953" t="s">
        <v>23</v>
      </c>
      <c r="B4953" t="s">
        <v>1183</v>
      </c>
      <c r="D4953" t="s">
        <v>1184</v>
      </c>
      <c r="F4953" t="s">
        <v>3075</v>
      </c>
      <c r="G4953" t="s">
        <v>3076</v>
      </c>
      <c r="I4953" t="s">
        <v>3077</v>
      </c>
      <c r="J4953">
        <v>2017</v>
      </c>
      <c r="K4953" t="s">
        <v>1189</v>
      </c>
      <c r="L4953">
        <v>60</v>
      </c>
      <c r="M4953">
        <v>6</v>
      </c>
      <c r="N4953">
        <v>1</v>
      </c>
      <c r="O4953">
        <v>6</v>
      </c>
      <c r="P4953">
        <v>4</v>
      </c>
      <c r="Q4953">
        <v>1</v>
      </c>
      <c r="R4953">
        <v>6</v>
      </c>
      <c r="S4953">
        <v>0</v>
      </c>
      <c r="T4953">
        <v>1</v>
      </c>
      <c r="U4953">
        <v>8</v>
      </c>
      <c r="V4953">
        <v>11</v>
      </c>
      <c r="W4953">
        <v>7</v>
      </c>
      <c r="X4953">
        <v>9</v>
      </c>
    </row>
    <row r="4954" spans="1:24" x14ac:dyDescent="0.3">
      <c r="A4954" t="s">
        <v>23</v>
      </c>
      <c r="B4954" t="s">
        <v>1183</v>
      </c>
      <c r="D4954" t="s">
        <v>1184</v>
      </c>
      <c r="F4954" t="s">
        <v>3075</v>
      </c>
      <c r="G4954" t="s">
        <v>3076</v>
      </c>
      <c r="I4954" t="s">
        <v>3077</v>
      </c>
      <c r="J4954">
        <v>2017</v>
      </c>
      <c r="K4954" t="s">
        <v>1190</v>
      </c>
      <c r="L4954">
        <v>46</v>
      </c>
      <c r="M4954">
        <v>3</v>
      </c>
      <c r="N4954">
        <v>1</v>
      </c>
      <c r="O4954">
        <v>4</v>
      </c>
      <c r="P4954">
        <v>3</v>
      </c>
      <c r="Q4954">
        <v>1</v>
      </c>
      <c r="R4954">
        <v>5</v>
      </c>
      <c r="S4954">
        <v>0</v>
      </c>
      <c r="T4954">
        <v>1</v>
      </c>
      <c r="U4954">
        <v>6</v>
      </c>
      <c r="V4954">
        <v>10</v>
      </c>
      <c r="W4954">
        <v>5</v>
      </c>
      <c r="X4954">
        <v>7</v>
      </c>
    </row>
    <row r="4955" spans="1:24" x14ac:dyDescent="0.3">
      <c r="A4955" t="s">
        <v>23</v>
      </c>
      <c r="B4955" t="s">
        <v>1183</v>
      </c>
      <c r="D4955" t="s">
        <v>1184</v>
      </c>
      <c r="F4955" t="s">
        <v>3075</v>
      </c>
      <c r="G4955" t="s">
        <v>3076</v>
      </c>
      <c r="I4955" t="s">
        <v>3077</v>
      </c>
      <c r="J4955">
        <v>2018</v>
      </c>
      <c r="K4955" t="s">
        <v>1189</v>
      </c>
      <c r="L4955">
        <v>118</v>
      </c>
      <c r="M4955">
        <v>12</v>
      </c>
      <c r="N4955">
        <v>13</v>
      </c>
      <c r="O4955">
        <v>12</v>
      </c>
      <c r="P4955">
        <v>22</v>
      </c>
      <c r="Q4955">
        <v>7</v>
      </c>
      <c r="R4955">
        <v>3</v>
      </c>
      <c r="S4955">
        <v>4</v>
      </c>
      <c r="T4955">
        <v>1</v>
      </c>
      <c r="U4955">
        <v>6</v>
      </c>
      <c r="V4955">
        <v>15</v>
      </c>
      <c r="W4955">
        <v>12</v>
      </c>
      <c r="X4955">
        <v>11</v>
      </c>
    </row>
    <row r="4956" spans="1:24" x14ac:dyDescent="0.3">
      <c r="A4956" t="s">
        <v>23</v>
      </c>
      <c r="B4956" t="s">
        <v>1183</v>
      </c>
      <c r="D4956" t="s">
        <v>1184</v>
      </c>
      <c r="F4956" t="s">
        <v>3075</v>
      </c>
      <c r="G4956" t="s">
        <v>3076</v>
      </c>
      <c r="I4956" t="s">
        <v>3077</v>
      </c>
      <c r="J4956">
        <v>2018</v>
      </c>
      <c r="K4956" t="s">
        <v>1190</v>
      </c>
      <c r="L4956">
        <v>86</v>
      </c>
      <c r="M4956">
        <v>9</v>
      </c>
      <c r="N4956">
        <v>7</v>
      </c>
      <c r="O4956">
        <v>8</v>
      </c>
      <c r="P4956">
        <v>18</v>
      </c>
      <c r="Q4956">
        <v>7</v>
      </c>
      <c r="R4956">
        <v>2</v>
      </c>
      <c r="S4956">
        <v>3</v>
      </c>
      <c r="T4956">
        <v>1</v>
      </c>
      <c r="U4956">
        <v>5</v>
      </c>
      <c r="V4956">
        <v>11</v>
      </c>
      <c r="W4956">
        <v>7</v>
      </c>
      <c r="X4956">
        <v>8</v>
      </c>
    </row>
    <row r="4957" spans="1:24" x14ac:dyDescent="0.3">
      <c r="A4957" t="s">
        <v>23</v>
      </c>
      <c r="B4957" t="s">
        <v>1183</v>
      </c>
      <c r="D4957" t="s">
        <v>1184</v>
      </c>
      <c r="F4957" t="s">
        <v>3075</v>
      </c>
      <c r="G4957" t="s">
        <v>3076</v>
      </c>
      <c r="I4957" t="s">
        <v>3077</v>
      </c>
      <c r="J4957">
        <v>2019</v>
      </c>
      <c r="K4957" t="s">
        <v>1189</v>
      </c>
      <c r="L4957">
        <v>172</v>
      </c>
      <c r="M4957">
        <v>1</v>
      </c>
      <c r="N4957">
        <v>24</v>
      </c>
      <c r="O4957">
        <v>19</v>
      </c>
      <c r="P4957">
        <v>14</v>
      </c>
      <c r="Q4957">
        <v>7</v>
      </c>
      <c r="R4957">
        <v>6</v>
      </c>
      <c r="S4957">
        <v>2</v>
      </c>
      <c r="T4957">
        <v>4</v>
      </c>
      <c r="U4957">
        <v>21</v>
      </c>
      <c r="V4957">
        <v>29</v>
      </c>
      <c r="W4957">
        <v>25</v>
      </c>
      <c r="X4957">
        <v>20</v>
      </c>
    </row>
    <row r="4958" spans="1:24" x14ac:dyDescent="0.3">
      <c r="A4958" t="s">
        <v>23</v>
      </c>
      <c r="B4958" t="s">
        <v>1183</v>
      </c>
      <c r="D4958" t="s">
        <v>1184</v>
      </c>
      <c r="F4958" t="s">
        <v>3075</v>
      </c>
      <c r="G4958" t="s">
        <v>3076</v>
      </c>
      <c r="I4958" t="s">
        <v>3077</v>
      </c>
      <c r="J4958">
        <v>2019</v>
      </c>
      <c r="K4958" t="s">
        <v>1190</v>
      </c>
      <c r="L4958">
        <v>127</v>
      </c>
      <c r="M4958">
        <v>1</v>
      </c>
      <c r="N4958">
        <v>15</v>
      </c>
      <c r="O4958">
        <v>16</v>
      </c>
      <c r="P4958">
        <v>11</v>
      </c>
      <c r="Q4958">
        <v>7</v>
      </c>
      <c r="R4958">
        <v>5</v>
      </c>
      <c r="S4958">
        <v>2</v>
      </c>
      <c r="T4958">
        <v>2</v>
      </c>
      <c r="U4958">
        <v>17</v>
      </c>
      <c r="V4958">
        <v>22</v>
      </c>
      <c r="W4958">
        <v>15</v>
      </c>
      <c r="X4958">
        <v>14</v>
      </c>
    </row>
    <row r="4959" spans="1:24" x14ac:dyDescent="0.3">
      <c r="A4959" t="s">
        <v>23</v>
      </c>
      <c r="B4959" t="s">
        <v>1183</v>
      </c>
      <c r="D4959" t="s">
        <v>1184</v>
      </c>
      <c r="F4959" t="s">
        <v>3075</v>
      </c>
      <c r="G4959" t="s">
        <v>3076</v>
      </c>
      <c r="I4959" t="s">
        <v>3077</v>
      </c>
      <c r="J4959">
        <v>2020</v>
      </c>
      <c r="K4959" t="s">
        <v>1189</v>
      </c>
      <c r="L4959">
        <v>167</v>
      </c>
      <c r="M4959">
        <v>18</v>
      </c>
      <c r="N4959">
        <v>13</v>
      </c>
      <c r="O4959">
        <v>22</v>
      </c>
      <c r="P4959">
        <v>10</v>
      </c>
      <c r="Q4959">
        <v>15</v>
      </c>
      <c r="R4959">
        <v>10</v>
      </c>
      <c r="S4959">
        <v>5</v>
      </c>
      <c r="T4959">
        <v>7</v>
      </c>
      <c r="U4959">
        <v>15</v>
      </c>
      <c r="V4959">
        <v>16</v>
      </c>
      <c r="W4959">
        <v>18</v>
      </c>
      <c r="X4959">
        <v>18</v>
      </c>
    </row>
    <row r="4960" spans="1:24" x14ac:dyDescent="0.3">
      <c r="A4960" t="s">
        <v>23</v>
      </c>
      <c r="B4960" t="s">
        <v>1183</v>
      </c>
      <c r="D4960" t="s">
        <v>1184</v>
      </c>
      <c r="F4960" t="s">
        <v>3075</v>
      </c>
      <c r="G4960" t="s">
        <v>3076</v>
      </c>
      <c r="I4960" t="s">
        <v>3077</v>
      </c>
      <c r="J4960">
        <v>2020</v>
      </c>
      <c r="K4960" t="s">
        <v>1190</v>
      </c>
      <c r="L4960">
        <v>131</v>
      </c>
      <c r="M4960">
        <v>16</v>
      </c>
      <c r="N4960">
        <v>10</v>
      </c>
      <c r="O4960">
        <v>20</v>
      </c>
      <c r="P4960">
        <v>8</v>
      </c>
      <c r="Q4960">
        <v>12</v>
      </c>
      <c r="R4960">
        <v>5</v>
      </c>
      <c r="S4960">
        <v>3</v>
      </c>
      <c r="T4960">
        <v>4</v>
      </c>
      <c r="U4960">
        <v>10</v>
      </c>
      <c r="V4960">
        <v>13</v>
      </c>
      <c r="W4960">
        <v>15</v>
      </c>
      <c r="X4960">
        <v>15</v>
      </c>
    </row>
    <row r="4961" spans="1:24" x14ac:dyDescent="0.3">
      <c r="A4961" t="s">
        <v>23</v>
      </c>
      <c r="B4961" t="s">
        <v>1183</v>
      </c>
      <c r="D4961" t="s">
        <v>1184</v>
      </c>
      <c r="F4961" t="s">
        <v>3075</v>
      </c>
      <c r="G4961" t="s">
        <v>3076</v>
      </c>
      <c r="I4961" t="s">
        <v>3077</v>
      </c>
      <c r="J4961">
        <v>2021</v>
      </c>
      <c r="K4961" t="s">
        <v>1189</v>
      </c>
      <c r="L4961">
        <v>223</v>
      </c>
      <c r="M4961">
        <v>14</v>
      </c>
      <c r="N4961">
        <v>31</v>
      </c>
      <c r="O4961">
        <v>41</v>
      </c>
      <c r="P4961">
        <v>39</v>
      </c>
      <c r="Q4961">
        <v>17</v>
      </c>
      <c r="R4961">
        <v>10</v>
      </c>
      <c r="S4961">
        <v>1</v>
      </c>
      <c r="T4961">
        <v>0</v>
      </c>
      <c r="U4961">
        <v>12</v>
      </c>
      <c r="V4961">
        <v>24</v>
      </c>
      <c r="W4961">
        <v>20</v>
      </c>
      <c r="X4961">
        <v>14</v>
      </c>
    </row>
    <row r="4962" spans="1:24" x14ac:dyDescent="0.3">
      <c r="A4962" t="s">
        <v>23</v>
      </c>
      <c r="B4962" t="s">
        <v>1183</v>
      </c>
      <c r="D4962" t="s">
        <v>1184</v>
      </c>
      <c r="F4962" t="s">
        <v>3075</v>
      </c>
      <c r="G4962" t="s">
        <v>3076</v>
      </c>
      <c r="I4962" t="s">
        <v>3077</v>
      </c>
      <c r="J4962">
        <v>2021</v>
      </c>
      <c r="K4962" t="s">
        <v>1190</v>
      </c>
      <c r="L4962">
        <v>163</v>
      </c>
      <c r="M4962">
        <v>8</v>
      </c>
      <c r="N4962">
        <v>22</v>
      </c>
      <c r="O4962">
        <v>24</v>
      </c>
      <c r="P4962">
        <v>30</v>
      </c>
      <c r="Q4962">
        <v>13</v>
      </c>
      <c r="R4962">
        <v>9</v>
      </c>
      <c r="S4962">
        <v>1</v>
      </c>
      <c r="T4962">
        <v>0</v>
      </c>
      <c r="U4962">
        <v>11</v>
      </c>
      <c r="V4962">
        <v>18</v>
      </c>
      <c r="W4962">
        <v>16</v>
      </c>
      <c r="X4962">
        <v>11</v>
      </c>
    </row>
    <row r="4963" spans="1:24" x14ac:dyDescent="0.3">
      <c r="A4963" t="s">
        <v>23</v>
      </c>
      <c r="B4963" t="s">
        <v>1183</v>
      </c>
      <c r="D4963" t="s">
        <v>1184</v>
      </c>
      <c r="F4963" t="s">
        <v>3075</v>
      </c>
      <c r="G4963" t="s">
        <v>3076</v>
      </c>
      <c r="I4963" t="s">
        <v>3077</v>
      </c>
      <c r="J4963">
        <v>2022</v>
      </c>
      <c r="K4963" t="s">
        <v>1189</v>
      </c>
      <c r="L4963">
        <v>166</v>
      </c>
      <c r="M4963">
        <v>3</v>
      </c>
      <c r="N4963">
        <v>28</v>
      </c>
      <c r="O4963">
        <v>15</v>
      </c>
      <c r="P4963">
        <v>24</v>
      </c>
      <c r="Q4963">
        <v>16</v>
      </c>
      <c r="R4963">
        <v>2</v>
      </c>
      <c r="S4963">
        <v>3</v>
      </c>
      <c r="T4963">
        <v>4</v>
      </c>
      <c r="U4963">
        <v>19</v>
      </c>
      <c r="V4963">
        <v>9</v>
      </c>
      <c r="W4963">
        <v>30</v>
      </c>
      <c r="X4963">
        <v>13</v>
      </c>
    </row>
    <row r="4964" spans="1:24" x14ac:dyDescent="0.3">
      <c r="A4964" t="s">
        <v>23</v>
      </c>
      <c r="B4964" t="s">
        <v>1183</v>
      </c>
      <c r="D4964" t="s">
        <v>1184</v>
      </c>
      <c r="F4964" t="s">
        <v>3075</v>
      </c>
      <c r="G4964" t="s">
        <v>3076</v>
      </c>
      <c r="I4964" t="s">
        <v>3077</v>
      </c>
      <c r="J4964">
        <v>2022</v>
      </c>
      <c r="K4964" t="s">
        <v>1190</v>
      </c>
      <c r="L4964">
        <v>124</v>
      </c>
      <c r="M4964">
        <v>3</v>
      </c>
      <c r="N4964">
        <v>20</v>
      </c>
      <c r="O4964">
        <v>13</v>
      </c>
      <c r="P4964">
        <v>16</v>
      </c>
      <c r="Q4964">
        <v>13</v>
      </c>
      <c r="R4964">
        <v>2</v>
      </c>
      <c r="S4964">
        <v>3</v>
      </c>
      <c r="T4964">
        <v>2</v>
      </c>
      <c r="U4964">
        <v>12</v>
      </c>
      <c r="V4964">
        <v>7</v>
      </c>
      <c r="W4964">
        <v>25</v>
      </c>
      <c r="X4964">
        <v>8</v>
      </c>
    </row>
    <row r="4965" spans="1:24" x14ac:dyDescent="0.3">
      <c r="A4965" t="s">
        <v>23</v>
      </c>
      <c r="B4965" t="s">
        <v>1183</v>
      </c>
      <c r="D4965" t="s">
        <v>1184</v>
      </c>
      <c r="F4965" t="s">
        <v>3075</v>
      </c>
      <c r="G4965" t="s">
        <v>3076</v>
      </c>
      <c r="I4965" t="s">
        <v>3077</v>
      </c>
      <c r="J4965">
        <v>2023</v>
      </c>
      <c r="K4965" t="s">
        <v>1189</v>
      </c>
      <c r="L4965">
        <v>143</v>
      </c>
      <c r="M4965">
        <v>6</v>
      </c>
      <c r="N4965">
        <v>16</v>
      </c>
      <c r="O4965">
        <v>6</v>
      </c>
      <c r="P4965">
        <v>10</v>
      </c>
      <c r="Q4965">
        <v>4</v>
      </c>
      <c r="R4965">
        <v>2</v>
      </c>
      <c r="S4965">
        <v>1</v>
      </c>
      <c r="T4965">
        <v>2</v>
      </c>
      <c r="U4965">
        <v>33</v>
      </c>
      <c r="V4965">
        <v>38</v>
      </c>
      <c r="W4965">
        <v>6</v>
      </c>
      <c r="X4965">
        <v>19</v>
      </c>
    </row>
    <row r="4966" spans="1:24" x14ac:dyDescent="0.3">
      <c r="A4966" t="s">
        <v>23</v>
      </c>
      <c r="B4966" t="s">
        <v>1183</v>
      </c>
      <c r="D4966" t="s">
        <v>1184</v>
      </c>
      <c r="F4966" t="s">
        <v>3075</v>
      </c>
      <c r="G4966" t="s">
        <v>3076</v>
      </c>
      <c r="I4966" t="s">
        <v>3077</v>
      </c>
      <c r="J4966">
        <v>2023</v>
      </c>
      <c r="K4966" t="s">
        <v>1190</v>
      </c>
      <c r="L4966">
        <v>111</v>
      </c>
      <c r="M4966">
        <v>3</v>
      </c>
      <c r="N4966">
        <v>10</v>
      </c>
      <c r="O4966">
        <v>5</v>
      </c>
      <c r="P4966">
        <v>8</v>
      </c>
      <c r="Q4966">
        <v>3</v>
      </c>
      <c r="R4966">
        <v>2</v>
      </c>
      <c r="S4966">
        <v>1</v>
      </c>
      <c r="T4966">
        <v>2</v>
      </c>
      <c r="U4966">
        <v>23</v>
      </c>
      <c r="V4966">
        <v>33</v>
      </c>
      <c r="W4966">
        <v>6</v>
      </c>
      <c r="X4966">
        <v>15</v>
      </c>
    </row>
    <row r="4967" spans="1:24" x14ac:dyDescent="0.3">
      <c r="A4967" t="s">
        <v>23</v>
      </c>
      <c r="B4967" t="s">
        <v>1183</v>
      </c>
      <c r="D4967" t="s">
        <v>1184</v>
      </c>
      <c r="F4967" t="s">
        <v>3075</v>
      </c>
      <c r="G4967" t="s">
        <v>3076</v>
      </c>
      <c r="I4967" t="s">
        <v>3077</v>
      </c>
      <c r="J4967">
        <v>2024</v>
      </c>
      <c r="K4967" t="s">
        <v>1189</v>
      </c>
      <c r="L4967">
        <v>2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2</v>
      </c>
      <c r="X4967">
        <v>0</v>
      </c>
    </row>
    <row r="4968" spans="1:24" x14ac:dyDescent="0.3">
      <c r="A4968" t="s">
        <v>23</v>
      </c>
      <c r="B4968" t="s">
        <v>1183</v>
      </c>
      <c r="D4968" t="s">
        <v>1184</v>
      </c>
      <c r="F4968" t="s">
        <v>3075</v>
      </c>
      <c r="G4968" t="s">
        <v>3076</v>
      </c>
      <c r="I4968" t="s">
        <v>3077</v>
      </c>
      <c r="J4968">
        <v>2024</v>
      </c>
      <c r="K4968" t="s">
        <v>1190</v>
      </c>
      <c r="L4968">
        <v>1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1</v>
      </c>
      <c r="X4968">
        <v>0</v>
      </c>
    </row>
    <row r="4969" spans="1:24" x14ac:dyDescent="0.3">
      <c r="A4969" t="s">
        <v>173</v>
      </c>
      <c r="B4969" t="s">
        <v>1183</v>
      </c>
      <c r="D4969" t="s">
        <v>1184</v>
      </c>
      <c r="F4969" t="s">
        <v>3078</v>
      </c>
      <c r="G4969" t="s">
        <v>3079</v>
      </c>
      <c r="H4969" t="s">
        <v>3080</v>
      </c>
      <c r="I4969" t="s">
        <v>3081</v>
      </c>
      <c r="J4969">
        <v>2010</v>
      </c>
      <c r="K4969" t="s">
        <v>1189</v>
      </c>
      <c r="L4969">
        <v>7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7</v>
      </c>
    </row>
    <row r="4970" spans="1:24" x14ac:dyDescent="0.3">
      <c r="A4970" t="s">
        <v>173</v>
      </c>
      <c r="B4970" t="s">
        <v>1183</v>
      </c>
      <c r="D4970" t="s">
        <v>1184</v>
      </c>
      <c r="F4970" t="s">
        <v>3078</v>
      </c>
      <c r="G4970" t="s">
        <v>3079</v>
      </c>
      <c r="H4970" t="s">
        <v>3080</v>
      </c>
      <c r="I4970" t="s">
        <v>3081</v>
      </c>
      <c r="J4970">
        <v>2010</v>
      </c>
      <c r="K4970" t="s">
        <v>1190</v>
      </c>
      <c r="L4970">
        <v>5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5</v>
      </c>
    </row>
    <row r="4971" spans="1:24" x14ac:dyDescent="0.3">
      <c r="A4971" t="s">
        <v>173</v>
      </c>
      <c r="B4971" t="s">
        <v>1183</v>
      </c>
      <c r="D4971" t="s">
        <v>1184</v>
      </c>
      <c r="F4971" t="s">
        <v>3078</v>
      </c>
      <c r="G4971" t="s">
        <v>3079</v>
      </c>
      <c r="H4971" t="s">
        <v>3080</v>
      </c>
      <c r="I4971" t="s">
        <v>3081</v>
      </c>
      <c r="J4971">
        <v>2014</v>
      </c>
      <c r="K4971" t="s">
        <v>1189</v>
      </c>
      <c r="L4971">
        <v>5</v>
      </c>
      <c r="M4971">
        <v>0</v>
      </c>
      <c r="N4971">
        <v>0</v>
      </c>
      <c r="O4971">
        <v>0</v>
      </c>
      <c r="P4971">
        <v>0</v>
      </c>
      <c r="Q4971">
        <v>5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</row>
    <row r="4972" spans="1:24" x14ac:dyDescent="0.3">
      <c r="A4972" t="s">
        <v>173</v>
      </c>
      <c r="B4972" t="s">
        <v>1183</v>
      </c>
      <c r="D4972" t="s">
        <v>1184</v>
      </c>
      <c r="F4972" t="s">
        <v>3078</v>
      </c>
      <c r="G4972" t="s">
        <v>3079</v>
      </c>
      <c r="H4972" t="s">
        <v>3080</v>
      </c>
      <c r="I4972" t="s">
        <v>3081</v>
      </c>
      <c r="J4972">
        <v>2014</v>
      </c>
      <c r="K4972" t="s">
        <v>1190</v>
      </c>
      <c r="L4972">
        <v>3</v>
      </c>
      <c r="M4972">
        <v>0</v>
      </c>
      <c r="N4972">
        <v>0</v>
      </c>
      <c r="O4972">
        <v>0</v>
      </c>
      <c r="P4972">
        <v>0</v>
      </c>
      <c r="Q4972">
        <v>3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</row>
    <row r="4973" spans="1:24" x14ac:dyDescent="0.3">
      <c r="A4973" t="s">
        <v>173</v>
      </c>
      <c r="B4973" t="s">
        <v>1183</v>
      </c>
      <c r="D4973" t="s">
        <v>1184</v>
      </c>
      <c r="F4973" t="s">
        <v>3078</v>
      </c>
      <c r="G4973" t="s">
        <v>3079</v>
      </c>
      <c r="H4973" t="s">
        <v>3080</v>
      </c>
      <c r="I4973" t="s">
        <v>3081</v>
      </c>
      <c r="J4973">
        <v>2016</v>
      </c>
      <c r="K4973" t="s">
        <v>1189</v>
      </c>
      <c r="L4973">
        <v>2</v>
      </c>
      <c r="M4973">
        <v>0</v>
      </c>
      <c r="N4973">
        <v>0</v>
      </c>
      <c r="O4973">
        <v>0</v>
      </c>
      <c r="P4973">
        <v>0</v>
      </c>
      <c r="Q4973">
        <v>2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</row>
    <row r="4974" spans="1:24" x14ac:dyDescent="0.3">
      <c r="A4974" t="s">
        <v>173</v>
      </c>
      <c r="B4974" t="s">
        <v>1183</v>
      </c>
      <c r="D4974" t="s">
        <v>1184</v>
      </c>
      <c r="F4974" t="s">
        <v>3078</v>
      </c>
      <c r="G4974" t="s">
        <v>3079</v>
      </c>
      <c r="H4974" t="s">
        <v>3080</v>
      </c>
      <c r="I4974" t="s">
        <v>3081</v>
      </c>
      <c r="J4974">
        <v>2016</v>
      </c>
      <c r="K4974" t="s">
        <v>1190</v>
      </c>
      <c r="L4974">
        <v>2</v>
      </c>
      <c r="M4974">
        <v>0</v>
      </c>
      <c r="N4974">
        <v>0</v>
      </c>
      <c r="O4974">
        <v>0</v>
      </c>
      <c r="P4974">
        <v>0</v>
      </c>
      <c r="Q4974">
        <v>2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</row>
    <row r="4975" spans="1:24" x14ac:dyDescent="0.3">
      <c r="A4975" t="s">
        <v>173</v>
      </c>
      <c r="B4975" t="s">
        <v>1183</v>
      </c>
      <c r="D4975" t="s">
        <v>1184</v>
      </c>
      <c r="F4975" t="s">
        <v>3078</v>
      </c>
      <c r="G4975" t="s">
        <v>3079</v>
      </c>
      <c r="H4975" t="s">
        <v>3080</v>
      </c>
      <c r="I4975" t="s">
        <v>3081</v>
      </c>
      <c r="J4975">
        <v>2017</v>
      </c>
      <c r="K4975" t="s">
        <v>1189</v>
      </c>
      <c r="L4975">
        <v>1</v>
      </c>
      <c r="M4975">
        <v>1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</row>
    <row r="4976" spans="1:24" x14ac:dyDescent="0.3">
      <c r="A4976" t="s">
        <v>173</v>
      </c>
      <c r="B4976" t="s">
        <v>1183</v>
      </c>
      <c r="D4976" t="s">
        <v>1184</v>
      </c>
      <c r="F4976" t="s">
        <v>3078</v>
      </c>
      <c r="G4976" t="s">
        <v>3079</v>
      </c>
      <c r="H4976" t="s">
        <v>3080</v>
      </c>
      <c r="I4976" t="s">
        <v>3081</v>
      </c>
      <c r="J4976">
        <v>2017</v>
      </c>
      <c r="K4976" t="s">
        <v>1190</v>
      </c>
      <c r="L4976">
        <v>1</v>
      </c>
      <c r="M4976">
        <v>1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</row>
    <row r="4977" spans="1:24" x14ac:dyDescent="0.3">
      <c r="A4977" t="s">
        <v>173</v>
      </c>
      <c r="B4977" t="s">
        <v>1183</v>
      </c>
      <c r="D4977" t="s">
        <v>1184</v>
      </c>
      <c r="F4977" t="s">
        <v>3078</v>
      </c>
      <c r="G4977" t="s">
        <v>3079</v>
      </c>
      <c r="H4977" t="s">
        <v>3080</v>
      </c>
      <c r="I4977" t="s">
        <v>3081</v>
      </c>
      <c r="J4977">
        <v>2018</v>
      </c>
      <c r="K4977" t="s">
        <v>1189</v>
      </c>
      <c r="L4977">
        <v>2</v>
      </c>
      <c r="M4977">
        <v>0</v>
      </c>
      <c r="N4977">
        <v>0</v>
      </c>
      <c r="O4977">
        <v>0</v>
      </c>
      <c r="P4977">
        <v>0</v>
      </c>
      <c r="Q4977">
        <v>1</v>
      </c>
      <c r="R4977">
        <v>0</v>
      </c>
      <c r="S4977">
        <v>1</v>
      </c>
      <c r="T4977">
        <v>0</v>
      </c>
      <c r="U4977">
        <v>0</v>
      </c>
      <c r="V4977">
        <v>0</v>
      </c>
      <c r="W4977">
        <v>0</v>
      </c>
      <c r="X4977">
        <v>0</v>
      </c>
    </row>
    <row r="4978" spans="1:24" x14ac:dyDescent="0.3">
      <c r="A4978" t="s">
        <v>173</v>
      </c>
      <c r="B4978" t="s">
        <v>1183</v>
      </c>
      <c r="D4978" t="s">
        <v>1184</v>
      </c>
      <c r="F4978" t="s">
        <v>3078</v>
      </c>
      <c r="G4978" t="s">
        <v>3079</v>
      </c>
      <c r="H4978" t="s">
        <v>3080</v>
      </c>
      <c r="I4978" t="s">
        <v>3081</v>
      </c>
      <c r="J4978">
        <v>2018</v>
      </c>
      <c r="K4978" t="s">
        <v>1190</v>
      </c>
      <c r="L4978">
        <v>2</v>
      </c>
      <c r="M4978">
        <v>0</v>
      </c>
      <c r="N4978">
        <v>0</v>
      </c>
      <c r="O4978">
        <v>0</v>
      </c>
      <c r="P4978">
        <v>0</v>
      </c>
      <c r="Q4978">
        <v>1</v>
      </c>
      <c r="R4978">
        <v>0</v>
      </c>
      <c r="S4978">
        <v>1</v>
      </c>
      <c r="T4978">
        <v>0</v>
      </c>
      <c r="U4978">
        <v>0</v>
      </c>
      <c r="V4978">
        <v>0</v>
      </c>
      <c r="W4978">
        <v>0</v>
      </c>
      <c r="X4978">
        <v>0</v>
      </c>
    </row>
    <row r="4979" spans="1:24" x14ac:dyDescent="0.3">
      <c r="A4979" t="s">
        <v>173</v>
      </c>
      <c r="B4979" t="s">
        <v>1183</v>
      </c>
      <c r="D4979" t="s">
        <v>1184</v>
      </c>
      <c r="F4979" t="s">
        <v>3078</v>
      </c>
      <c r="G4979" t="s">
        <v>3079</v>
      </c>
      <c r="H4979" t="s">
        <v>3080</v>
      </c>
      <c r="I4979" t="s">
        <v>3081</v>
      </c>
      <c r="J4979">
        <v>2019</v>
      </c>
      <c r="K4979" t="s">
        <v>1189</v>
      </c>
      <c r="L4979">
        <v>10</v>
      </c>
      <c r="M4979">
        <v>0</v>
      </c>
      <c r="N4979">
        <v>0</v>
      </c>
      <c r="O4979">
        <v>0</v>
      </c>
      <c r="P4979">
        <v>0</v>
      </c>
      <c r="Q4979">
        <v>10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</row>
    <row r="4980" spans="1:24" x14ac:dyDescent="0.3">
      <c r="A4980" t="s">
        <v>173</v>
      </c>
      <c r="B4980" t="s">
        <v>1183</v>
      </c>
      <c r="D4980" t="s">
        <v>1184</v>
      </c>
      <c r="F4980" t="s">
        <v>3078</v>
      </c>
      <c r="G4980" t="s">
        <v>3079</v>
      </c>
      <c r="H4980" t="s">
        <v>3080</v>
      </c>
      <c r="I4980" t="s">
        <v>3081</v>
      </c>
      <c r="J4980">
        <v>2019</v>
      </c>
      <c r="K4980" t="s">
        <v>1190</v>
      </c>
      <c r="L4980">
        <v>7</v>
      </c>
      <c r="M4980">
        <v>0</v>
      </c>
      <c r="N4980">
        <v>0</v>
      </c>
      <c r="O4980">
        <v>0</v>
      </c>
      <c r="P4980">
        <v>0</v>
      </c>
      <c r="Q4980">
        <v>7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</row>
    <row r="4981" spans="1:24" x14ac:dyDescent="0.3">
      <c r="A4981" t="s">
        <v>481</v>
      </c>
      <c r="B4981" t="s">
        <v>1183</v>
      </c>
      <c r="D4981" t="s">
        <v>1184</v>
      </c>
      <c r="F4981" t="s">
        <v>3082</v>
      </c>
      <c r="G4981" t="s">
        <v>3083</v>
      </c>
      <c r="H4981" t="s">
        <v>3084</v>
      </c>
      <c r="I4981" t="s">
        <v>3085</v>
      </c>
      <c r="J4981">
        <v>2021</v>
      </c>
      <c r="K4981" t="s">
        <v>1189</v>
      </c>
      <c r="L4981">
        <v>2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2</v>
      </c>
      <c r="U4981">
        <v>0</v>
      </c>
      <c r="V4981">
        <v>0</v>
      </c>
      <c r="W4981">
        <v>0</v>
      </c>
      <c r="X4981">
        <v>0</v>
      </c>
    </row>
    <row r="4982" spans="1:24" x14ac:dyDescent="0.3">
      <c r="A4982" t="s">
        <v>481</v>
      </c>
      <c r="B4982" t="s">
        <v>1183</v>
      </c>
      <c r="D4982" t="s">
        <v>1184</v>
      </c>
      <c r="F4982" t="s">
        <v>3082</v>
      </c>
      <c r="G4982" t="s">
        <v>3083</v>
      </c>
      <c r="H4982" t="s">
        <v>3084</v>
      </c>
      <c r="I4982" t="s">
        <v>3085</v>
      </c>
      <c r="J4982">
        <v>2021</v>
      </c>
      <c r="K4982" t="s">
        <v>1190</v>
      </c>
      <c r="L4982">
        <v>1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1</v>
      </c>
      <c r="U4982">
        <v>0</v>
      </c>
      <c r="V4982">
        <v>0</v>
      </c>
      <c r="W4982">
        <v>0</v>
      </c>
      <c r="X4982">
        <v>0</v>
      </c>
    </row>
    <row r="4983" spans="1:24" x14ac:dyDescent="0.3">
      <c r="A4983" t="s">
        <v>146</v>
      </c>
      <c r="B4983" t="s">
        <v>1183</v>
      </c>
      <c r="D4983" t="s">
        <v>1184</v>
      </c>
      <c r="F4983" t="s">
        <v>3086</v>
      </c>
      <c r="G4983" t="s">
        <v>3087</v>
      </c>
      <c r="H4983" t="s">
        <v>3088</v>
      </c>
      <c r="I4983" t="s">
        <v>3089</v>
      </c>
      <c r="J4983">
        <v>1995</v>
      </c>
      <c r="K4983" t="s">
        <v>1189</v>
      </c>
      <c r="L4983">
        <v>2</v>
      </c>
      <c r="M4983">
        <v>0</v>
      </c>
      <c r="N4983">
        <v>0</v>
      </c>
      <c r="O4983">
        <v>2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</row>
    <row r="4984" spans="1:24" x14ac:dyDescent="0.3">
      <c r="A4984" t="s">
        <v>146</v>
      </c>
      <c r="B4984" t="s">
        <v>1183</v>
      </c>
      <c r="D4984" t="s">
        <v>1184</v>
      </c>
      <c r="F4984" t="s">
        <v>3086</v>
      </c>
      <c r="G4984" t="s">
        <v>3087</v>
      </c>
      <c r="H4984" t="s">
        <v>3088</v>
      </c>
      <c r="I4984" t="s">
        <v>3089</v>
      </c>
      <c r="J4984">
        <v>1995</v>
      </c>
      <c r="K4984" t="s">
        <v>1190</v>
      </c>
      <c r="L4984">
        <v>1</v>
      </c>
      <c r="M4984">
        <v>0</v>
      </c>
      <c r="N4984">
        <v>0</v>
      </c>
      <c r="O4984">
        <v>1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</row>
    <row r="4985" spans="1:24" x14ac:dyDescent="0.3">
      <c r="A4985" t="s">
        <v>146</v>
      </c>
      <c r="B4985" t="s">
        <v>1183</v>
      </c>
      <c r="D4985" t="s">
        <v>1184</v>
      </c>
      <c r="F4985" t="s">
        <v>3086</v>
      </c>
      <c r="G4985" t="s">
        <v>3087</v>
      </c>
      <c r="H4985" t="s">
        <v>3088</v>
      </c>
      <c r="I4985" t="s">
        <v>3089</v>
      </c>
      <c r="J4985">
        <v>2010</v>
      </c>
      <c r="K4985" t="s">
        <v>1189</v>
      </c>
      <c r="L4985">
        <v>3</v>
      </c>
      <c r="M4985">
        <v>0</v>
      </c>
      <c r="N4985">
        <v>1</v>
      </c>
      <c r="O4985">
        <v>0</v>
      </c>
      <c r="P4985">
        <v>1</v>
      </c>
      <c r="Q4985">
        <v>1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</row>
    <row r="4986" spans="1:24" x14ac:dyDescent="0.3">
      <c r="A4986" t="s">
        <v>146</v>
      </c>
      <c r="B4986" t="s">
        <v>1183</v>
      </c>
      <c r="D4986" t="s">
        <v>1184</v>
      </c>
      <c r="F4986" t="s">
        <v>3086</v>
      </c>
      <c r="G4986" t="s">
        <v>3087</v>
      </c>
      <c r="H4986" t="s">
        <v>3088</v>
      </c>
      <c r="I4986" t="s">
        <v>3089</v>
      </c>
      <c r="J4986">
        <v>2010</v>
      </c>
      <c r="K4986" t="s">
        <v>1190</v>
      </c>
      <c r="L4986">
        <v>3</v>
      </c>
      <c r="M4986">
        <v>0</v>
      </c>
      <c r="N4986">
        <v>1</v>
      </c>
      <c r="O4986">
        <v>0</v>
      </c>
      <c r="P4986">
        <v>1</v>
      </c>
      <c r="Q4986">
        <v>1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</row>
    <row r="4987" spans="1:24" x14ac:dyDescent="0.3">
      <c r="A4987" t="s">
        <v>146</v>
      </c>
      <c r="B4987" t="s">
        <v>1183</v>
      </c>
      <c r="D4987" t="s">
        <v>1184</v>
      </c>
      <c r="F4987" t="s">
        <v>3086</v>
      </c>
      <c r="G4987" t="s">
        <v>3087</v>
      </c>
      <c r="H4987" t="s">
        <v>3088</v>
      </c>
      <c r="I4987" t="s">
        <v>3089</v>
      </c>
      <c r="J4987">
        <v>2011</v>
      </c>
      <c r="K4987" t="s">
        <v>1189</v>
      </c>
      <c r="L4987">
        <v>16</v>
      </c>
      <c r="M4987">
        <v>0</v>
      </c>
      <c r="N4987">
        <v>0</v>
      </c>
      <c r="O4987">
        <v>0</v>
      </c>
      <c r="P4987">
        <v>6</v>
      </c>
      <c r="Q4987">
        <v>6</v>
      </c>
      <c r="R4987">
        <v>2</v>
      </c>
      <c r="S4987">
        <v>1</v>
      </c>
      <c r="T4987">
        <v>0</v>
      </c>
      <c r="U4987">
        <v>0</v>
      </c>
      <c r="V4987">
        <v>0</v>
      </c>
      <c r="W4987">
        <v>0</v>
      </c>
      <c r="X4987">
        <v>1</v>
      </c>
    </row>
    <row r="4988" spans="1:24" x14ac:dyDescent="0.3">
      <c r="A4988" t="s">
        <v>146</v>
      </c>
      <c r="B4988" t="s">
        <v>1183</v>
      </c>
      <c r="D4988" t="s">
        <v>1184</v>
      </c>
      <c r="F4988" t="s">
        <v>3086</v>
      </c>
      <c r="G4988" t="s">
        <v>3087</v>
      </c>
      <c r="H4988" t="s">
        <v>3088</v>
      </c>
      <c r="I4988" t="s">
        <v>3089</v>
      </c>
      <c r="J4988">
        <v>2011</v>
      </c>
      <c r="K4988" t="s">
        <v>1190</v>
      </c>
      <c r="L4988">
        <v>15</v>
      </c>
      <c r="M4988">
        <v>0</v>
      </c>
      <c r="N4988">
        <v>0</v>
      </c>
      <c r="O4988">
        <v>0</v>
      </c>
      <c r="P4988">
        <v>5</v>
      </c>
      <c r="Q4988">
        <v>6</v>
      </c>
      <c r="R4988">
        <v>2</v>
      </c>
      <c r="S4988">
        <v>1</v>
      </c>
      <c r="T4988">
        <v>0</v>
      </c>
      <c r="U4988">
        <v>0</v>
      </c>
      <c r="V4988">
        <v>0</v>
      </c>
      <c r="W4988">
        <v>0</v>
      </c>
      <c r="X4988">
        <v>1</v>
      </c>
    </row>
    <row r="4989" spans="1:24" x14ac:dyDescent="0.3">
      <c r="A4989" t="s">
        <v>146</v>
      </c>
      <c r="B4989" t="s">
        <v>1183</v>
      </c>
      <c r="D4989" t="s">
        <v>1184</v>
      </c>
      <c r="F4989" t="s">
        <v>3086</v>
      </c>
      <c r="G4989" t="s">
        <v>3087</v>
      </c>
      <c r="H4989" t="s">
        <v>3088</v>
      </c>
      <c r="I4989" t="s">
        <v>3089</v>
      </c>
      <c r="J4989">
        <v>2012</v>
      </c>
      <c r="K4989" t="s">
        <v>1189</v>
      </c>
      <c r="L4989">
        <v>5</v>
      </c>
      <c r="M4989">
        <v>0</v>
      </c>
      <c r="N4989">
        <v>0</v>
      </c>
      <c r="O4989">
        <v>0</v>
      </c>
      <c r="P4989">
        <v>0</v>
      </c>
      <c r="Q4989">
        <v>1</v>
      </c>
      <c r="R4989">
        <v>0</v>
      </c>
      <c r="S4989">
        <v>1</v>
      </c>
      <c r="T4989">
        <v>0</v>
      </c>
      <c r="U4989">
        <v>3</v>
      </c>
      <c r="V4989">
        <v>0</v>
      </c>
      <c r="W4989">
        <v>0</v>
      </c>
      <c r="X4989">
        <v>0</v>
      </c>
    </row>
    <row r="4990" spans="1:24" x14ac:dyDescent="0.3">
      <c r="A4990" t="s">
        <v>146</v>
      </c>
      <c r="B4990" t="s">
        <v>1183</v>
      </c>
      <c r="D4990" t="s">
        <v>1184</v>
      </c>
      <c r="F4990" t="s">
        <v>3086</v>
      </c>
      <c r="G4990" t="s">
        <v>3087</v>
      </c>
      <c r="H4990" t="s">
        <v>3088</v>
      </c>
      <c r="I4990" t="s">
        <v>3089</v>
      </c>
      <c r="J4990">
        <v>2012</v>
      </c>
      <c r="K4990" t="s">
        <v>1190</v>
      </c>
      <c r="L4990">
        <v>4</v>
      </c>
      <c r="M4990">
        <v>0</v>
      </c>
      <c r="N4990">
        <v>0</v>
      </c>
      <c r="O4990">
        <v>0</v>
      </c>
      <c r="P4990">
        <v>0</v>
      </c>
      <c r="Q4990">
        <v>1</v>
      </c>
      <c r="R4990">
        <v>0</v>
      </c>
      <c r="S4990">
        <v>1</v>
      </c>
      <c r="T4990">
        <v>0</v>
      </c>
      <c r="U4990">
        <v>2</v>
      </c>
      <c r="V4990">
        <v>0</v>
      </c>
      <c r="W4990">
        <v>0</v>
      </c>
      <c r="X4990">
        <v>0</v>
      </c>
    </row>
    <row r="4991" spans="1:24" x14ac:dyDescent="0.3">
      <c r="A4991" t="s">
        <v>146</v>
      </c>
      <c r="B4991" t="s">
        <v>1183</v>
      </c>
      <c r="D4991" t="s">
        <v>1184</v>
      </c>
      <c r="F4991" t="s">
        <v>3086</v>
      </c>
      <c r="G4991" t="s">
        <v>3087</v>
      </c>
      <c r="H4991" t="s">
        <v>3088</v>
      </c>
      <c r="I4991" t="s">
        <v>3089</v>
      </c>
      <c r="J4991">
        <v>2013</v>
      </c>
      <c r="K4991" t="s">
        <v>1189</v>
      </c>
      <c r="L4991">
        <v>3</v>
      </c>
      <c r="M4991">
        <v>0</v>
      </c>
      <c r="N4991">
        <v>1</v>
      </c>
      <c r="O4991">
        <v>2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</row>
    <row r="4992" spans="1:24" x14ac:dyDescent="0.3">
      <c r="A4992" t="s">
        <v>146</v>
      </c>
      <c r="B4992" t="s">
        <v>1183</v>
      </c>
      <c r="D4992" t="s">
        <v>1184</v>
      </c>
      <c r="F4992" t="s">
        <v>3086</v>
      </c>
      <c r="G4992" t="s">
        <v>3087</v>
      </c>
      <c r="H4992" t="s">
        <v>3088</v>
      </c>
      <c r="I4992" t="s">
        <v>3089</v>
      </c>
      <c r="J4992">
        <v>2013</v>
      </c>
      <c r="K4992" t="s">
        <v>1190</v>
      </c>
      <c r="L4992">
        <v>3</v>
      </c>
      <c r="M4992">
        <v>0</v>
      </c>
      <c r="N4992">
        <v>1</v>
      </c>
      <c r="O4992">
        <v>2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</row>
    <row r="4993" spans="1:24" x14ac:dyDescent="0.3">
      <c r="A4993" t="s">
        <v>146</v>
      </c>
      <c r="B4993" t="s">
        <v>1183</v>
      </c>
      <c r="D4993" t="s">
        <v>1184</v>
      </c>
      <c r="F4993" t="s">
        <v>3086</v>
      </c>
      <c r="G4993" t="s">
        <v>3087</v>
      </c>
      <c r="H4993" t="s">
        <v>3088</v>
      </c>
      <c r="I4993" t="s">
        <v>3089</v>
      </c>
      <c r="J4993">
        <v>2014</v>
      </c>
      <c r="K4993" t="s">
        <v>1189</v>
      </c>
      <c r="L4993">
        <v>6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3</v>
      </c>
      <c r="V4993">
        <v>1</v>
      </c>
      <c r="W4993">
        <v>2</v>
      </c>
      <c r="X4993">
        <v>0</v>
      </c>
    </row>
    <row r="4994" spans="1:24" x14ac:dyDescent="0.3">
      <c r="A4994" t="s">
        <v>146</v>
      </c>
      <c r="B4994" t="s">
        <v>1183</v>
      </c>
      <c r="D4994" t="s">
        <v>1184</v>
      </c>
      <c r="F4994" t="s">
        <v>3086</v>
      </c>
      <c r="G4994" t="s">
        <v>3087</v>
      </c>
      <c r="H4994" t="s">
        <v>3088</v>
      </c>
      <c r="I4994" t="s">
        <v>3089</v>
      </c>
      <c r="J4994">
        <v>2014</v>
      </c>
      <c r="K4994" t="s">
        <v>1190</v>
      </c>
      <c r="L4994">
        <v>5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3</v>
      </c>
      <c r="V4994">
        <v>1</v>
      </c>
      <c r="W4994">
        <v>1</v>
      </c>
      <c r="X4994">
        <v>0</v>
      </c>
    </row>
    <row r="4995" spans="1:24" x14ac:dyDescent="0.3">
      <c r="A4995" t="s">
        <v>146</v>
      </c>
      <c r="B4995" t="s">
        <v>1183</v>
      </c>
      <c r="D4995" t="s">
        <v>1184</v>
      </c>
      <c r="F4995" t="s">
        <v>3086</v>
      </c>
      <c r="G4995" t="s">
        <v>3087</v>
      </c>
      <c r="H4995" t="s">
        <v>3088</v>
      </c>
      <c r="I4995" t="s">
        <v>3089</v>
      </c>
      <c r="J4995">
        <v>2015</v>
      </c>
      <c r="K4995" t="s">
        <v>1189</v>
      </c>
      <c r="L4995">
        <v>10</v>
      </c>
      <c r="M4995">
        <v>0</v>
      </c>
      <c r="N4995">
        <v>0</v>
      </c>
      <c r="O4995">
        <v>0</v>
      </c>
      <c r="P4995">
        <v>2</v>
      </c>
      <c r="Q4995">
        <v>4</v>
      </c>
      <c r="R4995">
        <v>0</v>
      </c>
      <c r="S4995">
        <v>0</v>
      </c>
      <c r="T4995">
        <v>0</v>
      </c>
      <c r="U4995">
        <v>0</v>
      </c>
      <c r="V4995">
        <v>1</v>
      </c>
      <c r="W4995">
        <v>1</v>
      </c>
      <c r="X4995">
        <v>2</v>
      </c>
    </row>
    <row r="4996" spans="1:24" x14ac:dyDescent="0.3">
      <c r="A4996" t="s">
        <v>146</v>
      </c>
      <c r="B4996" t="s">
        <v>1183</v>
      </c>
      <c r="D4996" t="s">
        <v>1184</v>
      </c>
      <c r="F4996" t="s">
        <v>3086</v>
      </c>
      <c r="G4996" t="s">
        <v>3087</v>
      </c>
      <c r="H4996" t="s">
        <v>3088</v>
      </c>
      <c r="I4996" t="s">
        <v>3089</v>
      </c>
      <c r="J4996">
        <v>2015</v>
      </c>
      <c r="K4996" t="s">
        <v>1190</v>
      </c>
      <c r="L4996">
        <v>6</v>
      </c>
      <c r="M4996">
        <v>0</v>
      </c>
      <c r="N4996">
        <v>0</v>
      </c>
      <c r="O4996">
        <v>0</v>
      </c>
      <c r="P4996">
        <v>1</v>
      </c>
      <c r="Q4996">
        <v>1</v>
      </c>
      <c r="R4996">
        <v>0</v>
      </c>
      <c r="S4996">
        <v>0</v>
      </c>
      <c r="T4996">
        <v>0</v>
      </c>
      <c r="U4996">
        <v>0</v>
      </c>
      <c r="V4996">
        <v>1</v>
      </c>
      <c r="W4996">
        <v>1</v>
      </c>
      <c r="X4996">
        <v>2</v>
      </c>
    </row>
    <row r="4997" spans="1:24" x14ac:dyDescent="0.3">
      <c r="A4997" t="s">
        <v>146</v>
      </c>
      <c r="B4997" t="s">
        <v>1183</v>
      </c>
      <c r="D4997" t="s">
        <v>1184</v>
      </c>
      <c r="F4997" t="s">
        <v>3086</v>
      </c>
      <c r="G4997" t="s">
        <v>3087</v>
      </c>
      <c r="H4997" t="s">
        <v>3088</v>
      </c>
      <c r="I4997" t="s">
        <v>3089</v>
      </c>
      <c r="J4997">
        <v>2016</v>
      </c>
      <c r="K4997" t="s">
        <v>1189</v>
      </c>
      <c r="L4997">
        <v>7</v>
      </c>
      <c r="M4997">
        <v>0</v>
      </c>
      <c r="N4997">
        <v>1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4</v>
      </c>
      <c r="W4997">
        <v>2</v>
      </c>
      <c r="X4997">
        <v>0</v>
      </c>
    </row>
    <row r="4998" spans="1:24" x14ac:dyDescent="0.3">
      <c r="A4998" t="s">
        <v>146</v>
      </c>
      <c r="B4998" t="s">
        <v>1183</v>
      </c>
      <c r="D4998" t="s">
        <v>1184</v>
      </c>
      <c r="F4998" t="s">
        <v>3086</v>
      </c>
      <c r="G4998" t="s">
        <v>3087</v>
      </c>
      <c r="H4998" t="s">
        <v>3088</v>
      </c>
      <c r="I4998" t="s">
        <v>3089</v>
      </c>
      <c r="J4998">
        <v>2016</v>
      </c>
      <c r="K4998" t="s">
        <v>1190</v>
      </c>
      <c r="L4998">
        <v>4</v>
      </c>
      <c r="M4998">
        <v>0</v>
      </c>
      <c r="N4998">
        <v>1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2</v>
      </c>
      <c r="W4998">
        <v>1</v>
      </c>
      <c r="X4998">
        <v>0</v>
      </c>
    </row>
    <row r="4999" spans="1:24" x14ac:dyDescent="0.3">
      <c r="A4999" t="s">
        <v>146</v>
      </c>
      <c r="B4999" t="s">
        <v>1183</v>
      </c>
      <c r="D4999" t="s">
        <v>1184</v>
      </c>
      <c r="F4999" t="s">
        <v>3086</v>
      </c>
      <c r="G4999" t="s">
        <v>3087</v>
      </c>
      <c r="H4999" t="s">
        <v>3088</v>
      </c>
      <c r="I4999" t="s">
        <v>3089</v>
      </c>
      <c r="J4999">
        <v>2017</v>
      </c>
      <c r="K4999" t="s">
        <v>1189</v>
      </c>
      <c r="L4999">
        <v>6</v>
      </c>
      <c r="M4999">
        <v>0</v>
      </c>
      <c r="N4999">
        <v>0</v>
      </c>
      <c r="O4999">
        <v>2</v>
      </c>
      <c r="P4999">
        <v>2</v>
      </c>
      <c r="Q4999">
        <v>1</v>
      </c>
      <c r="R4999">
        <v>0</v>
      </c>
      <c r="S4999">
        <v>0</v>
      </c>
      <c r="T4999">
        <v>0</v>
      </c>
      <c r="U4999">
        <v>0</v>
      </c>
      <c r="V4999">
        <v>1</v>
      </c>
      <c r="W4999">
        <v>0</v>
      </c>
      <c r="X4999">
        <v>0</v>
      </c>
    </row>
    <row r="5000" spans="1:24" x14ac:dyDescent="0.3">
      <c r="A5000" t="s">
        <v>146</v>
      </c>
      <c r="B5000" t="s">
        <v>1183</v>
      </c>
      <c r="D5000" t="s">
        <v>1184</v>
      </c>
      <c r="F5000" t="s">
        <v>3086</v>
      </c>
      <c r="G5000" t="s">
        <v>3087</v>
      </c>
      <c r="H5000" t="s">
        <v>3088</v>
      </c>
      <c r="I5000" t="s">
        <v>3089</v>
      </c>
      <c r="J5000">
        <v>2017</v>
      </c>
      <c r="K5000" t="s">
        <v>1190</v>
      </c>
      <c r="L5000">
        <v>4</v>
      </c>
      <c r="M5000">
        <v>0</v>
      </c>
      <c r="N5000">
        <v>0</v>
      </c>
      <c r="O5000">
        <v>1</v>
      </c>
      <c r="P5000">
        <v>1</v>
      </c>
      <c r="Q5000">
        <v>1</v>
      </c>
      <c r="R5000">
        <v>0</v>
      </c>
      <c r="S5000">
        <v>0</v>
      </c>
      <c r="T5000">
        <v>0</v>
      </c>
      <c r="U5000">
        <v>0</v>
      </c>
      <c r="V5000">
        <v>1</v>
      </c>
      <c r="W5000">
        <v>0</v>
      </c>
      <c r="X5000">
        <v>0</v>
      </c>
    </row>
    <row r="5001" spans="1:24" x14ac:dyDescent="0.3">
      <c r="A5001" t="s">
        <v>146</v>
      </c>
      <c r="B5001" t="s">
        <v>1183</v>
      </c>
      <c r="D5001" t="s">
        <v>1184</v>
      </c>
      <c r="F5001" t="s">
        <v>3086</v>
      </c>
      <c r="G5001" t="s">
        <v>3087</v>
      </c>
      <c r="H5001" t="s">
        <v>3088</v>
      </c>
      <c r="I5001" t="s">
        <v>3089</v>
      </c>
      <c r="J5001">
        <v>2018</v>
      </c>
      <c r="K5001" t="s">
        <v>1189</v>
      </c>
      <c r="L5001">
        <v>13</v>
      </c>
      <c r="M5001">
        <v>0</v>
      </c>
      <c r="N5001">
        <v>2</v>
      </c>
      <c r="O5001">
        <v>0</v>
      </c>
      <c r="P5001">
        <v>1</v>
      </c>
      <c r="Q5001">
        <v>0</v>
      </c>
      <c r="R5001">
        <v>0</v>
      </c>
      <c r="S5001">
        <v>0</v>
      </c>
      <c r="T5001">
        <v>0</v>
      </c>
      <c r="U5001">
        <v>3</v>
      </c>
      <c r="V5001">
        <v>1</v>
      </c>
      <c r="W5001">
        <v>6</v>
      </c>
      <c r="X5001">
        <v>0</v>
      </c>
    </row>
    <row r="5002" spans="1:24" x14ac:dyDescent="0.3">
      <c r="A5002" t="s">
        <v>146</v>
      </c>
      <c r="B5002" t="s">
        <v>1183</v>
      </c>
      <c r="D5002" t="s">
        <v>1184</v>
      </c>
      <c r="F5002" t="s">
        <v>3086</v>
      </c>
      <c r="G5002" t="s">
        <v>3087</v>
      </c>
      <c r="H5002" t="s">
        <v>3088</v>
      </c>
      <c r="I5002" t="s">
        <v>3089</v>
      </c>
      <c r="J5002">
        <v>2018</v>
      </c>
      <c r="K5002" t="s">
        <v>1190</v>
      </c>
      <c r="L5002">
        <v>9</v>
      </c>
      <c r="M5002">
        <v>0</v>
      </c>
      <c r="N5002">
        <v>1</v>
      </c>
      <c r="O5002">
        <v>0</v>
      </c>
      <c r="P5002">
        <v>1</v>
      </c>
      <c r="Q5002">
        <v>0</v>
      </c>
      <c r="R5002">
        <v>0</v>
      </c>
      <c r="S5002">
        <v>0</v>
      </c>
      <c r="T5002">
        <v>0</v>
      </c>
      <c r="U5002">
        <v>2</v>
      </c>
      <c r="V5002">
        <v>1</v>
      </c>
      <c r="W5002">
        <v>4</v>
      </c>
      <c r="X5002">
        <v>0</v>
      </c>
    </row>
    <row r="5003" spans="1:24" x14ac:dyDescent="0.3">
      <c r="A5003" t="s">
        <v>146</v>
      </c>
      <c r="B5003" t="s">
        <v>1183</v>
      </c>
      <c r="D5003" t="s">
        <v>1184</v>
      </c>
      <c r="F5003" t="s">
        <v>3086</v>
      </c>
      <c r="G5003" t="s">
        <v>3087</v>
      </c>
      <c r="H5003" t="s">
        <v>3088</v>
      </c>
      <c r="I5003" t="s">
        <v>3089</v>
      </c>
      <c r="J5003">
        <v>2019</v>
      </c>
      <c r="K5003" t="s">
        <v>1189</v>
      </c>
      <c r="L5003">
        <v>12</v>
      </c>
      <c r="M5003">
        <v>0</v>
      </c>
      <c r="N5003">
        <v>0</v>
      </c>
      <c r="O5003">
        <v>5</v>
      </c>
      <c r="P5003">
        <v>2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3</v>
      </c>
      <c r="W5003">
        <v>0</v>
      </c>
      <c r="X5003">
        <v>2</v>
      </c>
    </row>
    <row r="5004" spans="1:24" x14ac:dyDescent="0.3">
      <c r="A5004" t="s">
        <v>146</v>
      </c>
      <c r="B5004" t="s">
        <v>1183</v>
      </c>
      <c r="D5004" t="s">
        <v>1184</v>
      </c>
      <c r="F5004" t="s">
        <v>3086</v>
      </c>
      <c r="G5004" t="s">
        <v>3087</v>
      </c>
      <c r="H5004" t="s">
        <v>3088</v>
      </c>
      <c r="I5004" t="s">
        <v>3089</v>
      </c>
      <c r="J5004">
        <v>2019</v>
      </c>
      <c r="K5004" t="s">
        <v>1190</v>
      </c>
      <c r="L5004">
        <v>9</v>
      </c>
      <c r="M5004">
        <v>0</v>
      </c>
      <c r="N5004">
        <v>0</v>
      </c>
      <c r="O5004">
        <v>4</v>
      </c>
      <c r="P5004">
        <v>1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2</v>
      </c>
      <c r="W5004">
        <v>0</v>
      </c>
      <c r="X5004">
        <v>2</v>
      </c>
    </row>
    <row r="5005" spans="1:24" x14ac:dyDescent="0.3">
      <c r="A5005" t="s">
        <v>903</v>
      </c>
      <c r="B5005" t="s">
        <v>1183</v>
      </c>
      <c r="D5005" t="s">
        <v>1184</v>
      </c>
      <c r="F5005" t="s">
        <v>3090</v>
      </c>
      <c r="G5005" t="s">
        <v>3091</v>
      </c>
      <c r="H5005" t="s">
        <v>3092</v>
      </c>
      <c r="I5005" t="s">
        <v>3093</v>
      </c>
      <c r="J5005">
        <v>2000</v>
      </c>
      <c r="K5005" t="s">
        <v>1189</v>
      </c>
      <c r="L5005">
        <v>1</v>
      </c>
      <c r="M5005">
        <v>0</v>
      </c>
      <c r="N5005">
        <v>1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</row>
    <row r="5006" spans="1:24" x14ac:dyDescent="0.3">
      <c r="A5006" t="s">
        <v>903</v>
      </c>
      <c r="B5006" t="s">
        <v>1183</v>
      </c>
      <c r="D5006" t="s">
        <v>1184</v>
      </c>
      <c r="F5006" t="s">
        <v>3090</v>
      </c>
      <c r="G5006" t="s">
        <v>3091</v>
      </c>
      <c r="H5006" t="s">
        <v>3092</v>
      </c>
      <c r="I5006" t="s">
        <v>3093</v>
      </c>
      <c r="J5006">
        <v>2000</v>
      </c>
      <c r="K5006" t="s">
        <v>1190</v>
      </c>
      <c r="L5006">
        <v>1</v>
      </c>
      <c r="M5006">
        <v>0</v>
      </c>
      <c r="N5006">
        <v>1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</row>
    <row r="5007" spans="1:24" x14ac:dyDescent="0.3">
      <c r="A5007" t="s">
        <v>904</v>
      </c>
      <c r="B5007" t="s">
        <v>1183</v>
      </c>
      <c r="D5007" t="s">
        <v>1184</v>
      </c>
      <c r="F5007" t="s">
        <v>3094</v>
      </c>
      <c r="G5007" t="s">
        <v>3095</v>
      </c>
      <c r="H5007" t="s">
        <v>3096</v>
      </c>
      <c r="I5007" t="s">
        <v>3097</v>
      </c>
      <c r="J5007">
        <v>1982</v>
      </c>
      <c r="K5007" t="s">
        <v>1189</v>
      </c>
      <c r="L5007">
        <v>2</v>
      </c>
      <c r="M5007">
        <v>0</v>
      </c>
      <c r="N5007">
        <v>0</v>
      </c>
      <c r="O5007">
        <v>0</v>
      </c>
      <c r="P5007">
        <v>2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</row>
    <row r="5008" spans="1:24" x14ac:dyDescent="0.3">
      <c r="A5008" t="s">
        <v>904</v>
      </c>
      <c r="B5008" t="s">
        <v>1183</v>
      </c>
      <c r="D5008" t="s">
        <v>1184</v>
      </c>
      <c r="F5008" t="s">
        <v>3094</v>
      </c>
      <c r="G5008" t="s">
        <v>3095</v>
      </c>
      <c r="H5008" t="s">
        <v>3096</v>
      </c>
      <c r="I5008" t="s">
        <v>3097</v>
      </c>
      <c r="J5008">
        <v>1982</v>
      </c>
      <c r="K5008" t="s">
        <v>1190</v>
      </c>
      <c r="L5008">
        <v>2</v>
      </c>
      <c r="M5008">
        <v>0</v>
      </c>
      <c r="N5008">
        <v>0</v>
      </c>
      <c r="O5008">
        <v>0</v>
      </c>
      <c r="P5008">
        <v>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</row>
    <row r="5009" spans="1:24" x14ac:dyDescent="0.3">
      <c r="A5009" t="s">
        <v>905</v>
      </c>
      <c r="B5009" t="s">
        <v>1183</v>
      </c>
      <c r="D5009" t="s">
        <v>1184</v>
      </c>
      <c r="F5009" t="s">
        <v>3098</v>
      </c>
      <c r="G5009" t="s">
        <v>3099</v>
      </c>
      <c r="H5009" t="s">
        <v>3100</v>
      </c>
      <c r="I5009" t="s">
        <v>3101</v>
      </c>
      <c r="J5009">
        <v>2012</v>
      </c>
      <c r="K5009" t="s">
        <v>1189</v>
      </c>
      <c r="L5009">
        <v>1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</row>
    <row r="5010" spans="1:24" x14ac:dyDescent="0.3">
      <c r="A5010" t="s">
        <v>905</v>
      </c>
      <c r="B5010" t="s">
        <v>1183</v>
      </c>
      <c r="D5010" t="s">
        <v>1184</v>
      </c>
      <c r="F5010" t="s">
        <v>3098</v>
      </c>
      <c r="G5010" t="s">
        <v>3099</v>
      </c>
      <c r="H5010" t="s">
        <v>3100</v>
      </c>
      <c r="I5010" t="s">
        <v>3101</v>
      </c>
      <c r="J5010">
        <v>2012</v>
      </c>
      <c r="K5010" t="s">
        <v>1190</v>
      </c>
      <c r="L5010">
        <v>1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</row>
    <row r="5011" spans="1:24" x14ac:dyDescent="0.3">
      <c r="A5011" t="s">
        <v>905</v>
      </c>
      <c r="B5011" t="s">
        <v>1183</v>
      </c>
      <c r="D5011" t="s">
        <v>1184</v>
      </c>
      <c r="F5011" t="s">
        <v>3098</v>
      </c>
      <c r="G5011" t="s">
        <v>3099</v>
      </c>
      <c r="H5011" t="s">
        <v>3100</v>
      </c>
      <c r="I5011" t="s">
        <v>3101</v>
      </c>
      <c r="J5011">
        <v>2015</v>
      </c>
      <c r="K5011" t="s">
        <v>1189</v>
      </c>
      <c r="L5011">
        <v>3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3</v>
      </c>
      <c r="T5011">
        <v>0</v>
      </c>
      <c r="U5011">
        <v>0</v>
      </c>
      <c r="V5011">
        <v>0</v>
      </c>
      <c r="W5011">
        <v>0</v>
      </c>
      <c r="X5011">
        <v>0</v>
      </c>
    </row>
    <row r="5012" spans="1:24" x14ac:dyDescent="0.3">
      <c r="A5012" t="s">
        <v>905</v>
      </c>
      <c r="B5012" t="s">
        <v>1183</v>
      </c>
      <c r="D5012" t="s">
        <v>1184</v>
      </c>
      <c r="F5012" t="s">
        <v>3098</v>
      </c>
      <c r="G5012" t="s">
        <v>3099</v>
      </c>
      <c r="H5012" t="s">
        <v>3100</v>
      </c>
      <c r="I5012" t="s">
        <v>3101</v>
      </c>
      <c r="J5012">
        <v>2015</v>
      </c>
      <c r="K5012" t="s">
        <v>1190</v>
      </c>
      <c r="L5012">
        <v>1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1</v>
      </c>
      <c r="T5012">
        <v>0</v>
      </c>
      <c r="U5012">
        <v>0</v>
      </c>
      <c r="V5012">
        <v>0</v>
      </c>
      <c r="W5012">
        <v>0</v>
      </c>
      <c r="X5012">
        <v>0</v>
      </c>
    </row>
    <row r="5013" spans="1:24" x14ac:dyDescent="0.3">
      <c r="A5013" t="s">
        <v>905</v>
      </c>
      <c r="B5013" t="s">
        <v>1183</v>
      </c>
      <c r="D5013" t="s">
        <v>1184</v>
      </c>
      <c r="F5013" t="s">
        <v>3098</v>
      </c>
      <c r="G5013" t="s">
        <v>3099</v>
      </c>
      <c r="H5013" t="s">
        <v>3100</v>
      </c>
      <c r="I5013" t="s">
        <v>3101</v>
      </c>
      <c r="J5013">
        <v>2018</v>
      </c>
      <c r="K5013" t="s">
        <v>1189</v>
      </c>
      <c r="L5013">
        <v>1</v>
      </c>
      <c r="M5013">
        <v>0</v>
      </c>
      <c r="N5013">
        <v>0</v>
      </c>
      <c r="O5013">
        <v>1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</row>
    <row r="5014" spans="1:24" x14ac:dyDescent="0.3">
      <c r="A5014" t="s">
        <v>905</v>
      </c>
      <c r="B5014" t="s">
        <v>1183</v>
      </c>
      <c r="D5014" t="s">
        <v>1184</v>
      </c>
      <c r="F5014" t="s">
        <v>3098</v>
      </c>
      <c r="G5014" t="s">
        <v>3099</v>
      </c>
      <c r="H5014" t="s">
        <v>3100</v>
      </c>
      <c r="I5014" t="s">
        <v>3101</v>
      </c>
      <c r="J5014">
        <v>2018</v>
      </c>
      <c r="K5014" t="s">
        <v>1190</v>
      </c>
      <c r="L5014">
        <v>1</v>
      </c>
      <c r="M5014">
        <v>0</v>
      </c>
      <c r="N5014">
        <v>0</v>
      </c>
      <c r="O5014">
        <v>1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</row>
    <row r="5015" spans="1:24" x14ac:dyDescent="0.3">
      <c r="A5015" t="s">
        <v>906</v>
      </c>
      <c r="B5015" t="s">
        <v>1183</v>
      </c>
      <c r="D5015" t="s">
        <v>1184</v>
      </c>
      <c r="F5015" t="s">
        <v>3102</v>
      </c>
      <c r="G5015" t="s">
        <v>3103</v>
      </c>
      <c r="H5015" t="s">
        <v>3104</v>
      </c>
      <c r="I5015" t="s">
        <v>3105</v>
      </c>
      <c r="J5015">
        <v>2010</v>
      </c>
      <c r="K5015" t="s">
        <v>1189</v>
      </c>
      <c r="L5015">
        <v>1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1</v>
      </c>
      <c r="W5015">
        <v>0</v>
      </c>
      <c r="X5015">
        <v>0</v>
      </c>
    </row>
    <row r="5016" spans="1:24" x14ac:dyDescent="0.3">
      <c r="A5016" t="s">
        <v>906</v>
      </c>
      <c r="B5016" t="s">
        <v>1183</v>
      </c>
      <c r="D5016" t="s">
        <v>1184</v>
      </c>
      <c r="F5016" t="s">
        <v>3102</v>
      </c>
      <c r="G5016" t="s">
        <v>3103</v>
      </c>
      <c r="H5016" t="s">
        <v>3104</v>
      </c>
      <c r="I5016" t="s">
        <v>3105</v>
      </c>
      <c r="J5016">
        <v>2010</v>
      </c>
      <c r="K5016" t="s">
        <v>1190</v>
      </c>
      <c r="L5016">
        <v>1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1</v>
      </c>
      <c r="W5016">
        <v>0</v>
      </c>
      <c r="X5016">
        <v>0</v>
      </c>
    </row>
    <row r="5017" spans="1:24" x14ac:dyDescent="0.3">
      <c r="A5017" t="s">
        <v>907</v>
      </c>
      <c r="B5017" t="s">
        <v>1183</v>
      </c>
      <c r="D5017" t="s">
        <v>1184</v>
      </c>
      <c r="F5017" t="s">
        <v>3106</v>
      </c>
      <c r="G5017" t="s">
        <v>3107</v>
      </c>
      <c r="H5017" t="s">
        <v>3108</v>
      </c>
      <c r="I5017" t="s">
        <v>3109</v>
      </c>
      <c r="J5017">
        <v>2008</v>
      </c>
      <c r="K5017" t="s">
        <v>1189</v>
      </c>
      <c r="L5017">
        <v>1</v>
      </c>
      <c r="M5017">
        <v>0</v>
      </c>
      <c r="N5017">
        <v>1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</row>
    <row r="5018" spans="1:24" x14ac:dyDescent="0.3">
      <c r="A5018" t="s">
        <v>907</v>
      </c>
      <c r="B5018" t="s">
        <v>1183</v>
      </c>
      <c r="D5018" t="s">
        <v>1184</v>
      </c>
      <c r="F5018" t="s">
        <v>3106</v>
      </c>
      <c r="G5018" t="s">
        <v>3107</v>
      </c>
      <c r="H5018" t="s">
        <v>3108</v>
      </c>
      <c r="I5018" t="s">
        <v>3109</v>
      </c>
      <c r="J5018">
        <v>2008</v>
      </c>
      <c r="K5018" t="s">
        <v>1190</v>
      </c>
      <c r="L5018">
        <v>1</v>
      </c>
      <c r="M5018">
        <v>0</v>
      </c>
      <c r="N5018">
        <v>1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</row>
    <row r="5019" spans="1:24" x14ac:dyDescent="0.3">
      <c r="A5019" t="s">
        <v>482</v>
      </c>
      <c r="B5019" t="s">
        <v>1183</v>
      </c>
      <c r="D5019" t="s">
        <v>1184</v>
      </c>
      <c r="F5019" t="s">
        <v>3110</v>
      </c>
      <c r="G5019" t="s">
        <v>3111</v>
      </c>
      <c r="H5019" t="s">
        <v>3112</v>
      </c>
      <c r="I5019" t="s">
        <v>3113</v>
      </c>
      <c r="J5019">
        <v>2019</v>
      </c>
      <c r="K5019" t="s">
        <v>1189</v>
      </c>
      <c r="L5019">
        <v>2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2</v>
      </c>
      <c r="X5019">
        <v>0</v>
      </c>
    </row>
    <row r="5020" spans="1:24" x14ac:dyDescent="0.3">
      <c r="A5020" t="s">
        <v>482</v>
      </c>
      <c r="B5020" t="s">
        <v>1183</v>
      </c>
      <c r="D5020" t="s">
        <v>1184</v>
      </c>
      <c r="F5020" t="s">
        <v>3110</v>
      </c>
      <c r="G5020" t="s">
        <v>3111</v>
      </c>
      <c r="H5020" t="s">
        <v>3112</v>
      </c>
      <c r="I5020" t="s">
        <v>3113</v>
      </c>
      <c r="J5020">
        <v>2019</v>
      </c>
      <c r="K5020" t="s">
        <v>1190</v>
      </c>
      <c r="L5020">
        <v>1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1</v>
      </c>
      <c r="X5020">
        <v>0</v>
      </c>
    </row>
    <row r="5021" spans="1:24" x14ac:dyDescent="0.3">
      <c r="A5021" t="s">
        <v>908</v>
      </c>
      <c r="B5021" t="s">
        <v>1183</v>
      </c>
      <c r="D5021" t="s">
        <v>1184</v>
      </c>
      <c r="F5021" t="s">
        <v>3114</v>
      </c>
      <c r="G5021" t="s">
        <v>3115</v>
      </c>
      <c r="I5021" t="s">
        <v>3116</v>
      </c>
      <c r="J5021">
        <v>1999</v>
      </c>
      <c r="K5021" t="s">
        <v>1189</v>
      </c>
      <c r="L5021">
        <v>1</v>
      </c>
      <c r="M5021">
        <v>0</v>
      </c>
      <c r="N5021">
        <v>0</v>
      </c>
      <c r="O5021">
        <v>1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</row>
    <row r="5022" spans="1:24" x14ac:dyDescent="0.3">
      <c r="A5022" t="s">
        <v>908</v>
      </c>
      <c r="B5022" t="s">
        <v>1183</v>
      </c>
      <c r="D5022" t="s">
        <v>1184</v>
      </c>
      <c r="F5022" t="s">
        <v>3114</v>
      </c>
      <c r="G5022" t="s">
        <v>3115</v>
      </c>
      <c r="I5022" t="s">
        <v>3116</v>
      </c>
      <c r="J5022">
        <v>1999</v>
      </c>
      <c r="K5022" t="s">
        <v>1190</v>
      </c>
      <c r="L5022">
        <v>1</v>
      </c>
      <c r="M5022">
        <v>0</v>
      </c>
      <c r="N5022">
        <v>0</v>
      </c>
      <c r="O5022">
        <v>1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</row>
    <row r="5023" spans="1:24" x14ac:dyDescent="0.3">
      <c r="A5023" t="s">
        <v>908</v>
      </c>
      <c r="B5023" t="s">
        <v>1183</v>
      </c>
      <c r="D5023" t="s">
        <v>1184</v>
      </c>
      <c r="F5023" t="s">
        <v>3114</v>
      </c>
      <c r="G5023" t="s">
        <v>3115</v>
      </c>
      <c r="I5023" t="s">
        <v>3116</v>
      </c>
      <c r="J5023">
        <v>2002</v>
      </c>
      <c r="K5023" t="s">
        <v>1189</v>
      </c>
      <c r="L5023">
        <v>2</v>
      </c>
      <c r="M5023">
        <v>0</v>
      </c>
      <c r="N5023">
        <v>2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</row>
    <row r="5024" spans="1:24" x14ac:dyDescent="0.3">
      <c r="A5024" t="s">
        <v>908</v>
      </c>
      <c r="B5024" t="s">
        <v>1183</v>
      </c>
      <c r="D5024" t="s">
        <v>1184</v>
      </c>
      <c r="F5024" t="s">
        <v>3114</v>
      </c>
      <c r="G5024" t="s">
        <v>3115</v>
      </c>
      <c r="I5024" t="s">
        <v>3116</v>
      </c>
      <c r="J5024">
        <v>2002</v>
      </c>
      <c r="K5024" t="s">
        <v>1190</v>
      </c>
      <c r="L5024">
        <v>1</v>
      </c>
      <c r="M5024">
        <v>0</v>
      </c>
      <c r="N5024">
        <v>1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</row>
    <row r="5025" spans="1:24" x14ac:dyDescent="0.3">
      <c r="A5025" t="s">
        <v>909</v>
      </c>
      <c r="B5025" t="s">
        <v>1183</v>
      </c>
      <c r="D5025" t="s">
        <v>1184</v>
      </c>
      <c r="F5025" t="s">
        <v>3117</v>
      </c>
      <c r="G5025" t="s">
        <v>3118</v>
      </c>
      <c r="H5025" t="s">
        <v>3119</v>
      </c>
      <c r="I5025" t="s">
        <v>3120</v>
      </c>
      <c r="J5025">
        <v>1988</v>
      </c>
      <c r="K5025" t="s">
        <v>1189</v>
      </c>
      <c r="L5025">
        <v>1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1</v>
      </c>
      <c r="X5025">
        <v>0</v>
      </c>
    </row>
    <row r="5026" spans="1:24" x14ac:dyDescent="0.3">
      <c r="A5026" t="s">
        <v>909</v>
      </c>
      <c r="B5026" t="s">
        <v>1183</v>
      </c>
      <c r="D5026" t="s">
        <v>1184</v>
      </c>
      <c r="F5026" t="s">
        <v>3117</v>
      </c>
      <c r="G5026" t="s">
        <v>3118</v>
      </c>
      <c r="H5026" t="s">
        <v>3119</v>
      </c>
      <c r="I5026" t="s">
        <v>3120</v>
      </c>
      <c r="J5026">
        <v>1988</v>
      </c>
      <c r="K5026" t="s">
        <v>1190</v>
      </c>
      <c r="L5026">
        <v>1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1</v>
      </c>
      <c r="X5026">
        <v>0</v>
      </c>
    </row>
    <row r="5027" spans="1:24" x14ac:dyDescent="0.3">
      <c r="A5027" t="s">
        <v>909</v>
      </c>
      <c r="B5027" t="s">
        <v>1183</v>
      </c>
      <c r="D5027" t="s">
        <v>1184</v>
      </c>
      <c r="F5027" t="s">
        <v>3117</v>
      </c>
      <c r="G5027" t="s">
        <v>3118</v>
      </c>
      <c r="H5027" t="s">
        <v>3119</v>
      </c>
      <c r="I5027" t="s">
        <v>3120</v>
      </c>
      <c r="J5027">
        <v>1992</v>
      </c>
      <c r="K5027" t="s">
        <v>1189</v>
      </c>
      <c r="L5027">
        <v>1</v>
      </c>
      <c r="M5027">
        <v>0</v>
      </c>
      <c r="N5027">
        <v>1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</row>
    <row r="5028" spans="1:24" x14ac:dyDescent="0.3">
      <c r="A5028" t="s">
        <v>909</v>
      </c>
      <c r="B5028" t="s">
        <v>1183</v>
      </c>
      <c r="D5028" t="s">
        <v>1184</v>
      </c>
      <c r="F5028" t="s">
        <v>3117</v>
      </c>
      <c r="G5028" t="s">
        <v>3118</v>
      </c>
      <c r="H5028" t="s">
        <v>3119</v>
      </c>
      <c r="I5028" t="s">
        <v>3120</v>
      </c>
      <c r="J5028">
        <v>1992</v>
      </c>
      <c r="K5028" t="s">
        <v>1190</v>
      </c>
      <c r="L5028">
        <v>1</v>
      </c>
      <c r="M5028">
        <v>0</v>
      </c>
      <c r="N5028">
        <v>1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</row>
    <row r="5029" spans="1:24" x14ac:dyDescent="0.3">
      <c r="A5029" t="s">
        <v>909</v>
      </c>
      <c r="B5029" t="s">
        <v>1183</v>
      </c>
      <c r="D5029" t="s">
        <v>1184</v>
      </c>
      <c r="F5029" t="s">
        <v>3117</v>
      </c>
      <c r="G5029" t="s">
        <v>3118</v>
      </c>
      <c r="H5029" t="s">
        <v>3119</v>
      </c>
      <c r="I5029" t="s">
        <v>3120</v>
      </c>
      <c r="J5029">
        <v>2000</v>
      </c>
      <c r="K5029" t="s">
        <v>1189</v>
      </c>
      <c r="L5029">
        <v>1</v>
      </c>
      <c r="M5029">
        <v>0</v>
      </c>
      <c r="N5029">
        <v>0</v>
      </c>
      <c r="O5029">
        <v>0</v>
      </c>
      <c r="P5029">
        <v>1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</row>
    <row r="5030" spans="1:24" x14ac:dyDescent="0.3">
      <c r="A5030" t="s">
        <v>909</v>
      </c>
      <c r="B5030" t="s">
        <v>1183</v>
      </c>
      <c r="D5030" t="s">
        <v>1184</v>
      </c>
      <c r="F5030" t="s">
        <v>3117</v>
      </c>
      <c r="G5030" t="s">
        <v>3118</v>
      </c>
      <c r="H5030" t="s">
        <v>3119</v>
      </c>
      <c r="I5030" t="s">
        <v>3120</v>
      </c>
      <c r="J5030">
        <v>2000</v>
      </c>
      <c r="K5030" t="s">
        <v>1190</v>
      </c>
      <c r="L5030">
        <v>1</v>
      </c>
      <c r="M5030">
        <v>0</v>
      </c>
      <c r="N5030">
        <v>0</v>
      </c>
      <c r="O5030">
        <v>0</v>
      </c>
      <c r="P5030">
        <v>1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</row>
    <row r="5031" spans="1:24" x14ac:dyDescent="0.3">
      <c r="A5031" t="s">
        <v>909</v>
      </c>
      <c r="B5031" t="s">
        <v>1183</v>
      </c>
      <c r="D5031" t="s">
        <v>1184</v>
      </c>
      <c r="F5031" t="s">
        <v>3117</v>
      </c>
      <c r="G5031" t="s">
        <v>3118</v>
      </c>
      <c r="H5031" t="s">
        <v>3119</v>
      </c>
      <c r="I5031" t="s">
        <v>3120</v>
      </c>
      <c r="J5031">
        <v>2002</v>
      </c>
      <c r="K5031" t="s">
        <v>1189</v>
      </c>
      <c r="L5031">
        <v>1</v>
      </c>
      <c r="M5031">
        <v>0</v>
      </c>
      <c r="N5031">
        <v>0</v>
      </c>
      <c r="O5031">
        <v>0</v>
      </c>
      <c r="P5031">
        <v>0</v>
      </c>
      <c r="Q5031">
        <v>1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</row>
    <row r="5032" spans="1:24" x14ac:dyDescent="0.3">
      <c r="A5032" t="s">
        <v>909</v>
      </c>
      <c r="B5032" t="s">
        <v>1183</v>
      </c>
      <c r="D5032" t="s">
        <v>1184</v>
      </c>
      <c r="F5032" t="s">
        <v>3117</v>
      </c>
      <c r="G5032" t="s">
        <v>3118</v>
      </c>
      <c r="H5032" t="s">
        <v>3119</v>
      </c>
      <c r="I5032" t="s">
        <v>3120</v>
      </c>
      <c r="J5032">
        <v>2002</v>
      </c>
      <c r="K5032" t="s">
        <v>1190</v>
      </c>
      <c r="L5032">
        <v>1</v>
      </c>
      <c r="M5032">
        <v>0</v>
      </c>
      <c r="N5032">
        <v>0</v>
      </c>
      <c r="O5032">
        <v>0</v>
      </c>
      <c r="P5032">
        <v>0</v>
      </c>
      <c r="Q5032">
        <v>1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</row>
    <row r="5033" spans="1:24" x14ac:dyDescent="0.3">
      <c r="A5033" t="s">
        <v>910</v>
      </c>
      <c r="B5033" t="s">
        <v>1183</v>
      </c>
      <c r="D5033" t="s">
        <v>1184</v>
      </c>
      <c r="F5033" t="s">
        <v>3121</v>
      </c>
      <c r="G5033" t="s">
        <v>3122</v>
      </c>
      <c r="I5033" t="s">
        <v>3123</v>
      </c>
      <c r="J5033">
        <v>2010</v>
      </c>
      <c r="K5033" t="s">
        <v>1189</v>
      </c>
      <c r="L5033">
        <v>1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</row>
    <row r="5034" spans="1:24" x14ac:dyDescent="0.3">
      <c r="A5034" t="s">
        <v>910</v>
      </c>
      <c r="B5034" t="s">
        <v>1183</v>
      </c>
      <c r="D5034" t="s">
        <v>1184</v>
      </c>
      <c r="F5034" t="s">
        <v>3121</v>
      </c>
      <c r="G5034" t="s">
        <v>3122</v>
      </c>
      <c r="I5034" t="s">
        <v>3123</v>
      </c>
      <c r="J5034">
        <v>2010</v>
      </c>
      <c r="K5034" t="s">
        <v>1190</v>
      </c>
      <c r="L5034">
        <v>1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</row>
    <row r="5035" spans="1:24" x14ac:dyDescent="0.3">
      <c r="A5035" t="s">
        <v>910</v>
      </c>
      <c r="B5035" t="s">
        <v>1183</v>
      </c>
      <c r="D5035" t="s">
        <v>1184</v>
      </c>
      <c r="F5035" t="s">
        <v>3121</v>
      </c>
      <c r="G5035" t="s">
        <v>3122</v>
      </c>
      <c r="I5035" t="s">
        <v>3123</v>
      </c>
      <c r="J5035">
        <v>2016</v>
      </c>
      <c r="K5035" t="s">
        <v>1189</v>
      </c>
      <c r="L5035">
        <v>1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</row>
    <row r="5036" spans="1:24" x14ac:dyDescent="0.3">
      <c r="A5036" t="s">
        <v>910</v>
      </c>
      <c r="B5036" t="s">
        <v>1183</v>
      </c>
      <c r="D5036" t="s">
        <v>1184</v>
      </c>
      <c r="F5036" t="s">
        <v>3121</v>
      </c>
      <c r="G5036" t="s">
        <v>3122</v>
      </c>
      <c r="I5036" t="s">
        <v>3123</v>
      </c>
      <c r="J5036">
        <v>2016</v>
      </c>
      <c r="K5036" t="s">
        <v>1190</v>
      </c>
      <c r="L5036">
        <v>1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</row>
    <row r="5037" spans="1:24" x14ac:dyDescent="0.3">
      <c r="A5037" t="s">
        <v>252</v>
      </c>
      <c r="B5037" t="s">
        <v>1183</v>
      </c>
      <c r="D5037" t="s">
        <v>1184</v>
      </c>
      <c r="F5037" t="s">
        <v>3124</v>
      </c>
      <c r="G5037" t="s">
        <v>3125</v>
      </c>
      <c r="H5037" t="s">
        <v>3126</v>
      </c>
      <c r="I5037" t="s">
        <v>3127</v>
      </c>
      <c r="J5037">
        <v>2012</v>
      </c>
      <c r="K5037" t="s">
        <v>1189</v>
      </c>
      <c r="L5037">
        <v>2</v>
      </c>
      <c r="M5037">
        <v>1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1</v>
      </c>
      <c r="W5037">
        <v>0</v>
      </c>
      <c r="X5037">
        <v>0</v>
      </c>
    </row>
    <row r="5038" spans="1:24" x14ac:dyDescent="0.3">
      <c r="A5038" t="s">
        <v>252</v>
      </c>
      <c r="B5038" t="s">
        <v>1183</v>
      </c>
      <c r="D5038" t="s">
        <v>1184</v>
      </c>
      <c r="F5038" t="s">
        <v>3124</v>
      </c>
      <c r="G5038" t="s">
        <v>3125</v>
      </c>
      <c r="H5038" t="s">
        <v>3126</v>
      </c>
      <c r="I5038" t="s">
        <v>3127</v>
      </c>
      <c r="J5038">
        <v>2012</v>
      </c>
      <c r="K5038" t="s">
        <v>1190</v>
      </c>
      <c r="L5038">
        <v>2</v>
      </c>
      <c r="M5038">
        <v>1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1</v>
      </c>
      <c r="W5038">
        <v>0</v>
      </c>
      <c r="X5038">
        <v>0</v>
      </c>
    </row>
    <row r="5039" spans="1:24" x14ac:dyDescent="0.3">
      <c r="A5039" t="s">
        <v>252</v>
      </c>
      <c r="B5039" t="s">
        <v>1183</v>
      </c>
      <c r="D5039" t="s">
        <v>1184</v>
      </c>
      <c r="F5039" t="s">
        <v>3124</v>
      </c>
      <c r="G5039" t="s">
        <v>3125</v>
      </c>
      <c r="H5039" t="s">
        <v>3126</v>
      </c>
      <c r="I5039" t="s">
        <v>3127</v>
      </c>
      <c r="J5039">
        <v>2014</v>
      </c>
      <c r="K5039" t="s">
        <v>1189</v>
      </c>
      <c r="L5039">
        <v>1</v>
      </c>
      <c r="M5039">
        <v>0</v>
      </c>
      <c r="N5039">
        <v>0</v>
      </c>
      <c r="O5039">
        <v>0</v>
      </c>
      <c r="P5039">
        <v>1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</row>
    <row r="5040" spans="1:24" x14ac:dyDescent="0.3">
      <c r="A5040" t="s">
        <v>252</v>
      </c>
      <c r="B5040" t="s">
        <v>1183</v>
      </c>
      <c r="D5040" t="s">
        <v>1184</v>
      </c>
      <c r="F5040" t="s">
        <v>3124</v>
      </c>
      <c r="G5040" t="s">
        <v>3125</v>
      </c>
      <c r="H5040" t="s">
        <v>3126</v>
      </c>
      <c r="I5040" t="s">
        <v>3127</v>
      </c>
      <c r="J5040">
        <v>2014</v>
      </c>
      <c r="K5040" t="s">
        <v>1190</v>
      </c>
      <c r="L5040">
        <v>1</v>
      </c>
      <c r="M5040">
        <v>0</v>
      </c>
      <c r="N5040">
        <v>0</v>
      </c>
      <c r="O5040">
        <v>0</v>
      </c>
      <c r="P5040">
        <v>1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</row>
    <row r="5041" spans="1:24" x14ac:dyDescent="0.3">
      <c r="A5041" t="s">
        <v>252</v>
      </c>
      <c r="B5041" t="s">
        <v>1183</v>
      </c>
      <c r="D5041" t="s">
        <v>1184</v>
      </c>
      <c r="F5041" t="s">
        <v>3124</v>
      </c>
      <c r="G5041" t="s">
        <v>3125</v>
      </c>
      <c r="H5041" t="s">
        <v>3126</v>
      </c>
      <c r="I5041" t="s">
        <v>3127</v>
      </c>
      <c r="J5041">
        <v>2015</v>
      </c>
      <c r="K5041" t="s">
        <v>1189</v>
      </c>
      <c r="L5041">
        <v>3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3</v>
      </c>
      <c r="X5041">
        <v>0</v>
      </c>
    </row>
    <row r="5042" spans="1:24" x14ac:dyDescent="0.3">
      <c r="A5042" t="s">
        <v>252</v>
      </c>
      <c r="B5042" t="s">
        <v>1183</v>
      </c>
      <c r="D5042" t="s">
        <v>1184</v>
      </c>
      <c r="F5042" t="s">
        <v>3124</v>
      </c>
      <c r="G5042" t="s">
        <v>3125</v>
      </c>
      <c r="H5042" t="s">
        <v>3126</v>
      </c>
      <c r="I5042" t="s">
        <v>3127</v>
      </c>
      <c r="J5042">
        <v>2015</v>
      </c>
      <c r="K5042" t="s">
        <v>1190</v>
      </c>
      <c r="L5042">
        <v>2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2</v>
      </c>
      <c r="X5042">
        <v>0</v>
      </c>
    </row>
    <row r="5043" spans="1:24" x14ac:dyDescent="0.3">
      <c r="A5043" t="s">
        <v>252</v>
      </c>
      <c r="B5043" t="s">
        <v>1183</v>
      </c>
      <c r="D5043" t="s">
        <v>1184</v>
      </c>
      <c r="F5043" t="s">
        <v>3124</v>
      </c>
      <c r="G5043" t="s">
        <v>3125</v>
      </c>
      <c r="H5043" t="s">
        <v>3126</v>
      </c>
      <c r="I5043" t="s">
        <v>3127</v>
      </c>
      <c r="J5043">
        <v>2016</v>
      </c>
      <c r="K5043" t="s">
        <v>1189</v>
      </c>
      <c r="L5043">
        <v>2</v>
      </c>
      <c r="M5043">
        <v>0</v>
      </c>
      <c r="N5043">
        <v>0</v>
      </c>
      <c r="O5043">
        <v>2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</row>
    <row r="5044" spans="1:24" x14ac:dyDescent="0.3">
      <c r="A5044" t="s">
        <v>252</v>
      </c>
      <c r="B5044" t="s">
        <v>1183</v>
      </c>
      <c r="D5044" t="s">
        <v>1184</v>
      </c>
      <c r="F5044" t="s">
        <v>3124</v>
      </c>
      <c r="G5044" t="s">
        <v>3125</v>
      </c>
      <c r="H5044" t="s">
        <v>3126</v>
      </c>
      <c r="I5044" t="s">
        <v>3127</v>
      </c>
      <c r="J5044">
        <v>2016</v>
      </c>
      <c r="K5044" t="s">
        <v>1190</v>
      </c>
      <c r="L5044">
        <v>1</v>
      </c>
      <c r="M5044">
        <v>0</v>
      </c>
      <c r="N5044">
        <v>0</v>
      </c>
      <c r="O5044">
        <v>1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</row>
    <row r="5045" spans="1:24" x14ac:dyDescent="0.3">
      <c r="A5045" t="s">
        <v>252</v>
      </c>
      <c r="B5045" t="s">
        <v>1183</v>
      </c>
      <c r="D5045" t="s">
        <v>1184</v>
      </c>
      <c r="F5045" t="s">
        <v>3124</v>
      </c>
      <c r="G5045" t="s">
        <v>3125</v>
      </c>
      <c r="H5045" t="s">
        <v>3126</v>
      </c>
      <c r="I5045" t="s">
        <v>3127</v>
      </c>
      <c r="J5045">
        <v>2018</v>
      </c>
      <c r="K5045" t="s">
        <v>1189</v>
      </c>
      <c r="L5045">
        <v>6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6</v>
      </c>
      <c r="W5045">
        <v>0</v>
      </c>
      <c r="X5045">
        <v>0</v>
      </c>
    </row>
    <row r="5046" spans="1:24" x14ac:dyDescent="0.3">
      <c r="A5046" t="s">
        <v>252</v>
      </c>
      <c r="B5046" t="s">
        <v>1183</v>
      </c>
      <c r="D5046" t="s">
        <v>1184</v>
      </c>
      <c r="F5046" t="s">
        <v>3124</v>
      </c>
      <c r="G5046" t="s">
        <v>3125</v>
      </c>
      <c r="H5046" t="s">
        <v>3126</v>
      </c>
      <c r="I5046" t="s">
        <v>3127</v>
      </c>
      <c r="J5046">
        <v>2018</v>
      </c>
      <c r="K5046" t="s">
        <v>1190</v>
      </c>
      <c r="L5046">
        <v>4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4</v>
      </c>
      <c r="W5046">
        <v>0</v>
      </c>
      <c r="X5046">
        <v>0</v>
      </c>
    </row>
    <row r="5047" spans="1:24" x14ac:dyDescent="0.3">
      <c r="A5047" t="s">
        <v>252</v>
      </c>
      <c r="B5047" t="s">
        <v>1183</v>
      </c>
      <c r="D5047" t="s">
        <v>1184</v>
      </c>
      <c r="F5047" t="s">
        <v>3124</v>
      </c>
      <c r="G5047" t="s">
        <v>3125</v>
      </c>
      <c r="H5047" t="s">
        <v>3126</v>
      </c>
      <c r="I5047" t="s">
        <v>3127</v>
      </c>
      <c r="J5047">
        <v>2019</v>
      </c>
      <c r="K5047" t="s">
        <v>1189</v>
      </c>
      <c r="L5047">
        <v>4</v>
      </c>
      <c r="M5047">
        <v>0</v>
      </c>
      <c r="N5047">
        <v>0</v>
      </c>
      <c r="O5047">
        <v>2</v>
      </c>
      <c r="P5047">
        <v>0</v>
      </c>
      <c r="Q5047">
        <v>0</v>
      </c>
      <c r="R5047">
        <v>2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</row>
    <row r="5048" spans="1:24" x14ac:dyDescent="0.3">
      <c r="A5048" t="s">
        <v>252</v>
      </c>
      <c r="B5048" t="s">
        <v>1183</v>
      </c>
      <c r="D5048" t="s">
        <v>1184</v>
      </c>
      <c r="F5048" t="s">
        <v>3124</v>
      </c>
      <c r="G5048" t="s">
        <v>3125</v>
      </c>
      <c r="H5048" t="s">
        <v>3126</v>
      </c>
      <c r="I5048" t="s">
        <v>3127</v>
      </c>
      <c r="J5048">
        <v>2019</v>
      </c>
      <c r="K5048" t="s">
        <v>1190</v>
      </c>
      <c r="L5048">
        <v>3</v>
      </c>
      <c r="M5048">
        <v>0</v>
      </c>
      <c r="N5048">
        <v>0</v>
      </c>
      <c r="O5048">
        <v>2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</row>
    <row r="5049" spans="1:24" x14ac:dyDescent="0.3">
      <c r="A5049" t="s">
        <v>252</v>
      </c>
      <c r="B5049" t="s">
        <v>1183</v>
      </c>
      <c r="D5049" t="s">
        <v>1184</v>
      </c>
      <c r="F5049" t="s">
        <v>3124</v>
      </c>
      <c r="G5049" t="s">
        <v>3125</v>
      </c>
      <c r="H5049" t="s">
        <v>3126</v>
      </c>
      <c r="I5049" t="s">
        <v>3127</v>
      </c>
      <c r="J5049">
        <v>2022</v>
      </c>
      <c r="K5049" t="s">
        <v>1189</v>
      </c>
      <c r="L5049">
        <v>1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1</v>
      </c>
      <c r="X5049">
        <v>0</v>
      </c>
    </row>
    <row r="5050" spans="1:24" x14ac:dyDescent="0.3">
      <c r="A5050" t="s">
        <v>252</v>
      </c>
      <c r="B5050" t="s">
        <v>1183</v>
      </c>
      <c r="D5050" t="s">
        <v>1184</v>
      </c>
      <c r="F5050" t="s">
        <v>3124</v>
      </c>
      <c r="G5050" t="s">
        <v>3125</v>
      </c>
      <c r="H5050" t="s">
        <v>3126</v>
      </c>
      <c r="I5050" t="s">
        <v>3127</v>
      </c>
      <c r="J5050">
        <v>2022</v>
      </c>
      <c r="K5050" t="s">
        <v>1190</v>
      </c>
      <c r="L5050">
        <v>1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1</v>
      </c>
      <c r="X5050">
        <v>0</v>
      </c>
    </row>
    <row r="5051" spans="1:24" x14ac:dyDescent="0.3">
      <c r="A5051" t="s">
        <v>248</v>
      </c>
      <c r="B5051" t="s">
        <v>1183</v>
      </c>
      <c r="D5051" t="s">
        <v>1184</v>
      </c>
      <c r="F5051" t="s">
        <v>3128</v>
      </c>
      <c r="G5051" t="s">
        <v>3129</v>
      </c>
      <c r="I5051" t="s">
        <v>3130</v>
      </c>
      <c r="J5051">
        <v>2021</v>
      </c>
      <c r="K5051" t="s">
        <v>1189</v>
      </c>
      <c r="L5051">
        <v>5</v>
      </c>
      <c r="M5051">
        <v>1</v>
      </c>
      <c r="N5051">
        <v>0</v>
      </c>
      <c r="O5051">
        <v>1</v>
      </c>
      <c r="P5051">
        <v>0</v>
      </c>
      <c r="Q5051">
        <v>0</v>
      </c>
      <c r="R5051">
        <v>0</v>
      </c>
      <c r="S5051">
        <v>0</v>
      </c>
      <c r="T5051">
        <v>1</v>
      </c>
      <c r="U5051">
        <v>0</v>
      </c>
      <c r="V5051">
        <v>2</v>
      </c>
      <c r="W5051">
        <v>0</v>
      </c>
      <c r="X5051">
        <v>0</v>
      </c>
    </row>
    <row r="5052" spans="1:24" x14ac:dyDescent="0.3">
      <c r="A5052" t="s">
        <v>248</v>
      </c>
      <c r="B5052" t="s">
        <v>1183</v>
      </c>
      <c r="D5052" t="s">
        <v>1184</v>
      </c>
      <c r="F5052" t="s">
        <v>3128</v>
      </c>
      <c r="G5052" t="s">
        <v>3129</v>
      </c>
      <c r="I5052" t="s">
        <v>3130</v>
      </c>
      <c r="J5052">
        <v>2021</v>
      </c>
      <c r="K5052" t="s">
        <v>1190</v>
      </c>
      <c r="L5052">
        <v>5</v>
      </c>
      <c r="M5052">
        <v>1</v>
      </c>
      <c r="N5052">
        <v>0</v>
      </c>
      <c r="O5052">
        <v>1</v>
      </c>
      <c r="P5052">
        <v>0</v>
      </c>
      <c r="Q5052">
        <v>0</v>
      </c>
      <c r="R5052">
        <v>0</v>
      </c>
      <c r="S5052">
        <v>0</v>
      </c>
      <c r="T5052">
        <v>1</v>
      </c>
      <c r="U5052">
        <v>0</v>
      </c>
      <c r="V5052">
        <v>2</v>
      </c>
      <c r="W5052">
        <v>0</v>
      </c>
      <c r="X5052">
        <v>0</v>
      </c>
    </row>
    <row r="5053" spans="1:24" x14ac:dyDescent="0.3">
      <c r="A5053" t="s">
        <v>911</v>
      </c>
      <c r="B5053" t="s">
        <v>1183</v>
      </c>
      <c r="D5053" t="s">
        <v>1184</v>
      </c>
      <c r="F5053" t="s">
        <v>3131</v>
      </c>
      <c r="G5053" t="s">
        <v>3132</v>
      </c>
      <c r="H5053" t="s">
        <v>3133</v>
      </c>
      <c r="I5053" t="s">
        <v>3134</v>
      </c>
      <c r="J5053">
        <v>2011</v>
      </c>
      <c r="K5053" t="s">
        <v>1189</v>
      </c>
      <c r="L5053">
        <v>1</v>
      </c>
      <c r="M5053">
        <v>0</v>
      </c>
      <c r="N5053">
        <v>1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</row>
    <row r="5054" spans="1:24" x14ac:dyDescent="0.3">
      <c r="A5054" t="s">
        <v>911</v>
      </c>
      <c r="B5054" t="s">
        <v>1183</v>
      </c>
      <c r="D5054" t="s">
        <v>1184</v>
      </c>
      <c r="F5054" t="s">
        <v>3131</v>
      </c>
      <c r="G5054" t="s">
        <v>3132</v>
      </c>
      <c r="H5054" t="s">
        <v>3133</v>
      </c>
      <c r="I5054" t="s">
        <v>3134</v>
      </c>
      <c r="J5054">
        <v>2011</v>
      </c>
      <c r="K5054" t="s">
        <v>1190</v>
      </c>
      <c r="L5054">
        <v>1</v>
      </c>
      <c r="M5054">
        <v>0</v>
      </c>
      <c r="N5054">
        <v>1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</row>
    <row r="5055" spans="1:24" x14ac:dyDescent="0.3">
      <c r="A5055" t="s">
        <v>911</v>
      </c>
      <c r="B5055" t="s">
        <v>1183</v>
      </c>
      <c r="D5055" t="s">
        <v>1184</v>
      </c>
      <c r="F5055" t="s">
        <v>3131</v>
      </c>
      <c r="G5055" t="s">
        <v>3132</v>
      </c>
      <c r="H5055" t="s">
        <v>3133</v>
      </c>
      <c r="I5055" t="s">
        <v>3134</v>
      </c>
      <c r="J5055">
        <v>2013</v>
      </c>
      <c r="K5055" t="s">
        <v>1189</v>
      </c>
      <c r="L5055">
        <v>1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</row>
    <row r="5056" spans="1:24" x14ac:dyDescent="0.3">
      <c r="A5056" t="s">
        <v>911</v>
      </c>
      <c r="B5056" t="s">
        <v>1183</v>
      </c>
      <c r="D5056" t="s">
        <v>1184</v>
      </c>
      <c r="F5056" t="s">
        <v>3131</v>
      </c>
      <c r="G5056" t="s">
        <v>3132</v>
      </c>
      <c r="H5056" t="s">
        <v>3133</v>
      </c>
      <c r="I5056" t="s">
        <v>3134</v>
      </c>
      <c r="J5056">
        <v>2013</v>
      </c>
      <c r="K5056" t="s">
        <v>1190</v>
      </c>
      <c r="L5056">
        <v>1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</row>
    <row r="5057" spans="1:24" x14ac:dyDescent="0.3">
      <c r="A5057" t="s">
        <v>911</v>
      </c>
      <c r="B5057" t="s">
        <v>1183</v>
      </c>
      <c r="D5057" t="s">
        <v>1184</v>
      </c>
      <c r="F5057" t="s">
        <v>3131</v>
      </c>
      <c r="G5057" t="s">
        <v>3132</v>
      </c>
      <c r="H5057" t="s">
        <v>3133</v>
      </c>
      <c r="I5057" t="s">
        <v>3134</v>
      </c>
      <c r="J5057">
        <v>2015</v>
      </c>
      <c r="K5057" t="s">
        <v>1189</v>
      </c>
      <c r="L5057">
        <v>1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1</v>
      </c>
    </row>
    <row r="5058" spans="1:24" x14ac:dyDescent="0.3">
      <c r="A5058" t="s">
        <v>911</v>
      </c>
      <c r="B5058" t="s">
        <v>1183</v>
      </c>
      <c r="D5058" t="s">
        <v>1184</v>
      </c>
      <c r="F5058" t="s">
        <v>3131</v>
      </c>
      <c r="G5058" t="s">
        <v>3132</v>
      </c>
      <c r="H5058" t="s">
        <v>3133</v>
      </c>
      <c r="I5058" t="s">
        <v>3134</v>
      </c>
      <c r="J5058">
        <v>2015</v>
      </c>
      <c r="K5058" t="s">
        <v>1190</v>
      </c>
      <c r="L5058">
        <v>1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1</v>
      </c>
    </row>
    <row r="5059" spans="1:24" x14ac:dyDescent="0.3">
      <c r="A5059" t="s">
        <v>127</v>
      </c>
      <c r="B5059" t="s">
        <v>1183</v>
      </c>
      <c r="D5059" t="s">
        <v>1184</v>
      </c>
      <c r="F5059" t="s">
        <v>3135</v>
      </c>
      <c r="G5059" t="s">
        <v>3136</v>
      </c>
      <c r="I5059" t="s">
        <v>3137</v>
      </c>
      <c r="J5059">
        <v>2010</v>
      </c>
      <c r="K5059" t="s">
        <v>1189</v>
      </c>
      <c r="L5059">
        <v>11</v>
      </c>
      <c r="M5059">
        <v>1</v>
      </c>
      <c r="N5059">
        <v>0</v>
      </c>
      <c r="O5059">
        <v>1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6</v>
      </c>
      <c r="W5059">
        <v>3</v>
      </c>
      <c r="X5059">
        <v>0</v>
      </c>
    </row>
    <row r="5060" spans="1:24" x14ac:dyDescent="0.3">
      <c r="A5060" t="s">
        <v>127</v>
      </c>
      <c r="B5060" t="s">
        <v>1183</v>
      </c>
      <c r="D5060" t="s">
        <v>1184</v>
      </c>
      <c r="F5060" t="s">
        <v>3135</v>
      </c>
      <c r="G5060" t="s">
        <v>3136</v>
      </c>
      <c r="I5060" t="s">
        <v>3137</v>
      </c>
      <c r="J5060">
        <v>2010</v>
      </c>
      <c r="K5060" t="s">
        <v>1190</v>
      </c>
      <c r="L5060">
        <v>10</v>
      </c>
      <c r="M5060">
        <v>1</v>
      </c>
      <c r="N5060">
        <v>0</v>
      </c>
      <c r="O5060">
        <v>1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6</v>
      </c>
      <c r="W5060">
        <v>2</v>
      </c>
      <c r="X5060">
        <v>0</v>
      </c>
    </row>
    <row r="5061" spans="1:24" x14ac:dyDescent="0.3">
      <c r="A5061" t="s">
        <v>127</v>
      </c>
      <c r="B5061" t="s">
        <v>1183</v>
      </c>
      <c r="D5061" t="s">
        <v>1184</v>
      </c>
      <c r="F5061" t="s">
        <v>3135</v>
      </c>
      <c r="G5061" t="s">
        <v>3136</v>
      </c>
      <c r="I5061" t="s">
        <v>3137</v>
      </c>
      <c r="J5061">
        <v>2012</v>
      </c>
      <c r="K5061" t="s">
        <v>1189</v>
      </c>
      <c r="L5061">
        <v>6</v>
      </c>
      <c r="M5061">
        <v>0</v>
      </c>
      <c r="N5061">
        <v>0</v>
      </c>
      <c r="O5061">
        <v>0</v>
      </c>
      <c r="P5061">
        <v>3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3</v>
      </c>
      <c r="X5061">
        <v>0</v>
      </c>
    </row>
    <row r="5062" spans="1:24" x14ac:dyDescent="0.3">
      <c r="A5062" t="s">
        <v>127</v>
      </c>
      <c r="B5062" t="s">
        <v>1183</v>
      </c>
      <c r="D5062" t="s">
        <v>1184</v>
      </c>
      <c r="F5062" t="s">
        <v>3135</v>
      </c>
      <c r="G5062" t="s">
        <v>3136</v>
      </c>
      <c r="I5062" t="s">
        <v>3137</v>
      </c>
      <c r="J5062">
        <v>2012</v>
      </c>
      <c r="K5062" t="s">
        <v>1190</v>
      </c>
      <c r="L5062">
        <v>2</v>
      </c>
      <c r="M5062">
        <v>0</v>
      </c>
      <c r="N5062">
        <v>0</v>
      </c>
      <c r="O5062">
        <v>0</v>
      </c>
      <c r="P5062">
        <v>1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1</v>
      </c>
      <c r="X5062">
        <v>0</v>
      </c>
    </row>
    <row r="5063" spans="1:24" x14ac:dyDescent="0.3">
      <c r="A5063" t="s">
        <v>127</v>
      </c>
      <c r="B5063" t="s">
        <v>1183</v>
      </c>
      <c r="D5063" t="s">
        <v>1184</v>
      </c>
      <c r="F5063" t="s">
        <v>3135</v>
      </c>
      <c r="G5063" t="s">
        <v>3136</v>
      </c>
      <c r="I5063" t="s">
        <v>3137</v>
      </c>
      <c r="J5063">
        <v>2014</v>
      </c>
      <c r="K5063" t="s">
        <v>1189</v>
      </c>
      <c r="L5063">
        <v>1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1</v>
      </c>
      <c r="U5063">
        <v>0</v>
      </c>
      <c r="V5063">
        <v>0</v>
      </c>
      <c r="W5063">
        <v>0</v>
      </c>
      <c r="X5063">
        <v>0</v>
      </c>
    </row>
    <row r="5064" spans="1:24" x14ac:dyDescent="0.3">
      <c r="A5064" t="s">
        <v>127</v>
      </c>
      <c r="B5064" t="s">
        <v>1183</v>
      </c>
      <c r="D5064" t="s">
        <v>1184</v>
      </c>
      <c r="F5064" t="s">
        <v>3135</v>
      </c>
      <c r="G5064" t="s">
        <v>3136</v>
      </c>
      <c r="I5064" t="s">
        <v>3137</v>
      </c>
      <c r="J5064">
        <v>2014</v>
      </c>
      <c r="K5064" t="s">
        <v>1190</v>
      </c>
      <c r="L5064">
        <v>1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1</v>
      </c>
      <c r="U5064">
        <v>0</v>
      </c>
      <c r="V5064">
        <v>0</v>
      </c>
      <c r="W5064">
        <v>0</v>
      </c>
      <c r="X5064">
        <v>0</v>
      </c>
    </row>
    <row r="5065" spans="1:24" x14ac:dyDescent="0.3">
      <c r="A5065" t="s">
        <v>127</v>
      </c>
      <c r="B5065" t="s">
        <v>1183</v>
      </c>
      <c r="D5065" t="s">
        <v>1184</v>
      </c>
      <c r="F5065" t="s">
        <v>3135</v>
      </c>
      <c r="G5065" t="s">
        <v>3136</v>
      </c>
      <c r="I5065" t="s">
        <v>3137</v>
      </c>
      <c r="J5065">
        <v>2016</v>
      </c>
      <c r="K5065" t="s">
        <v>1189</v>
      </c>
      <c r="L5065">
        <v>2</v>
      </c>
      <c r="M5065">
        <v>0</v>
      </c>
      <c r="N5065">
        <v>0</v>
      </c>
      <c r="O5065">
        <v>1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0</v>
      </c>
    </row>
    <row r="5066" spans="1:24" x14ac:dyDescent="0.3">
      <c r="A5066" t="s">
        <v>127</v>
      </c>
      <c r="B5066" t="s">
        <v>1183</v>
      </c>
      <c r="D5066" t="s">
        <v>1184</v>
      </c>
      <c r="F5066" t="s">
        <v>3135</v>
      </c>
      <c r="G5066" t="s">
        <v>3136</v>
      </c>
      <c r="I5066" t="s">
        <v>3137</v>
      </c>
      <c r="J5066">
        <v>2016</v>
      </c>
      <c r="K5066" t="s">
        <v>1190</v>
      </c>
      <c r="L5066">
        <v>2</v>
      </c>
      <c r="M5066">
        <v>0</v>
      </c>
      <c r="N5066">
        <v>0</v>
      </c>
      <c r="O5066">
        <v>1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0</v>
      </c>
    </row>
    <row r="5067" spans="1:24" x14ac:dyDescent="0.3">
      <c r="A5067" t="s">
        <v>127</v>
      </c>
      <c r="B5067" t="s">
        <v>1183</v>
      </c>
      <c r="D5067" t="s">
        <v>1184</v>
      </c>
      <c r="F5067" t="s">
        <v>3135</v>
      </c>
      <c r="G5067" t="s">
        <v>3136</v>
      </c>
      <c r="I5067" t="s">
        <v>3137</v>
      </c>
      <c r="J5067">
        <v>2019</v>
      </c>
      <c r="K5067" t="s">
        <v>1189</v>
      </c>
      <c r="L5067">
        <v>1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1</v>
      </c>
      <c r="X5067">
        <v>0</v>
      </c>
    </row>
    <row r="5068" spans="1:24" x14ac:dyDescent="0.3">
      <c r="A5068" t="s">
        <v>127</v>
      </c>
      <c r="B5068" t="s">
        <v>1183</v>
      </c>
      <c r="D5068" t="s">
        <v>1184</v>
      </c>
      <c r="F5068" t="s">
        <v>3135</v>
      </c>
      <c r="G5068" t="s">
        <v>3136</v>
      </c>
      <c r="I5068" t="s">
        <v>3137</v>
      </c>
      <c r="J5068">
        <v>2019</v>
      </c>
      <c r="K5068" t="s">
        <v>1190</v>
      </c>
      <c r="L5068">
        <v>1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1</v>
      </c>
      <c r="X5068">
        <v>0</v>
      </c>
    </row>
    <row r="5069" spans="1:24" x14ac:dyDescent="0.3">
      <c r="A5069" t="s">
        <v>127</v>
      </c>
      <c r="B5069" t="s">
        <v>1183</v>
      </c>
      <c r="D5069" t="s">
        <v>1184</v>
      </c>
      <c r="F5069" t="s">
        <v>3135</v>
      </c>
      <c r="G5069" t="s">
        <v>3136</v>
      </c>
      <c r="I5069" t="s">
        <v>3137</v>
      </c>
      <c r="J5069">
        <v>2021</v>
      </c>
      <c r="K5069" t="s">
        <v>1189</v>
      </c>
      <c r="L5069">
        <v>4</v>
      </c>
      <c r="M5069">
        <v>0</v>
      </c>
      <c r="N5069">
        <v>0</v>
      </c>
      <c r="O5069">
        <v>0</v>
      </c>
      <c r="P5069">
        <v>0</v>
      </c>
      <c r="Q5069">
        <v>2</v>
      </c>
      <c r="R5069">
        <v>0</v>
      </c>
      <c r="S5069">
        <v>1</v>
      </c>
      <c r="T5069">
        <v>0</v>
      </c>
      <c r="U5069">
        <v>0</v>
      </c>
      <c r="V5069">
        <v>1</v>
      </c>
      <c r="W5069">
        <v>0</v>
      </c>
      <c r="X5069">
        <v>0</v>
      </c>
    </row>
    <row r="5070" spans="1:24" x14ac:dyDescent="0.3">
      <c r="A5070" t="s">
        <v>127</v>
      </c>
      <c r="B5070" t="s">
        <v>1183</v>
      </c>
      <c r="D5070" t="s">
        <v>1184</v>
      </c>
      <c r="F5070" t="s">
        <v>3135</v>
      </c>
      <c r="G5070" t="s">
        <v>3136</v>
      </c>
      <c r="I5070" t="s">
        <v>3137</v>
      </c>
      <c r="J5070">
        <v>2021</v>
      </c>
      <c r="K5070" t="s">
        <v>1190</v>
      </c>
      <c r="L5070">
        <v>4</v>
      </c>
      <c r="M5070">
        <v>0</v>
      </c>
      <c r="N5070">
        <v>0</v>
      </c>
      <c r="O5070">
        <v>0</v>
      </c>
      <c r="P5070">
        <v>0</v>
      </c>
      <c r="Q5070">
        <v>2</v>
      </c>
      <c r="R5070">
        <v>0</v>
      </c>
      <c r="S5070">
        <v>1</v>
      </c>
      <c r="T5070">
        <v>0</v>
      </c>
      <c r="U5070">
        <v>0</v>
      </c>
      <c r="V5070">
        <v>1</v>
      </c>
      <c r="W5070">
        <v>0</v>
      </c>
      <c r="X5070">
        <v>0</v>
      </c>
    </row>
    <row r="5071" spans="1:24" x14ac:dyDescent="0.3">
      <c r="A5071" t="s">
        <v>127</v>
      </c>
      <c r="B5071" t="s">
        <v>1183</v>
      </c>
      <c r="D5071" t="s">
        <v>1184</v>
      </c>
      <c r="F5071" t="s">
        <v>3135</v>
      </c>
      <c r="G5071" t="s">
        <v>3136</v>
      </c>
      <c r="I5071" t="s">
        <v>3137</v>
      </c>
      <c r="J5071">
        <v>2022</v>
      </c>
      <c r="K5071" t="s">
        <v>1189</v>
      </c>
      <c r="L5071">
        <v>9</v>
      </c>
      <c r="M5071">
        <v>0</v>
      </c>
      <c r="N5071">
        <v>0</v>
      </c>
      <c r="O5071">
        <v>4</v>
      </c>
      <c r="P5071">
        <v>3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2</v>
      </c>
      <c r="X5071">
        <v>0</v>
      </c>
    </row>
    <row r="5072" spans="1:24" x14ac:dyDescent="0.3">
      <c r="A5072" t="s">
        <v>127</v>
      </c>
      <c r="B5072" t="s">
        <v>1183</v>
      </c>
      <c r="D5072" t="s">
        <v>1184</v>
      </c>
      <c r="F5072" t="s">
        <v>3135</v>
      </c>
      <c r="G5072" t="s">
        <v>3136</v>
      </c>
      <c r="I5072" t="s">
        <v>3137</v>
      </c>
      <c r="J5072">
        <v>2022</v>
      </c>
      <c r="K5072" t="s">
        <v>1190</v>
      </c>
      <c r="L5072">
        <v>7</v>
      </c>
      <c r="M5072">
        <v>0</v>
      </c>
      <c r="N5072">
        <v>0</v>
      </c>
      <c r="O5072">
        <v>4</v>
      </c>
      <c r="P5072">
        <v>2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1</v>
      </c>
      <c r="X5072">
        <v>0</v>
      </c>
    </row>
    <row r="5073" spans="1:24" x14ac:dyDescent="0.3">
      <c r="A5073" t="s">
        <v>611</v>
      </c>
      <c r="B5073" t="s">
        <v>1183</v>
      </c>
      <c r="D5073" t="s">
        <v>1184</v>
      </c>
      <c r="F5073" t="s">
        <v>3138</v>
      </c>
      <c r="G5073" t="s">
        <v>3139</v>
      </c>
      <c r="H5073" t="s">
        <v>3140</v>
      </c>
      <c r="I5073" t="s">
        <v>3141</v>
      </c>
      <c r="J5073">
        <v>2010</v>
      </c>
      <c r="K5073" t="s">
        <v>1189</v>
      </c>
      <c r="L5073">
        <v>1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</row>
    <row r="5074" spans="1:24" x14ac:dyDescent="0.3">
      <c r="A5074" t="s">
        <v>611</v>
      </c>
      <c r="B5074" t="s">
        <v>1183</v>
      </c>
      <c r="D5074" t="s">
        <v>1184</v>
      </c>
      <c r="F5074" t="s">
        <v>3138</v>
      </c>
      <c r="G5074" t="s">
        <v>3139</v>
      </c>
      <c r="H5074" t="s">
        <v>3140</v>
      </c>
      <c r="I5074" t="s">
        <v>3141</v>
      </c>
      <c r="J5074">
        <v>2010</v>
      </c>
      <c r="K5074" t="s">
        <v>1190</v>
      </c>
      <c r="L5074">
        <v>1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</row>
    <row r="5075" spans="1:24" x14ac:dyDescent="0.3">
      <c r="A5075" t="s">
        <v>611</v>
      </c>
      <c r="B5075" t="s">
        <v>1183</v>
      </c>
      <c r="D5075" t="s">
        <v>1184</v>
      </c>
      <c r="F5075" t="s">
        <v>3138</v>
      </c>
      <c r="G5075" t="s">
        <v>3139</v>
      </c>
      <c r="H5075" t="s">
        <v>3140</v>
      </c>
      <c r="I5075" t="s">
        <v>3141</v>
      </c>
      <c r="J5075">
        <v>2023</v>
      </c>
      <c r="K5075" t="s">
        <v>1189</v>
      </c>
      <c r="L5075">
        <v>1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1</v>
      </c>
      <c r="W5075">
        <v>0</v>
      </c>
      <c r="X5075">
        <v>0</v>
      </c>
    </row>
    <row r="5076" spans="1:24" x14ac:dyDescent="0.3">
      <c r="A5076" t="s">
        <v>611</v>
      </c>
      <c r="B5076" t="s">
        <v>1183</v>
      </c>
      <c r="D5076" t="s">
        <v>1184</v>
      </c>
      <c r="F5076" t="s">
        <v>3138</v>
      </c>
      <c r="G5076" t="s">
        <v>3139</v>
      </c>
      <c r="H5076" t="s">
        <v>3140</v>
      </c>
      <c r="I5076" t="s">
        <v>3141</v>
      </c>
      <c r="J5076">
        <v>2023</v>
      </c>
      <c r="K5076" t="s">
        <v>1190</v>
      </c>
      <c r="L5076">
        <v>1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1</v>
      </c>
      <c r="W5076">
        <v>0</v>
      </c>
      <c r="X5076">
        <v>0</v>
      </c>
    </row>
    <row r="5077" spans="1:24" x14ac:dyDescent="0.3">
      <c r="A5077" t="s">
        <v>912</v>
      </c>
      <c r="B5077" t="s">
        <v>1183</v>
      </c>
      <c r="D5077" t="s">
        <v>1184</v>
      </c>
      <c r="F5077" t="s">
        <v>3142</v>
      </c>
      <c r="G5077" t="s">
        <v>3143</v>
      </c>
      <c r="I5077" t="s">
        <v>3144</v>
      </c>
      <c r="J5077">
        <v>2018</v>
      </c>
      <c r="K5077" t="s">
        <v>1189</v>
      </c>
      <c r="L5077">
        <v>1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1</v>
      </c>
      <c r="W5077">
        <v>0</v>
      </c>
      <c r="X5077">
        <v>0</v>
      </c>
    </row>
    <row r="5078" spans="1:24" x14ac:dyDescent="0.3">
      <c r="A5078" t="s">
        <v>912</v>
      </c>
      <c r="B5078" t="s">
        <v>1183</v>
      </c>
      <c r="D5078" t="s">
        <v>1184</v>
      </c>
      <c r="F5078" t="s">
        <v>3142</v>
      </c>
      <c r="G5078" t="s">
        <v>3143</v>
      </c>
      <c r="I5078" t="s">
        <v>3144</v>
      </c>
      <c r="J5078">
        <v>2018</v>
      </c>
      <c r="K5078" t="s">
        <v>1190</v>
      </c>
      <c r="L5078">
        <v>1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1</v>
      </c>
      <c r="W5078">
        <v>0</v>
      </c>
      <c r="X5078">
        <v>0</v>
      </c>
    </row>
    <row r="5079" spans="1:24" x14ac:dyDescent="0.3">
      <c r="A5079" t="s">
        <v>456</v>
      </c>
      <c r="B5079" t="s">
        <v>1183</v>
      </c>
      <c r="D5079" t="s">
        <v>1184</v>
      </c>
      <c r="F5079" t="s">
        <v>3145</v>
      </c>
      <c r="G5079" t="s">
        <v>3146</v>
      </c>
      <c r="I5079" t="s">
        <v>3147</v>
      </c>
      <c r="J5079">
        <v>2010</v>
      </c>
      <c r="K5079" t="s">
        <v>1189</v>
      </c>
      <c r="L5079">
        <v>2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1</v>
      </c>
      <c r="W5079">
        <v>0</v>
      </c>
      <c r="X5079">
        <v>1</v>
      </c>
    </row>
    <row r="5080" spans="1:24" x14ac:dyDescent="0.3">
      <c r="A5080" t="s">
        <v>456</v>
      </c>
      <c r="B5080" t="s">
        <v>1183</v>
      </c>
      <c r="D5080" t="s">
        <v>1184</v>
      </c>
      <c r="F5080" t="s">
        <v>3145</v>
      </c>
      <c r="G5080" t="s">
        <v>3146</v>
      </c>
      <c r="I5080" t="s">
        <v>3147</v>
      </c>
      <c r="J5080">
        <v>2010</v>
      </c>
      <c r="K5080" t="s">
        <v>1190</v>
      </c>
      <c r="L5080">
        <v>2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1</v>
      </c>
      <c r="W5080">
        <v>0</v>
      </c>
      <c r="X5080">
        <v>1</v>
      </c>
    </row>
    <row r="5081" spans="1:24" x14ac:dyDescent="0.3">
      <c r="A5081" t="s">
        <v>456</v>
      </c>
      <c r="B5081" t="s">
        <v>1183</v>
      </c>
      <c r="D5081" t="s">
        <v>1184</v>
      </c>
      <c r="F5081" t="s">
        <v>3145</v>
      </c>
      <c r="G5081" t="s">
        <v>3146</v>
      </c>
      <c r="I5081" t="s">
        <v>3147</v>
      </c>
      <c r="J5081">
        <v>2013</v>
      </c>
      <c r="K5081" t="s">
        <v>1189</v>
      </c>
      <c r="L5081">
        <v>2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2</v>
      </c>
      <c r="X5081">
        <v>0</v>
      </c>
    </row>
    <row r="5082" spans="1:24" x14ac:dyDescent="0.3">
      <c r="A5082" t="s">
        <v>456</v>
      </c>
      <c r="B5082" t="s">
        <v>1183</v>
      </c>
      <c r="D5082" t="s">
        <v>1184</v>
      </c>
      <c r="F5082" t="s">
        <v>3145</v>
      </c>
      <c r="G5082" t="s">
        <v>3146</v>
      </c>
      <c r="I5082" t="s">
        <v>3147</v>
      </c>
      <c r="J5082">
        <v>2013</v>
      </c>
      <c r="K5082" t="s">
        <v>1190</v>
      </c>
      <c r="L5082">
        <v>2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2</v>
      </c>
      <c r="X5082">
        <v>0</v>
      </c>
    </row>
    <row r="5083" spans="1:24" x14ac:dyDescent="0.3">
      <c r="A5083" t="s">
        <v>456</v>
      </c>
      <c r="B5083" t="s">
        <v>1183</v>
      </c>
      <c r="D5083" t="s">
        <v>1184</v>
      </c>
      <c r="F5083" t="s">
        <v>3145</v>
      </c>
      <c r="G5083" t="s">
        <v>3146</v>
      </c>
      <c r="I5083" t="s">
        <v>3147</v>
      </c>
      <c r="J5083">
        <v>2014</v>
      </c>
      <c r="K5083" t="s">
        <v>1189</v>
      </c>
      <c r="L5083">
        <v>3</v>
      </c>
      <c r="M5083">
        <v>0</v>
      </c>
      <c r="N5083">
        <v>0</v>
      </c>
      <c r="O5083">
        <v>2</v>
      </c>
      <c r="P5083">
        <v>0</v>
      </c>
      <c r="Q5083">
        <v>1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</row>
    <row r="5084" spans="1:24" x14ac:dyDescent="0.3">
      <c r="A5084" t="s">
        <v>456</v>
      </c>
      <c r="B5084" t="s">
        <v>1183</v>
      </c>
      <c r="D5084" t="s">
        <v>1184</v>
      </c>
      <c r="F5084" t="s">
        <v>3145</v>
      </c>
      <c r="G5084" t="s">
        <v>3146</v>
      </c>
      <c r="I5084" t="s">
        <v>3147</v>
      </c>
      <c r="J5084">
        <v>2014</v>
      </c>
      <c r="K5084" t="s">
        <v>1190</v>
      </c>
      <c r="L5084">
        <v>2</v>
      </c>
      <c r="M5084">
        <v>0</v>
      </c>
      <c r="N5084">
        <v>0</v>
      </c>
      <c r="O5084">
        <v>1</v>
      </c>
      <c r="P5084">
        <v>0</v>
      </c>
      <c r="Q5084">
        <v>1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</row>
    <row r="5085" spans="1:24" x14ac:dyDescent="0.3">
      <c r="A5085" t="s">
        <v>456</v>
      </c>
      <c r="B5085" t="s">
        <v>1183</v>
      </c>
      <c r="D5085" t="s">
        <v>1184</v>
      </c>
      <c r="F5085" t="s">
        <v>3145</v>
      </c>
      <c r="G5085" t="s">
        <v>3146</v>
      </c>
      <c r="I5085" t="s">
        <v>3147</v>
      </c>
      <c r="J5085">
        <v>2016</v>
      </c>
      <c r="K5085" t="s">
        <v>1189</v>
      </c>
      <c r="L5085">
        <v>1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0</v>
      </c>
    </row>
    <row r="5086" spans="1:24" x14ac:dyDescent="0.3">
      <c r="A5086" t="s">
        <v>456</v>
      </c>
      <c r="B5086" t="s">
        <v>1183</v>
      </c>
      <c r="D5086" t="s">
        <v>1184</v>
      </c>
      <c r="F5086" t="s">
        <v>3145</v>
      </c>
      <c r="G5086" t="s">
        <v>3146</v>
      </c>
      <c r="I5086" t="s">
        <v>3147</v>
      </c>
      <c r="J5086">
        <v>2016</v>
      </c>
      <c r="K5086" t="s">
        <v>1190</v>
      </c>
      <c r="L5086">
        <v>1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0</v>
      </c>
    </row>
    <row r="5087" spans="1:24" x14ac:dyDescent="0.3">
      <c r="A5087" t="s">
        <v>456</v>
      </c>
      <c r="B5087" t="s">
        <v>1183</v>
      </c>
      <c r="D5087" t="s">
        <v>1184</v>
      </c>
      <c r="F5087" t="s">
        <v>3145</v>
      </c>
      <c r="G5087" t="s">
        <v>3146</v>
      </c>
      <c r="I5087" t="s">
        <v>3147</v>
      </c>
      <c r="J5087">
        <v>2018</v>
      </c>
      <c r="K5087" t="s">
        <v>1189</v>
      </c>
      <c r="L5087">
        <v>1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1</v>
      </c>
      <c r="X5087">
        <v>0</v>
      </c>
    </row>
    <row r="5088" spans="1:24" x14ac:dyDescent="0.3">
      <c r="A5088" t="s">
        <v>456</v>
      </c>
      <c r="B5088" t="s">
        <v>1183</v>
      </c>
      <c r="D5088" t="s">
        <v>1184</v>
      </c>
      <c r="F5088" t="s">
        <v>3145</v>
      </c>
      <c r="G5088" t="s">
        <v>3146</v>
      </c>
      <c r="I5088" t="s">
        <v>3147</v>
      </c>
      <c r="J5088">
        <v>2018</v>
      </c>
      <c r="K5088" t="s">
        <v>1190</v>
      </c>
      <c r="L5088">
        <v>1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1</v>
      </c>
      <c r="X5088">
        <v>0</v>
      </c>
    </row>
    <row r="5089" spans="1:24" x14ac:dyDescent="0.3">
      <c r="A5089" t="s">
        <v>456</v>
      </c>
      <c r="B5089" t="s">
        <v>1183</v>
      </c>
      <c r="D5089" t="s">
        <v>1184</v>
      </c>
      <c r="F5089" t="s">
        <v>3145</v>
      </c>
      <c r="G5089" t="s">
        <v>3146</v>
      </c>
      <c r="I5089" t="s">
        <v>3147</v>
      </c>
      <c r="J5089">
        <v>2023</v>
      </c>
      <c r="K5089" t="s">
        <v>1189</v>
      </c>
      <c r="L5089">
        <v>2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2</v>
      </c>
      <c r="T5089">
        <v>0</v>
      </c>
      <c r="U5089">
        <v>0</v>
      </c>
      <c r="V5089">
        <v>0</v>
      </c>
      <c r="W5089">
        <v>0</v>
      </c>
      <c r="X5089">
        <v>0</v>
      </c>
    </row>
    <row r="5090" spans="1:24" x14ac:dyDescent="0.3">
      <c r="A5090" t="s">
        <v>456</v>
      </c>
      <c r="B5090" t="s">
        <v>1183</v>
      </c>
      <c r="D5090" t="s">
        <v>1184</v>
      </c>
      <c r="F5090" t="s">
        <v>3145</v>
      </c>
      <c r="G5090" t="s">
        <v>3146</v>
      </c>
      <c r="I5090" t="s">
        <v>3147</v>
      </c>
      <c r="J5090">
        <v>2023</v>
      </c>
      <c r="K5090" t="s">
        <v>1190</v>
      </c>
      <c r="L5090">
        <v>1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1</v>
      </c>
      <c r="T5090">
        <v>0</v>
      </c>
      <c r="U5090">
        <v>0</v>
      </c>
      <c r="V5090">
        <v>0</v>
      </c>
      <c r="W5090">
        <v>0</v>
      </c>
      <c r="X5090">
        <v>0</v>
      </c>
    </row>
    <row r="5091" spans="1:24" x14ac:dyDescent="0.3">
      <c r="A5091" t="s">
        <v>465</v>
      </c>
      <c r="B5091" t="s">
        <v>1183</v>
      </c>
      <c r="D5091" t="s">
        <v>1184</v>
      </c>
      <c r="F5091" t="s">
        <v>3148</v>
      </c>
      <c r="G5091" t="s">
        <v>3149</v>
      </c>
      <c r="H5091" t="s">
        <v>3150</v>
      </c>
      <c r="I5091" t="s">
        <v>3151</v>
      </c>
      <c r="J5091">
        <v>2012</v>
      </c>
      <c r="K5091" t="s">
        <v>1189</v>
      </c>
      <c r="L5091">
        <v>1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1</v>
      </c>
      <c r="X5091">
        <v>0</v>
      </c>
    </row>
    <row r="5092" spans="1:24" x14ac:dyDescent="0.3">
      <c r="A5092" t="s">
        <v>465</v>
      </c>
      <c r="B5092" t="s">
        <v>1183</v>
      </c>
      <c r="D5092" t="s">
        <v>1184</v>
      </c>
      <c r="F5092" t="s">
        <v>3148</v>
      </c>
      <c r="G5092" t="s">
        <v>3149</v>
      </c>
      <c r="H5092" t="s">
        <v>3150</v>
      </c>
      <c r="I5092" t="s">
        <v>3151</v>
      </c>
      <c r="J5092">
        <v>2012</v>
      </c>
      <c r="K5092" t="s">
        <v>1190</v>
      </c>
      <c r="L5092">
        <v>1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1</v>
      </c>
      <c r="X5092">
        <v>0</v>
      </c>
    </row>
    <row r="5093" spans="1:24" x14ac:dyDescent="0.3">
      <c r="A5093" t="s">
        <v>465</v>
      </c>
      <c r="B5093" t="s">
        <v>1183</v>
      </c>
      <c r="D5093" t="s">
        <v>1184</v>
      </c>
      <c r="F5093" t="s">
        <v>3148</v>
      </c>
      <c r="G5093" t="s">
        <v>3149</v>
      </c>
      <c r="H5093" t="s">
        <v>3150</v>
      </c>
      <c r="I5093" t="s">
        <v>3151</v>
      </c>
      <c r="J5093">
        <v>2018</v>
      </c>
      <c r="K5093" t="s">
        <v>1189</v>
      </c>
      <c r="L5093">
        <v>1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1</v>
      </c>
    </row>
    <row r="5094" spans="1:24" x14ac:dyDescent="0.3">
      <c r="A5094" t="s">
        <v>465</v>
      </c>
      <c r="B5094" t="s">
        <v>1183</v>
      </c>
      <c r="D5094" t="s">
        <v>1184</v>
      </c>
      <c r="F5094" t="s">
        <v>3148</v>
      </c>
      <c r="G5094" t="s">
        <v>3149</v>
      </c>
      <c r="H5094" t="s">
        <v>3150</v>
      </c>
      <c r="I5094" t="s">
        <v>3151</v>
      </c>
      <c r="J5094">
        <v>2018</v>
      </c>
      <c r="K5094" t="s">
        <v>1190</v>
      </c>
      <c r="L5094">
        <v>1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1</v>
      </c>
    </row>
    <row r="5095" spans="1:24" x14ac:dyDescent="0.3">
      <c r="A5095" t="s">
        <v>465</v>
      </c>
      <c r="B5095" t="s">
        <v>1183</v>
      </c>
      <c r="D5095" t="s">
        <v>1184</v>
      </c>
      <c r="F5095" t="s">
        <v>3148</v>
      </c>
      <c r="G5095" t="s">
        <v>3149</v>
      </c>
      <c r="H5095" t="s">
        <v>3150</v>
      </c>
      <c r="I5095" t="s">
        <v>3151</v>
      </c>
      <c r="J5095">
        <v>2020</v>
      </c>
      <c r="K5095" t="s">
        <v>1189</v>
      </c>
      <c r="L5095">
        <v>2</v>
      </c>
      <c r="M5095">
        <v>0</v>
      </c>
      <c r="N5095">
        <v>0</v>
      </c>
      <c r="O5095">
        <v>2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</row>
    <row r="5096" spans="1:24" x14ac:dyDescent="0.3">
      <c r="A5096" t="s">
        <v>465</v>
      </c>
      <c r="B5096" t="s">
        <v>1183</v>
      </c>
      <c r="D5096" t="s">
        <v>1184</v>
      </c>
      <c r="F5096" t="s">
        <v>3148</v>
      </c>
      <c r="G5096" t="s">
        <v>3149</v>
      </c>
      <c r="H5096" t="s">
        <v>3150</v>
      </c>
      <c r="I5096" t="s">
        <v>3151</v>
      </c>
      <c r="J5096">
        <v>2020</v>
      </c>
      <c r="K5096" t="s">
        <v>1190</v>
      </c>
      <c r="L5096">
        <v>1</v>
      </c>
      <c r="M5096">
        <v>0</v>
      </c>
      <c r="N5096">
        <v>0</v>
      </c>
      <c r="O5096">
        <v>1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</row>
    <row r="5097" spans="1:24" x14ac:dyDescent="0.3">
      <c r="A5097" t="s">
        <v>158</v>
      </c>
      <c r="B5097" t="s">
        <v>1183</v>
      </c>
      <c r="D5097" t="s">
        <v>1184</v>
      </c>
      <c r="F5097" t="s">
        <v>3152</v>
      </c>
      <c r="G5097" t="s">
        <v>3153</v>
      </c>
      <c r="H5097" t="s">
        <v>3154</v>
      </c>
      <c r="I5097" t="s">
        <v>3155</v>
      </c>
      <c r="J5097">
        <v>1935</v>
      </c>
      <c r="K5097" t="s">
        <v>1189</v>
      </c>
      <c r="L5097">
        <v>1</v>
      </c>
      <c r="M5097">
        <v>0</v>
      </c>
      <c r="N5097">
        <v>1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</row>
    <row r="5098" spans="1:24" x14ac:dyDescent="0.3">
      <c r="A5098" t="s">
        <v>158</v>
      </c>
      <c r="B5098" t="s">
        <v>1183</v>
      </c>
      <c r="D5098" t="s">
        <v>1184</v>
      </c>
      <c r="F5098" t="s">
        <v>3152</v>
      </c>
      <c r="G5098" t="s">
        <v>3153</v>
      </c>
      <c r="H5098" t="s">
        <v>3154</v>
      </c>
      <c r="I5098" t="s">
        <v>3155</v>
      </c>
      <c r="J5098">
        <v>1935</v>
      </c>
      <c r="K5098" t="s">
        <v>1190</v>
      </c>
      <c r="L5098">
        <v>1</v>
      </c>
      <c r="M5098">
        <v>0</v>
      </c>
      <c r="N5098">
        <v>1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</row>
    <row r="5099" spans="1:24" x14ac:dyDescent="0.3">
      <c r="A5099" t="s">
        <v>158</v>
      </c>
      <c r="B5099" t="s">
        <v>1183</v>
      </c>
      <c r="D5099" t="s">
        <v>1184</v>
      </c>
      <c r="F5099" t="s">
        <v>3152</v>
      </c>
      <c r="G5099" t="s">
        <v>3153</v>
      </c>
      <c r="H5099" t="s">
        <v>3154</v>
      </c>
      <c r="I5099" t="s">
        <v>3155</v>
      </c>
      <c r="J5099">
        <v>1957</v>
      </c>
      <c r="K5099" t="s">
        <v>1189</v>
      </c>
      <c r="L5099">
        <v>1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1</v>
      </c>
    </row>
    <row r="5100" spans="1:24" x14ac:dyDescent="0.3">
      <c r="A5100" t="s">
        <v>158</v>
      </c>
      <c r="B5100" t="s">
        <v>1183</v>
      </c>
      <c r="D5100" t="s">
        <v>1184</v>
      </c>
      <c r="F5100" t="s">
        <v>3152</v>
      </c>
      <c r="G5100" t="s">
        <v>3153</v>
      </c>
      <c r="H5100" t="s">
        <v>3154</v>
      </c>
      <c r="I5100" t="s">
        <v>3155</v>
      </c>
      <c r="J5100">
        <v>1957</v>
      </c>
      <c r="K5100" t="s">
        <v>1190</v>
      </c>
      <c r="L5100">
        <v>1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1</v>
      </c>
    </row>
    <row r="5101" spans="1:24" x14ac:dyDescent="0.3">
      <c r="A5101" t="s">
        <v>158</v>
      </c>
      <c r="B5101" t="s">
        <v>1183</v>
      </c>
      <c r="D5101" t="s">
        <v>1184</v>
      </c>
      <c r="F5101" t="s">
        <v>3152</v>
      </c>
      <c r="G5101" t="s">
        <v>3153</v>
      </c>
      <c r="H5101" t="s">
        <v>3154</v>
      </c>
      <c r="I5101" t="s">
        <v>3155</v>
      </c>
      <c r="J5101">
        <v>1965</v>
      </c>
      <c r="K5101" t="s">
        <v>1189</v>
      </c>
      <c r="L5101">
        <v>2</v>
      </c>
      <c r="M5101">
        <v>1</v>
      </c>
      <c r="N5101">
        <v>1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</row>
    <row r="5102" spans="1:24" x14ac:dyDescent="0.3">
      <c r="A5102" t="s">
        <v>158</v>
      </c>
      <c r="B5102" t="s">
        <v>1183</v>
      </c>
      <c r="D5102" t="s">
        <v>1184</v>
      </c>
      <c r="F5102" t="s">
        <v>3152</v>
      </c>
      <c r="G5102" t="s">
        <v>3153</v>
      </c>
      <c r="H5102" t="s">
        <v>3154</v>
      </c>
      <c r="I5102" t="s">
        <v>3155</v>
      </c>
      <c r="J5102">
        <v>1965</v>
      </c>
      <c r="K5102" t="s">
        <v>1190</v>
      </c>
      <c r="L5102">
        <v>2</v>
      </c>
      <c r="M5102">
        <v>1</v>
      </c>
      <c r="N5102">
        <v>1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</row>
    <row r="5103" spans="1:24" x14ac:dyDescent="0.3">
      <c r="A5103" t="s">
        <v>158</v>
      </c>
      <c r="B5103" t="s">
        <v>1183</v>
      </c>
      <c r="D5103" t="s">
        <v>1184</v>
      </c>
      <c r="F5103" t="s">
        <v>3152</v>
      </c>
      <c r="G5103" t="s">
        <v>3153</v>
      </c>
      <c r="H5103" t="s">
        <v>3154</v>
      </c>
      <c r="I5103" t="s">
        <v>3155</v>
      </c>
      <c r="J5103">
        <v>1975</v>
      </c>
      <c r="K5103" t="s">
        <v>1189</v>
      </c>
      <c r="L5103">
        <v>1</v>
      </c>
      <c r="M5103">
        <v>0</v>
      </c>
      <c r="N5103">
        <v>1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</row>
    <row r="5104" spans="1:24" x14ac:dyDescent="0.3">
      <c r="A5104" t="s">
        <v>158</v>
      </c>
      <c r="B5104" t="s">
        <v>1183</v>
      </c>
      <c r="D5104" t="s">
        <v>1184</v>
      </c>
      <c r="F5104" t="s">
        <v>3152</v>
      </c>
      <c r="G5104" t="s">
        <v>3153</v>
      </c>
      <c r="H5104" t="s">
        <v>3154</v>
      </c>
      <c r="I5104" t="s">
        <v>3155</v>
      </c>
      <c r="J5104">
        <v>1975</v>
      </c>
      <c r="K5104" t="s">
        <v>1190</v>
      </c>
      <c r="L5104">
        <v>1</v>
      </c>
      <c r="M5104">
        <v>0</v>
      </c>
      <c r="N5104">
        <v>1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</row>
    <row r="5105" spans="1:24" x14ac:dyDescent="0.3">
      <c r="A5105" t="s">
        <v>158</v>
      </c>
      <c r="B5105" t="s">
        <v>1183</v>
      </c>
      <c r="D5105" t="s">
        <v>1184</v>
      </c>
      <c r="F5105" t="s">
        <v>3152</v>
      </c>
      <c r="G5105" t="s">
        <v>3153</v>
      </c>
      <c r="H5105" t="s">
        <v>3154</v>
      </c>
      <c r="I5105" t="s">
        <v>3155</v>
      </c>
      <c r="J5105">
        <v>1979</v>
      </c>
      <c r="K5105" t="s">
        <v>1189</v>
      </c>
      <c r="L5105">
        <v>2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2</v>
      </c>
      <c r="V5105">
        <v>0</v>
      </c>
      <c r="W5105">
        <v>0</v>
      </c>
      <c r="X5105">
        <v>0</v>
      </c>
    </row>
    <row r="5106" spans="1:24" x14ac:dyDescent="0.3">
      <c r="A5106" t="s">
        <v>158</v>
      </c>
      <c r="B5106" t="s">
        <v>1183</v>
      </c>
      <c r="D5106" t="s">
        <v>1184</v>
      </c>
      <c r="F5106" t="s">
        <v>3152</v>
      </c>
      <c r="G5106" t="s">
        <v>3153</v>
      </c>
      <c r="H5106" t="s">
        <v>3154</v>
      </c>
      <c r="I5106" t="s">
        <v>3155</v>
      </c>
      <c r="J5106">
        <v>1979</v>
      </c>
      <c r="K5106" t="s">
        <v>1190</v>
      </c>
      <c r="L5106">
        <v>2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2</v>
      </c>
      <c r="V5106">
        <v>0</v>
      </c>
      <c r="W5106">
        <v>0</v>
      </c>
      <c r="X5106">
        <v>0</v>
      </c>
    </row>
    <row r="5107" spans="1:24" x14ac:dyDescent="0.3">
      <c r="A5107" t="s">
        <v>158</v>
      </c>
      <c r="B5107" t="s">
        <v>1183</v>
      </c>
      <c r="D5107" t="s">
        <v>1184</v>
      </c>
      <c r="F5107" t="s">
        <v>3152</v>
      </c>
      <c r="G5107" t="s">
        <v>3153</v>
      </c>
      <c r="H5107" t="s">
        <v>3154</v>
      </c>
      <c r="I5107" t="s">
        <v>3155</v>
      </c>
      <c r="J5107">
        <v>1992</v>
      </c>
      <c r="K5107" t="s">
        <v>1189</v>
      </c>
      <c r="L5107">
        <v>1</v>
      </c>
      <c r="M5107">
        <v>0</v>
      </c>
      <c r="N5107">
        <v>0</v>
      </c>
      <c r="O5107">
        <v>1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</row>
    <row r="5108" spans="1:24" x14ac:dyDescent="0.3">
      <c r="A5108" t="s">
        <v>158</v>
      </c>
      <c r="B5108" t="s">
        <v>1183</v>
      </c>
      <c r="D5108" t="s">
        <v>1184</v>
      </c>
      <c r="F5108" t="s">
        <v>3152</v>
      </c>
      <c r="G5108" t="s">
        <v>3153</v>
      </c>
      <c r="H5108" t="s">
        <v>3154</v>
      </c>
      <c r="I5108" t="s">
        <v>3155</v>
      </c>
      <c r="J5108">
        <v>1992</v>
      </c>
      <c r="K5108" t="s">
        <v>1190</v>
      </c>
      <c r="L5108">
        <v>1</v>
      </c>
      <c r="M5108">
        <v>0</v>
      </c>
      <c r="N5108">
        <v>0</v>
      </c>
      <c r="O5108">
        <v>1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</row>
    <row r="5109" spans="1:24" x14ac:dyDescent="0.3">
      <c r="A5109" t="s">
        <v>158</v>
      </c>
      <c r="B5109" t="s">
        <v>1183</v>
      </c>
      <c r="D5109" t="s">
        <v>1184</v>
      </c>
      <c r="F5109" t="s">
        <v>3152</v>
      </c>
      <c r="G5109" t="s">
        <v>3153</v>
      </c>
      <c r="H5109" t="s">
        <v>3154</v>
      </c>
      <c r="I5109" t="s">
        <v>3155</v>
      </c>
      <c r="J5109">
        <v>2001</v>
      </c>
      <c r="K5109" t="s">
        <v>1189</v>
      </c>
      <c r="L5109">
        <v>2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2</v>
      </c>
      <c r="V5109">
        <v>0</v>
      </c>
      <c r="W5109">
        <v>0</v>
      </c>
      <c r="X5109">
        <v>0</v>
      </c>
    </row>
    <row r="5110" spans="1:24" x14ac:dyDescent="0.3">
      <c r="A5110" t="s">
        <v>158</v>
      </c>
      <c r="B5110" t="s">
        <v>1183</v>
      </c>
      <c r="D5110" t="s">
        <v>1184</v>
      </c>
      <c r="F5110" t="s">
        <v>3152</v>
      </c>
      <c r="G5110" t="s">
        <v>3153</v>
      </c>
      <c r="H5110" t="s">
        <v>3154</v>
      </c>
      <c r="I5110" t="s">
        <v>3155</v>
      </c>
      <c r="J5110">
        <v>2001</v>
      </c>
      <c r="K5110" t="s">
        <v>1190</v>
      </c>
      <c r="L5110">
        <v>2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2</v>
      </c>
      <c r="V5110">
        <v>0</v>
      </c>
      <c r="W5110">
        <v>0</v>
      </c>
      <c r="X5110">
        <v>0</v>
      </c>
    </row>
    <row r="5111" spans="1:24" x14ac:dyDescent="0.3">
      <c r="A5111" t="s">
        <v>158</v>
      </c>
      <c r="B5111" t="s">
        <v>1183</v>
      </c>
      <c r="D5111" t="s">
        <v>1184</v>
      </c>
      <c r="F5111" t="s">
        <v>3152</v>
      </c>
      <c r="G5111" t="s">
        <v>3153</v>
      </c>
      <c r="H5111" t="s">
        <v>3154</v>
      </c>
      <c r="I5111" t="s">
        <v>3155</v>
      </c>
      <c r="J5111">
        <v>2005</v>
      </c>
      <c r="K5111" t="s">
        <v>1189</v>
      </c>
      <c r="L5111">
        <v>1</v>
      </c>
      <c r="M5111">
        <v>0</v>
      </c>
      <c r="N5111">
        <v>0</v>
      </c>
      <c r="O5111">
        <v>0</v>
      </c>
      <c r="P5111">
        <v>1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</row>
    <row r="5112" spans="1:24" x14ac:dyDescent="0.3">
      <c r="A5112" t="s">
        <v>158</v>
      </c>
      <c r="B5112" t="s">
        <v>1183</v>
      </c>
      <c r="D5112" t="s">
        <v>1184</v>
      </c>
      <c r="F5112" t="s">
        <v>3152</v>
      </c>
      <c r="G5112" t="s">
        <v>3153</v>
      </c>
      <c r="H5112" t="s">
        <v>3154</v>
      </c>
      <c r="I5112" t="s">
        <v>3155</v>
      </c>
      <c r="J5112">
        <v>2005</v>
      </c>
      <c r="K5112" t="s">
        <v>1190</v>
      </c>
      <c r="L5112">
        <v>1</v>
      </c>
      <c r="M5112">
        <v>0</v>
      </c>
      <c r="N5112">
        <v>0</v>
      </c>
      <c r="O5112">
        <v>0</v>
      </c>
      <c r="P5112">
        <v>1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</row>
    <row r="5113" spans="1:24" x14ac:dyDescent="0.3">
      <c r="A5113" t="s">
        <v>158</v>
      </c>
      <c r="B5113" t="s">
        <v>1183</v>
      </c>
      <c r="D5113" t="s">
        <v>1184</v>
      </c>
      <c r="F5113" t="s">
        <v>3152</v>
      </c>
      <c r="G5113" t="s">
        <v>3153</v>
      </c>
      <c r="H5113" t="s">
        <v>3154</v>
      </c>
      <c r="I5113" t="s">
        <v>3155</v>
      </c>
      <c r="J5113">
        <v>2006</v>
      </c>
      <c r="K5113" t="s">
        <v>1189</v>
      </c>
      <c r="L5113">
        <v>1</v>
      </c>
      <c r="M5113">
        <v>0</v>
      </c>
      <c r="N5113">
        <v>0</v>
      </c>
      <c r="O5113">
        <v>0</v>
      </c>
      <c r="P5113">
        <v>1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</row>
    <row r="5114" spans="1:24" x14ac:dyDescent="0.3">
      <c r="A5114" t="s">
        <v>158</v>
      </c>
      <c r="B5114" t="s">
        <v>1183</v>
      </c>
      <c r="D5114" t="s">
        <v>1184</v>
      </c>
      <c r="F5114" t="s">
        <v>3152</v>
      </c>
      <c r="G5114" t="s">
        <v>3153</v>
      </c>
      <c r="H5114" t="s">
        <v>3154</v>
      </c>
      <c r="I5114" t="s">
        <v>3155</v>
      </c>
      <c r="J5114">
        <v>2006</v>
      </c>
      <c r="K5114" t="s">
        <v>1190</v>
      </c>
      <c r="L5114">
        <v>1</v>
      </c>
      <c r="M5114">
        <v>0</v>
      </c>
      <c r="N5114">
        <v>0</v>
      </c>
      <c r="O5114">
        <v>0</v>
      </c>
      <c r="P5114">
        <v>1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</row>
    <row r="5115" spans="1:24" x14ac:dyDescent="0.3">
      <c r="A5115" t="s">
        <v>158</v>
      </c>
      <c r="B5115" t="s">
        <v>1183</v>
      </c>
      <c r="D5115" t="s">
        <v>1184</v>
      </c>
      <c r="F5115" t="s">
        <v>3152</v>
      </c>
      <c r="G5115" t="s">
        <v>3153</v>
      </c>
      <c r="H5115" t="s">
        <v>3154</v>
      </c>
      <c r="I5115" t="s">
        <v>3155</v>
      </c>
      <c r="J5115">
        <v>2007</v>
      </c>
      <c r="K5115" t="s">
        <v>1189</v>
      </c>
      <c r="L5115">
        <v>1</v>
      </c>
      <c r="M5115">
        <v>0</v>
      </c>
      <c r="N5115">
        <v>0</v>
      </c>
      <c r="O5115">
        <v>1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</row>
    <row r="5116" spans="1:24" x14ac:dyDescent="0.3">
      <c r="A5116" t="s">
        <v>158</v>
      </c>
      <c r="B5116" t="s">
        <v>1183</v>
      </c>
      <c r="D5116" t="s">
        <v>1184</v>
      </c>
      <c r="F5116" t="s">
        <v>3152</v>
      </c>
      <c r="G5116" t="s">
        <v>3153</v>
      </c>
      <c r="H5116" t="s">
        <v>3154</v>
      </c>
      <c r="I5116" t="s">
        <v>3155</v>
      </c>
      <c r="J5116">
        <v>2007</v>
      </c>
      <c r="K5116" t="s">
        <v>1190</v>
      </c>
      <c r="L5116">
        <v>1</v>
      </c>
      <c r="M5116">
        <v>0</v>
      </c>
      <c r="N5116">
        <v>0</v>
      </c>
      <c r="O5116">
        <v>1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</row>
    <row r="5117" spans="1:24" x14ac:dyDescent="0.3">
      <c r="A5117" t="s">
        <v>158</v>
      </c>
      <c r="B5117" t="s">
        <v>1183</v>
      </c>
      <c r="D5117" t="s">
        <v>1184</v>
      </c>
      <c r="F5117" t="s">
        <v>3152</v>
      </c>
      <c r="G5117" t="s">
        <v>3153</v>
      </c>
      <c r="H5117" t="s">
        <v>3154</v>
      </c>
      <c r="I5117" t="s">
        <v>3155</v>
      </c>
      <c r="J5117">
        <v>2008</v>
      </c>
      <c r="K5117" t="s">
        <v>1189</v>
      </c>
      <c r="L5117">
        <v>4</v>
      </c>
      <c r="M5117">
        <v>0</v>
      </c>
      <c r="N5117">
        <v>0</v>
      </c>
      <c r="O5117">
        <v>4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</row>
    <row r="5118" spans="1:24" x14ac:dyDescent="0.3">
      <c r="A5118" t="s">
        <v>158</v>
      </c>
      <c r="B5118" t="s">
        <v>1183</v>
      </c>
      <c r="D5118" t="s">
        <v>1184</v>
      </c>
      <c r="F5118" t="s">
        <v>3152</v>
      </c>
      <c r="G5118" t="s">
        <v>3153</v>
      </c>
      <c r="H5118" t="s">
        <v>3154</v>
      </c>
      <c r="I5118" t="s">
        <v>3155</v>
      </c>
      <c r="J5118">
        <v>2008</v>
      </c>
      <c r="K5118" t="s">
        <v>1190</v>
      </c>
      <c r="L5118">
        <v>3</v>
      </c>
      <c r="M5118">
        <v>0</v>
      </c>
      <c r="N5118">
        <v>0</v>
      </c>
      <c r="O5118">
        <v>3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</row>
    <row r="5119" spans="1:24" x14ac:dyDescent="0.3">
      <c r="A5119" t="s">
        <v>158</v>
      </c>
      <c r="B5119" t="s">
        <v>1183</v>
      </c>
      <c r="D5119" t="s">
        <v>1184</v>
      </c>
      <c r="F5119" t="s">
        <v>3152</v>
      </c>
      <c r="G5119" t="s">
        <v>3153</v>
      </c>
      <c r="H5119" t="s">
        <v>3154</v>
      </c>
      <c r="I5119" t="s">
        <v>3155</v>
      </c>
      <c r="J5119">
        <v>2010</v>
      </c>
      <c r="K5119" t="s">
        <v>1189</v>
      </c>
      <c r="L5119">
        <v>3</v>
      </c>
      <c r="M5119">
        <v>3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</row>
    <row r="5120" spans="1:24" x14ac:dyDescent="0.3">
      <c r="A5120" t="s">
        <v>158</v>
      </c>
      <c r="B5120" t="s">
        <v>1183</v>
      </c>
      <c r="D5120" t="s">
        <v>1184</v>
      </c>
      <c r="F5120" t="s">
        <v>3152</v>
      </c>
      <c r="G5120" t="s">
        <v>3153</v>
      </c>
      <c r="H5120" t="s">
        <v>3154</v>
      </c>
      <c r="I5120" t="s">
        <v>3155</v>
      </c>
      <c r="J5120">
        <v>2010</v>
      </c>
      <c r="K5120" t="s">
        <v>1190</v>
      </c>
      <c r="L5120">
        <v>2</v>
      </c>
      <c r="M5120">
        <v>2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</row>
    <row r="5121" spans="1:24" x14ac:dyDescent="0.3">
      <c r="A5121" t="s">
        <v>158</v>
      </c>
      <c r="B5121" t="s">
        <v>1183</v>
      </c>
      <c r="D5121" t="s">
        <v>1184</v>
      </c>
      <c r="F5121" t="s">
        <v>3152</v>
      </c>
      <c r="G5121" t="s">
        <v>3153</v>
      </c>
      <c r="H5121" t="s">
        <v>3154</v>
      </c>
      <c r="I5121" t="s">
        <v>3155</v>
      </c>
      <c r="J5121">
        <v>2013</v>
      </c>
      <c r="K5121" t="s">
        <v>1189</v>
      </c>
      <c r="L5121">
        <v>2</v>
      </c>
      <c r="M5121">
        <v>0</v>
      </c>
      <c r="N5121">
        <v>0</v>
      </c>
      <c r="O5121">
        <v>0</v>
      </c>
      <c r="P5121">
        <v>1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1</v>
      </c>
      <c r="X5121">
        <v>0</v>
      </c>
    </row>
    <row r="5122" spans="1:24" x14ac:dyDescent="0.3">
      <c r="A5122" t="s">
        <v>158</v>
      </c>
      <c r="B5122" t="s">
        <v>1183</v>
      </c>
      <c r="D5122" t="s">
        <v>1184</v>
      </c>
      <c r="F5122" t="s">
        <v>3152</v>
      </c>
      <c r="G5122" t="s">
        <v>3153</v>
      </c>
      <c r="H5122" t="s">
        <v>3154</v>
      </c>
      <c r="I5122" t="s">
        <v>3155</v>
      </c>
      <c r="J5122">
        <v>2013</v>
      </c>
      <c r="K5122" t="s">
        <v>1190</v>
      </c>
      <c r="L5122">
        <v>2</v>
      </c>
      <c r="M5122">
        <v>0</v>
      </c>
      <c r="N5122">
        <v>0</v>
      </c>
      <c r="O5122">
        <v>0</v>
      </c>
      <c r="P5122">
        <v>1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1</v>
      </c>
      <c r="X5122">
        <v>0</v>
      </c>
    </row>
    <row r="5123" spans="1:24" x14ac:dyDescent="0.3">
      <c r="A5123" t="s">
        <v>158</v>
      </c>
      <c r="B5123" t="s">
        <v>1183</v>
      </c>
      <c r="D5123" t="s">
        <v>1184</v>
      </c>
      <c r="F5123" t="s">
        <v>3152</v>
      </c>
      <c r="G5123" t="s">
        <v>3153</v>
      </c>
      <c r="H5123" t="s">
        <v>3154</v>
      </c>
      <c r="I5123" t="s">
        <v>3155</v>
      </c>
      <c r="J5123">
        <v>2014</v>
      </c>
      <c r="K5123" t="s">
        <v>1189</v>
      </c>
      <c r="L5123">
        <v>1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1</v>
      </c>
      <c r="W5123">
        <v>0</v>
      </c>
      <c r="X5123">
        <v>0</v>
      </c>
    </row>
    <row r="5124" spans="1:24" x14ac:dyDescent="0.3">
      <c r="A5124" t="s">
        <v>158</v>
      </c>
      <c r="B5124" t="s">
        <v>1183</v>
      </c>
      <c r="D5124" t="s">
        <v>1184</v>
      </c>
      <c r="F5124" t="s">
        <v>3152</v>
      </c>
      <c r="G5124" t="s">
        <v>3153</v>
      </c>
      <c r="H5124" t="s">
        <v>3154</v>
      </c>
      <c r="I5124" t="s">
        <v>3155</v>
      </c>
      <c r="J5124">
        <v>2014</v>
      </c>
      <c r="K5124" t="s">
        <v>1190</v>
      </c>
      <c r="L5124">
        <v>1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1</v>
      </c>
      <c r="W5124">
        <v>0</v>
      </c>
      <c r="X5124">
        <v>0</v>
      </c>
    </row>
    <row r="5125" spans="1:24" x14ac:dyDescent="0.3">
      <c r="A5125" t="s">
        <v>158</v>
      </c>
      <c r="B5125" t="s">
        <v>1183</v>
      </c>
      <c r="D5125" t="s">
        <v>1184</v>
      </c>
      <c r="F5125" t="s">
        <v>3152</v>
      </c>
      <c r="G5125" t="s">
        <v>3153</v>
      </c>
      <c r="H5125" t="s">
        <v>3154</v>
      </c>
      <c r="I5125" t="s">
        <v>3155</v>
      </c>
      <c r="J5125">
        <v>2016</v>
      </c>
      <c r="K5125" t="s">
        <v>1189</v>
      </c>
      <c r="L5125">
        <v>2</v>
      </c>
      <c r="M5125">
        <v>0</v>
      </c>
      <c r="N5125">
        <v>2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</row>
    <row r="5126" spans="1:24" x14ac:dyDescent="0.3">
      <c r="A5126" t="s">
        <v>158</v>
      </c>
      <c r="B5126" t="s">
        <v>1183</v>
      </c>
      <c r="D5126" t="s">
        <v>1184</v>
      </c>
      <c r="F5126" t="s">
        <v>3152</v>
      </c>
      <c r="G5126" t="s">
        <v>3153</v>
      </c>
      <c r="H5126" t="s">
        <v>3154</v>
      </c>
      <c r="I5126" t="s">
        <v>3155</v>
      </c>
      <c r="J5126">
        <v>2016</v>
      </c>
      <c r="K5126" t="s">
        <v>1190</v>
      </c>
      <c r="L5126">
        <v>1</v>
      </c>
      <c r="M5126">
        <v>0</v>
      </c>
      <c r="N5126">
        <v>1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</row>
    <row r="5127" spans="1:24" x14ac:dyDescent="0.3">
      <c r="A5127" t="s">
        <v>158</v>
      </c>
      <c r="B5127" t="s">
        <v>1183</v>
      </c>
      <c r="D5127" t="s">
        <v>1184</v>
      </c>
      <c r="F5127" t="s">
        <v>3152</v>
      </c>
      <c r="G5127" t="s">
        <v>3153</v>
      </c>
      <c r="H5127" t="s">
        <v>3154</v>
      </c>
      <c r="I5127" t="s">
        <v>3155</v>
      </c>
      <c r="J5127">
        <v>2017</v>
      </c>
      <c r="K5127" t="s">
        <v>1189</v>
      </c>
      <c r="L5127">
        <v>3</v>
      </c>
      <c r="M5127">
        <v>1</v>
      </c>
      <c r="N5127">
        <v>0</v>
      </c>
      <c r="O5127">
        <v>2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</row>
    <row r="5128" spans="1:24" x14ac:dyDescent="0.3">
      <c r="A5128" t="s">
        <v>158</v>
      </c>
      <c r="B5128" t="s">
        <v>1183</v>
      </c>
      <c r="D5128" t="s">
        <v>1184</v>
      </c>
      <c r="F5128" t="s">
        <v>3152</v>
      </c>
      <c r="G5128" t="s">
        <v>3153</v>
      </c>
      <c r="H5128" t="s">
        <v>3154</v>
      </c>
      <c r="I5128" t="s">
        <v>3155</v>
      </c>
      <c r="J5128">
        <v>2017</v>
      </c>
      <c r="K5128" t="s">
        <v>1190</v>
      </c>
      <c r="L5128">
        <v>2</v>
      </c>
      <c r="M5128">
        <v>1</v>
      </c>
      <c r="N5128">
        <v>0</v>
      </c>
      <c r="O5128">
        <v>1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</row>
    <row r="5129" spans="1:24" x14ac:dyDescent="0.3">
      <c r="A5129" t="s">
        <v>158</v>
      </c>
      <c r="B5129" t="s">
        <v>1183</v>
      </c>
      <c r="D5129" t="s">
        <v>1184</v>
      </c>
      <c r="F5129" t="s">
        <v>3152</v>
      </c>
      <c r="G5129" t="s">
        <v>3153</v>
      </c>
      <c r="H5129" t="s">
        <v>3154</v>
      </c>
      <c r="I5129" t="s">
        <v>3155</v>
      </c>
      <c r="J5129">
        <v>2018</v>
      </c>
      <c r="K5129" t="s">
        <v>1189</v>
      </c>
      <c r="L5129">
        <v>1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0</v>
      </c>
    </row>
    <row r="5130" spans="1:24" x14ac:dyDescent="0.3">
      <c r="A5130" t="s">
        <v>158</v>
      </c>
      <c r="B5130" t="s">
        <v>1183</v>
      </c>
      <c r="D5130" t="s">
        <v>1184</v>
      </c>
      <c r="F5130" t="s">
        <v>3152</v>
      </c>
      <c r="G5130" t="s">
        <v>3153</v>
      </c>
      <c r="H5130" t="s">
        <v>3154</v>
      </c>
      <c r="I5130" t="s">
        <v>3155</v>
      </c>
      <c r="J5130">
        <v>2018</v>
      </c>
      <c r="K5130" t="s">
        <v>1190</v>
      </c>
      <c r="L5130">
        <v>1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0</v>
      </c>
    </row>
    <row r="5131" spans="1:24" x14ac:dyDescent="0.3">
      <c r="A5131" t="s">
        <v>158</v>
      </c>
      <c r="B5131" t="s">
        <v>1183</v>
      </c>
      <c r="D5131" t="s">
        <v>1184</v>
      </c>
      <c r="F5131" t="s">
        <v>3152</v>
      </c>
      <c r="G5131" t="s">
        <v>3153</v>
      </c>
      <c r="H5131" t="s">
        <v>3154</v>
      </c>
      <c r="I5131" t="s">
        <v>3155</v>
      </c>
      <c r="J5131">
        <v>2020</v>
      </c>
      <c r="K5131" t="s">
        <v>1189</v>
      </c>
      <c r="L5131">
        <v>6</v>
      </c>
      <c r="M5131">
        <v>2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4</v>
      </c>
    </row>
    <row r="5132" spans="1:24" x14ac:dyDescent="0.3">
      <c r="A5132" t="s">
        <v>158</v>
      </c>
      <c r="B5132" t="s">
        <v>1183</v>
      </c>
      <c r="D5132" t="s">
        <v>1184</v>
      </c>
      <c r="F5132" t="s">
        <v>3152</v>
      </c>
      <c r="G5132" t="s">
        <v>3153</v>
      </c>
      <c r="H5132" t="s">
        <v>3154</v>
      </c>
      <c r="I5132" t="s">
        <v>3155</v>
      </c>
      <c r="J5132">
        <v>2020</v>
      </c>
      <c r="K5132" t="s">
        <v>1190</v>
      </c>
      <c r="L5132">
        <v>4</v>
      </c>
      <c r="M5132">
        <v>1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3</v>
      </c>
    </row>
    <row r="5133" spans="1:24" x14ac:dyDescent="0.3">
      <c r="A5133" t="s">
        <v>158</v>
      </c>
      <c r="B5133" t="s">
        <v>1183</v>
      </c>
      <c r="D5133" t="s">
        <v>1184</v>
      </c>
      <c r="F5133" t="s">
        <v>3152</v>
      </c>
      <c r="G5133" t="s">
        <v>3153</v>
      </c>
      <c r="H5133" t="s">
        <v>3154</v>
      </c>
      <c r="I5133" t="s">
        <v>3155</v>
      </c>
      <c r="J5133">
        <v>2021</v>
      </c>
      <c r="K5133" t="s">
        <v>1189</v>
      </c>
      <c r="L5133">
        <v>5</v>
      </c>
      <c r="M5133">
        <v>0</v>
      </c>
      <c r="N5133">
        <v>0</v>
      </c>
      <c r="O5133">
        <v>1</v>
      </c>
      <c r="P5133">
        <v>0</v>
      </c>
      <c r="Q5133">
        <v>0</v>
      </c>
      <c r="R5133">
        <v>0</v>
      </c>
      <c r="S5133">
        <v>1</v>
      </c>
      <c r="T5133">
        <v>0</v>
      </c>
      <c r="U5133">
        <v>3</v>
      </c>
      <c r="V5133">
        <v>0</v>
      </c>
      <c r="W5133">
        <v>0</v>
      </c>
      <c r="X5133">
        <v>0</v>
      </c>
    </row>
    <row r="5134" spans="1:24" x14ac:dyDescent="0.3">
      <c r="A5134" t="s">
        <v>158</v>
      </c>
      <c r="B5134" t="s">
        <v>1183</v>
      </c>
      <c r="D5134" t="s">
        <v>1184</v>
      </c>
      <c r="F5134" t="s">
        <v>3152</v>
      </c>
      <c r="G5134" t="s">
        <v>3153</v>
      </c>
      <c r="H5134" t="s">
        <v>3154</v>
      </c>
      <c r="I5134" t="s">
        <v>3155</v>
      </c>
      <c r="J5134">
        <v>2021</v>
      </c>
      <c r="K5134" t="s">
        <v>1190</v>
      </c>
      <c r="L5134">
        <v>4</v>
      </c>
      <c r="M5134">
        <v>0</v>
      </c>
      <c r="N5134">
        <v>0</v>
      </c>
      <c r="O5134">
        <v>1</v>
      </c>
      <c r="P5134">
        <v>0</v>
      </c>
      <c r="Q5134">
        <v>0</v>
      </c>
      <c r="R5134">
        <v>0</v>
      </c>
      <c r="S5134">
        <v>1</v>
      </c>
      <c r="T5134">
        <v>0</v>
      </c>
      <c r="U5134">
        <v>2</v>
      </c>
      <c r="V5134">
        <v>0</v>
      </c>
      <c r="W5134">
        <v>0</v>
      </c>
      <c r="X5134">
        <v>0</v>
      </c>
    </row>
    <row r="5135" spans="1:24" x14ac:dyDescent="0.3">
      <c r="A5135" t="s">
        <v>661</v>
      </c>
      <c r="B5135" t="s">
        <v>1183</v>
      </c>
      <c r="D5135" t="s">
        <v>1184</v>
      </c>
      <c r="F5135" t="s">
        <v>3156</v>
      </c>
      <c r="G5135" t="s">
        <v>3157</v>
      </c>
      <c r="I5135" t="s">
        <v>3158</v>
      </c>
      <c r="J5135">
        <v>2023</v>
      </c>
      <c r="K5135" t="s">
        <v>1189</v>
      </c>
      <c r="L5135">
        <v>1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1</v>
      </c>
      <c r="X5135">
        <v>0</v>
      </c>
    </row>
    <row r="5136" spans="1:24" x14ac:dyDescent="0.3">
      <c r="A5136" t="s">
        <v>661</v>
      </c>
      <c r="B5136" t="s">
        <v>1183</v>
      </c>
      <c r="D5136" t="s">
        <v>1184</v>
      </c>
      <c r="F5136" t="s">
        <v>3156</v>
      </c>
      <c r="G5136" t="s">
        <v>3157</v>
      </c>
      <c r="I5136" t="s">
        <v>3158</v>
      </c>
      <c r="J5136">
        <v>2023</v>
      </c>
      <c r="K5136" t="s">
        <v>1190</v>
      </c>
      <c r="L5136">
        <v>1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1</v>
      </c>
      <c r="X5136">
        <v>0</v>
      </c>
    </row>
    <row r="5137" spans="1:24" x14ac:dyDescent="0.3">
      <c r="A5137" t="s">
        <v>913</v>
      </c>
      <c r="B5137" t="s">
        <v>1183</v>
      </c>
      <c r="D5137" t="s">
        <v>1184</v>
      </c>
      <c r="F5137" t="s">
        <v>3159</v>
      </c>
      <c r="G5137" t="s">
        <v>3160</v>
      </c>
      <c r="I5137" t="s">
        <v>3161</v>
      </c>
      <c r="J5137">
        <v>2011</v>
      </c>
      <c r="K5137" t="s">
        <v>1189</v>
      </c>
      <c r="L5137">
        <v>1</v>
      </c>
      <c r="M5137">
        <v>0</v>
      </c>
      <c r="N5137">
        <v>0</v>
      </c>
      <c r="O5137">
        <v>0</v>
      </c>
      <c r="P5137">
        <v>0</v>
      </c>
      <c r="Q5137">
        <v>1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</row>
    <row r="5138" spans="1:24" x14ac:dyDescent="0.3">
      <c r="A5138" t="s">
        <v>913</v>
      </c>
      <c r="B5138" t="s">
        <v>1183</v>
      </c>
      <c r="D5138" t="s">
        <v>1184</v>
      </c>
      <c r="F5138" t="s">
        <v>3159</v>
      </c>
      <c r="G5138" t="s">
        <v>3160</v>
      </c>
      <c r="I5138" t="s">
        <v>3161</v>
      </c>
      <c r="J5138">
        <v>2011</v>
      </c>
      <c r="K5138" t="s">
        <v>1190</v>
      </c>
      <c r="L5138">
        <v>1</v>
      </c>
      <c r="M5138">
        <v>0</v>
      </c>
      <c r="N5138">
        <v>0</v>
      </c>
      <c r="O5138">
        <v>0</v>
      </c>
      <c r="P5138">
        <v>0</v>
      </c>
      <c r="Q5138">
        <v>1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</row>
    <row r="5139" spans="1:24" x14ac:dyDescent="0.3">
      <c r="A5139" t="s">
        <v>913</v>
      </c>
      <c r="B5139" t="s">
        <v>1183</v>
      </c>
      <c r="D5139" t="s">
        <v>1184</v>
      </c>
      <c r="F5139" t="s">
        <v>3159</v>
      </c>
      <c r="G5139" t="s">
        <v>3160</v>
      </c>
      <c r="I5139" t="s">
        <v>3161</v>
      </c>
      <c r="J5139">
        <v>2012</v>
      </c>
      <c r="K5139" t="s">
        <v>1189</v>
      </c>
      <c r="L5139">
        <v>2</v>
      </c>
      <c r="M5139">
        <v>0</v>
      </c>
      <c r="N5139">
        <v>0</v>
      </c>
      <c r="O5139">
        <v>2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</row>
    <row r="5140" spans="1:24" x14ac:dyDescent="0.3">
      <c r="A5140" t="s">
        <v>913</v>
      </c>
      <c r="B5140" t="s">
        <v>1183</v>
      </c>
      <c r="D5140" t="s">
        <v>1184</v>
      </c>
      <c r="F5140" t="s">
        <v>3159</v>
      </c>
      <c r="G5140" t="s">
        <v>3160</v>
      </c>
      <c r="I5140" t="s">
        <v>3161</v>
      </c>
      <c r="J5140">
        <v>2012</v>
      </c>
      <c r="K5140" t="s">
        <v>1190</v>
      </c>
      <c r="L5140">
        <v>2</v>
      </c>
      <c r="M5140">
        <v>0</v>
      </c>
      <c r="N5140">
        <v>0</v>
      </c>
      <c r="O5140">
        <v>2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</row>
    <row r="5141" spans="1:24" x14ac:dyDescent="0.3">
      <c r="A5141" t="s">
        <v>913</v>
      </c>
      <c r="B5141" t="s">
        <v>1183</v>
      </c>
      <c r="D5141" t="s">
        <v>1184</v>
      </c>
      <c r="F5141" t="s">
        <v>3159</v>
      </c>
      <c r="G5141" t="s">
        <v>3160</v>
      </c>
      <c r="I5141" t="s">
        <v>3161</v>
      </c>
      <c r="J5141">
        <v>2016</v>
      </c>
      <c r="K5141" t="s">
        <v>1189</v>
      </c>
      <c r="L5141">
        <v>1</v>
      </c>
      <c r="M5141">
        <v>0</v>
      </c>
      <c r="N5141">
        <v>0</v>
      </c>
      <c r="O5141">
        <v>1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</row>
    <row r="5142" spans="1:24" x14ac:dyDescent="0.3">
      <c r="A5142" t="s">
        <v>913</v>
      </c>
      <c r="B5142" t="s">
        <v>1183</v>
      </c>
      <c r="D5142" t="s">
        <v>1184</v>
      </c>
      <c r="F5142" t="s">
        <v>3159</v>
      </c>
      <c r="G5142" t="s">
        <v>3160</v>
      </c>
      <c r="I5142" t="s">
        <v>3161</v>
      </c>
      <c r="J5142">
        <v>2016</v>
      </c>
      <c r="K5142" t="s">
        <v>1190</v>
      </c>
      <c r="L5142">
        <v>1</v>
      </c>
      <c r="M5142">
        <v>0</v>
      </c>
      <c r="N5142">
        <v>0</v>
      </c>
      <c r="O5142">
        <v>1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</row>
    <row r="5143" spans="1:24" x14ac:dyDescent="0.3">
      <c r="A5143" t="s">
        <v>913</v>
      </c>
      <c r="B5143" t="s">
        <v>1183</v>
      </c>
      <c r="D5143" t="s">
        <v>1184</v>
      </c>
      <c r="F5143" t="s">
        <v>3159</v>
      </c>
      <c r="G5143" t="s">
        <v>3160</v>
      </c>
      <c r="I5143" t="s">
        <v>3161</v>
      </c>
      <c r="J5143">
        <v>2018</v>
      </c>
      <c r="K5143" t="s">
        <v>1189</v>
      </c>
      <c r="L5143">
        <v>1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1</v>
      </c>
      <c r="X5143">
        <v>0</v>
      </c>
    </row>
    <row r="5144" spans="1:24" x14ac:dyDescent="0.3">
      <c r="A5144" t="s">
        <v>913</v>
      </c>
      <c r="B5144" t="s">
        <v>1183</v>
      </c>
      <c r="D5144" t="s">
        <v>1184</v>
      </c>
      <c r="F5144" t="s">
        <v>3159</v>
      </c>
      <c r="G5144" t="s">
        <v>3160</v>
      </c>
      <c r="I5144" t="s">
        <v>3161</v>
      </c>
      <c r="J5144">
        <v>2018</v>
      </c>
      <c r="K5144" t="s">
        <v>1190</v>
      </c>
      <c r="L5144">
        <v>1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1</v>
      </c>
      <c r="X5144">
        <v>0</v>
      </c>
    </row>
    <row r="5145" spans="1:24" x14ac:dyDescent="0.3">
      <c r="A5145" t="s">
        <v>914</v>
      </c>
      <c r="B5145" t="s">
        <v>1183</v>
      </c>
      <c r="D5145" t="s">
        <v>1184</v>
      </c>
      <c r="F5145" t="s">
        <v>3162</v>
      </c>
      <c r="G5145" t="s">
        <v>3163</v>
      </c>
      <c r="H5145" t="s">
        <v>3164</v>
      </c>
      <c r="I5145" t="s">
        <v>3165</v>
      </c>
      <c r="J5145">
        <v>1991</v>
      </c>
      <c r="K5145" t="s">
        <v>1189</v>
      </c>
      <c r="L5145">
        <v>1</v>
      </c>
      <c r="M5145">
        <v>0</v>
      </c>
      <c r="N5145">
        <v>0</v>
      </c>
      <c r="O5145">
        <v>1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</row>
    <row r="5146" spans="1:24" x14ac:dyDescent="0.3">
      <c r="A5146" t="s">
        <v>914</v>
      </c>
      <c r="B5146" t="s">
        <v>1183</v>
      </c>
      <c r="D5146" t="s">
        <v>1184</v>
      </c>
      <c r="F5146" t="s">
        <v>3162</v>
      </c>
      <c r="G5146" t="s">
        <v>3163</v>
      </c>
      <c r="H5146" t="s">
        <v>3164</v>
      </c>
      <c r="I5146" t="s">
        <v>3165</v>
      </c>
      <c r="J5146">
        <v>1991</v>
      </c>
      <c r="K5146" t="s">
        <v>1190</v>
      </c>
      <c r="L5146">
        <v>1</v>
      </c>
      <c r="M5146">
        <v>0</v>
      </c>
      <c r="N5146">
        <v>0</v>
      </c>
      <c r="O5146">
        <v>1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</row>
    <row r="5147" spans="1:24" x14ac:dyDescent="0.3">
      <c r="A5147" t="s">
        <v>914</v>
      </c>
      <c r="B5147" t="s">
        <v>1183</v>
      </c>
      <c r="D5147" t="s">
        <v>1184</v>
      </c>
      <c r="F5147" t="s">
        <v>3162</v>
      </c>
      <c r="G5147" t="s">
        <v>3163</v>
      </c>
      <c r="H5147" t="s">
        <v>3164</v>
      </c>
      <c r="I5147" t="s">
        <v>3165</v>
      </c>
      <c r="J5147">
        <v>2002</v>
      </c>
      <c r="K5147" t="s">
        <v>1189</v>
      </c>
      <c r="L5147">
        <v>3</v>
      </c>
      <c r="M5147">
        <v>0</v>
      </c>
      <c r="N5147">
        <v>1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2</v>
      </c>
    </row>
    <row r="5148" spans="1:24" x14ac:dyDescent="0.3">
      <c r="A5148" t="s">
        <v>914</v>
      </c>
      <c r="B5148" t="s">
        <v>1183</v>
      </c>
      <c r="D5148" t="s">
        <v>1184</v>
      </c>
      <c r="F5148" t="s">
        <v>3162</v>
      </c>
      <c r="G5148" t="s">
        <v>3163</v>
      </c>
      <c r="H5148" t="s">
        <v>3164</v>
      </c>
      <c r="I5148" t="s">
        <v>3165</v>
      </c>
      <c r="J5148">
        <v>2002</v>
      </c>
      <c r="K5148" t="s">
        <v>1190</v>
      </c>
      <c r="L5148">
        <v>3</v>
      </c>
      <c r="M5148">
        <v>0</v>
      </c>
      <c r="N5148">
        <v>1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2</v>
      </c>
    </row>
    <row r="5149" spans="1:24" x14ac:dyDescent="0.3">
      <c r="A5149" t="s">
        <v>915</v>
      </c>
      <c r="B5149" t="s">
        <v>1183</v>
      </c>
      <c r="D5149" t="s">
        <v>1184</v>
      </c>
      <c r="F5149" t="s">
        <v>3166</v>
      </c>
      <c r="G5149" t="s">
        <v>3167</v>
      </c>
      <c r="H5149" t="s">
        <v>3168</v>
      </c>
      <c r="I5149" t="s">
        <v>3169</v>
      </c>
      <c r="J5149">
        <v>2010</v>
      </c>
      <c r="K5149" t="s">
        <v>1189</v>
      </c>
      <c r="L5149">
        <v>4</v>
      </c>
      <c r="M5149">
        <v>0</v>
      </c>
      <c r="N5149">
        <v>0</v>
      </c>
      <c r="O5149">
        <v>4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</row>
    <row r="5150" spans="1:24" x14ac:dyDescent="0.3">
      <c r="A5150" t="s">
        <v>915</v>
      </c>
      <c r="B5150" t="s">
        <v>1183</v>
      </c>
      <c r="D5150" t="s">
        <v>1184</v>
      </c>
      <c r="F5150" t="s">
        <v>3166</v>
      </c>
      <c r="G5150" t="s">
        <v>3167</v>
      </c>
      <c r="H5150" t="s">
        <v>3168</v>
      </c>
      <c r="I5150" t="s">
        <v>3169</v>
      </c>
      <c r="J5150">
        <v>2010</v>
      </c>
      <c r="K5150" t="s">
        <v>1190</v>
      </c>
      <c r="L5150">
        <v>1</v>
      </c>
      <c r="M5150">
        <v>0</v>
      </c>
      <c r="N5150">
        <v>0</v>
      </c>
      <c r="O5150">
        <v>1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</row>
    <row r="5151" spans="1:24" x14ac:dyDescent="0.3">
      <c r="A5151" t="s">
        <v>915</v>
      </c>
      <c r="B5151" t="s">
        <v>1183</v>
      </c>
      <c r="D5151" t="s">
        <v>1184</v>
      </c>
      <c r="F5151" t="s">
        <v>3166</v>
      </c>
      <c r="G5151" t="s">
        <v>3167</v>
      </c>
      <c r="H5151" t="s">
        <v>3168</v>
      </c>
      <c r="I5151" t="s">
        <v>3169</v>
      </c>
      <c r="J5151">
        <v>2012</v>
      </c>
      <c r="K5151" t="s">
        <v>1189</v>
      </c>
      <c r="L5151">
        <v>5</v>
      </c>
      <c r="M5151">
        <v>0</v>
      </c>
      <c r="N5151">
        <v>0</v>
      </c>
      <c r="O5151">
        <v>1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3</v>
      </c>
      <c r="V5151">
        <v>0</v>
      </c>
      <c r="W5151">
        <v>0</v>
      </c>
      <c r="X5151">
        <v>1</v>
      </c>
    </row>
    <row r="5152" spans="1:24" x14ac:dyDescent="0.3">
      <c r="A5152" t="s">
        <v>915</v>
      </c>
      <c r="B5152" t="s">
        <v>1183</v>
      </c>
      <c r="D5152" t="s">
        <v>1184</v>
      </c>
      <c r="F5152" t="s">
        <v>3166</v>
      </c>
      <c r="G5152" t="s">
        <v>3167</v>
      </c>
      <c r="H5152" t="s">
        <v>3168</v>
      </c>
      <c r="I5152" t="s">
        <v>3169</v>
      </c>
      <c r="J5152">
        <v>2012</v>
      </c>
      <c r="K5152" t="s">
        <v>1190</v>
      </c>
      <c r="L5152">
        <v>4</v>
      </c>
      <c r="M5152">
        <v>0</v>
      </c>
      <c r="N5152">
        <v>0</v>
      </c>
      <c r="O5152">
        <v>1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2</v>
      </c>
      <c r="V5152">
        <v>0</v>
      </c>
      <c r="W5152">
        <v>0</v>
      </c>
      <c r="X5152">
        <v>1</v>
      </c>
    </row>
    <row r="5153" spans="1:24" x14ac:dyDescent="0.3">
      <c r="A5153" t="s">
        <v>915</v>
      </c>
      <c r="B5153" t="s">
        <v>1183</v>
      </c>
      <c r="D5153" t="s">
        <v>1184</v>
      </c>
      <c r="F5153" t="s">
        <v>3166</v>
      </c>
      <c r="G5153" t="s">
        <v>3167</v>
      </c>
      <c r="H5153" t="s">
        <v>3168</v>
      </c>
      <c r="I5153" t="s">
        <v>3169</v>
      </c>
      <c r="J5153">
        <v>2016</v>
      </c>
      <c r="K5153" t="s">
        <v>1189</v>
      </c>
      <c r="L5153">
        <v>3</v>
      </c>
      <c r="M5153">
        <v>0</v>
      </c>
      <c r="N5153">
        <v>0</v>
      </c>
      <c r="O5153">
        <v>0</v>
      </c>
      <c r="P5153">
        <v>3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</row>
    <row r="5154" spans="1:24" x14ac:dyDescent="0.3">
      <c r="A5154" t="s">
        <v>915</v>
      </c>
      <c r="B5154" t="s">
        <v>1183</v>
      </c>
      <c r="D5154" t="s">
        <v>1184</v>
      </c>
      <c r="F5154" t="s">
        <v>3166</v>
      </c>
      <c r="G5154" t="s">
        <v>3167</v>
      </c>
      <c r="H5154" t="s">
        <v>3168</v>
      </c>
      <c r="I5154" t="s">
        <v>3169</v>
      </c>
      <c r="J5154">
        <v>2016</v>
      </c>
      <c r="K5154" t="s">
        <v>1190</v>
      </c>
      <c r="L5154">
        <v>3</v>
      </c>
      <c r="M5154">
        <v>0</v>
      </c>
      <c r="N5154">
        <v>0</v>
      </c>
      <c r="O5154">
        <v>0</v>
      </c>
      <c r="P5154">
        <v>3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</row>
    <row r="5155" spans="1:24" x14ac:dyDescent="0.3">
      <c r="A5155" t="s">
        <v>916</v>
      </c>
      <c r="B5155" t="s">
        <v>1183</v>
      </c>
      <c r="D5155" t="s">
        <v>1184</v>
      </c>
      <c r="F5155" t="s">
        <v>3170</v>
      </c>
      <c r="G5155" t="s">
        <v>3171</v>
      </c>
      <c r="I5155" t="s">
        <v>3172</v>
      </c>
      <c r="J5155">
        <v>2014</v>
      </c>
      <c r="K5155" t="s">
        <v>1189</v>
      </c>
      <c r="L5155">
        <v>5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5</v>
      </c>
      <c r="W5155">
        <v>0</v>
      </c>
      <c r="X5155">
        <v>0</v>
      </c>
    </row>
    <row r="5156" spans="1:24" x14ac:dyDescent="0.3">
      <c r="A5156" t="s">
        <v>916</v>
      </c>
      <c r="B5156" t="s">
        <v>1183</v>
      </c>
      <c r="D5156" t="s">
        <v>1184</v>
      </c>
      <c r="F5156" t="s">
        <v>3170</v>
      </c>
      <c r="G5156" t="s">
        <v>3171</v>
      </c>
      <c r="I5156" t="s">
        <v>3172</v>
      </c>
      <c r="J5156">
        <v>2014</v>
      </c>
      <c r="K5156" t="s">
        <v>1190</v>
      </c>
      <c r="L5156">
        <v>2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2</v>
      </c>
      <c r="W5156">
        <v>0</v>
      </c>
      <c r="X5156">
        <v>0</v>
      </c>
    </row>
    <row r="5157" spans="1:24" x14ac:dyDescent="0.3">
      <c r="A5157" t="s">
        <v>917</v>
      </c>
      <c r="B5157" t="s">
        <v>1183</v>
      </c>
      <c r="D5157" t="s">
        <v>1184</v>
      </c>
      <c r="F5157" t="s">
        <v>3173</v>
      </c>
      <c r="G5157" t="s">
        <v>3174</v>
      </c>
      <c r="I5157" t="s">
        <v>3175</v>
      </c>
      <c r="J5157">
        <v>2017</v>
      </c>
      <c r="K5157" t="s">
        <v>1189</v>
      </c>
      <c r="L5157">
        <v>4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4</v>
      </c>
      <c r="W5157">
        <v>0</v>
      </c>
      <c r="X5157">
        <v>0</v>
      </c>
    </row>
    <row r="5158" spans="1:24" x14ac:dyDescent="0.3">
      <c r="A5158" t="s">
        <v>917</v>
      </c>
      <c r="B5158" t="s">
        <v>1183</v>
      </c>
      <c r="D5158" t="s">
        <v>1184</v>
      </c>
      <c r="F5158" t="s">
        <v>3173</v>
      </c>
      <c r="G5158" t="s">
        <v>3174</v>
      </c>
      <c r="I5158" t="s">
        <v>3175</v>
      </c>
      <c r="J5158">
        <v>2017</v>
      </c>
      <c r="K5158" t="s">
        <v>1190</v>
      </c>
      <c r="L5158">
        <v>1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1</v>
      </c>
      <c r="W5158">
        <v>0</v>
      </c>
      <c r="X5158">
        <v>0</v>
      </c>
    </row>
    <row r="5159" spans="1:24" x14ac:dyDescent="0.3">
      <c r="A5159" t="s">
        <v>918</v>
      </c>
      <c r="B5159" t="s">
        <v>1183</v>
      </c>
      <c r="D5159" t="s">
        <v>1184</v>
      </c>
      <c r="F5159" t="s">
        <v>3176</v>
      </c>
      <c r="G5159" t="s">
        <v>3177</v>
      </c>
      <c r="I5159" t="s">
        <v>3178</v>
      </c>
      <c r="J5159">
        <v>2011</v>
      </c>
      <c r="K5159" t="s">
        <v>1189</v>
      </c>
      <c r="L5159">
        <v>2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2</v>
      </c>
    </row>
    <row r="5160" spans="1:24" x14ac:dyDescent="0.3">
      <c r="A5160" t="s">
        <v>918</v>
      </c>
      <c r="B5160" t="s">
        <v>1183</v>
      </c>
      <c r="D5160" t="s">
        <v>1184</v>
      </c>
      <c r="F5160" t="s">
        <v>3176</v>
      </c>
      <c r="G5160" t="s">
        <v>3177</v>
      </c>
      <c r="I5160" t="s">
        <v>3178</v>
      </c>
      <c r="J5160">
        <v>2011</v>
      </c>
      <c r="K5160" t="s">
        <v>1190</v>
      </c>
      <c r="L5160">
        <v>2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2</v>
      </c>
    </row>
    <row r="5161" spans="1:24" x14ac:dyDescent="0.3">
      <c r="A5161" t="s">
        <v>919</v>
      </c>
      <c r="B5161" t="s">
        <v>1183</v>
      </c>
      <c r="D5161" t="s">
        <v>1184</v>
      </c>
      <c r="F5161" t="s">
        <v>3179</v>
      </c>
      <c r="G5161" t="s">
        <v>3180</v>
      </c>
      <c r="H5161" t="s">
        <v>3181</v>
      </c>
      <c r="I5161" t="s">
        <v>3182</v>
      </c>
      <c r="J5161">
        <v>2014</v>
      </c>
      <c r="K5161" t="s">
        <v>1189</v>
      </c>
      <c r="L5161">
        <v>2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2</v>
      </c>
      <c r="T5161">
        <v>0</v>
      </c>
      <c r="U5161">
        <v>0</v>
      </c>
      <c r="V5161">
        <v>0</v>
      </c>
      <c r="W5161">
        <v>0</v>
      </c>
      <c r="X5161">
        <v>0</v>
      </c>
    </row>
    <row r="5162" spans="1:24" x14ac:dyDescent="0.3">
      <c r="A5162" t="s">
        <v>919</v>
      </c>
      <c r="B5162" t="s">
        <v>1183</v>
      </c>
      <c r="D5162" t="s">
        <v>1184</v>
      </c>
      <c r="F5162" t="s">
        <v>3179</v>
      </c>
      <c r="G5162" t="s">
        <v>3180</v>
      </c>
      <c r="H5162" t="s">
        <v>3181</v>
      </c>
      <c r="I5162" t="s">
        <v>3182</v>
      </c>
      <c r="J5162">
        <v>2014</v>
      </c>
      <c r="K5162" t="s">
        <v>1190</v>
      </c>
      <c r="L5162">
        <v>2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2</v>
      </c>
      <c r="T5162">
        <v>0</v>
      </c>
      <c r="U5162">
        <v>0</v>
      </c>
      <c r="V5162">
        <v>0</v>
      </c>
      <c r="W5162">
        <v>0</v>
      </c>
      <c r="X5162">
        <v>0</v>
      </c>
    </row>
    <row r="5163" spans="1:24" x14ac:dyDescent="0.3">
      <c r="A5163" t="s">
        <v>919</v>
      </c>
      <c r="B5163" t="s">
        <v>1183</v>
      </c>
      <c r="D5163" t="s">
        <v>1184</v>
      </c>
      <c r="F5163" t="s">
        <v>3179</v>
      </c>
      <c r="G5163" t="s">
        <v>3180</v>
      </c>
      <c r="H5163" t="s">
        <v>3181</v>
      </c>
      <c r="I5163" t="s">
        <v>3182</v>
      </c>
      <c r="J5163">
        <v>2017</v>
      </c>
      <c r="K5163" t="s">
        <v>1189</v>
      </c>
      <c r="L5163">
        <v>2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2</v>
      </c>
      <c r="X5163">
        <v>0</v>
      </c>
    </row>
    <row r="5164" spans="1:24" x14ac:dyDescent="0.3">
      <c r="A5164" t="s">
        <v>919</v>
      </c>
      <c r="B5164" t="s">
        <v>1183</v>
      </c>
      <c r="D5164" t="s">
        <v>1184</v>
      </c>
      <c r="F5164" t="s">
        <v>3179</v>
      </c>
      <c r="G5164" t="s">
        <v>3180</v>
      </c>
      <c r="H5164" t="s">
        <v>3181</v>
      </c>
      <c r="I5164" t="s">
        <v>3182</v>
      </c>
      <c r="J5164">
        <v>2017</v>
      </c>
      <c r="K5164" t="s">
        <v>1190</v>
      </c>
      <c r="L5164">
        <v>1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1</v>
      </c>
      <c r="X5164">
        <v>0</v>
      </c>
    </row>
    <row r="5165" spans="1:24" x14ac:dyDescent="0.3">
      <c r="A5165" t="s">
        <v>919</v>
      </c>
      <c r="B5165" t="s">
        <v>1183</v>
      </c>
      <c r="D5165" t="s">
        <v>1184</v>
      </c>
      <c r="F5165" t="s">
        <v>3179</v>
      </c>
      <c r="G5165" t="s">
        <v>3180</v>
      </c>
      <c r="H5165" t="s">
        <v>3181</v>
      </c>
      <c r="I5165" t="s">
        <v>3182</v>
      </c>
      <c r="J5165">
        <v>2018</v>
      </c>
      <c r="K5165" t="s">
        <v>1189</v>
      </c>
      <c r="L5165">
        <v>1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</row>
    <row r="5166" spans="1:24" x14ac:dyDescent="0.3">
      <c r="A5166" t="s">
        <v>919</v>
      </c>
      <c r="B5166" t="s">
        <v>1183</v>
      </c>
      <c r="D5166" t="s">
        <v>1184</v>
      </c>
      <c r="F5166" t="s">
        <v>3179</v>
      </c>
      <c r="G5166" t="s">
        <v>3180</v>
      </c>
      <c r="H5166" t="s">
        <v>3181</v>
      </c>
      <c r="I5166" t="s">
        <v>3182</v>
      </c>
      <c r="J5166">
        <v>2018</v>
      </c>
      <c r="K5166" t="s">
        <v>1190</v>
      </c>
      <c r="L5166">
        <v>1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</row>
    <row r="5167" spans="1:24" x14ac:dyDescent="0.3">
      <c r="A5167" t="s">
        <v>236</v>
      </c>
      <c r="B5167" t="s">
        <v>1183</v>
      </c>
      <c r="D5167" t="s">
        <v>1184</v>
      </c>
      <c r="F5167" t="s">
        <v>3183</v>
      </c>
      <c r="G5167" t="s">
        <v>3184</v>
      </c>
      <c r="I5167" t="s">
        <v>3185</v>
      </c>
      <c r="J5167">
        <v>2010</v>
      </c>
      <c r="K5167" t="s">
        <v>1189</v>
      </c>
      <c r="L5167">
        <v>2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2</v>
      </c>
      <c r="X5167">
        <v>0</v>
      </c>
    </row>
    <row r="5168" spans="1:24" x14ac:dyDescent="0.3">
      <c r="A5168" t="s">
        <v>236</v>
      </c>
      <c r="B5168" t="s">
        <v>1183</v>
      </c>
      <c r="D5168" t="s">
        <v>1184</v>
      </c>
      <c r="F5168" t="s">
        <v>3183</v>
      </c>
      <c r="G5168" t="s">
        <v>3184</v>
      </c>
      <c r="I5168" t="s">
        <v>3185</v>
      </c>
      <c r="J5168">
        <v>2010</v>
      </c>
      <c r="K5168" t="s">
        <v>1190</v>
      </c>
      <c r="L5168">
        <v>1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1</v>
      </c>
      <c r="X5168">
        <v>0</v>
      </c>
    </row>
    <row r="5169" spans="1:24" x14ac:dyDescent="0.3">
      <c r="A5169" t="s">
        <v>236</v>
      </c>
      <c r="B5169" t="s">
        <v>1183</v>
      </c>
      <c r="D5169" t="s">
        <v>1184</v>
      </c>
      <c r="F5169" t="s">
        <v>3183</v>
      </c>
      <c r="G5169" t="s">
        <v>3184</v>
      </c>
      <c r="I5169" t="s">
        <v>3185</v>
      </c>
      <c r="J5169">
        <v>2011</v>
      </c>
      <c r="K5169" t="s">
        <v>1189</v>
      </c>
      <c r="L5169">
        <v>3</v>
      </c>
      <c r="M5169">
        <v>0</v>
      </c>
      <c r="N5169">
        <v>2</v>
      </c>
      <c r="O5169">
        <v>0</v>
      </c>
      <c r="P5169">
        <v>0</v>
      </c>
      <c r="Q5169">
        <v>0</v>
      </c>
      <c r="R5169">
        <v>0</v>
      </c>
      <c r="S5169">
        <v>1</v>
      </c>
      <c r="T5169">
        <v>0</v>
      </c>
      <c r="U5169">
        <v>0</v>
      </c>
      <c r="V5169">
        <v>0</v>
      </c>
      <c r="W5169">
        <v>0</v>
      </c>
      <c r="X5169">
        <v>0</v>
      </c>
    </row>
    <row r="5170" spans="1:24" x14ac:dyDescent="0.3">
      <c r="A5170" t="s">
        <v>236</v>
      </c>
      <c r="B5170" t="s">
        <v>1183</v>
      </c>
      <c r="D5170" t="s">
        <v>1184</v>
      </c>
      <c r="F5170" t="s">
        <v>3183</v>
      </c>
      <c r="G5170" t="s">
        <v>3184</v>
      </c>
      <c r="I5170" t="s">
        <v>3185</v>
      </c>
      <c r="J5170">
        <v>2011</v>
      </c>
      <c r="K5170" t="s">
        <v>1190</v>
      </c>
      <c r="L5170">
        <v>2</v>
      </c>
      <c r="M5170">
        <v>0</v>
      </c>
      <c r="N5170">
        <v>1</v>
      </c>
      <c r="O5170">
        <v>0</v>
      </c>
      <c r="P5170">
        <v>0</v>
      </c>
      <c r="Q5170">
        <v>0</v>
      </c>
      <c r="R5170">
        <v>0</v>
      </c>
      <c r="S5170">
        <v>1</v>
      </c>
      <c r="T5170">
        <v>0</v>
      </c>
      <c r="U5170">
        <v>0</v>
      </c>
      <c r="V5170">
        <v>0</v>
      </c>
      <c r="W5170">
        <v>0</v>
      </c>
      <c r="X5170">
        <v>0</v>
      </c>
    </row>
    <row r="5171" spans="1:24" x14ac:dyDescent="0.3">
      <c r="A5171" t="s">
        <v>236</v>
      </c>
      <c r="B5171" t="s">
        <v>1183</v>
      </c>
      <c r="D5171" t="s">
        <v>1184</v>
      </c>
      <c r="F5171" t="s">
        <v>3183</v>
      </c>
      <c r="G5171" t="s">
        <v>3184</v>
      </c>
      <c r="I5171" t="s">
        <v>3185</v>
      </c>
      <c r="J5171">
        <v>2012</v>
      </c>
      <c r="K5171" t="s">
        <v>1189</v>
      </c>
      <c r="L5171">
        <v>4</v>
      </c>
      <c r="M5171">
        <v>0</v>
      </c>
      <c r="N5171">
        <v>3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1</v>
      </c>
    </row>
    <row r="5172" spans="1:24" x14ac:dyDescent="0.3">
      <c r="A5172" t="s">
        <v>236</v>
      </c>
      <c r="B5172" t="s">
        <v>1183</v>
      </c>
      <c r="D5172" t="s">
        <v>1184</v>
      </c>
      <c r="F5172" t="s">
        <v>3183</v>
      </c>
      <c r="G5172" t="s">
        <v>3184</v>
      </c>
      <c r="I5172" t="s">
        <v>3185</v>
      </c>
      <c r="J5172">
        <v>2012</v>
      </c>
      <c r="K5172" t="s">
        <v>1190</v>
      </c>
      <c r="L5172">
        <v>2</v>
      </c>
      <c r="M5172">
        <v>0</v>
      </c>
      <c r="N5172">
        <v>1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1</v>
      </c>
    </row>
    <row r="5173" spans="1:24" x14ac:dyDescent="0.3">
      <c r="A5173" t="s">
        <v>236</v>
      </c>
      <c r="B5173" t="s">
        <v>1183</v>
      </c>
      <c r="D5173" t="s">
        <v>1184</v>
      </c>
      <c r="F5173" t="s">
        <v>3183</v>
      </c>
      <c r="G5173" t="s">
        <v>3184</v>
      </c>
      <c r="I5173" t="s">
        <v>3185</v>
      </c>
      <c r="J5173">
        <v>2013</v>
      </c>
      <c r="K5173" t="s">
        <v>1189</v>
      </c>
      <c r="L5173">
        <v>4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2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2</v>
      </c>
    </row>
    <row r="5174" spans="1:24" x14ac:dyDescent="0.3">
      <c r="A5174" t="s">
        <v>236</v>
      </c>
      <c r="B5174" t="s">
        <v>1183</v>
      </c>
      <c r="D5174" t="s">
        <v>1184</v>
      </c>
      <c r="F5174" t="s">
        <v>3183</v>
      </c>
      <c r="G5174" t="s">
        <v>3184</v>
      </c>
      <c r="I5174" t="s">
        <v>3185</v>
      </c>
      <c r="J5174">
        <v>2013</v>
      </c>
      <c r="K5174" t="s">
        <v>1190</v>
      </c>
      <c r="L5174">
        <v>3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2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1</v>
      </c>
    </row>
    <row r="5175" spans="1:24" x14ac:dyDescent="0.3">
      <c r="A5175" t="s">
        <v>236</v>
      </c>
      <c r="B5175" t="s">
        <v>1183</v>
      </c>
      <c r="D5175" t="s">
        <v>1184</v>
      </c>
      <c r="F5175" t="s">
        <v>3183</v>
      </c>
      <c r="G5175" t="s">
        <v>3184</v>
      </c>
      <c r="I5175" t="s">
        <v>3185</v>
      </c>
      <c r="J5175">
        <v>2014</v>
      </c>
      <c r="K5175" t="s">
        <v>1189</v>
      </c>
      <c r="L5175">
        <v>3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2</v>
      </c>
      <c r="X5175">
        <v>1</v>
      </c>
    </row>
    <row r="5176" spans="1:24" x14ac:dyDescent="0.3">
      <c r="A5176" t="s">
        <v>236</v>
      </c>
      <c r="B5176" t="s">
        <v>1183</v>
      </c>
      <c r="D5176" t="s">
        <v>1184</v>
      </c>
      <c r="F5176" t="s">
        <v>3183</v>
      </c>
      <c r="G5176" t="s">
        <v>3184</v>
      </c>
      <c r="I5176" t="s">
        <v>3185</v>
      </c>
      <c r="J5176">
        <v>2014</v>
      </c>
      <c r="K5176" t="s">
        <v>1190</v>
      </c>
      <c r="L5176">
        <v>3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2</v>
      </c>
      <c r="X5176">
        <v>1</v>
      </c>
    </row>
    <row r="5177" spans="1:24" x14ac:dyDescent="0.3">
      <c r="A5177" t="s">
        <v>236</v>
      </c>
      <c r="B5177" t="s">
        <v>1183</v>
      </c>
      <c r="D5177" t="s">
        <v>1184</v>
      </c>
      <c r="F5177" t="s">
        <v>3183</v>
      </c>
      <c r="G5177" t="s">
        <v>3184</v>
      </c>
      <c r="I5177" t="s">
        <v>3185</v>
      </c>
      <c r="J5177">
        <v>2015</v>
      </c>
      <c r="K5177" t="s">
        <v>1189</v>
      </c>
      <c r="L5177">
        <v>3</v>
      </c>
      <c r="M5177">
        <v>0</v>
      </c>
      <c r="N5177">
        <v>3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</row>
    <row r="5178" spans="1:24" x14ac:dyDescent="0.3">
      <c r="A5178" t="s">
        <v>236</v>
      </c>
      <c r="B5178" t="s">
        <v>1183</v>
      </c>
      <c r="D5178" t="s">
        <v>1184</v>
      </c>
      <c r="F5178" t="s">
        <v>3183</v>
      </c>
      <c r="G5178" t="s">
        <v>3184</v>
      </c>
      <c r="I5178" t="s">
        <v>3185</v>
      </c>
      <c r="J5178">
        <v>2015</v>
      </c>
      <c r="K5178" t="s">
        <v>1190</v>
      </c>
      <c r="L5178">
        <v>1</v>
      </c>
      <c r="M5178">
        <v>0</v>
      </c>
      <c r="N5178">
        <v>1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</row>
    <row r="5179" spans="1:24" x14ac:dyDescent="0.3">
      <c r="A5179" t="s">
        <v>236</v>
      </c>
      <c r="B5179" t="s">
        <v>1183</v>
      </c>
      <c r="D5179" t="s">
        <v>1184</v>
      </c>
      <c r="F5179" t="s">
        <v>3183</v>
      </c>
      <c r="G5179" t="s">
        <v>3184</v>
      </c>
      <c r="I5179" t="s">
        <v>3185</v>
      </c>
      <c r="J5179">
        <v>2017</v>
      </c>
      <c r="K5179" t="s">
        <v>1189</v>
      </c>
      <c r="L5179">
        <v>4</v>
      </c>
      <c r="M5179">
        <v>0</v>
      </c>
      <c r="N5179">
        <v>3</v>
      </c>
      <c r="O5179">
        <v>0</v>
      </c>
      <c r="P5179">
        <v>0</v>
      </c>
      <c r="Q5179">
        <v>0</v>
      </c>
      <c r="R5179">
        <v>0</v>
      </c>
      <c r="S5179">
        <v>1</v>
      </c>
      <c r="T5179">
        <v>0</v>
      </c>
      <c r="U5179">
        <v>0</v>
      </c>
      <c r="V5179">
        <v>0</v>
      </c>
      <c r="W5179">
        <v>0</v>
      </c>
      <c r="X5179">
        <v>0</v>
      </c>
    </row>
    <row r="5180" spans="1:24" x14ac:dyDescent="0.3">
      <c r="A5180" t="s">
        <v>236</v>
      </c>
      <c r="B5180" t="s">
        <v>1183</v>
      </c>
      <c r="D5180" t="s">
        <v>1184</v>
      </c>
      <c r="F5180" t="s">
        <v>3183</v>
      </c>
      <c r="G5180" t="s">
        <v>3184</v>
      </c>
      <c r="I5180" t="s">
        <v>3185</v>
      </c>
      <c r="J5180">
        <v>2017</v>
      </c>
      <c r="K5180" t="s">
        <v>1190</v>
      </c>
      <c r="L5180">
        <v>2</v>
      </c>
      <c r="M5180">
        <v>0</v>
      </c>
      <c r="N5180">
        <v>1</v>
      </c>
      <c r="O5180">
        <v>0</v>
      </c>
      <c r="P5180">
        <v>0</v>
      </c>
      <c r="Q5180">
        <v>0</v>
      </c>
      <c r="R5180">
        <v>0</v>
      </c>
      <c r="S5180">
        <v>1</v>
      </c>
      <c r="T5180">
        <v>0</v>
      </c>
      <c r="U5180">
        <v>0</v>
      </c>
      <c r="V5180">
        <v>0</v>
      </c>
      <c r="W5180">
        <v>0</v>
      </c>
      <c r="X5180">
        <v>0</v>
      </c>
    </row>
    <row r="5181" spans="1:24" x14ac:dyDescent="0.3">
      <c r="A5181" t="s">
        <v>236</v>
      </c>
      <c r="B5181" t="s">
        <v>1183</v>
      </c>
      <c r="D5181" t="s">
        <v>1184</v>
      </c>
      <c r="F5181" t="s">
        <v>3183</v>
      </c>
      <c r="G5181" t="s">
        <v>3184</v>
      </c>
      <c r="I5181" t="s">
        <v>3185</v>
      </c>
      <c r="J5181">
        <v>2018</v>
      </c>
      <c r="K5181" t="s">
        <v>1189</v>
      </c>
      <c r="L5181">
        <v>7</v>
      </c>
      <c r="M5181">
        <v>0</v>
      </c>
      <c r="N5181">
        <v>3</v>
      </c>
      <c r="O5181">
        <v>0</v>
      </c>
      <c r="P5181">
        <v>0</v>
      </c>
      <c r="Q5181">
        <v>0</v>
      </c>
      <c r="R5181">
        <v>3</v>
      </c>
      <c r="S5181">
        <v>1</v>
      </c>
      <c r="T5181">
        <v>0</v>
      </c>
      <c r="U5181">
        <v>0</v>
      </c>
      <c r="V5181">
        <v>0</v>
      </c>
      <c r="W5181">
        <v>0</v>
      </c>
      <c r="X5181">
        <v>0</v>
      </c>
    </row>
    <row r="5182" spans="1:24" x14ac:dyDescent="0.3">
      <c r="A5182" t="s">
        <v>236</v>
      </c>
      <c r="B5182" t="s">
        <v>1183</v>
      </c>
      <c r="D5182" t="s">
        <v>1184</v>
      </c>
      <c r="F5182" t="s">
        <v>3183</v>
      </c>
      <c r="G5182" t="s">
        <v>3184</v>
      </c>
      <c r="I5182" t="s">
        <v>3185</v>
      </c>
      <c r="J5182">
        <v>2018</v>
      </c>
      <c r="K5182" t="s">
        <v>1190</v>
      </c>
      <c r="L5182">
        <v>3</v>
      </c>
      <c r="M5182">
        <v>0</v>
      </c>
      <c r="N5182">
        <v>1</v>
      </c>
      <c r="O5182">
        <v>0</v>
      </c>
      <c r="P5182">
        <v>0</v>
      </c>
      <c r="Q5182">
        <v>0</v>
      </c>
      <c r="R5182">
        <v>1</v>
      </c>
      <c r="S5182">
        <v>1</v>
      </c>
      <c r="T5182">
        <v>0</v>
      </c>
      <c r="U5182">
        <v>0</v>
      </c>
      <c r="V5182">
        <v>0</v>
      </c>
      <c r="W5182">
        <v>0</v>
      </c>
      <c r="X5182">
        <v>0</v>
      </c>
    </row>
    <row r="5183" spans="1:24" x14ac:dyDescent="0.3">
      <c r="A5183" t="s">
        <v>236</v>
      </c>
      <c r="B5183" t="s">
        <v>1183</v>
      </c>
      <c r="D5183" t="s">
        <v>1184</v>
      </c>
      <c r="F5183" t="s">
        <v>3183</v>
      </c>
      <c r="G5183" t="s">
        <v>3184</v>
      </c>
      <c r="I5183" t="s">
        <v>3185</v>
      </c>
      <c r="J5183">
        <v>2019</v>
      </c>
      <c r="K5183" t="s">
        <v>1189</v>
      </c>
      <c r="L5183">
        <v>7</v>
      </c>
      <c r="M5183">
        <v>0</v>
      </c>
      <c r="N5183">
        <v>2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5</v>
      </c>
    </row>
    <row r="5184" spans="1:24" x14ac:dyDescent="0.3">
      <c r="A5184" t="s">
        <v>236</v>
      </c>
      <c r="B5184" t="s">
        <v>1183</v>
      </c>
      <c r="D5184" t="s">
        <v>1184</v>
      </c>
      <c r="F5184" t="s">
        <v>3183</v>
      </c>
      <c r="G5184" t="s">
        <v>3184</v>
      </c>
      <c r="I5184" t="s">
        <v>3185</v>
      </c>
      <c r="J5184">
        <v>2019</v>
      </c>
      <c r="K5184" t="s">
        <v>1190</v>
      </c>
      <c r="L5184">
        <v>3</v>
      </c>
      <c r="M5184">
        <v>0</v>
      </c>
      <c r="N5184">
        <v>1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2</v>
      </c>
    </row>
    <row r="5185" spans="1:24" x14ac:dyDescent="0.3">
      <c r="A5185" t="s">
        <v>483</v>
      </c>
      <c r="B5185" t="s">
        <v>1183</v>
      </c>
      <c r="D5185" t="s">
        <v>1184</v>
      </c>
      <c r="F5185" t="s">
        <v>3186</v>
      </c>
      <c r="G5185" t="s">
        <v>3187</v>
      </c>
      <c r="H5185" t="s">
        <v>3188</v>
      </c>
      <c r="I5185" t="s">
        <v>3189</v>
      </c>
      <c r="J5185">
        <v>2023</v>
      </c>
      <c r="K5185" t="s">
        <v>1189</v>
      </c>
      <c r="L5185">
        <v>2</v>
      </c>
      <c r="M5185">
        <v>2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</row>
    <row r="5186" spans="1:24" x14ac:dyDescent="0.3">
      <c r="A5186" t="s">
        <v>483</v>
      </c>
      <c r="B5186" t="s">
        <v>1183</v>
      </c>
      <c r="D5186" t="s">
        <v>1184</v>
      </c>
      <c r="F5186" t="s">
        <v>3186</v>
      </c>
      <c r="G5186" t="s">
        <v>3187</v>
      </c>
      <c r="H5186" t="s">
        <v>3188</v>
      </c>
      <c r="I5186" t="s">
        <v>3189</v>
      </c>
      <c r="J5186">
        <v>2023</v>
      </c>
      <c r="K5186" t="s">
        <v>1190</v>
      </c>
      <c r="L5186">
        <v>1</v>
      </c>
      <c r="M5186">
        <v>1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</row>
    <row r="5187" spans="1:24" x14ac:dyDescent="0.3">
      <c r="A5187" t="s">
        <v>920</v>
      </c>
      <c r="B5187" t="s">
        <v>1183</v>
      </c>
      <c r="D5187" t="s">
        <v>1184</v>
      </c>
      <c r="F5187" t="s">
        <v>3190</v>
      </c>
      <c r="G5187" t="s">
        <v>3191</v>
      </c>
      <c r="I5187" t="s">
        <v>3192</v>
      </c>
      <c r="J5187">
        <v>1995</v>
      </c>
      <c r="K5187" t="s">
        <v>1189</v>
      </c>
      <c r="L5187">
        <v>1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1</v>
      </c>
    </row>
    <row r="5188" spans="1:24" x14ac:dyDescent="0.3">
      <c r="A5188" t="s">
        <v>920</v>
      </c>
      <c r="B5188" t="s">
        <v>1183</v>
      </c>
      <c r="D5188" t="s">
        <v>1184</v>
      </c>
      <c r="F5188" t="s">
        <v>3190</v>
      </c>
      <c r="G5188" t="s">
        <v>3191</v>
      </c>
      <c r="I5188" t="s">
        <v>3192</v>
      </c>
      <c r="J5188">
        <v>1995</v>
      </c>
      <c r="K5188" t="s">
        <v>1190</v>
      </c>
      <c r="L5188">
        <v>1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1</v>
      </c>
    </row>
    <row r="5189" spans="1:24" x14ac:dyDescent="0.3">
      <c r="A5189" t="s">
        <v>207</v>
      </c>
      <c r="B5189" t="s">
        <v>1183</v>
      </c>
      <c r="D5189" t="s">
        <v>1184</v>
      </c>
      <c r="F5189" t="s">
        <v>3193</v>
      </c>
      <c r="G5189" t="s">
        <v>3194</v>
      </c>
      <c r="H5189" t="s">
        <v>3195</v>
      </c>
      <c r="I5189" t="s">
        <v>3196</v>
      </c>
      <c r="J5189">
        <v>2015</v>
      </c>
      <c r="K5189" t="s">
        <v>1189</v>
      </c>
      <c r="L5189">
        <v>2</v>
      </c>
      <c r="M5189">
        <v>1</v>
      </c>
      <c r="N5189">
        <v>1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</row>
    <row r="5190" spans="1:24" x14ac:dyDescent="0.3">
      <c r="A5190" t="s">
        <v>207</v>
      </c>
      <c r="B5190" t="s">
        <v>1183</v>
      </c>
      <c r="D5190" t="s">
        <v>1184</v>
      </c>
      <c r="F5190" t="s">
        <v>3193</v>
      </c>
      <c r="G5190" t="s">
        <v>3194</v>
      </c>
      <c r="H5190" t="s">
        <v>3195</v>
      </c>
      <c r="I5190" t="s">
        <v>3196</v>
      </c>
      <c r="J5190">
        <v>2015</v>
      </c>
      <c r="K5190" t="s">
        <v>1190</v>
      </c>
      <c r="L5190">
        <v>2</v>
      </c>
      <c r="M5190">
        <v>1</v>
      </c>
      <c r="N5190">
        <v>1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</row>
    <row r="5191" spans="1:24" x14ac:dyDescent="0.3">
      <c r="A5191" t="s">
        <v>207</v>
      </c>
      <c r="B5191" t="s">
        <v>1183</v>
      </c>
      <c r="D5191" t="s">
        <v>1184</v>
      </c>
      <c r="F5191" t="s">
        <v>3193</v>
      </c>
      <c r="G5191" t="s">
        <v>3194</v>
      </c>
      <c r="H5191" t="s">
        <v>3195</v>
      </c>
      <c r="I5191" t="s">
        <v>3196</v>
      </c>
      <c r="J5191">
        <v>2021</v>
      </c>
      <c r="K5191" t="s">
        <v>1189</v>
      </c>
      <c r="L5191">
        <v>9</v>
      </c>
      <c r="M5191">
        <v>0</v>
      </c>
      <c r="N5191">
        <v>0</v>
      </c>
      <c r="O5191">
        <v>9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</row>
    <row r="5192" spans="1:24" x14ac:dyDescent="0.3">
      <c r="A5192" t="s">
        <v>207</v>
      </c>
      <c r="B5192" t="s">
        <v>1183</v>
      </c>
      <c r="D5192" t="s">
        <v>1184</v>
      </c>
      <c r="F5192" t="s">
        <v>3193</v>
      </c>
      <c r="G5192" t="s">
        <v>3194</v>
      </c>
      <c r="H5192" t="s">
        <v>3195</v>
      </c>
      <c r="I5192" t="s">
        <v>3196</v>
      </c>
      <c r="J5192">
        <v>2021</v>
      </c>
      <c r="K5192" t="s">
        <v>1190</v>
      </c>
      <c r="L5192">
        <v>4</v>
      </c>
      <c r="M5192">
        <v>0</v>
      </c>
      <c r="N5192">
        <v>0</v>
      </c>
      <c r="O5192">
        <v>4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</row>
    <row r="5193" spans="1:24" x14ac:dyDescent="0.3">
      <c r="A5193" t="s">
        <v>921</v>
      </c>
      <c r="B5193" t="s">
        <v>1183</v>
      </c>
      <c r="D5193" t="s">
        <v>1184</v>
      </c>
      <c r="F5193" t="s">
        <v>3197</v>
      </c>
      <c r="G5193" t="s">
        <v>3198</v>
      </c>
      <c r="I5193" t="s">
        <v>3199</v>
      </c>
      <c r="J5193">
        <v>2016</v>
      </c>
      <c r="K5193" t="s">
        <v>1189</v>
      </c>
      <c r="L5193">
        <v>1</v>
      </c>
      <c r="M5193">
        <v>0</v>
      </c>
      <c r="N5193">
        <v>1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</row>
    <row r="5194" spans="1:24" x14ac:dyDescent="0.3">
      <c r="A5194" t="s">
        <v>921</v>
      </c>
      <c r="B5194" t="s">
        <v>1183</v>
      </c>
      <c r="D5194" t="s">
        <v>1184</v>
      </c>
      <c r="F5194" t="s">
        <v>3197</v>
      </c>
      <c r="G5194" t="s">
        <v>3198</v>
      </c>
      <c r="I5194" t="s">
        <v>3199</v>
      </c>
      <c r="J5194">
        <v>2016</v>
      </c>
      <c r="K5194" t="s">
        <v>1190</v>
      </c>
      <c r="L5194">
        <v>1</v>
      </c>
      <c r="M5194">
        <v>0</v>
      </c>
      <c r="N5194">
        <v>1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</row>
    <row r="5195" spans="1:24" x14ac:dyDescent="0.3">
      <c r="A5195" t="s">
        <v>472</v>
      </c>
      <c r="B5195" t="s">
        <v>1183</v>
      </c>
      <c r="D5195" t="s">
        <v>1184</v>
      </c>
      <c r="F5195" t="s">
        <v>3200</v>
      </c>
      <c r="G5195" t="s">
        <v>3201</v>
      </c>
      <c r="I5195" t="s">
        <v>3202</v>
      </c>
      <c r="J5195">
        <v>2014</v>
      </c>
      <c r="K5195" t="s">
        <v>1189</v>
      </c>
      <c r="L5195">
        <v>1</v>
      </c>
      <c r="M5195">
        <v>0</v>
      </c>
      <c r="N5195">
        <v>0</v>
      </c>
      <c r="O5195">
        <v>0</v>
      </c>
      <c r="P5195">
        <v>0</v>
      </c>
      <c r="Q5195">
        <v>1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</row>
    <row r="5196" spans="1:24" x14ac:dyDescent="0.3">
      <c r="A5196" t="s">
        <v>472</v>
      </c>
      <c r="B5196" t="s">
        <v>1183</v>
      </c>
      <c r="D5196" t="s">
        <v>1184</v>
      </c>
      <c r="F5196" t="s">
        <v>3200</v>
      </c>
      <c r="G5196" t="s">
        <v>3201</v>
      </c>
      <c r="I5196" t="s">
        <v>3202</v>
      </c>
      <c r="J5196">
        <v>2014</v>
      </c>
      <c r="K5196" t="s">
        <v>1190</v>
      </c>
      <c r="L5196">
        <v>1</v>
      </c>
      <c r="M5196">
        <v>0</v>
      </c>
      <c r="N5196">
        <v>0</v>
      </c>
      <c r="O5196">
        <v>0</v>
      </c>
      <c r="P5196">
        <v>0</v>
      </c>
      <c r="Q5196">
        <v>1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</row>
    <row r="5197" spans="1:24" x14ac:dyDescent="0.3">
      <c r="A5197" t="s">
        <v>472</v>
      </c>
      <c r="B5197" t="s">
        <v>1183</v>
      </c>
      <c r="D5197" t="s">
        <v>1184</v>
      </c>
      <c r="F5197" t="s">
        <v>3200</v>
      </c>
      <c r="G5197" t="s">
        <v>3201</v>
      </c>
      <c r="I5197" t="s">
        <v>3202</v>
      </c>
      <c r="J5197">
        <v>2022</v>
      </c>
      <c r="K5197" t="s">
        <v>1189</v>
      </c>
      <c r="L5197">
        <v>2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2</v>
      </c>
      <c r="W5197">
        <v>0</v>
      </c>
      <c r="X5197">
        <v>0</v>
      </c>
    </row>
    <row r="5198" spans="1:24" x14ac:dyDescent="0.3">
      <c r="A5198" t="s">
        <v>472</v>
      </c>
      <c r="B5198" t="s">
        <v>1183</v>
      </c>
      <c r="D5198" t="s">
        <v>1184</v>
      </c>
      <c r="F5198" t="s">
        <v>3200</v>
      </c>
      <c r="G5198" t="s">
        <v>3201</v>
      </c>
      <c r="I5198" t="s">
        <v>3202</v>
      </c>
      <c r="J5198">
        <v>2022</v>
      </c>
      <c r="K5198" t="s">
        <v>1190</v>
      </c>
      <c r="L5198">
        <v>1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1</v>
      </c>
      <c r="W5198">
        <v>0</v>
      </c>
      <c r="X5198">
        <v>0</v>
      </c>
    </row>
    <row r="5199" spans="1:24" x14ac:dyDescent="0.3">
      <c r="A5199" t="s">
        <v>221</v>
      </c>
      <c r="B5199" t="s">
        <v>1183</v>
      </c>
      <c r="D5199" t="s">
        <v>1184</v>
      </c>
      <c r="F5199" t="s">
        <v>3203</v>
      </c>
      <c r="G5199" t="s">
        <v>3204</v>
      </c>
      <c r="I5199" t="s">
        <v>3205</v>
      </c>
      <c r="J5199">
        <v>2020</v>
      </c>
      <c r="K5199" t="s">
        <v>1189</v>
      </c>
      <c r="L5199">
        <v>1</v>
      </c>
      <c r="M5199">
        <v>0</v>
      </c>
      <c r="N5199">
        <v>0</v>
      </c>
      <c r="O5199">
        <v>0</v>
      </c>
      <c r="P5199">
        <v>0</v>
      </c>
      <c r="Q5199">
        <v>1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</row>
    <row r="5200" spans="1:24" x14ac:dyDescent="0.3">
      <c r="A5200" t="s">
        <v>221</v>
      </c>
      <c r="B5200" t="s">
        <v>1183</v>
      </c>
      <c r="D5200" t="s">
        <v>1184</v>
      </c>
      <c r="F5200" t="s">
        <v>3203</v>
      </c>
      <c r="G5200" t="s">
        <v>3204</v>
      </c>
      <c r="I5200" t="s">
        <v>3205</v>
      </c>
      <c r="J5200">
        <v>2020</v>
      </c>
      <c r="K5200" t="s">
        <v>1190</v>
      </c>
      <c r="L5200">
        <v>1</v>
      </c>
      <c r="M5200">
        <v>0</v>
      </c>
      <c r="N5200">
        <v>0</v>
      </c>
      <c r="O5200">
        <v>0</v>
      </c>
      <c r="P5200">
        <v>0</v>
      </c>
      <c r="Q5200">
        <v>1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</row>
    <row r="5201" spans="1:24" x14ac:dyDescent="0.3">
      <c r="A5201" t="s">
        <v>221</v>
      </c>
      <c r="B5201" t="s">
        <v>1183</v>
      </c>
      <c r="D5201" t="s">
        <v>1184</v>
      </c>
      <c r="F5201" t="s">
        <v>3203</v>
      </c>
      <c r="G5201" t="s">
        <v>3204</v>
      </c>
      <c r="I5201" t="s">
        <v>3205</v>
      </c>
      <c r="J5201">
        <v>2021</v>
      </c>
      <c r="K5201" t="s">
        <v>1189</v>
      </c>
      <c r="L5201">
        <v>2</v>
      </c>
      <c r="M5201">
        <v>0</v>
      </c>
      <c r="N5201">
        <v>0</v>
      </c>
      <c r="O5201">
        <v>0</v>
      </c>
      <c r="P5201">
        <v>0</v>
      </c>
      <c r="Q5201">
        <v>2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</row>
    <row r="5202" spans="1:24" x14ac:dyDescent="0.3">
      <c r="A5202" t="s">
        <v>221</v>
      </c>
      <c r="B5202" t="s">
        <v>1183</v>
      </c>
      <c r="D5202" t="s">
        <v>1184</v>
      </c>
      <c r="F5202" t="s">
        <v>3203</v>
      </c>
      <c r="G5202" t="s">
        <v>3204</v>
      </c>
      <c r="I5202" t="s">
        <v>3205</v>
      </c>
      <c r="J5202">
        <v>2021</v>
      </c>
      <c r="K5202" t="s">
        <v>1190</v>
      </c>
      <c r="L5202">
        <v>1</v>
      </c>
      <c r="M5202">
        <v>0</v>
      </c>
      <c r="N5202">
        <v>0</v>
      </c>
      <c r="O5202">
        <v>0</v>
      </c>
      <c r="P5202">
        <v>0</v>
      </c>
      <c r="Q5202">
        <v>1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</row>
    <row r="5203" spans="1:24" x14ac:dyDescent="0.3">
      <c r="A5203" t="s">
        <v>221</v>
      </c>
      <c r="B5203" t="s">
        <v>1183</v>
      </c>
      <c r="D5203" t="s">
        <v>1184</v>
      </c>
      <c r="F5203" t="s">
        <v>3203</v>
      </c>
      <c r="G5203" t="s">
        <v>3204</v>
      </c>
      <c r="I5203" t="s">
        <v>3205</v>
      </c>
      <c r="J5203">
        <v>2022</v>
      </c>
      <c r="K5203" t="s">
        <v>1189</v>
      </c>
      <c r="L5203">
        <v>1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1</v>
      </c>
      <c r="W5203">
        <v>0</v>
      </c>
      <c r="X5203">
        <v>0</v>
      </c>
    </row>
    <row r="5204" spans="1:24" x14ac:dyDescent="0.3">
      <c r="A5204" t="s">
        <v>221</v>
      </c>
      <c r="B5204" t="s">
        <v>1183</v>
      </c>
      <c r="D5204" t="s">
        <v>1184</v>
      </c>
      <c r="F5204" t="s">
        <v>3203</v>
      </c>
      <c r="G5204" t="s">
        <v>3204</v>
      </c>
      <c r="I5204" t="s">
        <v>3205</v>
      </c>
      <c r="J5204">
        <v>2022</v>
      </c>
      <c r="K5204" t="s">
        <v>1190</v>
      </c>
      <c r="L5204">
        <v>1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1</v>
      </c>
      <c r="W5204">
        <v>0</v>
      </c>
      <c r="X5204">
        <v>0</v>
      </c>
    </row>
    <row r="5205" spans="1:24" x14ac:dyDescent="0.3">
      <c r="A5205" t="s">
        <v>221</v>
      </c>
      <c r="B5205" t="s">
        <v>1183</v>
      </c>
      <c r="D5205" t="s">
        <v>1184</v>
      </c>
      <c r="F5205" t="s">
        <v>3203</v>
      </c>
      <c r="G5205" t="s">
        <v>3204</v>
      </c>
      <c r="I5205" t="s">
        <v>3205</v>
      </c>
      <c r="J5205">
        <v>2023</v>
      </c>
      <c r="K5205" t="s">
        <v>1189</v>
      </c>
      <c r="L5205">
        <v>3</v>
      </c>
      <c r="M5205">
        <v>0</v>
      </c>
      <c r="N5205">
        <v>0</v>
      </c>
      <c r="O5205">
        <v>3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</row>
    <row r="5206" spans="1:24" x14ac:dyDescent="0.3">
      <c r="A5206" t="s">
        <v>221</v>
      </c>
      <c r="B5206" t="s">
        <v>1183</v>
      </c>
      <c r="D5206" t="s">
        <v>1184</v>
      </c>
      <c r="F5206" t="s">
        <v>3203</v>
      </c>
      <c r="G5206" t="s">
        <v>3204</v>
      </c>
      <c r="I5206" t="s">
        <v>3205</v>
      </c>
      <c r="J5206">
        <v>2023</v>
      </c>
      <c r="K5206" t="s">
        <v>1190</v>
      </c>
      <c r="L5206">
        <v>2</v>
      </c>
      <c r="M5206">
        <v>0</v>
      </c>
      <c r="N5206">
        <v>0</v>
      </c>
      <c r="O5206">
        <v>2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</row>
    <row r="5207" spans="1:24" x14ac:dyDescent="0.3">
      <c r="A5207" t="s">
        <v>922</v>
      </c>
      <c r="B5207" t="s">
        <v>1183</v>
      </c>
      <c r="D5207" t="s">
        <v>1184</v>
      </c>
      <c r="F5207" t="s">
        <v>3206</v>
      </c>
      <c r="G5207" t="s">
        <v>3207</v>
      </c>
      <c r="H5207" t="s">
        <v>3208</v>
      </c>
      <c r="I5207" t="s">
        <v>3209</v>
      </c>
      <c r="J5207">
        <v>2012</v>
      </c>
      <c r="K5207" t="s">
        <v>1189</v>
      </c>
      <c r="L5207">
        <v>2</v>
      </c>
      <c r="M5207">
        <v>0</v>
      </c>
      <c r="N5207">
        <v>2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</row>
    <row r="5208" spans="1:24" x14ac:dyDescent="0.3">
      <c r="A5208" t="s">
        <v>922</v>
      </c>
      <c r="B5208" t="s">
        <v>1183</v>
      </c>
      <c r="D5208" t="s">
        <v>1184</v>
      </c>
      <c r="F5208" t="s">
        <v>3206</v>
      </c>
      <c r="G5208" t="s">
        <v>3207</v>
      </c>
      <c r="H5208" t="s">
        <v>3208</v>
      </c>
      <c r="I5208" t="s">
        <v>3209</v>
      </c>
      <c r="J5208">
        <v>2012</v>
      </c>
      <c r="K5208" t="s">
        <v>1190</v>
      </c>
      <c r="L5208">
        <v>1</v>
      </c>
      <c r="M5208">
        <v>0</v>
      </c>
      <c r="N5208">
        <v>1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</row>
    <row r="5209" spans="1:24" x14ac:dyDescent="0.3">
      <c r="A5209" t="s">
        <v>922</v>
      </c>
      <c r="B5209" t="s">
        <v>1183</v>
      </c>
      <c r="D5209" t="s">
        <v>1184</v>
      </c>
      <c r="F5209" t="s">
        <v>3206</v>
      </c>
      <c r="G5209" t="s">
        <v>3207</v>
      </c>
      <c r="H5209" t="s">
        <v>3208</v>
      </c>
      <c r="I5209" t="s">
        <v>3209</v>
      </c>
      <c r="J5209">
        <v>2013</v>
      </c>
      <c r="K5209" t="s">
        <v>1189</v>
      </c>
      <c r="L5209">
        <v>3</v>
      </c>
      <c r="M5209">
        <v>0</v>
      </c>
      <c r="N5209">
        <v>2</v>
      </c>
      <c r="O5209">
        <v>1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</row>
    <row r="5210" spans="1:24" x14ac:dyDescent="0.3">
      <c r="A5210" t="s">
        <v>922</v>
      </c>
      <c r="B5210" t="s">
        <v>1183</v>
      </c>
      <c r="D5210" t="s">
        <v>1184</v>
      </c>
      <c r="F5210" t="s">
        <v>3206</v>
      </c>
      <c r="G5210" t="s">
        <v>3207</v>
      </c>
      <c r="H5210" t="s">
        <v>3208</v>
      </c>
      <c r="I5210" t="s">
        <v>3209</v>
      </c>
      <c r="J5210">
        <v>2013</v>
      </c>
      <c r="K5210" t="s">
        <v>1190</v>
      </c>
      <c r="L5210">
        <v>2</v>
      </c>
      <c r="M5210">
        <v>0</v>
      </c>
      <c r="N5210">
        <v>1</v>
      </c>
      <c r="O5210">
        <v>1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</row>
    <row r="5211" spans="1:24" x14ac:dyDescent="0.3">
      <c r="A5211" t="s">
        <v>922</v>
      </c>
      <c r="B5211" t="s">
        <v>1183</v>
      </c>
      <c r="D5211" t="s">
        <v>1184</v>
      </c>
      <c r="F5211" t="s">
        <v>3206</v>
      </c>
      <c r="G5211" t="s">
        <v>3207</v>
      </c>
      <c r="H5211" t="s">
        <v>3208</v>
      </c>
      <c r="I5211" t="s">
        <v>3209</v>
      </c>
      <c r="J5211">
        <v>2017</v>
      </c>
      <c r="K5211" t="s">
        <v>1189</v>
      </c>
      <c r="L5211">
        <v>4</v>
      </c>
      <c r="M5211">
        <v>0</v>
      </c>
      <c r="N5211">
        <v>1</v>
      </c>
      <c r="O5211">
        <v>0</v>
      </c>
      <c r="P5211">
        <v>1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2</v>
      </c>
      <c r="W5211">
        <v>0</v>
      </c>
      <c r="X5211">
        <v>0</v>
      </c>
    </row>
    <row r="5212" spans="1:24" x14ac:dyDescent="0.3">
      <c r="A5212" t="s">
        <v>922</v>
      </c>
      <c r="B5212" t="s">
        <v>1183</v>
      </c>
      <c r="D5212" t="s">
        <v>1184</v>
      </c>
      <c r="F5212" t="s">
        <v>3206</v>
      </c>
      <c r="G5212" t="s">
        <v>3207</v>
      </c>
      <c r="H5212" t="s">
        <v>3208</v>
      </c>
      <c r="I5212" t="s">
        <v>3209</v>
      </c>
      <c r="J5212">
        <v>2017</v>
      </c>
      <c r="K5212" t="s">
        <v>1190</v>
      </c>
      <c r="L5212">
        <v>3</v>
      </c>
      <c r="M5212">
        <v>0</v>
      </c>
      <c r="N5212">
        <v>1</v>
      </c>
      <c r="O5212">
        <v>0</v>
      </c>
      <c r="P5212">
        <v>1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1</v>
      </c>
      <c r="W5212">
        <v>0</v>
      </c>
      <c r="X5212">
        <v>0</v>
      </c>
    </row>
    <row r="5213" spans="1:24" x14ac:dyDescent="0.3">
      <c r="A5213" t="s">
        <v>922</v>
      </c>
      <c r="B5213" t="s">
        <v>1183</v>
      </c>
      <c r="D5213" t="s">
        <v>1184</v>
      </c>
      <c r="F5213" t="s">
        <v>3206</v>
      </c>
      <c r="G5213" t="s">
        <v>3207</v>
      </c>
      <c r="H5213" t="s">
        <v>3208</v>
      </c>
      <c r="I5213" t="s">
        <v>3209</v>
      </c>
      <c r="J5213">
        <v>2018</v>
      </c>
      <c r="K5213" t="s">
        <v>1189</v>
      </c>
      <c r="L5213">
        <v>2</v>
      </c>
      <c r="M5213">
        <v>0</v>
      </c>
      <c r="N5213">
        <v>2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</row>
    <row r="5214" spans="1:24" x14ac:dyDescent="0.3">
      <c r="A5214" t="s">
        <v>922</v>
      </c>
      <c r="B5214" t="s">
        <v>1183</v>
      </c>
      <c r="D5214" t="s">
        <v>1184</v>
      </c>
      <c r="F5214" t="s">
        <v>3206</v>
      </c>
      <c r="G5214" t="s">
        <v>3207</v>
      </c>
      <c r="H5214" t="s">
        <v>3208</v>
      </c>
      <c r="I5214" t="s">
        <v>3209</v>
      </c>
      <c r="J5214">
        <v>2018</v>
      </c>
      <c r="K5214" t="s">
        <v>1190</v>
      </c>
      <c r="L5214">
        <v>1</v>
      </c>
      <c r="M5214">
        <v>0</v>
      </c>
      <c r="N5214">
        <v>1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</row>
    <row r="5215" spans="1:24" x14ac:dyDescent="0.3">
      <c r="A5215" t="s">
        <v>30</v>
      </c>
      <c r="B5215" t="s">
        <v>1183</v>
      </c>
      <c r="D5215" t="s">
        <v>1184</v>
      </c>
      <c r="F5215" t="s">
        <v>3210</v>
      </c>
      <c r="G5215" t="s">
        <v>3211</v>
      </c>
      <c r="H5215" t="s">
        <v>3212</v>
      </c>
      <c r="I5215" t="s">
        <v>3213</v>
      </c>
      <c r="J5215">
        <v>2010</v>
      </c>
      <c r="K5215" t="s">
        <v>1189</v>
      </c>
      <c r="L5215">
        <v>4</v>
      </c>
      <c r="M5215">
        <v>0</v>
      </c>
      <c r="N5215">
        <v>3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0</v>
      </c>
    </row>
    <row r="5216" spans="1:24" x14ac:dyDescent="0.3">
      <c r="A5216" t="s">
        <v>30</v>
      </c>
      <c r="B5216" t="s">
        <v>1183</v>
      </c>
      <c r="D5216" t="s">
        <v>1184</v>
      </c>
      <c r="F5216" t="s">
        <v>3210</v>
      </c>
      <c r="G5216" t="s">
        <v>3211</v>
      </c>
      <c r="H5216" t="s">
        <v>3212</v>
      </c>
      <c r="I5216" t="s">
        <v>3213</v>
      </c>
      <c r="J5216">
        <v>2010</v>
      </c>
      <c r="K5216" t="s">
        <v>1190</v>
      </c>
      <c r="L5216">
        <v>4</v>
      </c>
      <c r="M5216">
        <v>0</v>
      </c>
      <c r="N5216">
        <v>3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0</v>
      </c>
    </row>
    <row r="5217" spans="1:24" x14ac:dyDescent="0.3">
      <c r="A5217" t="s">
        <v>30</v>
      </c>
      <c r="B5217" t="s">
        <v>1183</v>
      </c>
      <c r="D5217" t="s">
        <v>1184</v>
      </c>
      <c r="F5217" t="s">
        <v>3210</v>
      </c>
      <c r="G5217" t="s">
        <v>3211</v>
      </c>
      <c r="H5217" t="s">
        <v>3212</v>
      </c>
      <c r="I5217" t="s">
        <v>3213</v>
      </c>
      <c r="J5217">
        <v>2011</v>
      </c>
      <c r="K5217" t="s">
        <v>1189</v>
      </c>
      <c r="L5217">
        <v>31</v>
      </c>
      <c r="M5217">
        <v>3</v>
      </c>
      <c r="N5217">
        <v>2</v>
      </c>
      <c r="O5217">
        <v>4</v>
      </c>
      <c r="P5217">
        <v>3</v>
      </c>
      <c r="Q5217">
        <v>5</v>
      </c>
      <c r="R5217">
        <v>0</v>
      </c>
      <c r="S5217">
        <v>1</v>
      </c>
      <c r="T5217">
        <v>0</v>
      </c>
      <c r="U5217">
        <v>0</v>
      </c>
      <c r="V5217">
        <v>4</v>
      </c>
      <c r="W5217">
        <v>6</v>
      </c>
      <c r="X5217">
        <v>3</v>
      </c>
    </row>
    <row r="5218" spans="1:24" x14ac:dyDescent="0.3">
      <c r="A5218" t="s">
        <v>30</v>
      </c>
      <c r="B5218" t="s">
        <v>1183</v>
      </c>
      <c r="D5218" t="s">
        <v>1184</v>
      </c>
      <c r="F5218" t="s">
        <v>3210</v>
      </c>
      <c r="G5218" t="s">
        <v>3211</v>
      </c>
      <c r="H5218" t="s">
        <v>3212</v>
      </c>
      <c r="I5218" t="s">
        <v>3213</v>
      </c>
      <c r="J5218">
        <v>2011</v>
      </c>
      <c r="K5218" t="s">
        <v>1190</v>
      </c>
      <c r="L5218">
        <v>22</v>
      </c>
      <c r="M5218">
        <v>2</v>
      </c>
      <c r="N5218">
        <v>2</v>
      </c>
      <c r="O5218">
        <v>3</v>
      </c>
      <c r="P5218">
        <v>3</v>
      </c>
      <c r="Q5218">
        <v>3</v>
      </c>
      <c r="R5218">
        <v>0</v>
      </c>
      <c r="S5218">
        <v>1</v>
      </c>
      <c r="T5218">
        <v>0</v>
      </c>
      <c r="U5218">
        <v>0</v>
      </c>
      <c r="V5218">
        <v>3</v>
      </c>
      <c r="W5218">
        <v>3</v>
      </c>
      <c r="X5218">
        <v>2</v>
      </c>
    </row>
    <row r="5219" spans="1:24" x14ac:dyDescent="0.3">
      <c r="A5219" t="s">
        <v>30</v>
      </c>
      <c r="B5219" t="s">
        <v>1183</v>
      </c>
      <c r="D5219" t="s">
        <v>1184</v>
      </c>
      <c r="F5219" t="s">
        <v>3210</v>
      </c>
      <c r="G5219" t="s">
        <v>3211</v>
      </c>
      <c r="H5219" t="s">
        <v>3212</v>
      </c>
      <c r="I5219" t="s">
        <v>3213</v>
      </c>
      <c r="J5219">
        <v>2012</v>
      </c>
      <c r="K5219" t="s">
        <v>1189</v>
      </c>
      <c r="L5219">
        <v>34</v>
      </c>
      <c r="M5219">
        <v>7</v>
      </c>
      <c r="N5219">
        <v>10</v>
      </c>
      <c r="O5219">
        <v>0</v>
      </c>
      <c r="P5219">
        <v>1</v>
      </c>
      <c r="Q5219">
        <v>3</v>
      </c>
      <c r="R5219">
        <v>0</v>
      </c>
      <c r="S5219">
        <v>1</v>
      </c>
      <c r="T5219">
        <v>0</v>
      </c>
      <c r="U5219">
        <v>7</v>
      </c>
      <c r="V5219">
        <v>1</v>
      </c>
      <c r="W5219">
        <v>4</v>
      </c>
      <c r="X5219">
        <v>0</v>
      </c>
    </row>
    <row r="5220" spans="1:24" x14ac:dyDescent="0.3">
      <c r="A5220" t="s">
        <v>30</v>
      </c>
      <c r="B5220" t="s">
        <v>1183</v>
      </c>
      <c r="D5220" t="s">
        <v>1184</v>
      </c>
      <c r="F5220" t="s">
        <v>3210</v>
      </c>
      <c r="G5220" t="s">
        <v>3211</v>
      </c>
      <c r="H5220" t="s">
        <v>3212</v>
      </c>
      <c r="I5220" t="s">
        <v>3213</v>
      </c>
      <c r="J5220">
        <v>2012</v>
      </c>
      <c r="K5220" t="s">
        <v>1190</v>
      </c>
      <c r="L5220">
        <v>24</v>
      </c>
      <c r="M5220">
        <v>5</v>
      </c>
      <c r="N5220">
        <v>5</v>
      </c>
      <c r="O5220">
        <v>0</v>
      </c>
      <c r="P5220">
        <v>1</v>
      </c>
      <c r="Q5220">
        <v>3</v>
      </c>
      <c r="R5220">
        <v>0</v>
      </c>
      <c r="S5220">
        <v>1</v>
      </c>
      <c r="T5220">
        <v>0</v>
      </c>
      <c r="U5220">
        <v>6</v>
      </c>
      <c r="V5220">
        <v>1</v>
      </c>
      <c r="W5220">
        <v>2</v>
      </c>
      <c r="X5220">
        <v>0</v>
      </c>
    </row>
    <row r="5221" spans="1:24" x14ac:dyDescent="0.3">
      <c r="A5221" t="s">
        <v>30</v>
      </c>
      <c r="B5221" t="s">
        <v>1183</v>
      </c>
      <c r="D5221" t="s">
        <v>1184</v>
      </c>
      <c r="F5221" t="s">
        <v>3210</v>
      </c>
      <c r="G5221" t="s">
        <v>3211</v>
      </c>
      <c r="H5221" t="s">
        <v>3212</v>
      </c>
      <c r="I5221" t="s">
        <v>3213</v>
      </c>
      <c r="J5221">
        <v>2013</v>
      </c>
      <c r="K5221" t="s">
        <v>1189</v>
      </c>
      <c r="L5221">
        <v>29</v>
      </c>
      <c r="M5221">
        <v>3</v>
      </c>
      <c r="N5221">
        <v>1</v>
      </c>
      <c r="O5221">
        <v>5</v>
      </c>
      <c r="P5221">
        <v>1</v>
      </c>
      <c r="Q5221">
        <v>0</v>
      </c>
      <c r="R5221">
        <v>6</v>
      </c>
      <c r="S5221">
        <v>2</v>
      </c>
      <c r="T5221">
        <v>0</v>
      </c>
      <c r="U5221">
        <v>0</v>
      </c>
      <c r="V5221">
        <v>3</v>
      </c>
      <c r="W5221">
        <v>4</v>
      </c>
      <c r="X5221">
        <v>4</v>
      </c>
    </row>
    <row r="5222" spans="1:24" x14ac:dyDescent="0.3">
      <c r="A5222" t="s">
        <v>30</v>
      </c>
      <c r="B5222" t="s">
        <v>1183</v>
      </c>
      <c r="D5222" t="s">
        <v>1184</v>
      </c>
      <c r="F5222" t="s">
        <v>3210</v>
      </c>
      <c r="G5222" t="s">
        <v>3211</v>
      </c>
      <c r="H5222" t="s">
        <v>3212</v>
      </c>
      <c r="I5222" t="s">
        <v>3213</v>
      </c>
      <c r="J5222">
        <v>2013</v>
      </c>
      <c r="K5222" t="s">
        <v>1190</v>
      </c>
      <c r="L5222">
        <v>20</v>
      </c>
      <c r="M5222">
        <v>2</v>
      </c>
      <c r="N5222">
        <v>1</v>
      </c>
      <c r="O5222">
        <v>3</v>
      </c>
      <c r="P5222">
        <v>1</v>
      </c>
      <c r="Q5222">
        <v>0</v>
      </c>
      <c r="R5222">
        <v>3</v>
      </c>
      <c r="S5222">
        <v>2</v>
      </c>
      <c r="T5222">
        <v>0</v>
      </c>
      <c r="U5222">
        <v>0</v>
      </c>
      <c r="V5222">
        <v>3</v>
      </c>
      <c r="W5222">
        <v>3</v>
      </c>
      <c r="X5222">
        <v>2</v>
      </c>
    </row>
    <row r="5223" spans="1:24" x14ac:dyDescent="0.3">
      <c r="A5223" t="s">
        <v>30</v>
      </c>
      <c r="B5223" t="s">
        <v>1183</v>
      </c>
      <c r="D5223" t="s">
        <v>1184</v>
      </c>
      <c r="F5223" t="s">
        <v>3210</v>
      </c>
      <c r="G5223" t="s">
        <v>3211</v>
      </c>
      <c r="H5223" t="s">
        <v>3212</v>
      </c>
      <c r="I5223" t="s">
        <v>3213</v>
      </c>
      <c r="J5223">
        <v>2014</v>
      </c>
      <c r="K5223" t="s">
        <v>1189</v>
      </c>
      <c r="L5223">
        <v>19</v>
      </c>
      <c r="M5223">
        <v>0</v>
      </c>
      <c r="N5223">
        <v>2</v>
      </c>
      <c r="O5223">
        <v>1</v>
      </c>
      <c r="P5223">
        <v>5</v>
      </c>
      <c r="Q5223">
        <v>0</v>
      </c>
      <c r="R5223">
        <v>0</v>
      </c>
      <c r="S5223">
        <v>0</v>
      </c>
      <c r="T5223">
        <v>0</v>
      </c>
      <c r="U5223">
        <v>3</v>
      </c>
      <c r="V5223">
        <v>0</v>
      </c>
      <c r="W5223">
        <v>7</v>
      </c>
      <c r="X5223">
        <v>1</v>
      </c>
    </row>
    <row r="5224" spans="1:24" x14ac:dyDescent="0.3">
      <c r="A5224" t="s">
        <v>30</v>
      </c>
      <c r="B5224" t="s">
        <v>1183</v>
      </c>
      <c r="D5224" t="s">
        <v>1184</v>
      </c>
      <c r="F5224" t="s">
        <v>3210</v>
      </c>
      <c r="G5224" t="s">
        <v>3211</v>
      </c>
      <c r="H5224" t="s">
        <v>3212</v>
      </c>
      <c r="I5224" t="s">
        <v>3213</v>
      </c>
      <c r="J5224">
        <v>2014</v>
      </c>
      <c r="K5224" t="s">
        <v>1190</v>
      </c>
      <c r="L5224">
        <v>12</v>
      </c>
      <c r="M5224">
        <v>0</v>
      </c>
      <c r="N5224">
        <v>1</v>
      </c>
      <c r="O5224">
        <v>1</v>
      </c>
      <c r="P5224">
        <v>3</v>
      </c>
      <c r="Q5224">
        <v>0</v>
      </c>
      <c r="R5224">
        <v>0</v>
      </c>
      <c r="S5224">
        <v>0</v>
      </c>
      <c r="T5224">
        <v>0</v>
      </c>
      <c r="U5224">
        <v>1</v>
      </c>
      <c r="V5224">
        <v>0</v>
      </c>
      <c r="W5224">
        <v>5</v>
      </c>
      <c r="X5224">
        <v>1</v>
      </c>
    </row>
    <row r="5225" spans="1:24" x14ac:dyDescent="0.3">
      <c r="A5225" t="s">
        <v>30</v>
      </c>
      <c r="B5225" t="s">
        <v>1183</v>
      </c>
      <c r="D5225" t="s">
        <v>1184</v>
      </c>
      <c r="F5225" t="s">
        <v>3210</v>
      </c>
      <c r="G5225" t="s">
        <v>3211</v>
      </c>
      <c r="H5225" t="s">
        <v>3212</v>
      </c>
      <c r="I5225" t="s">
        <v>3213</v>
      </c>
      <c r="J5225">
        <v>2015</v>
      </c>
      <c r="K5225" t="s">
        <v>1189</v>
      </c>
      <c r="L5225">
        <v>19</v>
      </c>
      <c r="M5225">
        <v>2</v>
      </c>
      <c r="N5225">
        <v>5</v>
      </c>
      <c r="O5225">
        <v>2</v>
      </c>
      <c r="P5225">
        <v>2</v>
      </c>
      <c r="Q5225">
        <v>0</v>
      </c>
      <c r="R5225">
        <v>0</v>
      </c>
      <c r="S5225">
        <v>2</v>
      </c>
      <c r="T5225">
        <v>1</v>
      </c>
      <c r="U5225">
        <v>0</v>
      </c>
      <c r="V5225">
        <v>0</v>
      </c>
      <c r="W5225">
        <v>1</v>
      </c>
      <c r="X5225">
        <v>4</v>
      </c>
    </row>
    <row r="5226" spans="1:24" x14ac:dyDescent="0.3">
      <c r="A5226" t="s">
        <v>30</v>
      </c>
      <c r="B5226" t="s">
        <v>1183</v>
      </c>
      <c r="D5226" t="s">
        <v>1184</v>
      </c>
      <c r="F5226" t="s">
        <v>3210</v>
      </c>
      <c r="G5226" t="s">
        <v>3211</v>
      </c>
      <c r="H5226" t="s">
        <v>3212</v>
      </c>
      <c r="I5226" t="s">
        <v>3213</v>
      </c>
      <c r="J5226">
        <v>2015</v>
      </c>
      <c r="K5226" t="s">
        <v>1190</v>
      </c>
      <c r="L5226">
        <v>16</v>
      </c>
      <c r="M5226">
        <v>2</v>
      </c>
      <c r="N5226">
        <v>3</v>
      </c>
      <c r="O5226">
        <v>2</v>
      </c>
      <c r="P5226">
        <v>2</v>
      </c>
      <c r="Q5226">
        <v>0</v>
      </c>
      <c r="R5226">
        <v>0</v>
      </c>
      <c r="S5226">
        <v>1</v>
      </c>
      <c r="T5226">
        <v>1</v>
      </c>
      <c r="U5226">
        <v>0</v>
      </c>
      <c r="V5226">
        <v>0</v>
      </c>
      <c r="W5226">
        <v>1</v>
      </c>
      <c r="X5226">
        <v>4</v>
      </c>
    </row>
    <row r="5227" spans="1:24" x14ac:dyDescent="0.3">
      <c r="A5227" t="s">
        <v>30</v>
      </c>
      <c r="B5227" t="s">
        <v>1183</v>
      </c>
      <c r="D5227" t="s">
        <v>1184</v>
      </c>
      <c r="F5227" t="s">
        <v>3210</v>
      </c>
      <c r="G5227" t="s">
        <v>3211</v>
      </c>
      <c r="H5227" t="s">
        <v>3212</v>
      </c>
      <c r="I5227" t="s">
        <v>3213</v>
      </c>
      <c r="J5227">
        <v>2016</v>
      </c>
      <c r="K5227" t="s">
        <v>1189</v>
      </c>
      <c r="L5227">
        <v>22</v>
      </c>
      <c r="M5227">
        <v>0</v>
      </c>
      <c r="N5227">
        <v>2</v>
      </c>
      <c r="O5227">
        <v>3</v>
      </c>
      <c r="P5227">
        <v>1</v>
      </c>
      <c r="Q5227">
        <v>1</v>
      </c>
      <c r="R5227">
        <v>3</v>
      </c>
      <c r="S5227">
        <v>0</v>
      </c>
      <c r="T5227">
        <v>1</v>
      </c>
      <c r="U5227">
        <v>3</v>
      </c>
      <c r="V5227">
        <v>1</v>
      </c>
      <c r="W5227">
        <v>6</v>
      </c>
      <c r="X5227">
        <v>1</v>
      </c>
    </row>
    <row r="5228" spans="1:24" x14ac:dyDescent="0.3">
      <c r="A5228" t="s">
        <v>30</v>
      </c>
      <c r="B5228" t="s">
        <v>1183</v>
      </c>
      <c r="D5228" t="s">
        <v>1184</v>
      </c>
      <c r="F5228" t="s">
        <v>3210</v>
      </c>
      <c r="G5228" t="s">
        <v>3211</v>
      </c>
      <c r="H5228" t="s">
        <v>3212</v>
      </c>
      <c r="I5228" t="s">
        <v>3213</v>
      </c>
      <c r="J5228">
        <v>2016</v>
      </c>
      <c r="K5228" t="s">
        <v>1190</v>
      </c>
      <c r="L5228">
        <v>20</v>
      </c>
      <c r="M5228">
        <v>0</v>
      </c>
      <c r="N5228">
        <v>2</v>
      </c>
      <c r="O5228">
        <v>3</v>
      </c>
      <c r="P5228">
        <v>1</v>
      </c>
      <c r="Q5228">
        <v>1</v>
      </c>
      <c r="R5228">
        <v>3</v>
      </c>
      <c r="S5228">
        <v>0</v>
      </c>
      <c r="T5228">
        <v>1</v>
      </c>
      <c r="U5228">
        <v>2</v>
      </c>
      <c r="V5228">
        <v>1</v>
      </c>
      <c r="W5228">
        <v>5</v>
      </c>
      <c r="X5228">
        <v>1</v>
      </c>
    </row>
    <row r="5229" spans="1:24" x14ac:dyDescent="0.3">
      <c r="A5229" t="s">
        <v>30</v>
      </c>
      <c r="B5229" t="s">
        <v>1183</v>
      </c>
      <c r="D5229" t="s">
        <v>1184</v>
      </c>
      <c r="F5229" t="s">
        <v>3210</v>
      </c>
      <c r="G5229" t="s">
        <v>3211</v>
      </c>
      <c r="H5229" t="s">
        <v>3212</v>
      </c>
      <c r="I5229" t="s">
        <v>3213</v>
      </c>
      <c r="J5229">
        <v>2017</v>
      </c>
      <c r="K5229" t="s">
        <v>1189</v>
      </c>
      <c r="L5229">
        <v>52</v>
      </c>
      <c r="M5229">
        <v>4</v>
      </c>
      <c r="N5229">
        <v>2</v>
      </c>
      <c r="O5229">
        <v>5</v>
      </c>
      <c r="P5229">
        <v>5</v>
      </c>
      <c r="Q5229">
        <v>8</v>
      </c>
      <c r="R5229">
        <v>0</v>
      </c>
      <c r="S5229">
        <v>1</v>
      </c>
      <c r="T5229">
        <v>0</v>
      </c>
      <c r="U5229">
        <v>2</v>
      </c>
      <c r="V5229">
        <v>5</v>
      </c>
      <c r="W5229">
        <v>11</v>
      </c>
      <c r="X5229">
        <v>9</v>
      </c>
    </row>
    <row r="5230" spans="1:24" x14ac:dyDescent="0.3">
      <c r="A5230" t="s">
        <v>30</v>
      </c>
      <c r="B5230" t="s">
        <v>1183</v>
      </c>
      <c r="D5230" t="s">
        <v>1184</v>
      </c>
      <c r="F5230" t="s">
        <v>3210</v>
      </c>
      <c r="G5230" t="s">
        <v>3211</v>
      </c>
      <c r="H5230" t="s">
        <v>3212</v>
      </c>
      <c r="I5230" t="s">
        <v>3213</v>
      </c>
      <c r="J5230">
        <v>2017</v>
      </c>
      <c r="K5230" t="s">
        <v>1190</v>
      </c>
      <c r="L5230">
        <v>40</v>
      </c>
      <c r="M5230">
        <v>2</v>
      </c>
      <c r="N5230">
        <v>2</v>
      </c>
      <c r="O5230">
        <v>3</v>
      </c>
      <c r="P5230">
        <v>3</v>
      </c>
      <c r="Q5230">
        <v>4</v>
      </c>
      <c r="R5230">
        <v>0</v>
      </c>
      <c r="S5230">
        <v>1</v>
      </c>
      <c r="T5230">
        <v>0</v>
      </c>
      <c r="U5230">
        <v>2</v>
      </c>
      <c r="V5230">
        <v>5</v>
      </c>
      <c r="W5230">
        <v>11</v>
      </c>
      <c r="X5230">
        <v>7</v>
      </c>
    </row>
    <row r="5231" spans="1:24" x14ac:dyDescent="0.3">
      <c r="A5231" t="s">
        <v>30</v>
      </c>
      <c r="B5231" t="s">
        <v>1183</v>
      </c>
      <c r="D5231" t="s">
        <v>1184</v>
      </c>
      <c r="F5231" t="s">
        <v>3210</v>
      </c>
      <c r="G5231" t="s">
        <v>3211</v>
      </c>
      <c r="H5231" t="s">
        <v>3212</v>
      </c>
      <c r="I5231" t="s">
        <v>3213</v>
      </c>
      <c r="J5231">
        <v>2018</v>
      </c>
      <c r="K5231" t="s">
        <v>1189</v>
      </c>
      <c r="L5231">
        <v>52</v>
      </c>
      <c r="M5231">
        <v>3</v>
      </c>
      <c r="N5231">
        <v>11</v>
      </c>
      <c r="O5231">
        <v>9</v>
      </c>
      <c r="P5231">
        <v>7</v>
      </c>
      <c r="Q5231">
        <v>1</v>
      </c>
      <c r="R5231">
        <v>0</v>
      </c>
      <c r="S5231">
        <v>0</v>
      </c>
      <c r="T5231">
        <v>0</v>
      </c>
      <c r="U5231">
        <v>4</v>
      </c>
      <c r="V5231">
        <v>6</v>
      </c>
      <c r="W5231">
        <v>8</v>
      </c>
      <c r="X5231">
        <v>3</v>
      </c>
    </row>
    <row r="5232" spans="1:24" x14ac:dyDescent="0.3">
      <c r="A5232" t="s">
        <v>30</v>
      </c>
      <c r="B5232" t="s">
        <v>1183</v>
      </c>
      <c r="D5232" t="s">
        <v>1184</v>
      </c>
      <c r="F5232" t="s">
        <v>3210</v>
      </c>
      <c r="G5232" t="s">
        <v>3211</v>
      </c>
      <c r="H5232" t="s">
        <v>3212</v>
      </c>
      <c r="I5232" t="s">
        <v>3213</v>
      </c>
      <c r="J5232">
        <v>2018</v>
      </c>
      <c r="K5232" t="s">
        <v>1190</v>
      </c>
      <c r="L5232">
        <v>37</v>
      </c>
      <c r="M5232">
        <v>2</v>
      </c>
      <c r="N5232">
        <v>9</v>
      </c>
      <c r="O5232">
        <v>4</v>
      </c>
      <c r="P5232">
        <v>5</v>
      </c>
      <c r="Q5232">
        <v>1</v>
      </c>
      <c r="R5232">
        <v>0</v>
      </c>
      <c r="S5232">
        <v>0</v>
      </c>
      <c r="T5232">
        <v>0</v>
      </c>
      <c r="U5232">
        <v>3</v>
      </c>
      <c r="V5232">
        <v>6</v>
      </c>
      <c r="W5232">
        <v>4</v>
      </c>
      <c r="X5232">
        <v>3</v>
      </c>
    </row>
    <row r="5233" spans="1:24" x14ac:dyDescent="0.3">
      <c r="A5233" t="s">
        <v>30</v>
      </c>
      <c r="B5233" t="s">
        <v>1183</v>
      </c>
      <c r="D5233" t="s">
        <v>1184</v>
      </c>
      <c r="F5233" t="s">
        <v>3210</v>
      </c>
      <c r="G5233" t="s">
        <v>3211</v>
      </c>
      <c r="H5233" t="s">
        <v>3212</v>
      </c>
      <c r="I5233" t="s">
        <v>3213</v>
      </c>
      <c r="J5233">
        <v>2019</v>
      </c>
      <c r="K5233" t="s">
        <v>1189</v>
      </c>
      <c r="L5233">
        <v>67</v>
      </c>
      <c r="M5233">
        <v>2</v>
      </c>
      <c r="N5233">
        <v>6</v>
      </c>
      <c r="O5233">
        <v>9</v>
      </c>
      <c r="P5233">
        <v>9</v>
      </c>
      <c r="Q5233">
        <v>8</v>
      </c>
      <c r="R5233">
        <v>5</v>
      </c>
      <c r="S5233">
        <v>3</v>
      </c>
      <c r="T5233">
        <v>4</v>
      </c>
      <c r="U5233">
        <v>10</v>
      </c>
      <c r="V5233">
        <v>3</v>
      </c>
      <c r="W5233">
        <v>6</v>
      </c>
      <c r="X5233">
        <v>2</v>
      </c>
    </row>
    <row r="5234" spans="1:24" x14ac:dyDescent="0.3">
      <c r="A5234" t="s">
        <v>30</v>
      </c>
      <c r="B5234" t="s">
        <v>1183</v>
      </c>
      <c r="D5234" t="s">
        <v>1184</v>
      </c>
      <c r="F5234" t="s">
        <v>3210</v>
      </c>
      <c r="G5234" t="s">
        <v>3211</v>
      </c>
      <c r="H5234" t="s">
        <v>3212</v>
      </c>
      <c r="I5234" t="s">
        <v>3213</v>
      </c>
      <c r="J5234">
        <v>2019</v>
      </c>
      <c r="K5234" t="s">
        <v>1190</v>
      </c>
      <c r="L5234">
        <v>45</v>
      </c>
      <c r="M5234">
        <v>2</v>
      </c>
      <c r="N5234">
        <v>3</v>
      </c>
      <c r="O5234">
        <v>8</v>
      </c>
      <c r="P5234">
        <v>6</v>
      </c>
      <c r="Q5234">
        <v>6</v>
      </c>
      <c r="R5234">
        <v>3</v>
      </c>
      <c r="S5234">
        <v>3</v>
      </c>
      <c r="T5234">
        <v>3</v>
      </c>
      <c r="U5234">
        <v>4</v>
      </c>
      <c r="V5234">
        <v>2</v>
      </c>
      <c r="W5234">
        <v>4</v>
      </c>
      <c r="X5234">
        <v>1</v>
      </c>
    </row>
    <row r="5235" spans="1:24" x14ac:dyDescent="0.3">
      <c r="A5235" t="s">
        <v>30</v>
      </c>
      <c r="B5235" t="s">
        <v>1183</v>
      </c>
      <c r="D5235" t="s">
        <v>1184</v>
      </c>
      <c r="F5235" t="s">
        <v>3210</v>
      </c>
      <c r="G5235" t="s">
        <v>3211</v>
      </c>
      <c r="H5235" t="s">
        <v>3212</v>
      </c>
      <c r="I5235" t="s">
        <v>3213</v>
      </c>
      <c r="J5235">
        <v>2020</v>
      </c>
      <c r="K5235" t="s">
        <v>1189</v>
      </c>
      <c r="L5235">
        <v>70</v>
      </c>
      <c r="M5235">
        <v>6</v>
      </c>
      <c r="N5235">
        <v>3</v>
      </c>
      <c r="O5235">
        <v>9</v>
      </c>
      <c r="P5235">
        <v>3</v>
      </c>
      <c r="Q5235">
        <v>11</v>
      </c>
      <c r="R5235">
        <v>1</v>
      </c>
      <c r="S5235">
        <v>1</v>
      </c>
      <c r="T5235">
        <v>0</v>
      </c>
      <c r="U5235">
        <v>8</v>
      </c>
      <c r="V5235">
        <v>7</v>
      </c>
      <c r="W5235">
        <v>13</v>
      </c>
      <c r="X5235">
        <v>8</v>
      </c>
    </row>
    <row r="5236" spans="1:24" x14ac:dyDescent="0.3">
      <c r="A5236" t="s">
        <v>30</v>
      </c>
      <c r="B5236" t="s">
        <v>1183</v>
      </c>
      <c r="D5236" t="s">
        <v>1184</v>
      </c>
      <c r="F5236" t="s">
        <v>3210</v>
      </c>
      <c r="G5236" t="s">
        <v>3211</v>
      </c>
      <c r="H5236" t="s">
        <v>3212</v>
      </c>
      <c r="I5236" t="s">
        <v>3213</v>
      </c>
      <c r="J5236">
        <v>2020</v>
      </c>
      <c r="K5236" t="s">
        <v>1190</v>
      </c>
      <c r="L5236">
        <v>55</v>
      </c>
      <c r="M5236">
        <v>5</v>
      </c>
      <c r="N5236">
        <v>3</v>
      </c>
      <c r="O5236">
        <v>7</v>
      </c>
      <c r="P5236">
        <v>3</v>
      </c>
      <c r="Q5236">
        <v>9</v>
      </c>
      <c r="R5236">
        <v>1</v>
      </c>
      <c r="S5236">
        <v>1</v>
      </c>
      <c r="T5236">
        <v>0</v>
      </c>
      <c r="U5236">
        <v>7</v>
      </c>
      <c r="V5236">
        <v>6</v>
      </c>
      <c r="W5236">
        <v>8</v>
      </c>
      <c r="X5236">
        <v>5</v>
      </c>
    </row>
    <row r="5237" spans="1:24" x14ac:dyDescent="0.3">
      <c r="A5237" t="s">
        <v>30</v>
      </c>
      <c r="B5237" t="s">
        <v>1183</v>
      </c>
      <c r="D5237" t="s">
        <v>1184</v>
      </c>
      <c r="F5237" t="s">
        <v>3210</v>
      </c>
      <c r="G5237" t="s">
        <v>3211</v>
      </c>
      <c r="H5237" t="s">
        <v>3212</v>
      </c>
      <c r="I5237" t="s">
        <v>3213</v>
      </c>
      <c r="J5237">
        <v>2021</v>
      </c>
      <c r="K5237" t="s">
        <v>1189</v>
      </c>
      <c r="L5237">
        <v>77</v>
      </c>
      <c r="M5237">
        <v>6</v>
      </c>
      <c r="N5237">
        <v>5</v>
      </c>
      <c r="O5237">
        <v>10</v>
      </c>
      <c r="P5237">
        <v>6</v>
      </c>
      <c r="Q5237">
        <v>5</v>
      </c>
      <c r="R5237">
        <v>4</v>
      </c>
      <c r="S5237">
        <v>3</v>
      </c>
      <c r="T5237">
        <v>1</v>
      </c>
      <c r="U5237">
        <v>17</v>
      </c>
      <c r="V5237">
        <v>2</v>
      </c>
      <c r="W5237">
        <v>6</v>
      </c>
      <c r="X5237">
        <v>12</v>
      </c>
    </row>
    <row r="5238" spans="1:24" x14ac:dyDescent="0.3">
      <c r="A5238" t="s">
        <v>30</v>
      </c>
      <c r="B5238" t="s">
        <v>1183</v>
      </c>
      <c r="D5238" t="s">
        <v>1184</v>
      </c>
      <c r="F5238" t="s">
        <v>3210</v>
      </c>
      <c r="G5238" t="s">
        <v>3211</v>
      </c>
      <c r="H5238" t="s">
        <v>3212</v>
      </c>
      <c r="I5238" t="s">
        <v>3213</v>
      </c>
      <c r="J5238">
        <v>2021</v>
      </c>
      <c r="K5238" t="s">
        <v>1190</v>
      </c>
      <c r="L5238">
        <v>55</v>
      </c>
      <c r="M5238">
        <v>4</v>
      </c>
      <c r="N5238">
        <v>3</v>
      </c>
      <c r="O5238">
        <v>8</v>
      </c>
      <c r="P5238">
        <v>4</v>
      </c>
      <c r="Q5238">
        <v>4</v>
      </c>
      <c r="R5238">
        <v>2</v>
      </c>
      <c r="S5238">
        <v>2</v>
      </c>
      <c r="T5238">
        <v>1</v>
      </c>
      <c r="U5238">
        <v>12</v>
      </c>
      <c r="V5238">
        <v>1</v>
      </c>
      <c r="W5238">
        <v>5</v>
      </c>
      <c r="X5238">
        <v>9</v>
      </c>
    </row>
    <row r="5239" spans="1:24" x14ac:dyDescent="0.3">
      <c r="A5239" t="s">
        <v>30</v>
      </c>
      <c r="B5239" t="s">
        <v>1183</v>
      </c>
      <c r="D5239" t="s">
        <v>1184</v>
      </c>
      <c r="F5239" t="s">
        <v>3210</v>
      </c>
      <c r="G5239" t="s">
        <v>3211</v>
      </c>
      <c r="H5239" t="s">
        <v>3212</v>
      </c>
      <c r="I5239" t="s">
        <v>3213</v>
      </c>
      <c r="J5239">
        <v>2022</v>
      </c>
      <c r="K5239" t="s">
        <v>1189</v>
      </c>
      <c r="L5239">
        <v>136</v>
      </c>
      <c r="M5239">
        <v>7</v>
      </c>
      <c r="N5239">
        <v>21</v>
      </c>
      <c r="O5239">
        <v>16</v>
      </c>
      <c r="P5239">
        <v>24</v>
      </c>
      <c r="Q5239">
        <v>13</v>
      </c>
      <c r="R5239">
        <v>2</v>
      </c>
      <c r="S5239">
        <v>9</v>
      </c>
      <c r="T5239">
        <v>7</v>
      </c>
      <c r="U5239">
        <v>7</v>
      </c>
      <c r="V5239">
        <v>17</v>
      </c>
      <c r="W5239">
        <v>11</v>
      </c>
      <c r="X5239">
        <v>2</v>
      </c>
    </row>
    <row r="5240" spans="1:24" x14ac:dyDescent="0.3">
      <c r="A5240" t="s">
        <v>30</v>
      </c>
      <c r="B5240" t="s">
        <v>1183</v>
      </c>
      <c r="D5240" t="s">
        <v>1184</v>
      </c>
      <c r="F5240" t="s">
        <v>3210</v>
      </c>
      <c r="G5240" t="s">
        <v>3211</v>
      </c>
      <c r="H5240" t="s">
        <v>3212</v>
      </c>
      <c r="I5240" t="s">
        <v>3213</v>
      </c>
      <c r="J5240">
        <v>2022</v>
      </c>
      <c r="K5240" t="s">
        <v>1190</v>
      </c>
      <c r="L5240">
        <v>99</v>
      </c>
      <c r="M5240">
        <v>5</v>
      </c>
      <c r="N5240">
        <v>18</v>
      </c>
      <c r="O5240">
        <v>15</v>
      </c>
      <c r="P5240">
        <v>16</v>
      </c>
      <c r="Q5240">
        <v>10</v>
      </c>
      <c r="R5240">
        <v>1</v>
      </c>
      <c r="S5240">
        <v>3</v>
      </c>
      <c r="T5240">
        <v>3</v>
      </c>
      <c r="U5240">
        <v>7</v>
      </c>
      <c r="V5240">
        <v>12</v>
      </c>
      <c r="W5240">
        <v>7</v>
      </c>
      <c r="X5240">
        <v>2</v>
      </c>
    </row>
    <row r="5241" spans="1:24" x14ac:dyDescent="0.3">
      <c r="A5241" t="s">
        <v>30</v>
      </c>
      <c r="B5241" t="s">
        <v>1183</v>
      </c>
      <c r="D5241" t="s">
        <v>1184</v>
      </c>
      <c r="F5241" t="s">
        <v>3210</v>
      </c>
      <c r="G5241" t="s">
        <v>3211</v>
      </c>
      <c r="H5241" t="s">
        <v>3212</v>
      </c>
      <c r="I5241" t="s">
        <v>3213</v>
      </c>
      <c r="J5241">
        <v>2023</v>
      </c>
      <c r="K5241" t="s">
        <v>1189</v>
      </c>
      <c r="L5241">
        <v>164</v>
      </c>
      <c r="M5241">
        <v>1</v>
      </c>
      <c r="N5241">
        <v>17</v>
      </c>
      <c r="O5241">
        <v>9</v>
      </c>
      <c r="P5241">
        <v>15</v>
      </c>
      <c r="Q5241">
        <v>16</v>
      </c>
      <c r="R5241">
        <v>3</v>
      </c>
      <c r="S5241">
        <v>8</v>
      </c>
      <c r="T5241">
        <v>5</v>
      </c>
      <c r="U5241">
        <v>38</v>
      </c>
      <c r="V5241">
        <v>14</v>
      </c>
      <c r="W5241">
        <v>18</v>
      </c>
      <c r="X5241">
        <v>20</v>
      </c>
    </row>
    <row r="5242" spans="1:24" x14ac:dyDescent="0.3">
      <c r="A5242" t="s">
        <v>30</v>
      </c>
      <c r="B5242" t="s">
        <v>1183</v>
      </c>
      <c r="D5242" t="s">
        <v>1184</v>
      </c>
      <c r="F5242" t="s">
        <v>3210</v>
      </c>
      <c r="G5242" t="s">
        <v>3211</v>
      </c>
      <c r="H5242" t="s">
        <v>3212</v>
      </c>
      <c r="I5242" t="s">
        <v>3213</v>
      </c>
      <c r="J5242">
        <v>2023</v>
      </c>
      <c r="K5242" t="s">
        <v>1190</v>
      </c>
      <c r="L5242">
        <v>101</v>
      </c>
      <c r="M5242">
        <v>1</v>
      </c>
      <c r="N5242">
        <v>11</v>
      </c>
      <c r="O5242">
        <v>5</v>
      </c>
      <c r="P5242">
        <v>11</v>
      </c>
      <c r="Q5242">
        <v>8</v>
      </c>
      <c r="R5242">
        <v>1</v>
      </c>
      <c r="S5242">
        <v>4</v>
      </c>
      <c r="T5242">
        <v>3</v>
      </c>
      <c r="U5242">
        <v>19</v>
      </c>
      <c r="V5242">
        <v>10</v>
      </c>
      <c r="W5242">
        <v>12</v>
      </c>
      <c r="X5242">
        <v>16</v>
      </c>
    </row>
    <row r="5243" spans="1:24" x14ac:dyDescent="0.3">
      <c r="A5243" t="s">
        <v>30</v>
      </c>
      <c r="B5243" t="s">
        <v>1183</v>
      </c>
      <c r="D5243" t="s">
        <v>1184</v>
      </c>
      <c r="F5243" t="s">
        <v>3210</v>
      </c>
      <c r="G5243" t="s">
        <v>3211</v>
      </c>
      <c r="H5243" t="s">
        <v>3212</v>
      </c>
      <c r="I5243" t="s">
        <v>3213</v>
      </c>
      <c r="J5243">
        <v>2024</v>
      </c>
      <c r="K5243" t="s">
        <v>1189</v>
      </c>
      <c r="L5243">
        <v>1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1</v>
      </c>
      <c r="X5243">
        <v>0</v>
      </c>
    </row>
    <row r="5244" spans="1:24" x14ac:dyDescent="0.3">
      <c r="A5244" t="s">
        <v>30</v>
      </c>
      <c r="B5244" t="s">
        <v>1183</v>
      </c>
      <c r="D5244" t="s">
        <v>1184</v>
      </c>
      <c r="F5244" t="s">
        <v>3210</v>
      </c>
      <c r="G5244" t="s">
        <v>3211</v>
      </c>
      <c r="H5244" t="s">
        <v>3212</v>
      </c>
      <c r="I5244" t="s">
        <v>3213</v>
      </c>
      <c r="J5244">
        <v>2024</v>
      </c>
      <c r="K5244" t="s">
        <v>1190</v>
      </c>
      <c r="L5244">
        <v>1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1</v>
      </c>
      <c r="X5244">
        <v>0</v>
      </c>
    </row>
    <row r="5245" spans="1:24" x14ac:dyDescent="0.3">
      <c r="A5245" t="s">
        <v>87</v>
      </c>
      <c r="B5245" t="s">
        <v>1183</v>
      </c>
      <c r="D5245" t="s">
        <v>1184</v>
      </c>
      <c r="F5245" t="s">
        <v>3214</v>
      </c>
      <c r="G5245" t="s">
        <v>3215</v>
      </c>
      <c r="H5245" t="s">
        <v>3216</v>
      </c>
      <c r="I5245" t="s">
        <v>3217</v>
      </c>
      <c r="J5245">
        <v>1995</v>
      </c>
      <c r="K5245" t="s">
        <v>1189</v>
      </c>
      <c r="L5245">
        <v>1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</row>
    <row r="5246" spans="1:24" x14ac:dyDescent="0.3">
      <c r="A5246" t="s">
        <v>87</v>
      </c>
      <c r="B5246" t="s">
        <v>1183</v>
      </c>
      <c r="D5246" t="s">
        <v>1184</v>
      </c>
      <c r="F5246" t="s">
        <v>3214</v>
      </c>
      <c r="G5246" t="s">
        <v>3215</v>
      </c>
      <c r="H5246" t="s">
        <v>3216</v>
      </c>
      <c r="I5246" t="s">
        <v>3217</v>
      </c>
      <c r="J5246">
        <v>1995</v>
      </c>
      <c r="K5246" t="s">
        <v>1190</v>
      </c>
      <c r="L5246">
        <v>1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</row>
    <row r="5247" spans="1:24" x14ac:dyDescent="0.3">
      <c r="A5247" t="s">
        <v>87</v>
      </c>
      <c r="B5247" t="s">
        <v>1183</v>
      </c>
      <c r="D5247" t="s">
        <v>1184</v>
      </c>
      <c r="F5247" t="s">
        <v>3214</v>
      </c>
      <c r="G5247" t="s">
        <v>3215</v>
      </c>
      <c r="H5247" t="s">
        <v>3216</v>
      </c>
      <c r="I5247" t="s">
        <v>3217</v>
      </c>
      <c r="J5247">
        <v>1996</v>
      </c>
      <c r="K5247" t="s">
        <v>1189</v>
      </c>
      <c r="L5247">
        <v>2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2</v>
      </c>
      <c r="X5247">
        <v>0</v>
      </c>
    </row>
    <row r="5248" spans="1:24" x14ac:dyDescent="0.3">
      <c r="A5248" t="s">
        <v>87</v>
      </c>
      <c r="B5248" t="s">
        <v>1183</v>
      </c>
      <c r="D5248" t="s">
        <v>1184</v>
      </c>
      <c r="F5248" t="s">
        <v>3214</v>
      </c>
      <c r="G5248" t="s">
        <v>3215</v>
      </c>
      <c r="H5248" t="s">
        <v>3216</v>
      </c>
      <c r="I5248" t="s">
        <v>3217</v>
      </c>
      <c r="J5248">
        <v>1996</v>
      </c>
      <c r="K5248" t="s">
        <v>1190</v>
      </c>
      <c r="L5248">
        <v>1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1</v>
      </c>
      <c r="X5248">
        <v>0</v>
      </c>
    </row>
    <row r="5249" spans="1:24" x14ac:dyDescent="0.3">
      <c r="A5249" t="s">
        <v>87</v>
      </c>
      <c r="B5249" t="s">
        <v>1183</v>
      </c>
      <c r="D5249" t="s">
        <v>1184</v>
      </c>
      <c r="F5249" t="s">
        <v>3214</v>
      </c>
      <c r="G5249" t="s">
        <v>3215</v>
      </c>
      <c r="H5249" t="s">
        <v>3216</v>
      </c>
      <c r="I5249" t="s">
        <v>3217</v>
      </c>
      <c r="J5249">
        <v>1998</v>
      </c>
      <c r="K5249" t="s">
        <v>1189</v>
      </c>
      <c r="L5249">
        <v>2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2</v>
      </c>
      <c r="X5249">
        <v>0</v>
      </c>
    </row>
    <row r="5250" spans="1:24" x14ac:dyDescent="0.3">
      <c r="A5250" t="s">
        <v>87</v>
      </c>
      <c r="B5250" t="s">
        <v>1183</v>
      </c>
      <c r="D5250" t="s">
        <v>1184</v>
      </c>
      <c r="F5250" t="s">
        <v>3214</v>
      </c>
      <c r="G5250" t="s">
        <v>3215</v>
      </c>
      <c r="H5250" t="s">
        <v>3216</v>
      </c>
      <c r="I5250" t="s">
        <v>3217</v>
      </c>
      <c r="J5250">
        <v>1998</v>
      </c>
      <c r="K5250" t="s">
        <v>1190</v>
      </c>
      <c r="L5250">
        <v>1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1</v>
      </c>
      <c r="X5250">
        <v>0</v>
      </c>
    </row>
    <row r="5251" spans="1:24" x14ac:dyDescent="0.3">
      <c r="A5251" t="s">
        <v>87</v>
      </c>
      <c r="B5251" t="s">
        <v>1183</v>
      </c>
      <c r="D5251" t="s">
        <v>1184</v>
      </c>
      <c r="F5251" t="s">
        <v>3214</v>
      </c>
      <c r="G5251" t="s">
        <v>3215</v>
      </c>
      <c r="H5251" t="s">
        <v>3216</v>
      </c>
      <c r="I5251" t="s">
        <v>3217</v>
      </c>
      <c r="J5251">
        <v>2000</v>
      </c>
      <c r="K5251" t="s">
        <v>1189</v>
      </c>
      <c r="L5251">
        <v>2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2</v>
      </c>
      <c r="X5251">
        <v>0</v>
      </c>
    </row>
    <row r="5252" spans="1:24" x14ac:dyDescent="0.3">
      <c r="A5252" t="s">
        <v>87</v>
      </c>
      <c r="B5252" t="s">
        <v>1183</v>
      </c>
      <c r="D5252" t="s">
        <v>1184</v>
      </c>
      <c r="F5252" t="s">
        <v>3214</v>
      </c>
      <c r="G5252" t="s">
        <v>3215</v>
      </c>
      <c r="H5252" t="s">
        <v>3216</v>
      </c>
      <c r="I5252" t="s">
        <v>3217</v>
      </c>
      <c r="J5252">
        <v>2000</v>
      </c>
      <c r="K5252" t="s">
        <v>1190</v>
      </c>
      <c r="L5252">
        <v>1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1</v>
      </c>
      <c r="X5252">
        <v>0</v>
      </c>
    </row>
    <row r="5253" spans="1:24" x14ac:dyDescent="0.3">
      <c r="A5253" t="s">
        <v>87</v>
      </c>
      <c r="B5253" t="s">
        <v>1183</v>
      </c>
      <c r="D5253" t="s">
        <v>1184</v>
      </c>
      <c r="F5253" t="s">
        <v>3214</v>
      </c>
      <c r="G5253" t="s">
        <v>3215</v>
      </c>
      <c r="H5253" t="s">
        <v>3216</v>
      </c>
      <c r="I5253" t="s">
        <v>3217</v>
      </c>
      <c r="J5253">
        <v>2001</v>
      </c>
      <c r="K5253" t="s">
        <v>1189</v>
      </c>
      <c r="L5253">
        <v>1</v>
      </c>
      <c r="M5253">
        <v>0</v>
      </c>
      <c r="N5253">
        <v>0</v>
      </c>
      <c r="O5253">
        <v>1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</row>
    <row r="5254" spans="1:24" x14ac:dyDescent="0.3">
      <c r="A5254" t="s">
        <v>87</v>
      </c>
      <c r="B5254" t="s">
        <v>1183</v>
      </c>
      <c r="D5254" t="s">
        <v>1184</v>
      </c>
      <c r="F5254" t="s">
        <v>3214</v>
      </c>
      <c r="G5254" t="s">
        <v>3215</v>
      </c>
      <c r="H5254" t="s">
        <v>3216</v>
      </c>
      <c r="I5254" t="s">
        <v>3217</v>
      </c>
      <c r="J5254">
        <v>2001</v>
      </c>
      <c r="K5254" t="s">
        <v>1190</v>
      </c>
      <c r="L5254">
        <v>1</v>
      </c>
      <c r="M5254">
        <v>0</v>
      </c>
      <c r="N5254">
        <v>0</v>
      </c>
      <c r="O5254">
        <v>1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</row>
    <row r="5255" spans="1:24" x14ac:dyDescent="0.3">
      <c r="A5255" t="s">
        <v>87</v>
      </c>
      <c r="B5255" t="s">
        <v>1183</v>
      </c>
      <c r="D5255" t="s">
        <v>1184</v>
      </c>
      <c r="F5255" t="s">
        <v>3214</v>
      </c>
      <c r="G5255" t="s">
        <v>3215</v>
      </c>
      <c r="H5255" t="s">
        <v>3216</v>
      </c>
      <c r="I5255" t="s">
        <v>3217</v>
      </c>
      <c r="J5255">
        <v>2004</v>
      </c>
      <c r="K5255" t="s">
        <v>1189</v>
      </c>
      <c r="L5255">
        <v>2</v>
      </c>
      <c r="M5255">
        <v>0</v>
      </c>
      <c r="N5255">
        <v>0</v>
      </c>
      <c r="O5255">
        <v>1</v>
      </c>
      <c r="P5255">
        <v>1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</row>
    <row r="5256" spans="1:24" x14ac:dyDescent="0.3">
      <c r="A5256" t="s">
        <v>87</v>
      </c>
      <c r="B5256" t="s">
        <v>1183</v>
      </c>
      <c r="D5256" t="s">
        <v>1184</v>
      </c>
      <c r="F5256" t="s">
        <v>3214</v>
      </c>
      <c r="G5256" t="s">
        <v>3215</v>
      </c>
      <c r="H5256" t="s">
        <v>3216</v>
      </c>
      <c r="I5256" t="s">
        <v>3217</v>
      </c>
      <c r="J5256">
        <v>2004</v>
      </c>
      <c r="K5256" t="s">
        <v>1190</v>
      </c>
      <c r="L5256">
        <v>2</v>
      </c>
      <c r="M5256">
        <v>0</v>
      </c>
      <c r="N5256">
        <v>0</v>
      </c>
      <c r="O5256">
        <v>1</v>
      </c>
      <c r="P5256">
        <v>1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</row>
    <row r="5257" spans="1:24" x14ac:dyDescent="0.3">
      <c r="A5257" t="s">
        <v>87</v>
      </c>
      <c r="B5257" t="s">
        <v>1183</v>
      </c>
      <c r="D5257" t="s">
        <v>1184</v>
      </c>
      <c r="F5257" t="s">
        <v>3214</v>
      </c>
      <c r="G5257" t="s">
        <v>3215</v>
      </c>
      <c r="H5257" t="s">
        <v>3216</v>
      </c>
      <c r="I5257" t="s">
        <v>3217</v>
      </c>
      <c r="J5257">
        <v>2005</v>
      </c>
      <c r="K5257" t="s">
        <v>1189</v>
      </c>
      <c r="L5257">
        <v>8</v>
      </c>
      <c r="M5257">
        <v>0</v>
      </c>
      <c r="N5257">
        <v>1</v>
      </c>
      <c r="O5257">
        <v>0</v>
      </c>
      <c r="P5257">
        <v>0</v>
      </c>
      <c r="Q5257">
        <v>0</v>
      </c>
      <c r="R5257">
        <v>0</v>
      </c>
      <c r="S5257">
        <v>5</v>
      </c>
      <c r="T5257">
        <v>0</v>
      </c>
      <c r="U5257">
        <v>0</v>
      </c>
      <c r="V5257">
        <v>0</v>
      </c>
      <c r="W5257">
        <v>2</v>
      </c>
      <c r="X5257">
        <v>0</v>
      </c>
    </row>
    <row r="5258" spans="1:24" x14ac:dyDescent="0.3">
      <c r="A5258" t="s">
        <v>87</v>
      </c>
      <c r="B5258" t="s">
        <v>1183</v>
      </c>
      <c r="D5258" t="s">
        <v>1184</v>
      </c>
      <c r="F5258" t="s">
        <v>3214</v>
      </c>
      <c r="G5258" t="s">
        <v>3215</v>
      </c>
      <c r="H5258" t="s">
        <v>3216</v>
      </c>
      <c r="I5258" t="s">
        <v>3217</v>
      </c>
      <c r="J5258">
        <v>2005</v>
      </c>
      <c r="K5258" t="s">
        <v>1190</v>
      </c>
      <c r="L5258">
        <v>5</v>
      </c>
      <c r="M5258">
        <v>0</v>
      </c>
      <c r="N5258">
        <v>1</v>
      </c>
      <c r="O5258">
        <v>0</v>
      </c>
      <c r="P5258">
        <v>0</v>
      </c>
      <c r="Q5258">
        <v>0</v>
      </c>
      <c r="R5258">
        <v>0</v>
      </c>
      <c r="S5258">
        <v>3</v>
      </c>
      <c r="T5258">
        <v>0</v>
      </c>
      <c r="U5258">
        <v>0</v>
      </c>
      <c r="V5258">
        <v>0</v>
      </c>
      <c r="W5258">
        <v>1</v>
      </c>
      <c r="X5258">
        <v>0</v>
      </c>
    </row>
    <row r="5259" spans="1:24" x14ac:dyDescent="0.3">
      <c r="A5259" t="s">
        <v>87</v>
      </c>
      <c r="B5259" t="s">
        <v>1183</v>
      </c>
      <c r="D5259" t="s">
        <v>1184</v>
      </c>
      <c r="F5259" t="s">
        <v>3214</v>
      </c>
      <c r="G5259" t="s">
        <v>3215</v>
      </c>
      <c r="H5259" t="s">
        <v>3216</v>
      </c>
      <c r="I5259" t="s">
        <v>3217</v>
      </c>
      <c r="J5259">
        <v>2006</v>
      </c>
      <c r="K5259" t="s">
        <v>1189</v>
      </c>
      <c r="L5259">
        <v>1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1</v>
      </c>
      <c r="X5259">
        <v>0</v>
      </c>
    </row>
    <row r="5260" spans="1:24" x14ac:dyDescent="0.3">
      <c r="A5260" t="s">
        <v>87</v>
      </c>
      <c r="B5260" t="s">
        <v>1183</v>
      </c>
      <c r="D5260" t="s">
        <v>1184</v>
      </c>
      <c r="F5260" t="s">
        <v>3214</v>
      </c>
      <c r="G5260" t="s">
        <v>3215</v>
      </c>
      <c r="H5260" t="s">
        <v>3216</v>
      </c>
      <c r="I5260" t="s">
        <v>3217</v>
      </c>
      <c r="J5260">
        <v>2006</v>
      </c>
      <c r="K5260" t="s">
        <v>1190</v>
      </c>
      <c r="L5260">
        <v>1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1</v>
      </c>
      <c r="X5260">
        <v>0</v>
      </c>
    </row>
    <row r="5261" spans="1:24" x14ac:dyDescent="0.3">
      <c r="A5261" t="s">
        <v>87</v>
      </c>
      <c r="B5261" t="s">
        <v>1183</v>
      </c>
      <c r="D5261" t="s">
        <v>1184</v>
      </c>
      <c r="F5261" t="s">
        <v>3214</v>
      </c>
      <c r="G5261" t="s">
        <v>3215</v>
      </c>
      <c r="H5261" t="s">
        <v>3216</v>
      </c>
      <c r="I5261" t="s">
        <v>3217</v>
      </c>
      <c r="J5261">
        <v>2007</v>
      </c>
      <c r="K5261" t="s">
        <v>1189</v>
      </c>
      <c r="L5261">
        <v>2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2</v>
      </c>
      <c r="W5261">
        <v>0</v>
      </c>
      <c r="X5261">
        <v>0</v>
      </c>
    </row>
    <row r="5262" spans="1:24" x14ac:dyDescent="0.3">
      <c r="A5262" t="s">
        <v>87</v>
      </c>
      <c r="B5262" t="s">
        <v>1183</v>
      </c>
      <c r="D5262" t="s">
        <v>1184</v>
      </c>
      <c r="F5262" t="s">
        <v>3214</v>
      </c>
      <c r="G5262" t="s">
        <v>3215</v>
      </c>
      <c r="H5262" t="s">
        <v>3216</v>
      </c>
      <c r="I5262" t="s">
        <v>3217</v>
      </c>
      <c r="J5262">
        <v>2007</v>
      </c>
      <c r="K5262" t="s">
        <v>1190</v>
      </c>
      <c r="L5262">
        <v>1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1</v>
      </c>
      <c r="W5262">
        <v>0</v>
      </c>
      <c r="X5262">
        <v>0</v>
      </c>
    </row>
    <row r="5263" spans="1:24" x14ac:dyDescent="0.3">
      <c r="A5263" t="s">
        <v>87</v>
      </c>
      <c r="B5263" t="s">
        <v>1183</v>
      </c>
      <c r="D5263" t="s">
        <v>1184</v>
      </c>
      <c r="F5263" t="s">
        <v>3214</v>
      </c>
      <c r="G5263" t="s">
        <v>3215</v>
      </c>
      <c r="H5263" t="s">
        <v>3216</v>
      </c>
      <c r="I5263" t="s">
        <v>3217</v>
      </c>
      <c r="J5263">
        <v>2008</v>
      </c>
      <c r="K5263" t="s">
        <v>1189</v>
      </c>
      <c r="L5263">
        <v>4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4</v>
      </c>
      <c r="X5263">
        <v>0</v>
      </c>
    </row>
    <row r="5264" spans="1:24" x14ac:dyDescent="0.3">
      <c r="A5264" t="s">
        <v>87</v>
      </c>
      <c r="B5264" t="s">
        <v>1183</v>
      </c>
      <c r="D5264" t="s">
        <v>1184</v>
      </c>
      <c r="F5264" t="s">
        <v>3214</v>
      </c>
      <c r="G5264" t="s">
        <v>3215</v>
      </c>
      <c r="H5264" t="s">
        <v>3216</v>
      </c>
      <c r="I5264" t="s">
        <v>3217</v>
      </c>
      <c r="J5264">
        <v>2008</v>
      </c>
      <c r="K5264" t="s">
        <v>1190</v>
      </c>
      <c r="L5264">
        <v>2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2</v>
      </c>
      <c r="X5264">
        <v>0</v>
      </c>
    </row>
    <row r="5265" spans="1:24" x14ac:dyDescent="0.3">
      <c r="A5265" t="s">
        <v>87</v>
      </c>
      <c r="B5265" t="s">
        <v>1183</v>
      </c>
      <c r="D5265" t="s">
        <v>1184</v>
      </c>
      <c r="F5265" t="s">
        <v>3214</v>
      </c>
      <c r="G5265" t="s">
        <v>3215</v>
      </c>
      <c r="H5265" t="s">
        <v>3216</v>
      </c>
      <c r="I5265" t="s">
        <v>3217</v>
      </c>
      <c r="J5265">
        <v>2009</v>
      </c>
      <c r="K5265" t="s">
        <v>1189</v>
      </c>
      <c r="L5265">
        <v>2</v>
      </c>
      <c r="M5265">
        <v>0</v>
      </c>
      <c r="N5265">
        <v>0</v>
      </c>
      <c r="O5265">
        <v>1</v>
      </c>
      <c r="P5265">
        <v>1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</row>
    <row r="5266" spans="1:24" x14ac:dyDescent="0.3">
      <c r="A5266" t="s">
        <v>87</v>
      </c>
      <c r="B5266" t="s">
        <v>1183</v>
      </c>
      <c r="D5266" t="s">
        <v>1184</v>
      </c>
      <c r="F5266" t="s">
        <v>3214</v>
      </c>
      <c r="G5266" t="s">
        <v>3215</v>
      </c>
      <c r="H5266" t="s">
        <v>3216</v>
      </c>
      <c r="I5266" t="s">
        <v>3217</v>
      </c>
      <c r="J5266">
        <v>2009</v>
      </c>
      <c r="K5266" t="s">
        <v>1190</v>
      </c>
      <c r="L5266">
        <v>2</v>
      </c>
      <c r="M5266">
        <v>0</v>
      </c>
      <c r="N5266">
        <v>0</v>
      </c>
      <c r="O5266">
        <v>1</v>
      </c>
      <c r="P5266">
        <v>1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</row>
    <row r="5267" spans="1:24" x14ac:dyDescent="0.3">
      <c r="A5267" t="s">
        <v>87</v>
      </c>
      <c r="B5267" t="s">
        <v>1183</v>
      </c>
      <c r="D5267" t="s">
        <v>1184</v>
      </c>
      <c r="F5267" t="s">
        <v>3214</v>
      </c>
      <c r="G5267" t="s">
        <v>3215</v>
      </c>
      <c r="H5267" t="s">
        <v>3216</v>
      </c>
      <c r="I5267" t="s">
        <v>3217</v>
      </c>
      <c r="J5267">
        <v>2010</v>
      </c>
      <c r="K5267" t="s">
        <v>1189</v>
      </c>
      <c r="L5267">
        <v>22</v>
      </c>
      <c r="M5267">
        <v>0</v>
      </c>
      <c r="N5267">
        <v>0</v>
      </c>
      <c r="O5267">
        <v>0</v>
      </c>
      <c r="P5267">
        <v>2</v>
      </c>
      <c r="Q5267">
        <v>0</v>
      </c>
      <c r="R5267">
        <v>3</v>
      </c>
      <c r="S5267">
        <v>11</v>
      </c>
      <c r="T5267">
        <v>0</v>
      </c>
      <c r="U5267">
        <v>1</v>
      </c>
      <c r="V5267">
        <v>1</v>
      </c>
      <c r="W5267">
        <v>2</v>
      </c>
      <c r="X5267">
        <v>2</v>
      </c>
    </row>
    <row r="5268" spans="1:24" x14ac:dyDescent="0.3">
      <c r="A5268" t="s">
        <v>87</v>
      </c>
      <c r="B5268" t="s">
        <v>1183</v>
      </c>
      <c r="D5268" t="s">
        <v>1184</v>
      </c>
      <c r="F5268" t="s">
        <v>3214</v>
      </c>
      <c r="G5268" t="s">
        <v>3215</v>
      </c>
      <c r="H5268" t="s">
        <v>3216</v>
      </c>
      <c r="I5268" t="s">
        <v>3217</v>
      </c>
      <c r="J5268">
        <v>2010</v>
      </c>
      <c r="K5268" t="s">
        <v>1190</v>
      </c>
      <c r="L5268">
        <v>14</v>
      </c>
      <c r="M5268">
        <v>0</v>
      </c>
      <c r="N5268">
        <v>0</v>
      </c>
      <c r="O5268">
        <v>0</v>
      </c>
      <c r="P5268">
        <v>2</v>
      </c>
      <c r="Q5268">
        <v>0</v>
      </c>
      <c r="R5268">
        <v>2</v>
      </c>
      <c r="S5268">
        <v>6</v>
      </c>
      <c r="T5268">
        <v>0</v>
      </c>
      <c r="U5268">
        <v>1</v>
      </c>
      <c r="V5268">
        <v>1</v>
      </c>
      <c r="W5268">
        <v>1</v>
      </c>
      <c r="X5268">
        <v>1</v>
      </c>
    </row>
    <row r="5269" spans="1:24" x14ac:dyDescent="0.3">
      <c r="A5269" t="s">
        <v>87</v>
      </c>
      <c r="B5269" t="s">
        <v>1183</v>
      </c>
      <c r="D5269" t="s">
        <v>1184</v>
      </c>
      <c r="F5269" t="s">
        <v>3214</v>
      </c>
      <c r="G5269" t="s">
        <v>3215</v>
      </c>
      <c r="H5269" t="s">
        <v>3216</v>
      </c>
      <c r="I5269" t="s">
        <v>3217</v>
      </c>
      <c r="J5269">
        <v>2011</v>
      </c>
      <c r="K5269" t="s">
        <v>1189</v>
      </c>
      <c r="L5269">
        <v>1</v>
      </c>
      <c r="M5269">
        <v>0</v>
      </c>
      <c r="N5269">
        <v>0</v>
      </c>
      <c r="O5269">
        <v>1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</row>
    <row r="5270" spans="1:24" x14ac:dyDescent="0.3">
      <c r="A5270" t="s">
        <v>87</v>
      </c>
      <c r="B5270" t="s">
        <v>1183</v>
      </c>
      <c r="D5270" t="s">
        <v>1184</v>
      </c>
      <c r="F5270" t="s">
        <v>3214</v>
      </c>
      <c r="G5270" t="s">
        <v>3215</v>
      </c>
      <c r="H5270" t="s">
        <v>3216</v>
      </c>
      <c r="I5270" t="s">
        <v>3217</v>
      </c>
      <c r="J5270">
        <v>2011</v>
      </c>
      <c r="K5270" t="s">
        <v>1190</v>
      </c>
      <c r="L5270">
        <v>1</v>
      </c>
      <c r="M5270">
        <v>0</v>
      </c>
      <c r="N5270">
        <v>0</v>
      </c>
      <c r="O5270">
        <v>1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</row>
    <row r="5271" spans="1:24" x14ac:dyDescent="0.3">
      <c r="A5271" t="s">
        <v>87</v>
      </c>
      <c r="B5271" t="s">
        <v>1183</v>
      </c>
      <c r="D5271" t="s">
        <v>1184</v>
      </c>
      <c r="F5271" t="s">
        <v>3214</v>
      </c>
      <c r="G5271" t="s">
        <v>3215</v>
      </c>
      <c r="H5271" t="s">
        <v>3216</v>
      </c>
      <c r="I5271" t="s">
        <v>3217</v>
      </c>
      <c r="J5271">
        <v>2012</v>
      </c>
      <c r="K5271" t="s">
        <v>1189</v>
      </c>
      <c r="L5271">
        <v>5</v>
      </c>
      <c r="M5271">
        <v>2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2</v>
      </c>
      <c r="W5271">
        <v>1</v>
      </c>
      <c r="X5271">
        <v>0</v>
      </c>
    </row>
    <row r="5272" spans="1:24" x14ac:dyDescent="0.3">
      <c r="A5272" t="s">
        <v>87</v>
      </c>
      <c r="B5272" t="s">
        <v>1183</v>
      </c>
      <c r="D5272" t="s">
        <v>1184</v>
      </c>
      <c r="F5272" t="s">
        <v>3214</v>
      </c>
      <c r="G5272" t="s">
        <v>3215</v>
      </c>
      <c r="H5272" t="s">
        <v>3216</v>
      </c>
      <c r="I5272" t="s">
        <v>3217</v>
      </c>
      <c r="J5272">
        <v>2012</v>
      </c>
      <c r="K5272" t="s">
        <v>1190</v>
      </c>
      <c r="L5272">
        <v>3</v>
      </c>
      <c r="M5272">
        <v>1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1</v>
      </c>
      <c r="W5272">
        <v>1</v>
      </c>
      <c r="X5272">
        <v>0</v>
      </c>
    </row>
    <row r="5273" spans="1:24" x14ac:dyDescent="0.3">
      <c r="A5273" t="s">
        <v>87</v>
      </c>
      <c r="B5273" t="s">
        <v>1183</v>
      </c>
      <c r="D5273" t="s">
        <v>1184</v>
      </c>
      <c r="F5273" t="s">
        <v>3214</v>
      </c>
      <c r="G5273" t="s">
        <v>3215</v>
      </c>
      <c r="H5273" t="s">
        <v>3216</v>
      </c>
      <c r="I5273" t="s">
        <v>3217</v>
      </c>
      <c r="J5273">
        <v>2013</v>
      </c>
      <c r="K5273" t="s">
        <v>1189</v>
      </c>
      <c r="L5273">
        <v>13</v>
      </c>
      <c r="M5273">
        <v>0</v>
      </c>
      <c r="N5273">
        <v>0</v>
      </c>
      <c r="O5273">
        <v>1</v>
      </c>
      <c r="P5273">
        <v>1</v>
      </c>
      <c r="Q5273">
        <v>0</v>
      </c>
      <c r="R5273">
        <v>2</v>
      </c>
      <c r="S5273">
        <v>0</v>
      </c>
      <c r="T5273">
        <v>0</v>
      </c>
      <c r="U5273">
        <v>0</v>
      </c>
      <c r="V5273">
        <v>0</v>
      </c>
      <c r="W5273">
        <v>3</v>
      </c>
      <c r="X5273">
        <v>6</v>
      </c>
    </row>
    <row r="5274" spans="1:24" x14ac:dyDescent="0.3">
      <c r="A5274" t="s">
        <v>87</v>
      </c>
      <c r="B5274" t="s">
        <v>1183</v>
      </c>
      <c r="D5274" t="s">
        <v>1184</v>
      </c>
      <c r="F5274" t="s">
        <v>3214</v>
      </c>
      <c r="G5274" t="s">
        <v>3215</v>
      </c>
      <c r="H5274" t="s">
        <v>3216</v>
      </c>
      <c r="I5274" t="s">
        <v>3217</v>
      </c>
      <c r="J5274">
        <v>2013</v>
      </c>
      <c r="K5274" t="s">
        <v>1190</v>
      </c>
      <c r="L5274">
        <v>7</v>
      </c>
      <c r="M5274">
        <v>0</v>
      </c>
      <c r="N5274">
        <v>0</v>
      </c>
      <c r="O5274">
        <v>1</v>
      </c>
      <c r="P5274">
        <v>1</v>
      </c>
      <c r="Q5274">
        <v>0</v>
      </c>
      <c r="R5274">
        <v>1</v>
      </c>
      <c r="S5274">
        <v>0</v>
      </c>
      <c r="T5274">
        <v>0</v>
      </c>
      <c r="U5274">
        <v>0</v>
      </c>
      <c r="V5274">
        <v>0</v>
      </c>
      <c r="W5274">
        <v>1</v>
      </c>
      <c r="X5274">
        <v>3</v>
      </c>
    </row>
    <row r="5275" spans="1:24" x14ac:dyDescent="0.3">
      <c r="A5275" t="s">
        <v>87</v>
      </c>
      <c r="B5275" t="s">
        <v>1183</v>
      </c>
      <c r="D5275" t="s">
        <v>1184</v>
      </c>
      <c r="F5275" t="s">
        <v>3214</v>
      </c>
      <c r="G5275" t="s">
        <v>3215</v>
      </c>
      <c r="H5275" t="s">
        <v>3216</v>
      </c>
      <c r="I5275" t="s">
        <v>3217</v>
      </c>
      <c r="J5275">
        <v>2014</v>
      </c>
      <c r="K5275" t="s">
        <v>1189</v>
      </c>
      <c r="L5275">
        <v>21</v>
      </c>
      <c r="M5275">
        <v>0</v>
      </c>
      <c r="N5275">
        <v>0</v>
      </c>
      <c r="O5275">
        <v>2</v>
      </c>
      <c r="P5275">
        <v>8</v>
      </c>
      <c r="Q5275">
        <v>2</v>
      </c>
      <c r="R5275">
        <v>0</v>
      </c>
      <c r="S5275">
        <v>2</v>
      </c>
      <c r="T5275">
        <v>0</v>
      </c>
      <c r="U5275">
        <v>1</v>
      </c>
      <c r="V5275">
        <v>0</v>
      </c>
      <c r="W5275">
        <v>6</v>
      </c>
      <c r="X5275">
        <v>0</v>
      </c>
    </row>
    <row r="5276" spans="1:24" x14ac:dyDescent="0.3">
      <c r="A5276" t="s">
        <v>87</v>
      </c>
      <c r="B5276" t="s">
        <v>1183</v>
      </c>
      <c r="D5276" t="s">
        <v>1184</v>
      </c>
      <c r="F5276" t="s">
        <v>3214</v>
      </c>
      <c r="G5276" t="s">
        <v>3215</v>
      </c>
      <c r="H5276" t="s">
        <v>3216</v>
      </c>
      <c r="I5276" t="s">
        <v>3217</v>
      </c>
      <c r="J5276">
        <v>2014</v>
      </c>
      <c r="K5276" t="s">
        <v>1190</v>
      </c>
      <c r="L5276">
        <v>16</v>
      </c>
      <c r="M5276">
        <v>0</v>
      </c>
      <c r="N5276">
        <v>0</v>
      </c>
      <c r="O5276">
        <v>2</v>
      </c>
      <c r="P5276">
        <v>5</v>
      </c>
      <c r="Q5276">
        <v>1</v>
      </c>
      <c r="R5276">
        <v>0</v>
      </c>
      <c r="S5276">
        <v>1</v>
      </c>
      <c r="T5276">
        <v>0</v>
      </c>
      <c r="U5276">
        <v>1</v>
      </c>
      <c r="V5276">
        <v>0</v>
      </c>
      <c r="W5276">
        <v>6</v>
      </c>
      <c r="X5276">
        <v>0</v>
      </c>
    </row>
    <row r="5277" spans="1:24" x14ac:dyDescent="0.3">
      <c r="A5277" t="s">
        <v>87</v>
      </c>
      <c r="B5277" t="s">
        <v>1183</v>
      </c>
      <c r="D5277" t="s">
        <v>1184</v>
      </c>
      <c r="F5277" t="s">
        <v>3214</v>
      </c>
      <c r="G5277" t="s">
        <v>3215</v>
      </c>
      <c r="H5277" t="s">
        <v>3216</v>
      </c>
      <c r="I5277" t="s">
        <v>3217</v>
      </c>
      <c r="J5277">
        <v>2015</v>
      </c>
      <c r="K5277" t="s">
        <v>1189</v>
      </c>
      <c r="L5277">
        <v>2</v>
      </c>
      <c r="M5277">
        <v>0</v>
      </c>
      <c r="N5277">
        <v>0</v>
      </c>
      <c r="O5277">
        <v>0</v>
      </c>
      <c r="P5277">
        <v>0</v>
      </c>
      <c r="Q5277">
        <v>2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</row>
    <row r="5278" spans="1:24" x14ac:dyDescent="0.3">
      <c r="A5278" t="s">
        <v>87</v>
      </c>
      <c r="B5278" t="s">
        <v>1183</v>
      </c>
      <c r="D5278" t="s">
        <v>1184</v>
      </c>
      <c r="F5278" t="s">
        <v>3214</v>
      </c>
      <c r="G5278" t="s">
        <v>3215</v>
      </c>
      <c r="H5278" t="s">
        <v>3216</v>
      </c>
      <c r="I5278" t="s">
        <v>3217</v>
      </c>
      <c r="J5278">
        <v>2015</v>
      </c>
      <c r="K5278" t="s">
        <v>1190</v>
      </c>
      <c r="L5278">
        <v>1</v>
      </c>
      <c r="M5278">
        <v>0</v>
      </c>
      <c r="N5278">
        <v>0</v>
      </c>
      <c r="O5278">
        <v>0</v>
      </c>
      <c r="P5278">
        <v>0</v>
      </c>
      <c r="Q5278">
        <v>1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</row>
    <row r="5279" spans="1:24" x14ac:dyDescent="0.3">
      <c r="A5279" t="s">
        <v>87</v>
      </c>
      <c r="B5279" t="s">
        <v>1183</v>
      </c>
      <c r="D5279" t="s">
        <v>1184</v>
      </c>
      <c r="F5279" t="s">
        <v>3214</v>
      </c>
      <c r="G5279" t="s">
        <v>3215</v>
      </c>
      <c r="H5279" t="s">
        <v>3216</v>
      </c>
      <c r="I5279" t="s">
        <v>3217</v>
      </c>
      <c r="J5279">
        <v>2016</v>
      </c>
      <c r="K5279" t="s">
        <v>1189</v>
      </c>
      <c r="L5279">
        <v>5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2</v>
      </c>
      <c r="S5279">
        <v>0</v>
      </c>
      <c r="T5279">
        <v>0</v>
      </c>
      <c r="U5279">
        <v>2</v>
      </c>
      <c r="V5279">
        <v>0</v>
      </c>
      <c r="W5279">
        <v>0</v>
      </c>
      <c r="X5279">
        <v>1</v>
      </c>
    </row>
    <row r="5280" spans="1:24" x14ac:dyDescent="0.3">
      <c r="A5280" t="s">
        <v>87</v>
      </c>
      <c r="B5280" t="s">
        <v>1183</v>
      </c>
      <c r="D5280" t="s">
        <v>1184</v>
      </c>
      <c r="F5280" t="s">
        <v>3214</v>
      </c>
      <c r="G5280" t="s">
        <v>3215</v>
      </c>
      <c r="H5280" t="s">
        <v>3216</v>
      </c>
      <c r="I5280" t="s">
        <v>3217</v>
      </c>
      <c r="J5280">
        <v>2016</v>
      </c>
      <c r="K5280" t="s">
        <v>1190</v>
      </c>
      <c r="L5280">
        <v>3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</row>
    <row r="5281" spans="1:24" x14ac:dyDescent="0.3">
      <c r="A5281" t="s">
        <v>87</v>
      </c>
      <c r="B5281" t="s">
        <v>1183</v>
      </c>
      <c r="D5281" t="s">
        <v>1184</v>
      </c>
      <c r="F5281" t="s">
        <v>3214</v>
      </c>
      <c r="G5281" t="s">
        <v>3215</v>
      </c>
      <c r="H5281" t="s">
        <v>3216</v>
      </c>
      <c r="I5281" t="s">
        <v>3217</v>
      </c>
      <c r="J5281">
        <v>2017</v>
      </c>
      <c r="K5281" t="s">
        <v>1189</v>
      </c>
      <c r="L5281">
        <v>3</v>
      </c>
      <c r="M5281">
        <v>1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2</v>
      </c>
      <c r="X5281">
        <v>0</v>
      </c>
    </row>
    <row r="5282" spans="1:24" x14ac:dyDescent="0.3">
      <c r="A5282" t="s">
        <v>87</v>
      </c>
      <c r="B5282" t="s">
        <v>1183</v>
      </c>
      <c r="D5282" t="s">
        <v>1184</v>
      </c>
      <c r="F5282" t="s">
        <v>3214</v>
      </c>
      <c r="G5282" t="s">
        <v>3215</v>
      </c>
      <c r="H5282" t="s">
        <v>3216</v>
      </c>
      <c r="I5282" t="s">
        <v>3217</v>
      </c>
      <c r="J5282">
        <v>2017</v>
      </c>
      <c r="K5282" t="s">
        <v>1190</v>
      </c>
      <c r="L5282">
        <v>2</v>
      </c>
      <c r="M5282">
        <v>1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1</v>
      </c>
      <c r="X5282">
        <v>0</v>
      </c>
    </row>
    <row r="5283" spans="1:24" x14ac:dyDescent="0.3">
      <c r="A5283" t="s">
        <v>87</v>
      </c>
      <c r="B5283" t="s">
        <v>1183</v>
      </c>
      <c r="D5283" t="s">
        <v>1184</v>
      </c>
      <c r="F5283" t="s">
        <v>3214</v>
      </c>
      <c r="G5283" t="s">
        <v>3215</v>
      </c>
      <c r="H5283" t="s">
        <v>3216</v>
      </c>
      <c r="I5283" t="s">
        <v>3217</v>
      </c>
      <c r="J5283">
        <v>2018</v>
      </c>
      <c r="K5283" t="s">
        <v>1189</v>
      </c>
      <c r="L5283">
        <v>2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2</v>
      </c>
      <c r="T5283">
        <v>0</v>
      </c>
      <c r="U5283">
        <v>0</v>
      </c>
      <c r="V5283">
        <v>0</v>
      </c>
      <c r="W5283">
        <v>0</v>
      </c>
      <c r="X5283">
        <v>0</v>
      </c>
    </row>
    <row r="5284" spans="1:24" x14ac:dyDescent="0.3">
      <c r="A5284" t="s">
        <v>87</v>
      </c>
      <c r="B5284" t="s">
        <v>1183</v>
      </c>
      <c r="D5284" t="s">
        <v>1184</v>
      </c>
      <c r="F5284" t="s">
        <v>3214</v>
      </c>
      <c r="G5284" t="s">
        <v>3215</v>
      </c>
      <c r="H5284" t="s">
        <v>3216</v>
      </c>
      <c r="I5284" t="s">
        <v>3217</v>
      </c>
      <c r="J5284">
        <v>2018</v>
      </c>
      <c r="K5284" t="s">
        <v>1190</v>
      </c>
      <c r="L5284">
        <v>1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1</v>
      </c>
      <c r="T5284">
        <v>0</v>
      </c>
      <c r="U5284">
        <v>0</v>
      </c>
      <c r="V5284">
        <v>0</v>
      </c>
      <c r="W5284">
        <v>0</v>
      </c>
      <c r="X5284">
        <v>0</v>
      </c>
    </row>
    <row r="5285" spans="1:24" x14ac:dyDescent="0.3">
      <c r="A5285" t="s">
        <v>87</v>
      </c>
      <c r="B5285" t="s">
        <v>1183</v>
      </c>
      <c r="D5285" t="s">
        <v>1184</v>
      </c>
      <c r="F5285" t="s">
        <v>3214</v>
      </c>
      <c r="G5285" t="s">
        <v>3215</v>
      </c>
      <c r="H5285" t="s">
        <v>3216</v>
      </c>
      <c r="I5285" t="s">
        <v>3217</v>
      </c>
      <c r="J5285">
        <v>2019</v>
      </c>
      <c r="K5285" t="s">
        <v>1189</v>
      </c>
      <c r="L5285">
        <v>5</v>
      </c>
      <c r="M5285">
        <v>1</v>
      </c>
      <c r="N5285">
        <v>0</v>
      </c>
      <c r="O5285">
        <v>1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2</v>
      </c>
      <c r="X5285">
        <v>1</v>
      </c>
    </row>
    <row r="5286" spans="1:24" x14ac:dyDescent="0.3">
      <c r="A5286" t="s">
        <v>87</v>
      </c>
      <c r="B5286" t="s">
        <v>1183</v>
      </c>
      <c r="D5286" t="s">
        <v>1184</v>
      </c>
      <c r="F5286" t="s">
        <v>3214</v>
      </c>
      <c r="G5286" t="s">
        <v>3215</v>
      </c>
      <c r="H5286" t="s">
        <v>3216</v>
      </c>
      <c r="I5286" t="s">
        <v>3217</v>
      </c>
      <c r="J5286">
        <v>2019</v>
      </c>
      <c r="K5286" t="s">
        <v>1190</v>
      </c>
      <c r="L5286">
        <v>4</v>
      </c>
      <c r="M5286">
        <v>1</v>
      </c>
      <c r="N5286">
        <v>0</v>
      </c>
      <c r="O5286">
        <v>1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1</v>
      </c>
      <c r="X5286">
        <v>1</v>
      </c>
    </row>
    <row r="5287" spans="1:24" x14ac:dyDescent="0.3">
      <c r="A5287" t="s">
        <v>87</v>
      </c>
      <c r="B5287" t="s">
        <v>1183</v>
      </c>
      <c r="D5287" t="s">
        <v>1184</v>
      </c>
      <c r="F5287" t="s">
        <v>3214</v>
      </c>
      <c r="G5287" t="s">
        <v>3215</v>
      </c>
      <c r="H5287" t="s">
        <v>3216</v>
      </c>
      <c r="I5287" t="s">
        <v>3217</v>
      </c>
      <c r="J5287">
        <v>2020</v>
      </c>
      <c r="K5287" t="s">
        <v>1189</v>
      </c>
      <c r="L5287">
        <v>10</v>
      </c>
      <c r="M5287">
        <v>0</v>
      </c>
      <c r="N5287">
        <v>0</v>
      </c>
      <c r="O5287">
        <v>0</v>
      </c>
      <c r="P5287">
        <v>6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4</v>
      </c>
      <c r="X5287">
        <v>0</v>
      </c>
    </row>
    <row r="5288" spans="1:24" x14ac:dyDescent="0.3">
      <c r="A5288" t="s">
        <v>87</v>
      </c>
      <c r="B5288" t="s">
        <v>1183</v>
      </c>
      <c r="D5288" t="s">
        <v>1184</v>
      </c>
      <c r="F5288" t="s">
        <v>3214</v>
      </c>
      <c r="G5288" t="s">
        <v>3215</v>
      </c>
      <c r="H5288" t="s">
        <v>3216</v>
      </c>
      <c r="I5288" t="s">
        <v>3217</v>
      </c>
      <c r="J5288">
        <v>2020</v>
      </c>
      <c r="K5288" t="s">
        <v>1190</v>
      </c>
      <c r="L5288">
        <v>6</v>
      </c>
      <c r="M5288">
        <v>0</v>
      </c>
      <c r="N5288">
        <v>0</v>
      </c>
      <c r="O5288">
        <v>0</v>
      </c>
      <c r="P5288">
        <v>4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2</v>
      </c>
      <c r="X5288">
        <v>0</v>
      </c>
    </row>
    <row r="5289" spans="1:24" x14ac:dyDescent="0.3">
      <c r="A5289" t="s">
        <v>87</v>
      </c>
      <c r="B5289" t="s">
        <v>1183</v>
      </c>
      <c r="D5289" t="s">
        <v>1184</v>
      </c>
      <c r="F5289" t="s">
        <v>3214</v>
      </c>
      <c r="G5289" t="s">
        <v>3215</v>
      </c>
      <c r="H5289" t="s">
        <v>3216</v>
      </c>
      <c r="I5289" t="s">
        <v>3217</v>
      </c>
      <c r="J5289">
        <v>2021</v>
      </c>
      <c r="K5289" t="s">
        <v>1189</v>
      </c>
      <c r="L5289">
        <v>4</v>
      </c>
      <c r="M5289">
        <v>0</v>
      </c>
      <c r="N5289">
        <v>1</v>
      </c>
      <c r="O5289">
        <v>0</v>
      </c>
      <c r="P5289">
        <v>0</v>
      </c>
      <c r="Q5289">
        <v>1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2</v>
      </c>
      <c r="X5289">
        <v>0</v>
      </c>
    </row>
    <row r="5290" spans="1:24" x14ac:dyDescent="0.3">
      <c r="A5290" t="s">
        <v>87</v>
      </c>
      <c r="B5290" t="s">
        <v>1183</v>
      </c>
      <c r="D5290" t="s">
        <v>1184</v>
      </c>
      <c r="F5290" t="s">
        <v>3214</v>
      </c>
      <c r="G5290" t="s">
        <v>3215</v>
      </c>
      <c r="H5290" t="s">
        <v>3216</v>
      </c>
      <c r="I5290" t="s">
        <v>3217</v>
      </c>
      <c r="J5290">
        <v>2021</v>
      </c>
      <c r="K5290" t="s">
        <v>1190</v>
      </c>
      <c r="L5290">
        <v>3</v>
      </c>
      <c r="M5290">
        <v>0</v>
      </c>
      <c r="N5290">
        <v>1</v>
      </c>
      <c r="O5290">
        <v>0</v>
      </c>
      <c r="P5290">
        <v>0</v>
      </c>
      <c r="Q5290">
        <v>1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1</v>
      </c>
      <c r="X5290">
        <v>0</v>
      </c>
    </row>
    <row r="5291" spans="1:24" x14ac:dyDescent="0.3">
      <c r="A5291" t="s">
        <v>87</v>
      </c>
      <c r="B5291" t="s">
        <v>1183</v>
      </c>
      <c r="D5291" t="s">
        <v>1184</v>
      </c>
      <c r="F5291" t="s">
        <v>3214</v>
      </c>
      <c r="G5291" t="s">
        <v>3215</v>
      </c>
      <c r="H5291" t="s">
        <v>3216</v>
      </c>
      <c r="I5291" t="s">
        <v>3217</v>
      </c>
      <c r="J5291">
        <v>2022</v>
      </c>
      <c r="K5291" t="s">
        <v>1189</v>
      </c>
      <c r="L5291">
        <v>4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1</v>
      </c>
      <c r="T5291">
        <v>0</v>
      </c>
      <c r="U5291">
        <v>0</v>
      </c>
      <c r="V5291">
        <v>3</v>
      </c>
      <c r="W5291">
        <v>0</v>
      </c>
      <c r="X5291">
        <v>0</v>
      </c>
    </row>
    <row r="5292" spans="1:24" x14ac:dyDescent="0.3">
      <c r="A5292" t="s">
        <v>87</v>
      </c>
      <c r="B5292" t="s">
        <v>1183</v>
      </c>
      <c r="D5292" t="s">
        <v>1184</v>
      </c>
      <c r="F5292" t="s">
        <v>3214</v>
      </c>
      <c r="G5292" t="s">
        <v>3215</v>
      </c>
      <c r="H5292" t="s">
        <v>3216</v>
      </c>
      <c r="I5292" t="s">
        <v>3217</v>
      </c>
      <c r="J5292">
        <v>2022</v>
      </c>
      <c r="K5292" t="s">
        <v>1190</v>
      </c>
      <c r="L5292">
        <v>3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1</v>
      </c>
      <c r="T5292">
        <v>0</v>
      </c>
      <c r="U5292">
        <v>0</v>
      </c>
      <c r="V5292">
        <v>2</v>
      </c>
      <c r="W5292">
        <v>0</v>
      </c>
      <c r="X5292">
        <v>0</v>
      </c>
    </row>
    <row r="5293" spans="1:24" x14ac:dyDescent="0.3">
      <c r="A5293" t="s">
        <v>87</v>
      </c>
      <c r="B5293" t="s">
        <v>1183</v>
      </c>
      <c r="D5293" t="s">
        <v>1184</v>
      </c>
      <c r="F5293" t="s">
        <v>3214</v>
      </c>
      <c r="G5293" t="s">
        <v>3215</v>
      </c>
      <c r="H5293" t="s">
        <v>3216</v>
      </c>
      <c r="I5293" t="s">
        <v>3217</v>
      </c>
      <c r="J5293">
        <v>2023</v>
      </c>
      <c r="K5293" t="s">
        <v>1189</v>
      </c>
      <c r="L5293">
        <v>8</v>
      </c>
      <c r="M5293">
        <v>1</v>
      </c>
      <c r="N5293">
        <v>0</v>
      </c>
      <c r="O5293">
        <v>4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0</v>
      </c>
      <c r="V5293">
        <v>2</v>
      </c>
      <c r="W5293">
        <v>0</v>
      </c>
      <c r="X5293">
        <v>0</v>
      </c>
    </row>
    <row r="5294" spans="1:24" x14ac:dyDescent="0.3">
      <c r="A5294" t="s">
        <v>87</v>
      </c>
      <c r="B5294" t="s">
        <v>1183</v>
      </c>
      <c r="D5294" t="s">
        <v>1184</v>
      </c>
      <c r="F5294" t="s">
        <v>3214</v>
      </c>
      <c r="G5294" t="s">
        <v>3215</v>
      </c>
      <c r="H5294" t="s">
        <v>3216</v>
      </c>
      <c r="I5294" t="s">
        <v>3217</v>
      </c>
      <c r="J5294">
        <v>2023</v>
      </c>
      <c r="K5294" t="s">
        <v>1190</v>
      </c>
      <c r="L5294">
        <v>8</v>
      </c>
      <c r="M5294">
        <v>1</v>
      </c>
      <c r="N5294">
        <v>0</v>
      </c>
      <c r="O5294">
        <v>4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0</v>
      </c>
      <c r="V5294">
        <v>2</v>
      </c>
      <c r="W5294">
        <v>0</v>
      </c>
      <c r="X5294">
        <v>0</v>
      </c>
    </row>
    <row r="5295" spans="1:24" x14ac:dyDescent="0.3">
      <c r="A5295" t="s">
        <v>338</v>
      </c>
      <c r="B5295" t="s">
        <v>1183</v>
      </c>
      <c r="D5295" t="s">
        <v>1184</v>
      </c>
      <c r="F5295" t="s">
        <v>3218</v>
      </c>
      <c r="G5295" t="s">
        <v>3219</v>
      </c>
      <c r="H5295" t="s">
        <v>3220</v>
      </c>
      <c r="I5295" t="s">
        <v>3221</v>
      </c>
      <c r="J5295">
        <v>2023</v>
      </c>
      <c r="K5295" t="s">
        <v>1189</v>
      </c>
      <c r="L5295">
        <v>3</v>
      </c>
      <c r="M5295">
        <v>0</v>
      </c>
      <c r="N5295">
        <v>0</v>
      </c>
      <c r="O5295">
        <v>1</v>
      </c>
      <c r="P5295">
        <v>0</v>
      </c>
      <c r="Q5295">
        <v>2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</row>
    <row r="5296" spans="1:24" x14ac:dyDescent="0.3">
      <c r="A5296" t="s">
        <v>338</v>
      </c>
      <c r="B5296" t="s">
        <v>1183</v>
      </c>
      <c r="D5296" t="s">
        <v>1184</v>
      </c>
      <c r="F5296" t="s">
        <v>3218</v>
      </c>
      <c r="G5296" t="s">
        <v>3219</v>
      </c>
      <c r="H5296" t="s">
        <v>3220</v>
      </c>
      <c r="I5296" t="s">
        <v>3221</v>
      </c>
      <c r="J5296">
        <v>2023</v>
      </c>
      <c r="K5296" t="s">
        <v>1190</v>
      </c>
      <c r="L5296">
        <v>3</v>
      </c>
      <c r="M5296">
        <v>0</v>
      </c>
      <c r="N5296">
        <v>0</v>
      </c>
      <c r="O5296">
        <v>1</v>
      </c>
      <c r="P5296">
        <v>0</v>
      </c>
      <c r="Q5296">
        <v>2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</row>
    <row r="5297" spans="1:24" x14ac:dyDescent="0.3">
      <c r="A5297" t="s">
        <v>338</v>
      </c>
      <c r="B5297" t="s">
        <v>1183</v>
      </c>
      <c r="D5297" t="s">
        <v>1184</v>
      </c>
      <c r="F5297" t="s">
        <v>3218</v>
      </c>
      <c r="G5297" t="s">
        <v>3219</v>
      </c>
      <c r="H5297" t="s">
        <v>3220</v>
      </c>
      <c r="I5297" t="s">
        <v>3221</v>
      </c>
      <c r="J5297">
        <v>2024</v>
      </c>
      <c r="K5297" t="s">
        <v>1189</v>
      </c>
      <c r="L5297">
        <v>1</v>
      </c>
      <c r="M5297">
        <v>0</v>
      </c>
      <c r="N5297">
        <v>0</v>
      </c>
      <c r="O5297">
        <v>1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</row>
    <row r="5298" spans="1:24" x14ac:dyDescent="0.3">
      <c r="A5298" t="s">
        <v>338</v>
      </c>
      <c r="B5298" t="s">
        <v>1183</v>
      </c>
      <c r="D5298" t="s">
        <v>1184</v>
      </c>
      <c r="F5298" t="s">
        <v>3218</v>
      </c>
      <c r="G5298" t="s">
        <v>3219</v>
      </c>
      <c r="H5298" t="s">
        <v>3220</v>
      </c>
      <c r="I5298" t="s">
        <v>3221</v>
      </c>
      <c r="J5298">
        <v>2024</v>
      </c>
      <c r="K5298" t="s">
        <v>1190</v>
      </c>
      <c r="L5298">
        <v>1</v>
      </c>
      <c r="M5298">
        <v>0</v>
      </c>
      <c r="N5298">
        <v>0</v>
      </c>
      <c r="O5298">
        <v>1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</row>
    <row r="5299" spans="1:24" x14ac:dyDescent="0.3">
      <c r="A5299" t="s">
        <v>354</v>
      </c>
      <c r="B5299" t="s">
        <v>1183</v>
      </c>
      <c r="D5299" t="s">
        <v>1184</v>
      </c>
      <c r="F5299" t="s">
        <v>3222</v>
      </c>
      <c r="G5299" t="s">
        <v>3223</v>
      </c>
      <c r="H5299" t="s">
        <v>3224</v>
      </c>
      <c r="I5299" t="s">
        <v>3225</v>
      </c>
      <c r="J5299">
        <v>2000</v>
      </c>
      <c r="K5299" t="s">
        <v>1189</v>
      </c>
      <c r="L5299">
        <v>1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1</v>
      </c>
      <c r="T5299">
        <v>0</v>
      </c>
      <c r="U5299">
        <v>0</v>
      </c>
      <c r="V5299">
        <v>0</v>
      </c>
      <c r="W5299">
        <v>0</v>
      </c>
      <c r="X5299">
        <v>0</v>
      </c>
    </row>
    <row r="5300" spans="1:24" x14ac:dyDescent="0.3">
      <c r="A5300" t="s">
        <v>354</v>
      </c>
      <c r="B5300" t="s">
        <v>1183</v>
      </c>
      <c r="D5300" t="s">
        <v>1184</v>
      </c>
      <c r="F5300" t="s">
        <v>3222</v>
      </c>
      <c r="G5300" t="s">
        <v>3223</v>
      </c>
      <c r="H5300" t="s">
        <v>3224</v>
      </c>
      <c r="I5300" t="s">
        <v>3225</v>
      </c>
      <c r="J5300">
        <v>2000</v>
      </c>
      <c r="K5300" t="s">
        <v>1190</v>
      </c>
      <c r="L5300">
        <v>1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1</v>
      </c>
      <c r="T5300">
        <v>0</v>
      </c>
      <c r="U5300">
        <v>0</v>
      </c>
      <c r="V5300">
        <v>0</v>
      </c>
      <c r="W5300">
        <v>0</v>
      </c>
      <c r="X5300">
        <v>0</v>
      </c>
    </row>
    <row r="5301" spans="1:24" x14ac:dyDescent="0.3">
      <c r="A5301" t="s">
        <v>354</v>
      </c>
      <c r="B5301" t="s">
        <v>1183</v>
      </c>
      <c r="D5301" t="s">
        <v>1184</v>
      </c>
      <c r="F5301" t="s">
        <v>3222</v>
      </c>
      <c r="G5301" t="s">
        <v>3223</v>
      </c>
      <c r="H5301" t="s">
        <v>3224</v>
      </c>
      <c r="I5301" t="s">
        <v>3225</v>
      </c>
      <c r="J5301">
        <v>2011</v>
      </c>
      <c r="K5301" t="s">
        <v>1189</v>
      </c>
      <c r="L5301">
        <v>2</v>
      </c>
      <c r="M5301">
        <v>0</v>
      </c>
      <c r="N5301">
        <v>0</v>
      </c>
      <c r="O5301">
        <v>1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1</v>
      </c>
    </row>
    <row r="5302" spans="1:24" x14ac:dyDescent="0.3">
      <c r="A5302" t="s">
        <v>354</v>
      </c>
      <c r="B5302" t="s">
        <v>1183</v>
      </c>
      <c r="D5302" t="s">
        <v>1184</v>
      </c>
      <c r="F5302" t="s">
        <v>3222</v>
      </c>
      <c r="G5302" t="s">
        <v>3223</v>
      </c>
      <c r="H5302" t="s">
        <v>3224</v>
      </c>
      <c r="I5302" t="s">
        <v>3225</v>
      </c>
      <c r="J5302">
        <v>2011</v>
      </c>
      <c r="K5302" t="s">
        <v>1190</v>
      </c>
      <c r="L5302">
        <v>2</v>
      </c>
      <c r="M5302">
        <v>0</v>
      </c>
      <c r="N5302">
        <v>0</v>
      </c>
      <c r="O5302">
        <v>1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1</v>
      </c>
    </row>
    <row r="5303" spans="1:24" x14ac:dyDescent="0.3">
      <c r="A5303" t="s">
        <v>354</v>
      </c>
      <c r="B5303" t="s">
        <v>1183</v>
      </c>
      <c r="D5303" t="s">
        <v>1184</v>
      </c>
      <c r="F5303" t="s">
        <v>3222</v>
      </c>
      <c r="G5303" t="s">
        <v>3223</v>
      </c>
      <c r="H5303" t="s">
        <v>3224</v>
      </c>
      <c r="I5303" t="s">
        <v>3225</v>
      </c>
      <c r="J5303">
        <v>2012</v>
      </c>
      <c r="K5303" t="s">
        <v>1189</v>
      </c>
      <c r="L5303">
        <v>2</v>
      </c>
      <c r="M5303">
        <v>0</v>
      </c>
      <c r="N5303">
        <v>1</v>
      </c>
      <c r="O5303">
        <v>0</v>
      </c>
      <c r="P5303">
        <v>0</v>
      </c>
      <c r="Q5303">
        <v>0</v>
      </c>
      <c r="R5303">
        <v>0</v>
      </c>
      <c r="S5303">
        <v>1</v>
      </c>
      <c r="T5303">
        <v>0</v>
      </c>
      <c r="U5303">
        <v>0</v>
      </c>
      <c r="V5303">
        <v>0</v>
      </c>
      <c r="W5303">
        <v>0</v>
      </c>
      <c r="X5303">
        <v>0</v>
      </c>
    </row>
    <row r="5304" spans="1:24" x14ac:dyDescent="0.3">
      <c r="A5304" t="s">
        <v>354</v>
      </c>
      <c r="B5304" t="s">
        <v>1183</v>
      </c>
      <c r="D5304" t="s">
        <v>1184</v>
      </c>
      <c r="F5304" t="s">
        <v>3222</v>
      </c>
      <c r="G5304" t="s">
        <v>3223</v>
      </c>
      <c r="H5304" t="s">
        <v>3224</v>
      </c>
      <c r="I5304" t="s">
        <v>3225</v>
      </c>
      <c r="J5304">
        <v>2012</v>
      </c>
      <c r="K5304" t="s">
        <v>1190</v>
      </c>
      <c r="L5304">
        <v>2</v>
      </c>
      <c r="M5304">
        <v>0</v>
      </c>
      <c r="N5304">
        <v>1</v>
      </c>
      <c r="O5304">
        <v>0</v>
      </c>
      <c r="P5304">
        <v>0</v>
      </c>
      <c r="Q5304">
        <v>0</v>
      </c>
      <c r="R5304">
        <v>0</v>
      </c>
      <c r="S5304">
        <v>1</v>
      </c>
      <c r="T5304">
        <v>0</v>
      </c>
      <c r="U5304">
        <v>0</v>
      </c>
      <c r="V5304">
        <v>0</v>
      </c>
      <c r="W5304">
        <v>0</v>
      </c>
      <c r="X5304">
        <v>0</v>
      </c>
    </row>
    <row r="5305" spans="1:24" x14ac:dyDescent="0.3">
      <c r="A5305" t="s">
        <v>354</v>
      </c>
      <c r="B5305" t="s">
        <v>1183</v>
      </c>
      <c r="D5305" t="s">
        <v>1184</v>
      </c>
      <c r="F5305" t="s">
        <v>3222</v>
      </c>
      <c r="G5305" t="s">
        <v>3223</v>
      </c>
      <c r="H5305" t="s">
        <v>3224</v>
      </c>
      <c r="I5305" t="s">
        <v>3225</v>
      </c>
      <c r="J5305">
        <v>2013</v>
      </c>
      <c r="K5305" t="s">
        <v>1189</v>
      </c>
      <c r="L5305">
        <v>2</v>
      </c>
      <c r="M5305">
        <v>2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</row>
    <row r="5306" spans="1:24" x14ac:dyDescent="0.3">
      <c r="A5306" t="s">
        <v>354</v>
      </c>
      <c r="B5306" t="s">
        <v>1183</v>
      </c>
      <c r="D5306" t="s">
        <v>1184</v>
      </c>
      <c r="F5306" t="s">
        <v>3222</v>
      </c>
      <c r="G5306" t="s">
        <v>3223</v>
      </c>
      <c r="H5306" t="s">
        <v>3224</v>
      </c>
      <c r="I5306" t="s">
        <v>3225</v>
      </c>
      <c r="J5306">
        <v>2013</v>
      </c>
      <c r="K5306" t="s">
        <v>1190</v>
      </c>
      <c r="L5306">
        <v>1</v>
      </c>
      <c r="M5306">
        <v>1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</row>
    <row r="5307" spans="1:24" x14ac:dyDescent="0.3">
      <c r="A5307" t="s">
        <v>354</v>
      </c>
      <c r="B5307" t="s">
        <v>1183</v>
      </c>
      <c r="D5307" t="s">
        <v>1184</v>
      </c>
      <c r="F5307" t="s">
        <v>3222</v>
      </c>
      <c r="G5307" t="s">
        <v>3223</v>
      </c>
      <c r="H5307" t="s">
        <v>3224</v>
      </c>
      <c r="I5307" t="s">
        <v>3225</v>
      </c>
      <c r="J5307">
        <v>2014</v>
      </c>
      <c r="K5307" t="s">
        <v>1189</v>
      </c>
      <c r="L5307">
        <v>1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1</v>
      </c>
      <c r="T5307">
        <v>0</v>
      </c>
      <c r="U5307">
        <v>0</v>
      </c>
      <c r="V5307">
        <v>0</v>
      </c>
      <c r="W5307">
        <v>0</v>
      </c>
      <c r="X5307">
        <v>0</v>
      </c>
    </row>
    <row r="5308" spans="1:24" x14ac:dyDescent="0.3">
      <c r="A5308" t="s">
        <v>354</v>
      </c>
      <c r="B5308" t="s">
        <v>1183</v>
      </c>
      <c r="D5308" t="s">
        <v>1184</v>
      </c>
      <c r="F5308" t="s">
        <v>3222</v>
      </c>
      <c r="G5308" t="s">
        <v>3223</v>
      </c>
      <c r="H5308" t="s">
        <v>3224</v>
      </c>
      <c r="I5308" t="s">
        <v>3225</v>
      </c>
      <c r="J5308">
        <v>2014</v>
      </c>
      <c r="K5308" t="s">
        <v>1190</v>
      </c>
      <c r="L5308">
        <v>1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1</v>
      </c>
      <c r="T5308">
        <v>0</v>
      </c>
      <c r="U5308">
        <v>0</v>
      </c>
      <c r="V5308">
        <v>0</v>
      </c>
      <c r="W5308">
        <v>0</v>
      </c>
      <c r="X5308">
        <v>0</v>
      </c>
    </row>
    <row r="5309" spans="1:24" x14ac:dyDescent="0.3">
      <c r="A5309" t="s">
        <v>354</v>
      </c>
      <c r="B5309" t="s">
        <v>1183</v>
      </c>
      <c r="D5309" t="s">
        <v>1184</v>
      </c>
      <c r="F5309" t="s">
        <v>3222</v>
      </c>
      <c r="G5309" t="s">
        <v>3223</v>
      </c>
      <c r="H5309" t="s">
        <v>3224</v>
      </c>
      <c r="I5309" t="s">
        <v>3225</v>
      </c>
      <c r="J5309">
        <v>2016</v>
      </c>
      <c r="K5309" t="s">
        <v>1189</v>
      </c>
      <c r="L5309">
        <v>4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4</v>
      </c>
      <c r="V5309">
        <v>0</v>
      </c>
      <c r="W5309">
        <v>0</v>
      </c>
      <c r="X5309">
        <v>0</v>
      </c>
    </row>
    <row r="5310" spans="1:24" x14ac:dyDescent="0.3">
      <c r="A5310" t="s">
        <v>354</v>
      </c>
      <c r="B5310" t="s">
        <v>1183</v>
      </c>
      <c r="D5310" t="s">
        <v>1184</v>
      </c>
      <c r="F5310" t="s">
        <v>3222</v>
      </c>
      <c r="G5310" t="s">
        <v>3223</v>
      </c>
      <c r="H5310" t="s">
        <v>3224</v>
      </c>
      <c r="I5310" t="s">
        <v>3225</v>
      </c>
      <c r="J5310">
        <v>2016</v>
      </c>
      <c r="K5310" t="s">
        <v>1190</v>
      </c>
      <c r="L5310">
        <v>1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0</v>
      </c>
    </row>
    <row r="5311" spans="1:24" x14ac:dyDescent="0.3">
      <c r="A5311" t="s">
        <v>354</v>
      </c>
      <c r="B5311" t="s">
        <v>1183</v>
      </c>
      <c r="D5311" t="s">
        <v>1184</v>
      </c>
      <c r="F5311" t="s">
        <v>3222</v>
      </c>
      <c r="G5311" t="s">
        <v>3223</v>
      </c>
      <c r="H5311" t="s">
        <v>3224</v>
      </c>
      <c r="I5311" t="s">
        <v>3225</v>
      </c>
      <c r="J5311">
        <v>2017</v>
      </c>
      <c r="K5311" t="s">
        <v>1189</v>
      </c>
      <c r="L5311">
        <v>3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1</v>
      </c>
      <c r="U5311">
        <v>0</v>
      </c>
      <c r="V5311">
        <v>2</v>
      </c>
      <c r="W5311">
        <v>0</v>
      </c>
      <c r="X5311">
        <v>0</v>
      </c>
    </row>
    <row r="5312" spans="1:24" x14ac:dyDescent="0.3">
      <c r="A5312" t="s">
        <v>354</v>
      </c>
      <c r="B5312" t="s">
        <v>1183</v>
      </c>
      <c r="D5312" t="s">
        <v>1184</v>
      </c>
      <c r="F5312" t="s">
        <v>3222</v>
      </c>
      <c r="G5312" t="s">
        <v>3223</v>
      </c>
      <c r="H5312" t="s">
        <v>3224</v>
      </c>
      <c r="I5312" t="s">
        <v>3225</v>
      </c>
      <c r="J5312">
        <v>2017</v>
      </c>
      <c r="K5312" t="s">
        <v>1190</v>
      </c>
      <c r="L5312">
        <v>2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1</v>
      </c>
      <c r="U5312">
        <v>0</v>
      </c>
      <c r="V5312">
        <v>1</v>
      </c>
      <c r="W5312">
        <v>0</v>
      </c>
      <c r="X5312">
        <v>0</v>
      </c>
    </row>
    <row r="5313" spans="1:24" x14ac:dyDescent="0.3">
      <c r="A5313" t="s">
        <v>354</v>
      </c>
      <c r="B5313" t="s">
        <v>1183</v>
      </c>
      <c r="D5313" t="s">
        <v>1184</v>
      </c>
      <c r="F5313" t="s">
        <v>3222</v>
      </c>
      <c r="G5313" t="s">
        <v>3223</v>
      </c>
      <c r="H5313" t="s">
        <v>3224</v>
      </c>
      <c r="I5313" t="s">
        <v>3225</v>
      </c>
      <c r="J5313">
        <v>2018</v>
      </c>
      <c r="K5313" t="s">
        <v>1189</v>
      </c>
      <c r="L5313">
        <v>8</v>
      </c>
      <c r="M5313">
        <v>0</v>
      </c>
      <c r="N5313">
        <v>1</v>
      </c>
      <c r="O5313">
        <v>3</v>
      </c>
      <c r="P5313">
        <v>1</v>
      </c>
      <c r="Q5313">
        <v>0</v>
      </c>
      <c r="R5313">
        <v>0</v>
      </c>
      <c r="S5313">
        <v>0</v>
      </c>
      <c r="T5313">
        <v>0</v>
      </c>
      <c r="U5313">
        <v>3</v>
      </c>
      <c r="V5313">
        <v>0</v>
      </c>
      <c r="W5313">
        <v>0</v>
      </c>
      <c r="X5313">
        <v>0</v>
      </c>
    </row>
    <row r="5314" spans="1:24" x14ac:dyDescent="0.3">
      <c r="A5314" t="s">
        <v>354</v>
      </c>
      <c r="B5314" t="s">
        <v>1183</v>
      </c>
      <c r="D5314" t="s">
        <v>1184</v>
      </c>
      <c r="F5314" t="s">
        <v>3222</v>
      </c>
      <c r="G5314" t="s">
        <v>3223</v>
      </c>
      <c r="H5314" t="s">
        <v>3224</v>
      </c>
      <c r="I5314" t="s">
        <v>3225</v>
      </c>
      <c r="J5314">
        <v>2018</v>
      </c>
      <c r="K5314" t="s">
        <v>1190</v>
      </c>
      <c r="L5314">
        <v>5</v>
      </c>
      <c r="M5314">
        <v>0</v>
      </c>
      <c r="N5314">
        <v>1</v>
      </c>
      <c r="O5314">
        <v>1</v>
      </c>
      <c r="P5314">
        <v>1</v>
      </c>
      <c r="Q5314">
        <v>0</v>
      </c>
      <c r="R5314">
        <v>0</v>
      </c>
      <c r="S5314">
        <v>0</v>
      </c>
      <c r="T5314">
        <v>0</v>
      </c>
      <c r="U5314">
        <v>2</v>
      </c>
      <c r="V5314">
        <v>0</v>
      </c>
      <c r="W5314">
        <v>0</v>
      </c>
      <c r="X5314">
        <v>0</v>
      </c>
    </row>
    <row r="5315" spans="1:24" x14ac:dyDescent="0.3">
      <c r="A5315" t="s">
        <v>354</v>
      </c>
      <c r="B5315" t="s">
        <v>1183</v>
      </c>
      <c r="D5315" t="s">
        <v>1184</v>
      </c>
      <c r="F5315" t="s">
        <v>3222</v>
      </c>
      <c r="G5315" t="s">
        <v>3223</v>
      </c>
      <c r="H5315" t="s">
        <v>3224</v>
      </c>
      <c r="I5315" t="s">
        <v>3225</v>
      </c>
      <c r="J5315">
        <v>2019</v>
      </c>
      <c r="K5315" t="s">
        <v>1189</v>
      </c>
      <c r="L5315">
        <v>3</v>
      </c>
      <c r="M5315">
        <v>0</v>
      </c>
      <c r="N5315">
        <v>0</v>
      </c>
      <c r="O5315">
        <v>1</v>
      </c>
      <c r="P5315">
        <v>2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</row>
    <row r="5316" spans="1:24" x14ac:dyDescent="0.3">
      <c r="A5316" t="s">
        <v>354</v>
      </c>
      <c r="B5316" t="s">
        <v>1183</v>
      </c>
      <c r="D5316" t="s">
        <v>1184</v>
      </c>
      <c r="F5316" t="s">
        <v>3222</v>
      </c>
      <c r="G5316" t="s">
        <v>3223</v>
      </c>
      <c r="H5316" t="s">
        <v>3224</v>
      </c>
      <c r="I5316" t="s">
        <v>3225</v>
      </c>
      <c r="J5316">
        <v>2019</v>
      </c>
      <c r="K5316" t="s">
        <v>1190</v>
      </c>
      <c r="L5316">
        <v>2</v>
      </c>
      <c r="M5316">
        <v>0</v>
      </c>
      <c r="N5316">
        <v>0</v>
      </c>
      <c r="O5316">
        <v>1</v>
      </c>
      <c r="P5316">
        <v>1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</row>
    <row r="5317" spans="1:24" x14ac:dyDescent="0.3">
      <c r="A5317" t="s">
        <v>440</v>
      </c>
      <c r="B5317" t="s">
        <v>1183</v>
      </c>
      <c r="D5317" t="s">
        <v>1184</v>
      </c>
      <c r="F5317" t="s">
        <v>3226</v>
      </c>
      <c r="G5317" t="s">
        <v>3227</v>
      </c>
      <c r="H5317" t="s">
        <v>3228</v>
      </c>
      <c r="I5317" t="s">
        <v>3229</v>
      </c>
      <c r="J5317">
        <v>2021</v>
      </c>
      <c r="K5317" t="s">
        <v>1189</v>
      </c>
      <c r="L5317">
        <v>2</v>
      </c>
      <c r="M5317">
        <v>0</v>
      </c>
      <c r="N5317">
        <v>0</v>
      </c>
      <c r="O5317">
        <v>0</v>
      </c>
      <c r="P5317">
        <v>0</v>
      </c>
      <c r="Q5317">
        <v>2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</row>
    <row r="5318" spans="1:24" x14ac:dyDescent="0.3">
      <c r="A5318" t="s">
        <v>440</v>
      </c>
      <c r="B5318" t="s">
        <v>1183</v>
      </c>
      <c r="D5318" t="s">
        <v>1184</v>
      </c>
      <c r="F5318" t="s">
        <v>3226</v>
      </c>
      <c r="G5318" t="s">
        <v>3227</v>
      </c>
      <c r="H5318" t="s">
        <v>3228</v>
      </c>
      <c r="I5318" t="s">
        <v>3229</v>
      </c>
      <c r="J5318">
        <v>2021</v>
      </c>
      <c r="K5318" t="s">
        <v>1190</v>
      </c>
      <c r="L5318">
        <v>2</v>
      </c>
      <c r="M5318">
        <v>0</v>
      </c>
      <c r="N5318">
        <v>0</v>
      </c>
      <c r="O5318">
        <v>0</v>
      </c>
      <c r="P5318">
        <v>0</v>
      </c>
      <c r="Q5318">
        <v>2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</row>
    <row r="5319" spans="1:24" x14ac:dyDescent="0.3">
      <c r="A5319" t="s">
        <v>923</v>
      </c>
      <c r="B5319" t="s">
        <v>1183</v>
      </c>
      <c r="D5319" t="s">
        <v>1184</v>
      </c>
      <c r="F5319" t="s">
        <v>3230</v>
      </c>
      <c r="G5319" t="s">
        <v>3231</v>
      </c>
      <c r="I5319" t="s">
        <v>3232</v>
      </c>
      <c r="J5319">
        <v>2015</v>
      </c>
      <c r="K5319" t="s">
        <v>1189</v>
      </c>
      <c r="L5319">
        <v>2</v>
      </c>
      <c r="M5319">
        <v>0</v>
      </c>
      <c r="N5319">
        <v>0</v>
      </c>
      <c r="O5319">
        <v>0</v>
      </c>
      <c r="P5319">
        <v>2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</row>
    <row r="5320" spans="1:24" x14ac:dyDescent="0.3">
      <c r="A5320" t="s">
        <v>923</v>
      </c>
      <c r="B5320" t="s">
        <v>1183</v>
      </c>
      <c r="D5320" t="s">
        <v>1184</v>
      </c>
      <c r="F5320" t="s">
        <v>3230</v>
      </c>
      <c r="G5320" t="s">
        <v>3231</v>
      </c>
      <c r="I5320" t="s">
        <v>3232</v>
      </c>
      <c r="J5320">
        <v>2015</v>
      </c>
      <c r="K5320" t="s">
        <v>1190</v>
      </c>
      <c r="L5320">
        <v>1</v>
      </c>
      <c r="M5320">
        <v>0</v>
      </c>
      <c r="N5320">
        <v>0</v>
      </c>
      <c r="O5320">
        <v>0</v>
      </c>
      <c r="P5320">
        <v>1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</row>
    <row r="5321" spans="1:24" x14ac:dyDescent="0.3">
      <c r="A5321" t="s">
        <v>924</v>
      </c>
      <c r="B5321" t="s">
        <v>1183</v>
      </c>
      <c r="D5321" t="s">
        <v>1184</v>
      </c>
      <c r="F5321" t="s">
        <v>3233</v>
      </c>
      <c r="G5321" t="s">
        <v>3234</v>
      </c>
      <c r="I5321" t="s">
        <v>3235</v>
      </c>
      <c r="J5321">
        <v>2015</v>
      </c>
      <c r="K5321" t="s">
        <v>1189</v>
      </c>
      <c r="L5321">
        <v>1</v>
      </c>
      <c r="M5321">
        <v>0</v>
      </c>
      <c r="N5321">
        <v>0</v>
      </c>
      <c r="O5321">
        <v>0</v>
      </c>
      <c r="P5321">
        <v>1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</row>
    <row r="5322" spans="1:24" x14ac:dyDescent="0.3">
      <c r="A5322" t="s">
        <v>924</v>
      </c>
      <c r="B5322" t="s">
        <v>1183</v>
      </c>
      <c r="D5322" t="s">
        <v>1184</v>
      </c>
      <c r="F5322" t="s">
        <v>3233</v>
      </c>
      <c r="G5322" t="s">
        <v>3234</v>
      </c>
      <c r="I5322" t="s">
        <v>3235</v>
      </c>
      <c r="J5322">
        <v>2015</v>
      </c>
      <c r="K5322" t="s">
        <v>1190</v>
      </c>
      <c r="L5322">
        <v>1</v>
      </c>
      <c r="M5322">
        <v>0</v>
      </c>
      <c r="N5322">
        <v>0</v>
      </c>
      <c r="O5322">
        <v>0</v>
      </c>
      <c r="P5322">
        <v>1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</row>
    <row r="5323" spans="1:24" x14ac:dyDescent="0.3">
      <c r="A5323" t="s">
        <v>454</v>
      </c>
      <c r="B5323" t="s">
        <v>1183</v>
      </c>
      <c r="D5323" t="s">
        <v>1184</v>
      </c>
      <c r="F5323" t="s">
        <v>3236</v>
      </c>
      <c r="G5323" t="s">
        <v>3237</v>
      </c>
      <c r="H5323" t="s">
        <v>3238</v>
      </c>
      <c r="I5323" t="s">
        <v>3239</v>
      </c>
      <c r="J5323">
        <v>2011</v>
      </c>
      <c r="K5323" t="s">
        <v>1189</v>
      </c>
      <c r="L5323">
        <v>3</v>
      </c>
      <c r="M5323">
        <v>0</v>
      </c>
      <c r="N5323">
        <v>0</v>
      </c>
      <c r="O5323">
        <v>0</v>
      </c>
      <c r="P5323">
        <v>2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1</v>
      </c>
      <c r="X5323">
        <v>0</v>
      </c>
    </row>
    <row r="5324" spans="1:24" x14ac:dyDescent="0.3">
      <c r="A5324" t="s">
        <v>454</v>
      </c>
      <c r="B5324" t="s">
        <v>1183</v>
      </c>
      <c r="D5324" t="s">
        <v>1184</v>
      </c>
      <c r="F5324" t="s">
        <v>3236</v>
      </c>
      <c r="G5324" t="s">
        <v>3237</v>
      </c>
      <c r="H5324" t="s">
        <v>3238</v>
      </c>
      <c r="I5324" t="s">
        <v>3239</v>
      </c>
      <c r="J5324">
        <v>2011</v>
      </c>
      <c r="K5324" t="s">
        <v>1190</v>
      </c>
      <c r="L5324">
        <v>2</v>
      </c>
      <c r="M5324">
        <v>0</v>
      </c>
      <c r="N5324">
        <v>0</v>
      </c>
      <c r="O5324">
        <v>0</v>
      </c>
      <c r="P5324">
        <v>1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1</v>
      </c>
      <c r="X5324">
        <v>0</v>
      </c>
    </row>
    <row r="5325" spans="1:24" x14ac:dyDescent="0.3">
      <c r="A5325" t="s">
        <v>454</v>
      </c>
      <c r="B5325" t="s">
        <v>1183</v>
      </c>
      <c r="D5325" t="s">
        <v>1184</v>
      </c>
      <c r="F5325" t="s">
        <v>3236</v>
      </c>
      <c r="G5325" t="s">
        <v>3237</v>
      </c>
      <c r="H5325" t="s">
        <v>3238</v>
      </c>
      <c r="I5325" t="s">
        <v>3239</v>
      </c>
      <c r="J5325">
        <v>2012</v>
      </c>
      <c r="K5325" t="s">
        <v>1189</v>
      </c>
      <c r="L5325">
        <v>5</v>
      </c>
      <c r="M5325">
        <v>0</v>
      </c>
      <c r="N5325">
        <v>0</v>
      </c>
      <c r="O5325">
        <v>4</v>
      </c>
      <c r="P5325">
        <v>0</v>
      </c>
      <c r="Q5325">
        <v>0</v>
      </c>
      <c r="R5325">
        <v>0</v>
      </c>
      <c r="S5325">
        <v>1</v>
      </c>
      <c r="T5325">
        <v>0</v>
      </c>
      <c r="U5325">
        <v>0</v>
      </c>
      <c r="V5325">
        <v>0</v>
      </c>
      <c r="W5325">
        <v>0</v>
      </c>
      <c r="X5325">
        <v>0</v>
      </c>
    </row>
    <row r="5326" spans="1:24" x14ac:dyDescent="0.3">
      <c r="A5326" t="s">
        <v>454</v>
      </c>
      <c r="B5326" t="s">
        <v>1183</v>
      </c>
      <c r="D5326" t="s">
        <v>1184</v>
      </c>
      <c r="F5326" t="s">
        <v>3236</v>
      </c>
      <c r="G5326" t="s">
        <v>3237</v>
      </c>
      <c r="H5326" t="s">
        <v>3238</v>
      </c>
      <c r="I5326" t="s">
        <v>3239</v>
      </c>
      <c r="J5326">
        <v>2012</v>
      </c>
      <c r="K5326" t="s">
        <v>1190</v>
      </c>
      <c r="L5326">
        <v>4</v>
      </c>
      <c r="M5326">
        <v>0</v>
      </c>
      <c r="N5326">
        <v>0</v>
      </c>
      <c r="O5326">
        <v>3</v>
      </c>
      <c r="P5326">
        <v>0</v>
      </c>
      <c r="Q5326">
        <v>0</v>
      </c>
      <c r="R5326">
        <v>0</v>
      </c>
      <c r="S5326">
        <v>1</v>
      </c>
      <c r="T5326">
        <v>0</v>
      </c>
      <c r="U5326">
        <v>0</v>
      </c>
      <c r="V5326">
        <v>0</v>
      </c>
      <c r="W5326">
        <v>0</v>
      </c>
      <c r="X5326">
        <v>0</v>
      </c>
    </row>
    <row r="5327" spans="1:24" x14ac:dyDescent="0.3">
      <c r="A5327" t="s">
        <v>454</v>
      </c>
      <c r="B5327" t="s">
        <v>1183</v>
      </c>
      <c r="D5327" t="s">
        <v>1184</v>
      </c>
      <c r="F5327" t="s">
        <v>3236</v>
      </c>
      <c r="G5327" t="s">
        <v>3237</v>
      </c>
      <c r="H5327" t="s">
        <v>3238</v>
      </c>
      <c r="I5327" t="s">
        <v>3239</v>
      </c>
      <c r="J5327">
        <v>2017</v>
      </c>
      <c r="K5327" t="s">
        <v>1189</v>
      </c>
      <c r="L5327">
        <v>3</v>
      </c>
      <c r="M5327">
        <v>0</v>
      </c>
      <c r="N5327">
        <v>0</v>
      </c>
      <c r="O5327">
        <v>0</v>
      </c>
      <c r="P5327">
        <v>0</v>
      </c>
      <c r="Q5327">
        <v>2</v>
      </c>
      <c r="R5327">
        <v>0</v>
      </c>
      <c r="S5327">
        <v>0</v>
      </c>
      <c r="T5327">
        <v>1</v>
      </c>
      <c r="U5327">
        <v>0</v>
      </c>
      <c r="V5327">
        <v>0</v>
      </c>
      <c r="W5327">
        <v>0</v>
      </c>
      <c r="X5327">
        <v>0</v>
      </c>
    </row>
    <row r="5328" spans="1:24" x14ac:dyDescent="0.3">
      <c r="A5328" t="s">
        <v>454</v>
      </c>
      <c r="B5328" t="s">
        <v>1183</v>
      </c>
      <c r="D5328" t="s">
        <v>1184</v>
      </c>
      <c r="F5328" t="s">
        <v>3236</v>
      </c>
      <c r="G5328" t="s">
        <v>3237</v>
      </c>
      <c r="H5328" t="s">
        <v>3238</v>
      </c>
      <c r="I5328" t="s">
        <v>3239</v>
      </c>
      <c r="J5328">
        <v>2017</v>
      </c>
      <c r="K5328" t="s">
        <v>1190</v>
      </c>
      <c r="L5328">
        <v>2</v>
      </c>
      <c r="M5328">
        <v>0</v>
      </c>
      <c r="N5328">
        <v>0</v>
      </c>
      <c r="O5328">
        <v>0</v>
      </c>
      <c r="P5328">
        <v>0</v>
      </c>
      <c r="Q5328">
        <v>1</v>
      </c>
      <c r="R5328">
        <v>0</v>
      </c>
      <c r="S5328">
        <v>0</v>
      </c>
      <c r="T5328">
        <v>1</v>
      </c>
      <c r="U5328">
        <v>0</v>
      </c>
      <c r="V5328">
        <v>0</v>
      </c>
      <c r="W5328">
        <v>0</v>
      </c>
      <c r="X5328">
        <v>0</v>
      </c>
    </row>
    <row r="5329" spans="1:24" x14ac:dyDescent="0.3">
      <c r="A5329" t="s">
        <v>454</v>
      </c>
      <c r="B5329" t="s">
        <v>1183</v>
      </c>
      <c r="D5329" t="s">
        <v>1184</v>
      </c>
      <c r="F5329" t="s">
        <v>3236</v>
      </c>
      <c r="G5329" t="s">
        <v>3237</v>
      </c>
      <c r="H5329" t="s">
        <v>3238</v>
      </c>
      <c r="I5329" t="s">
        <v>3239</v>
      </c>
      <c r="J5329">
        <v>2019</v>
      </c>
      <c r="K5329" t="s">
        <v>1189</v>
      </c>
      <c r="L5329">
        <v>2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2</v>
      </c>
      <c r="X5329">
        <v>0</v>
      </c>
    </row>
    <row r="5330" spans="1:24" x14ac:dyDescent="0.3">
      <c r="A5330" t="s">
        <v>454</v>
      </c>
      <c r="B5330" t="s">
        <v>1183</v>
      </c>
      <c r="D5330" t="s">
        <v>1184</v>
      </c>
      <c r="F5330" t="s">
        <v>3236</v>
      </c>
      <c r="G5330" t="s">
        <v>3237</v>
      </c>
      <c r="H5330" t="s">
        <v>3238</v>
      </c>
      <c r="I5330" t="s">
        <v>3239</v>
      </c>
      <c r="J5330">
        <v>2019</v>
      </c>
      <c r="K5330" t="s">
        <v>1190</v>
      </c>
      <c r="L5330">
        <v>1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1</v>
      </c>
      <c r="X5330">
        <v>0</v>
      </c>
    </row>
    <row r="5331" spans="1:24" x14ac:dyDescent="0.3">
      <c r="A5331" t="s">
        <v>493</v>
      </c>
      <c r="B5331" t="s">
        <v>1183</v>
      </c>
      <c r="D5331" t="s">
        <v>1184</v>
      </c>
      <c r="F5331" t="s">
        <v>3240</v>
      </c>
      <c r="G5331" t="s">
        <v>3241</v>
      </c>
      <c r="I5331" t="s">
        <v>3242</v>
      </c>
      <c r="J5331">
        <v>2010</v>
      </c>
      <c r="K5331" t="s">
        <v>1189</v>
      </c>
      <c r="L5331">
        <v>4</v>
      </c>
      <c r="M5331">
        <v>0</v>
      </c>
      <c r="N5331">
        <v>2</v>
      </c>
      <c r="O5331">
        <v>2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</row>
    <row r="5332" spans="1:24" x14ac:dyDescent="0.3">
      <c r="A5332" t="s">
        <v>493</v>
      </c>
      <c r="B5332" t="s">
        <v>1183</v>
      </c>
      <c r="D5332" t="s">
        <v>1184</v>
      </c>
      <c r="F5332" t="s">
        <v>3240</v>
      </c>
      <c r="G5332" t="s">
        <v>3241</v>
      </c>
      <c r="I5332" t="s">
        <v>3242</v>
      </c>
      <c r="J5332">
        <v>2010</v>
      </c>
      <c r="K5332" t="s">
        <v>1190</v>
      </c>
      <c r="L5332">
        <v>3</v>
      </c>
      <c r="M5332">
        <v>0</v>
      </c>
      <c r="N5332">
        <v>1</v>
      </c>
      <c r="O5332">
        <v>2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</row>
    <row r="5333" spans="1:24" x14ac:dyDescent="0.3">
      <c r="A5333" t="s">
        <v>493</v>
      </c>
      <c r="B5333" t="s">
        <v>1183</v>
      </c>
      <c r="D5333" t="s">
        <v>1184</v>
      </c>
      <c r="F5333" t="s">
        <v>3240</v>
      </c>
      <c r="G5333" t="s">
        <v>3241</v>
      </c>
      <c r="I5333" t="s">
        <v>3242</v>
      </c>
      <c r="J5333">
        <v>2011</v>
      </c>
      <c r="K5333" t="s">
        <v>1189</v>
      </c>
      <c r="L5333">
        <v>12</v>
      </c>
      <c r="M5333">
        <v>0</v>
      </c>
      <c r="N5333">
        <v>0</v>
      </c>
      <c r="O5333">
        <v>0</v>
      </c>
      <c r="P5333">
        <v>0</v>
      </c>
      <c r="Q5333">
        <v>1</v>
      </c>
      <c r="R5333">
        <v>3</v>
      </c>
      <c r="S5333">
        <v>0</v>
      </c>
      <c r="T5333">
        <v>0</v>
      </c>
      <c r="U5333">
        <v>0</v>
      </c>
      <c r="V5333">
        <v>3</v>
      </c>
      <c r="W5333">
        <v>3</v>
      </c>
      <c r="X5333">
        <v>2</v>
      </c>
    </row>
    <row r="5334" spans="1:24" x14ac:dyDescent="0.3">
      <c r="A5334" t="s">
        <v>493</v>
      </c>
      <c r="B5334" t="s">
        <v>1183</v>
      </c>
      <c r="D5334" t="s">
        <v>1184</v>
      </c>
      <c r="F5334" t="s">
        <v>3240</v>
      </c>
      <c r="G5334" t="s">
        <v>3241</v>
      </c>
      <c r="I5334" t="s">
        <v>3242</v>
      </c>
      <c r="J5334">
        <v>2011</v>
      </c>
      <c r="K5334" t="s">
        <v>1190</v>
      </c>
      <c r="L5334">
        <v>7</v>
      </c>
      <c r="M5334">
        <v>0</v>
      </c>
      <c r="N5334">
        <v>0</v>
      </c>
      <c r="O5334">
        <v>0</v>
      </c>
      <c r="P5334">
        <v>0</v>
      </c>
      <c r="Q5334">
        <v>1</v>
      </c>
      <c r="R5334">
        <v>1</v>
      </c>
      <c r="S5334">
        <v>0</v>
      </c>
      <c r="T5334">
        <v>0</v>
      </c>
      <c r="U5334">
        <v>0</v>
      </c>
      <c r="V5334">
        <v>3</v>
      </c>
      <c r="W5334">
        <v>1</v>
      </c>
      <c r="X5334">
        <v>1</v>
      </c>
    </row>
    <row r="5335" spans="1:24" x14ac:dyDescent="0.3">
      <c r="A5335" t="s">
        <v>493</v>
      </c>
      <c r="B5335" t="s">
        <v>1183</v>
      </c>
      <c r="D5335" t="s">
        <v>1184</v>
      </c>
      <c r="F5335" t="s">
        <v>3240</v>
      </c>
      <c r="G5335" t="s">
        <v>3241</v>
      </c>
      <c r="I5335" t="s">
        <v>3242</v>
      </c>
      <c r="J5335">
        <v>2012</v>
      </c>
      <c r="K5335" t="s">
        <v>1189</v>
      </c>
      <c r="L5335">
        <v>6</v>
      </c>
      <c r="M5335">
        <v>0</v>
      </c>
      <c r="N5335">
        <v>2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4</v>
      </c>
      <c r="W5335">
        <v>0</v>
      </c>
      <c r="X5335">
        <v>0</v>
      </c>
    </row>
    <row r="5336" spans="1:24" x14ac:dyDescent="0.3">
      <c r="A5336" t="s">
        <v>493</v>
      </c>
      <c r="B5336" t="s">
        <v>1183</v>
      </c>
      <c r="D5336" t="s">
        <v>1184</v>
      </c>
      <c r="F5336" t="s">
        <v>3240</v>
      </c>
      <c r="G5336" t="s">
        <v>3241</v>
      </c>
      <c r="I5336" t="s">
        <v>3242</v>
      </c>
      <c r="J5336">
        <v>2012</v>
      </c>
      <c r="K5336" t="s">
        <v>1190</v>
      </c>
      <c r="L5336">
        <v>3</v>
      </c>
      <c r="M5336">
        <v>0</v>
      </c>
      <c r="N5336">
        <v>2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1</v>
      </c>
      <c r="W5336">
        <v>0</v>
      </c>
      <c r="X5336">
        <v>0</v>
      </c>
    </row>
    <row r="5337" spans="1:24" x14ac:dyDescent="0.3">
      <c r="A5337" t="s">
        <v>493</v>
      </c>
      <c r="B5337" t="s">
        <v>1183</v>
      </c>
      <c r="D5337" t="s">
        <v>1184</v>
      </c>
      <c r="F5337" t="s">
        <v>3240</v>
      </c>
      <c r="G5337" t="s">
        <v>3241</v>
      </c>
      <c r="I5337" t="s">
        <v>3242</v>
      </c>
      <c r="J5337">
        <v>2013</v>
      </c>
      <c r="K5337" t="s">
        <v>1189</v>
      </c>
      <c r="L5337">
        <v>7</v>
      </c>
      <c r="M5337">
        <v>2</v>
      </c>
      <c r="N5337">
        <v>0</v>
      </c>
      <c r="O5337">
        <v>0</v>
      </c>
      <c r="P5337">
        <v>0</v>
      </c>
      <c r="Q5337">
        <v>0</v>
      </c>
      <c r="R5337">
        <v>5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</row>
    <row r="5338" spans="1:24" x14ac:dyDescent="0.3">
      <c r="A5338" t="s">
        <v>493</v>
      </c>
      <c r="B5338" t="s">
        <v>1183</v>
      </c>
      <c r="D5338" t="s">
        <v>1184</v>
      </c>
      <c r="F5338" t="s">
        <v>3240</v>
      </c>
      <c r="G5338" t="s">
        <v>3241</v>
      </c>
      <c r="I5338" t="s">
        <v>3242</v>
      </c>
      <c r="J5338">
        <v>2013</v>
      </c>
      <c r="K5338" t="s">
        <v>1190</v>
      </c>
      <c r="L5338">
        <v>5</v>
      </c>
      <c r="M5338">
        <v>1</v>
      </c>
      <c r="N5338">
        <v>0</v>
      </c>
      <c r="O5338">
        <v>0</v>
      </c>
      <c r="P5338">
        <v>0</v>
      </c>
      <c r="Q5338">
        <v>0</v>
      </c>
      <c r="R5338">
        <v>4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</row>
    <row r="5339" spans="1:24" x14ac:dyDescent="0.3">
      <c r="A5339" t="s">
        <v>493</v>
      </c>
      <c r="B5339" t="s">
        <v>1183</v>
      </c>
      <c r="D5339" t="s">
        <v>1184</v>
      </c>
      <c r="F5339" t="s">
        <v>3240</v>
      </c>
      <c r="G5339" t="s">
        <v>3241</v>
      </c>
      <c r="I5339" t="s">
        <v>3242</v>
      </c>
      <c r="J5339">
        <v>2014</v>
      </c>
      <c r="K5339" t="s">
        <v>1189</v>
      </c>
      <c r="L5339">
        <v>2</v>
      </c>
      <c r="M5339">
        <v>0</v>
      </c>
      <c r="N5339">
        <v>0</v>
      </c>
      <c r="O5339">
        <v>1</v>
      </c>
      <c r="P5339">
        <v>1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</row>
    <row r="5340" spans="1:24" x14ac:dyDescent="0.3">
      <c r="A5340" t="s">
        <v>493</v>
      </c>
      <c r="B5340" t="s">
        <v>1183</v>
      </c>
      <c r="D5340" t="s">
        <v>1184</v>
      </c>
      <c r="F5340" t="s">
        <v>3240</v>
      </c>
      <c r="G5340" t="s">
        <v>3241</v>
      </c>
      <c r="I5340" t="s">
        <v>3242</v>
      </c>
      <c r="J5340">
        <v>2014</v>
      </c>
      <c r="K5340" t="s">
        <v>1190</v>
      </c>
      <c r="L5340">
        <v>2</v>
      </c>
      <c r="M5340">
        <v>0</v>
      </c>
      <c r="N5340">
        <v>0</v>
      </c>
      <c r="O5340">
        <v>1</v>
      </c>
      <c r="P5340">
        <v>1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</row>
    <row r="5341" spans="1:24" x14ac:dyDescent="0.3">
      <c r="A5341" t="s">
        <v>493</v>
      </c>
      <c r="B5341" t="s">
        <v>1183</v>
      </c>
      <c r="D5341" t="s">
        <v>1184</v>
      </c>
      <c r="F5341" t="s">
        <v>3240</v>
      </c>
      <c r="G5341" t="s">
        <v>3241</v>
      </c>
      <c r="I5341" t="s">
        <v>3242</v>
      </c>
      <c r="J5341">
        <v>2015</v>
      </c>
      <c r="K5341" t="s">
        <v>1189</v>
      </c>
      <c r="L5341">
        <v>1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1</v>
      </c>
      <c r="U5341">
        <v>0</v>
      </c>
      <c r="V5341">
        <v>0</v>
      </c>
      <c r="W5341">
        <v>0</v>
      </c>
      <c r="X5341">
        <v>0</v>
      </c>
    </row>
    <row r="5342" spans="1:24" x14ac:dyDescent="0.3">
      <c r="A5342" t="s">
        <v>493</v>
      </c>
      <c r="B5342" t="s">
        <v>1183</v>
      </c>
      <c r="D5342" t="s">
        <v>1184</v>
      </c>
      <c r="F5342" t="s">
        <v>3240</v>
      </c>
      <c r="G5342" t="s">
        <v>3241</v>
      </c>
      <c r="I5342" t="s">
        <v>3242</v>
      </c>
      <c r="J5342">
        <v>2015</v>
      </c>
      <c r="K5342" t="s">
        <v>1190</v>
      </c>
      <c r="L5342">
        <v>1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1</v>
      </c>
      <c r="U5342">
        <v>0</v>
      </c>
      <c r="V5342">
        <v>0</v>
      </c>
      <c r="W5342">
        <v>0</v>
      </c>
      <c r="X5342">
        <v>0</v>
      </c>
    </row>
    <row r="5343" spans="1:24" x14ac:dyDescent="0.3">
      <c r="A5343" t="s">
        <v>493</v>
      </c>
      <c r="B5343" t="s">
        <v>1183</v>
      </c>
      <c r="D5343" t="s">
        <v>1184</v>
      </c>
      <c r="F5343" t="s">
        <v>3240</v>
      </c>
      <c r="G5343" t="s">
        <v>3241</v>
      </c>
      <c r="I5343" t="s">
        <v>3242</v>
      </c>
      <c r="J5343">
        <v>2016</v>
      </c>
      <c r="K5343" t="s">
        <v>1189</v>
      </c>
      <c r="L5343">
        <v>2</v>
      </c>
      <c r="M5343">
        <v>0</v>
      </c>
      <c r="N5343">
        <v>0</v>
      </c>
      <c r="O5343">
        <v>1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0</v>
      </c>
    </row>
    <row r="5344" spans="1:24" x14ac:dyDescent="0.3">
      <c r="A5344" t="s">
        <v>493</v>
      </c>
      <c r="B5344" t="s">
        <v>1183</v>
      </c>
      <c r="D5344" t="s">
        <v>1184</v>
      </c>
      <c r="F5344" t="s">
        <v>3240</v>
      </c>
      <c r="G5344" t="s">
        <v>3241</v>
      </c>
      <c r="I5344" t="s">
        <v>3242</v>
      </c>
      <c r="J5344">
        <v>2016</v>
      </c>
      <c r="K5344" t="s">
        <v>1190</v>
      </c>
      <c r="L5344">
        <v>2</v>
      </c>
      <c r="M5344">
        <v>0</v>
      </c>
      <c r="N5344">
        <v>0</v>
      </c>
      <c r="O5344">
        <v>1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0</v>
      </c>
    </row>
    <row r="5345" spans="1:24" x14ac:dyDescent="0.3">
      <c r="A5345" t="s">
        <v>493</v>
      </c>
      <c r="B5345" t="s">
        <v>1183</v>
      </c>
      <c r="D5345" t="s">
        <v>1184</v>
      </c>
      <c r="F5345" t="s">
        <v>3240</v>
      </c>
      <c r="G5345" t="s">
        <v>3241</v>
      </c>
      <c r="I5345" t="s">
        <v>3242</v>
      </c>
      <c r="J5345">
        <v>2017</v>
      </c>
      <c r="K5345" t="s">
        <v>1189</v>
      </c>
      <c r="L5345">
        <v>3</v>
      </c>
      <c r="M5345">
        <v>2</v>
      </c>
      <c r="N5345">
        <v>0</v>
      </c>
      <c r="O5345">
        <v>0</v>
      </c>
      <c r="P5345">
        <v>0</v>
      </c>
      <c r="Q5345">
        <v>1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</row>
    <row r="5346" spans="1:24" x14ac:dyDescent="0.3">
      <c r="A5346" t="s">
        <v>493</v>
      </c>
      <c r="B5346" t="s">
        <v>1183</v>
      </c>
      <c r="D5346" t="s">
        <v>1184</v>
      </c>
      <c r="F5346" t="s">
        <v>3240</v>
      </c>
      <c r="G5346" t="s">
        <v>3241</v>
      </c>
      <c r="I5346" t="s">
        <v>3242</v>
      </c>
      <c r="J5346">
        <v>2017</v>
      </c>
      <c r="K5346" t="s">
        <v>1190</v>
      </c>
      <c r="L5346">
        <v>2</v>
      </c>
      <c r="M5346">
        <v>1</v>
      </c>
      <c r="N5346">
        <v>0</v>
      </c>
      <c r="O5346">
        <v>0</v>
      </c>
      <c r="P5346">
        <v>0</v>
      </c>
      <c r="Q5346">
        <v>1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</row>
    <row r="5347" spans="1:24" x14ac:dyDescent="0.3">
      <c r="A5347" t="s">
        <v>493</v>
      </c>
      <c r="B5347" t="s">
        <v>1183</v>
      </c>
      <c r="D5347" t="s">
        <v>1184</v>
      </c>
      <c r="F5347" t="s">
        <v>3240</v>
      </c>
      <c r="G5347" t="s">
        <v>3241</v>
      </c>
      <c r="I5347" t="s">
        <v>3242</v>
      </c>
      <c r="J5347">
        <v>2023</v>
      </c>
      <c r="K5347" t="s">
        <v>1189</v>
      </c>
      <c r="L5347">
        <v>1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0</v>
      </c>
    </row>
    <row r="5348" spans="1:24" x14ac:dyDescent="0.3">
      <c r="A5348" t="s">
        <v>493</v>
      </c>
      <c r="B5348" t="s">
        <v>1183</v>
      </c>
      <c r="D5348" t="s">
        <v>1184</v>
      </c>
      <c r="F5348" t="s">
        <v>3240</v>
      </c>
      <c r="G5348" t="s">
        <v>3241</v>
      </c>
      <c r="I5348" t="s">
        <v>3242</v>
      </c>
      <c r="J5348">
        <v>2023</v>
      </c>
      <c r="K5348" t="s">
        <v>1190</v>
      </c>
      <c r="L5348">
        <v>1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0</v>
      </c>
    </row>
    <row r="5349" spans="1:24" x14ac:dyDescent="0.3">
      <c r="A5349" t="s">
        <v>292</v>
      </c>
      <c r="B5349" t="s">
        <v>1183</v>
      </c>
      <c r="D5349" t="s">
        <v>1184</v>
      </c>
      <c r="F5349" t="s">
        <v>3243</v>
      </c>
      <c r="G5349" t="s">
        <v>3244</v>
      </c>
      <c r="H5349" t="s">
        <v>3245</v>
      </c>
      <c r="I5349" t="s">
        <v>3246</v>
      </c>
      <c r="J5349">
        <v>2011</v>
      </c>
      <c r="K5349" t="s">
        <v>1189</v>
      </c>
      <c r="L5349">
        <v>4</v>
      </c>
      <c r="M5349">
        <v>0</v>
      </c>
      <c r="N5349">
        <v>3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1</v>
      </c>
      <c r="W5349">
        <v>0</v>
      </c>
      <c r="X5349">
        <v>0</v>
      </c>
    </row>
    <row r="5350" spans="1:24" x14ac:dyDescent="0.3">
      <c r="A5350" t="s">
        <v>292</v>
      </c>
      <c r="B5350" t="s">
        <v>1183</v>
      </c>
      <c r="D5350" t="s">
        <v>1184</v>
      </c>
      <c r="F5350" t="s">
        <v>3243</v>
      </c>
      <c r="G5350" t="s">
        <v>3244</v>
      </c>
      <c r="H5350" t="s">
        <v>3245</v>
      </c>
      <c r="I5350" t="s">
        <v>3246</v>
      </c>
      <c r="J5350">
        <v>2011</v>
      </c>
      <c r="K5350" t="s">
        <v>1190</v>
      </c>
      <c r="L5350">
        <v>3</v>
      </c>
      <c r="M5350">
        <v>0</v>
      </c>
      <c r="N5350">
        <v>2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1</v>
      </c>
      <c r="W5350">
        <v>0</v>
      </c>
      <c r="X5350">
        <v>0</v>
      </c>
    </row>
    <row r="5351" spans="1:24" x14ac:dyDescent="0.3">
      <c r="A5351" t="s">
        <v>292</v>
      </c>
      <c r="B5351" t="s">
        <v>1183</v>
      </c>
      <c r="D5351" t="s">
        <v>1184</v>
      </c>
      <c r="F5351" t="s">
        <v>3243</v>
      </c>
      <c r="G5351" t="s">
        <v>3244</v>
      </c>
      <c r="H5351" t="s">
        <v>3245</v>
      </c>
      <c r="I5351" t="s">
        <v>3246</v>
      </c>
      <c r="J5351">
        <v>2012</v>
      </c>
      <c r="K5351" t="s">
        <v>1189</v>
      </c>
      <c r="L5351">
        <v>2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2</v>
      </c>
      <c r="V5351">
        <v>0</v>
      </c>
      <c r="W5351">
        <v>0</v>
      </c>
      <c r="X5351">
        <v>0</v>
      </c>
    </row>
    <row r="5352" spans="1:24" x14ac:dyDescent="0.3">
      <c r="A5352" t="s">
        <v>292</v>
      </c>
      <c r="B5352" t="s">
        <v>1183</v>
      </c>
      <c r="D5352" t="s">
        <v>1184</v>
      </c>
      <c r="F5352" t="s">
        <v>3243</v>
      </c>
      <c r="G5352" t="s">
        <v>3244</v>
      </c>
      <c r="H5352" t="s">
        <v>3245</v>
      </c>
      <c r="I5352" t="s">
        <v>3246</v>
      </c>
      <c r="J5352">
        <v>2012</v>
      </c>
      <c r="K5352" t="s">
        <v>1190</v>
      </c>
      <c r="L5352">
        <v>1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0</v>
      </c>
    </row>
    <row r="5353" spans="1:24" x14ac:dyDescent="0.3">
      <c r="A5353" t="s">
        <v>292</v>
      </c>
      <c r="B5353" t="s">
        <v>1183</v>
      </c>
      <c r="D5353" t="s">
        <v>1184</v>
      </c>
      <c r="F5353" t="s">
        <v>3243</v>
      </c>
      <c r="G5353" t="s">
        <v>3244</v>
      </c>
      <c r="H5353" t="s">
        <v>3245</v>
      </c>
      <c r="I5353" t="s">
        <v>3246</v>
      </c>
      <c r="J5353">
        <v>2013</v>
      </c>
      <c r="K5353" t="s">
        <v>1189</v>
      </c>
      <c r="L5353">
        <v>2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2</v>
      </c>
      <c r="X5353">
        <v>0</v>
      </c>
    </row>
    <row r="5354" spans="1:24" x14ac:dyDescent="0.3">
      <c r="A5354" t="s">
        <v>292</v>
      </c>
      <c r="B5354" t="s">
        <v>1183</v>
      </c>
      <c r="D5354" t="s">
        <v>1184</v>
      </c>
      <c r="F5354" t="s">
        <v>3243</v>
      </c>
      <c r="G5354" t="s">
        <v>3244</v>
      </c>
      <c r="H5354" t="s">
        <v>3245</v>
      </c>
      <c r="I5354" t="s">
        <v>3246</v>
      </c>
      <c r="J5354">
        <v>2013</v>
      </c>
      <c r="K5354" t="s">
        <v>1190</v>
      </c>
      <c r="L5354">
        <v>1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1</v>
      </c>
      <c r="X5354">
        <v>0</v>
      </c>
    </row>
    <row r="5355" spans="1:24" x14ac:dyDescent="0.3">
      <c r="A5355" t="s">
        <v>292</v>
      </c>
      <c r="B5355" t="s">
        <v>1183</v>
      </c>
      <c r="D5355" t="s">
        <v>1184</v>
      </c>
      <c r="F5355" t="s">
        <v>3243</v>
      </c>
      <c r="G5355" t="s">
        <v>3244</v>
      </c>
      <c r="H5355" t="s">
        <v>3245</v>
      </c>
      <c r="I5355" t="s">
        <v>3246</v>
      </c>
      <c r="J5355">
        <v>2014</v>
      </c>
      <c r="K5355" t="s">
        <v>1189</v>
      </c>
      <c r="L5355">
        <v>11</v>
      </c>
      <c r="M5355">
        <v>0</v>
      </c>
      <c r="N5355">
        <v>8</v>
      </c>
      <c r="O5355">
        <v>3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</row>
    <row r="5356" spans="1:24" x14ac:dyDescent="0.3">
      <c r="A5356" t="s">
        <v>292</v>
      </c>
      <c r="B5356" t="s">
        <v>1183</v>
      </c>
      <c r="D5356" t="s">
        <v>1184</v>
      </c>
      <c r="F5356" t="s">
        <v>3243</v>
      </c>
      <c r="G5356" t="s">
        <v>3244</v>
      </c>
      <c r="H5356" t="s">
        <v>3245</v>
      </c>
      <c r="I5356" t="s">
        <v>3246</v>
      </c>
      <c r="J5356">
        <v>2014</v>
      </c>
      <c r="K5356" t="s">
        <v>1190</v>
      </c>
      <c r="L5356">
        <v>5</v>
      </c>
      <c r="M5356">
        <v>0</v>
      </c>
      <c r="N5356">
        <v>3</v>
      </c>
      <c r="O5356">
        <v>2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</row>
    <row r="5357" spans="1:24" x14ac:dyDescent="0.3">
      <c r="A5357" t="s">
        <v>292</v>
      </c>
      <c r="B5357" t="s">
        <v>1183</v>
      </c>
      <c r="D5357" t="s">
        <v>1184</v>
      </c>
      <c r="F5357" t="s">
        <v>3243</v>
      </c>
      <c r="G5357" t="s">
        <v>3244</v>
      </c>
      <c r="H5357" t="s">
        <v>3245</v>
      </c>
      <c r="I5357" t="s">
        <v>3246</v>
      </c>
      <c r="J5357">
        <v>2015</v>
      </c>
      <c r="K5357" t="s">
        <v>1189</v>
      </c>
      <c r="L5357">
        <v>6</v>
      </c>
      <c r="M5357">
        <v>0</v>
      </c>
      <c r="N5357">
        <v>0</v>
      </c>
      <c r="O5357">
        <v>2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4</v>
      </c>
      <c r="X5357">
        <v>0</v>
      </c>
    </row>
    <row r="5358" spans="1:24" x14ac:dyDescent="0.3">
      <c r="A5358" t="s">
        <v>292</v>
      </c>
      <c r="B5358" t="s">
        <v>1183</v>
      </c>
      <c r="D5358" t="s">
        <v>1184</v>
      </c>
      <c r="F5358" t="s">
        <v>3243</v>
      </c>
      <c r="G5358" t="s">
        <v>3244</v>
      </c>
      <c r="H5358" t="s">
        <v>3245</v>
      </c>
      <c r="I5358" t="s">
        <v>3246</v>
      </c>
      <c r="J5358">
        <v>2015</v>
      </c>
      <c r="K5358" t="s">
        <v>1190</v>
      </c>
      <c r="L5358">
        <v>4</v>
      </c>
      <c r="M5358">
        <v>0</v>
      </c>
      <c r="N5358">
        <v>0</v>
      </c>
      <c r="O5358">
        <v>1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3</v>
      </c>
      <c r="X5358">
        <v>0</v>
      </c>
    </row>
    <row r="5359" spans="1:24" x14ac:dyDescent="0.3">
      <c r="A5359" t="s">
        <v>292</v>
      </c>
      <c r="B5359" t="s">
        <v>1183</v>
      </c>
      <c r="D5359" t="s">
        <v>1184</v>
      </c>
      <c r="F5359" t="s">
        <v>3243</v>
      </c>
      <c r="G5359" t="s">
        <v>3244</v>
      </c>
      <c r="H5359" t="s">
        <v>3245</v>
      </c>
      <c r="I5359" t="s">
        <v>3246</v>
      </c>
      <c r="J5359">
        <v>2017</v>
      </c>
      <c r="K5359" t="s">
        <v>1189</v>
      </c>
      <c r="L5359">
        <v>7</v>
      </c>
      <c r="M5359">
        <v>0</v>
      </c>
      <c r="N5359">
        <v>2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1</v>
      </c>
      <c r="X5359">
        <v>4</v>
      </c>
    </row>
    <row r="5360" spans="1:24" x14ac:dyDescent="0.3">
      <c r="A5360" t="s">
        <v>292</v>
      </c>
      <c r="B5360" t="s">
        <v>1183</v>
      </c>
      <c r="D5360" t="s">
        <v>1184</v>
      </c>
      <c r="F5360" t="s">
        <v>3243</v>
      </c>
      <c r="G5360" t="s">
        <v>3244</v>
      </c>
      <c r="H5360" t="s">
        <v>3245</v>
      </c>
      <c r="I5360" t="s">
        <v>3246</v>
      </c>
      <c r="J5360">
        <v>2017</v>
      </c>
      <c r="K5360" t="s">
        <v>1190</v>
      </c>
      <c r="L5360">
        <v>5</v>
      </c>
      <c r="M5360">
        <v>0</v>
      </c>
      <c r="N5360">
        <v>1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1</v>
      </c>
      <c r="X5360">
        <v>3</v>
      </c>
    </row>
    <row r="5361" spans="1:24" x14ac:dyDescent="0.3">
      <c r="A5361" t="s">
        <v>292</v>
      </c>
      <c r="B5361" t="s">
        <v>1183</v>
      </c>
      <c r="D5361" t="s">
        <v>1184</v>
      </c>
      <c r="F5361" t="s">
        <v>3243</v>
      </c>
      <c r="G5361" t="s">
        <v>3244</v>
      </c>
      <c r="H5361" t="s">
        <v>3245</v>
      </c>
      <c r="I5361" t="s">
        <v>3246</v>
      </c>
      <c r="J5361">
        <v>2019</v>
      </c>
      <c r="K5361" t="s">
        <v>1189</v>
      </c>
      <c r="L5361">
        <v>1</v>
      </c>
      <c r="M5361">
        <v>0</v>
      </c>
      <c r="N5361">
        <v>0</v>
      </c>
      <c r="O5361">
        <v>0</v>
      </c>
      <c r="P5361">
        <v>1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</row>
    <row r="5362" spans="1:24" x14ac:dyDescent="0.3">
      <c r="A5362" t="s">
        <v>292</v>
      </c>
      <c r="B5362" t="s">
        <v>1183</v>
      </c>
      <c r="D5362" t="s">
        <v>1184</v>
      </c>
      <c r="F5362" t="s">
        <v>3243</v>
      </c>
      <c r="G5362" t="s">
        <v>3244</v>
      </c>
      <c r="H5362" t="s">
        <v>3245</v>
      </c>
      <c r="I5362" t="s">
        <v>3246</v>
      </c>
      <c r="J5362">
        <v>2019</v>
      </c>
      <c r="K5362" t="s">
        <v>1190</v>
      </c>
      <c r="L5362">
        <v>1</v>
      </c>
      <c r="M5362">
        <v>0</v>
      </c>
      <c r="N5362">
        <v>0</v>
      </c>
      <c r="O5362">
        <v>0</v>
      </c>
      <c r="P5362">
        <v>1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</row>
    <row r="5363" spans="1:24" x14ac:dyDescent="0.3">
      <c r="A5363" t="s">
        <v>292</v>
      </c>
      <c r="B5363" t="s">
        <v>1183</v>
      </c>
      <c r="D5363" t="s">
        <v>1184</v>
      </c>
      <c r="F5363" t="s">
        <v>3243</v>
      </c>
      <c r="G5363" t="s">
        <v>3244</v>
      </c>
      <c r="H5363" t="s">
        <v>3245</v>
      </c>
      <c r="I5363" t="s">
        <v>3246</v>
      </c>
      <c r="J5363">
        <v>2020</v>
      </c>
      <c r="K5363" t="s">
        <v>1189</v>
      </c>
      <c r="L5363">
        <v>3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2</v>
      </c>
      <c r="X5363">
        <v>1</v>
      </c>
    </row>
    <row r="5364" spans="1:24" x14ac:dyDescent="0.3">
      <c r="A5364" t="s">
        <v>292</v>
      </c>
      <c r="B5364" t="s">
        <v>1183</v>
      </c>
      <c r="D5364" t="s">
        <v>1184</v>
      </c>
      <c r="F5364" t="s">
        <v>3243</v>
      </c>
      <c r="G5364" t="s">
        <v>3244</v>
      </c>
      <c r="H5364" t="s">
        <v>3245</v>
      </c>
      <c r="I5364" t="s">
        <v>3246</v>
      </c>
      <c r="J5364">
        <v>2020</v>
      </c>
      <c r="K5364" t="s">
        <v>1190</v>
      </c>
      <c r="L5364">
        <v>2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1</v>
      </c>
      <c r="X5364">
        <v>1</v>
      </c>
    </row>
    <row r="5365" spans="1:24" x14ac:dyDescent="0.3">
      <c r="A5365" t="s">
        <v>292</v>
      </c>
      <c r="B5365" t="s">
        <v>1183</v>
      </c>
      <c r="D5365" t="s">
        <v>1184</v>
      </c>
      <c r="F5365" t="s">
        <v>3243</v>
      </c>
      <c r="G5365" t="s">
        <v>3244</v>
      </c>
      <c r="H5365" t="s">
        <v>3245</v>
      </c>
      <c r="I5365" t="s">
        <v>3246</v>
      </c>
      <c r="J5365">
        <v>2024</v>
      </c>
      <c r="K5365" t="s">
        <v>1189</v>
      </c>
      <c r="L5365">
        <v>2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2</v>
      </c>
      <c r="X5365">
        <v>0</v>
      </c>
    </row>
    <row r="5366" spans="1:24" x14ac:dyDescent="0.3">
      <c r="A5366" t="s">
        <v>292</v>
      </c>
      <c r="B5366" t="s">
        <v>1183</v>
      </c>
      <c r="D5366" t="s">
        <v>1184</v>
      </c>
      <c r="F5366" t="s">
        <v>3243</v>
      </c>
      <c r="G5366" t="s">
        <v>3244</v>
      </c>
      <c r="H5366" t="s">
        <v>3245</v>
      </c>
      <c r="I5366" t="s">
        <v>3246</v>
      </c>
      <c r="J5366">
        <v>2024</v>
      </c>
      <c r="K5366" t="s">
        <v>1190</v>
      </c>
      <c r="L5366">
        <v>1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1</v>
      </c>
      <c r="X5366">
        <v>0</v>
      </c>
    </row>
    <row r="5367" spans="1:24" x14ac:dyDescent="0.3">
      <c r="A5367" t="s">
        <v>329</v>
      </c>
      <c r="B5367" t="s">
        <v>1183</v>
      </c>
      <c r="D5367" t="s">
        <v>1184</v>
      </c>
      <c r="F5367" t="s">
        <v>3247</v>
      </c>
      <c r="G5367" t="s">
        <v>3248</v>
      </c>
      <c r="I5367" t="s">
        <v>3249</v>
      </c>
      <c r="J5367">
        <v>2013</v>
      </c>
      <c r="K5367" t="s">
        <v>1189</v>
      </c>
      <c r="L5367">
        <v>2</v>
      </c>
      <c r="M5367">
        <v>0</v>
      </c>
      <c r="N5367">
        <v>0</v>
      </c>
      <c r="O5367">
        <v>0</v>
      </c>
      <c r="P5367">
        <v>0</v>
      </c>
      <c r="Q5367">
        <v>2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</row>
    <row r="5368" spans="1:24" x14ac:dyDescent="0.3">
      <c r="A5368" t="s">
        <v>329</v>
      </c>
      <c r="B5368" t="s">
        <v>1183</v>
      </c>
      <c r="D5368" t="s">
        <v>1184</v>
      </c>
      <c r="F5368" t="s">
        <v>3247</v>
      </c>
      <c r="G5368" t="s">
        <v>3248</v>
      </c>
      <c r="I5368" t="s">
        <v>3249</v>
      </c>
      <c r="J5368">
        <v>2013</v>
      </c>
      <c r="K5368" t="s">
        <v>1190</v>
      </c>
      <c r="L5368">
        <v>2</v>
      </c>
      <c r="M5368">
        <v>0</v>
      </c>
      <c r="N5368">
        <v>0</v>
      </c>
      <c r="O5368">
        <v>0</v>
      </c>
      <c r="P5368">
        <v>0</v>
      </c>
      <c r="Q5368">
        <v>2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</row>
    <row r="5369" spans="1:24" x14ac:dyDescent="0.3">
      <c r="A5369" t="s">
        <v>329</v>
      </c>
      <c r="B5369" t="s">
        <v>1183</v>
      </c>
      <c r="D5369" t="s">
        <v>1184</v>
      </c>
      <c r="F5369" t="s">
        <v>3247</v>
      </c>
      <c r="G5369" t="s">
        <v>3248</v>
      </c>
      <c r="I5369" t="s">
        <v>3249</v>
      </c>
      <c r="J5369">
        <v>2015</v>
      </c>
      <c r="K5369" t="s">
        <v>1189</v>
      </c>
      <c r="L5369">
        <v>3</v>
      </c>
      <c r="M5369">
        <v>0</v>
      </c>
      <c r="N5369">
        <v>0</v>
      </c>
      <c r="O5369">
        <v>2</v>
      </c>
      <c r="P5369">
        <v>0</v>
      </c>
      <c r="Q5369">
        <v>0</v>
      </c>
      <c r="R5369">
        <v>0</v>
      </c>
      <c r="S5369">
        <v>1</v>
      </c>
      <c r="T5369">
        <v>0</v>
      </c>
      <c r="U5369">
        <v>0</v>
      </c>
      <c r="V5369">
        <v>0</v>
      </c>
      <c r="W5369">
        <v>0</v>
      </c>
      <c r="X5369">
        <v>0</v>
      </c>
    </row>
    <row r="5370" spans="1:24" x14ac:dyDescent="0.3">
      <c r="A5370" t="s">
        <v>329</v>
      </c>
      <c r="B5370" t="s">
        <v>1183</v>
      </c>
      <c r="D5370" t="s">
        <v>1184</v>
      </c>
      <c r="F5370" t="s">
        <v>3247</v>
      </c>
      <c r="G5370" t="s">
        <v>3248</v>
      </c>
      <c r="I5370" t="s">
        <v>3249</v>
      </c>
      <c r="J5370">
        <v>2015</v>
      </c>
      <c r="K5370" t="s">
        <v>1190</v>
      </c>
      <c r="L5370">
        <v>2</v>
      </c>
      <c r="M5370">
        <v>0</v>
      </c>
      <c r="N5370">
        <v>0</v>
      </c>
      <c r="O5370">
        <v>1</v>
      </c>
      <c r="P5370">
        <v>0</v>
      </c>
      <c r="Q5370">
        <v>0</v>
      </c>
      <c r="R5370">
        <v>0</v>
      </c>
      <c r="S5370">
        <v>1</v>
      </c>
      <c r="T5370">
        <v>0</v>
      </c>
      <c r="U5370">
        <v>0</v>
      </c>
      <c r="V5370">
        <v>0</v>
      </c>
      <c r="W5370">
        <v>0</v>
      </c>
      <c r="X5370">
        <v>0</v>
      </c>
    </row>
    <row r="5371" spans="1:24" x14ac:dyDescent="0.3">
      <c r="A5371" t="s">
        <v>329</v>
      </c>
      <c r="B5371" t="s">
        <v>1183</v>
      </c>
      <c r="D5371" t="s">
        <v>1184</v>
      </c>
      <c r="F5371" t="s">
        <v>3247</v>
      </c>
      <c r="G5371" t="s">
        <v>3248</v>
      </c>
      <c r="I5371" t="s">
        <v>3249</v>
      </c>
      <c r="J5371">
        <v>2021</v>
      </c>
      <c r="K5371" t="s">
        <v>1189</v>
      </c>
      <c r="L5371">
        <v>3</v>
      </c>
      <c r="M5371">
        <v>0</v>
      </c>
      <c r="N5371">
        <v>0</v>
      </c>
      <c r="O5371">
        <v>0</v>
      </c>
      <c r="P5371">
        <v>1</v>
      </c>
      <c r="Q5371">
        <v>0</v>
      </c>
      <c r="R5371">
        <v>0</v>
      </c>
      <c r="S5371">
        <v>0</v>
      </c>
      <c r="T5371">
        <v>0</v>
      </c>
      <c r="U5371">
        <v>1</v>
      </c>
      <c r="V5371">
        <v>1</v>
      </c>
      <c r="W5371">
        <v>0</v>
      </c>
      <c r="X5371">
        <v>0</v>
      </c>
    </row>
    <row r="5372" spans="1:24" x14ac:dyDescent="0.3">
      <c r="A5372" t="s">
        <v>329</v>
      </c>
      <c r="B5372" t="s">
        <v>1183</v>
      </c>
      <c r="D5372" t="s">
        <v>1184</v>
      </c>
      <c r="F5372" t="s">
        <v>3247</v>
      </c>
      <c r="G5372" t="s">
        <v>3248</v>
      </c>
      <c r="I5372" t="s">
        <v>3249</v>
      </c>
      <c r="J5372">
        <v>2021</v>
      </c>
      <c r="K5372" t="s">
        <v>1190</v>
      </c>
      <c r="L5372">
        <v>3</v>
      </c>
      <c r="M5372">
        <v>0</v>
      </c>
      <c r="N5372">
        <v>0</v>
      </c>
      <c r="O5372">
        <v>0</v>
      </c>
      <c r="P5372">
        <v>1</v>
      </c>
      <c r="Q5372">
        <v>0</v>
      </c>
      <c r="R5372">
        <v>0</v>
      </c>
      <c r="S5372">
        <v>0</v>
      </c>
      <c r="T5372">
        <v>0</v>
      </c>
      <c r="U5372">
        <v>1</v>
      </c>
      <c r="V5372">
        <v>1</v>
      </c>
      <c r="W5372">
        <v>0</v>
      </c>
      <c r="X5372">
        <v>0</v>
      </c>
    </row>
    <row r="5373" spans="1:24" x14ac:dyDescent="0.3">
      <c r="A5373" t="s">
        <v>925</v>
      </c>
      <c r="B5373" t="s">
        <v>1183</v>
      </c>
      <c r="D5373" t="s">
        <v>1184</v>
      </c>
      <c r="F5373" t="s">
        <v>3250</v>
      </c>
      <c r="G5373" t="s">
        <v>3251</v>
      </c>
      <c r="I5373" t="s">
        <v>3252</v>
      </c>
      <c r="J5373">
        <v>2014</v>
      </c>
      <c r="K5373" t="s">
        <v>1189</v>
      </c>
      <c r="L5373">
        <v>2</v>
      </c>
      <c r="M5373">
        <v>0</v>
      </c>
      <c r="N5373">
        <v>2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</row>
    <row r="5374" spans="1:24" x14ac:dyDescent="0.3">
      <c r="A5374" t="s">
        <v>925</v>
      </c>
      <c r="B5374" t="s">
        <v>1183</v>
      </c>
      <c r="D5374" t="s">
        <v>1184</v>
      </c>
      <c r="F5374" t="s">
        <v>3250</v>
      </c>
      <c r="G5374" t="s">
        <v>3251</v>
      </c>
      <c r="I5374" t="s">
        <v>3252</v>
      </c>
      <c r="J5374">
        <v>2014</v>
      </c>
      <c r="K5374" t="s">
        <v>1190</v>
      </c>
      <c r="L5374">
        <v>2</v>
      </c>
      <c r="M5374">
        <v>0</v>
      </c>
      <c r="N5374">
        <v>2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</row>
    <row r="5375" spans="1:24" x14ac:dyDescent="0.3">
      <c r="A5375" t="s">
        <v>926</v>
      </c>
      <c r="B5375" t="s">
        <v>1183</v>
      </c>
      <c r="D5375" t="s">
        <v>1184</v>
      </c>
      <c r="F5375" t="s">
        <v>3253</v>
      </c>
      <c r="G5375" t="s">
        <v>3254</v>
      </c>
      <c r="H5375" t="s">
        <v>3255</v>
      </c>
      <c r="I5375" t="s">
        <v>3256</v>
      </c>
      <c r="J5375">
        <v>2012</v>
      </c>
      <c r="K5375" t="s">
        <v>1189</v>
      </c>
      <c r="L5375">
        <v>1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1</v>
      </c>
      <c r="T5375">
        <v>0</v>
      </c>
      <c r="U5375">
        <v>0</v>
      </c>
      <c r="V5375">
        <v>0</v>
      </c>
      <c r="W5375">
        <v>0</v>
      </c>
      <c r="X5375">
        <v>0</v>
      </c>
    </row>
    <row r="5376" spans="1:24" x14ac:dyDescent="0.3">
      <c r="A5376" t="s">
        <v>926</v>
      </c>
      <c r="B5376" t="s">
        <v>1183</v>
      </c>
      <c r="D5376" t="s">
        <v>1184</v>
      </c>
      <c r="F5376" t="s">
        <v>3253</v>
      </c>
      <c r="G5376" t="s">
        <v>3254</v>
      </c>
      <c r="H5376" t="s">
        <v>3255</v>
      </c>
      <c r="I5376" t="s">
        <v>3256</v>
      </c>
      <c r="J5376">
        <v>2012</v>
      </c>
      <c r="K5376" t="s">
        <v>1190</v>
      </c>
      <c r="L5376">
        <v>1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1</v>
      </c>
      <c r="T5376">
        <v>0</v>
      </c>
      <c r="U5376">
        <v>0</v>
      </c>
      <c r="V5376">
        <v>0</v>
      </c>
      <c r="W5376">
        <v>0</v>
      </c>
      <c r="X5376">
        <v>0</v>
      </c>
    </row>
    <row r="5377" spans="1:24" x14ac:dyDescent="0.3">
      <c r="A5377" t="s">
        <v>926</v>
      </c>
      <c r="B5377" t="s">
        <v>1183</v>
      </c>
      <c r="D5377" t="s">
        <v>1184</v>
      </c>
      <c r="F5377" t="s">
        <v>3253</v>
      </c>
      <c r="G5377" t="s">
        <v>3254</v>
      </c>
      <c r="H5377" t="s">
        <v>3255</v>
      </c>
      <c r="I5377" t="s">
        <v>3256</v>
      </c>
      <c r="J5377">
        <v>2018</v>
      </c>
      <c r="K5377" t="s">
        <v>1189</v>
      </c>
      <c r="L5377">
        <v>1</v>
      </c>
      <c r="M5377">
        <v>0</v>
      </c>
      <c r="N5377">
        <v>0</v>
      </c>
      <c r="O5377">
        <v>0</v>
      </c>
      <c r="P5377">
        <v>1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</row>
    <row r="5378" spans="1:24" x14ac:dyDescent="0.3">
      <c r="A5378" t="s">
        <v>926</v>
      </c>
      <c r="B5378" t="s">
        <v>1183</v>
      </c>
      <c r="D5378" t="s">
        <v>1184</v>
      </c>
      <c r="F5378" t="s">
        <v>3253</v>
      </c>
      <c r="G5378" t="s">
        <v>3254</v>
      </c>
      <c r="H5378" t="s">
        <v>3255</v>
      </c>
      <c r="I5378" t="s">
        <v>3256</v>
      </c>
      <c r="J5378">
        <v>2018</v>
      </c>
      <c r="K5378" t="s">
        <v>1190</v>
      </c>
      <c r="L5378">
        <v>1</v>
      </c>
      <c r="M5378">
        <v>0</v>
      </c>
      <c r="N5378">
        <v>0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</row>
    <row r="5379" spans="1:24" x14ac:dyDescent="0.3">
      <c r="A5379" t="s">
        <v>927</v>
      </c>
      <c r="B5379" t="s">
        <v>1183</v>
      </c>
      <c r="D5379" t="s">
        <v>1184</v>
      </c>
      <c r="F5379" t="s">
        <v>3257</v>
      </c>
      <c r="G5379" t="s">
        <v>3258</v>
      </c>
      <c r="H5379" t="s">
        <v>3259</v>
      </c>
      <c r="I5379" t="s">
        <v>3260</v>
      </c>
      <c r="J5379">
        <v>2011</v>
      </c>
      <c r="K5379" t="s">
        <v>1189</v>
      </c>
      <c r="L5379">
        <v>1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1</v>
      </c>
      <c r="W5379">
        <v>0</v>
      </c>
      <c r="X5379">
        <v>0</v>
      </c>
    </row>
    <row r="5380" spans="1:24" x14ac:dyDescent="0.3">
      <c r="A5380" t="s">
        <v>927</v>
      </c>
      <c r="B5380" t="s">
        <v>1183</v>
      </c>
      <c r="D5380" t="s">
        <v>1184</v>
      </c>
      <c r="F5380" t="s">
        <v>3257</v>
      </c>
      <c r="G5380" t="s">
        <v>3258</v>
      </c>
      <c r="H5380" t="s">
        <v>3259</v>
      </c>
      <c r="I5380" t="s">
        <v>3260</v>
      </c>
      <c r="J5380">
        <v>2011</v>
      </c>
      <c r="K5380" t="s">
        <v>1190</v>
      </c>
      <c r="L5380">
        <v>1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1</v>
      </c>
      <c r="W5380">
        <v>0</v>
      </c>
      <c r="X5380">
        <v>0</v>
      </c>
    </row>
    <row r="5381" spans="1:24" x14ac:dyDescent="0.3">
      <c r="A5381" t="s">
        <v>927</v>
      </c>
      <c r="B5381" t="s">
        <v>1183</v>
      </c>
      <c r="D5381" t="s">
        <v>1184</v>
      </c>
      <c r="F5381" t="s">
        <v>3257</v>
      </c>
      <c r="G5381" t="s">
        <v>3258</v>
      </c>
      <c r="H5381" t="s">
        <v>3259</v>
      </c>
      <c r="I5381" t="s">
        <v>3260</v>
      </c>
      <c r="J5381">
        <v>2013</v>
      </c>
      <c r="K5381" t="s">
        <v>1189</v>
      </c>
      <c r="L5381">
        <v>6</v>
      </c>
      <c r="M5381">
        <v>0</v>
      </c>
      <c r="N5381">
        <v>0</v>
      </c>
      <c r="O5381">
        <v>4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2</v>
      </c>
    </row>
    <row r="5382" spans="1:24" x14ac:dyDescent="0.3">
      <c r="A5382" t="s">
        <v>927</v>
      </c>
      <c r="B5382" t="s">
        <v>1183</v>
      </c>
      <c r="D5382" t="s">
        <v>1184</v>
      </c>
      <c r="F5382" t="s">
        <v>3257</v>
      </c>
      <c r="G5382" t="s">
        <v>3258</v>
      </c>
      <c r="H5382" t="s">
        <v>3259</v>
      </c>
      <c r="I5382" t="s">
        <v>3260</v>
      </c>
      <c r="J5382">
        <v>2013</v>
      </c>
      <c r="K5382" t="s">
        <v>1190</v>
      </c>
      <c r="L5382">
        <v>5</v>
      </c>
      <c r="M5382">
        <v>0</v>
      </c>
      <c r="N5382">
        <v>0</v>
      </c>
      <c r="O5382">
        <v>3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2</v>
      </c>
    </row>
    <row r="5383" spans="1:24" x14ac:dyDescent="0.3">
      <c r="A5383" t="s">
        <v>516</v>
      </c>
      <c r="B5383" t="s">
        <v>1183</v>
      </c>
      <c r="D5383" t="s">
        <v>1184</v>
      </c>
      <c r="F5383" t="s">
        <v>3261</v>
      </c>
      <c r="G5383" t="s">
        <v>3262</v>
      </c>
      <c r="I5383" t="s">
        <v>3263</v>
      </c>
      <c r="J5383">
        <v>2012</v>
      </c>
      <c r="K5383" t="s">
        <v>1189</v>
      </c>
      <c r="L5383">
        <v>6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5</v>
      </c>
      <c r="T5383">
        <v>1</v>
      </c>
      <c r="U5383">
        <v>0</v>
      </c>
      <c r="V5383">
        <v>0</v>
      </c>
      <c r="W5383">
        <v>0</v>
      </c>
      <c r="X5383">
        <v>0</v>
      </c>
    </row>
    <row r="5384" spans="1:24" x14ac:dyDescent="0.3">
      <c r="A5384" t="s">
        <v>516</v>
      </c>
      <c r="B5384" t="s">
        <v>1183</v>
      </c>
      <c r="D5384" t="s">
        <v>1184</v>
      </c>
      <c r="F5384" t="s">
        <v>3261</v>
      </c>
      <c r="G5384" t="s">
        <v>3262</v>
      </c>
      <c r="I5384" t="s">
        <v>3263</v>
      </c>
      <c r="J5384">
        <v>2012</v>
      </c>
      <c r="K5384" t="s">
        <v>1190</v>
      </c>
      <c r="L5384">
        <v>4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3</v>
      </c>
      <c r="T5384">
        <v>1</v>
      </c>
      <c r="U5384">
        <v>0</v>
      </c>
      <c r="V5384">
        <v>0</v>
      </c>
      <c r="W5384">
        <v>0</v>
      </c>
      <c r="X5384">
        <v>0</v>
      </c>
    </row>
    <row r="5385" spans="1:24" x14ac:dyDescent="0.3">
      <c r="A5385" t="s">
        <v>516</v>
      </c>
      <c r="B5385" t="s">
        <v>1183</v>
      </c>
      <c r="D5385" t="s">
        <v>1184</v>
      </c>
      <c r="F5385" t="s">
        <v>3261</v>
      </c>
      <c r="G5385" t="s">
        <v>3262</v>
      </c>
      <c r="I5385" t="s">
        <v>3263</v>
      </c>
      <c r="J5385">
        <v>2014</v>
      </c>
      <c r="K5385" t="s">
        <v>1189</v>
      </c>
      <c r="L5385">
        <v>2</v>
      </c>
      <c r="M5385">
        <v>0</v>
      </c>
      <c r="N5385">
        <v>1</v>
      </c>
      <c r="O5385">
        <v>1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</row>
    <row r="5386" spans="1:24" x14ac:dyDescent="0.3">
      <c r="A5386" t="s">
        <v>516</v>
      </c>
      <c r="B5386" t="s">
        <v>1183</v>
      </c>
      <c r="D5386" t="s">
        <v>1184</v>
      </c>
      <c r="F5386" t="s">
        <v>3261</v>
      </c>
      <c r="G5386" t="s">
        <v>3262</v>
      </c>
      <c r="I5386" t="s">
        <v>3263</v>
      </c>
      <c r="J5386">
        <v>2014</v>
      </c>
      <c r="K5386" t="s">
        <v>1190</v>
      </c>
      <c r="L5386">
        <v>2</v>
      </c>
      <c r="M5386">
        <v>0</v>
      </c>
      <c r="N5386">
        <v>1</v>
      </c>
      <c r="O5386">
        <v>1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</row>
    <row r="5387" spans="1:24" x14ac:dyDescent="0.3">
      <c r="A5387" t="s">
        <v>516</v>
      </c>
      <c r="B5387" t="s">
        <v>1183</v>
      </c>
      <c r="D5387" t="s">
        <v>1184</v>
      </c>
      <c r="F5387" t="s">
        <v>3261</v>
      </c>
      <c r="G5387" t="s">
        <v>3262</v>
      </c>
      <c r="I5387" t="s">
        <v>3263</v>
      </c>
      <c r="J5387">
        <v>2018</v>
      </c>
      <c r="K5387" t="s">
        <v>1189</v>
      </c>
      <c r="L5387">
        <v>2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2</v>
      </c>
      <c r="U5387">
        <v>0</v>
      </c>
      <c r="V5387">
        <v>0</v>
      </c>
      <c r="W5387">
        <v>0</v>
      </c>
      <c r="X5387">
        <v>0</v>
      </c>
    </row>
    <row r="5388" spans="1:24" x14ac:dyDescent="0.3">
      <c r="A5388" t="s">
        <v>516</v>
      </c>
      <c r="B5388" t="s">
        <v>1183</v>
      </c>
      <c r="D5388" t="s">
        <v>1184</v>
      </c>
      <c r="F5388" t="s">
        <v>3261</v>
      </c>
      <c r="G5388" t="s">
        <v>3262</v>
      </c>
      <c r="I5388" t="s">
        <v>3263</v>
      </c>
      <c r="J5388">
        <v>2018</v>
      </c>
      <c r="K5388" t="s">
        <v>1190</v>
      </c>
      <c r="L5388">
        <v>1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1</v>
      </c>
      <c r="U5388">
        <v>0</v>
      </c>
      <c r="V5388">
        <v>0</v>
      </c>
      <c r="W5388">
        <v>0</v>
      </c>
      <c r="X5388">
        <v>0</v>
      </c>
    </row>
    <row r="5389" spans="1:24" x14ac:dyDescent="0.3">
      <c r="A5389" t="s">
        <v>516</v>
      </c>
      <c r="B5389" t="s">
        <v>1183</v>
      </c>
      <c r="D5389" t="s">
        <v>1184</v>
      </c>
      <c r="F5389" t="s">
        <v>3261</v>
      </c>
      <c r="G5389" t="s">
        <v>3262</v>
      </c>
      <c r="I5389" t="s">
        <v>3263</v>
      </c>
      <c r="J5389">
        <v>2019</v>
      </c>
      <c r="K5389" t="s">
        <v>1189</v>
      </c>
      <c r="L5389">
        <v>1</v>
      </c>
      <c r="M5389">
        <v>0</v>
      </c>
      <c r="N5389">
        <v>0</v>
      </c>
      <c r="O5389">
        <v>1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</row>
    <row r="5390" spans="1:24" x14ac:dyDescent="0.3">
      <c r="A5390" t="s">
        <v>516</v>
      </c>
      <c r="B5390" t="s">
        <v>1183</v>
      </c>
      <c r="D5390" t="s">
        <v>1184</v>
      </c>
      <c r="F5390" t="s">
        <v>3261</v>
      </c>
      <c r="G5390" t="s">
        <v>3262</v>
      </c>
      <c r="I5390" t="s">
        <v>3263</v>
      </c>
      <c r="J5390">
        <v>2019</v>
      </c>
      <c r="K5390" t="s">
        <v>1190</v>
      </c>
      <c r="L5390">
        <v>1</v>
      </c>
      <c r="M5390">
        <v>0</v>
      </c>
      <c r="N5390">
        <v>0</v>
      </c>
      <c r="O5390">
        <v>1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</row>
    <row r="5391" spans="1:24" x14ac:dyDescent="0.3">
      <c r="A5391" t="s">
        <v>929</v>
      </c>
      <c r="B5391" t="s">
        <v>1183</v>
      </c>
      <c r="D5391" t="s">
        <v>1184</v>
      </c>
      <c r="F5391" t="s">
        <v>3264</v>
      </c>
      <c r="G5391" t="s">
        <v>3265</v>
      </c>
      <c r="H5391" t="s">
        <v>3266</v>
      </c>
      <c r="I5391" t="s">
        <v>3267</v>
      </c>
      <c r="J5391">
        <v>1980</v>
      </c>
      <c r="K5391" t="s">
        <v>1189</v>
      </c>
      <c r="L5391">
        <v>1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1</v>
      </c>
      <c r="W5391">
        <v>0</v>
      </c>
      <c r="X5391">
        <v>0</v>
      </c>
    </row>
    <row r="5392" spans="1:24" x14ac:dyDescent="0.3">
      <c r="A5392" t="s">
        <v>929</v>
      </c>
      <c r="B5392" t="s">
        <v>1183</v>
      </c>
      <c r="D5392" t="s">
        <v>1184</v>
      </c>
      <c r="F5392" t="s">
        <v>3264</v>
      </c>
      <c r="G5392" t="s">
        <v>3265</v>
      </c>
      <c r="H5392" t="s">
        <v>3266</v>
      </c>
      <c r="I5392" t="s">
        <v>3267</v>
      </c>
      <c r="J5392">
        <v>1980</v>
      </c>
      <c r="K5392" t="s">
        <v>1190</v>
      </c>
      <c r="L5392">
        <v>1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1</v>
      </c>
      <c r="W5392">
        <v>0</v>
      </c>
      <c r="X5392">
        <v>0</v>
      </c>
    </row>
    <row r="5393" spans="1:24" x14ac:dyDescent="0.3">
      <c r="A5393" t="s">
        <v>929</v>
      </c>
      <c r="B5393" t="s">
        <v>1183</v>
      </c>
      <c r="D5393" t="s">
        <v>1184</v>
      </c>
      <c r="F5393" t="s">
        <v>3264</v>
      </c>
      <c r="G5393" t="s">
        <v>3265</v>
      </c>
      <c r="H5393" t="s">
        <v>3266</v>
      </c>
      <c r="I5393" t="s">
        <v>3267</v>
      </c>
      <c r="J5393">
        <v>1998</v>
      </c>
      <c r="K5393" t="s">
        <v>1189</v>
      </c>
      <c r="L5393">
        <v>2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2</v>
      </c>
      <c r="W5393">
        <v>0</v>
      </c>
      <c r="X5393">
        <v>0</v>
      </c>
    </row>
    <row r="5394" spans="1:24" x14ac:dyDescent="0.3">
      <c r="A5394" t="s">
        <v>929</v>
      </c>
      <c r="B5394" t="s">
        <v>1183</v>
      </c>
      <c r="D5394" t="s">
        <v>1184</v>
      </c>
      <c r="F5394" t="s">
        <v>3264</v>
      </c>
      <c r="G5394" t="s">
        <v>3265</v>
      </c>
      <c r="H5394" t="s">
        <v>3266</v>
      </c>
      <c r="I5394" t="s">
        <v>3267</v>
      </c>
      <c r="J5394">
        <v>1998</v>
      </c>
      <c r="K5394" t="s">
        <v>1190</v>
      </c>
      <c r="L5394">
        <v>1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1</v>
      </c>
      <c r="W5394">
        <v>0</v>
      </c>
      <c r="X5394">
        <v>0</v>
      </c>
    </row>
    <row r="5395" spans="1:24" x14ac:dyDescent="0.3">
      <c r="A5395" t="s">
        <v>929</v>
      </c>
      <c r="B5395" t="s">
        <v>1183</v>
      </c>
      <c r="D5395" t="s">
        <v>1184</v>
      </c>
      <c r="F5395" t="s">
        <v>3264</v>
      </c>
      <c r="G5395" t="s">
        <v>3265</v>
      </c>
      <c r="H5395" t="s">
        <v>3266</v>
      </c>
      <c r="I5395" t="s">
        <v>3267</v>
      </c>
      <c r="J5395">
        <v>2000</v>
      </c>
      <c r="K5395" t="s">
        <v>1189</v>
      </c>
      <c r="L5395">
        <v>3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3</v>
      </c>
      <c r="W5395">
        <v>0</v>
      </c>
      <c r="X5395">
        <v>0</v>
      </c>
    </row>
    <row r="5396" spans="1:24" x14ac:dyDescent="0.3">
      <c r="A5396" t="s">
        <v>929</v>
      </c>
      <c r="B5396" t="s">
        <v>1183</v>
      </c>
      <c r="D5396" t="s">
        <v>1184</v>
      </c>
      <c r="F5396" t="s">
        <v>3264</v>
      </c>
      <c r="G5396" t="s">
        <v>3265</v>
      </c>
      <c r="H5396" t="s">
        <v>3266</v>
      </c>
      <c r="I5396" t="s">
        <v>3267</v>
      </c>
      <c r="J5396">
        <v>2000</v>
      </c>
      <c r="K5396" t="s">
        <v>1190</v>
      </c>
      <c r="L5396">
        <v>1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1</v>
      </c>
      <c r="W5396">
        <v>0</v>
      </c>
      <c r="X5396">
        <v>0</v>
      </c>
    </row>
    <row r="5397" spans="1:24" x14ac:dyDescent="0.3">
      <c r="A5397" t="s">
        <v>929</v>
      </c>
      <c r="B5397" t="s">
        <v>1183</v>
      </c>
      <c r="D5397" t="s">
        <v>1184</v>
      </c>
      <c r="F5397" t="s">
        <v>3264</v>
      </c>
      <c r="G5397" t="s">
        <v>3265</v>
      </c>
      <c r="H5397" t="s">
        <v>3266</v>
      </c>
      <c r="I5397" t="s">
        <v>3267</v>
      </c>
      <c r="J5397">
        <v>2011</v>
      </c>
      <c r="K5397" t="s">
        <v>1189</v>
      </c>
      <c r="L5397">
        <v>5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2</v>
      </c>
      <c r="W5397">
        <v>3</v>
      </c>
      <c r="X5397">
        <v>0</v>
      </c>
    </row>
    <row r="5398" spans="1:24" x14ac:dyDescent="0.3">
      <c r="A5398" t="s">
        <v>929</v>
      </c>
      <c r="B5398" t="s">
        <v>1183</v>
      </c>
      <c r="D5398" t="s">
        <v>1184</v>
      </c>
      <c r="F5398" t="s">
        <v>3264</v>
      </c>
      <c r="G5398" t="s">
        <v>3265</v>
      </c>
      <c r="H5398" t="s">
        <v>3266</v>
      </c>
      <c r="I5398" t="s">
        <v>3267</v>
      </c>
      <c r="J5398">
        <v>2011</v>
      </c>
      <c r="K5398" t="s">
        <v>1190</v>
      </c>
      <c r="L5398">
        <v>4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2</v>
      </c>
      <c r="W5398">
        <v>2</v>
      </c>
      <c r="X5398">
        <v>0</v>
      </c>
    </row>
    <row r="5399" spans="1:24" x14ac:dyDescent="0.3">
      <c r="A5399" t="s">
        <v>929</v>
      </c>
      <c r="B5399" t="s">
        <v>1183</v>
      </c>
      <c r="D5399" t="s">
        <v>1184</v>
      </c>
      <c r="F5399" t="s">
        <v>3264</v>
      </c>
      <c r="G5399" t="s">
        <v>3265</v>
      </c>
      <c r="H5399" t="s">
        <v>3266</v>
      </c>
      <c r="I5399" t="s">
        <v>3267</v>
      </c>
      <c r="J5399">
        <v>2014</v>
      </c>
      <c r="K5399" t="s">
        <v>1189</v>
      </c>
      <c r="L5399">
        <v>1</v>
      </c>
      <c r="M5399">
        <v>0</v>
      </c>
      <c r="N5399">
        <v>0</v>
      </c>
      <c r="O5399">
        <v>1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</row>
    <row r="5400" spans="1:24" x14ac:dyDescent="0.3">
      <c r="A5400" t="s">
        <v>929</v>
      </c>
      <c r="B5400" t="s">
        <v>1183</v>
      </c>
      <c r="D5400" t="s">
        <v>1184</v>
      </c>
      <c r="F5400" t="s">
        <v>3264</v>
      </c>
      <c r="G5400" t="s">
        <v>3265</v>
      </c>
      <c r="H5400" t="s">
        <v>3266</v>
      </c>
      <c r="I5400" t="s">
        <v>3267</v>
      </c>
      <c r="J5400">
        <v>2014</v>
      </c>
      <c r="K5400" t="s">
        <v>1190</v>
      </c>
      <c r="L5400">
        <v>1</v>
      </c>
      <c r="M5400">
        <v>0</v>
      </c>
      <c r="N5400">
        <v>0</v>
      </c>
      <c r="O5400">
        <v>1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</row>
    <row r="5401" spans="1:24" x14ac:dyDescent="0.3">
      <c r="A5401" t="s">
        <v>929</v>
      </c>
      <c r="B5401" t="s">
        <v>1183</v>
      </c>
      <c r="D5401" t="s">
        <v>1184</v>
      </c>
      <c r="F5401" t="s">
        <v>3264</v>
      </c>
      <c r="G5401" t="s">
        <v>3265</v>
      </c>
      <c r="H5401" t="s">
        <v>3266</v>
      </c>
      <c r="I5401" t="s">
        <v>3267</v>
      </c>
      <c r="J5401">
        <v>2016</v>
      </c>
      <c r="K5401" t="s">
        <v>1189</v>
      </c>
      <c r="L5401">
        <v>1</v>
      </c>
      <c r="M5401">
        <v>0</v>
      </c>
      <c r="N5401">
        <v>0</v>
      </c>
      <c r="O5401">
        <v>1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</row>
    <row r="5402" spans="1:24" x14ac:dyDescent="0.3">
      <c r="A5402" t="s">
        <v>929</v>
      </c>
      <c r="B5402" t="s">
        <v>1183</v>
      </c>
      <c r="D5402" t="s">
        <v>1184</v>
      </c>
      <c r="F5402" t="s">
        <v>3264</v>
      </c>
      <c r="G5402" t="s">
        <v>3265</v>
      </c>
      <c r="H5402" t="s">
        <v>3266</v>
      </c>
      <c r="I5402" t="s">
        <v>3267</v>
      </c>
      <c r="J5402">
        <v>2016</v>
      </c>
      <c r="K5402" t="s">
        <v>1190</v>
      </c>
      <c r="L5402">
        <v>1</v>
      </c>
      <c r="M5402">
        <v>0</v>
      </c>
      <c r="N5402">
        <v>0</v>
      </c>
      <c r="O5402">
        <v>1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</row>
    <row r="5403" spans="1:24" x14ac:dyDescent="0.3">
      <c r="A5403" t="s">
        <v>928</v>
      </c>
      <c r="B5403" t="s">
        <v>1183</v>
      </c>
      <c r="D5403" t="s">
        <v>1184</v>
      </c>
      <c r="G5403" t="s">
        <v>3268</v>
      </c>
      <c r="H5403" t="s">
        <v>3269</v>
      </c>
      <c r="I5403" t="s">
        <v>3270</v>
      </c>
      <c r="J5403">
        <v>2014</v>
      </c>
      <c r="K5403" t="s">
        <v>1189</v>
      </c>
      <c r="L5403">
        <v>1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</row>
    <row r="5404" spans="1:24" x14ac:dyDescent="0.3">
      <c r="A5404" t="s">
        <v>928</v>
      </c>
      <c r="B5404" t="s">
        <v>1183</v>
      </c>
      <c r="D5404" t="s">
        <v>1184</v>
      </c>
      <c r="G5404" t="s">
        <v>3268</v>
      </c>
      <c r="H5404" t="s">
        <v>3269</v>
      </c>
      <c r="I5404" t="s">
        <v>3270</v>
      </c>
      <c r="J5404">
        <v>2014</v>
      </c>
      <c r="K5404" t="s">
        <v>1190</v>
      </c>
      <c r="L5404">
        <v>1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</row>
    <row r="5405" spans="1:24" x14ac:dyDescent="0.3">
      <c r="A5405" t="s">
        <v>245</v>
      </c>
      <c r="B5405" t="s">
        <v>1183</v>
      </c>
      <c r="D5405" t="s">
        <v>1184</v>
      </c>
      <c r="F5405" t="s">
        <v>3271</v>
      </c>
      <c r="G5405" t="s">
        <v>3272</v>
      </c>
      <c r="H5405" t="s">
        <v>3273</v>
      </c>
      <c r="I5405" t="s">
        <v>3274</v>
      </c>
      <c r="J5405">
        <v>2018</v>
      </c>
      <c r="K5405" t="s">
        <v>1189</v>
      </c>
      <c r="L5405">
        <v>3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3</v>
      </c>
      <c r="W5405">
        <v>0</v>
      </c>
      <c r="X5405">
        <v>0</v>
      </c>
    </row>
    <row r="5406" spans="1:24" x14ac:dyDescent="0.3">
      <c r="A5406" t="s">
        <v>245</v>
      </c>
      <c r="B5406" t="s">
        <v>1183</v>
      </c>
      <c r="D5406" t="s">
        <v>1184</v>
      </c>
      <c r="F5406" t="s">
        <v>3271</v>
      </c>
      <c r="G5406" t="s">
        <v>3272</v>
      </c>
      <c r="H5406" t="s">
        <v>3273</v>
      </c>
      <c r="I5406" t="s">
        <v>3274</v>
      </c>
      <c r="J5406">
        <v>2018</v>
      </c>
      <c r="K5406" t="s">
        <v>1190</v>
      </c>
      <c r="L5406">
        <v>1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1</v>
      </c>
      <c r="W5406">
        <v>0</v>
      </c>
      <c r="X5406">
        <v>0</v>
      </c>
    </row>
    <row r="5407" spans="1:24" x14ac:dyDescent="0.3">
      <c r="A5407" t="s">
        <v>245</v>
      </c>
      <c r="B5407" t="s">
        <v>1183</v>
      </c>
      <c r="D5407" t="s">
        <v>1184</v>
      </c>
      <c r="F5407" t="s">
        <v>3271</v>
      </c>
      <c r="G5407" t="s">
        <v>3272</v>
      </c>
      <c r="H5407" t="s">
        <v>3273</v>
      </c>
      <c r="I5407" t="s">
        <v>3274</v>
      </c>
      <c r="J5407">
        <v>2020</v>
      </c>
      <c r="K5407" t="s">
        <v>1189</v>
      </c>
      <c r="L5407">
        <v>2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2</v>
      </c>
    </row>
    <row r="5408" spans="1:24" x14ac:dyDescent="0.3">
      <c r="A5408" t="s">
        <v>245</v>
      </c>
      <c r="B5408" t="s">
        <v>1183</v>
      </c>
      <c r="D5408" t="s">
        <v>1184</v>
      </c>
      <c r="F5408" t="s">
        <v>3271</v>
      </c>
      <c r="G5408" t="s">
        <v>3272</v>
      </c>
      <c r="H5408" t="s">
        <v>3273</v>
      </c>
      <c r="I5408" t="s">
        <v>3274</v>
      </c>
      <c r="J5408">
        <v>2020</v>
      </c>
      <c r="K5408" t="s">
        <v>1190</v>
      </c>
      <c r="L5408">
        <v>2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2</v>
      </c>
    </row>
    <row r="5409" spans="1:24" x14ac:dyDescent="0.3">
      <c r="A5409" t="s">
        <v>245</v>
      </c>
      <c r="B5409" t="s">
        <v>1183</v>
      </c>
      <c r="D5409" t="s">
        <v>1184</v>
      </c>
      <c r="F5409" t="s">
        <v>3271</v>
      </c>
      <c r="G5409" t="s">
        <v>3272</v>
      </c>
      <c r="H5409" t="s">
        <v>3273</v>
      </c>
      <c r="I5409" t="s">
        <v>3274</v>
      </c>
      <c r="J5409">
        <v>2021</v>
      </c>
      <c r="K5409" t="s">
        <v>1189</v>
      </c>
      <c r="L5409">
        <v>3</v>
      </c>
      <c r="M5409">
        <v>0</v>
      </c>
      <c r="N5409">
        <v>1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2</v>
      </c>
      <c r="X5409">
        <v>0</v>
      </c>
    </row>
    <row r="5410" spans="1:24" x14ac:dyDescent="0.3">
      <c r="A5410" t="s">
        <v>245</v>
      </c>
      <c r="B5410" t="s">
        <v>1183</v>
      </c>
      <c r="D5410" t="s">
        <v>1184</v>
      </c>
      <c r="F5410" t="s">
        <v>3271</v>
      </c>
      <c r="G5410" t="s">
        <v>3272</v>
      </c>
      <c r="H5410" t="s">
        <v>3273</v>
      </c>
      <c r="I5410" t="s">
        <v>3274</v>
      </c>
      <c r="J5410">
        <v>2021</v>
      </c>
      <c r="K5410" t="s">
        <v>1190</v>
      </c>
      <c r="L5410">
        <v>3</v>
      </c>
      <c r="M5410">
        <v>0</v>
      </c>
      <c r="N5410">
        <v>1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2</v>
      </c>
      <c r="X5410">
        <v>0</v>
      </c>
    </row>
    <row r="5411" spans="1:24" x14ac:dyDescent="0.3">
      <c r="A5411" t="s">
        <v>466</v>
      </c>
      <c r="B5411" t="s">
        <v>1183</v>
      </c>
      <c r="D5411" t="s">
        <v>1184</v>
      </c>
      <c r="F5411" t="s">
        <v>3275</v>
      </c>
      <c r="G5411" t="s">
        <v>3276</v>
      </c>
      <c r="I5411" t="s">
        <v>3277</v>
      </c>
      <c r="J5411">
        <v>2013</v>
      </c>
      <c r="K5411" t="s">
        <v>1189</v>
      </c>
      <c r="L5411">
        <v>3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3</v>
      </c>
      <c r="X5411">
        <v>0</v>
      </c>
    </row>
    <row r="5412" spans="1:24" x14ac:dyDescent="0.3">
      <c r="A5412" t="s">
        <v>466</v>
      </c>
      <c r="B5412" t="s">
        <v>1183</v>
      </c>
      <c r="D5412" t="s">
        <v>1184</v>
      </c>
      <c r="F5412" t="s">
        <v>3275</v>
      </c>
      <c r="G5412" t="s">
        <v>3276</v>
      </c>
      <c r="I5412" t="s">
        <v>3277</v>
      </c>
      <c r="J5412">
        <v>2013</v>
      </c>
      <c r="K5412" t="s">
        <v>1190</v>
      </c>
      <c r="L5412">
        <v>1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1</v>
      </c>
      <c r="X5412">
        <v>0</v>
      </c>
    </row>
    <row r="5413" spans="1:24" x14ac:dyDescent="0.3">
      <c r="A5413" t="s">
        <v>466</v>
      </c>
      <c r="B5413" t="s">
        <v>1183</v>
      </c>
      <c r="D5413" t="s">
        <v>1184</v>
      </c>
      <c r="F5413" t="s">
        <v>3275</v>
      </c>
      <c r="G5413" t="s">
        <v>3276</v>
      </c>
      <c r="I5413" t="s">
        <v>3277</v>
      </c>
      <c r="J5413">
        <v>2019</v>
      </c>
      <c r="K5413" t="s">
        <v>1189</v>
      </c>
      <c r="L5413">
        <v>2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2</v>
      </c>
    </row>
    <row r="5414" spans="1:24" x14ac:dyDescent="0.3">
      <c r="A5414" t="s">
        <v>466</v>
      </c>
      <c r="B5414" t="s">
        <v>1183</v>
      </c>
      <c r="D5414" t="s">
        <v>1184</v>
      </c>
      <c r="F5414" t="s">
        <v>3275</v>
      </c>
      <c r="G5414" t="s">
        <v>3276</v>
      </c>
      <c r="I5414" t="s">
        <v>3277</v>
      </c>
      <c r="J5414">
        <v>2019</v>
      </c>
      <c r="K5414" t="s">
        <v>1190</v>
      </c>
      <c r="L5414">
        <v>1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1</v>
      </c>
    </row>
    <row r="5415" spans="1:24" x14ac:dyDescent="0.3">
      <c r="A5415" t="s">
        <v>930</v>
      </c>
      <c r="B5415" t="s">
        <v>1183</v>
      </c>
      <c r="D5415" t="s">
        <v>1184</v>
      </c>
      <c r="F5415" t="s">
        <v>3278</v>
      </c>
      <c r="G5415" t="s">
        <v>3279</v>
      </c>
      <c r="I5415" t="s">
        <v>3280</v>
      </c>
      <c r="J5415">
        <v>2010</v>
      </c>
      <c r="K5415" t="s">
        <v>1189</v>
      </c>
      <c r="L5415">
        <v>1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1</v>
      </c>
      <c r="W5415">
        <v>0</v>
      </c>
      <c r="X5415">
        <v>0</v>
      </c>
    </row>
    <row r="5416" spans="1:24" x14ac:dyDescent="0.3">
      <c r="A5416" t="s">
        <v>930</v>
      </c>
      <c r="B5416" t="s">
        <v>1183</v>
      </c>
      <c r="D5416" t="s">
        <v>1184</v>
      </c>
      <c r="F5416" t="s">
        <v>3278</v>
      </c>
      <c r="G5416" t="s">
        <v>3279</v>
      </c>
      <c r="I5416" t="s">
        <v>3280</v>
      </c>
      <c r="J5416">
        <v>2010</v>
      </c>
      <c r="K5416" t="s">
        <v>1190</v>
      </c>
      <c r="L5416">
        <v>1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1</v>
      </c>
      <c r="W5416">
        <v>0</v>
      </c>
      <c r="X5416">
        <v>0</v>
      </c>
    </row>
    <row r="5417" spans="1:24" x14ac:dyDescent="0.3">
      <c r="A5417" t="s">
        <v>930</v>
      </c>
      <c r="B5417" t="s">
        <v>1183</v>
      </c>
      <c r="D5417" t="s">
        <v>1184</v>
      </c>
      <c r="F5417" t="s">
        <v>3278</v>
      </c>
      <c r="G5417" t="s">
        <v>3279</v>
      </c>
      <c r="I5417" t="s">
        <v>3280</v>
      </c>
      <c r="J5417">
        <v>2015</v>
      </c>
      <c r="K5417" t="s">
        <v>1189</v>
      </c>
      <c r="L5417">
        <v>1</v>
      </c>
      <c r="M5417">
        <v>0</v>
      </c>
      <c r="N5417">
        <v>1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</row>
    <row r="5418" spans="1:24" x14ac:dyDescent="0.3">
      <c r="A5418" t="s">
        <v>930</v>
      </c>
      <c r="B5418" t="s">
        <v>1183</v>
      </c>
      <c r="D5418" t="s">
        <v>1184</v>
      </c>
      <c r="F5418" t="s">
        <v>3278</v>
      </c>
      <c r="G5418" t="s">
        <v>3279</v>
      </c>
      <c r="I5418" t="s">
        <v>3280</v>
      </c>
      <c r="J5418">
        <v>2015</v>
      </c>
      <c r="K5418" t="s">
        <v>1190</v>
      </c>
      <c r="L5418">
        <v>1</v>
      </c>
      <c r="M5418">
        <v>0</v>
      </c>
      <c r="N5418">
        <v>1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</row>
    <row r="5419" spans="1:24" x14ac:dyDescent="0.3">
      <c r="A5419" t="s">
        <v>930</v>
      </c>
      <c r="B5419" t="s">
        <v>1183</v>
      </c>
      <c r="D5419" t="s">
        <v>1184</v>
      </c>
      <c r="F5419" t="s">
        <v>3278</v>
      </c>
      <c r="G5419" t="s">
        <v>3279</v>
      </c>
      <c r="I5419" t="s">
        <v>3280</v>
      </c>
      <c r="J5419">
        <v>2016</v>
      </c>
      <c r="K5419" t="s">
        <v>1189</v>
      </c>
      <c r="L5419">
        <v>1</v>
      </c>
      <c r="M5419">
        <v>0</v>
      </c>
      <c r="N5419">
        <v>1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</row>
    <row r="5420" spans="1:24" x14ac:dyDescent="0.3">
      <c r="A5420" t="s">
        <v>930</v>
      </c>
      <c r="B5420" t="s">
        <v>1183</v>
      </c>
      <c r="D5420" t="s">
        <v>1184</v>
      </c>
      <c r="F5420" t="s">
        <v>3278</v>
      </c>
      <c r="G5420" t="s">
        <v>3279</v>
      </c>
      <c r="I5420" t="s">
        <v>3280</v>
      </c>
      <c r="J5420">
        <v>2016</v>
      </c>
      <c r="K5420" t="s">
        <v>1190</v>
      </c>
      <c r="L5420">
        <v>1</v>
      </c>
      <c r="M5420">
        <v>0</v>
      </c>
      <c r="N5420">
        <v>1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</row>
    <row r="5421" spans="1:24" x14ac:dyDescent="0.3">
      <c r="A5421" t="s">
        <v>930</v>
      </c>
      <c r="B5421" t="s">
        <v>1183</v>
      </c>
      <c r="D5421" t="s">
        <v>1184</v>
      </c>
      <c r="F5421" t="s">
        <v>3278</v>
      </c>
      <c r="G5421" t="s">
        <v>3279</v>
      </c>
      <c r="I5421" t="s">
        <v>3280</v>
      </c>
      <c r="J5421">
        <v>2017</v>
      </c>
      <c r="K5421" t="s">
        <v>1189</v>
      </c>
      <c r="L5421">
        <v>3</v>
      </c>
      <c r="M5421">
        <v>0</v>
      </c>
      <c r="N5421">
        <v>0</v>
      </c>
      <c r="O5421">
        <v>2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1</v>
      </c>
      <c r="W5421">
        <v>0</v>
      </c>
      <c r="X5421">
        <v>0</v>
      </c>
    </row>
    <row r="5422" spans="1:24" x14ac:dyDescent="0.3">
      <c r="A5422" t="s">
        <v>930</v>
      </c>
      <c r="B5422" t="s">
        <v>1183</v>
      </c>
      <c r="D5422" t="s">
        <v>1184</v>
      </c>
      <c r="F5422" t="s">
        <v>3278</v>
      </c>
      <c r="G5422" t="s">
        <v>3279</v>
      </c>
      <c r="I5422" t="s">
        <v>3280</v>
      </c>
      <c r="J5422">
        <v>2017</v>
      </c>
      <c r="K5422" t="s">
        <v>1190</v>
      </c>
      <c r="L5422">
        <v>2</v>
      </c>
      <c r="M5422">
        <v>0</v>
      </c>
      <c r="N5422">
        <v>0</v>
      </c>
      <c r="O5422">
        <v>1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1</v>
      </c>
      <c r="W5422">
        <v>0</v>
      </c>
      <c r="X5422">
        <v>0</v>
      </c>
    </row>
    <row r="5423" spans="1:24" x14ac:dyDescent="0.3">
      <c r="A5423" t="s">
        <v>930</v>
      </c>
      <c r="B5423" t="s">
        <v>1183</v>
      </c>
      <c r="D5423" t="s">
        <v>1184</v>
      </c>
      <c r="F5423" t="s">
        <v>3278</v>
      </c>
      <c r="G5423" t="s">
        <v>3279</v>
      </c>
      <c r="I5423" t="s">
        <v>3280</v>
      </c>
      <c r="J5423">
        <v>2018</v>
      </c>
      <c r="K5423" t="s">
        <v>1189</v>
      </c>
      <c r="L5423">
        <v>3</v>
      </c>
      <c r="M5423">
        <v>0</v>
      </c>
      <c r="N5423">
        <v>0</v>
      </c>
      <c r="O5423">
        <v>0</v>
      </c>
      <c r="P5423">
        <v>0</v>
      </c>
      <c r="Q5423">
        <v>2</v>
      </c>
      <c r="R5423">
        <v>0</v>
      </c>
      <c r="S5423">
        <v>0</v>
      </c>
      <c r="T5423">
        <v>0</v>
      </c>
      <c r="U5423">
        <v>0</v>
      </c>
      <c r="V5423">
        <v>1</v>
      </c>
      <c r="W5423">
        <v>0</v>
      </c>
      <c r="X5423">
        <v>0</v>
      </c>
    </row>
    <row r="5424" spans="1:24" x14ac:dyDescent="0.3">
      <c r="A5424" t="s">
        <v>930</v>
      </c>
      <c r="B5424" t="s">
        <v>1183</v>
      </c>
      <c r="D5424" t="s">
        <v>1184</v>
      </c>
      <c r="F5424" t="s">
        <v>3278</v>
      </c>
      <c r="G5424" t="s">
        <v>3279</v>
      </c>
      <c r="I5424" t="s">
        <v>3280</v>
      </c>
      <c r="J5424">
        <v>2018</v>
      </c>
      <c r="K5424" t="s">
        <v>1190</v>
      </c>
      <c r="L5424">
        <v>2</v>
      </c>
      <c r="M5424">
        <v>0</v>
      </c>
      <c r="N5424">
        <v>0</v>
      </c>
      <c r="O5424">
        <v>0</v>
      </c>
      <c r="P5424">
        <v>0</v>
      </c>
      <c r="Q5424">
        <v>1</v>
      </c>
      <c r="R5424">
        <v>0</v>
      </c>
      <c r="S5424">
        <v>0</v>
      </c>
      <c r="T5424">
        <v>0</v>
      </c>
      <c r="U5424">
        <v>0</v>
      </c>
      <c r="V5424">
        <v>1</v>
      </c>
      <c r="W5424">
        <v>0</v>
      </c>
      <c r="X5424">
        <v>0</v>
      </c>
    </row>
    <row r="5425" spans="1:24" x14ac:dyDescent="0.3">
      <c r="A5425" t="s">
        <v>931</v>
      </c>
      <c r="B5425" t="s">
        <v>1183</v>
      </c>
      <c r="D5425" t="s">
        <v>1184</v>
      </c>
      <c r="F5425" t="s">
        <v>3281</v>
      </c>
      <c r="G5425" t="s">
        <v>3282</v>
      </c>
      <c r="I5425" t="s">
        <v>3283</v>
      </c>
      <c r="J5425">
        <v>2017</v>
      </c>
      <c r="K5425" t="s">
        <v>1189</v>
      </c>
      <c r="L5425">
        <v>1</v>
      </c>
      <c r="M5425">
        <v>0</v>
      </c>
      <c r="N5425">
        <v>1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</row>
    <row r="5426" spans="1:24" x14ac:dyDescent="0.3">
      <c r="A5426" t="s">
        <v>931</v>
      </c>
      <c r="B5426" t="s">
        <v>1183</v>
      </c>
      <c r="D5426" t="s">
        <v>1184</v>
      </c>
      <c r="F5426" t="s">
        <v>3281</v>
      </c>
      <c r="G5426" t="s">
        <v>3282</v>
      </c>
      <c r="I5426" t="s">
        <v>3283</v>
      </c>
      <c r="J5426">
        <v>2017</v>
      </c>
      <c r="K5426" t="s">
        <v>1190</v>
      </c>
      <c r="L5426">
        <v>1</v>
      </c>
      <c r="M5426">
        <v>0</v>
      </c>
      <c r="N5426">
        <v>1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</row>
    <row r="5427" spans="1:24" x14ac:dyDescent="0.3">
      <c r="A5427" t="s">
        <v>45</v>
      </c>
      <c r="B5427" t="s">
        <v>1183</v>
      </c>
      <c r="D5427" t="s">
        <v>1184</v>
      </c>
      <c r="F5427" t="s">
        <v>3284</v>
      </c>
      <c r="G5427" t="s">
        <v>3285</v>
      </c>
      <c r="I5427" t="s">
        <v>3286</v>
      </c>
      <c r="J5427">
        <v>1</v>
      </c>
      <c r="K5427" t="s">
        <v>1189</v>
      </c>
      <c r="L5427">
        <v>9</v>
      </c>
      <c r="M5427">
        <v>0</v>
      </c>
      <c r="N5427">
        <v>0</v>
      </c>
      <c r="O5427">
        <v>3</v>
      </c>
      <c r="P5427">
        <v>1</v>
      </c>
      <c r="Q5427">
        <v>3</v>
      </c>
      <c r="R5427">
        <v>0</v>
      </c>
      <c r="S5427">
        <v>0</v>
      </c>
      <c r="T5427">
        <v>0</v>
      </c>
      <c r="U5427">
        <v>1</v>
      </c>
      <c r="V5427">
        <v>1</v>
      </c>
      <c r="W5427">
        <v>0</v>
      </c>
      <c r="X5427">
        <v>0</v>
      </c>
    </row>
    <row r="5428" spans="1:24" x14ac:dyDescent="0.3">
      <c r="A5428" t="s">
        <v>45</v>
      </c>
      <c r="B5428" t="s">
        <v>1183</v>
      </c>
      <c r="D5428" t="s">
        <v>1184</v>
      </c>
      <c r="F5428" t="s">
        <v>3284</v>
      </c>
      <c r="G5428" t="s">
        <v>3285</v>
      </c>
      <c r="I5428" t="s">
        <v>3286</v>
      </c>
      <c r="J5428">
        <v>1</v>
      </c>
      <c r="K5428" t="s">
        <v>1190</v>
      </c>
      <c r="L5428">
        <v>6</v>
      </c>
      <c r="M5428">
        <v>0</v>
      </c>
      <c r="N5428">
        <v>0</v>
      </c>
      <c r="O5428">
        <v>1</v>
      </c>
      <c r="P5428">
        <v>1</v>
      </c>
      <c r="Q5428">
        <v>2</v>
      </c>
      <c r="R5428">
        <v>0</v>
      </c>
      <c r="S5428">
        <v>0</v>
      </c>
      <c r="T5428">
        <v>0</v>
      </c>
      <c r="U5428">
        <v>1</v>
      </c>
      <c r="V5428">
        <v>1</v>
      </c>
      <c r="W5428">
        <v>0</v>
      </c>
      <c r="X5428">
        <v>0</v>
      </c>
    </row>
    <row r="5429" spans="1:24" x14ac:dyDescent="0.3">
      <c r="A5429" t="s">
        <v>45</v>
      </c>
      <c r="B5429" t="s">
        <v>1183</v>
      </c>
      <c r="D5429" t="s">
        <v>1184</v>
      </c>
      <c r="F5429" t="s">
        <v>3284</v>
      </c>
      <c r="G5429" t="s">
        <v>3285</v>
      </c>
      <c r="I5429" t="s">
        <v>3286</v>
      </c>
      <c r="J5429">
        <v>1999</v>
      </c>
      <c r="K5429" t="s">
        <v>1189</v>
      </c>
      <c r="L5429">
        <v>2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2</v>
      </c>
      <c r="W5429">
        <v>0</v>
      </c>
      <c r="X5429">
        <v>0</v>
      </c>
    </row>
    <row r="5430" spans="1:24" x14ac:dyDescent="0.3">
      <c r="A5430" t="s">
        <v>45</v>
      </c>
      <c r="B5430" t="s">
        <v>1183</v>
      </c>
      <c r="D5430" t="s">
        <v>1184</v>
      </c>
      <c r="F5430" t="s">
        <v>3284</v>
      </c>
      <c r="G5430" t="s">
        <v>3285</v>
      </c>
      <c r="I5430" t="s">
        <v>3286</v>
      </c>
      <c r="J5430">
        <v>1999</v>
      </c>
      <c r="K5430" t="s">
        <v>1190</v>
      </c>
      <c r="L5430">
        <v>1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1</v>
      </c>
      <c r="W5430">
        <v>0</v>
      </c>
      <c r="X5430">
        <v>0</v>
      </c>
    </row>
    <row r="5431" spans="1:24" x14ac:dyDescent="0.3">
      <c r="A5431" t="s">
        <v>45</v>
      </c>
      <c r="B5431" t="s">
        <v>1183</v>
      </c>
      <c r="D5431" t="s">
        <v>1184</v>
      </c>
      <c r="F5431" t="s">
        <v>3284</v>
      </c>
      <c r="G5431" t="s">
        <v>3285</v>
      </c>
      <c r="I5431" t="s">
        <v>3286</v>
      </c>
      <c r="J5431">
        <v>2010</v>
      </c>
      <c r="K5431" t="s">
        <v>1189</v>
      </c>
      <c r="L5431">
        <v>24</v>
      </c>
      <c r="M5431">
        <v>5</v>
      </c>
      <c r="N5431">
        <v>4</v>
      </c>
      <c r="O5431">
        <v>5</v>
      </c>
      <c r="P5431">
        <v>2</v>
      </c>
      <c r="Q5431">
        <v>1</v>
      </c>
      <c r="R5431">
        <v>0</v>
      </c>
      <c r="S5431">
        <v>1</v>
      </c>
      <c r="T5431">
        <v>3</v>
      </c>
      <c r="U5431">
        <v>0</v>
      </c>
      <c r="V5431">
        <v>0</v>
      </c>
      <c r="W5431">
        <v>0</v>
      </c>
      <c r="X5431">
        <v>3</v>
      </c>
    </row>
    <row r="5432" spans="1:24" x14ac:dyDescent="0.3">
      <c r="A5432" t="s">
        <v>45</v>
      </c>
      <c r="B5432" t="s">
        <v>1183</v>
      </c>
      <c r="D5432" t="s">
        <v>1184</v>
      </c>
      <c r="F5432" t="s">
        <v>3284</v>
      </c>
      <c r="G5432" t="s">
        <v>3285</v>
      </c>
      <c r="I5432" t="s">
        <v>3286</v>
      </c>
      <c r="J5432">
        <v>2010</v>
      </c>
      <c r="K5432" t="s">
        <v>1190</v>
      </c>
      <c r="L5432">
        <v>16</v>
      </c>
      <c r="M5432">
        <v>2</v>
      </c>
      <c r="N5432">
        <v>3</v>
      </c>
      <c r="O5432">
        <v>2</v>
      </c>
      <c r="P5432">
        <v>2</v>
      </c>
      <c r="Q5432">
        <v>1</v>
      </c>
      <c r="R5432">
        <v>0</v>
      </c>
      <c r="S5432">
        <v>1</v>
      </c>
      <c r="T5432">
        <v>2</v>
      </c>
      <c r="U5432">
        <v>0</v>
      </c>
      <c r="V5432">
        <v>0</v>
      </c>
      <c r="W5432">
        <v>0</v>
      </c>
      <c r="X5432">
        <v>3</v>
      </c>
    </row>
    <row r="5433" spans="1:24" x14ac:dyDescent="0.3">
      <c r="A5433" t="s">
        <v>45</v>
      </c>
      <c r="B5433" t="s">
        <v>1183</v>
      </c>
      <c r="D5433" t="s">
        <v>1184</v>
      </c>
      <c r="F5433" t="s">
        <v>3284</v>
      </c>
      <c r="G5433" t="s">
        <v>3285</v>
      </c>
      <c r="I5433" t="s">
        <v>3286</v>
      </c>
      <c r="J5433">
        <v>2011</v>
      </c>
      <c r="K5433" t="s">
        <v>1189</v>
      </c>
      <c r="L5433">
        <v>18</v>
      </c>
      <c r="M5433">
        <v>0</v>
      </c>
      <c r="N5433">
        <v>2</v>
      </c>
      <c r="O5433">
        <v>0</v>
      </c>
      <c r="P5433">
        <v>0</v>
      </c>
      <c r="Q5433">
        <v>5</v>
      </c>
      <c r="R5433">
        <v>2</v>
      </c>
      <c r="S5433">
        <v>0</v>
      </c>
      <c r="T5433">
        <v>0</v>
      </c>
      <c r="U5433">
        <v>0</v>
      </c>
      <c r="V5433">
        <v>6</v>
      </c>
      <c r="W5433">
        <v>3</v>
      </c>
      <c r="X5433">
        <v>0</v>
      </c>
    </row>
    <row r="5434" spans="1:24" x14ac:dyDescent="0.3">
      <c r="A5434" t="s">
        <v>45</v>
      </c>
      <c r="B5434" t="s">
        <v>1183</v>
      </c>
      <c r="D5434" t="s">
        <v>1184</v>
      </c>
      <c r="F5434" t="s">
        <v>3284</v>
      </c>
      <c r="G5434" t="s">
        <v>3285</v>
      </c>
      <c r="I5434" t="s">
        <v>3286</v>
      </c>
      <c r="J5434">
        <v>2011</v>
      </c>
      <c r="K5434" t="s">
        <v>1190</v>
      </c>
      <c r="L5434">
        <v>9</v>
      </c>
      <c r="M5434">
        <v>0</v>
      </c>
      <c r="N5434">
        <v>2</v>
      </c>
      <c r="O5434">
        <v>0</v>
      </c>
      <c r="P5434">
        <v>0</v>
      </c>
      <c r="Q5434">
        <v>2</v>
      </c>
      <c r="R5434">
        <v>1</v>
      </c>
      <c r="S5434">
        <v>0</v>
      </c>
      <c r="T5434">
        <v>0</v>
      </c>
      <c r="U5434">
        <v>0</v>
      </c>
      <c r="V5434">
        <v>3</v>
      </c>
      <c r="W5434">
        <v>1</v>
      </c>
      <c r="X5434">
        <v>0</v>
      </c>
    </row>
    <row r="5435" spans="1:24" x14ac:dyDescent="0.3">
      <c r="A5435" t="s">
        <v>45</v>
      </c>
      <c r="B5435" t="s">
        <v>1183</v>
      </c>
      <c r="D5435" t="s">
        <v>1184</v>
      </c>
      <c r="F5435" t="s">
        <v>3284</v>
      </c>
      <c r="G5435" t="s">
        <v>3285</v>
      </c>
      <c r="I5435" t="s">
        <v>3286</v>
      </c>
      <c r="J5435">
        <v>2012</v>
      </c>
      <c r="K5435" t="s">
        <v>1189</v>
      </c>
      <c r="L5435">
        <v>29</v>
      </c>
      <c r="M5435">
        <v>2</v>
      </c>
      <c r="N5435">
        <v>2</v>
      </c>
      <c r="O5435">
        <v>4</v>
      </c>
      <c r="P5435">
        <v>2</v>
      </c>
      <c r="Q5435">
        <v>5</v>
      </c>
      <c r="R5435">
        <v>2</v>
      </c>
      <c r="S5435">
        <v>1</v>
      </c>
      <c r="T5435">
        <v>0</v>
      </c>
      <c r="U5435">
        <v>2</v>
      </c>
      <c r="V5435">
        <v>6</v>
      </c>
      <c r="W5435">
        <v>3</v>
      </c>
      <c r="X5435">
        <v>0</v>
      </c>
    </row>
    <row r="5436" spans="1:24" x14ac:dyDescent="0.3">
      <c r="A5436" t="s">
        <v>45</v>
      </c>
      <c r="B5436" t="s">
        <v>1183</v>
      </c>
      <c r="D5436" t="s">
        <v>1184</v>
      </c>
      <c r="F5436" t="s">
        <v>3284</v>
      </c>
      <c r="G5436" t="s">
        <v>3285</v>
      </c>
      <c r="I5436" t="s">
        <v>3286</v>
      </c>
      <c r="J5436">
        <v>2012</v>
      </c>
      <c r="K5436" t="s">
        <v>1190</v>
      </c>
      <c r="L5436">
        <v>25</v>
      </c>
      <c r="M5436">
        <v>2</v>
      </c>
      <c r="N5436">
        <v>1</v>
      </c>
      <c r="O5436">
        <v>3</v>
      </c>
      <c r="P5436">
        <v>2</v>
      </c>
      <c r="Q5436">
        <v>4</v>
      </c>
      <c r="R5436">
        <v>2</v>
      </c>
      <c r="S5436">
        <v>1</v>
      </c>
      <c r="T5436">
        <v>0</v>
      </c>
      <c r="U5436">
        <v>2</v>
      </c>
      <c r="V5436">
        <v>5</v>
      </c>
      <c r="W5436">
        <v>3</v>
      </c>
      <c r="X5436">
        <v>0</v>
      </c>
    </row>
    <row r="5437" spans="1:24" x14ac:dyDescent="0.3">
      <c r="A5437" t="s">
        <v>45</v>
      </c>
      <c r="B5437" t="s">
        <v>1183</v>
      </c>
      <c r="D5437" t="s">
        <v>1184</v>
      </c>
      <c r="F5437" t="s">
        <v>3284</v>
      </c>
      <c r="G5437" t="s">
        <v>3285</v>
      </c>
      <c r="I5437" t="s">
        <v>3286</v>
      </c>
      <c r="J5437">
        <v>2013</v>
      </c>
      <c r="K5437" t="s">
        <v>1189</v>
      </c>
      <c r="L5437">
        <v>4</v>
      </c>
      <c r="M5437">
        <v>0</v>
      </c>
      <c r="N5437">
        <v>1</v>
      </c>
      <c r="O5437">
        <v>3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</row>
    <row r="5438" spans="1:24" x14ac:dyDescent="0.3">
      <c r="A5438" t="s">
        <v>45</v>
      </c>
      <c r="B5438" t="s">
        <v>1183</v>
      </c>
      <c r="D5438" t="s">
        <v>1184</v>
      </c>
      <c r="F5438" t="s">
        <v>3284</v>
      </c>
      <c r="G5438" t="s">
        <v>3285</v>
      </c>
      <c r="I5438" t="s">
        <v>3286</v>
      </c>
      <c r="J5438">
        <v>2013</v>
      </c>
      <c r="K5438" t="s">
        <v>1190</v>
      </c>
      <c r="L5438">
        <v>3</v>
      </c>
      <c r="M5438">
        <v>0</v>
      </c>
      <c r="N5438">
        <v>1</v>
      </c>
      <c r="O5438">
        <v>2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</row>
    <row r="5439" spans="1:24" x14ac:dyDescent="0.3">
      <c r="A5439" t="s">
        <v>45</v>
      </c>
      <c r="B5439" t="s">
        <v>1183</v>
      </c>
      <c r="D5439" t="s">
        <v>1184</v>
      </c>
      <c r="F5439" t="s">
        <v>3284</v>
      </c>
      <c r="G5439" t="s">
        <v>3285</v>
      </c>
      <c r="I5439" t="s">
        <v>3286</v>
      </c>
      <c r="J5439">
        <v>2014</v>
      </c>
      <c r="K5439" t="s">
        <v>1189</v>
      </c>
      <c r="L5439">
        <v>22</v>
      </c>
      <c r="M5439">
        <v>2</v>
      </c>
      <c r="N5439">
        <v>3</v>
      </c>
      <c r="O5439">
        <v>4</v>
      </c>
      <c r="P5439">
        <v>4</v>
      </c>
      <c r="Q5439">
        <v>4</v>
      </c>
      <c r="R5439">
        <v>2</v>
      </c>
      <c r="S5439">
        <v>0</v>
      </c>
      <c r="T5439">
        <v>0</v>
      </c>
      <c r="U5439">
        <v>0</v>
      </c>
      <c r="V5439">
        <v>3</v>
      </c>
      <c r="W5439">
        <v>0</v>
      </c>
      <c r="X5439">
        <v>0</v>
      </c>
    </row>
    <row r="5440" spans="1:24" x14ac:dyDescent="0.3">
      <c r="A5440" t="s">
        <v>45</v>
      </c>
      <c r="B5440" t="s">
        <v>1183</v>
      </c>
      <c r="D5440" t="s">
        <v>1184</v>
      </c>
      <c r="F5440" t="s">
        <v>3284</v>
      </c>
      <c r="G5440" t="s">
        <v>3285</v>
      </c>
      <c r="I5440" t="s">
        <v>3286</v>
      </c>
      <c r="J5440">
        <v>2014</v>
      </c>
      <c r="K5440" t="s">
        <v>1190</v>
      </c>
      <c r="L5440">
        <v>15</v>
      </c>
      <c r="M5440">
        <v>2</v>
      </c>
      <c r="N5440">
        <v>2</v>
      </c>
      <c r="O5440">
        <v>2</v>
      </c>
      <c r="P5440">
        <v>3</v>
      </c>
      <c r="Q5440">
        <v>3</v>
      </c>
      <c r="R5440">
        <v>1</v>
      </c>
      <c r="S5440">
        <v>0</v>
      </c>
      <c r="T5440">
        <v>0</v>
      </c>
      <c r="U5440">
        <v>0</v>
      </c>
      <c r="V5440">
        <v>2</v>
      </c>
      <c r="W5440">
        <v>0</v>
      </c>
      <c r="X5440">
        <v>0</v>
      </c>
    </row>
    <row r="5441" spans="1:24" x14ac:dyDescent="0.3">
      <c r="A5441" t="s">
        <v>45</v>
      </c>
      <c r="B5441" t="s">
        <v>1183</v>
      </c>
      <c r="D5441" t="s">
        <v>1184</v>
      </c>
      <c r="F5441" t="s">
        <v>3284</v>
      </c>
      <c r="G5441" t="s">
        <v>3285</v>
      </c>
      <c r="I5441" t="s">
        <v>3286</v>
      </c>
      <c r="J5441">
        <v>2015</v>
      </c>
      <c r="K5441" t="s">
        <v>1189</v>
      </c>
      <c r="L5441">
        <v>32</v>
      </c>
      <c r="M5441">
        <v>3</v>
      </c>
      <c r="N5441">
        <v>5</v>
      </c>
      <c r="O5441">
        <v>2</v>
      </c>
      <c r="P5441">
        <v>2</v>
      </c>
      <c r="Q5441">
        <v>12</v>
      </c>
      <c r="R5441">
        <v>3</v>
      </c>
      <c r="S5441">
        <v>0</v>
      </c>
      <c r="T5441">
        <v>0</v>
      </c>
      <c r="U5441">
        <v>2</v>
      </c>
      <c r="V5441">
        <v>3</v>
      </c>
      <c r="W5441">
        <v>0</v>
      </c>
      <c r="X5441">
        <v>0</v>
      </c>
    </row>
    <row r="5442" spans="1:24" x14ac:dyDescent="0.3">
      <c r="A5442" t="s">
        <v>45</v>
      </c>
      <c r="B5442" t="s">
        <v>1183</v>
      </c>
      <c r="D5442" t="s">
        <v>1184</v>
      </c>
      <c r="F5442" t="s">
        <v>3284</v>
      </c>
      <c r="G5442" t="s">
        <v>3285</v>
      </c>
      <c r="I5442" t="s">
        <v>3286</v>
      </c>
      <c r="J5442">
        <v>2015</v>
      </c>
      <c r="K5442" t="s">
        <v>1190</v>
      </c>
      <c r="L5442">
        <v>24</v>
      </c>
      <c r="M5442">
        <v>3</v>
      </c>
      <c r="N5442">
        <v>4</v>
      </c>
      <c r="O5442">
        <v>1</v>
      </c>
      <c r="P5442">
        <v>1</v>
      </c>
      <c r="Q5442">
        <v>8</v>
      </c>
      <c r="R5442">
        <v>2</v>
      </c>
      <c r="S5442">
        <v>0</v>
      </c>
      <c r="T5442">
        <v>0</v>
      </c>
      <c r="U5442">
        <v>2</v>
      </c>
      <c r="V5442">
        <v>3</v>
      </c>
      <c r="W5442">
        <v>0</v>
      </c>
      <c r="X5442">
        <v>0</v>
      </c>
    </row>
    <row r="5443" spans="1:24" x14ac:dyDescent="0.3">
      <c r="A5443" t="s">
        <v>45</v>
      </c>
      <c r="B5443" t="s">
        <v>1183</v>
      </c>
      <c r="D5443" t="s">
        <v>1184</v>
      </c>
      <c r="F5443" t="s">
        <v>3284</v>
      </c>
      <c r="G5443" t="s">
        <v>3285</v>
      </c>
      <c r="I5443" t="s">
        <v>3286</v>
      </c>
      <c r="J5443">
        <v>2016</v>
      </c>
      <c r="K5443" t="s">
        <v>1189</v>
      </c>
      <c r="L5443">
        <v>13</v>
      </c>
      <c r="M5443">
        <v>0</v>
      </c>
      <c r="N5443">
        <v>2</v>
      </c>
      <c r="O5443">
        <v>0</v>
      </c>
      <c r="P5443">
        <v>2</v>
      </c>
      <c r="Q5443">
        <v>0</v>
      </c>
      <c r="R5443">
        <v>1</v>
      </c>
      <c r="S5443">
        <v>0</v>
      </c>
      <c r="T5443">
        <v>0</v>
      </c>
      <c r="U5443">
        <v>4</v>
      </c>
      <c r="V5443">
        <v>3</v>
      </c>
      <c r="W5443">
        <v>0</v>
      </c>
      <c r="X5443">
        <v>1</v>
      </c>
    </row>
    <row r="5444" spans="1:24" x14ac:dyDescent="0.3">
      <c r="A5444" t="s">
        <v>45</v>
      </c>
      <c r="B5444" t="s">
        <v>1183</v>
      </c>
      <c r="D5444" t="s">
        <v>1184</v>
      </c>
      <c r="F5444" t="s">
        <v>3284</v>
      </c>
      <c r="G5444" t="s">
        <v>3285</v>
      </c>
      <c r="I5444" t="s">
        <v>3286</v>
      </c>
      <c r="J5444">
        <v>2016</v>
      </c>
      <c r="K5444" t="s">
        <v>1190</v>
      </c>
      <c r="L5444">
        <v>12</v>
      </c>
      <c r="M5444">
        <v>0</v>
      </c>
      <c r="N5444">
        <v>2</v>
      </c>
      <c r="O5444">
        <v>0</v>
      </c>
      <c r="P5444">
        <v>1</v>
      </c>
      <c r="Q5444">
        <v>0</v>
      </c>
      <c r="R5444">
        <v>1</v>
      </c>
      <c r="S5444">
        <v>0</v>
      </c>
      <c r="T5444">
        <v>0</v>
      </c>
      <c r="U5444">
        <v>4</v>
      </c>
      <c r="V5444">
        <v>3</v>
      </c>
      <c r="W5444">
        <v>0</v>
      </c>
      <c r="X5444">
        <v>1</v>
      </c>
    </row>
    <row r="5445" spans="1:24" x14ac:dyDescent="0.3">
      <c r="A5445" t="s">
        <v>45</v>
      </c>
      <c r="B5445" t="s">
        <v>1183</v>
      </c>
      <c r="D5445" t="s">
        <v>1184</v>
      </c>
      <c r="F5445" t="s">
        <v>3284</v>
      </c>
      <c r="G5445" t="s">
        <v>3285</v>
      </c>
      <c r="I5445" t="s">
        <v>3286</v>
      </c>
      <c r="J5445">
        <v>2017</v>
      </c>
      <c r="K5445" t="s">
        <v>1189</v>
      </c>
      <c r="L5445">
        <v>14</v>
      </c>
      <c r="M5445">
        <v>0</v>
      </c>
      <c r="N5445">
        <v>8</v>
      </c>
      <c r="O5445">
        <v>1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4</v>
      </c>
      <c r="W5445">
        <v>1</v>
      </c>
      <c r="X5445">
        <v>0</v>
      </c>
    </row>
    <row r="5446" spans="1:24" x14ac:dyDescent="0.3">
      <c r="A5446" t="s">
        <v>45</v>
      </c>
      <c r="B5446" t="s">
        <v>1183</v>
      </c>
      <c r="D5446" t="s">
        <v>1184</v>
      </c>
      <c r="F5446" t="s">
        <v>3284</v>
      </c>
      <c r="G5446" t="s">
        <v>3285</v>
      </c>
      <c r="I5446" t="s">
        <v>3286</v>
      </c>
      <c r="J5446">
        <v>2017</v>
      </c>
      <c r="K5446" t="s">
        <v>1190</v>
      </c>
      <c r="L5446">
        <v>10</v>
      </c>
      <c r="M5446">
        <v>0</v>
      </c>
      <c r="N5446">
        <v>5</v>
      </c>
      <c r="O5446">
        <v>1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3</v>
      </c>
      <c r="W5446">
        <v>1</v>
      </c>
      <c r="X5446">
        <v>0</v>
      </c>
    </row>
    <row r="5447" spans="1:24" x14ac:dyDescent="0.3">
      <c r="A5447" t="s">
        <v>45</v>
      </c>
      <c r="B5447" t="s">
        <v>1183</v>
      </c>
      <c r="D5447" t="s">
        <v>1184</v>
      </c>
      <c r="F5447" t="s">
        <v>3284</v>
      </c>
      <c r="G5447" t="s">
        <v>3285</v>
      </c>
      <c r="I5447" t="s">
        <v>3286</v>
      </c>
      <c r="J5447">
        <v>2018</v>
      </c>
      <c r="K5447" t="s">
        <v>1189</v>
      </c>
      <c r="L5447">
        <v>29</v>
      </c>
      <c r="M5447">
        <v>2</v>
      </c>
      <c r="N5447">
        <v>2</v>
      </c>
      <c r="O5447">
        <v>7</v>
      </c>
      <c r="P5447">
        <v>6</v>
      </c>
      <c r="Q5447">
        <v>0</v>
      </c>
      <c r="R5447">
        <v>3</v>
      </c>
      <c r="S5447">
        <v>0</v>
      </c>
      <c r="T5447">
        <v>0</v>
      </c>
      <c r="U5447">
        <v>1</v>
      </c>
      <c r="V5447">
        <v>8</v>
      </c>
      <c r="W5447">
        <v>0</v>
      </c>
      <c r="X5447">
        <v>0</v>
      </c>
    </row>
    <row r="5448" spans="1:24" x14ac:dyDescent="0.3">
      <c r="A5448" t="s">
        <v>45</v>
      </c>
      <c r="B5448" t="s">
        <v>1183</v>
      </c>
      <c r="D5448" t="s">
        <v>1184</v>
      </c>
      <c r="F5448" t="s">
        <v>3284</v>
      </c>
      <c r="G5448" t="s">
        <v>3285</v>
      </c>
      <c r="I5448" t="s">
        <v>3286</v>
      </c>
      <c r="J5448">
        <v>2018</v>
      </c>
      <c r="K5448" t="s">
        <v>1190</v>
      </c>
      <c r="L5448">
        <v>22</v>
      </c>
      <c r="M5448">
        <v>1</v>
      </c>
      <c r="N5448">
        <v>2</v>
      </c>
      <c r="O5448">
        <v>6</v>
      </c>
      <c r="P5448">
        <v>3</v>
      </c>
      <c r="Q5448">
        <v>0</v>
      </c>
      <c r="R5448">
        <v>3</v>
      </c>
      <c r="S5448">
        <v>0</v>
      </c>
      <c r="T5448">
        <v>0</v>
      </c>
      <c r="U5448">
        <v>1</v>
      </c>
      <c r="V5448">
        <v>6</v>
      </c>
      <c r="W5448">
        <v>0</v>
      </c>
      <c r="X5448">
        <v>0</v>
      </c>
    </row>
    <row r="5449" spans="1:24" x14ac:dyDescent="0.3">
      <c r="A5449" t="s">
        <v>45</v>
      </c>
      <c r="B5449" t="s">
        <v>1183</v>
      </c>
      <c r="D5449" t="s">
        <v>1184</v>
      </c>
      <c r="F5449" t="s">
        <v>3284</v>
      </c>
      <c r="G5449" t="s">
        <v>3285</v>
      </c>
      <c r="I5449" t="s">
        <v>3286</v>
      </c>
      <c r="J5449">
        <v>2019</v>
      </c>
      <c r="K5449" t="s">
        <v>1189</v>
      </c>
      <c r="L5449">
        <v>24</v>
      </c>
      <c r="M5449">
        <v>0</v>
      </c>
      <c r="N5449">
        <v>13</v>
      </c>
      <c r="O5449">
        <v>1</v>
      </c>
      <c r="P5449">
        <v>0</v>
      </c>
      <c r="Q5449">
        <v>2</v>
      </c>
      <c r="R5449">
        <v>1</v>
      </c>
      <c r="S5449">
        <v>2</v>
      </c>
      <c r="T5449">
        <v>0</v>
      </c>
      <c r="U5449">
        <v>0</v>
      </c>
      <c r="V5449">
        <v>4</v>
      </c>
      <c r="W5449">
        <v>0</v>
      </c>
      <c r="X5449">
        <v>1</v>
      </c>
    </row>
    <row r="5450" spans="1:24" x14ac:dyDescent="0.3">
      <c r="A5450" t="s">
        <v>45</v>
      </c>
      <c r="B5450" t="s">
        <v>1183</v>
      </c>
      <c r="D5450" t="s">
        <v>1184</v>
      </c>
      <c r="F5450" t="s">
        <v>3284</v>
      </c>
      <c r="G5450" t="s">
        <v>3285</v>
      </c>
      <c r="I5450" t="s">
        <v>3286</v>
      </c>
      <c r="J5450">
        <v>2019</v>
      </c>
      <c r="K5450" t="s">
        <v>1190</v>
      </c>
      <c r="L5450">
        <v>16</v>
      </c>
      <c r="M5450">
        <v>0</v>
      </c>
      <c r="N5450">
        <v>8</v>
      </c>
      <c r="O5450">
        <v>1</v>
      </c>
      <c r="P5450">
        <v>0</v>
      </c>
      <c r="Q5450">
        <v>1</v>
      </c>
      <c r="R5450">
        <v>1</v>
      </c>
      <c r="S5450">
        <v>1</v>
      </c>
      <c r="T5450">
        <v>0</v>
      </c>
      <c r="U5450">
        <v>0</v>
      </c>
      <c r="V5450">
        <v>3</v>
      </c>
      <c r="W5450">
        <v>0</v>
      </c>
      <c r="X5450">
        <v>1</v>
      </c>
    </row>
    <row r="5451" spans="1:24" x14ac:dyDescent="0.3">
      <c r="A5451" t="s">
        <v>45</v>
      </c>
      <c r="B5451" t="s">
        <v>1183</v>
      </c>
      <c r="D5451" t="s">
        <v>1184</v>
      </c>
      <c r="F5451" t="s">
        <v>3284</v>
      </c>
      <c r="G5451" t="s">
        <v>3285</v>
      </c>
      <c r="I5451" t="s">
        <v>3286</v>
      </c>
      <c r="J5451">
        <v>2020</v>
      </c>
      <c r="K5451" t="s">
        <v>1189</v>
      </c>
      <c r="L5451">
        <v>29</v>
      </c>
      <c r="M5451">
        <v>2</v>
      </c>
      <c r="N5451">
        <v>1</v>
      </c>
      <c r="O5451">
        <v>1</v>
      </c>
      <c r="P5451">
        <v>4</v>
      </c>
      <c r="Q5451">
        <v>2</v>
      </c>
      <c r="R5451">
        <v>10</v>
      </c>
      <c r="S5451">
        <v>1</v>
      </c>
      <c r="T5451">
        <v>1</v>
      </c>
      <c r="U5451">
        <v>0</v>
      </c>
      <c r="V5451">
        <v>2</v>
      </c>
      <c r="W5451">
        <v>4</v>
      </c>
      <c r="X5451">
        <v>1</v>
      </c>
    </row>
    <row r="5452" spans="1:24" x14ac:dyDescent="0.3">
      <c r="A5452" t="s">
        <v>45</v>
      </c>
      <c r="B5452" t="s">
        <v>1183</v>
      </c>
      <c r="D5452" t="s">
        <v>1184</v>
      </c>
      <c r="F5452" t="s">
        <v>3284</v>
      </c>
      <c r="G5452" t="s">
        <v>3285</v>
      </c>
      <c r="I5452" t="s">
        <v>3286</v>
      </c>
      <c r="J5452">
        <v>2020</v>
      </c>
      <c r="K5452" t="s">
        <v>1190</v>
      </c>
      <c r="L5452">
        <v>23</v>
      </c>
      <c r="M5452">
        <v>2</v>
      </c>
      <c r="N5452">
        <v>1</v>
      </c>
      <c r="O5452">
        <v>1</v>
      </c>
      <c r="P5452">
        <v>2</v>
      </c>
      <c r="Q5452">
        <v>1</v>
      </c>
      <c r="R5452">
        <v>9</v>
      </c>
      <c r="S5452">
        <v>1</v>
      </c>
      <c r="T5452">
        <v>1</v>
      </c>
      <c r="U5452">
        <v>0</v>
      </c>
      <c r="V5452">
        <v>2</v>
      </c>
      <c r="W5452">
        <v>2</v>
      </c>
      <c r="X5452">
        <v>1</v>
      </c>
    </row>
    <row r="5453" spans="1:24" x14ac:dyDescent="0.3">
      <c r="A5453" t="s">
        <v>45</v>
      </c>
      <c r="B5453" t="s">
        <v>1183</v>
      </c>
      <c r="D5453" t="s">
        <v>1184</v>
      </c>
      <c r="F5453" t="s">
        <v>3284</v>
      </c>
      <c r="G5453" t="s">
        <v>3285</v>
      </c>
      <c r="I5453" t="s">
        <v>3286</v>
      </c>
      <c r="J5453">
        <v>2021</v>
      </c>
      <c r="K5453" t="s">
        <v>1189</v>
      </c>
      <c r="L5453">
        <v>49</v>
      </c>
      <c r="M5453">
        <v>2</v>
      </c>
      <c r="N5453">
        <v>7</v>
      </c>
      <c r="O5453">
        <v>9</v>
      </c>
      <c r="P5453">
        <v>3</v>
      </c>
      <c r="Q5453">
        <v>1</v>
      </c>
      <c r="R5453">
        <v>6</v>
      </c>
      <c r="S5453">
        <v>3</v>
      </c>
      <c r="T5453">
        <v>0</v>
      </c>
      <c r="U5453">
        <v>4</v>
      </c>
      <c r="V5453">
        <v>11</v>
      </c>
      <c r="W5453">
        <v>1</v>
      </c>
      <c r="X5453">
        <v>2</v>
      </c>
    </row>
    <row r="5454" spans="1:24" x14ac:dyDescent="0.3">
      <c r="A5454" t="s">
        <v>45</v>
      </c>
      <c r="B5454" t="s">
        <v>1183</v>
      </c>
      <c r="D5454" t="s">
        <v>1184</v>
      </c>
      <c r="F5454" t="s">
        <v>3284</v>
      </c>
      <c r="G5454" t="s">
        <v>3285</v>
      </c>
      <c r="I5454" t="s">
        <v>3286</v>
      </c>
      <c r="J5454">
        <v>2021</v>
      </c>
      <c r="K5454" t="s">
        <v>1190</v>
      </c>
      <c r="L5454">
        <v>35</v>
      </c>
      <c r="M5454">
        <v>1</v>
      </c>
      <c r="N5454">
        <v>5</v>
      </c>
      <c r="O5454">
        <v>7</v>
      </c>
      <c r="P5454">
        <v>3</v>
      </c>
      <c r="Q5454">
        <v>1</v>
      </c>
      <c r="R5454">
        <v>5</v>
      </c>
      <c r="S5454">
        <v>1</v>
      </c>
      <c r="T5454">
        <v>0</v>
      </c>
      <c r="U5454">
        <v>2</v>
      </c>
      <c r="V5454">
        <v>8</v>
      </c>
      <c r="W5454">
        <v>1</v>
      </c>
      <c r="X5454">
        <v>1</v>
      </c>
    </row>
    <row r="5455" spans="1:24" x14ac:dyDescent="0.3">
      <c r="A5455" t="s">
        <v>45</v>
      </c>
      <c r="B5455" t="s">
        <v>1183</v>
      </c>
      <c r="D5455" t="s">
        <v>1184</v>
      </c>
      <c r="F5455" t="s">
        <v>3284</v>
      </c>
      <c r="G5455" t="s">
        <v>3285</v>
      </c>
      <c r="I5455" t="s">
        <v>3286</v>
      </c>
      <c r="J5455">
        <v>2022</v>
      </c>
      <c r="K5455" t="s">
        <v>1189</v>
      </c>
      <c r="L5455">
        <v>48</v>
      </c>
      <c r="M5455">
        <v>5</v>
      </c>
      <c r="N5455">
        <v>8</v>
      </c>
      <c r="O5455">
        <v>4</v>
      </c>
      <c r="P5455">
        <v>4</v>
      </c>
      <c r="Q5455">
        <v>2</v>
      </c>
      <c r="R5455">
        <v>6</v>
      </c>
      <c r="S5455">
        <v>2</v>
      </c>
      <c r="T5455">
        <v>3</v>
      </c>
      <c r="U5455">
        <v>6</v>
      </c>
      <c r="V5455">
        <v>5</v>
      </c>
      <c r="W5455">
        <v>3</v>
      </c>
      <c r="X5455">
        <v>0</v>
      </c>
    </row>
    <row r="5456" spans="1:24" x14ac:dyDescent="0.3">
      <c r="A5456" t="s">
        <v>45</v>
      </c>
      <c r="B5456" t="s">
        <v>1183</v>
      </c>
      <c r="D5456" t="s">
        <v>1184</v>
      </c>
      <c r="F5456" t="s">
        <v>3284</v>
      </c>
      <c r="G5456" t="s">
        <v>3285</v>
      </c>
      <c r="I5456" t="s">
        <v>3286</v>
      </c>
      <c r="J5456">
        <v>2022</v>
      </c>
      <c r="K5456" t="s">
        <v>1190</v>
      </c>
      <c r="L5456">
        <v>36</v>
      </c>
      <c r="M5456">
        <v>4</v>
      </c>
      <c r="N5456">
        <v>4</v>
      </c>
      <c r="O5456">
        <v>2</v>
      </c>
      <c r="P5456">
        <v>2</v>
      </c>
      <c r="Q5456">
        <v>2</v>
      </c>
      <c r="R5456">
        <v>6</v>
      </c>
      <c r="S5456">
        <v>1</v>
      </c>
      <c r="T5456">
        <v>3</v>
      </c>
      <c r="U5456">
        <v>5</v>
      </c>
      <c r="V5456">
        <v>4</v>
      </c>
      <c r="W5456">
        <v>3</v>
      </c>
      <c r="X5456">
        <v>0</v>
      </c>
    </row>
    <row r="5457" spans="1:24" x14ac:dyDescent="0.3">
      <c r="A5457" t="s">
        <v>45</v>
      </c>
      <c r="B5457" t="s">
        <v>1183</v>
      </c>
      <c r="D5457" t="s">
        <v>1184</v>
      </c>
      <c r="F5457" t="s">
        <v>3284</v>
      </c>
      <c r="G5457" t="s">
        <v>3285</v>
      </c>
      <c r="I5457" t="s">
        <v>3286</v>
      </c>
      <c r="J5457">
        <v>2023</v>
      </c>
      <c r="K5457" t="s">
        <v>1189</v>
      </c>
      <c r="L5457">
        <v>18</v>
      </c>
      <c r="M5457">
        <v>0</v>
      </c>
      <c r="N5457">
        <v>0</v>
      </c>
      <c r="O5457">
        <v>0</v>
      </c>
      <c r="P5457">
        <v>0</v>
      </c>
      <c r="Q5457">
        <v>3</v>
      </c>
      <c r="R5457">
        <v>1</v>
      </c>
      <c r="S5457">
        <v>0</v>
      </c>
      <c r="T5457">
        <v>0</v>
      </c>
      <c r="U5457">
        <v>0</v>
      </c>
      <c r="V5457">
        <v>9</v>
      </c>
      <c r="W5457">
        <v>2</v>
      </c>
      <c r="X5457">
        <v>3</v>
      </c>
    </row>
    <row r="5458" spans="1:24" x14ac:dyDescent="0.3">
      <c r="A5458" t="s">
        <v>45</v>
      </c>
      <c r="B5458" t="s">
        <v>1183</v>
      </c>
      <c r="D5458" t="s">
        <v>1184</v>
      </c>
      <c r="F5458" t="s">
        <v>3284</v>
      </c>
      <c r="G5458" t="s">
        <v>3285</v>
      </c>
      <c r="I5458" t="s">
        <v>3286</v>
      </c>
      <c r="J5458">
        <v>2023</v>
      </c>
      <c r="K5458" t="s">
        <v>1190</v>
      </c>
      <c r="L5458">
        <v>16</v>
      </c>
      <c r="M5458">
        <v>0</v>
      </c>
      <c r="N5458">
        <v>0</v>
      </c>
      <c r="O5458">
        <v>0</v>
      </c>
      <c r="P5458">
        <v>0</v>
      </c>
      <c r="Q5458">
        <v>2</v>
      </c>
      <c r="R5458">
        <v>1</v>
      </c>
      <c r="S5458">
        <v>0</v>
      </c>
      <c r="T5458">
        <v>0</v>
      </c>
      <c r="U5458">
        <v>0</v>
      </c>
      <c r="V5458">
        <v>8</v>
      </c>
      <c r="W5458">
        <v>2</v>
      </c>
      <c r="X5458">
        <v>3</v>
      </c>
    </row>
    <row r="5459" spans="1:24" x14ac:dyDescent="0.3">
      <c r="A5459" t="s">
        <v>45</v>
      </c>
      <c r="B5459" t="s">
        <v>1183</v>
      </c>
      <c r="D5459" t="s">
        <v>1184</v>
      </c>
      <c r="F5459" t="s">
        <v>3284</v>
      </c>
      <c r="G5459" t="s">
        <v>3285</v>
      </c>
      <c r="I5459" t="s">
        <v>3286</v>
      </c>
      <c r="J5459">
        <v>9999</v>
      </c>
      <c r="K5459" t="s">
        <v>1189</v>
      </c>
      <c r="L5459">
        <v>8</v>
      </c>
      <c r="M5459">
        <v>1</v>
      </c>
      <c r="N5459">
        <v>0</v>
      </c>
      <c r="O5459">
        <v>0</v>
      </c>
      <c r="P5459">
        <v>0</v>
      </c>
      <c r="Q5459">
        <v>1</v>
      </c>
      <c r="R5459">
        <v>0</v>
      </c>
      <c r="S5459">
        <v>0</v>
      </c>
      <c r="T5459">
        <v>1</v>
      </c>
      <c r="U5459">
        <v>0</v>
      </c>
      <c r="V5459">
        <v>0</v>
      </c>
      <c r="W5459">
        <v>3</v>
      </c>
      <c r="X5459">
        <v>2</v>
      </c>
    </row>
    <row r="5460" spans="1:24" x14ac:dyDescent="0.3">
      <c r="A5460" t="s">
        <v>45</v>
      </c>
      <c r="B5460" t="s">
        <v>1183</v>
      </c>
      <c r="D5460" t="s">
        <v>1184</v>
      </c>
      <c r="F5460" t="s">
        <v>3284</v>
      </c>
      <c r="G5460" t="s">
        <v>3285</v>
      </c>
      <c r="I5460" t="s">
        <v>3286</v>
      </c>
      <c r="J5460">
        <v>9999</v>
      </c>
      <c r="K5460" t="s">
        <v>1190</v>
      </c>
      <c r="L5460">
        <v>6</v>
      </c>
      <c r="M5460">
        <v>1</v>
      </c>
      <c r="N5460">
        <v>0</v>
      </c>
      <c r="O5460">
        <v>0</v>
      </c>
      <c r="P5460">
        <v>0</v>
      </c>
      <c r="Q5460">
        <v>1</v>
      </c>
      <c r="R5460">
        <v>0</v>
      </c>
      <c r="S5460">
        <v>0</v>
      </c>
      <c r="T5460">
        <v>1</v>
      </c>
      <c r="U5460">
        <v>0</v>
      </c>
      <c r="V5460">
        <v>0</v>
      </c>
      <c r="W5460">
        <v>2</v>
      </c>
      <c r="X5460">
        <v>1</v>
      </c>
    </row>
    <row r="5461" spans="1:24" x14ac:dyDescent="0.3">
      <c r="A5461" t="s">
        <v>31</v>
      </c>
      <c r="B5461" t="s">
        <v>1183</v>
      </c>
      <c r="D5461" t="s">
        <v>1184</v>
      </c>
      <c r="F5461" t="s">
        <v>3287</v>
      </c>
      <c r="G5461" t="s">
        <v>3288</v>
      </c>
      <c r="H5461" t="s">
        <v>3289</v>
      </c>
      <c r="I5461" t="s">
        <v>3290</v>
      </c>
      <c r="J5461">
        <v>2010</v>
      </c>
      <c r="K5461" t="s">
        <v>1189</v>
      </c>
      <c r="L5461">
        <v>19</v>
      </c>
      <c r="M5461">
        <v>0</v>
      </c>
      <c r="N5461">
        <v>1</v>
      </c>
      <c r="O5461">
        <v>0</v>
      </c>
      <c r="P5461">
        <v>7</v>
      </c>
      <c r="Q5461">
        <v>0</v>
      </c>
      <c r="R5461">
        <v>1</v>
      </c>
      <c r="S5461">
        <v>0</v>
      </c>
      <c r="T5461">
        <v>1</v>
      </c>
      <c r="U5461">
        <v>5</v>
      </c>
      <c r="V5461">
        <v>3</v>
      </c>
      <c r="W5461">
        <v>0</v>
      </c>
      <c r="X5461">
        <v>1</v>
      </c>
    </row>
    <row r="5462" spans="1:24" x14ac:dyDescent="0.3">
      <c r="A5462" t="s">
        <v>31</v>
      </c>
      <c r="B5462" t="s">
        <v>1183</v>
      </c>
      <c r="D5462" t="s">
        <v>1184</v>
      </c>
      <c r="F5462" t="s">
        <v>3287</v>
      </c>
      <c r="G5462" t="s">
        <v>3288</v>
      </c>
      <c r="H5462" t="s">
        <v>3289</v>
      </c>
      <c r="I5462" t="s">
        <v>3290</v>
      </c>
      <c r="J5462">
        <v>2010</v>
      </c>
      <c r="K5462" t="s">
        <v>1190</v>
      </c>
      <c r="L5462">
        <v>16</v>
      </c>
      <c r="M5462">
        <v>0</v>
      </c>
      <c r="N5462">
        <v>1</v>
      </c>
      <c r="O5462">
        <v>0</v>
      </c>
      <c r="P5462">
        <v>7</v>
      </c>
      <c r="Q5462">
        <v>0</v>
      </c>
      <c r="R5462">
        <v>1</v>
      </c>
      <c r="S5462">
        <v>0</v>
      </c>
      <c r="T5462">
        <v>1</v>
      </c>
      <c r="U5462">
        <v>3</v>
      </c>
      <c r="V5462">
        <v>2</v>
      </c>
      <c r="W5462">
        <v>0</v>
      </c>
      <c r="X5462">
        <v>1</v>
      </c>
    </row>
    <row r="5463" spans="1:24" x14ac:dyDescent="0.3">
      <c r="A5463" t="s">
        <v>31</v>
      </c>
      <c r="B5463" t="s">
        <v>1183</v>
      </c>
      <c r="D5463" t="s">
        <v>1184</v>
      </c>
      <c r="F5463" t="s">
        <v>3287</v>
      </c>
      <c r="G5463" t="s">
        <v>3288</v>
      </c>
      <c r="H5463" t="s">
        <v>3289</v>
      </c>
      <c r="I5463" t="s">
        <v>3290</v>
      </c>
      <c r="J5463">
        <v>2011</v>
      </c>
      <c r="K5463" t="s">
        <v>1189</v>
      </c>
      <c r="L5463">
        <v>12</v>
      </c>
      <c r="M5463">
        <v>3</v>
      </c>
      <c r="N5463">
        <v>0</v>
      </c>
      <c r="O5463">
        <v>0</v>
      </c>
      <c r="P5463">
        <v>1</v>
      </c>
      <c r="Q5463">
        <v>0</v>
      </c>
      <c r="R5463">
        <v>2</v>
      </c>
      <c r="S5463">
        <v>0</v>
      </c>
      <c r="T5463">
        <v>2</v>
      </c>
      <c r="U5463">
        <v>0</v>
      </c>
      <c r="V5463">
        <v>2</v>
      </c>
      <c r="W5463">
        <v>1</v>
      </c>
      <c r="X5463">
        <v>1</v>
      </c>
    </row>
    <row r="5464" spans="1:24" x14ac:dyDescent="0.3">
      <c r="A5464" t="s">
        <v>31</v>
      </c>
      <c r="B5464" t="s">
        <v>1183</v>
      </c>
      <c r="D5464" t="s">
        <v>1184</v>
      </c>
      <c r="F5464" t="s">
        <v>3287</v>
      </c>
      <c r="G5464" t="s">
        <v>3288</v>
      </c>
      <c r="H5464" t="s">
        <v>3289</v>
      </c>
      <c r="I5464" t="s">
        <v>3290</v>
      </c>
      <c r="J5464">
        <v>2011</v>
      </c>
      <c r="K5464" t="s">
        <v>1190</v>
      </c>
      <c r="L5464">
        <v>9</v>
      </c>
      <c r="M5464">
        <v>2</v>
      </c>
      <c r="N5464">
        <v>0</v>
      </c>
      <c r="O5464">
        <v>0</v>
      </c>
      <c r="P5464">
        <v>1</v>
      </c>
      <c r="Q5464">
        <v>0</v>
      </c>
      <c r="R5464">
        <v>1</v>
      </c>
      <c r="S5464">
        <v>0</v>
      </c>
      <c r="T5464">
        <v>1</v>
      </c>
      <c r="U5464">
        <v>0</v>
      </c>
      <c r="V5464">
        <v>2</v>
      </c>
      <c r="W5464">
        <v>1</v>
      </c>
      <c r="X5464">
        <v>1</v>
      </c>
    </row>
    <row r="5465" spans="1:24" x14ac:dyDescent="0.3">
      <c r="A5465" t="s">
        <v>31</v>
      </c>
      <c r="B5465" t="s">
        <v>1183</v>
      </c>
      <c r="D5465" t="s">
        <v>1184</v>
      </c>
      <c r="F5465" t="s">
        <v>3287</v>
      </c>
      <c r="G5465" t="s">
        <v>3288</v>
      </c>
      <c r="H5465" t="s">
        <v>3289</v>
      </c>
      <c r="I5465" t="s">
        <v>3290</v>
      </c>
      <c r="J5465">
        <v>2012</v>
      </c>
      <c r="K5465" t="s">
        <v>1189</v>
      </c>
      <c r="L5465">
        <v>37</v>
      </c>
      <c r="M5465">
        <v>11</v>
      </c>
      <c r="N5465">
        <v>1</v>
      </c>
      <c r="O5465">
        <v>2</v>
      </c>
      <c r="P5465">
        <v>8</v>
      </c>
      <c r="Q5465">
        <v>7</v>
      </c>
      <c r="R5465">
        <v>1</v>
      </c>
      <c r="S5465">
        <v>0</v>
      </c>
      <c r="T5465">
        <v>0</v>
      </c>
      <c r="U5465">
        <v>2</v>
      </c>
      <c r="V5465">
        <v>3</v>
      </c>
      <c r="W5465">
        <v>0</v>
      </c>
      <c r="X5465">
        <v>2</v>
      </c>
    </row>
    <row r="5466" spans="1:24" x14ac:dyDescent="0.3">
      <c r="A5466" t="s">
        <v>31</v>
      </c>
      <c r="B5466" t="s">
        <v>1183</v>
      </c>
      <c r="D5466" t="s">
        <v>1184</v>
      </c>
      <c r="F5466" t="s">
        <v>3287</v>
      </c>
      <c r="G5466" t="s">
        <v>3288</v>
      </c>
      <c r="H5466" t="s">
        <v>3289</v>
      </c>
      <c r="I5466" t="s">
        <v>3290</v>
      </c>
      <c r="J5466">
        <v>2012</v>
      </c>
      <c r="K5466" t="s">
        <v>1190</v>
      </c>
      <c r="L5466">
        <v>27</v>
      </c>
      <c r="M5466">
        <v>6</v>
      </c>
      <c r="N5466">
        <v>1</v>
      </c>
      <c r="O5466">
        <v>1</v>
      </c>
      <c r="P5466">
        <v>7</v>
      </c>
      <c r="Q5466">
        <v>5</v>
      </c>
      <c r="R5466">
        <v>1</v>
      </c>
      <c r="S5466">
        <v>0</v>
      </c>
      <c r="T5466">
        <v>0</v>
      </c>
      <c r="U5466">
        <v>2</v>
      </c>
      <c r="V5466">
        <v>2</v>
      </c>
      <c r="W5466">
        <v>0</v>
      </c>
      <c r="X5466">
        <v>2</v>
      </c>
    </row>
    <row r="5467" spans="1:24" x14ac:dyDescent="0.3">
      <c r="A5467" t="s">
        <v>31</v>
      </c>
      <c r="B5467" t="s">
        <v>1183</v>
      </c>
      <c r="D5467" t="s">
        <v>1184</v>
      </c>
      <c r="F5467" t="s">
        <v>3287</v>
      </c>
      <c r="G5467" t="s">
        <v>3288</v>
      </c>
      <c r="H5467" t="s">
        <v>3289</v>
      </c>
      <c r="I5467" t="s">
        <v>3290</v>
      </c>
      <c r="J5467">
        <v>2013</v>
      </c>
      <c r="K5467" t="s">
        <v>1189</v>
      </c>
      <c r="L5467">
        <v>25</v>
      </c>
      <c r="M5467">
        <v>1</v>
      </c>
      <c r="N5467">
        <v>3</v>
      </c>
      <c r="O5467">
        <v>0</v>
      </c>
      <c r="P5467">
        <v>4</v>
      </c>
      <c r="Q5467">
        <v>2</v>
      </c>
      <c r="R5467">
        <v>1</v>
      </c>
      <c r="S5467">
        <v>3</v>
      </c>
      <c r="T5467">
        <v>2</v>
      </c>
      <c r="U5467">
        <v>0</v>
      </c>
      <c r="V5467">
        <v>3</v>
      </c>
      <c r="W5467">
        <v>5</v>
      </c>
      <c r="X5467">
        <v>1</v>
      </c>
    </row>
    <row r="5468" spans="1:24" x14ac:dyDescent="0.3">
      <c r="A5468" t="s">
        <v>31</v>
      </c>
      <c r="B5468" t="s">
        <v>1183</v>
      </c>
      <c r="D5468" t="s">
        <v>1184</v>
      </c>
      <c r="F5468" t="s">
        <v>3287</v>
      </c>
      <c r="G5468" t="s">
        <v>3288</v>
      </c>
      <c r="H5468" t="s">
        <v>3289</v>
      </c>
      <c r="I5468" t="s">
        <v>3290</v>
      </c>
      <c r="J5468">
        <v>2013</v>
      </c>
      <c r="K5468" t="s">
        <v>1190</v>
      </c>
      <c r="L5468">
        <v>20</v>
      </c>
      <c r="M5468">
        <v>1</v>
      </c>
      <c r="N5468">
        <v>1</v>
      </c>
      <c r="O5468">
        <v>0</v>
      </c>
      <c r="P5468">
        <v>4</v>
      </c>
      <c r="Q5468">
        <v>2</v>
      </c>
      <c r="R5468">
        <v>1</v>
      </c>
      <c r="S5468">
        <v>2</v>
      </c>
      <c r="T5468">
        <v>1</v>
      </c>
      <c r="U5468">
        <v>0</v>
      </c>
      <c r="V5468">
        <v>3</v>
      </c>
      <c r="W5468">
        <v>4</v>
      </c>
      <c r="X5468">
        <v>1</v>
      </c>
    </row>
    <row r="5469" spans="1:24" x14ac:dyDescent="0.3">
      <c r="A5469" t="s">
        <v>31</v>
      </c>
      <c r="B5469" t="s">
        <v>1183</v>
      </c>
      <c r="D5469" t="s">
        <v>1184</v>
      </c>
      <c r="F5469" t="s">
        <v>3287</v>
      </c>
      <c r="G5469" t="s">
        <v>3288</v>
      </c>
      <c r="H5469" t="s">
        <v>3289</v>
      </c>
      <c r="I5469" t="s">
        <v>3290</v>
      </c>
      <c r="J5469">
        <v>2014</v>
      </c>
      <c r="K5469" t="s">
        <v>1189</v>
      </c>
      <c r="L5469">
        <v>23</v>
      </c>
      <c r="M5469">
        <v>1</v>
      </c>
      <c r="N5469">
        <v>5</v>
      </c>
      <c r="O5469">
        <v>3</v>
      </c>
      <c r="P5469">
        <v>4</v>
      </c>
      <c r="Q5469">
        <v>5</v>
      </c>
      <c r="R5469">
        <v>0</v>
      </c>
      <c r="S5469">
        <v>0</v>
      </c>
      <c r="T5469">
        <v>2</v>
      </c>
      <c r="U5469">
        <v>0</v>
      </c>
      <c r="V5469">
        <v>2</v>
      </c>
      <c r="W5469">
        <v>1</v>
      </c>
      <c r="X5469">
        <v>0</v>
      </c>
    </row>
    <row r="5470" spans="1:24" x14ac:dyDescent="0.3">
      <c r="A5470" t="s">
        <v>31</v>
      </c>
      <c r="B5470" t="s">
        <v>1183</v>
      </c>
      <c r="D5470" t="s">
        <v>1184</v>
      </c>
      <c r="F5470" t="s">
        <v>3287</v>
      </c>
      <c r="G5470" t="s">
        <v>3288</v>
      </c>
      <c r="H5470" t="s">
        <v>3289</v>
      </c>
      <c r="I5470" t="s">
        <v>3290</v>
      </c>
      <c r="J5470">
        <v>2014</v>
      </c>
      <c r="K5470" t="s">
        <v>1190</v>
      </c>
      <c r="L5470">
        <v>15</v>
      </c>
      <c r="M5470">
        <v>1</v>
      </c>
      <c r="N5470">
        <v>3</v>
      </c>
      <c r="O5470">
        <v>2</v>
      </c>
      <c r="P5470">
        <v>2</v>
      </c>
      <c r="Q5470">
        <v>4</v>
      </c>
      <c r="R5470">
        <v>0</v>
      </c>
      <c r="S5470">
        <v>0</v>
      </c>
      <c r="T5470">
        <v>1</v>
      </c>
      <c r="U5470">
        <v>0</v>
      </c>
      <c r="V5470">
        <v>1</v>
      </c>
      <c r="W5470">
        <v>1</v>
      </c>
      <c r="X5470">
        <v>0</v>
      </c>
    </row>
    <row r="5471" spans="1:24" x14ac:dyDescent="0.3">
      <c r="A5471" t="s">
        <v>31</v>
      </c>
      <c r="B5471" t="s">
        <v>1183</v>
      </c>
      <c r="D5471" t="s">
        <v>1184</v>
      </c>
      <c r="F5471" t="s">
        <v>3287</v>
      </c>
      <c r="G5471" t="s">
        <v>3288</v>
      </c>
      <c r="H5471" t="s">
        <v>3289</v>
      </c>
      <c r="I5471" t="s">
        <v>3290</v>
      </c>
      <c r="J5471">
        <v>2015</v>
      </c>
      <c r="K5471" t="s">
        <v>1189</v>
      </c>
      <c r="L5471">
        <v>30</v>
      </c>
      <c r="M5471">
        <v>1</v>
      </c>
      <c r="N5471">
        <v>8</v>
      </c>
      <c r="O5471">
        <v>4</v>
      </c>
      <c r="P5471">
        <v>8</v>
      </c>
      <c r="Q5471">
        <v>2</v>
      </c>
      <c r="R5471">
        <v>1</v>
      </c>
      <c r="S5471">
        <v>0</v>
      </c>
      <c r="T5471">
        <v>1</v>
      </c>
      <c r="U5471">
        <v>0</v>
      </c>
      <c r="V5471">
        <v>2</v>
      </c>
      <c r="W5471">
        <v>0</v>
      </c>
      <c r="X5471">
        <v>3</v>
      </c>
    </row>
    <row r="5472" spans="1:24" x14ac:dyDescent="0.3">
      <c r="A5472" t="s">
        <v>31</v>
      </c>
      <c r="B5472" t="s">
        <v>1183</v>
      </c>
      <c r="D5472" t="s">
        <v>1184</v>
      </c>
      <c r="F5472" t="s">
        <v>3287</v>
      </c>
      <c r="G5472" t="s">
        <v>3288</v>
      </c>
      <c r="H5472" t="s">
        <v>3289</v>
      </c>
      <c r="I5472" t="s">
        <v>3290</v>
      </c>
      <c r="J5472">
        <v>2015</v>
      </c>
      <c r="K5472" t="s">
        <v>1190</v>
      </c>
      <c r="L5472">
        <v>20</v>
      </c>
      <c r="M5472">
        <v>1</v>
      </c>
      <c r="N5472">
        <v>4</v>
      </c>
      <c r="O5472">
        <v>3</v>
      </c>
      <c r="P5472">
        <v>6</v>
      </c>
      <c r="Q5472">
        <v>2</v>
      </c>
      <c r="R5472">
        <v>1</v>
      </c>
      <c r="S5472">
        <v>0</v>
      </c>
      <c r="T5472">
        <v>1</v>
      </c>
      <c r="U5472">
        <v>0</v>
      </c>
      <c r="V5472">
        <v>1</v>
      </c>
      <c r="W5472">
        <v>0</v>
      </c>
      <c r="X5472">
        <v>1</v>
      </c>
    </row>
    <row r="5473" spans="1:24" x14ac:dyDescent="0.3">
      <c r="A5473" t="s">
        <v>31</v>
      </c>
      <c r="B5473" t="s">
        <v>1183</v>
      </c>
      <c r="D5473" t="s">
        <v>1184</v>
      </c>
      <c r="F5473" t="s">
        <v>3287</v>
      </c>
      <c r="G5473" t="s">
        <v>3288</v>
      </c>
      <c r="H5473" t="s">
        <v>3289</v>
      </c>
      <c r="I5473" t="s">
        <v>3290</v>
      </c>
      <c r="J5473">
        <v>2016</v>
      </c>
      <c r="K5473" t="s">
        <v>1189</v>
      </c>
      <c r="L5473">
        <v>29</v>
      </c>
      <c r="M5473">
        <v>2</v>
      </c>
      <c r="N5473">
        <v>1</v>
      </c>
      <c r="O5473">
        <v>5</v>
      </c>
      <c r="P5473">
        <v>10</v>
      </c>
      <c r="Q5473">
        <v>2</v>
      </c>
      <c r="R5473">
        <v>0</v>
      </c>
      <c r="S5473">
        <v>0</v>
      </c>
      <c r="T5473">
        <v>1</v>
      </c>
      <c r="U5473">
        <v>0</v>
      </c>
      <c r="V5473">
        <v>3</v>
      </c>
      <c r="W5473">
        <v>5</v>
      </c>
      <c r="X5473">
        <v>0</v>
      </c>
    </row>
    <row r="5474" spans="1:24" x14ac:dyDescent="0.3">
      <c r="A5474" t="s">
        <v>31</v>
      </c>
      <c r="B5474" t="s">
        <v>1183</v>
      </c>
      <c r="D5474" t="s">
        <v>1184</v>
      </c>
      <c r="F5474" t="s">
        <v>3287</v>
      </c>
      <c r="G5474" t="s">
        <v>3288</v>
      </c>
      <c r="H5474" t="s">
        <v>3289</v>
      </c>
      <c r="I5474" t="s">
        <v>3290</v>
      </c>
      <c r="J5474">
        <v>2016</v>
      </c>
      <c r="K5474" t="s">
        <v>1190</v>
      </c>
      <c r="L5474">
        <v>19</v>
      </c>
      <c r="M5474">
        <v>1</v>
      </c>
      <c r="N5474">
        <v>1</v>
      </c>
      <c r="O5474">
        <v>2</v>
      </c>
      <c r="P5474">
        <v>8</v>
      </c>
      <c r="Q5474">
        <v>1</v>
      </c>
      <c r="R5474">
        <v>0</v>
      </c>
      <c r="S5474">
        <v>0</v>
      </c>
      <c r="T5474">
        <v>1</v>
      </c>
      <c r="U5474">
        <v>0</v>
      </c>
      <c r="V5474">
        <v>2</v>
      </c>
      <c r="W5474">
        <v>3</v>
      </c>
      <c r="X5474">
        <v>0</v>
      </c>
    </row>
    <row r="5475" spans="1:24" x14ac:dyDescent="0.3">
      <c r="A5475" t="s">
        <v>31</v>
      </c>
      <c r="B5475" t="s">
        <v>1183</v>
      </c>
      <c r="D5475" t="s">
        <v>1184</v>
      </c>
      <c r="F5475" t="s">
        <v>3287</v>
      </c>
      <c r="G5475" t="s">
        <v>3288</v>
      </c>
      <c r="H5475" t="s">
        <v>3289</v>
      </c>
      <c r="I5475" t="s">
        <v>3290</v>
      </c>
      <c r="J5475">
        <v>2017</v>
      </c>
      <c r="K5475" t="s">
        <v>1189</v>
      </c>
      <c r="L5475">
        <v>25</v>
      </c>
      <c r="M5475">
        <v>5</v>
      </c>
      <c r="N5475">
        <v>3</v>
      </c>
      <c r="O5475">
        <v>1</v>
      </c>
      <c r="P5475">
        <v>7</v>
      </c>
      <c r="Q5475">
        <v>0</v>
      </c>
      <c r="R5475">
        <v>2</v>
      </c>
      <c r="S5475">
        <v>0</v>
      </c>
      <c r="T5475">
        <v>0</v>
      </c>
      <c r="U5475">
        <v>2</v>
      </c>
      <c r="V5475">
        <v>2</v>
      </c>
      <c r="W5475">
        <v>1</v>
      </c>
      <c r="X5475">
        <v>2</v>
      </c>
    </row>
    <row r="5476" spans="1:24" x14ac:dyDescent="0.3">
      <c r="A5476" t="s">
        <v>31</v>
      </c>
      <c r="B5476" t="s">
        <v>1183</v>
      </c>
      <c r="D5476" t="s">
        <v>1184</v>
      </c>
      <c r="F5476" t="s">
        <v>3287</v>
      </c>
      <c r="G5476" t="s">
        <v>3288</v>
      </c>
      <c r="H5476" t="s">
        <v>3289</v>
      </c>
      <c r="I5476" t="s">
        <v>3290</v>
      </c>
      <c r="J5476">
        <v>2017</v>
      </c>
      <c r="K5476" t="s">
        <v>1190</v>
      </c>
      <c r="L5476">
        <v>18</v>
      </c>
      <c r="M5476">
        <v>2</v>
      </c>
      <c r="N5476">
        <v>3</v>
      </c>
      <c r="O5476">
        <v>1</v>
      </c>
      <c r="P5476">
        <v>5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2</v>
      </c>
      <c r="W5476">
        <v>1</v>
      </c>
      <c r="X5476">
        <v>2</v>
      </c>
    </row>
    <row r="5477" spans="1:24" x14ac:dyDescent="0.3">
      <c r="A5477" t="s">
        <v>31</v>
      </c>
      <c r="B5477" t="s">
        <v>1183</v>
      </c>
      <c r="D5477" t="s">
        <v>1184</v>
      </c>
      <c r="F5477" t="s">
        <v>3287</v>
      </c>
      <c r="G5477" t="s">
        <v>3288</v>
      </c>
      <c r="H5477" t="s">
        <v>3289</v>
      </c>
      <c r="I5477" t="s">
        <v>3290</v>
      </c>
      <c r="J5477">
        <v>2018</v>
      </c>
      <c r="K5477" t="s">
        <v>1189</v>
      </c>
      <c r="L5477">
        <v>39</v>
      </c>
      <c r="M5477">
        <v>1</v>
      </c>
      <c r="N5477">
        <v>10</v>
      </c>
      <c r="O5477">
        <v>1</v>
      </c>
      <c r="P5477">
        <v>12</v>
      </c>
      <c r="Q5477">
        <v>2</v>
      </c>
      <c r="R5477">
        <v>3</v>
      </c>
      <c r="S5477">
        <v>1</v>
      </c>
      <c r="T5477">
        <v>2</v>
      </c>
      <c r="U5477">
        <v>5</v>
      </c>
      <c r="V5477">
        <v>1</v>
      </c>
      <c r="W5477">
        <v>1</v>
      </c>
      <c r="X5477">
        <v>0</v>
      </c>
    </row>
    <row r="5478" spans="1:24" x14ac:dyDescent="0.3">
      <c r="A5478" t="s">
        <v>31</v>
      </c>
      <c r="B5478" t="s">
        <v>1183</v>
      </c>
      <c r="D5478" t="s">
        <v>1184</v>
      </c>
      <c r="F5478" t="s">
        <v>3287</v>
      </c>
      <c r="G5478" t="s">
        <v>3288</v>
      </c>
      <c r="H5478" t="s">
        <v>3289</v>
      </c>
      <c r="I5478" t="s">
        <v>3290</v>
      </c>
      <c r="J5478">
        <v>2018</v>
      </c>
      <c r="K5478" t="s">
        <v>1190</v>
      </c>
      <c r="L5478">
        <v>23</v>
      </c>
      <c r="M5478">
        <v>1</v>
      </c>
      <c r="N5478">
        <v>6</v>
      </c>
      <c r="O5478">
        <v>1</v>
      </c>
      <c r="P5478">
        <v>6</v>
      </c>
      <c r="Q5478">
        <v>2</v>
      </c>
      <c r="R5478">
        <v>1</v>
      </c>
      <c r="S5478">
        <v>1</v>
      </c>
      <c r="T5478">
        <v>1</v>
      </c>
      <c r="U5478">
        <v>2</v>
      </c>
      <c r="V5478">
        <v>1</v>
      </c>
      <c r="W5478">
        <v>1</v>
      </c>
      <c r="X5478">
        <v>0</v>
      </c>
    </row>
    <row r="5479" spans="1:24" x14ac:dyDescent="0.3">
      <c r="A5479" t="s">
        <v>31</v>
      </c>
      <c r="B5479" t="s">
        <v>1183</v>
      </c>
      <c r="D5479" t="s">
        <v>1184</v>
      </c>
      <c r="F5479" t="s">
        <v>3287</v>
      </c>
      <c r="G5479" t="s">
        <v>3288</v>
      </c>
      <c r="H5479" t="s">
        <v>3289</v>
      </c>
      <c r="I5479" t="s">
        <v>3290</v>
      </c>
      <c r="J5479">
        <v>2019</v>
      </c>
      <c r="K5479" t="s">
        <v>1189</v>
      </c>
      <c r="L5479">
        <v>33</v>
      </c>
      <c r="M5479">
        <v>4</v>
      </c>
      <c r="N5479">
        <v>4</v>
      </c>
      <c r="O5479">
        <v>4</v>
      </c>
      <c r="P5479">
        <v>4</v>
      </c>
      <c r="Q5479">
        <v>2</v>
      </c>
      <c r="R5479">
        <v>2</v>
      </c>
      <c r="S5479">
        <v>5</v>
      </c>
      <c r="T5479">
        <v>0</v>
      </c>
      <c r="U5479">
        <v>4</v>
      </c>
      <c r="V5479">
        <v>1</v>
      </c>
      <c r="W5479">
        <v>3</v>
      </c>
      <c r="X5479">
        <v>0</v>
      </c>
    </row>
    <row r="5480" spans="1:24" x14ac:dyDescent="0.3">
      <c r="A5480" t="s">
        <v>31</v>
      </c>
      <c r="B5480" t="s">
        <v>1183</v>
      </c>
      <c r="D5480" t="s">
        <v>1184</v>
      </c>
      <c r="F5480" t="s">
        <v>3287</v>
      </c>
      <c r="G5480" t="s">
        <v>3288</v>
      </c>
      <c r="H5480" t="s">
        <v>3289</v>
      </c>
      <c r="I5480" t="s">
        <v>3290</v>
      </c>
      <c r="J5480">
        <v>2019</v>
      </c>
      <c r="K5480" t="s">
        <v>1190</v>
      </c>
      <c r="L5480">
        <v>21</v>
      </c>
      <c r="M5480">
        <v>3</v>
      </c>
      <c r="N5480">
        <v>2</v>
      </c>
      <c r="O5480">
        <v>3</v>
      </c>
      <c r="P5480">
        <v>4</v>
      </c>
      <c r="Q5480">
        <v>1</v>
      </c>
      <c r="R5480">
        <v>1</v>
      </c>
      <c r="S5480">
        <v>3</v>
      </c>
      <c r="T5480">
        <v>0</v>
      </c>
      <c r="U5480">
        <v>2</v>
      </c>
      <c r="V5480">
        <v>1</v>
      </c>
      <c r="W5480">
        <v>1</v>
      </c>
      <c r="X5480">
        <v>0</v>
      </c>
    </row>
    <row r="5481" spans="1:24" x14ac:dyDescent="0.3">
      <c r="A5481" t="s">
        <v>31</v>
      </c>
      <c r="B5481" t="s">
        <v>1183</v>
      </c>
      <c r="D5481" t="s">
        <v>1184</v>
      </c>
      <c r="F5481" t="s">
        <v>3287</v>
      </c>
      <c r="G5481" t="s">
        <v>3288</v>
      </c>
      <c r="H5481" t="s">
        <v>3289</v>
      </c>
      <c r="I5481" t="s">
        <v>3290</v>
      </c>
      <c r="J5481">
        <v>2020</v>
      </c>
      <c r="K5481" t="s">
        <v>1189</v>
      </c>
      <c r="L5481">
        <v>62</v>
      </c>
      <c r="M5481">
        <v>3</v>
      </c>
      <c r="N5481">
        <v>9</v>
      </c>
      <c r="O5481">
        <v>3</v>
      </c>
      <c r="P5481">
        <v>10</v>
      </c>
      <c r="Q5481">
        <v>5</v>
      </c>
      <c r="R5481">
        <v>7</v>
      </c>
      <c r="S5481">
        <v>9</v>
      </c>
      <c r="T5481">
        <v>0</v>
      </c>
      <c r="U5481">
        <v>3</v>
      </c>
      <c r="V5481">
        <v>6</v>
      </c>
      <c r="W5481">
        <v>2</v>
      </c>
      <c r="X5481">
        <v>5</v>
      </c>
    </row>
    <row r="5482" spans="1:24" x14ac:dyDescent="0.3">
      <c r="A5482" t="s">
        <v>31</v>
      </c>
      <c r="B5482" t="s">
        <v>1183</v>
      </c>
      <c r="D5482" t="s">
        <v>1184</v>
      </c>
      <c r="F5482" t="s">
        <v>3287</v>
      </c>
      <c r="G5482" t="s">
        <v>3288</v>
      </c>
      <c r="H5482" t="s">
        <v>3289</v>
      </c>
      <c r="I5482" t="s">
        <v>3290</v>
      </c>
      <c r="J5482">
        <v>2020</v>
      </c>
      <c r="K5482" t="s">
        <v>1190</v>
      </c>
      <c r="L5482">
        <v>42</v>
      </c>
      <c r="M5482">
        <v>3</v>
      </c>
      <c r="N5482">
        <v>5</v>
      </c>
      <c r="O5482">
        <v>1</v>
      </c>
      <c r="P5482">
        <v>8</v>
      </c>
      <c r="Q5482">
        <v>4</v>
      </c>
      <c r="R5482">
        <v>2</v>
      </c>
      <c r="S5482">
        <v>6</v>
      </c>
      <c r="T5482">
        <v>0</v>
      </c>
      <c r="U5482">
        <v>3</v>
      </c>
      <c r="V5482">
        <v>5</v>
      </c>
      <c r="W5482">
        <v>1</v>
      </c>
      <c r="X5482">
        <v>4</v>
      </c>
    </row>
    <row r="5483" spans="1:24" x14ac:dyDescent="0.3">
      <c r="A5483" t="s">
        <v>31</v>
      </c>
      <c r="B5483" t="s">
        <v>1183</v>
      </c>
      <c r="D5483" t="s">
        <v>1184</v>
      </c>
      <c r="F5483" t="s">
        <v>3287</v>
      </c>
      <c r="G5483" t="s">
        <v>3288</v>
      </c>
      <c r="H5483" t="s">
        <v>3289</v>
      </c>
      <c r="I5483" t="s">
        <v>3290</v>
      </c>
      <c r="J5483">
        <v>2021</v>
      </c>
      <c r="K5483" t="s">
        <v>1189</v>
      </c>
      <c r="L5483">
        <v>138</v>
      </c>
      <c r="M5483">
        <v>5</v>
      </c>
      <c r="N5483">
        <v>13</v>
      </c>
      <c r="O5483">
        <v>23</v>
      </c>
      <c r="P5483">
        <v>16</v>
      </c>
      <c r="Q5483">
        <v>13</v>
      </c>
      <c r="R5483">
        <v>12</v>
      </c>
      <c r="S5483">
        <v>5</v>
      </c>
      <c r="T5483">
        <v>6</v>
      </c>
      <c r="U5483">
        <v>8</v>
      </c>
      <c r="V5483">
        <v>20</v>
      </c>
      <c r="W5483">
        <v>7</v>
      </c>
      <c r="X5483">
        <v>10</v>
      </c>
    </row>
    <row r="5484" spans="1:24" x14ac:dyDescent="0.3">
      <c r="A5484" t="s">
        <v>31</v>
      </c>
      <c r="B5484" t="s">
        <v>1183</v>
      </c>
      <c r="D5484" t="s">
        <v>1184</v>
      </c>
      <c r="F5484" t="s">
        <v>3287</v>
      </c>
      <c r="G5484" t="s">
        <v>3288</v>
      </c>
      <c r="H5484" t="s">
        <v>3289</v>
      </c>
      <c r="I5484" t="s">
        <v>3290</v>
      </c>
      <c r="J5484">
        <v>2021</v>
      </c>
      <c r="K5484" t="s">
        <v>1190</v>
      </c>
      <c r="L5484">
        <v>99</v>
      </c>
      <c r="M5484">
        <v>4</v>
      </c>
      <c r="N5484">
        <v>9</v>
      </c>
      <c r="O5484">
        <v>17</v>
      </c>
      <c r="P5484">
        <v>10</v>
      </c>
      <c r="Q5484">
        <v>10</v>
      </c>
      <c r="R5484">
        <v>7</v>
      </c>
      <c r="S5484">
        <v>3</v>
      </c>
      <c r="T5484">
        <v>3</v>
      </c>
      <c r="U5484">
        <v>4</v>
      </c>
      <c r="V5484">
        <v>18</v>
      </c>
      <c r="W5484">
        <v>6</v>
      </c>
      <c r="X5484">
        <v>8</v>
      </c>
    </row>
    <row r="5485" spans="1:24" x14ac:dyDescent="0.3">
      <c r="A5485" t="s">
        <v>31</v>
      </c>
      <c r="B5485" t="s">
        <v>1183</v>
      </c>
      <c r="D5485" t="s">
        <v>1184</v>
      </c>
      <c r="F5485" t="s">
        <v>3287</v>
      </c>
      <c r="G5485" t="s">
        <v>3288</v>
      </c>
      <c r="H5485" t="s">
        <v>3289</v>
      </c>
      <c r="I5485" t="s">
        <v>3290</v>
      </c>
      <c r="J5485">
        <v>2022</v>
      </c>
      <c r="K5485" t="s">
        <v>1189</v>
      </c>
      <c r="L5485">
        <v>163</v>
      </c>
      <c r="M5485">
        <v>8</v>
      </c>
      <c r="N5485">
        <v>30</v>
      </c>
      <c r="O5485">
        <v>14</v>
      </c>
      <c r="P5485">
        <v>14</v>
      </c>
      <c r="Q5485">
        <v>11</v>
      </c>
      <c r="R5485">
        <v>18</v>
      </c>
      <c r="S5485">
        <v>8</v>
      </c>
      <c r="T5485">
        <v>2</v>
      </c>
      <c r="U5485">
        <v>23</v>
      </c>
      <c r="V5485">
        <v>18</v>
      </c>
      <c r="W5485">
        <v>15</v>
      </c>
      <c r="X5485">
        <v>2</v>
      </c>
    </row>
    <row r="5486" spans="1:24" x14ac:dyDescent="0.3">
      <c r="A5486" t="s">
        <v>31</v>
      </c>
      <c r="B5486" t="s">
        <v>1183</v>
      </c>
      <c r="D5486" t="s">
        <v>1184</v>
      </c>
      <c r="F5486" t="s">
        <v>3287</v>
      </c>
      <c r="G5486" t="s">
        <v>3288</v>
      </c>
      <c r="H5486" t="s">
        <v>3289</v>
      </c>
      <c r="I5486" t="s">
        <v>3290</v>
      </c>
      <c r="J5486">
        <v>2022</v>
      </c>
      <c r="K5486" t="s">
        <v>1190</v>
      </c>
      <c r="L5486">
        <v>114</v>
      </c>
      <c r="M5486">
        <v>7</v>
      </c>
      <c r="N5486">
        <v>20</v>
      </c>
      <c r="O5486">
        <v>10</v>
      </c>
      <c r="P5486">
        <v>11</v>
      </c>
      <c r="Q5486">
        <v>9</v>
      </c>
      <c r="R5486">
        <v>10</v>
      </c>
      <c r="S5486">
        <v>5</v>
      </c>
      <c r="T5486">
        <v>1</v>
      </c>
      <c r="U5486">
        <v>14</v>
      </c>
      <c r="V5486">
        <v>14</v>
      </c>
      <c r="W5486">
        <v>12</v>
      </c>
      <c r="X5486">
        <v>1</v>
      </c>
    </row>
    <row r="5487" spans="1:24" x14ac:dyDescent="0.3">
      <c r="A5487" t="s">
        <v>31</v>
      </c>
      <c r="B5487" t="s">
        <v>1183</v>
      </c>
      <c r="D5487" t="s">
        <v>1184</v>
      </c>
      <c r="F5487" t="s">
        <v>3287</v>
      </c>
      <c r="G5487" t="s">
        <v>3288</v>
      </c>
      <c r="H5487" t="s">
        <v>3289</v>
      </c>
      <c r="I5487" t="s">
        <v>3290</v>
      </c>
      <c r="J5487">
        <v>2023</v>
      </c>
      <c r="K5487" t="s">
        <v>1189</v>
      </c>
      <c r="L5487">
        <v>89</v>
      </c>
      <c r="M5487">
        <v>7</v>
      </c>
      <c r="N5487">
        <v>0</v>
      </c>
      <c r="O5487">
        <v>14</v>
      </c>
      <c r="P5487">
        <v>1</v>
      </c>
      <c r="Q5487">
        <v>5</v>
      </c>
      <c r="R5487">
        <v>10</v>
      </c>
      <c r="S5487">
        <v>3</v>
      </c>
      <c r="T5487">
        <v>9</v>
      </c>
      <c r="U5487">
        <v>10</v>
      </c>
      <c r="V5487">
        <v>9</v>
      </c>
      <c r="W5487">
        <v>16</v>
      </c>
      <c r="X5487">
        <v>5</v>
      </c>
    </row>
    <row r="5488" spans="1:24" x14ac:dyDescent="0.3">
      <c r="A5488" t="s">
        <v>31</v>
      </c>
      <c r="B5488" t="s">
        <v>1183</v>
      </c>
      <c r="D5488" t="s">
        <v>1184</v>
      </c>
      <c r="F5488" t="s">
        <v>3287</v>
      </c>
      <c r="G5488" t="s">
        <v>3288</v>
      </c>
      <c r="H5488" t="s">
        <v>3289</v>
      </c>
      <c r="I5488" t="s">
        <v>3290</v>
      </c>
      <c r="J5488">
        <v>2023</v>
      </c>
      <c r="K5488" t="s">
        <v>1190</v>
      </c>
      <c r="L5488">
        <v>61</v>
      </c>
      <c r="M5488">
        <v>7</v>
      </c>
      <c r="N5488">
        <v>0</v>
      </c>
      <c r="O5488">
        <v>10</v>
      </c>
      <c r="P5488">
        <v>1</v>
      </c>
      <c r="Q5488">
        <v>4</v>
      </c>
      <c r="R5488">
        <v>4</v>
      </c>
      <c r="S5488">
        <v>3</v>
      </c>
      <c r="T5488">
        <v>4</v>
      </c>
      <c r="U5488">
        <v>7</v>
      </c>
      <c r="V5488">
        <v>5</v>
      </c>
      <c r="W5488">
        <v>12</v>
      </c>
      <c r="X5488">
        <v>4</v>
      </c>
    </row>
    <row r="5489" spans="1:24" x14ac:dyDescent="0.3">
      <c r="A5489" t="s">
        <v>31</v>
      </c>
      <c r="B5489" t="s">
        <v>1183</v>
      </c>
      <c r="D5489" t="s">
        <v>1184</v>
      </c>
      <c r="F5489" t="s">
        <v>3287</v>
      </c>
      <c r="G5489" t="s">
        <v>3288</v>
      </c>
      <c r="H5489" t="s">
        <v>3289</v>
      </c>
      <c r="I5489" t="s">
        <v>3290</v>
      </c>
      <c r="J5489">
        <v>2024</v>
      </c>
      <c r="K5489" t="s">
        <v>1189</v>
      </c>
      <c r="L5489">
        <v>14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1</v>
      </c>
      <c r="W5489">
        <v>4</v>
      </c>
      <c r="X5489">
        <v>9</v>
      </c>
    </row>
    <row r="5490" spans="1:24" x14ac:dyDescent="0.3">
      <c r="A5490" t="s">
        <v>31</v>
      </c>
      <c r="B5490" t="s">
        <v>1183</v>
      </c>
      <c r="D5490" t="s">
        <v>1184</v>
      </c>
      <c r="F5490" t="s">
        <v>3287</v>
      </c>
      <c r="G5490" t="s">
        <v>3288</v>
      </c>
      <c r="H5490" t="s">
        <v>3289</v>
      </c>
      <c r="I5490" t="s">
        <v>3290</v>
      </c>
      <c r="J5490">
        <v>2024</v>
      </c>
      <c r="K5490" t="s">
        <v>1190</v>
      </c>
      <c r="L5490">
        <v>9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1</v>
      </c>
      <c r="W5490">
        <v>3</v>
      </c>
      <c r="X5490">
        <v>5</v>
      </c>
    </row>
    <row r="5491" spans="1:24" x14ac:dyDescent="0.3">
      <c r="A5491" t="s">
        <v>524</v>
      </c>
      <c r="B5491" t="s">
        <v>1183</v>
      </c>
      <c r="D5491" t="s">
        <v>1184</v>
      </c>
      <c r="F5491" t="s">
        <v>3291</v>
      </c>
      <c r="G5491" t="s">
        <v>3292</v>
      </c>
      <c r="H5491" t="s">
        <v>3293</v>
      </c>
      <c r="I5491" t="s">
        <v>3294</v>
      </c>
      <c r="J5491">
        <v>2011</v>
      </c>
      <c r="K5491" t="s">
        <v>1189</v>
      </c>
      <c r="L5491">
        <v>2</v>
      </c>
      <c r="M5491">
        <v>0</v>
      </c>
      <c r="N5491">
        <v>0</v>
      </c>
      <c r="O5491">
        <v>0</v>
      </c>
      <c r="P5491">
        <v>2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</row>
    <row r="5492" spans="1:24" x14ac:dyDescent="0.3">
      <c r="A5492" t="s">
        <v>524</v>
      </c>
      <c r="B5492" t="s">
        <v>1183</v>
      </c>
      <c r="D5492" t="s">
        <v>1184</v>
      </c>
      <c r="F5492" t="s">
        <v>3291</v>
      </c>
      <c r="G5492" t="s">
        <v>3292</v>
      </c>
      <c r="H5492" t="s">
        <v>3293</v>
      </c>
      <c r="I5492" t="s">
        <v>3294</v>
      </c>
      <c r="J5492">
        <v>2011</v>
      </c>
      <c r="K5492" t="s">
        <v>1190</v>
      </c>
      <c r="L5492">
        <v>1</v>
      </c>
      <c r="M5492">
        <v>0</v>
      </c>
      <c r="N5492">
        <v>0</v>
      </c>
      <c r="O5492">
        <v>0</v>
      </c>
      <c r="P5492">
        <v>1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</row>
    <row r="5493" spans="1:24" x14ac:dyDescent="0.3">
      <c r="A5493" t="s">
        <v>524</v>
      </c>
      <c r="B5493" t="s">
        <v>1183</v>
      </c>
      <c r="D5493" t="s">
        <v>1184</v>
      </c>
      <c r="F5493" t="s">
        <v>3291</v>
      </c>
      <c r="G5493" t="s">
        <v>3292</v>
      </c>
      <c r="H5493" t="s">
        <v>3293</v>
      </c>
      <c r="I5493" t="s">
        <v>3294</v>
      </c>
      <c r="J5493">
        <v>2016</v>
      </c>
      <c r="K5493" t="s">
        <v>1189</v>
      </c>
      <c r="L5493">
        <v>7</v>
      </c>
      <c r="M5493">
        <v>0</v>
      </c>
      <c r="N5493">
        <v>0</v>
      </c>
      <c r="O5493">
        <v>7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</row>
    <row r="5494" spans="1:24" x14ac:dyDescent="0.3">
      <c r="A5494" t="s">
        <v>524</v>
      </c>
      <c r="B5494" t="s">
        <v>1183</v>
      </c>
      <c r="D5494" t="s">
        <v>1184</v>
      </c>
      <c r="F5494" t="s">
        <v>3291</v>
      </c>
      <c r="G5494" t="s">
        <v>3292</v>
      </c>
      <c r="H5494" t="s">
        <v>3293</v>
      </c>
      <c r="I5494" t="s">
        <v>3294</v>
      </c>
      <c r="J5494">
        <v>2016</v>
      </c>
      <c r="K5494" t="s">
        <v>1190</v>
      </c>
      <c r="L5494">
        <v>5</v>
      </c>
      <c r="M5494">
        <v>0</v>
      </c>
      <c r="N5494">
        <v>0</v>
      </c>
      <c r="O5494">
        <v>5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</row>
    <row r="5495" spans="1:24" x14ac:dyDescent="0.3">
      <c r="A5495" t="s">
        <v>524</v>
      </c>
      <c r="B5495" t="s">
        <v>1183</v>
      </c>
      <c r="D5495" t="s">
        <v>1184</v>
      </c>
      <c r="F5495" t="s">
        <v>3291</v>
      </c>
      <c r="G5495" t="s">
        <v>3292</v>
      </c>
      <c r="H5495" t="s">
        <v>3293</v>
      </c>
      <c r="I5495" t="s">
        <v>3294</v>
      </c>
      <c r="J5495">
        <v>2019</v>
      </c>
      <c r="K5495" t="s">
        <v>1189</v>
      </c>
      <c r="L5495">
        <v>1</v>
      </c>
      <c r="M5495">
        <v>0</v>
      </c>
      <c r="N5495">
        <v>0</v>
      </c>
      <c r="O5495">
        <v>1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</row>
    <row r="5496" spans="1:24" x14ac:dyDescent="0.3">
      <c r="A5496" t="s">
        <v>524</v>
      </c>
      <c r="B5496" t="s">
        <v>1183</v>
      </c>
      <c r="D5496" t="s">
        <v>1184</v>
      </c>
      <c r="F5496" t="s">
        <v>3291</v>
      </c>
      <c r="G5496" t="s">
        <v>3292</v>
      </c>
      <c r="H5496" t="s">
        <v>3293</v>
      </c>
      <c r="I5496" t="s">
        <v>3294</v>
      </c>
      <c r="J5496">
        <v>2019</v>
      </c>
      <c r="K5496" t="s">
        <v>1190</v>
      </c>
      <c r="L5496">
        <v>1</v>
      </c>
      <c r="M5496">
        <v>0</v>
      </c>
      <c r="N5496">
        <v>0</v>
      </c>
      <c r="O5496">
        <v>1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</row>
    <row r="5497" spans="1:24" x14ac:dyDescent="0.3">
      <c r="A5497" t="s">
        <v>287</v>
      </c>
      <c r="B5497" t="s">
        <v>1183</v>
      </c>
      <c r="D5497" t="s">
        <v>1184</v>
      </c>
      <c r="F5497" t="s">
        <v>3295</v>
      </c>
      <c r="G5497" t="s">
        <v>3296</v>
      </c>
      <c r="H5497" t="s">
        <v>3297</v>
      </c>
      <c r="I5497" t="s">
        <v>3298</v>
      </c>
      <c r="J5497">
        <v>2020</v>
      </c>
      <c r="K5497" t="s">
        <v>1189</v>
      </c>
      <c r="L5497">
        <v>1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1</v>
      </c>
      <c r="W5497">
        <v>0</v>
      </c>
      <c r="X5497">
        <v>0</v>
      </c>
    </row>
    <row r="5498" spans="1:24" x14ac:dyDescent="0.3">
      <c r="A5498" t="s">
        <v>287</v>
      </c>
      <c r="B5498" t="s">
        <v>1183</v>
      </c>
      <c r="D5498" t="s">
        <v>1184</v>
      </c>
      <c r="F5498" t="s">
        <v>3295</v>
      </c>
      <c r="G5498" t="s">
        <v>3296</v>
      </c>
      <c r="H5498" t="s">
        <v>3297</v>
      </c>
      <c r="I5498" t="s">
        <v>3298</v>
      </c>
      <c r="J5498">
        <v>2020</v>
      </c>
      <c r="K5498" t="s">
        <v>1190</v>
      </c>
      <c r="L5498">
        <v>1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1</v>
      </c>
      <c r="W5498">
        <v>0</v>
      </c>
      <c r="X5498">
        <v>0</v>
      </c>
    </row>
    <row r="5499" spans="1:24" x14ac:dyDescent="0.3">
      <c r="A5499" t="s">
        <v>287</v>
      </c>
      <c r="B5499" t="s">
        <v>1183</v>
      </c>
      <c r="D5499" t="s">
        <v>1184</v>
      </c>
      <c r="F5499" t="s">
        <v>3295</v>
      </c>
      <c r="G5499" t="s">
        <v>3296</v>
      </c>
      <c r="H5499" t="s">
        <v>3297</v>
      </c>
      <c r="I5499" t="s">
        <v>3298</v>
      </c>
      <c r="J5499">
        <v>2022</v>
      </c>
      <c r="K5499" t="s">
        <v>1189</v>
      </c>
      <c r="L5499">
        <v>2</v>
      </c>
      <c r="M5499">
        <v>1</v>
      </c>
      <c r="N5499">
        <v>0</v>
      </c>
      <c r="O5499">
        <v>0</v>
      </c>
      <c r="P5499">
        <v>1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</row>
    <row r="5500" spans="1:24" x14ac:dyDescent="0.3">
      <c r="A5500" t="s">
        <v>287</v>
      </c>
      <c r="B5500" t="s">
        <v>1183</v>
      </c>
      <c r="D5500" t="s">
        <v>1184</v>
      </c>
      <c r="F5500" t="s">
        <v>3295</v>
      </c>
      <c r="G5500" t="s">
        <v>3296</v>
      </c>
      <c r="H5500" t="s">
        <v>3297</v>
      </c>
      <c r="I5500" t="s">
        <v>3298</v>
      </c>
      <c r="J5500">
        <v>2022</v>
      </c>
      <c r="K5500" t="s">
        <v>1190</v>
      </c>
      <c r="L5500">
        <v>2</v>
      </c>
      <c r="M5500">
        <v>1</v>
      </c>
      <c r="N5500">
        <v>0</v>
      </c>
      <c r="O5500">
        <v>0</v>
      </c>
      <c r="P5500">
        <v>1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</row>
    <row r="5501" spans="1:24" x14ac:dyDescent="0.3">
      <c r="A5501" t="s">
        <v>287</v>
      </c>
      <c r="B5501" t="s">
        <v>1183</v>
      </c>
      <c r="D5501" t="s">
        <v>1184</v>
      </c>
      <c r="F5501" t="s">
        <v>3295</v>
      </c>
      <c r="G5501" t="s">
        <v>3296</v>
      </c>
      <c r="H5501" t="s">
        <v>3297</v>
      </c>
      <c r="I5501" t="s">
        <v>3298</v>
      </c>
      <c r="J5501">
        <v>9999</v>
      </c>
      <c r="K5501" t="s">
        <v>1189</v>
      </c>
      <c r="L5501">
        <v>1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1</v>
      </c>
      <c r="W5501">
        <v>0</v>
      </c>
      <c r="X5501">
        <v>0</v>
      </c>
    </row>
    <row r="5502" spans="1:24" x14ac:dyDescent="0.3">
      <c r="A5502" t="s">
        <v>287</v>
      </c>
      <c r="B5502" t="s">
        <v>1183</v>
      </c>
      <c r="D5502" t="s">
        <v>1184</v>
      </c>
      <c r="F5502" t="s">
        <v>3295</v>
      </c>
      <c r="G5502" t="s">
        <v>3296</v>
      </c>
      <c r="H5502" t="s">
        <v>3297</v>
      </c>
      <c r="I5502" t="s">
        <v>3298</v>
      </c>
      <c r="J5502">
        <v>9999</v>
      </c>
      <c r="K5502" t="s">
        <v>1190</v>
      </c>
      <c r="L5502">
        <v>1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1</v>
      </c>
      <c r="W5502">
        <v>0</v>
      </c>
      <c r="X5502">
        <v>0</v>
      </c>
    </row>
    <row r="5503" spans="1:24" x14ac:dyDescent="0.3">
      <c r="A5503" t="s">
        <v>932</v>
      </c>
      <c r="B5503" t="s">
        <v>1183</v>
      </c>
      <c r="D5503" t="s">
        <v>1184</v>
      </c>
      <c r="F5503" t="s">
        <v>3299</v>
      </c>
      <c r="G5503" t="s">
        <v>3300</v>
      </c>
      <c r="H5503" t="s">
        <v>3301</v>
      </c>
      <c r="I5503" t="s">
        <v>3302</v>
      </c>
      <c r="J5503">
        <v>2008</v>
      </c>
      <c r="K5503" t="s">
        <v>1189</v>
      </c>
      <c r="L5503">
        <v>1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1</v>
      </c>
      <c r="W5503">
        <v>0</v>
      </c>
      <c r="X5503">
        <v>0</v>
      </c>
    </row>
    <row r="5504" spans="1:24" x14ac:dyDescent="0.3">
      <c r="A5504" t="s">
        <v>932</v>
      </c>
      <c r="B5504" t="s">
        <v>1183</v>
      </c>
      <c r="D5504" t="s">
        <v>1184</v>
      </c>
      <c r="F5504" t="s">
        <v>3299</v>
      </c>
      <c r="G5504" t="s">
        <v>3300</v>
      </c>
      <c r="H5504" t="s">
        <v>3301</v>
      </c>
      <c r="I5504" t="s">
        <v>3302</v>
      </c>
      <c r="J5504">
        <v>2008</v>
      </c>
      <c r="K5504" t="s">
        <v>1190</v>
      </c>
      <c r="L5504">
        <v>1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1</v>
      </c>
      <c r="W5504">
        <v>0</v>
      </c>
      <c r="X5504">
        <v>0</v>
      </c>
    </row>
    <row r="5505" spans="1:24" x14ac:dyDescent="0.3">
      <c r="A5505" t="s">
        <v>398</v>
      </c>
      <c r="B5505" t="s">
        <v>1183</v>
      </c>
      <c r="D5505" t="s">
        <v>1184</v>
      </c>
      <c r="F5505" t="s">
        <v>3303</v>
      </c>
      <c r="G5505" t="s">
        <v>3304</v>
      </c>
      <c r="I5505" t="s">
        <v>3305</v>
      </c>
      <c r="J5505">
        <v>1998</v>
      </c>
      <c r="K5505" t="s">
        <v>1189</v>
      </c>
      <c r="L5505">
        <v>1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0</v>
      </c>
    </row>
    <row r="5506" spans="1:24" x14ac:dyDescent="0.3">
      <c r="A5506" t="s">
        <v>398</v>
      </c>
      <c r="B5506" t="s">
        <v>1183</v>
      </c>
      <c r="D5506" t="s">
        <v>1184</v>
      </c>
      <c r="F5506" t="s">
        <v>3303</v>
      </c>
      <c r="G5506" t="s">
        <v>3304</v>
      </c>
      <c r="I5506" t="s">
        <v>3305</v>
      </c>
      <c r="J5506">
        <v>1998</v>
      </c>
      <c r="K5506" t="s">
        <v>1190</v>
      </c>
      <c r="L5506">
        <v>1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0</v>
      </c>
    </row>
    <row r="5507" spans="1:24" x14ac:dyDescent="0.3">
      <c r="A5507" t="s">
        <v>398</v>
      </c>
      <c r="B5507" t="s">
        <v>1183</v>
      </c>
      <c r="D5507" t="s">
        <v>1184</v>
      </c>
      <c r="F5507" t="s">
        <v>3303</v>
      </c>
      <c r="G5507" t="s">
        <v>3304</v>
      </c>
      <c r="I5507" t="s">
        <v>3305</v>
      </c>
      <c r="J5507">
        <v>2011</v>
      </c>
      <c r="K5507" t="s">
        <v>1189</v>
      </c>
      <c r="L5507">
        <v>1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1</v>
      </c>
    </row>
    <row r="5508" spans="1:24" x14ac:dyDescent="0.3">
      <c r="A5508" t="s">
        <v>398</v>
      </c>
      <c r="B5508" t="s">
        <v>1183</v>
      </c>
      <c r="D5508" t="s">
        <v>1184</v>
      </c>
      <c r="F5508" t="s">
        <v>3303</v>
      </c>
      <c r="G5508" t="s">
        <v>3304</v>
      </c>
      <c r="I5508" t="s">
        <v>3305</v>
      </c>
      <c r="J5508">
        <v>2011</v>
      </c>
      <c r="K5508" t="s">
        <v>1190</v>
      </c>
      <c r="L5508">
        <v>1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1</v>
      </c>
    </row>
    <row r="5509" spans="1:24" x14ac:dyDescent="0.3">
      <c r="A5509" t="s">
        <v>398</v>
      </c>
      <c r="B5509" t="s">
        <v>1183</v>
      </c>
      <c r="D5509" t="s">
        <v>1184</v>
      </c>
      <c r="F5509" t="s">
        <v>3303</v>
      </c>
      <c r="G5509" t="s">
        <v>3304</v>
      </c>
      <c r="I5509" t="s">
        <v>3305</v>
      </c>
      <c r="J5509">
        <v>2013</v>
      </c>
      <c r="K5509" t="s">
        <v>1189</v>
      </c>
      <c r="L5509">
        <v>2</v>
      </c>
      <c r="M5509">
        <v>0</v>
      </c>
      <c r="N5509">
        <v>1</v>
      </c>
      <c r="O5509">
        <v>0</v>
      </c>
      <c r="P5509">
        <v>1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</row>
    <row r="5510" spans="1:24" x14ac:dyDescent="0.3">
      <c r="A5510" t="s">
        <v>398</v>
      </c>
      <c r="B5510" t="s">
        <v>1183</v>
      </c>
      <c r="D5510" t="s">
        <v>1184</v>
      </c>
      <c r="F5510" t="s">
        <v>3303</v>
      </c>
      <c r="G5510" t="s">
        <v>3304</v>
      </c>
      <c r="I5510" t="s">
        <v>3305</v>
      </c>
      <c r="J5510">
        <v>2013</v>
      </c>
      <c r="K5510" t="s">
        <v>1190</v>
      </c>
      <c r="L5510">
        <v>2</v>
      </c>
      <c r="M5510">
        <v>0</v>
      </c>
      <c r="N5510">
        <v>1</v>
      </c>
      <c r="O5510">
        <v>0</v>
      </c>
      <c r="P5510">
        <v>1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</row>
    <row r="5511" spans="1:24" x14ac:dyDescent="0.3">
      <c r="A5511" t="s">
        <v>398</v>
      </c>
      <c r="B5511" t="s">
        <v>1183</v>
      </c>
      <c r="D5511" t="s">
        <v>1184</v>
      </c>
      <c r="F5511" t="s">
        <v>3303</v>
      </c>
      <c r="G5511" t="s">
        <v>3304</v>
      </c>
      <c r="I5511" t="s">
        <v>3305</v>
      </c>
      <c r="J5511">
        <v>2014</v>
      </c>
      <c r="K5511" t="s">
        <v>1189</v>
      </c>
      <c r="L5511">
        <v>4</v>
      </c>
      <c r="M5511">
        <v>0</v>
      </c>
      <c r="N5511">
        <v>4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</row>
    <row r="5512" spans="1:24" x14ac:dyDescent="0.3">
      <c r="A5512" t="s">
        <v>398</v>
      </c>
      <c r="B5512" t="s">
        <v>1183</v>
      </c>
      <c r="D5512" t="s">
        <v>1184</v>
      </c>
      <c r="F5512" t="s">
        <v>3303</v>
      </c>
      <c r="G5512" t="s">
        <v>3304</v>
      </c>
      <c r="I5512" t="s">
        <v>3305</v>
      </c>
      <c r="J5512">
        <v>2014</v>
      </c>
      <c r="K5512" t="s">
        <v>1190</v>
      </c>
      <c r="L5512">
        <v>2</v>
      </c>
      <c r="M5512">
        <v>0</v>
      </c>
      <c r="N5512">
        <v>2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</row>
    <row r="5513" spans="1:24" x14ac:dyDescent="0.3">
      <c r="A5513" t="s">
        <v>398</v>
      </c>
      <c r="B5513" t="s">
        <v>1183</v>
      </c>
      <c r="D5513" t="s">
        <v>1184</v>
      </c>
      <c r="F5513" t="s">
        <v>3303</v>
      </c>
      <c r="G5513" t="s">
        <v>3304</v>
      </c>
      <c r="I5513" t="s">
        <v>3305</v>
      </c>
      <c r="J5513">
        <v>2015</v>
      </c>
      <c r="K5513" t="s">
        <v>1189</v>
      </c>
      <c r="L5513">
        <v>2</v>
      </c>
      <c r="M5513">
        <v>0</v>
      </c>
      <c r="N5513">
        <v>1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0</v>
      </c>
    </row>
    <row r="5514" spans="1:24" x14ac:dyDescent="0.3">
      <c r="A5514" t="s">
        <v>398</v>
      </c>
      <c r="B5514" t="s">
        <v>1183</v>
      </c>
      <c r="D5514" t="s">
        <v>1184</v>
      </c>
      <c r="F5514" t="s">
        <v>3303</v>
      </c>
      <c r="G5514" t="s">
        <v>3304</v>
      </c>
      <c r="I5514" t="s">
        <v>3305</v>
      </c>
      <c r="J5514">
        <v>2015</v>
      </c>
      <c r="K5514" t="s">
        <v>1190</v>
      </c>
      <c r="L5514">
        <v>2</v>
      </c>
      <c r="M5514">
        <v>0</v>
      </c>
      <c r="N5514">
        <v>1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0</v>
      </c>
    </row>
    <row r="5515" spans="1:24" x14ac:dyDescent="0.3">
      <c r="A5515" t="s">
        <v>398</v>
      </c>
      <c r="B5515" t="s">
        <v>1183</v>
      </c>
      <c r="D5515" t="s">
        <v>1184</v>
      </c>
      <c r="F5515" t="s">
        <v>3303</v>
      </c>
      <c r="G5515" t="s">
        <v>3304</v>
      </c>
      <c r="I5515" t="s">
        <v>3305</v>
      </c>
      <c r="J5515">
        <v>2016</v>
      </c>
      <c r="K5515" t="s">
        <v>1189</v>
      </c>
      <c r="L5515">
        <v>1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0</v>
      </c>
    </row>
    <row r="5516" spans="1:24" x14ac:dyDescent="0.3">
      <c r="A5516" t="s">
        <v>398</v>
      </c>
      <c r="B5516" t="s">
        <v>1183</v>
      </c>
      <c r="D5516" t="s">
        <v>1184</v>
      </c>
      <c r="F5516" t="s">
        <v>3303</v>
      </c>
      <c r="G5516" t="s">
        <v>3304</v>
      </c>
      <c r="I5516" t="s">
        <v>3305</v>
      </c>
      <c r="J5516">
        <v>2016</v>
      </c>
      <c r="K5516" t="s">
        <v>1190</v>
      </c>
      <c r="L5516">
        <v>1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0</v>
      </c>
    </row>
    <row r="5517" spans="1:24" x14ac:dyDescent="0.3">
      <c r="A5517" t="s">
        <v>398</v>
      </c>
      <c r="B5517" t="s">
        <v>1183</v>
      </c>
      <c r="D5517" t="s">
        <v>1184</v>
      </c>
      <c r="F5517" t="s">
        <v>3303</v>
      </c>
      <c r="G5517" t="s">
        <v>3304</v>
      </c>
      <c r="I5517" t="s">
        <v>3305</v>
      </c>
      <c r="J5517">
        <v>2023</v>
      </c>
      <c r="K5517" t="s">
        <v>1189</v>
      </c>
      <c r="L5517">
        <v>2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1</v>
      </c>
      <c r="U5517">
        <v>0</v>
      </c>
      <c r="V5517">
        <v>0</v>
      </c>
      <c r="W5517">
        <v>0</v>
      </c>
      <c r="X5517">
        <v>1</v>
      </c>
    </row>
    <row r="5518" spans="1:24" x14ac:dyDescent="0.3">
      <c r="A5518" t="s">
        <v>398</v>
      </c>
      <c r="B5518" t="s">
        <v>1183</v>
      </c>
      <c r="D5518" t="s">
        <v>1184</v>
      </c>
      <c r="F5518" t="s">
        <v>3303</v>
      </c>
      <c r="G5518" t="s">
        <v>3304</v>
      </c>
      <c r="I5518" t="s">
        <v>3305</v>
      </c>
      <c r="J5518">
        <v>2023</v>
      </c>
      <c r="K5518" t="s">
        <v>1190</v>
      </c>
      <c r="L5518">
        <v>2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1</v>
      </c>
      <c r="U5518">
        <v>0</v>
      </c>
      <c r="V5518">
        <v>0</v>
      </c>
      <c r="W5518">
        <v>0</v>
      </c>
      <c r="X5518">
        <v>1</v>
      </c>
    </row>
    <row r="5519" spans="1:24" x14ac:dyDescent="0.3">
      <c r="A5519" t="s">
        <v>50</v>
      </c>
      <c r="B5519" t="s">
        <v>1183</v>
      </c>
      <c r="D5519" t="s">
        <v>1184</v>
      </c>
      <c r="F5519" t="s">
        <v>3306</v>
      </c>
      <c r="G5519" t="s">
        <v>3307</v>
      </c>
      <c r="I5519" t="s">
        <v>3308</v>
      </c>
      <c r="J5519">
        <v>2010</v>
      </c>
      <c r="K5519" t="s">
        <v>1189</v>
      </c>
      <c r="L5519">
        <v>10</v>
      </c>
      <c r="M5519">
        <v>0</v>
      </c>
      <c r="N5519">
        <v>5</v>
      </c>
      <c r="O5519">
        <v>1</v>
      </c>
      <c r="P5519">
        <v>1</v>
      </c>
      <c r="Q5519">
        <v>2</v>
      </c>
      <c r="R5519">
        <v>0</v>
      </c>
      <c r="S5519">
        <v>0</v>
      </c>
      <c r="T5519">
        <v>1</v>
      </c>
      <c r="U5519">
        <v>0</v>
      </c>
      <c r="V5519">
        <v>0</v>
      </c>
      <c r="W5519">
        <v>0</v>
      </c>
      <c r="X5519">
        <v>0</v>
      </c>
    </row>
    <row r="5520" spans="1:24" x14ac:dyDescent="0.3">
      <c r="A5520" t="s">
        <v>50</v>
      </c>
      <c r="B5520" t="s">
        <v>1183</v>
      </c>
      <c r="D5520" t="s">
        <v>1184</v>
      </c>
      <c r="F5520" t="s">
        <v>3306</v>
      </c>
      <c r="G5520" t="s">
        <v>3307</v>
      </c>
      <c r="I5520" t="s">
        <v>3308</v>
      </c>
      <c r="J5520">
        <v>2010</v>
      </c>
      <c r="K5520" t="s">
        <v>1190</v>
      </c>
      <c r="L5520">
        <v>8</v>
      </c>
      <c r="M5520">
        <v>0</v>
      </c>
      <c r="N5520">
        <v>3</v>
      </c>
      <c r="O5520">
        <v>1</v>
      </c>
      <c r="P5520">
        <v>1</v>
      </c>
      <c r="Q5520">
        <v>2</v>
      </c>
      <c r="R5520">
        <v>0</v>
      </c>
      <c r="S5520">
        <v>0</v>
      </c>
      <c r="T5520">
        <v>1</v>
      </c>
      <c r="U5520">
        <v>0</v>
      </c>
      <c r="V5520">
        <v>0</v>
      </c>
      <c r="W5520">
        <v>0</v>
      </c>
      <c r="X5520">
        <v>0</v>
      </c>
    </row>
    <row r="5521" spans="1:24" x14ac:dyDescent="0.3">
      <c r="A5521" t="s">
        <v>50</v>
      </c>
      <c r="B5521" t="s">
        <v>1183</v>
      </c>
      <c r="D5521" t="s">
        <v>1184</v>
      </c>
      <c r="F5521" t="s">
        <v>3306</v>
      </c>
      <c r="G5521" t="s">
        <v>3307</v>
      </c>
      <c r="I5521" t="s">
        <v>3308</v>
      </c>
      <c r="J5521">
        <v>2011</v>
      </c>
      <c r="K5521" t="s">
        <v>1189</v>
      </c>
      <c r="L5521">
        <v>8</v>
      </c>
      <c r="M5521">
        <v>0</v>
      </c>
      <c r="N5521">
        <v>0</v>
      </c>
      <c r="O5521">
        <v>3</v>
      </c>
      <c r="P5521">
        <v>0</v>
      </c>
      <c r="Q5521">
        <v>2</v>
      </c>
      <c r="R5521">
        <v>1</v>
      </c>
      <c r="S5521">
        <v>0</v>
      </c>
      <c r="T5521">
        <v>0</v>
      </c>
      <c r="U5521">
        <v>0</v>
      </c>
      <c r="V5521">
        <v>1</v>
      </c>
      <c r="W5521">
        <v>0</v>
      </c>
      <c r="X5521">
        <v>1</v>
      </c>
    </row>
    <row r="5522" spans="1:24" x14ac:dyDescent="0.3">
      <c r="A5522" t="s">
        <v>50</v>
      </c>
      <c r="B5522" t="s">
        <v>1183</v>
      </c>
      <c r="D5522" t="s">
        <v>1184</v>
      </c>
      <c r="F5522" t="s">
        <v>3306</v>
      </c>
      <c r="G5522" t="s">
        <v>3307</v>
      </c>
      <c r="I5522" t="s">
        <v>3308</v>
      </c>
      <c r="J5522">
        <v>2011</v>
      </c>
      <c r="K5522" t="s">
        <v>1190</v>
      </c>
      <c r="L5522">
        <v>6</v>
      </c>
      <c r="M5522">
        <v>0</v>
      </c>
      <c r="N5522">
        <v>0</v>
      </c>
      <c r="O5522">
        <v>2</v>
      </c>
      <c r="P5522">
        <v>0</v>
      </c>
      <c r="Q5522">
        <v>1</v>
      </c>
      <c r="R5522">
        <v>1</v>
      </c>
      <c r="S5522">
        <v>0</v>
      </c>
      <c r="T5522">
        <v>0</v>
      </c>
      <c r="U5522">
        <v>0</v>
      </c>
      <c r="V5522">
        <v>1</v>
      </c>
      <c r="W5522">
        <v>0</v>
      </c>
      <c r="X5522">
        <v>1</v>
      </c>
    </row>
    <row r="5523" spans="1:24" x14ac:dyDescent="0.3">
      <c r="A5523" t="s">
        <v>50</v>
      </c>
      <c r="B5523" t="s">
        <v>1183</v>
      </c>
      <c r="D5523" t="s">
        <v>1184</v>
      </c>
      <c r="F5523" t="s">
        <v>3306</v>
      </c>
      <c r="G5523" t="s">
        <v>3307</v>
      </c>
      <c r="I5523" t="s">
        <v>3308</v>
      </c>
      <c r="J5523">
        <v>2012</v>
      </c>
      <c r="K5523" t="s">
        <v>1189</v>
      </c>
      <c r="L5523">
        <v>5</v>
      </c>
      <c r="M5523">
        <v>1</v>
      </c>
      <c r="N5523">
        <v>0</v>
      </c>
      <c r="O5523">
        <v>1</v>
      </c>
      <c r="P5523">
        <v>0</v>
      </c>
      <c r="Q5523">
        <v>1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2</v>
      </c>
    </row>
    <row r="5524" spans="1:24" x14ac:dyDescent="0.3">
      <c r="A5524" t="s">
        <v>50</v>
      </c>
      <c r="B5524" t="s">
        <v>1183</v>
      </c>
      <c r="D5524" t="s">
        <v>1184</v>
      </c>
      <c r="F5524" t="s">
        <v>3306</v>
      </c>
      <c r="G5524" t="s">
        <v>3307</v>
      </c>
      <c r="I5524" t="s">
        <v>3308</v>
      </c>
      <c r="J5524">
        <v>2012</v>
      </c>
      <c r="K5524" t="s">
        <v>1190</v>
      </c>
      <c r="L5524">
        <v>5</v>
      </c>
      <c r="M5524">
        <v>1</v>
      </c>
      <c r="N5524">
        <v>0</v>
      </c>
      <c r="O5524">
        <v>1</v>
      </c>
      <c r="P5524">
        <v>0</v>
      </c>
      <c r="Q5524">
        <v>1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2</v>
      </c>
    </row>
    <row r="5525" spans="1:24" x14ac:dyDescent="0.3">
      <c r="A5525" t="s">
        <v>50</v>
      </c>
      <c r="B5525" t="s">
        <v>1183</v>
      </c>
      <c r="D5525" t="s">
        <v>1184</v>
      </c>
      <c r="F5525" t="s">
        <v>3306</v>
      </c>
      <c r="G5525" t="s">
        <v>3307</v>
      </c>
      <c r="I5525" t="s">
        <v>3308</v>
      </c>
      <c r="J5525">
        <v>2013</v>
      </c>
      <c r="K5525" t="s">
        <v>1189</v>
      </c>
      <c r="L5525">
        <v>11</v>
      </c>
      <c r="M5525">
        <v>0</v>
      </c>
      <c r="N5525">
        <v>1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1</v>
      </c>
      <c r="V5525">
        <v>4</v>
      </c>
      <c r="W5525">
        <v>2</v>
      </c>
      <c r="X5525">
        <v>3</v>
      </c>
    </row>
    <row r="5526" spans="1:24" x14ac:dyDescent="0.3">
      <c r="A5526" t="s">
        <v>50</v>
      </c>
      <c r="B5526" t="s">
        <v>1183</v>
      </c>
      <c r="D5526" t="s">
        <v>1184</v>
      </c>
      <c r="F5526" t="s">
        <v>3306</v>
      </c>
      <c r="G5526" t="s">
        <v>3307</v>
      </c>
      <c r="I5526" t="s">
        <v>3308</v>
      </c>
      <c r="J5526">
        <v>2013</v>
      </c>
      <c r="K5526" t="s">
        <v>1190</v>
      </c>
      <c r="L5526">
        <v>9</v>
      </c>
      <c r="M5526">
        <v>0</v>
      </c>
      <c r="N5526">
        <v>1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1</v>
      </c>
      <c r="V5526">
        <v>3</v>
      </c>
      <c r="W5526">
        <v>2</v>
      </c>
      <c r="X5526">
        <v>2</v>
      </c>
    </row>
    <row r="5527" spans="1:24" x14ac:dyDescent="0.3">
      <c r="A5527" t="s">
        <v>50</v>
      </c>
      <c r="B5527" t="s">
        <v>1183</v>
      </c>
      <c r="D5527" t="s">
        <v>1184</v>
      </c>
      <c r="F5527" t="s">
        <v>3306</v>
      </c>
      <c r="G5527" t="s">
        <v>3307</v>
      </c>
      <c r="I5527" t="s">
        <v>3308</v>
      </c>
      <c r="J5527">
        <v>2014</v>
      </c>
      <c r="K5527" t="s">
        <v>1189</v>
      </c>
      <c r="L5527">
        <v>15</v>
      </c>
      <c r="M5527">
        <v>0</v>
      </c>
      <c r="N5527">
        <v>4</v>
      </c>
      <c r="O5527">
        <v>3</v>
      </c>
      <c r="P5527">
        <v>1</v>
      </c>
      <c r="Q5527">
        <v>3</v>
      </c>
      <c r="R5527">
        <v>0</v>
      </c>
      <c r="S5527">
        <v>0</v>
      </c>
      <c r="T5527">
        <v>0</v>
      </c>
      <c r="U5527">
        <v>0</v>
      </c>
      <c r="V5527">
        <v>2</v>
      </c>
      <c r="W5527">
        <v>2</v>
      </c>
      <c r="X5527">
        <v>0</v>
      </c>
    </row>
    <row r="5528" spans="1:24" x14ac:dyDescent="0.3">
      <c r="A5528" t="s">
        <v>50</v>
      </c>
      <c r="B5528" t="s">
        <v>1183</v>
      </c>
      <c r="D5528" t="s">
        <v>1184</v>
      </c>
      <c r="F5528" t="s">
        <v>3306</v>
      </c>
      <c r="G5528" t="s">
        <v>3307</v>
      </c>
      <c r="I5528" t="s">
        <v>3308</v>
      </c>
      <c r="J5528">
        <v>2014</v>
      </c>
      <c r="K5528" t="s">
        <v>1190</v>
      </c>
      <c r="L5528">
        <v>11</v>
      </c>
      <c r="M5528">
        <v>0</v>
      </c>
      <c r="N5528">
        <v>3</v>
      </c>
      <c r="O5528">
        <v>2</v>
      </c>
      <c r="P5528">
        <v>1</v>
      </c>
      <c r="Q5528">
        <v>2</v>
      </c>
      <c r="R5528">
        <v>0</v>
      </c>
      <c r="S5528">
        <v>0</v>
      </c>
      <c r="T5528">
        <v>0</v>
      </c>
      <c r="U5528">
        <v>0</v>
      </c>
      <c r="V5528">
        <v>2</v>
      </c>
      <c r="W5528">
        <v>1</v>
      </c>
      <c r="X5528">
        <v>0</v>
      </c>
    </row>
    <row r="5529" spans="1:24" x14ac:dyDescent="0.3">
      <c r="A5529" t="s">
        <v>50</v>
      </c>
      <c r="B5529" t="s">
        <v>1183</v>
      </c>
      <c r="D5529" t="s">
        <v>1184</v>
      </c>
      <c r="F5529" t="s">
        <v>3306</v>
      </c>
      <c r="G5529" t="s">
        <v>3307</v>
      </c>
      <c r="I5529" t="s">
        <v>3308</v>
      </c>
      <c r="J5529">
        <v>2015</v>
      </c>
      <c r="K5529" t="s">
        <v>1189</v>
      </c>
      <c r="L5529">
        <v>10</v>
      </c>
      <c r="M5529">
        <v>1</v>
      </c>
      <c r="N5529">
        <v>1</v>
      </c>
      <c r="O5529">
        <v>2</v>
      </c>
      <c r="P5529">
        <v>1</v>
      </c>
      <c r="Q5529">
        <v>2</v>
      </c>
      <c r="R5529">
        <v>1</v>
      </c>
      <c r="S5529">
        <v>1</v>
      </c>
      <c r="T5529">
        <v>0</v>
      </c>
      <c r="U5529">
        <v>0</v>
      </c>
      <c r="V5529">
        <v>0</v>
      </c>
      <c r="W5529">
        <v>1</v>
      </c>
      <c r="X5529">
        <v>0</v>
      </c>
    </row>
    <row r="5530" spans="1:24" x14ac:dyDescent="0.3">
      <c r="A5530" t="s">
        <v>50</v>
      </c>
      <c r="B5530" t="s">
        <v>1183</v>
      </c>
      <c r="D5530" t="s">
        <v>1184</v>
      </c>
      <c r="F5530" t="s">
        <v>3306</v>
      </c>
      <c r="G5530" t="s">
        <v>3307</v>
      </c>
      <c r="I5530" t="s">
        <v>3308</v>
      </c>
      <c r="J5530">
        <v>2015</v>
      </c>
      <c r="K5530" t="s">
        <v>1190</v>
      </c>
      <c r="L5530">
        <v>10</v>
      </c>
      <c r="M5530">
        <v>1</v>
      </c>
      <c r="N5530">
        <v>1</v>
      </c>
      <c r="O5530">
        <v>2</v>
      </c>
      <c r="P5530">
        <v>1</v>
      </c>
      <c r="Q5530">
        <v>2</v>
      </c>
      <c r="R5530">
        <v>1</v>
      </c>
      <c r="S5530">
        <v>1</v>
      </c>
      <c r="T5530">
        <v>0</v>
      </c>
      <c r="U5530">
        <v>0</v>
      </c>
      <c r="V5530">
        <v>0</v>
      </c>
      <c r="W5530">
        <v>1</v>
      </c>
      <c r="X5530">
        <v>0</v>
      </c>
    </row>
    <row r="5531" spans="1:24" x14ac:dyDescent="0.3">
      <c r="A5531" t="s">
        <v>50</v>
      </c>
      <c r="B5531" t="s">
        <v>1183</v>
      </c>
      <c r="D5531" t="s">
        <v>1184</v>
      </c>
      <c r="F5531" t="s">
        <v>3306</v>
      </c>
      <c r="G5531" t="s">
        <v>3307</v>
      </c>
      <c r="I5531" t="s">
        <v>3308</v>
      </c>
      <c r="J5531">
        <v>2016</v>
      </c>
      <c r="K5531" t="s">
        <v>1189</v>
      </c>
      <c r="L5531">
        <v>13</v>
      </c>
      <c r="M5531">
        <v>3</v>
      </c>
      <c r="N5531">
        <v>0</v>
      </c>
      <c r="O5531">
        <v>1</v>
      </c>
      <c r="P5531">
        <v>0</v>
      </c>
      <c r="Q5531">
        <v>3</v>
      </c>
      <c r="R5531">
        <v>0</v>
      </c>
      <c r="S5531">
        <v>0</v>
      </c>
      <c r="T5531">
        <v>0</v>
      </c>
      <c r="U5531">
        <v>0</v>
      </c>
      <c r="V5531">
        <v>4</v>
      </c>
      <c r="W5531">
        <v>0</v>
      </c>
      <c r="X5531">
        <v>2</v>
      </c>
    </row>
    <row r="5532" spans="1:24" x14ac:dyDescent="0.3">
      <c r="A5532" t="s">
        <v>50</v>
      </c>
      <c r="B5532" t="s">
        <v>1183</v>
      </c>
      <c r="D5532" t="s">
        <v>1184</v>
      </c>
      <c r="F5532" t="s">
        <v>3306</v>
      </c>
      <c r="G5532" t="s">
        <v>3307</v>
      </c>
      <c r="I5532" t="s">
        <v>3308</v>
      </c>
      <c r="J5532">
        <v>2016</v>
      </c>
      <c r="K5532" t="s">
        <v>1190</v>
      </c>
      <c r="L5532">
        <v>10</v>
      </c>
      <c r="M5532">
        <v>2</v>
      </c>
      <c r="N5532">
        <v>0</v>
      </c>
      <c r="O5532">
        <v>1</v>
      </c>
      <c r="P5532">
        <v>0</v>
      </c>
      <c r="Q5532">
        <v>2</v>
      </c>
      <c r="R5532">
        <v>0</v>
      </c>
      <c r="S5532">
        <v>0</v>
      </c>
      <c r="T5532">
        <v>0</v>
      </c>
      <c r="U5532">
        <v>0</v>
      </c>
      <c r="V5532">
        <v>3</v>
      </c>
      <c r="W5532">
        <v>0</v>
      </c>
      <c r="X5532">
        <v>2</v>
      </c>
    </row>
    <row r="5533" spans="1:24" x14ac:dyDescent="0.3">
      <c r="A5533" t="s">
        <v>50</v>
      </c>
      <c r="B5533" t="s">
        <v>1183</v>
      </c>
      <c r="D5533" t="s">
        <v>1184</v>
      </c>
      <c r="F5533" t="s">
        <v>3306</v>
      </c>
      <c r="G5533" t="s">
        <v>3307</v>
      </c>
      <c r="I5533" t="s">
        <v>3308</v>
      </c>
      <c r="J5533">
        <v>2017</v>
      </c>
      <c r="K5533" t="s">
        <v>1189</v>
      </c>
      <c r="L5533">
        <v>8</v>
      </c>
      <c r="M5533">
        <v>1</v>
      </c>
      <c r="N5533">
        <v>2</v>
      </c>
      <c r="O5533">
        <v>0</v>
      </c>
      <c r="P5533">
        <v>2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1</v>
      </c>
      <c r="W5533">
        <v>0</v>
      </c>
      <c r="X5533">
        <v>2</v>
      </c>
    </row>
    <row r="5534" spans="1:24" x14ac:dyDescent="0.3">
      <c r="A5534" t="s">
        <v>50</v>
      </c>
      <c r="B5534" t="s">
        <v>1183</v>
      </c>
      <c r="D5534" t="s">
        <v>1184</v>
      </c>
      <c r="F5534" t="s">
        <v>3306</v>
      </c>
      <c r="G5534" t="s">
        <v>3307</v>
      </c>
      <c r="I5534" t="s">
        <v>3308</v>
      </c>
      <c r="J5534">
        <v>2017</v>
      </c>
      <c r="K5534" t="s">
        <v>1190</v>
      </c>
      <c r="L5534">
        <v>7</v>
      </c>
      <c r="M5534">
        <v>1</v>
      </c>
      <c r="N5534">
        <v>2</v>
      </c>
      <c r="O5534">
        <v>0</v>
      </c>
      <c r="P5534">
        <v>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1</v>
      </c>
      <c r="W5534">
        <v>0</v>
      </c>
      <c r="X5534">
        <v>2</v>
      </c>
    </row>
    <row r="5535" spans="1:24" x14ac:dyDescent="0.3">
      <c r="A5535" t="s">
        <v>50</v>
      </c>
      <c r="B5535" t="s">
        <v>1183</v>
      </c>
      <c r="D5535" t="s">
        <v>1184</v>
      </c>
      <c r="F5535" t="s">
        <v>3306</v>
      </c>
      <c r="G5535" t="s">
        <v>3307</v>
      </c>
      <c r="I5535" t="s">
        <v>3308</v>
      </c>
      <c r="J5535">
        <v>2018</v>
      </c>
      <c r="K5535" t="s">
        <v>1189</v>
      </c>
      <c r="L5535">
        <v>19</v>
      </c>
      <c r="M5535">
        <v>1</v>
      </c>
      <c r="N5535">
        <v>4</v>
      </c>
      <c r="O5535">
        <v>0</v>
      </c>
      <c r="P5535">
        <v>11</v>
      </c>
      <c r="Q5535">
        <v>0</v>
      </c>
      <c r="R5535">
        <v>1</v>
      </c>
      <c r="S5535">
        <v>0</v>
      </c>
      <c r="T5535">
        <v>0</v>
      </c>
      <c r="U5535">
        <v>0</v>
      </c>
      <c r="V5535">
        <v>2</v>
      </c>
      <c r="W5535">
        <v>0</v>
      </c>
      <c r="X5535">
        <v>0</v>
      </c>
    </row>
    <row r="5536" spans="1:24" x14ac:dyDescent="0.3">
      <c r="A5536" t="s">
        <v>50</v>
      </c>
      <c r="B5536" t="s">
        <v>1183</v>
      </c>
      <c r="D5536" t="s">
        <v>1184</v>
      </c>
      <c r="F5536" t="s">
        <v>3306</v>
      </c>
      <c r="G5536" t="s">
        <v>3307</v>
      </c>
      <c r="I5536" t="s">
        <v>3308</v>
      </c>
      <c r="J5536">
        <v>2018</v>
      </c>
      <c r="K5536" t="s">
        <v>1190</v>
      </c>
      <c r="L5536">
        <v>10</v>
      </c>
      <c r="M5536">
        <v>1</v>
      </c>
      <c r="N5536">
        <v>3</v>
      </c>
      <c r="O5536">
        <v>0</v>
      </c>
      <c r="P5536">
        <v>4</v>
      </c>
      <c r="Q5536">
        <v>0</v>
      </c>
      <c r="R5536">
        <v>1</v>
      </c>
      <c r="S5536">
        <v>0</v>
      </c>
      <c r="T5536">
        <v>0</v>
      </c>
      <c r="U5536">
        <v>0</v>
      </c>
      <c r="V5536">
        <v>1</v>
      </c>
      <c r="W5536">
        <v>0</v>
      </c>
      <c r="X5536">
        <v>0</v>
      </c>
    </row>
    <row r="5537" spans="1:24" x14ac:dyDescent="0.3">
      <c r="A5537" t="s">
        <v>50</v>
      </c>
      <c r="B5537" t="s">
        <v>1183</v>
      </c>
      <c r="D5537" t="s">
        <v>1184</v>
      </c>
      <c r="F5537" t="s">
        <v>3306</v>
      </c>
      <c r="G5537" t="s">
        <v>3307</v>
      </c>
      <c r="I5537" t="s">
        <v>3308</v>
      </c>
      <c r="J5537">
        <v>2019</v>
      </c>
      <c r="K5537" t="s">
        <v>1189</v>
      </c>
      <c r="L5537">
        <v>18</v>
      </c>
      <c r="M5537">
        <v>0</v>
      </c>
      <c r="N5537">
        <v>5</v>
      </c>
      <c r="O5537">
        <v>2</v>
      </c>
      <c r="P5537">
        <v>0</v>
      </c>
      <c r="Q5537">
        <v>3</v>
      </c>
      <c r="R5537">
        <v>0</v>
      </c>
      <c r="S5537">
        <v>1</v>
      </c>
      <c r="T5537">
        <v>0</v>
      </c>
      <c r="U5537">
        <v>2</v>
      </c>
      <c r="V5537">
        <v>0</v>
      </c>
      <c r="W5537">
        <v>4</v>
      </c>
      <c r="X5537">
        <v>1</v>
      </c>
    </row>
    <row r="5538" spans="1:24" x14ac:dyDescent="0.3">
      <c r="A5538" t="s">
        <v>50</v>
      </c>
      <c r="B5538" t="s">
        <v>1183</v>
      </c>
      <c r="D5538" t="s">
        <v>1184</v>
      </c>
      <c r="F5538" t="s">
        <v>3306</v>
      </c>
      <c r="G5538" t="s">
        <v>3307</v>
      </c>
      <c r="I5538" t="s">
        <v>3308</v>
      </c>
      <c r="J5538">
        <v>2019</v>
      </c>
      <c r="K5538" t="s">
        <v>1190</v>
      </c>
      <c r="L5538">
        <v>14</v>
      </c>
      <c r="M5538">
        <v>0</v>
      </c>
      <c r="N5538">
        <v>5</v>
      </c>
      <c r="O5538">
        <v>1</v>
      </c>
      <c r="P5538">
        <v>0</v>
      </c>
      <c r="Q5538">
        <v>2</v>
      </c>
      <c r="R5538">
        <v>0</v>
      </c>
      <c r="S5538">
        <v>1</v>
      </c>
      <c r="T5538">
        <v>0</v>
      </c>
      <c r="U5538">
        <v>2</v>
      </c>
      <c r="V5538">
        <v>0</v>
      </c>
      <c r="W5538">
        <v>2</v>
      </c>
      <c r="X5538">
        <v>1</v>
      </c>
    </row>
    <row r="5539" spans="1:24" x14ac:dyDescent="0.3">
      <c r="A5539" t="s">
        <v>50</v>
      </c>
      <c r="B5539" t="s">
        <v>1183</v>
      </c>
      <c r="D5539" t="s">
        <v>1184</v>
      </c>
      <c r="F5539" t="s">
        <v>3306</v>
      </c>
      <c r="G5539" t="s">
        <v>3307</v>
      </c>
      <c r="I5539" t="s">
        <v>3308</v>
      </c>
      <c r="J5539">
        <v>2020</v>
      </c>
      <c r="K5539" t="s">
        <v>1189</v>
      </c>
      <c r="L5539">
        <v>32</v>
      </c>
      <c r="M5539">
        <v>7</v>
      </c>
      <c r="N5539">
        <v>4</v>
      </c>
      <c r="O5539">
        <v>12</v>
      </c>
      <c r="P5539">
        <v>4</v>
      </c>
      <c r="Q5539">
        <v>2</v>
      </c>
      <c r="R5539">
        <v>0</v>
      </c>
      <c r="S5539">
        <v>0</v>
      </c>
      <c r="T5539">
        <v>0</v>
      </c>
      <c r="U5539">
        <v>1</v>
      </c>
      <c r="V5539">
        <v>1</v>
      </c>
      <c r="W5539">
        <v>1</v>
      </c>
      <c r="X5539">
        <v>0</v>
      </c>
    </row>
    <row r="5540" spans="1:24" x14ac:dyDescent="0.3">
      <c r="A5540" t="s">
        <v>50</v>
      </c>
      <c r="B5540" t="s">
        <v>1183</v>
      </c>
      <c r="D5540" t="s">
        <v>1184</v>
      </c>
      <c r="F5540" t="s">
        <v>3306</v>
      </c>
      <c r="G5540" t="s">
        <v>3307</v>
      </c>
      <c r="I5540" t="s">
        <v>3308</v>
      </c>
      <c r="J5540">
        <v>2020</v>
      </c>
      <c r="K5540" t="s">
        <v>1190</v>
      </c>
      <c r="L5540">
        <v>27</v>
      </c>
      <c r="M5540">
        <v>7</v>
      </c>
      <c r="N5540">
        <v>4</v>
      </c>
      <c r="O5540">
        <v>10</v>
      </c>
      <c r="P5540">
        <v>2</v>
      </c>
      <c r="Q5540">
        <v>1</v>
      </c>
      <c r="R5540">
        <v>0</v>
      </c>
      <c r="S5540">
        <v>0</v>
      </c>
      <c r="T5540">
        <v>0</v>
      </c>
      <c r="U5540">
        <v>1</v>
      </c>
      <c r="V5540">
        <v>1</v>
      </c>
      <c r="W5540">
        <v>1</v>
      </c>
      <c r="X5540">
        <v>0</v>
      </c>
    </row>
    <row r="5541" spans="1:24" x14ac:dyDescent="0.3">
      <c r="A5541" t="s">
        <v>50</v>
      </c>
      <c r="B5541" t="s">
        <v>1183</v>
      </c>
      <c r="D5541" t="s">
        <v>1184</v>
      </c>
      <c r="F5541" t="s">
        <v>3306</v>
      </c>
      <c r="G5541" t="s">
        <v>3307</v>
      </c>
      <c r="I5541" t="s">
        <v>3308</v>
      </c>
      <c r="J5541">
        <v>2021</v>
      </c>
      <c r="K5541" t="s">
        <v>1189</v>
      </c>
      <c r="L5541">
        <v>21</v>
      </c>
      <c r="M5541">
        <v>3</v>
      </c>
      <c r="N5541">
        <v>5</v>
      </c>
      <c r="O5541">
        <v>3</v>
      </c>
      <c r="P5541">
        <v>0</v>
      </c>
      <c r="Q5541">
        <v>2</v>
      </c>
      <c r="R5541">
        <v>0</v>
      </c>
      <c r="S5541">
        <v>0</v>
      </c>
      <c r="T5541">
        <v>1</v>
      </c>
      <c r="U5541">
        <v>0</v>
      </c>
      <c r="V5541">
        <v>2</v>
      </c>
      <c r="W5541">
        <v>4</v>
      </c>
      <c r="X5541">
        <v>1</v>
      </c>
    </row>
    <row r="5542" spans="1:24" x14ac:dyDescent="0.3">
      <c r="A5542" t="s">
        <v>50</v>
      </c>
      <c r="B5542" t="s">
        <v>1183</v>
      </c>
      <c r="D5542" t="s">
        <v>1184</v>
      </c>
      <c r="F5542" t="s">
        <v>3306</v>
      </c>
      <c r="G5542" t="s">
        <v>3307</v>
      </c>
      <c r="I5542" t="s">
        <v>3308</v>
      </c>
      <c r="J5542">
        <v>2021</v>
      </c>
      <c r="K5542" t="s">
        <v>1190</v>
      </c>
      <c r="L5542">
        <v>16</v>
      </c>
      <c r="M5542">
        <v>2</v>
      </c>
      <c r="N5542">
        <v>5</v>
      </c>
      <c r="O5542">
        <v>3</v>
      </c>
      <c r="P5542">
        <v>0</v>
      </c>
      <c r="Q5542">
        <v>1</v>
      </c>
      <c r="R5542">
        <v>0</v>
      </c>
      <c r="S5542">
        <v>0</v>
      </c>
      <c r="T5542">
        <v>1</v>
      </c>
      <c r="U5542">
        <v>0</v>
      </c>
      <c r="V5542">
        <v>1</v>
      </c>
      <c r="W5542">
        <v>2</v>
      </c>
      <c r="X5542">
        <v>1</v>
      </c>
    </row>
    <row r="5543" spans="1:24" x14ac:dyDescent="0.3">
      <c r="A5543" t="s">
        <v>50</v>
      </c>
      <c r="B5543" t="s">
        <v>1183</v>
      </c>
      <c r="D5543" t="s">
        <v>1184</v>
      </c>
      <c r="F5543" t="s">
        <v>3306</v>
      </c>
      <c r="G5543" t="s">
        <v>3307</v>
      </c>
      <c r="I5543" t="s">
        <v>3308</v>
      </c>
      <c r="J5543">
        <v>2022</v>
      </c>
      <c r="K5543" t="s">
        <v>1189</v>
      </c>
      <c r="L5543">
        <v>30</v>
      </c>
      <c r="M5543">
        <v>2</v>
      </c>
      <c r="N5543">
        <v>3</v>
      </c>
      <c r="O5543">
        <v>9</v>
      </c>
      <c r="P5543">
        <v>0</v>
      </c>
      <c r="Q5543">
        <v>2</v>
      </c>
      <c r="R5543">
        <v>0</v>
      </c>
      <c r="S5543">
        <v>2</v>
      </c>
      <c r="T5543">
        <v>1</v>
      </c>
      <c r="U5543">
        <v>7</v>
      </c>
      <c r="V5543">
        <v>4</v>
      </c>
      <c r="W5543">
        <v>0</v>
      </c>
      <c r="X5543">
        <v>0</v>
      </c>
    </row>
    <row r="5544" spans="1:24" x14ac:dyDescent="0.3">
      <c r="A5544" t="s">
        <v>50</v>
      </c>
      <c r="B5544" t="s">
        <v>1183</v>
      </c>
      <c r="D5544" t="s">
        <v>1184</v>
      </c>
      <c r="F5544" t="s">
        <v>3306</v>
      </c>
      <c r="G5544" t="s">
        <v>3307</v>
      </c>
      <c r="I5544" t="s">
        <v>3308</v>
      </c>
      <c r="J5544">
        <v>2022</v>
      </c>
      <c r="K5544" t="s">
        <v>1190</v>
      </c>
      <c r="L5544">
        <v>21</v>
      </c>
      <c r="M5544">
        <v>1</v>
      </c>
      <c r="N5544">
        <v>3</v>
      </c>
      <c r="O5544">
        <v>6</v>
      </c>
      <c r="P5544">
        <v>0</v>
      </c>
      <c r="Q5544">
        <v>1</v>
      </c>
      <c r="R5544">
        <v>0</v>
      </c>
      <c r="S5544">
        <v>1</v>
      </c>
      <c r="T5544">
        <v>1</v>
      </c>
      <c r="U5544">
        <v>5</v>
      </c>
      <c r="V5544">
        <v>3</v>
      </c>
      <c r="W5544">
        <v>0</v>
      </c>
      <c r="X5544">
        <v>0</v>
      </c>
    </row>
    <row r="5545" spans="1:24" x14ac:dyDescent="0.3">
      <c r="A5545" t="s">
        <v>50</v>
      </c>
      <c r="B5545" t="s">
        <v>1183</v>
      </c>
      <c r="D5545" t="s">
        <v>1184</v>
      </c>
      <c r="F5545" t="s">
        <v>3306</v>
      </c>
      <c r="G5545" t="s">
        <v>3307</v>
      </c>
      <c r="I5545" t="s">
        <v>3308</v>
      </c>
      <c r="J5545">
        <v>2023</v>
      </c>
      <c r="K5545" t="s">
        <v>1189</v>
      </c>
      <c r="L5545">
        <v>45</v>
      </c>
      <c r="M5545">
        <v>0</v>
      </c>
      <c r="N5545">
        <v>8</v>
      </c>
      <c r="O5545">
        <v>3</v>
      </c>
      <c r="P5545">
        <v>9</v>
      </c>
      <c r="Q5545">
        <v>6</v>
      </c>
      <c r="R5545">
        <v>1</v>
      </c>
      <c r="S5545">
        <v>0</v>
      </c>
      <c r="T5545">
        <v>2</v>
      </c>
      <c r="U5545">
        <v>6</v>
      </c>
      <c r="V5545">
        <v>1</v>
      </c>
      <c r="W5545">
        <v>5</v>
      </c>
      <c r="X5545">
        <v>4</v>
      </c>
    </row>
    <row r="5546" spans="1:24" x14ac:dyDescent="0.3">
      <c r="A5546" t="s">
        <v>50</v>
      </c>
      <c r="B5546" t="s">
        <v>1183</v>
      </c>
      <c r="D5546" t="s">
        <v>1184</v>
      </c>
      <c r="F5546" t="s">
        <v>3306</v>
      </c>
      <c r="G5546" t="s">
        <v>3307</v>
      </c>
      <c r="I5546" t="s">
        <v>3308</v>
      </c>
      <c r="J5546">
        <v>2023</v>
      </c>
      <c r="K5546" t="s">
        <v>1190</v>
      </c>
      <c r="L5546">
        <v>30</v>
      </c>
      <c r="M5546">
        <v>0</v>
      </c>
      <c r="N5546">
        <v>4</v>
      </c>
      <c r="O5546">
        <v>2</v>
      </c>
      <c r="P5546">
        <v>6</v>
      </c>
      <c r="Q5546">
        <v>4</v>
      </c>
      <c r="R5546">
        <v>1</v>
      </c>
      <c r="S5546">
        <v>0</v>
      </c>
      <c r="T5546">
        <v>1</v>
      </c>
      <c r="U5546">
        <v>5</v>
      </c>
      <c r="V5546">
        <v>1</v>
      </c>
      <c r="W5546">
        <v>3</v>
      </c>
      <c r="X5546">
        <v>3</v>
      </c>
    </row>
    <row r="5547" spans="1:24" x14ac:dyDescent="0.3">
      <c r="A5547" t="s">
        <v>933</v>
      </c>
      <c r="B5547" t="s">
        <v>1183</v>
      </c>
      <c r="D5547" t="s">
        <v>1184</v>
      </c>
      <c r="F5547" t="s">
        <v>3309</v>
      </c>
      <c r="G5547" t="s">
        <v>3310</v>
      </c>
      <c r="I5547" t="s">
        <v>3311</v>
      </c>
      <c r="J5547">
        <v>2017</v>
      </c>
      <c r="K5547" t="s">
        <v>1189</v>
      </c>
      <c r="L5547">
        <v>1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1</v>
      </c>
    </row>
    <row r="5548" spans="1:24" x14ac:dyDescent="0.3">
      <c r="A5548" t="s">
        <v>933</v>
      </c>
      <c r="B5548" t="s">
        <v>1183</v>
      </c>
      <c r="D5548" t="s">
        <v>1184</v>
      </c>
      <c r="F5548" t="s">
        <v>3309</v>
      </c>
      <c r="G5548" t="s">
        <v>3310</v>
      </c>
      <c r="I5548" t="s">
        <v>3311</v>
      </c>
      <c r="J5548">
        <v>2017</v>
      </c>
      <c r="K5548" t="s">
        <v>1190</v>
      </c>
      <c r="L5548">
        <v>1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1</v>
      </c>
    </row>
    <row r="5549" spans="1:24" x14ac:dyDescent="0.3">
      <c r="A5549" t="s">
        <v>934</v>
      </c>
      <c r="B5549" t="s">
        <v>1183</v>
      </c>
      <c r="D5549" t="s">
        <v>1184</v>
      </c>
      <c r="F5549" t="s">
        <v>3312</v>
      </c>
      <c r="G5549" t="s">
        <v>3313</v>
      </c>
      <c r="H5549" t="s">
        <v>3314</v>
      </c>
      <c r="I5549" t="s">
        <v>3315</v>
      </c>
      <c r="J5549">
        <v>2018</v>
      </c>
      <c r="K5549" t="s">
        <v>1189</v>
      </c>
      <c r="L5549">
        <v>1</v>
      </c>
      <c r="M5549">
        <v>0</v>
      </c>
      <c r="N5549">
        <v>0</v>
      </c>
      <c r="O5549">
        <v>1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</row>
    <row r="5550" spans="1:24" x14ac:dyDescent="0.3">
      <c r="A5550" t="s">
        <v>934</v>
      </c>
      <c r="B5550" t="s">
        <v>1183</v>
      </c>
      <c r="D5550" t="s">
        <v>1184</v>
      </c>
      <c r="F5550" t="s">
        <v>3312</v>
      </c>
      <c r="G5550" t="s">
        <v>3313</v>
      </c>
      <c r="H5550" t="s">
        <v>3314</v>
      </c>
      <c r="I5550" t="s">
        <v>3315</v>
      </c>
      <c r="J5550">
        <v>2018</v>
      </c>
      <c r="K5550" t="s">
        <v>1190</v>
      </c>
      <c r="L5550">
        <v>1</v>
      </c>
      <c r="M5550">
        <v>0</v>
      </c>
      <c r="N5550">
        <v>0</v>
      </c>
      <c r="O5550">
        <v>1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</row>
    <row r="5551" spans="1:24" x14ac:dyDescent="0.3">
      <c r="A5551" t="s">
        <v>83</v>
      </c>
      <c r="B5551" t="s">
        <v>1183</v>
      </c>
      <c r="D5551" t="s">
        <v>1184</v>
      </c>
      <c r="F5551" t="s">
        <v>3316</v>
      </c>
      <c r="G5551" t="s">
        <v>3317</v>
      </c>
      <c r="H5551" t="s">
        <v>3318</v>
      </c>
      <c r="I5551" t="s">
        <v>3319</v>
      </c>
      <c r="J5551">
        <v>2016</v>
      </c>
      <c r="K5551" t="s">
        <v>1189</v>
      </c>
      <c r="L5551">
        <v>2</v>
      </c>
      <c r="M5551">
        <v>1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1</v>
      </c>
      <c r="W5551">
        <v>0</v>
      </c>
      <c r="X5551">
        <v>0</v>
      </c>
    </row>
    <row r="5552" spans="1:24" x14ac:dyDescent="0.3">
      <c r="A5552" t="s">
        <v>83</v>
      </c>
      <c r="B5552" t="s">
        <v>1183</v>
      </c>
      <c r="D5552" t="s">
        <v>1184</v>
      </c>
      <c r="F5552" t="s">
        <v>3316</v>
      </c>
      <c r="G5552" t="s">
        <v>3317</v>
      </c>
      <c r="H5552" t="s">
        <v>3318</v>
      </c>
      <c r="I5552" t="s">
        <v>3319</v>
      </c>
      <c r="J5552">
        <v>2016</v>
      </c>
      <c r="K5552" t="s">
        <v>1190</v>
      </c>
      <c r="L5552">
        <v>2</v>
      </c>
      <c r="M5552">
        <v>1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1</v>
      </c>
      <c r="W5552">
        <v>0</v>
      </c>
      <c r="X5552">
        <v>0</v>
      </c>
    </row>
    <row r="5553" spans="1:24" x14ac:dyDescent="0.3">
      <c r="A5553" t="s">
        <v>83</v>
      </c>
      <c r="B5553" t="s">
        <v>1183</v>
      </c>
      <c r="D5553" t="s">
        <v>1184</v>
      </c>
      <c r="F5553" t="s">
        <v>3316</v>
      </c>
      <c r="G5553" t="s">
        <v>3317</v>
      </c>
      <c r="H5553" t="s">
        <v>3318</v>
      </c>
      <c r="I5553" t="s">
        <v>3319</v>
      </c>
      <c r="J5553">
        <v>2017</v>
      </c>
      <c r="K5553" t="s">
        <v>1189</v>
      </c>
      <c r="L5553">
        <v>1</v>
      </c>
      <c r="M5553">
        <v>0</v>
      </c>
      <c r="N5553">
        <v>0</v>
      </c>
      <c r="O5553">
        <v>1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</row>
    <row r="5554" spans="1:24" x14ac:dyDescent="0.3">
      <c r="A5554" t="s">
        <v>83</v>
      </c>
      <c r="B5554" t="s">
        <v>1183</v>
      </c>
      <c r="D5554" t="s">
        <v>1184</v>
      </c>
      <c r="F5554" t="s">
        <v>3316</v>
      </c>
      <c r="G5554" t="s">
        <v>3317</v>
      </c>
      <c r="H5554" t="s">
        <v>3318</v>
      </c>
      <c r="I5554" t="s">
        <v>3319</v>
      </c>
      <c r="J5554">
        <v>2017</v>
      </c>
      <c r="K5554" t="s">
        <v>1190</v>
      </c>
      <c r="L5554">
        <v>1</v>
      </c>
      <c r="M5554">
        <v>0</v>
      </c>
      <c r="N5554">
        <v>0</v>
      </c>
      <c r="O5554">
        <v>1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</row>
    <row r="5555" spans="1:24" x14ac:dyDescent="0.3">
      <c r="A5555" t="s">
        <v>83</v>
      </c>
      <c r="B5555" t="s">
        <v>1183</v>
      </c>
      <c r="D5555" t="s">
        <v>1184</v>
      </c>
      <c r="F5555" t="s">
        <v>3316</v>
      </c>
      <c r="G5555" t="s">
        <v>3317</v>
      </c>
      <c r="H5555" t="s">
        <v>3318</v>
      </c>
      <c r="I5555" t="s">
        <v>3319</v>
      </c>
      <c r="J5555">
        <v>2019</v>
      </c>
      <c r="K5555" t="s">
        <v>1189</v>
      </c>
      <c r="L5555">
        <v>11</v>
      </c>
      <c r="M5555">
        <v>1</v>
      </c>
      <c r="N5555">
        <v>0</v>
      </c>
      <c r="O5555">
        <v>2</v>
      </c>
      <c r="P5555">
        <v>0</v>
      </c>
      <c r="Q5555">
        <v>1</v>
      </c>
      <c r="R5555">
        <v>0</v>
      </c>
      <c r="S5555">
        <v>0</v>
      </c>
      <c r="T5555">
        <v>0</v>
      </c>
      <c r="U5555">
        <v>3</v>
      </c>
      <c r="V5555">
        <v>0</v>
      </c>
      <c r="W5555">
        <v>0</v>
      </c>
      <c r="X5555">
        <v>4</v>
      </c>
    </row>
    <row r="5556" spans="1:24" x14ac:dyDescent="0.3">
      <c r="A5556" t="s">
        <v>83</v>
      </c>
      <c r="B5556" t="s">
        <v>1183</v>
      </c>
      <c r="D5556" t="s">
        <v>1184</v>
      </c>
      <c r="F5556" t="s">
        <v>3316</v>
      </c>
      <c r="G5556" t="s">
        <v>3317</v>
      </c>
      <c r="H5556" t="s">
        <v>3318</v>
      </c>
      <c r="I5556" t="s">
        <v>3319</v>
      </c>
      <c r="J5556">
        <v>2019</v>
      </c>
      <c r="K5556" t="s">
        <v>1190</v>
      </c>
      <c r="L5556">
        <v>7</v>
      </c>
      <c r="M5556">
        <v>1</v>
      </c>
      <c r="N5556">
        <v>0</v>
      </c>
      <c r="O5556">
        <v>1</v>
      </c>
      <c r="P5556">
        <v>0</v>
      </c>
      <c r="Q5556">
        <v>1</v>
      </c>
      <c r="R5556">
        <v>0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3</v>
      </c>
    </row>
    <row r="5557" spans="1:24" x14ac:dyDescent="0.3">
      <c r="A5557" t="s">
        <v>83</v>
      </c>
      <c r="B5557" t="s">
        <v>1183</v>
      </c>
      <c r="D5557" t="s">
        <v>1184</v>
      </c>
      <c r="F5557" t="s">
        <v>3316</v>
      </c>
      <c r="G5557" t="s">
        <v>3317</v>
      </c>
      <c r="H5557" t="s">
        <v>3318</v>
      </c>
      <c r="I5557" t="s">
        <v>3319</v>
      </c>
      <c r="J5557">
        <v>2020</v>
      </c>
      <c r="K5557" t="s">
        <v>1189</v>
      </c>
      <c r="L5557">
        <v>11</v>
      </c>
      <c r="M5557">
        <v>0</v>
      </c>
      <c r="N5557">
        <v>2</v>
      </c>
      <c r="O5557">
        <v>1</v>
      </c>
      <c r="P5557">
        <v>1</v>
      </c>
      <c r="Q5557">
        <v>1</v>
      </c>
      <c r="R5557">
        <v>2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4</v>
      </c>
    </row>
    <row r="5558" spans="1:24" x14ac:dyDescent="0.3">
      <c r="A5558" t="s">
        <v>83</v>
      </c>
      <c r="B5558" t="s">
        <v>1183</v>
      </c>
      <c r="D5558" t="s">
        <v>1184</v>
      </c>
      <c r="F5558" t="s">
        <v>3316</v>
      </c>
      <c r="G5558" t="s">
        <v>3317</v>
      </c>
      <c r="H5558" t="s">
        <v>3318</v>
      </c>
      <c r="I5558" t="s">
        <v>3319</v>
      </c>
      <c r="J5558">
        <v>2020</v>
      </c>
      <c r="K5558" t="s">
        <v>1190</v>
      </c>
      <c r="L5558">
        <v>8</v>
      </c>
      <c r="M5558">
        <v>0</v>
      </c>
      <c r="N5558">
        <v>2</v>
      </c>
      <c r="O5558">
        <v>1</v>
      </c>
      <c r="P5558">
        <v>1</v>
      </c>
      <c r="Q5558">
        <v>1</v>
      </c>
      <c r="R5558">
        <v>1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2</v>
      </c>
    </row>
    <row r="5559" spans="1:24" x14ac:dyDescent="0.3">
      <c r="A5559" t="s">
        <v>83</v>
      </c>
      <c r="B5559" t="s">
        <v>1183</v>
      </c>
      <c r="D5559" t="s">
        <v>1184</v>
      </c>
      <c r="F5559" t="s">
        <v>3316</v>
      </c>
      <c r="G5559" t="s">
        <v>3317</v>
      </c>
      <c r="H5559" t="s">
        <v>3318</v>
      </c>
      <c r="I5559" t="s">
        <v>3319</v>
      </c>
      <c r="J5559">
        <v>2021</v>
      </c>
      <c r="K5559" t="s">
        <v>1189</v>
      </c>
      <c r="L5559">
        <v>8</v>
      </c>
      <c r="M5559">
        <v>0</v>
      </c>
      <c r="N5559">
        <v>1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4</v>
      </c>
      <c r="V5559">
        <v>0</v>
      </c>
      <c r="W5559">
        <v>0</v>
      </c>
      <c r="X5559">
        <v>3</v>
      </c>
    </row>
    <row r="5560" spans="1:24" x14ac:dyDescent="0.3">
      <c r="A5560" t="s">
        <v>83</v>
      </c>
      <c r="B5560" t="s">
        <v>1183</v>
      </c>
      <c r="D5560" t="s">
        <v>1184</v>
      </c>
      <c r="F5560" t="s">
        <v>3316</v>
      </c>
      <c r="G5560" t="s">
        <v>3317</v>
      </c>
      <c r="H5560" t="s">
        <v>3318</v>
      </c>
      <c r="I5560" t="s">
        <v>3319</v>
      </c>
      <c r="J5560">
        <v>2021</v>
      </c>
      <c r="K5560" t="s">
        <v>1190</v>
      </c>
      <c r="L5560">
        <v>6</v>
      </c>
      <c r="M5560">
        <v>0</v>
      </c>
      <c r="N5560">
        <v>1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3</v>
      </c>
      <c r="V5560">
        <v>0</v>
      </c>
      <c r="W5560">
        <v>0</v>
      </c>
      <c r="X5560">
        <v>2</v>
      </c>
    </row>
    <row r="5561" spans="1:24" x14ac:dyDescent="0.3">
      <c r="A5561" t="s">
        <v>83</v>
      </c>
      <c r="B5561" t="s">
        <v>1183</v>
      </c>
      <c r="D5561" t="s">
        <v>1184</v>
      </c>
      <c r="F5561" t="s">
        <v>3316</v>
      </c>
      <c r="G5561" t="s">
        <v>3317</v>
      </c>
      <c r="H5561" t="s">
        <v>3318</v>
      </c>
      <c r="I5561" t="s">
        <v>3319</v>
      </c>
      <c r="J5561">
        <v>2022</v>
      </c>
      <c r="K5561" t="s">
        <v>1189</v>
      </c>
      <c r="L5561">
        <v>7</v>
      </c>
      <c r="M5561">
        <v>0</v>
      </c>
      <c r="N5561">
        <v>1</v>
      </c>
      <c r="O5561">
        <v>1</v>
      </c>
      <c r="P5561">
        <v>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2</v>
      </c>
      <c r="W5561">
        <v>0</v>
      </c>
      <c r="X5561">
        <v>2</v>
      </c>
    </row>
    <row r="5562" spans="1:24" x14ac:dyDescent="0.3">
      <c r="A5562" t="s">
        <v>83</v>
      </c>
      <c r="B5562" t="s">
        <v>1183</v>
      </c>
      <c r="D5562" t="s">
        <v>1184</v>
      </c>
      <c r="F5562" t="s">
        <v>3316</v>
      </c>
      <c r="G5562" t="s">
        <v>3317</v>
      </c>
      <c r="H5562" t="s">
        <v>3318</v>
      </c>
      <c r="I5562" t="s">
        <v>3319</v>
      </c>
      <c r="J5562">
        <v>2022</v>
      </c>
      <c r="K5562" t="s">
        <v>1190</v>
      </c>
      <c r="L5562">
        <v>7</v>
      </c>
      <c r="M5562">
        <v>0</v>
      </c>
      <c r="N5562">
        <v>1</v>
      </c>
      <c r="O5562">
        <v>1</v>
      </c>
      <c r="P5562">
        <v>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2</v>
      </c>
      <c r="W5562">
        <v>0</v>
      </c>
      <c r="X5562">
        <v>2</v>
      </c>
    </row>
    <row r="5563" spans="1:24" x14ac:dyDescent="0.3">
      <c r="A5563" t="s">
        <v>83</v>
      </c>
      <c r="B5563" t="s">
        <v>1183</v>
      </c>
      <c r="D5563" t="s">
        <v>1184</v>
      </c>
      <c r="F5563" t="s">
        <v>3316</v>
      </c>
      <c r="G5563" t="s">
        <v>3317</v>
      </c>
      <c r="H5563" t="s">
        <v>3318</v>
      </c>
      <c r="I5563" t="s">
        <v>3319</v>
      </c>
      <c r="J5563">
        <v>2023</v>
      </c>
      <c r="K5563" t="s">
        <v>1189</v>
      </c>
      <c r="L5563">
        <v>4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3</v>
      </c>
    </row>
    <row r="5564" spans="1:24" x14ac:dyDescent="0.3">
      <c r="A5564" t="s">
        <v>83</v>
      </c>
      <c r="B5564" t="s">
        <v>1183</v>
      </c>
      <c r="D5564" t="s">
        <v>1184</v>
      </c>
      <c r="F5564" t="s">
        <v>3316</v>
      </c>
      <c r="G5564" t="s">
        <v>3317</v>
      </c>
      <c r="H5564" t="s">
        <v>3318</v>
      </c>
      <c r="I5564" t="s">
        <v>3319</v>
      </c>
      <c r="J5564">
        <v>2023</v>
      </c>
      <c r="K5564" t="s">
        <v>1190</v>
      </c>
      <c r="L5564">
        <v>3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2</v>
      </c>
    </row>
    <row r="5565" spans="1:24" x14ac:dyDescent="0.3">
      <c r="A5565" t="s">
        <v>599</v>
      </c>
      <c r="B5565" t="s">
        <v>1183</v>
      </c>
      <c r="D5565" t="s">
        <v>1184</v>
      </c>
      <c r="G5565" t="s">
        <v>3320</v>
      </c>
      <c r="H5565" t="s">
        <v>3321</v>
      </c>
      <c r="I5565" t="s">
        <v>3322</v>
      </c>
      <c r="J5565">
        <v>2008</v>
      </c>
      <c r="K5565" t="s">
        <v>1189</v>
      </c>
      <c r="L5565">
        <v>2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2</v>
      </c>
      <c r="V5565">
        <v>0</v>
      </c>
      <c r="W5565">
        <v>0</v>
      </c>
      <c r="X5565">
        <v>0</v>
      </c>
    </row>
    <row r="5566" spans="1:24" x14ac:dyDescent="0.3">
      <c r="A5566" t="s">
        <v>599</v>
      </c>
      <c r="B5566" t="s">
        <v>1183</v>
      </c>
      <c r="D5566" t="s">
        <v>1184</v>
      </c>
      <c r="G5566" t="s">
        <v>3320</v>
      </c>
      <c r="H5566" t="s">
        <v>3321</v>
      </c>
      <c r="I5566" t="s">
        <v>3322</v>
      </c>
      <c r="J5566">
        <v>2008</v>
      </c>
      <c r="K5566" t="s">
        <v>1190</v>
      </c>
      <c r="L5566">
        <v>1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0</v>
      </c>
    </row>
    <row r="5567" spans="1:24" x14ac:dyDescent="0.3">
      <c r="A5567" t="s">
        <v>599</v>
      </c>
      <c r="B5567" t="s">
        <v>1183</v>
      </c>
      <c r="D5567" t="s">
        <v>1184</v>
      </c>
      <c r="G5567" t="s">
        <v>3320</v>
      </c>
      <c r="H5567" t="s">
        <v>3321</v>
      </c>
      <c r="I5567" t="s">
        <v>3322</v>
      </c>
      <c r="J5567">
        <v>2020</v>
      </c>
      <c r="K5567" t="s">
        <v>1189</v>
      </c>
      <c r="L5567">
        <v>1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1</v>
      </c>
    </row>
    <row r="5568" spans="1:24" x14ac:dyDescent="0.3">
      <c r="A5568" t="s">
        <v>599</v>
      </c>
      <c r="B5568" t="s">
        <v>1183</v>
      </c>
      <c r="D5568" t="s">
        <v>1184</v>
      </c>
      <c r="G5568" t="s">
        <v>3320</v>
      </c>
      <c r="H5568" t="s">
        <v>3321</v>
      </c>
      <c r="I5568" t="s">
        <v>3322</v>
      </c>
      <c r="J5568">
        <v>2020</v>
      </c>
      <c r="K5568" t="s">
        <v>1190</v>
      </c>
      <c r="L5568">
        <v>1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1</v>
      </c>
    </row>
    <row r="5569" spans="1:24" x14ac:dyDescent="0.3">
      <c r="A5569" t="s">
        <v>935</v>
      </c>
      <c r="B5569" t="s">
        <v>1183</v>
      </c>
      <c r="D5569" t="s">
        <v>1184</v>
      </c>
      <c r="F5569" t="s">
        <v>3323</v>
      </c>
      <c r="G5569" t="s">
        <v>3324</v>
      </c>
      <c r="H5569" t="s">
        <v>3325</v>
      </c>
      <c r="I5569" t="s">
        <v>3326</v>
      </c>
      <c r="J5569">
        <v>2017</v>
      </c>
      <c r="K5569" t="s">
        <v>1189</v>
      </c>
      <c r="L5569">
        <v>2</v>
      </c>
      <c r="M5569">
        <v>2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</row>
    <row r="5570" spans="1:24" x14ac:dyDescent="0.3">
      <c r="A5570" t="s">
        <v>935</v>
      </c>
      <c r="B5570" t="s">
        <v>1183</v>
      </c>
      <c r="D5570" t="s">
        <v>1184</v>
      </c>
      <c r="F5570" t="s">
        <v>3323</v>
      </c>
      <c r="G5570" t="s">
        <v>3324</v>
      </c>
      <c r="H5570" t="s">
        <v>3325</v>
      </c>
      <c r="I5570" t="s">
        <v>3326</v>
      </c>
      <c r="J5570">
        <v>2017</v>
      </c>
      <c r="K5570" t="s">
        <v>1190</v>
      </c>
      <c r="L5570">
        <v>2</v>
      </c>
      <c r="M5570">
        <v>2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</row>
    <row r="5571" spans="1:24" x14ac:dyDescent="0.3">
      <c r="A5571" t="s">
        <v>249</v>
      </c>
      <c r="B5571" t="s">
        <v>1183</v>
      </c>
      <c r="D5571" t="s">
        <v>1184</v>
      </c>
      <c r="F5571" t="s">
        <v>3327</v>
      </c>
      <c r="G5571" t="s">
        <v>3328</v>
      </c>
      <c r="I5571" t="s">
        <v>3329</v>
      </c>
      <c r="J5571">
        <v>2019</v>
      </c>
      <c r="K5571" t="s">
        <v>1189</v>
      </c>
      <c r="L5571">
        <v>5</v>
      </c>
      <c r="M5571">
        <v>0</v>
      </c>
      <c r="N5571">
        <v>1</v>
      </c>
      <c r="O5571">
        <v>1</v>
      </c>
      <c r="P5571">
        <v>1</v>
      </c>
      <c r="Q5571">
        <v>2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</row>
    <row r="5572" spans="1:24" x14ac:dyDescent="0.3">
      <c r="A5572" t="s">
        <v>249</v>
      </c>
      <c r="B5572" t="s">
        <v>1183</v>
      </c>
      <c r="D5572" t="s">
        <v>1184</v>
      </c>
      <c r="F5572" t="s">
        <v>3327</v>
      </c>
      <c r="G5572" t="s">
        <v>3328</v>
      </c>
      <c r="I5572" t="s">
        <v>3329</v>
      </c>
      <c r="J5572">
        <v>2019</v>
      </c>
      <c r="K5572" t="s">
        <v>1190</v>
      </c>
      <c r="L5572">
        <v>5</v>
      </c>
      <c r="M5572">
        <v>0</v>
      </c>
      <c r="N5572">
        <v>1</v>
      </c>
      <c r="O5572">
        <v>1</v>
      </c>
      <c r="P5572">
        <v>1</v>
      </c>
      <c r="Q5572">
        <v>2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</row>
    <row r="5573" spans="1:24" x14ac:dyDescent="0.3">
      <c r="A5573" t="s">
        <v>936</v>
      </c>
      <c r="B5573" t="s">
        <v>1183</v>
      </c>
      <c r="D5573" t="s">
        <v>1184</v>
      </c>
      <c r="F5573" t="s">
        <v>3330</v>
      </c>
      <c r="G5573" t="s">
        <v>3331</v>
      </c>
      <c r="H5573" t="s">
        <v>3332</v>
      </c>
      <c r="I5573" t="s">
        <v>3333</v>
      </c>
      <c r="J5573">
        <v>2015</v>
      </c>
      <c r="K5573" t="s">
        <v>1189</v>
      </c>
      <c r="L5573">
        <v>4</v>
      </c>
      <c r="M5573">
        <v>0</v>
      </c>
      <c r="N5573">
        <v>0</v>
      </c>
      <c r="O5573">
        <v>0</v>
      </c>
      <c r="P5573">
        <v>4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</row>
    <row r="5574" spans="1:24" x14ac:dyDescent="0.3">
      <c r="A5574" t="s">
        <v>936</v>
      </c>
      <c r="B5574" t="s">
        <v>1183</v>
      </c>
      <c r="D5574" t="s">
        <v>1184</v>
      </c>
      <c r="F5574" t="s">
        <v>3330</v>
      </c>
      <c r="G5574" t="s">
        <v>3331</v>
      </c>
      <c r="H5574" t="s">
        <v>3332</v>
      </c>
      <c r="I5574" t="s">
        <v>3333</v>
      </c>
      <c r="J5574">
        <v>2015</v>
      </c>
      <c r="K5574" t="s">
        <v>1190</v>
      </c>
      <c r="L5574">
        <v>1</v>
      </c>
      <c r="M5574">
        <v>0</v>
      </c>
      <c r="N5574">
        <v>0</v>
      </c>
      <c r="O5574">
        <v>0</v>
      </c>
      <c r="P5574">
        <v>1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</row>
    <row r="5575" spans="1:24" x14ac:dyDescent="0.3">
      <c r="A5575" t="s">
        <v>353</v>
      </c>
      <c r="B5575" t="s">
        <v>1183</v>
      </c>
      <c r="D5575" t="s">
        <v>1184</v>
      </c>
      <c r="F5575" t="s">
        <v>3334</v>
      </c>
      <c r="G5575" t="s">
        <v>3335</v>
      </c>
      <c r="I5575" t="s">
        <v>3336</v>
      </c>
      <c r="J5575">
        <v>2010</v>
      </c>
      <c r="K5575" t="s">
        <v>1189</v>
      </c>
      <c r="L5575">
        <v>2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1</v>
      </c>
      <c r="W5575">
        <v>0</v>
      </c>
      <c r="X5575">
        <v>1</v>
      </c>
    </row>
    <row r="5576" spans="1:24" x14ac:dyDescent="0.3">
      <c r="A5576" t="s">
        <v>353</v>
      </c>
      <c r="B5576" t="s">
        <v>1183</v>
      </c>
      <c r="D5576" t="s">
        <v>1184</v>
      </c>
      <c r="F5576" t="s">
        <v>3334</v>
      </c>
      <c r="G5576" t="s">
        <v>3335</v>
      </c>
      <c r="I5576" t="s">
        <v>3336</v>
      </c>
      <c r="J5576">
        <v>2010</v>
      </c>
      <c r="K5576" t="s">
        <v>1190</v>
      </c>
      <c r="L5576">
        <v>2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1</v>
      </c>
      <c r="W5576">
        <v>0</v>
      </c>
      <c r="X5576">
        <v>1</v>
      </c>
    </row>
    <row r="5577" spans="1:24" x14ac:dyDescent="0.3">
      <c r="A5577" t="s">
        <v>353</v>
      </c>
      <c r="B5577" t="s">
        <v>1183</v>
      </c>
      <c r="D5577" t="s">
        <v>1184</v>
      </c>
      <c r="F5577" t="s">
        <v>3334</v>
      </c>
      <c r="G5577" t="s">
        <v>3335</v>
      </c>
      <c r="I5577" t="s">
        <v>3336</v>
      </c>
      <c r="J5577">
        <v>2011</v>
      </c>
      <c r="K5577" t="s">
        <v>1189</v>
      </c>
      <c r="L5577">
        <v>1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</row>
    <row r="5578" spans="1:24" x14ac:dyDescent="0.3">
      <c r="A5578" t="s">
        <v>353</v>
      </c>
      <c r="B5578" t="s">
        <v>1183</v>
      </c>
      <c r="D5578" t="s">
        <v>1184</v>
      </c>
      <c r="F5578" t="s">
        <v>3334</v>
      </c>
      <c r="G5578" t="s">
        <v>3335</v>
      </c>
      <c r="I5578" t="s">
        <v>3336</v>
      </c>
      <c r="J5578">
        <v>2011</v>
      </c>
      <c r="K5578" t="s">
        <v>1190</v>
      </c>
      <c r="L5578">
        <v>1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</row>
    <row r="5579" spans="1:24" x14ac:dyDescent="0.3">
      <c r="A5579" t="s">
        <v>353</v>
      </c>
      <c r="B5579" t="s">
        <v>1183</v>
      </c>
      <c r="D5579" t="s">
        <v>1184</v>
      </c>
      <c r="F5579" t="s">
        <v>3334</v>
      </c>
      <c r="G5579" t="s">
        <v>3335</v>
      </c>
      <c r="I5579" t="s">
        <v>3336</v>
      </c>
      <c r="J5579">
        <v>2012</v>
      </c>
      <c r="K5579" t="s">
        <v>1189</v>
      </c>
      <c r="L5579">
        <v>5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3</v>
      </c>
      <c r="W5579">
        <v>1</v>
      </c>
      <c r="X5579">
        <v>1</v>
      </c>
    </row>
    <row r="5580" spans="1:24" x14ac:dyDescent="0.3">
      <c r="A5580" t="s">
        <v>353</v>
      </c>
      <c r="B5580" t="s">
        <v>1183</v>
      </c>
      <c r="D5580" t="s">
        <v>1184</v>
      </c>
      <c r="F5580" t="s">
        <v>3334</v>
      </c>
      <c r="G5580" t="s">
        <v>3335</v>
      </c>
      <c r="I5580" t="s">
        <v>3336</v>
      </c>
      <c r="J5580">
        <v>2012</v>
      </c>
      <c r="K5580" t="s">
        <v>1190</v>
      </c>
      <c r="L5580">
        <v>4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2</v>
      </c>
      <c r="W5580">
        <v>1</v>
      </c>
      <c r="X5580">
        <v>1</v>
      </c>
    </row>
    <row r="5581" spans="1:24" x14ac:dyDescent="0.3">
      <c r="A5581" t="s">
        <v>353</v>
      </c>
      <c r="B5581" t="s">
        <v>1183</v>
      </c>
      <c r="D5581" t="s">
        <v>1184</v>
      </c>
      <c r="F5581" t="s">
        <v>3334</v>
      </c>
      <c r="G5581" t="s">
        <v>3335</v>
      </c>
      <c r="I5581" t="s">
        <v>3336</v>
      </c>
      <c r="J5581">
        <v>2013</v>
      </c>
      <c r="K5581" t="s">
        <v>1189</v>
      </c>
      <c r="L5581">
        <v>3</v>
      </c>
      <c r="M5581">
        <v>1</v>
      </c>
      <c r="N5581">
        <v>0</v>
      </c>
      <c r="O5581">
        <v>0</v>
      </c>
      <c r="P5581">
        <v>1</v>
      </c>
      <c r="Q5581">
        <v>0</v>
      </c>
      <c r="R5581">
        <v>1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</row>
    <row r="5582" spans="1:24" x14ac:dyDescent="0.3">
      <c r="A5582" t="s">
        <v>353</v>
      </c>
      <c r="B5582" t="s">
        <v>1183</v>
      </c>
      <c r="D5582" t="s">
        <v>1184</v>
      </c>
      <c r="F5582" t="s">
        <v>3334</v>
      </c>
      <c r="G5582" t="s">
        <v>3335</v>
      </c>
      <c r="I5582" t="s">
        <v>3336</v>
      </c>
      <c r="J5582">
        <v>2013</v>
      </c>
      <c r="K5582" t="s">
        <v>1190</v>
      </c>
      <c r="L5582">
        <v>3</v>
      </c>
      <c r="M5582">
        <v>1</v>
      </c>
      <c r="N5582">
        <v>0</v>
      </c>
      <c r="O5582">
        <v>0</v>
      </c>
      <c r="P5582">
        <v>1</v>
      </c>
      <c r="Q5582">
        <v>0</v>
      </c>
      <c r="R5582">
        <v>1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</row>
    <row r="5583" spans="1:24" x14ac:dyDescent="0.3">
      <c r="A5583" t="s">
        <v>353</v>
      </c>
      <c r="B5583" t="s">
        <v>1183</v>
      </c>
      <c r="D5583" t="s">
        <v>1184</v>
      </c>
      <c r="F5583" t="s">
        <v>3334</v>
      </c>
      <c r="G5583" t="s">
        <v>3335</v>
      </c>
      <c r="I5583" t="s">
        <v>3336</v>
      </c>
      <c r="J5583">
        <v>2015</v>
      </c>
      <c r="K5583" t="s">
        <v>1189</v>
      </c>
      <c r="L5583">
        <v>1</v>
      </c>
      <c r="M5583">
        <v>0</v>
      </c>
      <c r="N5583">
        <v>0</v>
      </c>
      <c r="O5583">
        <v>1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</row>
    <row r="5584" spans="1:24" x14ac:dyDescent="0.3">
      <c r="A5584" t="s">
        <v>353</v>
      </c>
      <c r="B5584" t="s">
        <v>1183</v>
      </c>
      <c r="D5584" t="s">
        <v>1184</v>
      </c>
      <c r="F5584" t="s">
        <v>3334</v>
      </c>
      <c r="G5584" t="s">
        <v>3335</v>
      </c>
      <c r="I5584" t="s">
        <v>3336</v>
      </c>
      <c r="J5584">
        <v>2015</v>
      </c>
      <c r="K5584" t="s">
        <v>1190</v>
      </c>
      <c r="L5584">
        <v>1</v>
      </c>
      <c r="M5584">
        <v>0</v>
      </c>
      <c r="N5584">
        <v>0</v>
      </c>
      <c r="O5584">
        <v>1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</row>
    <row r="5585" spans="1:24" x14ac:dyDescent="0.3">
      <c r="A5585" t="s">
        <v>353</v>
      </c>
      <c r="B5585" t="s">
        <v>1183</v>
      </c>
      <c r="D5585" t="s">
        <v>1184</v>
      </c>
      <c r="F5585" t="s">
        <v>3334</v>
      </c>
      <c r="G5585" t="s">
        <v>3335</v>
      </c>
      <c r="I5585" t="s">
        <v>3336</v>
      </c>
      <c r="J5585">
        <v>2016</v>
      </c>
      <c r="K5585" t="s">
        <v>1189</v>
      </c>
      <c r="L5585">
        <v>4</v>
      </c>
      <c r="M5585">
        <v>0</v>
      </c>
      <c r="N5585">
        <v>0</v>
      </c>
      <c r="O5585">
        <v>0</v>
      </c>
      <c r="P5585">
        <v>0</v>
      </c>
      <c r="Q5585">
        <v>1</v>
      </c>
      <c r="R5585">
        <v>0</v>
      </c>
      <c r="S5585">
        <v>0</v>
      </c>
      <c r="T5585">
        <v>2</v>
      </c>
      <c r="U5585">
        <v>0</v>
      </c>
      <c r="V5585">
        <v>0</v>
      </c>
      <c r="W5585">
        <v>0</v>
      </c>
      <c r="X5585">
        <v>1</v>
      </c>
    </row>
    <row r="5586" spans="1:24" x14ac:dyDescent="0.3">
      <c r="A5586" t="s">
        <v>353</v>
      </c>
      <c r="B5586" t="s">
        <v>1183</v>
      </c>
      <c r="D5586" t="s">
        <v>1184</v>
      </c>
      <c r="F5586" t="s">
        <v>3334</v>
      </c>
      <c r="G5586" t="s">
        <v>3335</v>
      </c>
      <c r="I5586" t="s">
        <v>3336</v>
      </c>
      <c r="J5586">
        <v>2016</v>
      </c>
      <c r="K5586" t="s">
        <v>1190</v>
      </c>
      <c r="L5586">
        <v>3</v>
      </c>
      <c r="M5586">
        <v>0</v>
      </c>
      <c r="N5586">
        <v>0</v>
      </c>
      <c r="O5586">
        <v>0</v>
      </c>
      <c r="P5586">
        <v>0</v>
      </c>
      <c r="Q5586">
        <v>1</v>
      </c>
      <c r="R5586">
        <v>0</v>
      </c>
      <c r="S5586">
        <v>0</v>
      </c>
      <c r="T5586">
        <v>1</v>
      </c>
      <c r="U5586">
        <v>0</v>
      </c>
      <c r="V5586">
        <v>0</v>
      </c>
      <c r="W5586">
        <v>0</v>
      </c>
      <c r="X5586">
        <v>1</v>
      </c>
    </row>
    <row r="5587" spans="1:24" x14ac:dyDescent="0.3">
      <c r="A5587" t="s">
        <v>353</v>
      </c>
      <c r="B5587" t="s">
        <v>1183</v>
      </c>
      <c r="D5587" t="s">
        <v>1184</v>
      </c>
      <c r="F5587" t="s">
        <v>3334</v>
      </c>
      <c r="G5587" t="s">
        <v>3335</v>
      </c>
      <c r="I5587" t="s">
        <v>3336</v>
      </c>
      <c r="J5587">
        <v>2017</v>
      </c>
      <c r="K5587" t="s">
        <v>1189</v>
      </c>
      <c r="L5587">
        <v>6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1</v>
      </c>
      <c r="S5587">
        <v>1</v>
      </c>
      <c r="T5587">
        <v>0</v>
      </c>
      <c r="U5587">
        <v>1</v>
      </c>
      <c r="V5587">
        <v>3</v>
      </c>
      <c r="W5587">
        <v>0</v>
      </c>
      <c r="X5587">
        <v>0</v>
      </c>
    </row>
    <row r="5588" spans="1:24" x14ac:dyDescent="0.3">
      <c r="A5588" t="s">
        <v>353</v>
      </c>
      <c r="B5588" t="s">
        <v>1183</v>
      </c>
      <c r="D5588" t="s">
        <v>1184</v>
      </c>
      <c r="F5588" t="s">
        <v>3334</v>
      </c>
      <c r="G5588" t="s">
        <v>3335</v>
      </c>
      <c r="I5588" t="s">
        <v>3336</v>
      </c>
      <c r="J5588">
        <v>2017</v>
      </c>
      <c r="K5588" t="s">
        <v>1190</v>
      </c>
      <c r="L5588">
        <v>5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1</v>
      </c>
      <c r="S5588">
        <v>1</v>
      </c>
      <c r="T5588">
        <v>0</v>
      </c>
      <c r="U5588">
        <v>1</v>
      </c>
      <c r="V5588">
        <v>2</v>
      </c>
      <c r="W5588">
        <v>0</v>
      </c>
      <c r="X5588">
        <v>0</v>
      </c>
    </row>
    <row r="5589" spans="1:24" x14ac:dyDescent="0.3">
      <c r="A5589" t="s">
        <v>353</v>
      </c>
      <c r="B5589" t="s">
        <v>1183</v>
      </c>
      <c r="D5589" t="s">
        <v>1184</v>
      </c>
      <c r="F5589" t="s">
        <v>3334</v>
      </c>
      <c r="G5589" t="s">
        <v>3335</v>
      </c>
      <c r="I5589" t="s">
        <v>3336</v>
      </c>
      <c r="J5589">
        <v>2019</v>
      </c>
      <c r="K5589" t="s">
        <v>1189</v>
      </c>
      <c r="L5589">
        <v>3</v>
      </c>
      <c r="M5589">
        <v>0</v>
      </c>
      <c r="N5589">
        <v>3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</row>
    <row r="5590" spans="1:24" x14ac:dyDescent="0.3">
      <c r="A5590" t="s">
        <v>353</v>
      </c>
      <c r="B5590" t="s">
        <v>1183</v>
      </c>
      <c r="D5590" t="s">
        <v>1184</v>
      </c>
      <c r="F5590" t="s">
        <v>3334</v>
      </c>
      <c r="G5590" t="s">
        <v>3335</v>
      </c>
      <c r="I5590" t="s">
        <v>3336</v>
      </c>
      <c r="J5590">
        <v>2019</v>
      </c>
      <c r="K5590" t="s">
        <v>1190</v>
      </c>
      <c r="L5590">
        <v>2</v>
      </c>
      <c r="M5590">
        <v>0</v>
      </c>
      <c r="N5590">
        <v>2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</row>
    <row r="5591" spans="1:24" x14ac:dyDescent="0.3">
      <c r="A5591" t="s">
        <v>937</v>
      </c>
      <c r="B5591" t="s">
        <v>1183</v>
      </c>
      <c r="D5591" t="s">
        <v>1184</v>
      </c>
      <c r="F5591" t="s">
        <v>3337</v>
      </c>
      <c r="G5591" t="s">
        <v>3338</v>
      </c>
      <c r="H5591" t="s">
        <v>3339</v>
      </c>
      <c r="I5591" t="s">
        <v>3340</v>
      </c>
      <c r="J5591">
        <v>2014</v>
      </c>
      <c r="K5591" t="s">
        <v>1189</v>
      </c>
      <c r="L5591">
        <v>2</v>
      </c>
      <c r="M5591">
        <v>0</v>
      </c>
      <c r="N5591">
        <v>0</v>
      </c>
      <c r="O5591">
        <v>0</v>
      </c>
      <c r="P5591">
        <v>2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</row>
    <row r="5592" spans="1:24" x14ac:dyDescent="0.3">
      <c r="A5592" t="s">
        <v>937</v>
      </c>
      <c r="B5592" t="s">
        <v>1183</v>
      </c>
      <c r="D5592" t="s">
        <v>1184</v>
      </c>
      <c r="F5592" t="s">
        <v>3337</v>
      </c>
      <c r="G5592" t="s">
        <v>3338</v>
      </c>
      <c r="H5592" t="s">
        <v>3339</v>
      </c>
      <c r="I5592" t="s">
        <v>3340</v>
      </c>
      <c r="J5592">
        <v>2014</v>
      </c>
      <c r="K5592" t="s">
        <v>1190</v>
      </c>
      <c r="L5592">
        <v>1</v>
      </c>
      <c r="M5592">
        <v>0</v>
      </c>
      <c r="N5592">
        <v>0</v>
      </c>
      <c r="O5592">
        <v>0</v>
      </c>
      <c r="P5592">
        <v>1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</row>
    <row r="5593" spans="1:24" x14ac:dyDescent="0.3">
      <c r="A5593" t="s">
        <v>937</v>
      </c>
      <c r="B5593" t="s">
        <v>1183</v>
      </c>
      <c r="D5593" t="s">
        <v>1184</v>
      </c>
      <c r="F5593" t="s">
        <v>3337</v>
      </c>
      <c r="G5593" t="s">
        <v>3338</v>
      </c>
      <c r="H5593" t="s">
        <v>3339</v>
      </c>
      <c r="I5593" t="s">
        <v>3340</v>
      </c>
      <c r="J5593">
        <v>2017</v>
      </c>
      <c r="K5593" t="s">
        <v>1189</v>
      </c>
      <c r="L5593">
        <v>4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4</v>
      </c>
      <c r="X5593">
        <v>0</v>
      </c>
    </row>
    <row r="5594" spans="1:24" x14ac:dyDescent="0.3">
      <c r="A5594" t="s">
        <v>937</v>
      </c>
      <c r="B5594" t="s">
        <v>1183</v>
      </c>
      <c r="D5594" t="s">
        <v>1184</v>
      </c>
      <c r="F5594" t="s">
        <v>3337</v>
      </c>
      <c r="G5594" t="s">
        <v>3338</v>
      </c>
      <c r="H5594" t="s">
        <v>3339</v>
      </c>
      <c r="I5594" t="s">
        <v>3340</v>
      </c>
      <c r="J5594">
        <v>2017</v>
      </c>
      <c r="K5594" t="s">
        <v>1190</v>
      </c>
      <c r="L5594">
        <v>1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1</v>
      </c>
      <c r="X5594">
        <v>0</v>
      </c>
    </row>
    <row r="5595" spans="1:24" x14ac:dyDescent="0.3">
      <c r="A5595" t="s">
        <v>390</v>
      </c>
      <c r="B5595" t="s">
        <v>1183</v>
      </c>
      <c r="D5595" t="s">
        <v>1184</v>
      </c>
      <c r="F5595" t="s">
        <v>3341</v>
      </c>
      <c r="G5595" t="s">
        <v>3342</v>
      </c>
      <c r="H5595" t="s">
        <v>3343</v>
      </c>
      <c r="I5595" t="s">
        <v>3344</v>
      </c>
      <c r="J5595">
        <v>2010</v>
      </c>
      <c r="K5595" t="s">
        <v>1189</v>
      </c>
      <c r="L5595">
        <v>6</v>
      </c>
      <c r="M5595">
        <v>0</v>
      </c>
      <c r="N5595">
        <v>0</v>
      </c>
      <c r="O5595">
        <v>0</v>
      </c>
      <c r="P5595">
        <v>2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4</v>
      </c>
      <c r="X5595">
        <v>0</v>
      </c>
    </row>
    <row r="5596" spans="1:24" x14ac:dyDescent="0.3">
      <c r="A5596" t="s">
        <v>390</v>
      </c>
      <c r="B5596" t="s">
        <v>1183</v>
      </c>
      <c r="D5596" t="s">
        <v>1184</v>
      </c>
      <c r="F5596" t="s">
        <v>3341</v>
      </c>
      <c r="G5596" t="s">
        <v>3342</v>
      </c>
      <c r="H5596" t="s">
        <v>3343</v>
      </c>
      <c r="I5596" t="s">
        <v>3344</v>
      </c>
      <c r="J5596">
        <v>2010</v>
      </c>
      <c r="K5596" t="s">
        <v>1190</v>
      </c>
      <c r="L5596">
        <v>4</v>
      </c>
      <c r="M5596">
        <v>0</v>
      </c>
      <c r="N5596">
        <v>0</v>
      </c>
      <c r="O5596">
        <v>0</v>
      </c>
      <c r="P5596">
        <v>2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2</v>
      </c>
      <c r="X5596">
        <v>0</v>
      </c>
    </row>
    <row r="5597" spans="1:24" x14ac:dyDescent="0.3">
      <c r="A5597" t="s">
        <v>390</v>
      </c>
      <c r="B5597" t="s">
        <v>1183</v>
      </c>
      <c r="D5597" t="s">
        <v>1184</v>
      </c>
      <c r="F5597" t="s">
        <v>3341</v>
      </c>
      <c r="G5597" t="s">
        <v>3342</v>
      </c>
      <c r="H5597" t="s">
        <v>3343</v>
      </c>
      <c r="I5597" t="s">
        <v>3344</v>
      </c>
      <c r="J5597">
        <v>2011</v>
      </c>
      <c r="K5597" t="s">
        <v>1189</v>
      </c>
      <c r="L5597">
        <v>4</v>
      </c>
      <c r="M5597">
        <v>0</v>
      </c>
      <c r="N5597">
        <v>1</v>
      </c>
      <c r="O5597">
        <v>1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1</v>
      </c>
      <c r="X5597">
        <v>1</v>
      </c>
    </row>
    <row r="5598" spans="1:24" x14ac:dyDescent="0.3">
      <c r="A5598" t="s">
        <v>390</v>
      </c>
      <c r="B5598" t="s">
        <v>1183</v>
      </c>
      <c r="D5598" t="s">
        <v>1184</v>
      </c>
      <c r="F5598" t="s">
        <v>3341</v>
      </c>
      <c r="G5598" t="s">
        <v>3342</v>
      </c>
      <c r="H5598" t="s">
        <v>3343</v>
      </c>
      <c r="I5598" t="s">
        <v>3344</v>
      </c>
      <c r="J5598">
        <v>2011</v>
      </c>
      <c r="K5598" t="s">
        <v>1190</v>
      </c>
      <c r="L5598">
        <v>4</v>
      </c>
      <c r="M5598">
        <v>0</v>
      </c>
      <c r="N5598">
        <v>1</v>
      </c>
      <c r="O5598">
        <v>1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1</v>
      </c>
      <c r="X5598">
        <v>1</v>
      </c>
    </row>
    <row r="5599" spans="1:24" x14ac:dyDescent="0.3">
      <c r="A5599" t="s">
        <v>390</v>
      </c>
      <c r="B5599" t="s">
        <v>1183</v>
      </c>
      <c r="D5599" t="s">
        <v>1184</v>
      </c>
      <c r="F5599" t="s">
        <v>3341</v>
      </c>
      <c r="G5599" t="s">
        <v>3342</v>
      </c>
      <c r="H5599" t="s">
        <v>3343</v>
      </c>
      <c r="I5599" t="s">
        <v>3344</v>
      </c>
      <c r="J5599">
        <v>2012</v>
      </c>
      <c r="K5599" t="s">
        <v>1189</v>
      </c>
      <c r="L5599">
        <v>4</v>
      </c>
      <c r="M5599">
        <v>0</v>
      </c>
      <c r="N5599">
        <v>0</v>
      </c>
      <c r="O5599">
        <v>3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1</v>
      </c>
      <c r="X5599">
        <v>0</v>
      </c>
    </row>
    <row r="5600" spans="1:24" x14ac:dyDescent="0.3">
      <c r="A5600" t="s">
        <v>390</v>
      </c>
      <c r="B5600" t="s">
        <v>1183</v>
      </c>
      <c r="D5600" t="s">
        <v>1184</v>
      </c>
      <c r="F5600" t="s">
        <v>3341</v>
      </c>
      <c r="G5600" t="s">
        <v>3342</v>
      </c>
      <c r="H5600" t="s">
        <v>3343</v>
      </c>
      <c r="I5600" t="s">
        <v>3344</v>
      </c>
      <c r="J5600">
        <v>2012</v>
      </c>
      <c r="K5600" t="s">
        <v>1190</v>
      </c>
      <c r="L5600">
        <v>3</v>
      </c>
      <c r="M5600">
        <v>0</v>
      </c>
      <c r="N5600">
        <v>0</v>
      </c>
      <c r="O5600">
        <v>2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1</v>
      </c>
      <c r="X5600">
        <v>0</v>
      </c>
    </row>
    <row r="5601" spans="1:24" x14ac:dyDescent="0.3">
      <c r="A5601" t="s">
        <v>390</v>
      </c>
      <c r="B5601" t="s">
        <v>1183</v>
      </c>
      <c r="D5601" t="s">
        <v>1184</v>
      </c>
      <c r="F5601" t="s">
        <v>3341</v>
      </c>
      <c r="G5601" t="s">
        <v>3342</v>
      </c>
      <c r="H5601" t="s">
        <v>3343</v>
      </c>
      <c r="I5601" t="s">
        <v>3344</v>
      </c>
      <c r="J5601">
        <v>2013</v>
      </c>
      <c r="K5601" t="s">
        <v>1189</v>
      </c>
      <c r="L5601">
        <v>1</v>
      </c>
      <c r="M5601">
        <v>0</v>
      </c>
      <c r="N5601">
        <v>0</v>
      </c>
      <c r="O5601">
        <v>0</v>
      </c>
      <c r="P5601">
        <v>0</v>
      </c>
      <c r="Q5601">
        <v>1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</row>
    <row r="5602" spans="1:24" x14ac:dyDescent="0.3">
      <c r="A5602" t="s">
        <v>390</v>
      </c>
      <c r="B5602" t="s">
        <v>1183</v>
      </c>
      <c r="D5602" t="s">
        <v>1184</v>
      </c>
      <c r="F5602" t="s">
        <v>3341</v>
      </c>
      <c r="G5602" t="s">
        <v>3342</v>
      </c>
      <c r="H5602" t="s">
        <v>3343</v>
      </c>
      <c r="I5602" t="s">
        <v>3344</v>
      </c>
      <c r="J5602">
        <v>2013</v>
      </c>
      <c r="K5602" t="s">
        <v>1190</v>
      </c>
      <c r="L5602">
        <v>1</v>
      </c>
      <c r="M5602">
        <v>0</v>
      </c>
      <c r="N5602">
        <v>0</v>
      </c>
      <c r="O5602">
        <v>0</v>
      </c>
      <c r="P5602">
        <v>0</v>
      </c>
      <c r="Q5602">
        <v>1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</row>
    <row r="5603" spans="1:24" x14ac:dyDescent="0.3">
      <c r="A5603" t="s">
        <v>390</v>
      </c>
      <c r="B5603" t="s">
        <v>1183</v>
      </c>
      <c r="D5603" t="s">
        <v>1184</v>
      </c>
      <c r="F5603" t="s">
        <v>3341</v>
      </c>
      <c r="G5603" t="s">
        <v>3342</v>
      </c>
      <c r="H5603" t="s">
        <v>3343</v>
      </c>
      <c r="I5603" t="s">
        <v>3344</v>
      </c>
      <c r="J5603">
        <v>2015</v>
      </c>
      <c r="K5603" t="s">
        <v>1189</v>
      </c>
      <c r="L5603">
        <v>2</v>
      </c>
      <c r="M5603">
        <v>0</v>
      </c>
      <c r="N5603">
        <v>0</v>
      </c>
      <c r="O5603">
        <v>0</v>
      </c>
      <c r="P5603">
        <v>2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</row>
    <row r="5604" spans="1:24" x14ac:dyDescent="0.3">
      <c r="A5604" t="s">
        <v>390</v>
      </c>
      <c r="B5604" t="s">
        <v>1183</v>
      </c>
      <c r="D5604" t="s">
        <v>1184</v>
      </c>
      <c r="F5604" t="s">
        <v>3341</v>
      </c>
      <c r="G5604" t="s">
        <v>3342</v>
      </c>
      <c r="H5604" t="s">
        <v>3343</v>
      </c>
      <c r="I5604" t="s">
        <v>3344</v>
      </c>
      <c r="J5604">
        <v>2015</v>
      </c>
      <c r="K5604" t="s">
        <v>1190</v>
      </c>
      <c r="L5604">
        <v>1</v>
      </c>
      <c r="M5604">
        <v>0</v>
      </c>
      <c r="N5604">
        <v>0</v>
      </c>
      <c r="O5604">
        <v>0</v>
      </c>
      <c r="P5604">
        <v>1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</row>
    <row r="5605" spans="1:24" x14ac:dyDescent="0.3">
      <c r="A5605" t="s">
        <v>390</v>
      </c>
      <c r="B5605" t="s">
        <v>1183</v>
      </c>
      <c r="D5605" t="s">
        <v>1184</v>
      </c>
      <c r="F5605" t="s">
        <v>3341</v>
      </c>
      <c r="G5605" t="s">
        <v>3342</v>
      </c>
      <c r="H5605" t="s">
        <v>3343</v>
      </c>
      <c r="I5605" t="s">
        <v>3344</v>
      </c>
      <c r="J5605">
        <v>2017</v>
      </c>
      <c r="K5605" t="s">
        <v>1189</v>
      </c>
      <c r="L5605">
        <v>12</v>
      </c>
      <c r="M5605">
        <v>0</v>
      </c>
      <c r="N5605">
        <v>0</v>
      </c>
      <c r="O5605">
        <v>3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1</v>
      </c>
      <c r="V5605">
        <v>2</v>
      </c>
      <c r="W5605">
        <v>6</v>
      </c>
      <c r="X5605">
        <v>0</v>
      </c>
    </row>
    <row r="5606" spans="1:24" x14ac:dyDescent="0.3">
      <c r="A5606" t="s">
        <v>390</v>
      </c>
      <c r="B5606" t="s">
        <v>1183</v>
      </c>
      <c r="D5606" t="s">
        <v>1184</v>
      </c>
      <c r="F5606" t="s">
        <v>3341</v>
      </c>
      <c r="G5606" t="s">
        <v>3342</v>
      </c>
      <c r="H5606" t="s">
        <v>3343</v>
      </c>
      <c r="I5606" t="s">
        <v>3344</v>
      </c>
      <c r="J5606">
        <v>2017</v>
      </c>
      <c r="K5606" t="s">
        <v>1190</v>
      </c>
      <c r="L5606">
        <v>5</v>
      </c>
      <c r="M5606">
        <v>0</v>
      </c>
      <c r="N5606">
        <v>0</v>
      </c>
      <c r="O5606">
        <v>2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1</v>
      </c>
      <c r="V5606">
        <v>1</v>
      </c>
      <c r="W5606">
        <v>1</v>
      </c>
      <c r="X5606">
        <v>0</v>
      </c>
    </row>
    <row r="5607" spans="1:24" x14ac:dyDescent="0.3">
      <c r="A5607" t="s">
        <v>390</v>
      </c>
      <c r="B5607" t="s">
        <v>1183</v>
      </c>
      <c r="D5607" t="s">
        <v>1184</v>
      </c>
      <c r="F5607" t="s">
        <v>3341</v>
      </c>
      <c r="G5607" t="s">
        <v>3342</v>
      </c>
      <c r="H5607" t="s">
        <v>3343</v>
      </c>
      <c r="I5607" t="s">
        <v>3344</v>
      </c>
      <c r="J5607">
        <v>2019</v>
      </c>
      <c r="K5607" t="s">
        <v>1189</v>
      </c>
      <c r="L5607">
        <v>1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1</v>
      </c>
    </row>
    <row r="5608" spans="1:24" x14ac:dyDescent="0.3">
      <c r="A5608" t="s">
        <v>390</v>
      </c>
      <c r="B5608" t="s">
        <v>1183</v>
      </c>
      <c r="D5608" t="s">
        <v>1184</v>
      </c>
      <c r="F5608" t="s">
        <v>3341</v>
      </c>
      <c r="G5608" t="s">
        <v>3342</v>
      </c>
      <c r="H5608" t="s">
        <v>3343</v>
      </c>
      <c r="I5608" t="s">
        <v>3344</v>
      </c>
      <c r="J5608">
        <v>2019</v>
      </c>
      <c r="K5608" t="s">
        <v>1190</v>
      </c>
      <c r="L5608">
        <v>1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1</v>
      </c>
    </row>
    <row r="5609" spans="1:24" x14ac:dyDescent="0.3">
      <c r="A5609" t="s">
        <v>390</v>
      </c>
      <c r="B5609" t="s">
        <v>1183</v>
      </c>
      <c r="D5609" t="s">
        <v>1184</v>
      </c>
      <c r="F5609" t="s">
        <v>3341</v>
      </c>
      <c r="G5609" t="s">
        <v>3342</v>
      </c>
      <c r="H5609" t="s">
        <v>3343</v>
      </c>
      <c r="I5609" t="s">
        <v>3344</v>
      </c>
      <c r="J5609">
        <v>2022</v>
      </c>
      <c r="K5609" t="s">
        <v>1189</v>
      </c>
      <c r="L5609">
        <v>1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1</v>
      </c>
      <c r="W5609">
        <v>0</v>
      </c>
      <c r="X5609">
        <v>0</v>
      </c>
    </row>
    <row r="5610" spans="1:24" x14ac:dyDescent="0.3">
      <c r="A5610" t="s">
        <v>390</v>
      </c>
      <c r="B5610" t="s">
        <v>1183</v>
      </c>
      <c r="D5610" t="s">
        <v>1184</v>
      </c>
      <c r="F5610" t="s">
        <v>3341</v>
      </c>
      <c r="G5610" t="s">
        <v>3342</v>
      </c>
      <c r="H5610" t="s">
        <v>3343</v>
      </c>
      <c r="I5610" t="s">
        <v>3344</v>
      </c>
      <c r="J5610">
        <v>2022</v>
      </c>
      <c r="K5610" t="s">
        <v>1190</v>
      </c>
      <c r="L5610">
        <v>1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1</v>
      </c>
      <c r="W5610">
        <v>0</v>
      </c>
      <c r="X5610">
        <v>0</v>
      </c>
    </row>
    <row r="5611" spans="1:24" x14ac:dyDescent="0.3">
      <c r="A5611" t="s">
        <v>573</v>
      </c>
      <c r="B5611" t="s">
        <v>1183</v>
      </c>
      <c r="D5611" t="s">
        <v>1184</v>
      </c>
      <c r="F5611" t="s">
        <v>3345</v>
      </c>
      <c r="G5611" t="s">
        <v>3346</v>
      </c>
      <c r="H5611" t="s">
        <v>3347</v>
      </c>
      <c r="I5611" t="s">
        <v>3348</v>
      </c>
      <c r="J5611">
        <v>2003</v>
      </c>
      <c r="K5611" t="s">
        <v>1189</v>
      </c>
      <c r="L5611">
        <v>1</v>
      </c>
      <c r="M5611">
        <v>0</v>
      </c>
      <c r="N5611">
        <v>0</v>
      </c>
      <c r="O5611">
        <v>0</v>
      </c>
      <c r="P5611">
        <v>1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</row>
    <row r="5612" spans="1:24" x14ac:dyDescent="0.3">
      <c r="A5612" t="s">
        <v>573</v>
      </c>
      <c r="B5612" t="s">
        <v>1183</v>
      </c>
      <c r="D5612" t="s">
        <v>1184</v>
      </c>
      <c r="F5612" t="s">
        <v>3345</v>
      </c>
      <c r="G5612" t="s">
        <v>3346</v>
      </c>
      <c r="H5612" t="s">
        <v>3347</v>
      </c>
      <c r="I5612" t="s">
        <v>3348</v>
      </c>
      <c r="J5612">
        <v>2003</v>
      </c>
      <c r="K5612" t="s">
        <v>1190</v>
      </c>
      <c r="L5612">
        <v>1</v>
      </c>
      <c r="M5612">
        <v>0</v>
      </c>
      <c r="N5612">
        <v>0</v>
      </c>
      <c r="O5612">
        <v>0</v>
      </c>
      <c r="P5612">
        <v>1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</row>
    <row r="5613" spans="1:24" x14ac:dyDescent="0.3">
      <c r="A5613" t="s">
        <v>573</v>
      </c>
      <c r="B5613" t="s">
        <v>1183</v>
      </c>
      <c r="D5613" t="s">
        <v>1184</v>
      </c>
      <c r="F5613" t="s">
        <v>3345</v>
      </c>
      <c r="G5613" t="s">
        <v>3346</v>
      </c>
      <c r="H5613" t="s">
        <v>3347</v>
      </c>
      <c r="I5613" t="s">
        <v>3348</v>
      </c>
      <c r="J5613">
        <v>2015</v>
      </c>
      <c r="K5613" t="s">
        <v>1189</v>
      </c>
      <c r="L5613">
        <v>1</v>
      </c>
      <c r="M5613">
        <v>0</v>
      </c>
      <c r="N5613">
        <v>0</v>
      </c>
      <c r="O5613">
        <v>0</v>
      </c>
      <c r="P5613">
        <v>1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</row>
    <row r="5614" spans="1:24" x14ac:dyDescent="0.3">
      <c r="A5614" t="s">
        <v>573</v>
      </c>
      <c r="B5614" t="s">
        <v>1183</v>
      </c>
      <c r="D5614" t="s">
        <v>1184</v>
      </c>
      <c r="F5614" t="s">
        <v>3345</v>
      </c>
      <c r="G5614" t="s">
        <v>3346</v>
      </c>
      <c r="H5614" t="s">
        <v>3347</v>
      </c>
      <c r="I5614" t="s">
        <v>3348</v>
      </c>
      <c r="J5614">
        <v>2015</v>
      </c>
      <c r="K5614" t="s">
        <v>1190</v>
      </c>
      <c r="L5614">
        <v>1</v>
      </c>
      <c r="M5614">
        <v>0</v>
      </c>
      <c r="N5614">
        <v>0</v>
      </c>
      <c r="O5614">
        <v>0</v>
      </c>
      <c r="P5614">
        <v>1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</row>
    <row r="5615" spans="1:24" x14ac:dyDescent="0.3">
      <c r="A5615" t="s">
        <v>573</v>
      </c>
      <c r="B5615" t="s">
        <v>1183</v>
      </c>
      <c r="D5615" t="s">
        <v>1184</v>
      </c>
      <c r="F5615" t="s">
        <v>3345</v>
      </c>
      <c r="G5615" t="s">
        <v>3346</v>
      </c>
      <c r="H5615" t="s">
        <v>3347</v>
      </c>
      <c r="I5615" t="s">
        <v>3348</v>
      </c>
      <c r="J5615">
        <v>2017</v>
      </c>
      <c r="K5615" t="s">
        <v>1189</v>
      </c>
      <c r="L5615">
        <v>1</v>
      </c>
      <c r="M5615">
        <v>1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</row>
    <row r="5616" spans="1:24" x14ac:dyDescent="0.3">
      <c r="A5616" t="s">
        <v>573</v>
      </c>
      <c r="B5616" t="s">
        <v>1183</v>
      </c>
      <c r="D5616" t="s">
        <v>1184</v>
      </c>
      <c r="F5616" t="s">
        <v>3345</v>
      </c>
      <c r="G5616" t="s">
        <v>3346</v>
      </c>
      <c r="H5616" t="s">
        <v>3347</v>
      </c>
      <c r="I5616" t="s">
        <v>3348</v>
      </c>
      <c r="J5616">
        <v>2017</v>
      </c>
      <c r="K5616" t="s">
        <v>1190</v>
      </c>
      <c r="L5616">
        <v>1</v>
      </c>
      <c r="M5616">
        <v>1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</row>
    <row r="5617" spans="1:24" x14ac:dyDescent="0.3">
      <c r="A5617" t="s">
        <v>573</v>
      </c>
      <c r="B5617" t="s">
        <v>1183</v>
      </c>
      <c r="D5617" t="s">
        <v>1184</v>
      </c>
      <c r="F5617" t="s">
        <v>3345</v>
      </c>
      <c r="G5617" t="s">
        <v>3346</v>
      </c>
      <c r="H5617" t="s">
        <v>3347</v>
      </c>
      <c r="I5617" t="s">
        <v>3348</v>
      </c>
      <c r="J5617">
        <v>2022</v>
      </c>
      <c r="K5617" t="s">
        <v>1189</v>
      </c>
      <c r="L5617">
        <v>1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1</v>
      </c>
      <c r="W5617">
        <v>0</v>
      </c>
      <c r="X5617">
        <v>0</v>
      </c>
    </row>
    <row r="5618" spans="1:24" x14ac:dyDescent="0.3">
      <c r="A5618" t="s">
        <v>573</v>
      </c>
      <c r="B5618" t="s">
        <v>1183</v>
      </c>
      <c r="D5618" t="s">
        <v>1184</v>
      </c>
      <c r="F5618" t="s">
        <v>3345</v>
      </c>
      <c r="G5618" t="s">
        <v>3346</v>
      </c>
      <c r="H5618" t="s">
        <v>3347</v>
      </c>
      <c r="I5618" t="s">
        <v>3348</v>
      </c>
      <c r="J5618">
        <v>2022</v>
      </c>
      <c r="K5618" t="s">
        <v>1190</v>
      </c>
      <c r="L5618">
        <v>1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1</v>
      </c>
      <c r="W5618">
        <v>0</v>
      </c>
      <c r="X5618">
        <v>0</v>
      </c>
    </row>
    <row r="5619" spans="1:24" x14ac:dyDescent="0.3">
      <c r="A5619" t="s">
        <v>938</v>
      </c>
      <c r="B5619" t="s">
        <v>1183</v>
      </c>
      <c r="D5619" t="s">
        <v>1184</v>
      </c>
      <c r="F5619" t="s">
        <v>3349</v>
      </c>
      <c r="G5619" t="s">
        <v>3350</v>
      </c>
      <c r="H5619" t="s">
        <v>3351</v>
      </c>
      <c r="I5619" t="s">
        <v>3352</v>
      </c>
      <c r="J5619">
        <v>2007</v>
      </c>
      <c r="K5619" t="s">
        <v>1189</v>
      </c>
      <c r="L5619">
        <v>1</v>
      </c>
      <c r="M5619">
        <v>0</v>
      </c>
      <c r="N5619">
        <v>0</v>
      </c>
      <c r="O5619">
        <v>0</v>
      </c>
      <c r="P5619">
        <v>0</v>
      </c>
      <c r="Q5619">
        <v>1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</row>
    <row r="5620" spans="1:24" x14ac:dyDescent="0.3">
      <c r="A5620" t="s">
        <v>938</v>
      </c>
      <c r="B5620" t="s">
        <v>1183</v>
      </c>
      <c r="D5620" t="s">
        <v>1184</v>
      </c>
      <c r="F5620" t="s">
        <v>3349</v>
      </c>
      <c r="G5620" t="s">
        <v>3350</v>
      </c>
      <c r="H5620" t="s">
        <v>3351</v>
      </c>
      <c r="I5620" t="s">
        <v>3352</v>
      </c>
      <c r="J5620">
        <v>2007</v>
      </c>
      <c r="K5620" t="s">
        <v>1190</v>
      </c>
      <c r="L5620">
        <v>1</v>
      </c>
      <c r="M5620">
        <v>0</v>
      </c>
      <c r="N5620">
        <v>0</v>
      </c>
      <c r="O5620">
        <v>0</v>
      </c>
      <c r="P5620">
        <v>0</v>
      </c>
      <c r="Q5620">
        <v>1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</row>
    <row r="5621" spans="1:24" x14ac:dyDescent="0.3">
      <c r="A5621" t="s">
        <v>939</v>
      </c>
      <c r="B5621" t="s">
        <v>1183</v>
      </c>
      <c r="D5621" t="s">
        <v>1184</v>
      </c>
      <c r="F5621" t="s">
        <v>3353</v>
      </c>
      <c r="G5621" t="s">
        <v>3354</v>
      </c>
      <c r="H5621" t="s">
        <v>3355</v>
      </c>
      <c r="I5621" t="s">
        <v>3356</v>
      </c>
      <c r="J5621">
        <v>2014</v>
      </c>
      <c r="K5621" t="s">
        <v>1189</v>
      </c>
      <c r="L5621">
        <v>4</v>
      </c>
      <c r="M5621">
        <v>0</v>
      </c>
      <c r="N5621">
        <v>4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</row>
    <row r="5622" spans="1:24" x14ac:dyDescent="0.3">
      <c r="A5622" t="s">
        <v>939</v>
      </c>
      <c r="B5622" t="s">
        <v>1183</v>
      </c>
      <c r="D5622" t="s">
        <v>1184</v>
      </c>
      <c r="F5622" t="s">
        <v>3353</v>
      </c>
      <c r="G5622" t="s">
        <v>3354</v>
      </c>
      <c r="H5622" t="s">
        <v>3355</v>
      </c>
      <c r="I5622" t="s">
        <v>3356</v>
      </c>
      <c r="J5622">
        <v>2014</v>
      </c>
      <c r="K5622" t="s">
        <v>1190</v>
      </c>
      <c r="L5622">
        <v>2</v>
      </c>
      <c r="M5622">
        <v>0</v>
      </c>
      <c r="N5622">
        <v>2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</row>
    <row r="5623" spans="1:24" x14ac:dyDescent="0.3">
      <c r="A5623" t="s">
        <v>940</v>
      </c>
      <c r="B5623" t="s">
        <v>1183</v>
      </c>
      <c r="D5623" t="s">
        <v>1184</v>
      </c>
      <c r="F5623" t="s">
        <v>3357</v>
      </c>
      <c r="G5623" t="s">
        <v>3358</v>
      </c>
      <c r="I5623" t="s">
        <v>3359</v>
      </c>
      <c r="J5623">
        <v>2017</v>
      </c>
      <c r="K5623" t="s">
        <v>1189</v>
      </c>
      <c r="L5623">
        <v>5</v>
      </c>
      <c r="M5623">
        <v>0</v>
      </c>
      <c r="N5623">
        <v>4</v>
      </c>
      <c r="O5623">
        <v>0</v>
      </c>
      <c r="P5623">
        <v>1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</row>
    <row r="5624" spans="1:24" x14ac:dyDescent="0.3">
      <c r="A5624" t="s">
        <v>940</v>
      </c>
      <c r="B5624" t="s">
        <v>1183</v>
      </c>
      <c r="D5624" t="s">
        <v>1184</v>
      </c>
      <c r="F5624" t="s">
        <v>3357</v>
      </c>
      <c r="G5624" t="s">
        <v>3358</v>
      </c>
      <c r="I5624" t="s">
        <v>3359</v>
      </c>
      <c r="J5624">
        <v>2017</v>
      </c>
      <c r="K5624" t="s">
        <v>1190</v>
      </c>
      <c r="L5624">
        <v>3</v>
      </c>
      <c r="M5624">
        <v>0</v>
      </c>
      <c r="N5624">
        <v>2</v>
      </c>
      <c r="O5624">
        <v>0</v>
      </c>
      <c r="P5624">
        <v>1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</row>
    <row r="5625" spans="1:24" x14ac:dyDescent="0.3">
      <c r="A5625" t="s">
        <v>941</v>
      </c>
      <c r="B5625" t="s">
        <v>1183</v>
      </c>
      <c r="D5625" t="s">
        <v>1184</v>
      </c>
      <c r="F5625" t="s">
        <v>3360</v>
      </c>
      <c r="G5625" t="s">
        <v>3361</v>
      </c>
      <c r="I5625" t="s">
        <v>3362</v>
      </c>
      <c r="J5625">
        <v>2013</v>
      </c>
      <c r="K5625" t="s">
        <v>1189</v>
      </c>
      <c r="L5625">
        <v>1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1</v>
      </c>
    </row>
    <row r="5626" spans="1:24" x14ac:dyDescent="0.3">
      <c r="A5626" t="s">
        <v>941</v>
      </c>
      <c r="B5626" t="s">
        <v>1183</v>
      </c>
      <c r="D5626" t="s">
        <v>1184</v>
      </c>
      <c r="F5626" t="s">
        <v>3360</v>
      </c>
      <c r="G5626" t="s">
        <v>3361</v>
      </c>
      <c r="I5626" t="s">
        <v>3362</v>
      </c>
      <c r="J5626">
        <v>2013</v>
      </c>
      <c r="K5626" t="s">
        <v>1190</v>
      </c>
      <c r="L5626">
        <v>1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1</v>
      </c>
    </row>
    <row r="5627" spans="1:24" x14ac:dyDescent="0.3">
      <c r="A5627" t="s">
        <v>335</v>
      </c>
      <c r="B5627" t="s">
        <v>1183</v>
      </c>
      <c r="D5627" t="s">
        <v>1184</v>
      </c>
      <c r="F5627" t="s">
        <v>3363</v>
      </c>
      <c r="G5627" t="s">
        <v>3364</v>
      </c>
      <c r="H5627" t="s">
        <v>3365</v>
      </c>
      <c r="I5627" t="s">
        <v>3366</v>
      </c>
      <c r="J5627">
        <v>2016</v>
      </c>
      <c r="K5627" t="s">
        <v>1189</v>
      </c>
      <c r="L5627">
        <v>3</v>
      </c>
      <c r="M5627">
        <v>0</v>
      </c>
      <c r="N5627">
        <v>0</v>
      </c>
      <c r="O5627">
        <v>3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</row>
    <row r="5628" spans="1:24" x14ac:dyDescent="0.3">
      <c r="A5628" t="s">
        <v>335</v>
      </c>
      <c r="B5628" t="s">
        <v>1183</v>
      </c>
      <c r="D5628" t="s">
        <v>1184</v>
      </c>
      <c r="F5628" t="s">
        <v>3363</v>
      </c>
      <c r="G5628" t="s">
        <v>3364</v>
      </c>
      <c r="H5628" t="s">
        <v>3365</v>
      </c>
      <c r="I5628" t="s">
        <v>3366</v>
      </c>
      <c r="J5628">
        <v>2016</v>
      </c>
      <c r="K5628" t="s">
        <v>1190</v>
      </c>
      <c r="L5628">
        <v>1</v>
      </c>
      <c r="M5628">
        <v>0</v>
      </c>
      <c r="N5628">
        <v>0</v>
      </c>
      <c r="O5628">
        <v>1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</row>
    <row r="5629" spans="1:24" x14ac:dyDescent="0.3">
      <c r="A5629" t="s">
        <v>335</v>
      </c>
      <c r="B5629" t="s">
        <v>1183</v>
      </c>
      <c r="D5629" t="s">
        <v>1184</v>
      </c>
      <c r="F5629" t="s">
        <v>3363</v>
      </c>
      <c r="G5629" t="s">
        <v>3364</v>
      </c>
      <c r="H5629" t="s">
        <v>3365</v>
      </c>
      <c r="I5629" t="s">
        <v>3366</v>
      </c>
      <c r="J5629">
        <v>2019</v>
      </c>
      <c r="K5629" t="s">
        <v>1189</v>
      </c>
      <c r="L5629">
        <v>3</v>
      </c>
      <c r="M5629">
        <v>1</v>
      </c>
      <c r="N5629">
        <v>0</v>
      </c>
      <c r="O5629">
        <v>0</v>
      </c>
      <c r="P5629">
        <v>2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</row>
    <row r="5630" spans="1:24" x14ac:dyDescent="0.3">
      <c r="A5630" t="s">
        <v>335</v>
      </c>
      <c r="B5630" t="s">
        <v>1183</v>
      </c>
      <c r="D5630" t="s">
        <v>1184</v>
      </c>
      <c r="F5630" t="s">
        <v>3363</v>
      </c>
      <c r="G5630" t="s">
        <v>3364</v>
      </c>
      <c r="H5630" t="s">
        <v>3365</v>
      </c>
      <c r="I5630" t="s">
        <v>3366</v>
      </c>
      <c r="J5630">
        <v>2019</v>
      </c>
      <c r="K5630" t="s">
        <v>1190</v>
      </c>
      <c r="L5630">
        <v>3</v>
      </c>
      <c r="M5630">
        <v>1</v>
      </c>
      <c r="N5630">
        <v>0</v>
      </c>
      <c r="O5630">
        <v>0</v>
      </c>
      <c r="P5630">
        <v>2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</row>
    <row r="5631" spans="1:24" x14ac:dyDescent="0.3">
      <c r="A5631" t="s">
        <v>942</v>
      </c>
      <c r="B5631" t="s">
        <v>1183</v>
      </c>
      <c r="D5631" t="s">
        <v>1184</v>
      </c>
      <c r="F5631" t="s">
        <v>3367</v>
      </c>
      <c r="G5631" t="s">
        <v>3368</v>
      </c>
      <c r="I5631" t="s">
        <v>3369</v>
      </c>
      <c r="J5631">
        <v>2015</v>
      </c>
      <c r="K5631" t="s">
        <v>1189</v>
      </c>
      <c r="L5631">
        <v>1</v>
      </c>
      <c r="M5631">
        <v>0</v>
      </c>
      <c r="N5631">
        <v>0</v>
      </c>
      <c r="O5631">
        <v>0</v>
      </c>
      <c r="P5631">
        <v>0</v>
      </c>
      <c r="Q5631">
        <v>1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</row>
    <row r="5632" spans="1:24" x14ac:dyDescent="0.3">
      <c r="A5632" t="s">
        <v>942</v>
      </c>
      <c r="B5632" t="s">
        <v>1183</v>
      </c>
      <c r="D5632" t="s">
        <v>1184</v>
      </c>
      <c r="F5632" t="s">
        <v>3367</v>
      </c>
      <c r="G5632" t="s">
        <v>3368</v>
      </c>
      <c r="I5632" t="s">
        <v>3369</v>
      </c>
      <c r="J5632">
        <v>2015</v>
      </c>
      <c r="K5632" t="s">
        <v>1190</v>
      </c>
      <c r="L5632">
        <v>1</v>
      </c>
      <c r="M5632">
        <v>0</v>
      </c>
      <c r="N5632">
        <v>0</v>
      </c>
      <c r="O5632">
        <v>0</v>
      </c>
      <c r="P5632">
        <v>0</v>
      </c>
      <c r="Q5632">
        <v>1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</row>
    <row r="5633" spans="1:24" x14ac:dyDescent="0.3">
      <c r="A5633" t="s">
        <v>943</v>
      </c>
      <c r="B5633" t="s">
        <v>1183</v>
      </c>
      <c r="D5633" t="s">
        <v>1184</v>
      </c>
      <c r="F5633" t="s">
        <v>3370</v>
      </c>
      <c r="G5633" t="s">
        <v>3371</v>
      </c>
      <c r="H5633" t="s">
        <v>3372</v>
      </c>
      <c r="I5633" t="s">
        <v>3373</v>
      </c>
      <c r="J5633">
        <v>2018</v>
      </c>
      <c r="K5633" t="s">
        <v>1189</v>
      </c>
      <c r="L5633">
        <v>2</v>
      </c>
      <c r="M5633">
        <v>0</v>
      </c>
      <c r="N5633">
        <v>0</v>
      </c>
      <c r="O5633">
        <v>0</v>
      </c>
      <c r="P5633">
        <v>0</v>
      </c>
      <c r="Q5633">
        <v>1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1</v>
      </c>
      <c r="X5633">
        <v>0</v>
      </c>
    </row>
    <row r="5634" spans="1:24" x14ac:dyDescent="0.3">
      <c r="A5634" t="s">
        <v>943</v>
      </c>
      <c r="B5634" t="s">
        <v>1183</v>
      </c>
      <c r="D5634" t="s">
        <v>1184</v>
      </c>
      <c r="F5634" t="s">
        <v>3370</v>
      </c>
      <c r="G5634" t="s">
        <v>3371</v>
      </c>
      <c r="H5634" t="s">
        <v>3372</v>
      </c>
      <c r="I5634" t="s">
        <v>3373</v>
      </c>
      <c r="J5634">
        <v>2018</v>
      </c>
      <c r="K5634" t="s">
        <v>1190</v>
      </c>
      <c r="L5634">
        <v>2</v>
      </c>
      <c r="M5634">
        <v>0</v>
      </c>
      <c r="N5634">
        <v>0</v>
      </c>
      <c r="O5634">
        <v>0</v>
      </c>
      <c r="P5634">
        <v>0</v>
      </c>
      <c r="Q5634">
        <v>1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1</v>
      </c>
      <c r="X5634">
        <v>0</v>
      </c>
    </row>
    <row r="5635" spans="1:24" x14ac:dyDescent="0.3">
      <c r="A5635" t="s">
        <v>441</v>
      </c>
      <c r="B5635" t="s">
        <v>1183</v>
      </c>
      <c r="D5635" t="s">
        <v>1184</v>
      </c>
      <c r="F5635" t="s">
        <v>3374</v>
      </c>
      <c r="G5635" t="s">
        <v>3375</v>
      </c>
      <c r="I5635" t="s">
        <v>3376</v>
      </c>
      <c r="J5635">
        <v>2020</v>
      </c>
      <c r="K5635" t="s">
        <v>1189</v>
      </c>
      <c r="L5635">
        <v>1</v>
      </c>
      <c r="M5635">
        <v>0</v>
      </c>
      <c r="N5635">
        <v>0</v>
      </c>
      <c r="O5635">
        <v>0</v>
      </c>
      <c r="P5635">
        <v>0</v>
      </c>
      <c r="Q5635">
        <v>1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</row>
    <row r="5636" spans="1:24" x14ac:dyDescent="0.3">
      <c r="A5636" t="s">
        <v>441</v>
      </c>
      <c r="B5636" t="s">
        <v>1183</v>
      </c>
      <c r="D5636" t="s">
        <v>1184</v>
      </c>
      <c r="F5636" t="s">
        <v>3374</v>
      </c>
      <c r="G5636" t="s">
        <v>3375</v>
      </c>
      <c r="I5636" t="s">
        <v>3376</v>
      </c>
      <c r="J5636">
        <v>2020</v>
      </c>
      <c r="K5636" t="s">
        <v>1190</v>
      </c>
      <c r="L5636">
        <v>1</v>
      </c>
      <c r="M5636">
        <v>0</v>
      </c>
      <c r="N5636">
        <v>0</v>
      </c>
      <c r="O5636">
        <v>0</v>
      </c>
      <c r="P5636">
        <v>0</v>
      </c>
      <c r="Q5636">
        <v>1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</row>
    <row r="5637" spans="1:24" x14ac:dyDescent="0.3">
      <c r="A5637" t="s">
        <v>441</v>
      </c>
      <c r="B5637" t="s">
        <v>1183</v>
      </c>
      <c r="D5637" t="s">
        <v>1184</v>
      </c>
      <c r="F5637" t="s">
        <v>3374</v>
      </c>
      <c r="G5637" t="s">
        <v>3375</v>
      </c>
      <c r="I5637" t="s">
        <v>3376</v>
      </c>
      <c r="J5637">
        <v>2021</v>
      </c>
      <c r="K5637" t="s">
        <v>1189</v>
      </c>
      <c r="L5637">
        <v>1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0</v>
      </c>
    </row>
    <row r="5638" spans="1:24" x14ac:dyDescent="0.3">
      <c r="A5638" t="s">
        <v>441</v>
      </c>
      <c r="B5638" t="s">
        <v>1183</v>
      </c>
      <c r="D5638" t="s">
        <v>1184</v>
      </c>
      <c r="F5638" t="s">
        <v>3374</v>
      </c>
      <c r="G5638" t="s">
        <v>3375</v>
      </c>
      <c r="I5638" t="s">
        <v>3376</v>
      </c>
      <c r="J5638">
        <v>2021</v>
      </c>
      <c r="K5638" t="s">
        <v>1190</v>
      </c>
      <c r="L5638">
        <v>1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0</v>
      </c>
    </row>
    <row r="5639" spans="1:24" x14ac:dyDescent="0.3">
      <c r="A5639" t="s">
        <v>944</v>
      </c>
      <c r="B5639" t="s">
        <v>1183</v>
      </c>
      <c r="D5639" t="s">
        <v>1184</v>
      </c>
      <c r="F5639" t="s">
        <v>3377</v>
      </c>
      <c r="G5639" t="s">
        <v>3378</v>
      </c>
      <c r="H5639" t="s">
        <v>3379</v>
      </c>
      <c r="I5639" t="s">
        <v>3380</v>
      </c>
      <c r="J5639">
        <v>2015</v>
      </c>
      <c r="K5639" t="s">
        <v>1189</v>
      </c>
      <c r="L5639">
        <v>2</v>
      </c>
      <c r="M5639">
        <v>0</v>
      </c>
      <c r="N5639">
        <v>0</v>
      </c>
      <c r="O5639">
        <v>0</v>
      </c>
      <c r="P5639">
        <v>2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</row>
    <row r="5640" spans="1:24" x14ac:dyDescent="0.3">
      <c r="A5640" t="s">
        <v>944</v>
      </c>
      <c r="B5640" t="s">
        <v>1183</v>
      </c>
      <c r="D5640" t="s">
        <v>1184</v>
      </c>
      <c r="F5640" t="s">
        <v>3377</v>
      </c>
      <c r="G5640" t="s">
        <v>3378</v>
      </c>
      <c r="H5640" t="s">
        <v>3379</v>
      </c>
      <c r="I5640" t="s">
        <v>3380</v>
      </c>
      <c r="J5640">
        <v>2015</v>
      </c>
      <c r="K5640" t="s">
        <v>1190</v>
      </c>
      <c r="L5640">
        <v>2</v>
      </c>
      <c r="M5640">
        <v>0</v>
      </c>
      <c r="N5640">
        <v>0</v>
      </c>
      <c r="O5640">
        <v>0</v>
      </c>
      <c r="P5640">
        <v>2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</row>
    <row r="5641" spans="1:24" x14ac:dyDescent="0.3">
      <c r="A5641" t="s">
        <v>945</v>
      </c>
      <c r="B5641" t="s">
        <v>1183</v>
      </c>
      <c r="D5641" t="s">
        <v>1184</v>
      </c>
      <c r="F5641" t="s">
        <v>3381</v>
      </c>
      <c r="G5641" t="s">
        <v>3382</v>
      </c>
      <c r="H5641" t="s">
        <v>3383</v>
      </c>
      <c r="I5641" t="s">
        <v>3384</v>
      </c>
      <c r="J5641">
        <v>2017</v>
      </c>
      <c r="K5641" t="s">
        <v>1189</v>
      </c>
      <c r="L5641">
        <v>1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1</v>
      </c>
      <c r="T5641">
        <v>0</v>
      </c>
      <c r="U5641">
        <v>0</v>
      </c>
      <c r="V5641">
        <v>0</v>
      </c>
      <c r="W5641">
        <v>0</v>
      </c>
      <c r="X5641">
        <v>0</v>
      </c>
    </row>
    <row r="5642" spans="1:24" x14ac:dyDescent="0.3">
      <c r="A5642" t="s">
        <v>945</v>
      </c>
      <c r="B5642" t="s">
        <v>1183</v>
      </c>
      <c r="D5642" t="s">
        <v>1184</v>
      </c>
      <c r="F5642" t="s">
        <v>3381</v>
      </c>
      <c r="G5642" t="s">
        <v>3382</v>
      </c>
      <c r="H5642" t="s">
        <v>3383</v>
      </c>
      <c r="I5642" t="s">
        <v>3384</v>
      </c>
      <c r="J5642">
        <v>2017</v>
      </c>
      <c r="K5642" t="s">
        <v>1190</v>
      </c>
      <c r="L5642">
        <v>1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1</v>
      </c>
      <c r="T5642">
        <v>0</v>
      </c>
      <c r="U5642">
        <v>0</v>
      </c>
      <c r="V5642">
        <v>0</v>
      </c>
      <c r="W5642">
        <v>0</v>
      </c>
      <c r="X5642">
        <v>0</v>
      </c>
    </row>
    <row r="5643" spans="1:24" x14ac:dyDescent="0.3">
      <c r="A5643" t="s">
        <v>163</v>
      </c>
      <c r="B5643" t="s">
        <v>1183</v>
      </c>
      <c r="D5643" t="s">
        <v>1184</v>
      </c>
      <c r="F5643" t="s">
        <v>3385</v>
      </c>
      <c r="G5643" t="s">
        <v>3386</v>
      </c>
      <c r="H5643" t="s">
        <v>3387</v>
      </c>
      <c r="I5643" t="s">
        <v>3388</v>
      </c>
      <c r="J5643">
        <v>2010</v>
      </c>
      <c r="K5643" t="s">
        <v>1189</v>
      </c>
      <c r="L5643">
        <v>4</v>
      </c>
      <c r="M5643">
        <v>0</v>
      </c>
      <c r="N5643">
        <v>2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1</v>
      </c>
      <c r="U5643">
        <v>0</v>
      </c>
      <c r="V5643">
        <v>1</v>
      </c>
      <c r="W5643">
        <v>0</v>
      </c>
      <c r="X5643">
        <v>0</v>
      </c>
    </row>
    <row r="5644" spans="1:24" x14ac:dyDescent="0.3">
      <c r="A5644" t="s">
        <v>163</v>
      </c>
      <c r="B5644" t="s">
        <v>1183</v>
      </c>
      <c r="D5644" t="s">
        <v>1184</v>
      </c>
      <c r="F5644" t="s">
        <v>3385</v>
      </c>
      <c r="G5644" t="s">
        <v>3386</v>
      </c>
      <c r="H5644" t="s">
        <v>3387</v>
      </c>
      <c r="I5644" t="s">
        <v>3388</v>
      </c>
      <c r="J5644">
        <v>2010</v>
      </c>
      <c r="K5644" t="s">
        <v>1190</v>
      </c>
      <c r="L5644">
        <v>3</v>
      </c>
      <c r="M5644">
        <v>0</v>
      </c>
      <c r="N5644">
        <v>1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1</v>
      </c>
      <c r="U5644">
        <v>0</v>
      </c>
      <c r="V5644">
        <v>1</v>
      </c>
      <c r="W5644">
        <v>0</v>
      </c>
      <c r="X5644">
        <v>0</v>
      </c>
    </row>
    <row r="5645" spans="1:24" x14ac:dyDescent="0.3">
      <c r="A5645" t="s">
        <v>163</v>
      </c>
      <c r="B5645" t="s">
        <v>1183</v>
      </c>
      <c r="D5645" t="s">
        <v>1184</v>
      </c>
      <c r="F5645" t="s">
        <v>3385</v>
      </c>
      <c r="G5645" t="s">
        <v>3386</v>
      </c>
      <c r="H5645" t="s">
        <v>3387</v>
      </c>
      <c r="I5645" t="s">
        <v>3388</v>
      </c>
      <c r="J5645">
        <v>2011</v>
      </c>
      <c r="K5645" t="s">
        <v>1189</v>
      </c>
      <c r="L5645">
        <v>5</v>
      </c>
      <c r="M5645">
        <v>0</v>
      </c>
      <c r="N5645">
        <v>3</v>
      </c>
      <c r="O5645">
        <v>1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0</v>
      </c>
    </row>
    <row r="5646" spans="1:24" x14ac:dyDescent="0.3">
      <c r="A5646" t="s">
        <v>163</v>
      </c>
      <c r="B5646" t="s">
        <v>1183</v>
      </c>
      <c r="D5646" t="s">
        <v>1184</v>
      </c>
      <c r="F5646" t="s">
        <v>3385</v>
      </c>
      <c r="G5646" t="s">
        <v>3386</v>
      </c>
      <c r="H5646" t="s">
        <v>3387</v>
      </c>
      <c r="I5646" t="s">
        <v>3388</v>
      </c>
      <c r="J5646">
        <v>2011</v>
      </c>
      <c r="K5646" t="s">
        <v>1190</v>
      </c>
      <c r="L5646">
        <v>3</v>
      </c>
      <c r="M5646">
        <v>0</v>
      </c>
      <c r="N5646">
        <v>1</v>
      </c>
      <c r="O5646">
        <v>1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0</v>
      </c>
    </row>
    <row r="5647" spans="1:24" x14ac:dyDescent="0.3">
      <c r="A5647" t="s">
        <v>163</v>
      </c>
      <c r="B5647" t="s">
        <v>1183</v>
      </c>
      <c r="D5647" t="s">
        <v>1184</v>
      </c>
      <c r="F5647" t="s">
        <v>3385</v>
      </c>
      <c r="G5647" t="s">
        <v>3386</v>
      </c>
      <c r="H5647" t="s">
        <v>3387</v>
      </c>
      <c r="I5647" t="s">
        <v>3388</v>
      </c>
      <c r="J5647">
        <v>2012</v>
      </c>
      <c r="K5647" t="s">
        <v>1189</v>
      </c>
      <c r="L5647">
        <v>5</v>
      </c>
      <c r="M5647">
        <v>0</v>
      </c>
      <c r="N5647">
        <v>1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2</v>
      </c>
      <c r="V5647">
        <v>1</v>
      </c>
      <c r="W5647">
        <v>0</v>
      </c>
      <c r="X5647">
        <v>1</v>
      </c>
    </row>
    <row r="5648" spans="1:24" x14ac:dyDescent="0.3">
      <c r="A5648" t="s">
        <v>163</v>
      </c>
      <c r="B5648" t="s">
        <v>1183</v>
      </c>
      <c r="D5648" t="s">
        <v>1184</v>
      </c>
      <c r="F5648" t="s">
        <v>3385</v>
      </c>
      <c r="G5648" t="s">
        <v>3386</v>
      </c>
      <c r="H5648" t="s">
        <v>3387</v>
      </c>
      <c r="I5648" t="s">
        <v>3388</v>
      </c>
      <c r="J5648">
        <v>2012</v>
      </c>
      <c r="K5648" t="s">
        <v>1190</v>
      </c>
      <c r="L5648">
        <v>5</v>
      </c>
      <c r="M5648">
        <v>0</v>
      </c>
      <c r="N5648">
        <v>1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2</v>
      </c>
      <c r="V5648">
        <v>1</v>
      </c>
      <c r="W5648">
        <v>0</v>
      </c>
      <c r="X5648">
        <v>1</v>
      </c>
    </row>
    <row r="5649" spans="1:24" x14ac:dyDescent="0.3">
      <c r="A5649" t="s">
        <v>163</v>
      </c>
      <c r="B5649" t="s">
        <v>1183</v>
      </c>
      <c r="D5649" t="s">
        <v>1184</v>
      </c>
      <c r="F5649" t="s">
        <v>3385</v>
      </c>
      <c r="G5649" t="s">
        <v>3386</v>
      </c>
      <c r="H5649" t="s">
        <v>3387</v>
      </c>
      <c r="I5649" t="s">
        <v>3388</v>
      </c>
      <c r="J5649">
        <v>2013</v>
      </c>
      <c r="K5649" t="s">
        <v>1189</v>
      </c>
      <c r="L5649">
        <v>10</v>
      </c>
      <c r="M5649">
        <v>0</v>
      </c>
      <c r="N5649">
        <v>0</v>
      </c>
      <c r="O5649">
        <v>3</v>
      </c>
      <c r="P5649">
        <v>6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1</v>
      </c>
    </row>
    <row r="5650" spans="1:24" x14ac:dyDescent="0.3">
      <c r="A5650" t="s">
        <v>163</v>
      </c>
      <c r="B5650" t="s">
        <v>1183</v>
      </c>
      <c r="D5650" t="s">
        <v>1184</v>
      </c>
      <c r="F5650" t="s">
        <v>3385</v>
      </c>
      <c r="G5650" t="s">
        <v>3386</v>
      </c>
      <c r="H5650" t="s">
        <v>3387</v>
      </c>
      <c r="I5650" t="s">
        <v>3388</v>
      </c>
      <c r="J5650">
        <v>2013</v>
      </c>
      <c r="K5650" t="s">
        <v>1190</v>
      </c>
      <c r="L5650">
        <v>7</v>
      </c>
      <c r="M5650">
        <v>0</v>
      </c>
      <c r="N5650">
        <v>0</v>
      </c>
      <c r="O5650">
        <v>2</v>
      </c>
      <c r="P5650">
        <v>4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1</v>
      </c>
    </row>
    <row r="5651" spans="1:24" x14ac:dyDescent="0.3">
      <c r="A5651" t="s">
        <v>163</v>
      </c>
      <c r="B5651" t="s">
        <v>1183</v>
      </c>
      <c r="D5651" t="s">
        <v>1184</v>
      </c>
      <c r="F5651" t="s">
        <v>3385</v>
      </c>
      <c r="G5651" t="s">
        <v>3386</v>
      </c>
      <c r="H5651" t="s">
        <v>3387</v>
      </c>
      <c r="I5651" t="s">
        <v>3388</v>
      </c>
      <c r="J5651">
        <v>2015</v>
      </c>
      <c r="K5651" t="s">
        <v>1189</v>
      </c>
      <c r="L5651">
        <v>5</v>
      </c>
      <c r="M5651">
        <v>0</v>
      </c>
      <c r="N5651">
        <v>1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4</v>
      </c>
      <c r="V5651">
        <v>0</v>
      </c>
      <c r="W5651">
        <v>0</v>
      </c>
      <c r="X5651">
        <v>0</v>
      </c>
    </row>
    <row r="5652" spans="1:24" x14ac:dyDescent="0.3">
      <c r="A5652" t="s">
        <v>163</v>
      </c>
      <c r="B5652" t="s">
        <v>1183</v>
      </c>
      <c r="D5652" t="s">
        <v>1184</v>
      </c>
      <c r="F5652" t="s">
        <v>3385</v>
      </c>
      <c r="G5652" t="s">
        <v>3386</v>
      </c>
      <c r="H5652" t="s">
        <v>3387</v>
      </c>
      <c r="I5652" t="s">
        <v>3388</v>
      </c>
      <c r="J5652">
        <v>2015</v>
      </c>
      <c r="K5652" t="s">
        <v>1190</v>
      </c>
      <c r="L5652">
        <v>4</v>
      </c>
      <c r="M5652">
        <v>0</v>
      </c>
      <c r="N5652">
        <v>1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3</v>
      </c>
      <c r="V5652">
        <v>0</v>
      </c>
      <c r="W5652">
        <v>0</v>
      </c>
      <c r="X5652">
        <v>0</v>
      </c>
    </row>
    <row r="5653" spans="1:24" x14ac:dyDescent="0.3">
      <c r="A5653" t="s">
        <v>163</v>
      </c>
      <c r="B5653" t="s">
        <v>1183</v>
      </c>
      <c r="D5653" t="s">
        <v>1184</v>
      </c>
      <c r="F5653" t="s">
        <v>3385</v>
      </c>
      <c r="G5653" t="s">
        <v>3386</v>
      </c>
      <c r="H5653" t="s">
        <v>3387</v>
      </c>
      <c r="I5653" t="s">
        <v>3388</v>
      </c>
      <c r="J5653">
        <v>2016</v>
      </c>
      <c r="K5653" t="s">
        <v>1189</v>
      </c>
      <c r="L5653">
        <v>6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1</v>
      </c>
      <c r="S5653">
        <v>2</v>
      </c>
      <c r="T5653">
        <v>0</v>
      </c>
      <c r="U5653">
        <v>1</v>
      </c>
      <c r="V5653">
        <v>0</v>
      </c>
      <c r="W5653">
        <v>2</v>
      </c>
      <c r="X5653">
        <v>0</v>
      </c>
    </row>
    <row r="5654" spans="1:24" x14ac:dyDescent="0.3">
      <c r="A5654" t="s">
        <v>163</v>
      </c>
      <c r="B5654" t="s">
        <v>1183</v>
      </c>
      <c r="D5654" t="s">
        <v>1184</v>
      </c>
      <c r="F5654" t="s">
        <v>3385</v>
      </c>
      <c r="G5654" t="s">
        <v>3386</v>
      </c>
      <c r="H5654" t="s">
        <v>3387</v>
      </c>
      <c r="I5654" t="s">
        <v>3388</v>
      </c>
      <c r="J5654">
        <v>2016</v>
      </c>
      <c r="K5654" t="s">
        <v>1190</v>
      </c>
      <c r="L5654">
        <v>4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1</v>
      </c>
      <c r="S5654">
        <v>1</v>
      </c>
      <c r="T5654">
        <v>0</v>
      </c>
      <c r="U5654">
        <v>1</v>
      </c>
      <c r="V5654">
        <v>0</v>
      </c>
      <c r="W5654">
        <v>1</v>
      </c>
      <c r="X5654">
        <v>0</v>
      </c>
    </row>
    <row r="5655" spans="1:24" x14ac:dyDescent="0.3">
      <c r="A5655" t="s">
        <v>163</v>
      </c>
      <c r="B5655" t="s">
        <v>1183</v>
      </c>
      <c r="D5655" t="s">
        <v>1184</v>
      </c>
      <c r="F5655" t="s">
        <v>3385</v>
      </c>
      <c r="G5655" t="s">
        <v>3386</v>
      </c>
      <c r="H5655" t="s">
        <v>3387</v>
      </c>
      <c r="I5655" t="s">
        <v>3388</v>
      </c>
      <c r="J5655">
        <v>2017</v>
      </c>
      <c r="K5655" t="s">
        <v>1189</v>
      </c>
      <c r="L5655">
        <v>7</v>
      </c>
      <c r="M5655">
        <v>0</v>
      </c>
      <c r="N5655">
        <v>0</v>
      </c>
      <c r="O5655">
        <v>0</v>
      </c>
      <c r="P5655">
        <v>0</v>
      </c>
      <c r="Q5655">
        <v>5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2</v>
      </c>
      <c r="X5655">
        <v>0</v>
      </c>
    </row>
    <row r="5656" spans="1:24" x14ac:dyDescent="0.3">
      <c r="A5656" t="s">
        <v>163</v>
      </c>
      <c r="B5656" t="s">
        <v>1183</v>
      </c>
      <c r="D5656" t="s">
        <v>1184</v>
      </c>
      <c r="F5656" t="s">
        <v>3385</v>
      </c>
      <c r="G5656" t="s">
        <v>3386</v>
      </c>
      <c r="H5656" t="s">
        <v>3387</v>
      </c>
      <c r="I5656" t="s">
        <v>3388</v>
      </c>
      <c r="J5656">
        <v>2017</v>
      </c>
      <c r="K5656" t="s">
        <v>1190</v>
      </c>
      <c r="L5656">
        <v>4</v>
      </c>
      <c r="M5656">
        <v>0</v>
      </c>
      <c r="N5656">
        <v>0</v>
      </c>
      <c r="O5656">
        <v>0</v>
      </c>
      <c r="P5656">
        <v>0</v>
      </c>
      <c r="Q5656">
        <v>3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1</v>
      </c>
      <c r="X5656">
        <v>0</v>
      </c>
    </row>
    <row r="5657" spans="1:24" x14ac:dyDescent="0.3">
      <c r="A5657" t="s">
        <v>163</v>
      </c>
      <c r="B5657" t="s">
        <v>1183</v>
      </c>
      <c r="D5657" t="s">
        <v>1184</v>
      </c>
      <c r="F5657" t="s">
        <v>3385</v>
      </c>
      <c r="G5657" t="s">
        <v>3386</v>
      </c>
      <c r="H5657" t="s">
        <v>3387</v>
      </c>
      <c r="I5657" t="s">
        <v>3388</v>
      </c>
      <c r="J5657">
        <v>2019</v>
      </c>
      <c r="K5657" t="s">
        <v>1189</v>
      </c>
      <c r="L5657">
        <v>8</v>
      </c>
      <c r="M5657">
        <v>0</v>
      </c>
      <c r="N5657">
        <v>3</v>
      </c>
      <c r="O5657">
        <v>2</v>
      </c>
      <c r="P5657">
        <v>1</v>
      </c>
      <c r="Q5657">
        <v>2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</row>
    <row r="5658" spans="1:24" x14ac:dyDescent="0.3">
      <c r="A5658" t="s">
        <v>163</v>
      </c>
      <c r="B5658" t="s">
        <v>1183</v>
      </c>
      <c r="D5658" t="s">
        <v>1184</v>
      </c>
      <c r="F5658" t="s">
        <v>3385</v>
      </c>
      <c r="G5658" t="s">
        <v>3386</v>
      </c>
      <c r="H5658" t="s">
        <v>3387</v>
      </c>
      <c r="I5658" t="s">
        <v>3388</v>
      </c>
      <c r="J5658">
        <v>2019</v>
      </c>
      <c r="K5658" t="s">
        <v>1190</v>
      </c>
      <c r="L5658">
        <v>6</v>
      </c>
      <c r="M5658">
        <v>0</v>
      </c>
      <c r="N5658">
        <v>2</v>
      </c>
      <c r="O5658">
        <v>1</v>
      </c>
      <c r="P5658">
        <v>1</v>
      </c>
      <c r="Q5658">
        <v>2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</row>
    <row r="5659" spans="1:24" x14ac:dyDescent="0.3">
      <c r="A5659" t="s">
        <v>163</v>
      </c>
      <c r="B5659" t="s">
        <v>1183</v>
      </c>
      <c r="D5659" t="s">
        <v>1184</v>
      </c>
      <c r="F5659" t="s">
        <v>3385</v>
      </c>
      <c r="G5659" t="s">
        <v>3386</v>
      </c>
      <c r="H5659" t="s">
        <v>3387</v>
      </c>
      <c r="I5659" t="s">
        <v>3388</v>
      </c>
      <c r="J5659">
        <v>2020</v>
      </c>
      <c r="K5659" t="s">
        <v>1189</v>
      </c>
      <c r="L5659">
        <v>2</v>
      </c>
      <c r="M5659">
        <v>0</v>
      </c>
      <c r="N5659">
        <v>2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</row>
    <row r="5660" spans="1:24" x14ac:dyDescent="0.3">
      <c r="A5660" t="s">
        <v>163</v>
      </c>
      <c r="B5660" t="s">
        <v>1183</v>
      </c>
      <c r="D5660" t="s">
        <v>1184</v>
      </c>
      <c r="F5660" t="s">
        <v>3385</v>
      </c>
      <c r="G5660" t="s">
        <v>3386</v>
      </c>
      <c r="H5660" t="s">
        <v>3387</v>
      </c>
      <c r="I5660" t="s">
        <v>3388</v>
      </c>
      <c r="J5660">
        <v>2020</v>
      </c>
      <c r="K5660" t="s">
        <v>1190</v>
      </c>
      <c r="L5660">
        <v>2</v>
      </c>
      <c r="M5660">
        <v>0</v>
      </c>
      <c r="N5660">
        <v>2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</row>
    <row r="5661" spans="1:24" x14ac:dyDescent="0.3">
      <c r="A5661" t="s">
        <v>662</v>
      </c>
      <c r="B5661" t="s">
        <v>1183</v>
      </c>
      <c r="D5661" t="s">
        <v>1184</v>
      </c>
      <c r="F5661" t="s">
        <v>3389</v>
      </c>
      <c r="G5661" t="s">
        <v>3390</v>
      </c>
      <c r="I5661" t="s">
        <v>3391</v>
      </c>
      <c r="J5661">
        <v>2019</v>
      </c>
      <c r="K5661" t="s">
        <v>1189</v>
      </c>
      <c r="L5661">
        <v>1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1</v>
      </c>
    </row>
    <row r="5662" spans="1:24" x14ac:dyDescent="0.3">
      <c r="A5662" t="s">
        <v>662</v>
      </c>
      <c r="B5662" t="s">
        <v>1183</v>
      </c>
      <c r="D5662" t="s">
        <v>1184</v>
      </c>
      <c r="F5662" t="s">
        <v>3389</v>
      </c>
      <c r="G5662" t="s">
        <v>3390</v>
      </c>
      <c r="I5662" t="s">
        <v>3391</v>
      </c>
      <c r="J5662">
        <v>2019</v>
      </c>
      <c r="K5662" t="s">
        <v>1190</v>
      </c>
      <c r="L5662">
        <v>1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1</v>
      </c>
    </row>
    <row r="5663" spans="1:24" x14ac:dyDescent="0.3">
      <c r="A5663" t="s">
        <v>175</v>
      </c>
      <c r="B5663" t="s">
        <v>1183</v>
      </c>
      <c r="D5663" t="s">
        <v>1184</v>
      </c>
      <c r="F5663" t="s">
        <v>3392</v>
      </c>
      <c r="G5663" t="s">
        <v>3393</v>
      </c>
      <c r="H5663" t="s">
        <v>3394</v>
      </c>
      <c r="I5663" t="s">
        <v>3395</v>
      </c>
      <c r="J5663">
        <v>2012</v>
      </c>
      <c r="K5663" t="s">
        <v>1189</v>
      </c>
      <c r="L5663">
        <v>3</v>
      </c>
      <c r="M5663">
        <v>0</v>
      </c>
      <c r="N5663">
        <v>0</v>
      </c>
      <c r="O5663">
        <v>1</v>
      </c>
      <c r="P5663">
        <v>2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</row>
    <row r="5664" spans="1:24" x14ac:dyDescent="0.3">
      <c r="A5664" t="s">
        <v>175</v>
      </c>
      <c r="B5664" t="s">
        <v>1183</v>
      </c>
      <c r="D5664" t="s">
        <v>1184</v>
      </c>
      <c r="F5664" t="s">
        <v>3392</v>
      </c>
      <c r="G5664" t="s">
        <v>3393</v>
      </c>
      <c r="H5664" t="s">
        <v>3394</v>
      </c>
      <c r="I5664" t="s">
        <v>3395</v>
      </c>
      <c r="J5664">
        <v>2012</v>
      </c>
      <c r="K5664" t="s">
        <v>1190</v>
      </c>
      <c r="L5664">
        <v>2</v>
      </c>
      <c r="M5664">
        <v>0</v>
      </c>
      <c r="N5664">
        <v>0</v>
      </c>
      <c r="O5664">
        <v>1</v>
      </c>
      <c r="P5664">
        <v>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</row>
    <row r="5665" spans="1:24" x14ac:dyDescent="0.3">
      <c r="A5665" t="s">
        <v>175</v>
      </c>
      <c r="B5665" t="s">
        <v>1183</v>
      </c>
      <c r="D5665" t="s">
        <v>1184</v>
      </c>
      <c r="F5665" t="s">
        <v>3392</v>
      </c>
      <c r="G5665" t="s">
        <v>3393</v>
      </c>
      <c r="H5665" t="s">
        <v>3394</v>
      </c>
      <c r="I5665" t="s">
        <v>3395</v>
      </c>
      <c r="J5665">
        <v>2016</v>
      </c>
      <c r="K5665" t="s">
        <v>1189</v>
      </c>
      <c r="L5665">
        <v>1</v>
      </c>
      <c r="M5665">
        <v>0</v>
      </c>
      <c r="N5665">
        <v>1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</row>
    <row r="5666" spans="1:24" x14ac:dyDescent="0.3">
      <c r="A5666" t="s">
        <v>175</v>
      </c>
      <c r="B5666" t="s">
        <v>1183</v>
      </c>
      <c r="D5666" t="s">
        <v>1184</v>
      </c>
      <c r="F5666" t="s">
        <v>3392</v>
      </c>
      <c r="G5666" t="s">
        <v>3393</v>
      </c>
      <c r="H5666" t="s">
        <v>3394</v>
      </c>
      <c r="I5666" t="s">
        <v>3395</v>
      </c>
      <c r="J5666">
        <v>2016</v>
      </c>
      <c r="K5666" t="s">
        <v>1190</v>
      </c>
      <c r="L5666">
        <v>1</v>
      </c>
      <c r="M5666">
        <v>0</v>
      </c>
      <c r="N5666">
        <v>1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</row>
    <row r="5667" spans="1:24" x14ac:dyDescent="0.3">
      <c r="A5667" t="s">
        <v>175</v>
      </c>
      <c r="B5667" t="s">
        <v>1183</v>
      </c>
      <c r="D5667" t="s">
        <v>1184</v>
      </c>
      <c r="F5667" t="s">
        <v>3392</v>
      </c>
      <c r="G5667" t="s">
        <v>3393</v>
      </c>
      <c r="H5667" t="s">
        <v>3394</v>
      </c>
      <c r="I5667" t="s">
        <v>3395</v>
      </c>
      <c r="J5667">
        <v>2017</v>
      </c>
      <c r="K5667" t="s">
        <v>1189</v>
      </c>
      <c r="L5667">
        <v>1</v>
      </c>
      <c r="M5667">
        <v>0</v>
      </c>
      <c r="N5667">
        <v>0</v>
      </c>
      <c r="O5667">
        <v>1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</row>
    <row r="5668" spans="1:24" x14ac:dyDescent="0.3">
      <c r="A5668" t="s">
        <v>175</v>
      </c>
      <c r="B5668" t="s">
        <v>1183</v>
      </c>
      <c r="D5668" t="s">
        <v>1184</v>
      </c>
      <c r="F5668" t="s">
        <v>3392</v>
      </c>
      <c r="G5668" t="s">
        <v>3393</v>
      </c>
      <c r="H5668" t="s">
        <v>3394</v>
      </c>
      <c r="I5668" t="s">
        <v>3395</v>
      </c>
      <c r="J5668">
        <v>2017</v>
      </c>
      <c r="K5668" t="s">
        <v>1190</v>
      </c>
      <c r="L5668">
        <v>1</v>
      </c>
      <c r="M5668">
        <v>0</v>
      </c>
      <c r="N5668">
        <v>0</v>
      </c>
      <c r="O5668">
        <v>1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</row>
    <row r="5669" spans="1:24" x14ac:dyDescent="0.3">
      <c r="A5669" t="s">
        <v>175</v>
      </c>
      <c r="B5669" t="s">
        <v>1183</v>
      </c>
      <c r="D5669" t="s">
        <v>1184</v>
      </c>
      <c r="F5669" t="s">
        <v>3392</v>
      </c>
      <c r="G5669" t="s">
        <v>3393</v>
      </c>
      <c r="H5669" t="s">
        <v>3394</v>
      </c>
      <c r="I5669" t="s">
        <v>3395</v>
      </c>
      <c r="J5669">
        <v>2020</v>
      </c>
      <c r="K5669" t="s">
        <v>1189</v>
      </c>
      <c r="L5669">
        <v>3</v>
      </c>
      <c r="M5669">
        <v>0</v>
      </c>
      <c r="N5669">
        <v>0</v>
      </c>
      <c r="O5669">
        <v>2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1</v>
      </c>
      <c r="W5669">
        <v>0</v>
      </c>
      <c r="X5669">
        <v>0</v>
      </c>
    </row>
    <row r="5670" spans="1:24" x14ac:dyDescent="0.3">
      <c r="A5670" t="s">
        <v>175</v>
      </c>
      <c r="B5670" t="s">
        <v>1183</v>
      </c>
      <c r="D5670" t="s">
        <v>1184</v>
      </c>
      <c r="F5670" t="s">
        <v>3392</v>
      </c>
      <c r="G5670" t="s">
        <v>3393</v>
      </c>
      <c r="H5670" t="s">
        <v>3394</v>
      </c>
      <c r="I5670" t="s">
        <v>3395</v>
      </c>
      <c r="J5670">
        <v>2020</v>
      </c>
      <c r="K5670" t="s">
        <v>1190</v>
      </c>
      <c r="L5670">
        <v>2</v>
      </c>
      <c r="M5670">
        <v>0</v>
      </c>
      <c r="N5670">
        <v>0</v>
      </c>
      <c r="O5670">
        <v>1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1</v>
      </c>
      <c r="W5670">
        <v>0</v>
      </c>
      <c r="X5670">
        <v>0</v>
      </c>
    </row>
    <row r="5671" spans="1:24" x14ac:dyDescent="0.3">
      <c r="A5671" t="s">
        <v>175</v>
      </c>
      <c r="B5671" t="s">
        <v>1183</v>
      </c>
      <c r="D5671" t="s">
        <v>1184</v>
      </c>
      <c r="F5671" t="s">
        <v>3392</v>
      </c>
      <c r="G5671" t="s">
        <v>3393</v>
      </c>
      <c r="H5671" t="s">
        <v>3394</v>
      </c>
      <c r="I5671" t="s">
        <v>3395</v>
      </c>
      <c r="J5671">
        <v>2021</v>
      </c>
      <c r="K5671" t="s">
        <v>1189</v>
      </c>
      <c r="L5671">
        <v>2</v>
      </c>
      <c r="M5671">
        <v>0</v>
      </c>
      <c r="N5671">
        <v>0</v>
      </c>
      <c r="O5671">
        <v>0</v>
      </c>
      <c r="P5671">
        <v>0</v>
      </c>
      <c r="Q5671">
        <v>2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</row>
    <row r="5672" spans="1:24" x14ac:dyDescent="0.3">
      <c r="A5672" t="s">
        <v>175</v>
      </c>
      <c r="B5672" t="s">
        <v>1183</v>
      </c>
      <c r="D5672" t="s">
        <v>1184</v>
      </c>
      <c r="F5672" t="s">
        <v>3392</v>
      </c>
      <c r="G5672" t="s">
        <v>3393</v>
      </c>
      <c r="H5672" t="s">
        <v>3394</v>
      </c>
      <c r="I5672" t="s">
        <v>3395</v>
      </c>
      <c r="J5672">
        <v>2021</v>
      </c>
      <c r="K5672" t="s">
        <v>1190</v>
      </c>
      <c r="L5672">
        <v>2</v>
      </c>
      <c r="M5672">
        <v>0</v>
      </c>
      <c r="N5672">
        <v>0</v>
      </c>
      <c r="O5672">
        <v>0</v>
      </c>
      <c r="P5672">
        <v>0</v>
      </c>
      <c r="Q5672">
        <v>2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</row>
    <row r="5673" spans="1:24" x14ac:dyDescent="0.3">
      <c r="A5673" t="s">
        <v>175</v>
      </c>
      <c r="B5673" t="s">
        <v>1183</v>
      </c>
      <c r="D5673" t="s">
        <v>1184</v>
      </c>
      <c r="F5673" t="s">
        <v>3392</v>
      </c>
      <c r="G5673" t="s">
        <v>3393</v>
      </c>
      <c r="H5673" t="s">
        <v>3394</v>
      </c>
      <c r="I5673" t="s">
        <v>3395</v>
      </c>
      <c r="J5673">
        <v>2022</v>
      </c>
      <c r="K5673" t="s">
        <v>1189</v>
      </c>
      <c r="L5673">
        <v>2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1</v>
      </c>
      <c r="T5673">
        <v>1</v>
      </c>
      <c r="U5673">
        <v>0</v>
      </c>
      <c r="V5673">
        <v>0</v>
      </c>
      <c r="W5673">
        <v>0</v>
      </c>
      <c r="X5673">
        <v>0</v>
      </c>
    </row>
    <row r="5674" spans="1:24" x14ac:dyDescent="0.3">
      <c r="A5674" t="s">
        <v>175</v>
      </c>
      <c r="B5674" t="s">
        <v>1183</v>
      </c>
      <c r="D5674" t="s">
        <v>1184</v>
      </c>
      <c r="F5674" t="s">
        <v>3392</v>
      </c>
      <c r="G5674" t="s">
        <v>3393</v>
      </c>
      <c r="H5674" t="s">
        <v>3394</v>
      </c>
      <c r="I5674" t="s">
        <v>3395</v>
      </c>
      <c r="J5674">
        <v>2022</v>
      </c>
      <c r="K5674" t="s">
        <v>1190</v>
      </c>
      <c r="L5674">
        <v>2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1</v>
      </c>
      <c r="T5674">
        <v>1</v>
      </c>
      <c r="U5674">
        <v>0</v>
      </c>
      <c r="V5674">
        <v>0</v>
      </c>
      <c r="W5674">
        <v>0</v>
      </c>
      <c r="X5674">
        <v>0</v>
      </c>
    </row>
    <row r="5675" spans="1:24" x14ac:dyDescent="0.3">
      <c r="A5675" t="s">
        <v>175</v>
      </c>
      <c r="B5675" t="s">
        <v>1183</v>
      </c>
      <c r="D5675" t="s">
        <v>1184</v>
      </c>
      <c r="F5675" t="s">
        <v>3392</v>
      </c>
      <c r="G5675" t="s">
        <v>3393</v>
      </c>
      <c r="H5675" t="s">
        <v>3394</v>
      </c>
      <c r="I5675" t="s">
        <v>3395</v>
      </c>
      <c r="J5675">
        <v>2023</v>
      </c>
      <c r="K5675" t="s">
        <v>1189</v>
      </c>
      <c r="L5675">
        <v>2</v>
      </c>
      <c r="M5675">
        <v>0</v>
      </c>
      <c r="N5675">
        <v>1</v>
      </c>
      <c r="O5675">
        <v>1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</row>
    <row r="5676" spans="1:24" x14ac:dyDescent="0.3">
      <c r="A5676" t="s">
        <v>175</v>
      </c>
      <c r="B5676" t="s">
        <v>1183</v>
      </c>
      <c r="D5676" t="s">
        <v>1184</v>
      </c>
      <c r="F5676" t="s">
        <v>3392</v>
      </c>
      <c r="G5676" t="s">
        <v>3393</v>
      </c>
      <c r="H5676" t="s">
        <v>3394</v>
      </c>
      <c r="I5676" t="s">
        <v>3395</v>
      </c>
      <c r="J5676">
        <v>2023</v>
      </c>
      <c r="K5676" t="s">
        <v>1190</v>
      </c>
      <c r="L5676">
        <v>2</v>
      </c>
      <c r="M5676">
        <v>0</v>
      </c>
      <c r="N5676">
        <v>1</v>
      </c>
      <c r="O5676">
        <v>1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</row>
    <row r="5677" spans="1:24" x14ac:dyDescent="0.3">
      <c r="A5677" t="s">
        <v>946</v>
      </c>
      <c r="B5677" t="s">
        <v>1183</v>
      </c>
      <c r="D5677" t="s">
        <v>1184</v>
      </c>
      <c r="G5677" t="s">
        <v>3396</v>
      </c>
      <c r="I5677" t="s">
        <v>3397</v>
      </c>
      <c r="J5677">
        <v>2015</v>
      </c>
      <c r="K5677" t="s">
        <v>1189</v>
      </c>
      <c r="L5677">
        <v>1</v>
      </c>
      <c r="M5677">
        <v>0</v>
      </c>
      <c r="N5677">
        <v>0</v>
      </c>
      <c r="O5677">
        <v>0</v>
      </c>
      <c r="P5677">
        <v>1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</row>
    <row r="5678" spans="1:24" x14ac:dyDescent="0.3">
      <c r="A5678" t="s">
        <v>946</v>
      </c>
      <c r="B5678" t="s">
        <v>1183</v>
      </c>
      <c r="D5678" t="s">
        <v>1184</v>
      </c>
      <c r="G5678" t="s">
        <v>3396</v>
      </c>
      <c r="I5678" t="s">
        <v>3397</v>
      </c>
      <c r="J5678">
        <v>2015</v>
      </c>
      <c r="K5678" t="s">
        <v>1190</v>
      </c>
      <c r="L5678">
        <v>1</v>
      </c>
      <c r="M5678">
        <v>0</v>
      </c>
      <c r="N5678">
        <v>0</v>
      </c>
      <c r="O5678">
        <v>0</v>
      </c>
      <c r="P5678">
        <v>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</row>
    <row r="5679" spans="1:24" x14ac:dyDescent="0.3">
      <c r="A5679" t="s">
        <v>947</v>
      </c>
      <c r="B5679" t="s">
        <v>1183</v>
      </c>
      <c r="D5679" t="s">
        <v>1184</v>
      </c>
      <c r="G5679" t="s">
        <v>3398</v>
      </c>
      <c r="H5679" t="s">
        <v>3399</v>
      </c>
      <c r="I5679" t="s">
        <v>3400</v>
      </c>
      <c r="J5679">
        <v>2010</v>
      </c>
      <c r="K5679" t="s">
        <v>1189</v>
      </c>
      <c r="L5679">
        <v>1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1</v>
      </c>
    </row>
    <row r="5680" spans="1:24" x14ac:dyDescent="0.3">
      <c r="A5680" t="s">
        <v>947</v>
      </c>
      <c r="B5680" t="s">
        <v>1183</v>
      </c>
      <c r="D5680" t="s">
        <v>1184</v>
      </c>
      <c r="G5680" t="s">
        <v>3398</v>
      </c>
      <c r="H5680" t="s">
        <v>3399</v>
      </c>
      <c r="I5680" t="s">
        <v>3400</v>
      </c>
      <c r="J5680">
        <v>2010</v>
      </c>
      <c r="K5680" t="s">
        <v>1190</v>
      </c>
      <c r="L5680">
        <v>1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1</v>
      </c>
    </row>
    <row r="5681" spans="1:24" x14ac:dyDescent="0.3">
      <c r="A5681" t="s">
        <v>947</v>
      </c>
      <c r="B5681" t="s">
        <v>1183</v>
      </c>
      <c r="D5681" t="s">
        <v>1184</v>
      </c>
      <c r="G5681" t="s">
        <v>3398</v>
      </c>
      <c r="H5681" t="s">
        <v>3399</v>
      </c>
      <c r="I5681" t="s">
        <v>3400</v>
      </c>
      <c r="J5681">
        <v>2011</v>
      </c>
      <c r="K5681" t="s">
        <v>1189</v>
      </c>
      <c r="L5681">
        <v>4</v>
      </c>
      <c r="M5681">
        <v>0</v>
      </c>
      <c r="N5681">
        <v>0</v>
      </c>
      <c r="O5681">
        <v>0</v>
      </c>
      <c r="P5681">
        <v>1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3</v>
      </c>
    </row>
    <row r="5682" spans="1:24" x14ac:dyDescent="0.3">
      <c r="A5682" t="s">
        <v>947</v>
      </c>
      <c r="B5682" t="s">
        <v>1183</v>
      </c>
      <c r="D5682" t="s">
        <v>1184</v>
      </c>
      <c r="G5682" t="s">
        <v>3398</v>
      </c>
      <c r="H5682" t="s">
        <v>3399</v>
      </c>
      <c r="I5682" t="s">
        <v>3400</v>
      </c>
      <c r="J5682">
        <v>2011</v>
      </c>
      <c r="K5682" t="s">
        <v>1190</v>
      </c>
      <c r="L5682">
        <v>4</v>
      </c>
      <c r="M5682">
        <v>0</v>
      </c>
      <c r="N5682">
        <v>0</v>
      </c>
      <c r="O5682">
        <v>0</v>
      </c>
      <c r="P5682">
        <v>1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3</v>
      </c>
    </row>
    <row r="5683" spans="1:24" x14ac:dyDescent="0.3">
      <c r="A5683" t="s">
        <v>947</v>
      </c>
      <c r="B5683" t="s">
        <v>1183</v>
      </c>
      <c r="D5683" t="s">
        <v>1184</v>
      </c>
      <c r="G5683" t="s">
        <v>3398</v>
      </c>
      <c r="H5683" t="s">
        <v>3399</v>
      </c>
      <c r="I5683" t="s">
        <v>3400</v>
      </c>
      <c r="J5683">
        <v>2012</v>
      </c>
      <c r="K5683" t="s">
        <v>1189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</row>
    <row r="5684" spans="1:24" x14ac:dyDescent="0.3">
      <c r="A5684" t="s">
        <v>947</v>
      </c>
      <c r="B5684" t="s">
        <v>1183</v>
      </c>
      <c r="D5684" t="s">
        <v>1184</v>
      </c>
      <c r="G5684" t="s">
        <v>3398</v>
      </c>
      <c r="H5684" t="s">
        <v>3399</v>
      </c>
      <c r="I5684" t="s">
        <v>3400</v>
      </c>
      <c r="J5684">
        <v>2012</v>
      </c>
      <c r="K5684" t="s">
        <v>1190</v>
      </c>
      <c r="L5684">
        <v>1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</row>
    <row r="5685" spans="1:24" x14ac:dyDescent="0.3">
      <c r="A5685" t="s">
        <v>947</v>
      </c>
      <c r="B5685" t="s">
        <v>1183</v>
      </c>
      <c r="D5685" t="s">
        <v>1184</v>
      </c>
      <c r="G5685" t="s">
        <v>3398</v>
      </c>
      <c r="H5685" t="s">
        <v>3399</v>
      </c>
      <c r="I5685" t="s">
        <v>3400</v>
      </c>
      <c r="J5685">
        <v>2014</v>
      </c>
      <c r="K5685" t="s">
        <v>1189</v>
      </c>
      <c r="L5685">
        <v>1</v>
      </c>
      <c r="M5685">
        <v>0</v>
      </c>
      <c r="N5685">
        <v>0</v>
      </c>
      <c r="O5685">
        <v>1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</row>
    <row r="5686" spans="1:24" x14ac:dyDescent="0.3">
      <c r="A5686" t="s">
        <v>947</v>
      </c>
      <c r="B5686" t="s">
        <v>1183</v>
      </c>
      <c r="D5686" t="s">
        <v>1184</v>
      </c>
      <c r="G5686" t="s">
        <v>3398</v>
      </c>
      <c r="H5686" t="s">
        <v>3399</v>
      </c>
      <c r="I5686" t="s">
        <v>3400</v>
      </c>
      <c r="J5686">
        <v>2014</v>
      </c>
      <c r="K5686" t="s">
        <v>1190</v>
      </c>
      <c r="L5686">
        <v>1</v>
      </c>
      <c r="M5686">
        <v>0</v>
      </c>
      <c r="N5686">
        <v>0</v>
      </c>
      <c r="O5686">
        <v>1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</row>
    <row r="5687" spans="1:24" x14ac:dyDescent="0.3">
      <c r="A5687" t="s">
        <v>947</v>
      </c>
      <c r="B5687" t="s">
        <v>1183</v>
      </c>
      <c r="D5687" t="s">
        <v>1184</v>
      </c>
      <c r="G5687" t="s">
        <v>3398</v>
      </c>
      <c r="H5687" t="s">
        <v>3399</v>
      </c>
      <c r="I5687" t="s">
        <v>3400</v>
      </c>
      <c r="J5687">
        <v>2016</v>
      </c>
      <c r="K5687" t="s">
        <v>1189</v>
      </c>
      <c r="L5687">
        <v>1</v>
      </c>
      <c r="M5687">
        <v>0</v>
      </c>
      <c r="N5687">
        <v>0</v>
      </c>
      <c r="O5687">
        <v>1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</row>
    <row r="5688" spans="1:24" x14ac:dyDescent="0.3">
      <c r="A5688" t="s">
        <v>947</v>
      </c>
      <c r="B5688" t="s">
        <v>1183</v>
      </c>
      <c r="D5688" t="s">
        <v>1184</v>
      </c>
      <c r="G5688" t="s">
        <v>3398</v>
      </c>
      <c r="H5688" t="s">
        <v>3399</v>
      </c>
      <c r="I5688" t="s">
        <v>3400</v>
      </c>
      <c r="J5688">
        <v>2016</v>
      </c>
      <c r="K5688" t="s">
        <v>1190</v>
      </c>
      <c r="L5688">
        <v>1</v>
      </c>
      <c r="M5688">
        <v>0</v>
      </c>
      <c r="N5688">
        <v>0</v>
      </c>
      <c r="O5688">
        <v>1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</row>
    <row r="5689" spans="1:24" x14ac:dyDescent="0.3">
      <c r="A5689" t="s">
        <v>948</v>
      </c>
      <c r="B5689" t="s">
        <v>1183</v>
      </c>
      <c r="D5689" t="s">
        <v>1184</v>
      </c>
      <c r="F5689" t="s">
        <v>3401</v>
      </c>
      <c r="G5689" t="s">
        <v>3402</v>
      </c>
      <c r="H5689" t="s">
        <v>3403</v>
      </c>
      <c r="I5689" t="s">
        <v>3404</v>
      </c>
      <c r="J5689">
        <v>2013</v>
      </c>
      <c r="K5689" t="s">
        <v>1189</v>
      </c>
      <c r="L5689">
        <v>1</v>
      </c>
      <c r="M5689">
        <v>1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</row>
    <row r="5690" spans="1:24" x14ac:dyDescent="0.3">
      <c r="A5690" t="s">
        <v>948</v>
      </c>
      <c r="B5690" t="s">
        <v>1183</v>
      </c>
      <c r="D5690" t="s">
        <v>1184</v>
      </c>
      <c r="F5690" t="s">
        <v>3401</v>
      </c>
      <c r="G5690" t="s">
        <v>3402</v>
      </c>
      <c r="H5690" t="s">
        <v>3403</v>
      </c>
      <c r="I5690" t="s">
        <v>3404</v>
      </c>
      <c r="J5690">
        <v>2013</v>
      </c>
      <c r="K5690" t="s">
        <v>1190</v>
      </c>
      <c r="L5690">
        <v>1</v>
      </c>
      <c r="M5690">
        <v>1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</row>
    <row r="5691" spans="1:24" x14ac:dyDescent="0.3">
      <c r="A5691" t="s">
        <v>948</v>
      </c>
      <c r="B5691" t="s">
        <v>1183</v>
      </c>
      <c r="D5691" t="s">
        <v>1184</v>
      </c>
      <c r="F5691" t="s">
        <v>3401</v>
      </c>
      <c r="G5691" t="s">
        <v>3402</v>
      </c>
      <c r="H5691" t="s">
        <v>3403</v>
      </c>
      <c r="I5691" t="s">
        <v>3404</v>
      </c>
      <c r="J5691">
        <v>2017</v>
      </c>
      <c r="K5691" t="s">
        <v>1189</v>
      </c>
      <c r="L5691">
        <v>2</v>
      </c>
      <c r="M5691">
        <v>0</v>
      </c>
      <c r="N5691">
        <v>0</v>
      </c>
      <c r="O5691">
        <v>2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</row>
    <row r="5692" spans="1:24" x14ac:dyDescent="0.3">
      <c r="A5692" t="s">
        <v>948</v>
      </c>
      <c r="B5692" t="s">
        <v>1183</v>
      </c>
      <c r="D5692" t="s">
        <v>1184</v>
      </c>
      <c r="F5692" t="s">
        <v>3401</v>
      </c>
      <c r="G5692" t="s">
        <v>3402</v>
      </c>
      <c r="H5692" t="s">
        <v>3403</v>
      </c>
      <c r="I5692" t="s">
        <v>3404</v>
      </c>
      <c r="J5692">
        <v>2017</v>
      </c>
      <c r="K5692" t="s">
        <v>1190</v>
      </c>
      <c r="L5692">
        <v>2</v>
      </c>
      <c r="M5692">
        <v>0</v>
      </c>
      <c r="N5692">
        <v>0</v>
      </c>
      <c r="O5692">
        <v>2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</row>
    <row r="5693" spans="1:24" x14ac:dyDescent="0.3">
      <c r="A5693" t="s">
        <v>79</v>
      </c>
      <c r="B5693" t="s">
        <v>1183</v>
      </c>
      <c r="D5693" t="s">
        <v>1184</v>
      </c>
      <c r="F5693" t="s">
        <v>3405</v>
      </c>
      <c r="G5693" t="s">
        <v>3406</v>
      </c>
      <c r="I5693" t="s">
        <v>3407</v>
      </c>
      <c r="J5693">
        <v>2012</v>
      </c>
      <c r="K5693" t="s">
        <v>1189</v>
      </c>
      <c r="L5693">
        <v>2</v>
      </c>
      <c r="M5693">
        <v>0</v>
      </c>
      <c r="N5693">
        <v>2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</row>
    <row r="5694" spans="1:24" x14ac:dyDescent="0.3">
      <c r="A5694" t="s">
        <v>79</v>
      </c>
      <c r="B5694" t="s">
        <v>1183</v>
      </c>
      <c r="D5694" t="s">
        <v>1184</v>
      </c>
      <c r="F5694" t="s">
        <v>3405</v>
      </c>
      <c r="G5694" t="s">
        <v>3406</v>
      </c>
      <c r="I5694" t="s">
        <v>3407</v>
      </c>
      <c r="J5694">
        <v>2012</v>
      </c>
      <c r="K5694" t="s">
        <v>1190</v>
      </c>
      <c r="L5694">
        <v>1</v>
      </c>
      <c r="M5694">
        <v>0</v>
      </c>
      <c r="N5694">
        <v>1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</row>
    <row r="5695" spans="1:24" x14ac:dyDescent="0.3">
      <c r="A5695" t="s">
        <v>79</v>
      </c>
      <c r="B5695" t="s">
        <v>1183</v>
      </c>
      <c r="D5695" t="s">
        <v>1184</v>
      </c>
      <c r="F5695" t="s">
        <v>3405</v>
      </c>
      <c r="G5695" t="s">
        <v>3406</v>
      </c>
      <c r="I5695" t="s">
        <v>3407</v>
      </c>
      <c r="J5695">
        <v>2013</v>
      </c>
      <c r="K5695" t="s">
        <v>1189</v>
      </c>
      <c r="L5695">
        <v>1</v>
      </c>
      <c r="M5695">
        <v>0</v>
      </c>
      <c r="N5695">
        <v>1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</row>
    <row r="5696" spans="1:24" x14ac:dyDescent="0.3">
      <c r="A5696" t="s">
        <v>79</v>
      </c>
      <c r="B5696" t="s">
        <v>1183</v>
      </c>
      <c r="D5696" t="s">
        <v>1184</v>
      </c>
      <c r="F5696" t="s">
        <v>3405</v>
      </c>
      <c r="G5696" t="s">
        <v>3406</v>
      </c>
      <c r="I5696" t="s">
        <v>3407</v>
      </c>
      <c r="J5696">
        <v>2013</v>
      </c>
      <c r="K5696" t="s">
        <v>1190</v>
      </c>
      <c r="L5696">
        <v>1</v>
      </c>
      <c r="M5696">
        <v>0</v>
      </c>
      <c r="N5696">
        <v>1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</row>
    <row r="5697" spans="1:24" x14ac:dyDescent="0.3">
      <c r="A5697" t="s">
        <v>79</v>
      </c>
      <c r="B5697" t="s">
        <v>1183</v>
      </c>
      <c r="D5697" t="s">
        <v>1184</v>
      </c>
      <c r="F5697" t="s">
        <v>3405</v>
      </c>
      <c r="G5697" t="s">
        <v>3406</v>
      </c>
      <c r="I5697" t="s">
        <v>3407</v>
      </c>
      <c r="J5697">
        <v>2014</v>
      </c>
      <c r="K5697" t="s">
        <v>1189</v>
      </c>
      <c r="L5697">
        <v>4</v>
      </c>
      <c r="M5697">
        <v>2</v>
      </c>
      <c r="N5697">
        <v>0</v>
      </c>
      <c r="O5697">
        <v>1</v>
      </c>
      <c r="P5697">
        <v>1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</row>
    <row r="5698" spans="1:24" x14ac:dyDescent="0.3">
      <c r="A5698" t="s">
        <v>79</v>
      </c>
      <c r="B5698" t="s">
        <v>1183</v>
      </c>
      <c r="D5698" t="s">
        <v>1184</v>
      </c>
      <c r="F5698" t="s">
        <v>3405</v>
      </c>
      <c r="G5698" t="s">
        <v>3406</v>
      </c>
      <c r="I5698" t="s">
        <v>3407</v>
      </c>
      <c r="J5698">
        <v>2014</v>
      </c>
      <c r="K5698" t="s">
        <v>1190</v>
      </c>
      <c r="L5698">
        <v>3</v>
      </c>
      <c r="M5698">
        <v>1</v>
      </c>
      <c r="N5698">
        <v>0</v>
      </c>
      <c r="O5698">
        <v>1</v>
      </c>
      <c r="P5698">
        <v>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</row>
    <row r="5699" spans="1:24" x14ac:dyDescent="0.3">
      <c r="A5699" t="s">
        <v>79</v>
      </c>
      <c r="B5699" t="s">
        <v>1183</v>
      </c>
      <c r="D5699" t="s">
        <v>1184</v>
      </c>
      <c r="F5699" t="s">
        <v>3405</v>
      </c>
      <c r="G5699" t="s">
        <v>3406</v>
      </c>
      <c r="I5699" t="s">
        <v>3407</v>
      </c>
      <c r="J5699">
        <v>2015</v>
      </c>
      <c r="K5699" t="s">
        <v>1189</v>
      </c>
      <c r="L5699">
        <v>1</v>
      </c>
      <c r="M5699">
        <v>0</v>
      </c>
      <c r="N5699">
        <v>0</v>
      </c>
      <c r="O5699">
        <v>0</v>
      </c>
      <c r="P5699">
        <v>1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</row>
    <row r="5700" spans="1:24" x14ac:dyDescent="0.3">
      <c r="A5700" t="s">
        <v>79</v>
      </c>
      <c r="B5700" t="s">
        <v>1183</v>
      </c>
      <c r="D5700" t="s">
        <v>1184</v>
      </c>
      <c r="F5700" t="s">
        <v>3405</v>
      </c>
      <c r="G5700" t="s">
        <v>3406</v>
      </c>
      <c r="I5700" t="s">
        <v>3407</v>
      </c>
      <c r="J5700">
        <v>2015</v>
      </c>
      <c r="K5700" t="s">
        <v>1190</v>
      </c>
      <c r="L5700">
        <v>1</v>
      </c>
      <c r="M5700">
        <v>0</v>
      </c>
      <c r="N5700">
        <v>0</v>
      </c>
      <c r="O5700">
        <v>0</v>
      </c>
      <c r="P5700">
        <v>1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</row>
    <row r="5701" spans="1:24" x14ac:dyDescent="0.3">
      <c r="A5701" t="s">
        <v>79</v>
      </c>
      <c r="B5701" t="s">
        <v>1183</v>
      </c>
      <c r="D5701" t="s">
        <v>1184</v>
      </c>
      <c r="F5701" t="s">
        <v>3405</v>
      </c>
      <c r="G5701" t="s">
        <v>3406</v>
      </c>
      <c r="I5701" t="s">
        <v>3407</v>
      </c>
      <c r="J5701">
        <v>2016</v>
      </c>
      <c r="K5701" t="s">
        <v>1189</v>
      </c>
      <c r="L5701">
        <v>18</v>
      </c>
      <c r="M5701">
        <v>0</v>
      </c>
      <c r="N5701">
        <v>6</v>
      </c>
      <c r="O5701">
        <v>5</v>
      </c>
      <c r="P5701">
        <v>3</v>
      </c>
      <c r="Q5701">
        <v>0</v>
      </c>
      <c r="R5701">
        <v>1</v>
      </c>
      <c r="S5701">
        <v>1</v>
      </c>
      <c r="T5701">
        <v>0</v>
      </c>
      <c r="U5701">
        <v>1</v>
      </c>
      <c r="V5701">
        <v>0</v>
      </c>
      <c r="W5701">
        <v>0</v>
      </c>
      <c r="X5701">
        <v>1</v>
      </c>
    </row>
    <row r="5702" spans="1:24" x14ac:dyDescent="0.3">
      <c r="A5702" t="s">
        <v>79</v>
      </c>
      <c r="B5702" t="s">
        <v>1183</v>
      </c>
      <c r="D5702" t="s">
        <v>1184</v>
      </c>
      <c r="F5702" t="s">
        <v>3405</v>
      </c>
      <c r="G5702" t="s">
        <v>3406</v>
      </c>
      <c r="I5702" t="s">
        <v>3407</v>
      </c>
      <c r="J5702">
        <v>2016</v>
      </c>
      <c r="K5702" t="s">
        <v>1190</v>
      </c>
      <c r="L5702">
        <v>12</v>
      </c>
      <c r="M5702">
        <v>0</v>
      </c>
      <c r="N5702">
        <v>3</v>
      </c>
      <c r="O5702">
        <v>3</v>
      </c>
      <c r="P5702">
        <v>2</v>
      </c>
      <c r="Q5702">
        <v>0</v>
      </c>
      <c r="R5702">
        <v>1</v>
      </c>
      <c r="S5702">
        <v>1</v>
      </c>
      <c r="T5702">
        <v>0</v>
      </c>
      <c r="U5702">
        <v>1</v>
      </c>
      <c r="V5702">
        <v>0</v>
      </c>
      <c r="W5702">
        <v>0</v>
      </c>
      <c r="X5702">
        <v>1</v>
      </c>
    </row>
    <row r="5703" spans="1:24" x14ac:dyDescent="0.3">
      <c r="A5703" t="s">
        <v>79</v>
      </c>
      <c r="B5703" t="s">
        <v>1183</v>
      </c>
      <c r="D5703" t="s">
        <v>1184</v>
      </c>
      <c r="F5703" t="s">
        <v>3405</v>
      </c>
      <c r="G5703" t="s">
        <v>3406</v>
      </c>
      <c r="I5703" t="s">
        <v>3407</v>
      </c>
      <c r="J5703">
        <v>2017</v>
      </c>
      <c r="K5703" t="s">
        <v>1189</v>
      </c>
      <c r="L5703">
        <v>14</v>
      </c>
      <c r="M5703">
        <v>0</v>
      </c>
      <c r="N5703">
        <v>0</v>
      </c>
      <c r="O5703">
        <v>1</v>
      </c>
      <c r="P5703">
        <v>1</v>
      </c>
      <c r="Q5703">
        <v>8</v>
      </c>
      <c r="R5703">
        <v>0</v>
      </c>
      <c r="S5703">
        <v>0</v>
      </c>
      <c r="T5703">
        <v>0</v>
      </c>
      <c r="U5703">
        <v>1</v>
      </c>
      <c r="V5703">
        <v>2</v>
      </c>
      <c r="W5703">
        <v>0</v>
      </c>
      <c r="X5703">
        <v>1</v>
      </c>
    </row>
    <row r="5704" spans="1:24" x14ac:dyDescent="0.3">
      <c r="A5704" t="s">
        <v>79</v>
      </c>
      <c r="B5704" t="s">
        <v>1183</v>
      </c>
      <c r="D5704" t="s">
        <v>1184</v>
      </c>
      <c r="F5704" t="s">
        <v>3405</v>
      </c>
      <c r="G5704" t="s">
        <v>3406</v>
      </c>
      <c r="I5704" t="s">
        <v>3407</v>
      </c>
      <c r="J5704">
        <v>2017</v>
      </c>
      <c r="K5704" t="s">
        <v>1190</v>
      </c>
      <c r="L5704">
        <v>9</v>
      </c>
      <c r="M5704">
        <v>0</v>
      </c>
      <c r="N5704">
        <v>0</v>
      </c>
      <c r="O5704">
        <v>1</v>
      </c>
      <c r="P5704">
        <v>1</v>
      </c>
      <c r="Q5704">
        <v>3</v>
      </c>
      <c r="R5704">
        <v>0</v>
      </c>
      <c r="S5704">
        <v>0</v>
      </c>
      <c r="T5704">
        <v>0</v>
      </c>
      <c r="U5704">
        <v>1</v>
      </c>
      <c r="V5704">
        <v>2</v>
      </c>
      <c r="W5704">
        <v>0</v>
      </c>
      <c r="X5704">
        <v>1</v>
      </c>
    </row>
    <row r="5705" spans="1:24" x14ac:dyDescent="0.3">
      <c r="A5705" t="s">
        <v>79</v>
      </c>
      <c r="B5705" t="s">
        <v>1183</v>
      </c>
      <c r="D5705" t="s">
        <v>1184</v>
      </c>
      <c r="F5705" t="s">
        <v>3405</v>
      </c>
      <c r="G5705" t="s">
        <v>3406</v>
      </c>
      <c r="I5705" t="s">
        <v>3407</v>
      </c>
      <c r="J5705">
        <v>2018</v>
      </c>
      <c r="K5705" t="s">
        <v>1189</v>
      </c>
      <c r="L5705">
        <v>29</v>
      </c>
      <c r="M5705">
        <v>0</v>
      </c>
      <c r="N5705">
        <v>2</v>
      </c>
      <c r="O5705">
        <v>1</v>
      </c>
      <c r="P5705">
        <v>4</v>
      </c>
      <c r="Q5705">
        <v>12</v>
      </c>
      <c r="R5705">
        <v>0</v>
      </c>
      <c r="S5705">
        <v>1</v>
      </c>
      <c r="T5705">
        <v>0</v>
      </c>
      <c r="U5705">
        <v>7</v>
      </c>
      <c r="V5705">
        <v>2</v>
      </c>
      <c r="W5705">
        <v>0</v>
      </c>
      <c r="X5705">
        <v>0</v>
      </c>
    </row>
    <row r="5706" spans="1:24" x14ac:dyDescent="0.3">
      <c r="A5706" t="s">
        <v>79</v>
      </c>
      <c r="B5706" t="s">
        <v>1183</v>
      </c>
      <c r="D5706" t="s">
        <v>1184</v>
      </c>
      <c r="F5706" t="s">
        <v>3405</v>
      </c>
      <c r="G5706" t="s">
        <v>3406</v>
      </c>
      <c r="I5706" t="s">
        <v>3407</v>
      </c>
      <c r="J5706">
        <v>2018</v>
      </c>
      <c r="K5706" t="s">
        <v>1190</v>
      </c>
      <c r="L5706">
        <v>22</v>
      </c>
      <c r="M5706">
        <v>0</v>
      </c>
      <c r="N5706">
        <v>1</v>
      </c>
      <c r="O5706">
        <v>1</v>
      </c>
      <c r="P5706">
        <v>3</v>
      </c>
      <c r="Q5706">
        <v>7</v>
      </c>
      <c r="R5706">
        <v>0</v>
      </c>
      <c r="S5706">
        <v>1</v>
      </c>
      <c r="T5706">
        <v>0</v>
      </c>
      <c r="U5706">
        <v>7</v>
      </c>
      <c r="V5706">
        <v>2</v>
      </c>
      <c r="W5706">
        <v>0</v>
      </c>
      <c r="X5706">
        <v>0</v>
      </c>
    </row>
    <row r="5707" spans="1:24" x14ac:dyDescent="0.3">
      <c r="A5707" t="s">
        <v>79</v>
      </c>
      <c r="B5707" t="s">
        <v>1183</v>
      </c>
      <c r="D5707" t="s">
        <v>1184</v>
      </c>
      <c r="F5707" t="s">
        <v>3405</v>
      </c>
      <c r="G5707" t="s">
        <v>3406</v>
      </c>
      <c r="I5707" t="s">
        <v>3407</v>
      </c>
      <c r="J5707">
        <v>2019</v>
      </c>
      <c r="K5707" t="s">
        <v>1189</v>
      </c>
      <c r="L5707">
        <v>50</v>
      </c>
      <c r="M5707">
        <v>2</v>
      </c>
      <c r="N5707">
        <v>8</v>
      </c>
      <c r="O5707">
        <v>1</v>
      </c>
      <c r="P5707">
        <v>3</v>
      </c>
      <c r="Q5707">
        <v>19</v>
      </c>
      <c r="R5707">
        <v>9</v>
      </c>
      <c r="S5707">
        <v>2</v>
      </c>
      <c r="T5707">
        <v>0</v>
      </c>
      <c r="U5707">
        <v>1</v>
      </c>
      <c r="V5707">
        <v>1</v>
      </c>
      <c r="W5707">
        <v>4</v>
      </c>
      <c r="X5707">
        <v>0</v>
      </c>
    </row>
    <row r="5708" spans="1:24" x14ac:dyDescent="0.3">
      <c r="A5708" t="s">
        <v>79</v>
      </c>
      <c r="B5708" t="s">
        <v>1183</v>
      </c>
      <c r="D5708" t="s">
        <v>1184</v>
      </c>
      <c r="F5708" t="s">
        <v>3405</v>
      </c>
      <c r="G5708" t="s">
        <v>3406</v>
      </c>
      <c r="I5708" t="s">
        <v>3407</v>
      </c>
      <c r="J5708">
        <v>2019</v>
      </c>
      <c r="K5708" t="s">
        <v>1190</v>
      </c>
      <c r="L5708">
        <v>34</v>
      </c>
      <c r="M5708">
        <v>1</v>
      </c>
      <c r="N5708">
        <v>3</v>
      </c>
      <c r="O5708">
        <v>1</v>
      </c>
      <c r="P5708">
        <v>3</v>
      </c>
      <c r="Q5708">
        <v>13</v>
      </c>
      <c r="R5708">
        <v>7</v>
      </c>
      <c r="S5708">
        <v>2</v>
      </c>
      <c r="T5708">
        <v>0</v>
      </c>
      <c r="U5708">
        <v>1</v>
      </c>
      <c r="V5708">
        <v>1</v>
      </c>
      <c r="W5708">
        <v>2</v>
      </c>
      <c r="X5708">
        <v>0</v>
      </c>
    </row>
    <row r="5709" spans="1:24" x14ac:dyDescent="0.3">
      <c r="A5709" t="s">
        <v>214</v>
      </c>
      <c r="B5709" t="s">
        <v>1183</v>
      </c>
      <c r="D5709" t="s">
        <v>1184</v>
      </c>
      <c r="F5709" t="s">
        <v>3408</v>
      </c>
      <c r="G5709" t="s">
        <v>3409</v>
      </c>
      <c r="I5709" t="s">
        <v>3410</v>
      </c>
      <c r="J5709">
        <v>2013</v>
      </c>
      <c r="K5709" t="s">
        <v>1189</v>
      </c>
      <c r="L5709">
        <v>3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3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</row>
    <row r="5710" spans="1:24" x14ac:dyDescent="0.3">
      <c r="A5710" t="s">
        <v>214</v>
      </c>
      <c r="B5710" t="s">
        <v>1183</v>
      </c>
      <c r="D5710" t="s">
        <v>1184</v>
      </c>
      <c r="F5710" t="s">
        <v>3408</v>
      </c>
      <c r="G5710" t="s">
        <v>3409</v>
      </c>
      <c r="I5710" t="s">
        <v>3410</v>
      </c>
      <c r="J5710">
        <v>2013</v>
      </c>
      <c r="K5710" t="s">
        <v>1190</v>
      </c>
      <c r="L5710">
        <v>2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2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</row>
    <row r="5711" spans="1:24" x14ac:dyDescent="0.3">
      <c r="A5711" t="s">
        <v>214</v>
      </c>
      <c r="B5711" t="s">
        <v>1183</v>
      </c>
      <c r="D5711" t="s">
        <v>1184</v>
      </c>
      <c r="F5711" t="s">
        <v>3408</v>
      </c>
      <c r="G5711" t="s">
        <v>3409</v>
      </c>
      <c r="I5711" t="s">
        <v>3410</v>
      </c>
      <c r="J5711">
        <v>2015</v>
      </c>
      <c r="K5711" t="s">
        <v>1189</v>
      </c>
      <c r="L5711">
        <v>2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2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</row>
    <row r="5712" spans="1:24" x14ac:dyDescent="0.3">
      <c r="A5712" t="s">
        <v>214</v>
      </c>
      <c r="B5712" t="s">
        <v>1183</v>
      </c>
      <c r="D5712" t="s">
        <v>1184</v>
      </c>
      <c r="F5712" t="s">
        <v>3408</v>
      </c>
      <c r="G5712" t="s">
        <v>3409</v>
      </c>
      <c r="I5712" t="s">
        <v>3410</v>
      </c>
      <c r="J5712">
        <v>2015</v>
      </c>
      <c r="K5712" t="s">
        <v>1190</v>
      </c>
      <c r="L5712">
        <v>1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</row>
    <row r="5713" spans="1:24" x14ac:dyDescent="0.3">
      <c r="A5713" t="s">
        <v>214</v>
      </c>
      <c r="B5713" t="s">
        <v>1183</v>
      </c>
      <c r="D5713" t="s">
        <v>1184</v>
      </c>
      <c r="F5713" t="s">
        <v>3408</v>
      </c>
      <c r="G5713" t="s">
        <v>3409</v>
      </c>
      <c r="I5713" t="s">
        <v>3410</v>
      </c>
      <c r="J5713">
        <v>2017</v>
      </c>
      <c r="K5713" t="s">
        <v>1189</v>
      </c>
      <c r="L5713">
        <v>2</v>
      </c>
      <c r="M5713">
        <v>1</v>
      </c>
      <c r="N5713">
        <v>0</v>
      </c>
      <c r="O5713">
        <v>1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</row>
    <row r="5714" spans="1:24" x14ac:dyDescent="0.3">
      <c r="A5714" t="s">
        <v>214</v>
      </c>
      <c r="B5714" t="s">
        <v>1183</v>
      </c>
      <c r="D5714" t="s">
        <v>1184</v>
      </c>
      <c r="F5714" t="s">
        <v>3408</v>
      </c>
      <c r="G5714" t="s">
        <v>3409</v>
      </c>
      <c r="I5714" t="s">
        <v>3410</v>
      </c>
      <c r="J5714">
        <v>2017</v>
      </c>
      <c r="K5714" t="s">
        <v>1190</v>
      </c>
      <c r="L5714">
        <v>2</v>
      </c>
      <c r="M5714">
        <v>1</v>
      </c>
      <c r="N5714">
        <v>0</v>
      </c>
      <c r="O5714">
        <v>1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</row>
    <row r="5715" spans="1:24" x14ac:dyDescent="0.3">
      <c r="A5715" t="s">
        <v>214</v>
      </c>
      <c r="B5715" t="s">
        <v>1183</v>
      </c>
      <c r="D5715" t="s">
        <v>1184</v>
      </c>
      <c r="F5715" t="s">
        <v>3408</v>
      </c>
      <c r="G5715" t="s">
        <v>3409</v>
      </c>
      <c r="I5715" t="s">
        <v>3410</v>
      </c>
      <c r="J5715">
        <v>2018</v>
      </c>
      <c r="K5715" t="s">
        <v>1189</v>
      </c>
      <c r="L5715">
        <v>1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1</v>
      </c>
      <c r="W5715">
        <v>0</v>
      </c>
      <c r="X5715">
        <v>0</v>
      </c>
    </row>
    <row r="5716" spans="1:24" x14ac:dyDescent="0.3">
      <c r="A5716" t="s">
        <v>214</v>
      </c>
      <c r="B5716" t="s">
        <v>1183</v>
      </c>
      <c r="D5716" t="s">
        <v>1184</v>
      </c>
      <c r="F5716" t="s">
        <v>3408</v>
      </c>
      <c r="G5716" t="s">
        <v>3409</v>
      </c>
      <c r="I5716" t="s">
        <v>3410</v>
      </c>
      <c r="J5716">
        <v>2018</v>
      </c>
      <c r="K5716" t="s">
        <v>1190</v>
      </c>
      <c r="L5716">
        <v>1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1</v>
      </c>
      <c r="W5716">
        <v>0</v>
      </c>
      <c r="X5716">
        <v>0</v>
      </c>
    </row>
    <row r="5717" spans="1:24" x14ac:dyDescent="0.3">
      <c r="A5717" t="s">
        <v>214</v>
      </c>
      <c r="B5717" t="s">
        <v>1183</v>
      </c>
      <c r="D5717" t="s">
        <v>1184</v>
      </c>
      <c r="F5717" t="s">
        <v>3408</v>
      </c>
      <c r="G5717" t="s">
        <v>3409</v>
      </c>
      <c r="I5717" t="s">
        <v>3410</v>
      </c>
      <c r="J5717">
        <v>2019</v>
      </c>
      <c r="K5717" t="s">
        <v>1189</v>
      </c>
      <c r="L5717">
        <v>4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3</v>
      </c>
      <c r="V5717">
        <v>0</v>
      </c>
      <c r="W5717">
        <v>1</v>
      </c>
      <c r="X5717">
        <v>0</v>
      </c>
    </row>
    <row r="5718" spans="1:24" x14ac:dyDescent="0.3">
      <c r="A5718" t="s">
        <v>214</v>
      </c>
      <c r="B5718" t="s">
        <v>1183</v>
      </c>
      <c r="D5718" t="s">
        <v>1184</v>
      </c>
      <c r="F5718" t="s">
        <v>3408</v>
      </c>
      <c r="G5718" t="s">
        <v>3409</v>
      </c>
      <c r="I5718" t="s">
        <v>3410</v>
      </c>
      <c r="J5718">
        <v>2019</v>
      </c>
      <c r="K5718" t="s">
        <v>1190</v>
      </c>
      <c r="L5718">
        <v>4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3</v>
      </c>
      <c r="V5718">
        <v>0</v>
      </c>
      <c r="W5718">
        <v>1</v>
      </c>
      <c r="X5718">
        <v>0</v>
      </c>
    </row>
    <row r="5719" spans="1:24" x14ac:dyDescent="0.3">
      <c r="A5719" t="s">
        <v>214</v>
      </c>
      <c r="B5719" t="s">
        <v>1183</v>
      </c>
      <c r="D5719" t="s">
        <v>1184</v>
      </c>
      <c r="F5719" t="s">
        <v>3408</v>
      </c>
      <c r="G5719" t="s">
        <v>3409</v>
      </c>
      <c r="I5719" t="s">
        <v>3410</v>
      </c>
      <c r="J5719">
        <v>2022</v>
      </c>
      <c r="K5719" t="s">
        <v>1189</v>
      </c>
      <c r="L5719">
        <v>1</v>
      </c>
      <c r="M5719">
        <v>0</v>
      </c>
      <c r="N5719">
        <v>1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</row>
    <row r="5720" spans="1:24" x14ac:dyDescent="0.3">
      <c r="A5720" t="s">
        <v>214</v>
      </c>
      <c r="B5720" t="s">
        <v>1183</v>
      </c>
      <c r="D5720" t="s">
        <v>1184</v>
      </c>
      <c r="F5720" t="s">
        <v>3408</v>
      </c>
      <c r="G5720" t="s">
        <v>3409</v>
      </c>
      <c r="I5720" t="s">
        <v>3410</v>
      </c>
      <c r="J5720">
        <v>2022</v>
      </c>
      <c r="K5720" t="s">
        <v>1190</v>
      </c>
      <c r="L5720">
        <v>1</v>
      </c>
      <c r="M5720">
        <v>0</v>
      </c>
      <c r="N5720">
        <v>1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</row>
    <row r="5721" spans="1:24" x14ac:dyDescent="0.3">
      <c r="A5721" t="s">
        <v>214</v>
      </c>
      <c r="B5721" t="s">
        <v>1183</v>
      </c>
      <c r="D5721" t="s">
        <v>1184</v>
      </c>
      <c r="F5721" t="s">
        <v>3408</v>
      </c>
      <c r="G5721" t="s">
        <v>3409</v>
      </c>
      <c r="I5721" t="s">
        <v>3410</v>
      </c>
      <c r="J5721">
        <v>2023</v>
      </c>
      <c r="K5721" t="s">
        <v>1189</v>
      </c>
      <c r="L5721">
        <v>1</v>
      </c>
      <c r="M5721">
        <v>0</v>
      </c>
      <c r="N5721">
        <v>0</v>
      </c>
      <c r="O5721">
        <v>1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</row>
    <row r="5722" spans="1:24" x14ac:dyDescent="0.3">
      <c r="A5722" t="s">
        <v>214</v>
      </c>
      <c r="B5722" t="s">
        <v>1183</v>
      </c>
      <c r="D5722" t="s">
        <v>1184</v>
      </c>
      <c r="F5722" t="s">
        <v>3408</v>
      </c>
      <c r="G5722" t="s">
        <v>3409</v>
      </c>
      <c r="I5722" t="s">
        <v>3410</v>
      </c>
      <c r="J5722">
        <v>2023</v>
      </c>
      <c r="K5722" t="s">
        <v>1190</v>
      </c>
      <c r="L5722">
        <v>1</v>
      </c>
      <c r="M5722">
        <v>0</v>
      </c>
      <c r="N5722">
        <v>0</v>
      </c>
      <c r="O5722">
        <v>1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</row>
    <row r="5723" spans="1:24" x14ac:dyDescent="0.3">
      <c r="A5723" t="s">
        <v>250</v>
      </c>
      <c r="B5723" t="s">
        <v>1183</v>
      </c>
      <c r="D5723" t="s">
        <v>1184</v>
      </c>
      <c r="F5723" t="s">
        <v>3411</v>
      </c>
      <c r="G5723" t="s">
        <v>3412</v>
      </c>
      <c r="I5723" t="s">
        <v>3413</v>
      </c>
      <c r="J5723">
        <v>2019</v>
      </c>
      <c r="K5723" t="s">
        <v>1189</v>
      </c>
      <c r="L5723">
        <v>5</v>
      </c>
      <c r="M5723">
        <v>0</v>
      </c>
      <c r="N5723">
        <v>0</v>
      </c>
      <c r="O5723">
        <v>2</v>
      </c>
      <c r="P5723">
        <v>3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</row>
    <row r="5724" spans="1:24" x14ac:dyDescent="0.3">
      <c r="A5724" t="s">
        <v>250</v>
      </c>
      <c r="B5724" t="s">
        <v>1183</v>
      </c>
      <c r="D5724" t="s">
        <v>1184</v>
      </c>
      <c r="F5724" t="s">
        <v>3411</v>
      </c>
      <c r="G5724" t="s">
        <v>3412</v>
      </c>
      <c r="I5724" t="s">
        <v>3413</v>
      </c>
      <c r="J5724">
        <v>2019</v>
      </c>
      <c r="K5724" t="s">
        <v>1190</v>
      </c>
      <c r="L5724">
        <v>5</v>
      </c>
      <c r="M5724">
        <v>0</v>
      </c>
      <c r="N5724">
        <v>0</v>
      </c>
      <c r="O5724">
        <v>2</v>
      </c>
      <c r="P5724">
        <v>3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</row>
    <row r="5725" spans="1:24" x14ac:dyDescent="0.3">
      <c r="A5725" t="s">
        <v>949</v>
      </c>
      <c r="B5725" t="s">
        <v>1183</v>
      </c>
      <c r="D5725" t="s">
        <v>1184</v>
      </c>
      <c r="F5725" t="s">
        <v>3414</v>
      </c>
      <c r="G5725" t="s">
        <v>3415</v>
      </c>
      <c r="H5725" t="s">
        <v>3416</v>
      </c>
      <c r="I5725" t="s">
        <v>3417</v>
      </c>
      <c r="J5725">
        <v>2004</v>
      </c>
      <c r="K5725" t="s">
        <v>1189</v>
      </c>
      <c r="L5725">
        <v>1</v>
      </c>
      <c r="M5725">
        <v>0</v>
      </c>
      <c r="N5725">
        <v>0</v>
      </c>
      <c r="O5725">
        <v>0</v>
      </c>
      <c r="P5725">
        <v>0</v>
      </c>
      <c r="Q5725">
        <v>1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</row>
    <row r="5726" spans="1:24" x14ac:dyDescent="0.3">
      <c r="A5726" t="s">
        <v>949</v>
      </c>
      <c r="B5726" t="s">
        <v>1183</v>
      </c>
      <c r="D5726" t="s">
        <v>1184</v>
      </c>
      <c r="F5726" t="s">
        <v>3414</v>
      </c>
      <c r="G5726" t="s">
        <v>3415</v>
      </c>
      <c r="H5726" t="s">
        <v>3416</v>
      </c>
      <c r="I5726" t="s">
        <v>3417</v>
      </c>
      <c r="J5726">
        <v>2004</v>
      </c>
      <c r="K5726" t="s">
        <v>1190</v>
      </c>
      <c r="L5726">
        <v>1</v>
      </c>
      <c r="M5726">
        <v>0</v>
      </c>
      <c r="N5726">
        <v>0</v>
      </c>
      <c r="O5726">
        <v>0</v>
      </c>
      <c r="P5726">
        <v>0</v>
      </c>
      <c r="Q5726">
        <v>1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</row>
    <row r="5727" spans="1:24" x14ac:dyDescent="0.3">
      <c r="A5727" t="s">
        <v>950</v>
      </c>
      <c r="B5727" t="s">
        <v>1183</v>
      </c>
      <c r="D5727" t="s">
        <v>1184</v>
      </c>
      <c r="F5727" t="s">
        <v>3418</v>
      </c>
      <c r="G5727" t="s">
        <v>3419</v>
      </c>
      <c r="H5727" t="s">
        <v>3420</v>
      </c>
      <c r="I5727" t="s">
        <v>3421</v>
      </c>
      <c r="J5727">
        <v>2016</v>
      </c>
      <c r="K5727" t="s">
        <v>1189</v>
      </c>
      <c r="L5727">
        <v>2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2</v>
      </c>
      <c r="X5727">
        <v>0</v>
      </c>
    </row>
    <row r="5728" spans="1:24" x14ac:dyDescent="0.3">
      <c r="A5728" t="s">
        <v>950</v>
      </c>
      <c r="B5728" t="s">
        <v>1183</v>
      </c>
      <c r="D5728" t="s">
        <v>1184</v>
      </c>
      <c r="F5728" t="s">
        <v>3418</v>
      </c>
      <c r="G5728" t="s">
        <v>3419</v>
      </c>
      <c r="H5728" t="s">
        <v>3420</v>
      </c>
      <c r="I5728" t="s">
        <v>3421</v>
      </c>
      <c r="J5728">
        <v>2016</v>
      </c>
      <c r="K5728" t="s">
        <v>1190</v>
      </c>
      <c r="L5728">
        <v>1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1</v>
      </c>
      <c r="X5728">
        <v>0</v>
      </c>
    </row>
    <row r="5729" spans="1:24" x14ac:dyDescent="0.3">
      <c r="A5729" t="s">
        <v>950</v>
      </c>
      <c r="B5729" t="s">
        <v>1183</v>
      </c>
      <c r="D5729" t="s">
        <v>1184</v>
      </c>
      <c r="F5729" t="s">
        <v>3418</v>
      </c>
      <c r="G5729" t="s">
        <v>3419</v>
      </c>
      <c r="H5729" t="s">
        <v>3420</v>
      </c>
      <c r="I5729" t="s">
        <v>3421</v>
      </c>
      <c r="J5729">
        <v>2017</v>
      </c>
      <c r="K5729" t="s">
        <v>1189</v>
      </c>
      <c r="L5729">
        <v>1</v>
      </c>
      <c r="M5729">
        <v>0</v>
      </c>
      <c r="N5729">
        <v>1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</row>
    <row r="5730" spans="1:24" x14ac:dyDescent="0.3">
      <c r="A5730" t="s">
        <v>950</v>
      </c>
      <c r="B5730" t="s">
        <v>1183</v>
      </c>
      <c r="D5730" t="s">
        <v>1184</v>
      </c>
      <c r="F5730" t="s">
        <v>3418</v>
      </c>
      <c r="G5730" t="s">
        <v>3419</v>
      </c>
      <c r="H5730" t="s">
        <v>3420</v>
      </c>
      <c r="I5730" t="s">
        <v>3421</v>
      </c>
      <c r="J5730">
        <v>2017</v>
      </c>
      <c r="K5730" t="s">
        <v>1190</v>
      </c>
      <c r="L5730">
        <v>1</v>
      </c>
      <c r="M5730">
        <v>0</v>
      </c>
      <c r="N5730">
        <v>1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</row>
    <row r="5731" spans="1:24" x14ac:dyDescent="0.3">
      <c r="A5731" t="s">
        <v>950</v>
      </c>
      <c r="B5731" t="s">
        <v>1183</v>
      </c>
      <c r="D5731" t="s">
        <v>1184</v>
      </c>
      <c r="F5731" t="s">
        <v>3418</v>
      </c>
      <c r="G5731" t="s">
        <v>3419</v>
      </c>
      <c r="H5731" t="s">
        <v>3420</v>
      </c>
      <c r="I5731" t="s">
        <v>3421</v>
      </c>
      <c r="J5731">
        <v>2018</v>
      </c>
      <c r="K5731" t="s">
        <v>1189</v>
      </c>
      <c r="L5731">
        <v>2</v>
      </c>
      <c r="M5731">
        <v>0</v>
      </c>
      <c r="N5731">
        <v>1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1</v>
      </c>
      <c r="W5731">
        <v>0</v>
      </c>
      <c r="X5731">
        <v>0</v>
      </c>
    </row>
    <row r="5732" spans="1:24" x14ac:dyDescent="0.3">
      <c r="A5732" t="s">
        <v>950</v>
      </c>
      <c r="B5732" t="s">
        <v>1183</v>
      </c>
      <c r="D5732" t="s">
        <v>1184</v>
      </c>
      <c r="F5732" t="s">
        <v>3418</v>
      </c>
      <c r="G5732" t="s">
        <v>3419</v>
      </c>
      <c r="H5732" t="s">
        <v>3420</v>
      </c>
      <c r="I5732" t="s">
        <v>3421</v>
      </c>
      <c r="J5732">
        <v>2018</v>
      </c>
      <c r="K5732" t="s">
        <v>1190</v>
      </c>
      <c r="L5732">
        <v>2</v>
      </c>
      <c r="M5732">
        <v>0</v>
      </c>
      <c r="N5732">
        <v>1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1</v>
      </c>
      <c r="W5732">
        <v>0</v>
      </c>
      <c r="X5732">
        <v>0</v>
      </c>
    </row>
    <row r="5733" spans="1:24" x14ac:dyDescent="0.3">
      <c r="A5733" t="s">
        <v>951</v>
      </c>
      <c r="B5733" t="s">
        <v>1183</v>
      </c>
      <c r="D5733" t="s">
        <v>1184</v>
      </c>
      <c r="F5733" t="s">
        <v>3422</v>
      </c>
      <c r="G5733" t="s">
        <v>3423</v>
      </c>
      <c r="H5733" t="s">
        <v>3424</v>
      </c>
      <c r="I5733" t="s">
        <v>3425</v>
      </c>
      <c r="J5733">
        <v>2012</v>
      </c>
      <c r="K5733" t="s">
        <v>1189</v>
      </c>
      <c r="L5733">
        <v>1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</row>
    <row r="5734" spans="1:24" x14ac:dyDescent="0.3">
      <c r="A5734" t="s">
        <v>951</v>
      </c>
      <c r="B5734" t="s">
        <v>1183</v>
      </c>
      <c r="D5734" t="s">
        <v>1184</v>
      </c>
      <c r="F5734" t="s">
        <v>3422</v>
      </c>
      <c r="G5734" t="s">
        <v>3423</v>
      </c>
      <c r="H5734" t="s">
        <v>3424</v>
      </c>
      <c r="I5734" t="s">
        <v>3425</v>
      </c>
      <c r="J5734">
        <v>2012</v>
      </c>
      <c r="K5734" t="s">
        <v>1190</v>
      </c>
      <c r="L5734">
        <v>1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</row>
    <row r="5735" spans="1:24" x14ac:dyDescent="0.3">
      <c r="A5735" t="s">
        <v>952</v>
      </c>
      <c r="B5735" t="s">
        <v>1183</v>
      </c>
      <c r="D5735" t="s">
        <v>1184</v>
      </c>
      <c r="F5735" t="s">
        <v>3426</v>
      </c>
      <c r="G5735" t="s">
        <v>3427</v>
      </c>
      <c r="I5735" t="s">
        <v>3428</v>
      </c>
      <c r="J5735">
        <v>2017</v>
      </c>
      <c r="K5735" t="s">
        <v>1189</v>
      </c>
      <c r="L5735">
        <v>2</v>
      </c>
      <c r="M5735">
        <v>0</v>
      </c>
      <c r="N5735">
        <v>0</v>
      </c>
      <c r="O5735">
        <v>0</v>
      </c>
      <c r="P5735">
        <v>0</v>
      </c>
      <c r="Q5735">
        <v>1</v>
      </c>
      <c r="R5735">
        <v>0</v>
      </c>
      <c r="S5735">
        <v>0</v>
      </c>
      <c r="T5735">
        <v>0</v>
      </c>
      <c r="U5735">
        <v>0</v>
      </c>
      <c r="V5735">
        <v>1</v>
      </c>
      <c r="W5735">
        <v>0</v>
      </c>
      <c r="X5735">
        <v>0</v>
      </c>
    </row>
    <row r="5736" spans="1:24" x14ac:dyDescent="0.3">
      <c r="A5736" t="s">
        <v>952</v>
      </c>
      <c r="B5736" t="s">
        <v>1183</v>
      </c>
      <c r="D5736" t="s">
        <v>1184</v>
      </c>
      <c r="F5736" t="s">
        <v>3426</v>
      </c>
      <c r="G5736" t="s">
        <v>3427</v>
      </c>
      <c r="I5736" t="s">
        <v>3428</v>
      </c>
      <c r="J5736">
        <v>2017</v>
      </c>
      <c r="K5736" t="s">
        <v>1190</v>
      </c>
      <c r="L5736">
        <v>2</v>
      </c>
      <c r="M5736">
        <v>0</v>
      </c>
      <c r="N5736">
        <v>0</v>
      </c>
      <c r="O5736">
        <v>0</v>
      </c>
      <c r="P5736">
        <v>0</v>
      </c>
      <c r="Q5736">
        <v>1</v>
      </c>
      <c r="R5736">
        <v>0</v>
      </c>
      <c r="S5736">
        <v>0</v>
      </c>
      <c r="T5736">
        <v>0</v>
      </c>
      <c r="U5736">
        <v>0</v>
      </c>
      <c r="V5736">
        <v>1</v>
      </c>
      <c r="W5736">
        <v>0</v>
      </c>
      <c r="X5736">
        <v>0</v>
      </c>
    </row>
    <row r="5737" spans="1:24" x14ac:dyDescent="0.3">
      <c r="A5737" t="s">
        <v>952</v>
      </c>
      <c r="B5737" t="s">
        <v>1183</v>
      </c>
      <c r="D5737" t="s">
        <v>1184</v>
      </c>
      <c r="F5737" t="s">
        <v>3426</v>
      </c>
      <c r="G5737" t="s">
        <v>3427</v>
      </c>
      <c r="I5737" t="s">
        <v>3428</v>
      </c>
      <c r="J5737">
        <v>2018</v>
      </c>
      <c r="K5737" t="s">
        <v>1189</v>
      </c>
      <c r="L5737">
        <v>1</v>
      </c>
      <c r="M5737">
        <v>0</v>
      </c>
      <c r="N5737">
        <v>0</v>
      </c>
      <c r="O5737">
        <v>0</v>
      </c>
      <c r="P5737">
        <v>1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</row>
    <row r="5738" spans="1:24" x14ac:dyDescent="0.3">
      <c r="A5738" t="s">
        <v>952</v>
      </c>
      <c r="B5738" t="s">
        <v>1183</v>
      </c>
      <c r="D5738" t="s">
        <v>1184</v>
      </c>
      <c r="F5738" t="s">
        <v>3426</v>
      </c>
      <c r="G5738" t="s">
        <v>3427</v>
      </c>
      <c r="I5738" t="s">
        <v>3428</v>
      </c>
      <c r="J5738">
        <v>2018</v>
      </c>
      <c r="K5738" t="s">
        <v>1190</v>
      </c>
      <c r="L5738">
        <v>1</v>
      </c>
      <c r="M5738">
        <v>0</v>
      </c>
      <c r="N5738">
        <v>0</v>
      </c>
      <c r="O5738">
        <v>0</v>
      </c>
      <c r="P5738">
        <v>1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</row>
    <row r="5739" spans="1:24" x14ac:dyDescent="0.3">
      <c r="A5739" t="s">
        <v>953</v>
      </c>
      <c r="B5739" t="s">
        <v>1183</v>
      </c>
      <c r="D5739" t="s">
        <v>1184</v>
      </c>
      <c r="F5739" t="s">
        <v>3429</v>
      </c>
      <c r="G5739" t="s">
        <v>3430</v>
      </c>
      <c r="I5739" t="s">
        <v>3431</v>
      </c>
      <c r="J5739">
        <v>2011</v>
      </c>
      <c r="K5739" t="s">
        <v>1189</v>
      </c>
      <c r="L5739">
        <v>1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0</v>
      </c>
    </row>
    <row r="5740" spans="1:24" x14ac:dyDescent="0.3">
      <c r="A5740" t="s">
        <v>953</v>
      </c>
      <c r="B5740" t="s">
        <v>1183</v>
      </c>
      <c r="D5740" t="s">
        <v>1184</v>
      </c>
      <c r="F5740" t="s">
        <v>3429</v>
      </c>
      <c r="G5740" t="s">
        <v>3430</v>
      </c>
      <c r="I5740" t="s">
        <v>3431</v>
      </c>
      <c r="J5740">
        <v>2011</v>
      </c>
      <c r="K5740" t="s">
        <v>1190</v>
      </c>
      <c r="L5740">
        <v>1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0</v>
      </c>
    </row>
    <row r="5741" spans="1:24" x14ac:dyDescent="0.3">
      <c r="A5741" t="s">
        <v>954</v>
      </c>
      <c r="B5741" t="s">
        <v>1183</v>
      </c>
      <c r="D5741" t="s">
        <v>1184</v>
      </c>
      <c r="F5741" t="s">
        <v>3432</v>
      </c>
      <c r="G5741" t="s">
        <v>3433</v>
      </c>
      <c r="H5741" t="s">
        <v>3434</v>
      </c>
      <c r="I5741" t="s">
        <v>3435</v>
      </c>
      <c r="J5741">
        <v>2018</v>
      </c>
      <c r="K5741" t="s">
        <v>1189</v>
      </c>
      <c r="L5741">
        <v>1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1</v>
      </c>
      <c r="T5741">
        <v>0</v>
      </c>
      <c r="U5741">
        <v>0</v>
      </c>
      <c r="V5741">
        <v>0</v>
      </c>
      <c r="W5741">
        <v>0</v>
      </c>
      <c r="X5741">
        <v>0</v>
      </c>
    </row>
    <row r="5742" spans="1:24" x14ac:dyDescent="0.3">
      <c r="A5742" t="s">
        <v>954</v>
      </c>
      <c r="B5742" t="s">
        <v>1183</v>
      </c>
      <c r="D5742" t="s">
        <v>1184</v>
      </c>
      <c r="F5742" t="s">
        <v>3432</v>
      </c>
      <c r="G5742" t="s">
        <v>3433</v>
      </c>
      <c r="H5742" t="s">
        <v>3434</v>
      </c>
      <c r="I5742" t="s">
        <v>3435</v>
      </c>
      <c r="J5742">
        <v>2018</v>
      </c>
      <c r="K5742" t="s">
        <v>1190</v>
      </c>
      <c r="L5742">
        <v>1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1</v>
      </c>
      <c r="T5742">
        <v>0</v>
      </c>
      <c r="U5742">
        <v>0</v>
      </c>
      <c r="V5742">
        <v>0</v>
      </c>
      <c r="W5742">
        <v>0</v>
      </c>
      <c r="X5742">
        <v>0</v>
      </c>
    </row>
    <row r="5743" spans="1:24" x14ac:dyDescent="0.3">
      <c r="A5743" t="s">
        <v>303</v>
      </c>
      <c r="B5743" t="s">
        <v>1183</v>
      </c>
      <c r="D5743" t="s">
        <v>1184</v>
      </c>
      <c r="F5743" t="s">
        <v>3436</v>
      </c>
      <c r="G5743" t="s">
        <v>3437</v>
      </c>
      <c r="I5743" t="s">
        <v>3438</v>
      </c>
      <c r="J5743">
        <v>2017</v>
      </c>
      <c r="K5743" t="s">
        <v>1189</v>
      </c>
      <c r="L5743">
        <v>2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2</v>
      </c>
      <c r="T5743">
        <v>0</v>
      </c>
      <c r="U5743">
        <v>0</v>
      </c>
      <c r="V5743">
        <v>0</v>
      </c>
      <c r="W5743">
        <v>0</v>
      </c>
      <c r="X5743">
        <v>0</v>
      </c>
    </row>
    <row r="5744" spans="1:24" x14ac:dyDescent="0.3">
      <c r="A5744" t="s">
        <v>303</v>
      </c>
      <c r="B5744" t="s">
        <v>1183</v>
      </c>
      <c r="D5744" t="s">
        <v>1184</v>
      </c>
      <c r="F5744" t="s">
        <v>3436</v>
      </c>
      <c r="G5744" t="s">
        <v>3437</v>
      </c>
      <c r="I5744" t="s">
        <v>3438</v>
      </c>
      <c r="J5744">
        <v>2017</v>
      </c>
      <c r="K5744" t="s">
        <v>1190</v>
      </c>
      <c r="L5744">
        <v>2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2</v>
      </c>
      <c r="T5744">
        <v>0</v>
      </c>
      <c r="U5744">
        <v>0</v>
      </c>
      <c r="V5744">
        <v>0</v>
      </c>
      <c r="W5744">
        <v>0</v>
      </c>
      <c r="X5744">
        <v>0</v>
      </c>
    </row>
    <row r="5745" spans="1:24" x14ac:dyDescent="0.3">
      <c r="A5745" t="s">
        <v>303</v>
      </c>
      <c r="B5745" t="s">
        <v>1183</v>
      </c>
      <c r="D5745" t="s">
        <v>1184</v>
      </c>
      <c r="F5745" t="s">
        <v>3436</v>
      </c>
      <c r="G5745" t="s">
        <v>3437</v>
      </c>
      <c r="I5745" t="s">
        <v>3438</v>
      </c>
      <c r="J5745">
        <v>2021</v>
      </c>
      <c r="K5745" t="s">
        <v>1189</v>
      </c>
      <c r="L5745">
        <v>4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4</v>
      </c>
      <c r="V5745">
        <v>0</v>
      </c>
      <c r="W5745">
        <v>0</v>
      </c>
      <c r="X5745">
        <v>0</v>
      </c>
    </row>
    <row r="5746" spans="1:24" x14ac:dyDescent="0.3">
      <c r="A5746" t="s">
        <v>303</v>
      </c>
      <c r="B5746" t="s">
        <v>1183</v>
      </c>
      <c r="D5746" t="s">
        <v>1184</v>
      </c>
      <c r="F5746" t="s">
        <v>3436</v>
      </c>
      <c r="G5746" t="s">
        <v>3437</v>
      </c>
      <c r="I5746" t="s">
        <v>3438</v>
      </c>
      <c r="J5746">
        <v>2021</v>
      </c>
      <c r="K5746" t="s">
        <v>1190</v>
      </c>
      <c r="L5746">
        <v>1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0</v>
      </c>
    </row>
    <row r="5747" spans="1:24" x14ac:dyDescent="0.3">
      <c r="A5747" t="s">
        <v>303</v>
      </c>
      <c r="B5747" t="s">
        <v>1183</v>
      </c>
      <c r="D5747" t="s">
        <v>1184</v>
      </c>
      <c r="F5747" t="s">
        <v>3436</v>
      </c>
      <c r="G5747" t="s">
        <v>3437</v>
      </c>
      <c r="I5747" t="s">
        <v>3438</v>
      </c>
      <c r="J5747">
        <v>2023</v>
      </c>
      <c r="K5747" t="s">
        <v>1189</v>
      </c>
      <c r="L5747">
        <v>1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0</v>
      </c>
    </row>
    <row r="5748" spans="1:24" x14ac:dyDescent="0.3">
      <c r="A5748" t="s">
        <v>303</v>
      </c>
      <c r="B5748" t="s">
        <v>1183</v>
      </c>
      <c r="D5748" t="s">
        <v>1184</v>
      </c>
      <c r="F5748" t="s">
        <v>3436</v>
      </c>
      <c r="G5748" t="s">
        <v>3437</v>
      </c>
      <c r="I5748" t="s">
        <v>3438</v>
      </c>
      <c r="J5748">
        <v>2023</v>
      </c>
      <c r="K5748" t="s">
        <v>1190</v>
      </c>
      <c r="L5748">
        <v>1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0</v>
      </c>
    </row>
    <row r="5749" spans="1:24" x14ac:dyDescent="0.3">
      <c r="A5749" t="s">
        <v>368</v>
      </c>
      <c r="B5749" t="s">
        <v>1183</v>
      </c>
      <c r="D5749" t="s">
        <v>1184</v>
      </c>
      <c r="F5749" t="s">
        <v>3439</v>
      </c>
      <c r="G5749" t="s">
        <v>3440</v>
      </c>
      <c r="H5749" t="s">
        <v>3441</v>
      </c>
      <c r="I5749" t="s">
        <v>3442</v>
      </c>
      <c r="J5749">
        <v>1992</v>
      </c>
      <c r="K5749" t="s">
        <v>1189</v>
      </c>
      <c r="L5749">
        <v>1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1</v>
      </c>
      <c r="X5749">
        <v>0</v>
      </c>
    </row>
    <row r="5750" spans="1:24" x14ac:dyDescent="0.3">
      <c r="A5750" t="s">
        <v>368</v>
      </c>
      <c r="B5750" t="s">
        <v>1183</v>
      </c>
      <c r="D5750" t="s">
        <v>1184</v>
      </c>
      <c r="F5750" t="s">
        <v>3439</v>
      </c>
      <c r="G5750" t="s">
        <v>3440</v>
      </c>
      <c r="H5750" t="s">
        <v>3441</v>
      </c>
      <c r="I5750" t="s">
        <v>3442</v>
      </c>
      <c r="J5750">
        <v>1992</v>
      </c>
      <c r="K5750" t="s">
        <v>1190</v>
      </c>
      <c r="L5750">
        <v>1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1</v>
      </c>
      <c r="X5750">
        <v>0</v>
      </c>
    </row>
    <row r="5751" spans="1:24" x14ac:dyDescent="0.3">
      <c r="A5751" t="s">
        <v>368</v>
      </c>
      <c r="B5751" t="s">
        <v>1183</v>
      </c>
      <c r="D5751" t="s">
        <v>1184</v>
      </c>
      <c r="F5751" t="s">
        <v>3439</v>
      </c>
      <c r="G5751" t="s">
        <v>3440</v>
      </c>
      <c r="H5751" t="s">
        <v>3441</v>
      </c>
      <c r="I5751" t="s">
        <v>3442</v>
      </c>
      <c r="J5751">
        <v>1993</v>
      </c>
      <c r="K5751" t="s">
        <v>1189</v>
      </c>
      <c r="L5751">
        <v>1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1</v>
      </c>
      <c r="X5751">
        <v>0</v>
      </c>
    </row>
    <row r="5752" spans="1:24" x14ac:dyDescent="0.3">
      <c r="A5752" t="s">
        <v>368</v>
      </c>
      <c r="B5752" t="s">
        <v>1183</v>
      </c>
      <c r="D5752" t="s">
        <v>1184</v>
      </c>
      <c r="F5752" t="s">
        <v>3439</v>
      </c>
      <c r="G5752" t="s">
        <v>3440</v>
      </c>
      <c r="H5752" t="s">
        <v>3441</v>
      </c>
      <c r="I5752" t="s">
        <v>3442</v>
      </c>
      <c r="J5752">
        <v>1993</v>
      </c>
      <c r="K5752" t="s">
        <v>1190</v>
      </c>
      <c r="L5752">
        <v>1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1</v>
      </c>
      <c r="X5752">
        <v>0</v>
      </c>
    </row>
    <row r="5753" spans="1:24" x14ac:dyDescent="0.3">
      <c r="A5753" t="s">
        <v>368</v>
      </c>
      <c r="B5753" t="s">
        <v>1183</v>
      </c>
      <c r="D5753" t="s">
        <v>1184</v>
      </c>
      <c r="F5753" t="s">
        <v>3439</v>
      </c>
      <c r="G5753" t="s">
        <v>3440</v>
      </c>
      <c r="H5753" t="s">
        <v>3441</v>
      </c>
      <c r="I5753" t="s">
        <v>3442</v>
      </c>
      <c r="J5753">
        <v>1997</v>
      </c>
      <c r="K5753" t="s">
        <v>1189</v>
      </c>
      <c r="L5753">
        <v>1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1</v>
      </c>
      <c r="T5753">
        <v>0</v>
      </c>
      <c r="U5753">
        <v>0</v>
      </c>
      <c r="V5753">
        <v>0</v>
      </c>
      <c r="W5753">
        <v>0</v>
      </c>
      <c r="X5753">
        <v>0</v>
      </c>
    </row>
    <row r="5754" spans="1:24" x14ac:dyDescent="0.3">
      <c r="A5754" t="s">
        <v>368</v>
      </c>
      <c r="B5754" t="s">
        <v>1183</v>
      </c>
      <c r="D5754" t="s">
        <v>1184</v>
      </c>
      <c r="F5754" t="s">
        <v>3439</v>
      </c>
      <c r="G5754" t="s">
        <v>3440</v>
      </c>
      <c r="H5754" t="s">
        <v>3441</v>
      </c>
      <c r="I5754" t="s">
        <v>3442</v>
      </c>
      <c r="J5754">
        <v>1997</v>
      </c>
      <c r="K5754" t="s">
        <v>1190</v>
      </c>
      <c r="L5754">
        <v>1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1</v>
      </c>
      <c r="T5754">
        <v>0</v>
      </c>
      <c r="U5754">
        <v>0</v>
      </c>
      <c r="V5754">
        <v>0</v>
      </c>
      <c r="W5754">
        <v>0</v>
      </c>
      <c r="X5754">
        <v>0</v>
      </c>
    </row>
    <row r="5755" spans="1:24" x14ac:dyDescent="0.3">
      <c r="A5755" t="s">
        <v>368</v>
      </c>
      <c r="B5755" t="s">
        <v>1183</v>
      </c>
      <c r="D5755" t="s">
        <v>1184</v>
      </c>
      <c r="F5755" t="s">
        <v>3439</v>
      </c>
      <c r="G5755" t="s">
        <v>3440</v>
      </c>
      <c r="H5755" t="s">
        <v>3441</v>
      </c>
      <c r="I5755" t="s">
        <v>3442</v>
      </c>
      <c r="J5755">
        <v>2019</v>
      </c>
      <c r="K5755" t="s">
        <v>1189</v>
      </c>
      <c r="L5755">
        <v>1</v>
      </c>
      <c r="M5755">
        <v>0</v>
      </c>
      <c r="N5755">
        <v>1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</row>
    <row r="5756" spans="1:24" x14ac:dyDescent="0.3">
      <c r="A5756" t="s">
        <v>368</v>
      </c>
      <c r="B5756" t="s">
        <v>1183</v>
      </c>
      <c r="D5756" t="s">
        <v>1184</v>
      </c>
      <c r="F5756" t="s">
        <v>3439</v>
      </c>
      <c r="G5756" t="s">
        <v>3440</v>
      </c>
      <c r="H5756" t="s">
        <v>3441</v>
      </c>
      <c r="I5756" t="s">
        <v>3442</v>
      </c>
      <c r="J5756">
        <v>2019</v>
      </c>
      <c r="K5756" t="s">
        <v>1190</v>
      </c>
      <c r="L5756">
        <v>1</v>
      </c>
      <c r="M5756">
        <v>0</v>
      </c>
      <c r="N5756">
        <v>1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</row>
    <row r="5757" spans="1:24" x14ac:dyDescent="0.3">
      <c r="A5757" t="s">
        <v>368</v>
      </c>
      <c r="B5757" t="s">
        <v>1183</v>
      </c>
      <c r="D5757" t="s">
        <v>1184</v>
      </c>
      <c r="F5757" t="s">
        <v>3439</v>
      </c>
      <c r="G5757" t="s">
        <v>3440</v>
      </c>
      <c r="H5757" t="s">
        <v>3441</v>
      </c>
      <c r="I5757" t="s">
        <v>3442</v>
      </c>
      <c r="J5757">
        <v>2023</v>
      </c>
      <c r="K5757" t="s">
        <v>1189</v>
      </c>
      <c r="L5757">
        <v>2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2</v>
      </c>
      <c r="W5757">
        <v>0</v>
      </c>
      <c r="X5757">
        <v>0</v>
      </c>
    </row>
    <row r="5758" spans="1:24" x14ac:dyDescent="0.3">
      <c r="A5758" t="s">
        <v>368</v>
      </c>
      <c r="B5758" t="s">
        <v>1183</v>
      </c>
      <c r="D5758" t="s">
        <v>1184</v>
      </c>
      <c r="F5758" t="s">
        <v>3439</v>
      </c>
      <c r="G5758" t="s">
        <v>3440</v>
      </c>
      <c r="H5758" t="s">
        <v>3441</v>
      </c>
      <c r="I5758" t="s">
        <v>3442</v>
      </c>
      <c r="J5758">
        <v>2023</v>
      </c>
      <c r="K5758" t="s">
        <v>1190</v>
      </c>
      <c r="L5758">
        <v>1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1</v>
      </c>
      <c r="W5758">
        <v>0</v>
      </c>
      <c r="X5758">
        <v>0</v>
      </c>
    </row>
    <row r="5759" spans="1:24" x14ac:dyDescent="0.3">
      <c r="A5759" t="s">
        <v>955</v>
      </c>
      <c r="B5759" t="s">
        <v>1183</v>
      </c>
      <c r="D5759" t="s">
        <v>1184</v>
      </c>
      <c r="F5759" t="s">
        <v>3443</v>
      </c>
      <c r="G5759" t="s">
        <v>3444</v>
      </c>
      <c r="I5759" t="s">
        <v>3445</v>
      </c>
      <c r="J5759">
        <v>2009</v>
      </c>
      <c r="K5759" t="s">
        <v>1189</v>
      </c>
      <c r="L5759">
        <v>1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1</v>
      </c>
      <c r="W5759">
        <v>0</v>
      </c>
      <c r="X5759">
        <v>0</v>
      </c>
    </row>
    <row r="5760" spans="1:24" x14ac:dyDescent="0.3">
      <c r="A5760" t="s">
        <v>955</v>
      </c>
      <c r="B5760" t="s">
        <v>1183</v>
      </c>
      <c r="D5760" t="s">
        <v>1184</v>
      </c>
      <c r="F5760" t="s">
        <v>3443</v>
      </c>
      <c r="G5760" t="s">
        <v>3444</v>
      </c>
      <c r="I5760" t="s">
        <v>3445</v>
      </c>
      <c r="J5760">
        <v>2009</v>
      </c>
      <c r="K5760" t="s">
        <v>1190</v>
      </c>
      <c r="L5760">
        <v>1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1</v>
      </c>
      <c r="W5760">
        <v>0</v>
      </c>
      <c r="X5760">
        <v>0</v>
      </c>
    </row>
    <row r="5761" spans="1:24" x14ac:dyDescent="0.3">
      <c r="A5761" t="s">
        <v>663</v>
      </c>
      <c r="B5761" t="s">
        <v>1183</v>
      </c>
      <c r="D5761" t="s">
        <v>1184</v>
      </c>
      <c r="F5761" t="s">
        <v>3446</v>
      </c>
      <c r="G5761" t="s">
        <v>3447</v>
      </c>
      <c r="H5761" t="s">
        <v>3448</v>
      </c>
      <c r="I5761" t="s">
        <v>3449</v>
      </c>
      <c r="J5761">
        <v>2023</v>
      </c>
      <c r="K5761" t="s">
        <v>1189</v>
      </c>
      <c r="L5761">
        <v>1</v>
      </c>
      <c r="M5761">
        <v>0</v>
      </c>
      <c r="N5761">
        <v>0</v>
      </c>
      <c r="O5761">
        <v>1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</row>
    <row r="5762" spans="1:24" x14ac:dyDescent="0.3">
      <c r="A5762" t="s">
        <v>663</v>
      </c>
      <c r="B5762" t="s">
        <v>1183</v>
      </c>
      <c r="D5762" t="s">
        <v>1184</v>
      </c>
      <c r="F5762" t="s">
        <v>3446</v>
      </c>
      <c r="G5762" t="s">
        <v>3447</v>
      </c>
      <c r="H5762" t="s">
        <v>3448</v>
      </c>
      <c r="I5762" t="s">
        <v>3449</v>
      </c>
      <c r="J5762">
        <v>2023</v>
      </c>
      <c r="K5762" t="s">
        <v>1190</v>
      </c>
      <c r="L5762">
        <v>1</v>
      </c>
      <c r="M5762">
        <v>0</v>
      </c>
      <c r="N5762">
        <v>0</v>
      </c>
      <c r="O5762">
        <v>1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</row>
    <row r="5763" spans="1:24" x14ac:dyDescent="0.3">
      <c r="A5763" t="s">
        <v>956</v>
      </c>
      <c r="B5763" t="s">
        <v>1183</v>
      </c>
      <c r="D5763" t="s">
        <v>1184</v>
      </c>
      <c r="F5763" t="s">
        <v>3450</v>
      </c>
      <c r="G5763" t="s">
        <v>3451</v>
      </c>
      <c r="I5763" t="s">
        <v>3452</v>
      </c>
      <c r="J5763">
        <v>1999</v>
      </c>
      <c r="K5763" t="s">
        <v>1189</v>
      </c>
      <c r="L5763">
        <v>1</v>
      </c>
      <c r="M5763">
        <v>0</v>
      </c>
      <c r="N5763">
        <v>0</v>
      </c>
      <c r="O5763">
        <v>0</v>
      </c>
      <c r="P5763">
        <v>1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</row>
    <row r="5764" spans="1:24" x14ac:dyDescent="0.3">
      <c r="A5764" t="s">
        <v>956</v>
      </c>
      <c r="B5764" t="s">
        <v>1183</v>
      </c>
      <c r="D5764" t="s">
        <v>1184</v>
      </c>
      <c r="F5764" t="s">
        <v>3450</v>
      </c>
      <c r="G5764" t="s">
        <v>3451</v>
      </c>
      <c r="I5764" t="s">
        <v>3452</v>
      </c>
      <c r="J5764">
        <v>1999</v>
      </c>
      <c r="K5764" t="s">
        <v>1190</v>
      </c>
      <c r="L5764">
        <v>1</v>
      </c>
      <c r="M5764">
        <v>0</v>
      </c>
      <c r="N5764">
        <v>0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</row>
    <row r="5765" spans="1:24" x14ac:dyDescent="0.3">
      <c r="A5765" t="s">
        <v>956</v>
      </c>
      <c r="B5765" t="s">
        <v>1183</v>
      </c>
      <c r="D5765" t="s">
        <v>1184</v>
      </c>
      <c r="F5765" t="s">
        <v>3450</v>
      </c>
      <c r="G5765" t="s">
        <v>3451</v>
      </c>
      <c r="I5765" t="s">
        <v>3452</v>
      </c>
      <c r="J5765">
        <v>2013</v>
      </c>
      <c r="K5765" t="s">
        <v>1189</v>
      </c>
      <c r="L5765">
        <v>4</v>
      </c>
      <c r="M5765">
        <v>1</v>
      </c>
      <c r="N5765">
        <v>0</v>
      </c>
      <c r="O5765">
        <v>3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</row>
    <row r="5766" spans="1:24" x14ac:dyDescent="0.3">
      <c r="A5766" t="s">
        <v>956</v>
      </c>
      <c r="B5766" t="s">
        <v>1183</v>
      </c>
      <c r="D5766" t="s">
        <v>1184</v>
      </c>
      <c r="F5766" t="s">
        <v>3450</v>
      </c>
      <c r="G5766" t="s">
        <v>3451</v>
      </c>
      <c r="I5766" t="s">
        <v>3452</v>
      </c>
      <c r="J5766">
        <v>2013</v>
      </c>
      <c r="K5766" t="s">
        <v>1190</v>
      </c>
      <c r="L5766">
        <v>4</v>
      </c>
      <c r="M5766">
        <v>1</v>
      </c>
      <c r="N5766">
        <v>0</v>
      </c>
      <c r="O5766">
        <v>3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</row>
    <row r="5767" spans="1:24" x14ac:dyDescent="0.3">
      <c r="A5767" t="s">
        <v>956</v>
      </c>
      <c r="B5767" t="s">
        <v>1183</v>
      </c>
      <c r="D5767" t="s">
        <v>1184</v>
      </c>
      <c r="F5767" t="s">
        <v>3450</v>
      </c>
      <c r="G5767" t="s">
        <v>3451</v>
      </c>
      <c r="I5767" t="s">
        <v>3452</v>
      </c>
      <c r="J5767">
        <v>2015</v>
      </c>
      <c r="K5767" t="s">
        <v>1189</v>
      </c>
      <c r="L5767">
        <v>3</v>
      </c>
      <c r="M5767">
        <v>0</v>
      </c>
      <c r="N5767">
        <v>0</v>
      </c>
      <c r="O5767">
        <v>2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0</v>
      </c>
    </row>
    <row r="5768" spans="1:24" x14ac:dyDescent="0.3">
      <c r="A5768" t="s">
        <v>956</v>
      </c>
      <c r="B5768" t="s">
        <v>1183</v>
      </c>
      <c r="D5768" t="s">
        <v>1184</v>
      </c>
      <c r="F5768" t="s">
        <v>3450</v>
      </c>
      <c r="G5768" t="s">
        <v>3451</v>
      </c>
      <c r="I5768" t="s">
        <v>3452</v>
      </c>
      <c r="J5768">
        <v>2015</v>
      </c>
      <c r="K5768" t="s">
        <v>1190</v>
      </c>
      <c r="L5768">
        <v>2</v>
      </c>
      <c r="M5768">
        <v>0</v>
      </c>
      <c r="N5768">
        <v>0</v>
      </c>
      <c r="O5768">
        <v>1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0</v>
      </c>
    </row>
    <row r="5769" spans="1:24" x14ac:dyDescent="0.3">
      <c r="A5769" t="s">
        <v>956</v>
      </c>
      <c r="B5769" t="s">
        <v>1183</v>
      </c>
      <c r="D5769" t="s">
        <v>1184</v>
      </c>
      <c r="F5769" t="s">
        <v>3450</v>
      </c>
      <c r="G5769" t="s">
        <v>3451</v>
      </c>
      <c r="I5769" t="s">
        <v>3452</v>
      </c>
      <c r="J5769">
        <v>2017</v>
      </c>
      <c r="K5769" t="s">
        <v>1189</v>
      </c>
      <c r="L5769">
        <v>1</v>
      </c>
      <c r="M5769">
        <v>1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</row>
    <row r="5770" spans="1:24" x14ac:dyDescent="0.3">
      <c r="A5770" t="s">
        <v>956</v>
      </c>
      <c r="B5770" t="s">
        <v>1183</v>
      </c>
      <c r="D5770" t="s">
        <v>1184</v>
      </c>
      <c r="F5770" t="s">
        <v>3450</v>
      </c>
      <c r="G5770" t="s">
        <v>3451</v>
      </c>
      <c r="I5770" t="s">
        <v>3452</v>
      </c>
      <c r="J5770">
        <v>2017</v>
      </c>
      <c r="K5770" t="s">
        <v>1190</v>
      </c>
      <c r="L5770">
        <v>1</v>
      </c>
      <c r="M5770">
        <v>1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</row>
    <row r="5771" spans="1:24" x14ac:dyDescent="0.3">
      <c r="A5771" t="s">
        <v>161</v>
      </c>
      <c r="B5771" t="s">
        <v>1183</v>
      </c>
      <c r="D5771" t="s">
        <v>1184</v>
      </c>
      <c r="F5771" t="s">
        <v>3453</v>
      </c>
      <c r="G5771" t="s">
        <v>3454</v>
      </c>
      <c r="I5771" t="s">
        <v>3455</v>
      </c>
      <c r="J5771">
        <v>2017</v>
      </c>
      <c r="K5771" t="s">
        <v>1189</v>
      </c>
      <c r="L5771">
        <v>2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2</v>
      </c>
      <c r="W5771">
        <v>0</v>
      </c>
      <c r="X5771">
        <v>0</v>
      </c>
    </row>
    <row r="5772" spans="1:24" x14ac:dyDescent="0.3">
      <c r="A5772" t="s">
        <v>161</v>
      </c>
      <c r="B5772" t="s">
        <v>1183</v>
      </c>
      <c r="D5772" t="s">
        <v>1184</v>
      </c>
      <c r="F5772" t="s">
        <v>3453</v>
      </c>
      <c r="G5772" t="s">
        <v>3454</v>
      </c>
      <c r="I5772" t="s">
        <v>3455</v>
      </c>
      <c r="J5772">
        <v>2017</v>
      </c>
      <c r="K5772" t="s">
        <v>1190</v>
      </c>
      <c r="L5772">
        <v>1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1</v>
      </c>
      <c r="W5772">
        <v>0</v>
      </c>
      <c r="X5772">
        <v>0</v>
      </c>
    </row>
    <row r="5773" spans="1:24" x14ac:dyDescent="0.3">
      <c r="A5773" t="s">
        <v>161</v>
      </c>
      <c r="B5773" t="s">
        <v>1183</v>
      </c>
      <c r="D5773" t="s">
        <v>1184</v>
      </c>
      <c r="F5773" t="s">
        <v>3453</v>
      </c>
      <c r="G5773" t="s">
        <v>3454</v>
      </c>
      <c r="I5773" t="s">
        <v>3455</v>
      </c>
      <c r="J5773">
        <v>2019</v>
      </c>
      <c r="K5773" t="s">
        <v>1189</v>
      </c>
      <c r="L5773">
        <v>2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2</v>
      </c>
      <c r="W5773">
        <v>0</v>
      </c>
      <c r="X5773">
        <v>0</v>
      </c>
    </row>
    <row r="5774" spans="1:24" x14ac:dyDescent="0.3">
      <c r="A5774" t="s">
        <v>161</v>
      </c>
      <c r="B5774" t="s">
        <v>1183</v>
      </c>
      <c r="D5774" t="s">
        <v>1184</v>
      </c>
      <c r="F5774" t="s">
        <v>3453</v>
      </c>
      <c r="G5774" t="s">
        <v>3454</v>
      </c>
      <c r="I5774" t="s">
        <v>3455</v>
      </c>
      <c r="J5774">
        <v>2019</v>
      </c>
      <c r="K5774" t="s">
        <v>1190</v>
      </c>
      <c r="L5774">
        <v>1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1</v>
      </c>
      <c r="W5774">
        <v>0</v>
      </c>
      <c r="X5774">
        <v>0</v>
      </c>
    </row>
    <row r="5775" spans="1:24" x14ac:dyDescent="0.3">
      <c r="A5775" t="s">
        <v>161</v>
      </c>
      <c r="B5775" t="s">
        <v>1183</v>
      </c>
      <c r="D5775" t="s">
        <v>1184</v>
      </c>
      <c r="F5775" t="s">
        <v>3453</v>
      </c>
      <c r="G5775" t="s">
        <v>3454</v>
      </c>
      <c r="I5775" t="s">
        <v>3455</v>
      </c>
      <c r="J5775">
        <v>2021</v>
      </c>
      <c r="K5775" t="s">
        <v>1189</v>
      </c>
      <c r="L5775">
        <v>1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1</v>
      </c>
      <c r="W5775">
        <v>0</v>
      </c>
      <c r="X5775">
        <v>0</v>
      </c>
    </row>
    <row r="5776" spans="1:24" x14ac:dyDescent="0.3">
      <c r="A5776" t="s">
        <v>161</v>
      </c>
      <c r="B5776" t="s">
        <v>1183</v>
      </c>
      <c r="D5776" t="s">
        <v>1184</v>
      </c>
      <c r="F5776" t="s">
        <v>3453</v>
      </c>
      <c r="G5776" t="s">
        <v>3454</v>
      </c>
      <c r="I5776" t="s">
        <v>3455</v>
      </c>
      <c r="J5776">
        <v>2021</v>
      </c>
      <c r="K5776" t="s">
        <v>1190</v>
      </c>
      <c r="L5776">
        <v>1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1</v>
      </c>
      <c r="W5776">
        <v>0</v>
      </c>
      <c r="X5776">
        <v>0</v>
      </c>
    </row>
    <row r="5777" spans="1:24" x14ac:dyDescent="0.3">
      <c r="A5777" t="s">
        <v>161</v>
      </c>
      <c r="B5777" t="s">
        <v>1183</v>
      </c>
      <c r="D5777" t="s">
        <v>1184</v>
      </c>
      <c r="F5777" t="s">
        <v>3453</v>
      </c>
      <c r="G5777" t="s">
        <v>3454</v>
      </c>
      <c r="I5777" t="s">
        <v>3455</v>
      </c>
      <c r="J5777">
        <v>2023</v>
      </c>
      <c r="K5777" t="s">
        <v>1189</v>
      </c>
      <c r="L5777">
        <v>7</v>
      </c>
      <c r="M5777">
        <v>0</v>
      </c>
      <c r="N5777">
        <v>0</v>
      </c>
      <c r="O5777">
        <v>2</v>
      </c>
      <c r="P5777">
        <v>1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3</v>
      </c>
      <c r="W5777">
        <v>1</v>
      </c>
      <c r="X5777">
        <v>0</v>
      </c>
    </row>
    <row r="5778" spans="1:24" x14ac:dyDescent="0.3">
      <c r="A5778" t="s">
        <v>161</v>
      </c>
      <c r="B5778" t="s">
        <v>1183</v>
      </c>
      <c r="D5778" t="s">
        <v>1184</v>
      </c>
      <c r="F5778" t="s">
        <v>3453</v>
      </c>
      <c r="G5778" t="s">
        <v>3454</v>
      </c>
      <c r="I5778" t="s">
        <v>3455</v>
      </c>
      <c r="J5778">
        <v>2023</v>
      </c>
      <c r="K5778" t="s">
        <v>1190</v>
      </c>
      <c r="L5778">
        <v>5</v>
      </c>
      <c r="M5778">
        <v>0</v>
      </c>
      <c r="N5778">
        <v>0</v>
      </c>
      <c r="O5778">
        <v>2</v>
      </c>
      <c r="P5778">
        <v>1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1</v>
      </c>
      <c r="W5778">
        <v>1</v>
      </c>
      <c r="X5778">
        <v>0</v>
      </c>
    </row>
    <row r="5779" spans="1:24" x14ac:dyDescent="0.3">
      <c r="A5779" t="s">
        <v>161</v>
      </c>
      <c r="B5779" t="s">
        <v>1183</v>
      </c>
      <c r="D5779" t="s">
        <v>1184</v>
      </c>
      <c r="F5779" t="s">
        <v>3453</v>
      </c>
      <c r="G5779" t="s">
        <v>3454</v>
      </c>
      <c r="I5779" t="s">
        <v>3455</v>
      </c>
      <c r="J5779">
        <v>9999</v>
      </c>
      <c r="K5779" t="s">
        <v>1189</v>
      </c>
      <c r="L5779">
        <v>1</v>
      </c>
      <c r="M5779">
        <v>0</v>
      </c>
      <c r="N5779">
        <v>1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</row>
    <row r="5780" spans="1:24" x14ac:dyDescent="0.3">
      <c r="A5780" t="s">
        <v>161</v>
      </c>
      <c r="B5780" t="s">
        <v>1183</v>
      </c>
      <c r="D5780" t="s">
        <v>1184</v>
      </c>
      <c r="F5780" t="s">
        <v>3453</v>
      </c>
      <c r="G5780" t="s">
        <v>3454</v>
      </c>
      <c r="I5780" t="s">
        <v>3455</v>
      </c>
      <c r="J5780">
        <v>9999</v>
      </c>
      <c r="K5780" t="s">
        <v>1190</v>
      </c>
      <c r="L5780">
        <v>1</v>
      </c>
      <c r="M5780">
        <v>0</v>
      </c>
      <c r="N5780">
        <v>1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</row>
    <row r="5781" spans="1:24" x14ac:dyDescent="0.3">
      <c r="A5781" t="s">
        <v>331</v>
      </c>
      <c r="B5781" t="s">
        <v>1183</v>
      </c>
      <c r="D5781" t="s">
        <v>1184</v>
      </c>
      <c r="F5781" t="s">
        <v>3456</v>
      </c>
      <c r="G5781" t="s">
        <v>3457</v>
      </c>
      <c r="H5781" t="s">
        <v>3458</v>
      </c>
      <c r="I5781" t="s">
        <v>3459</v>
      </c>
      <c r="J5781">
        <v>2011</v>
      </c>
      <c r="K5781" t="s">
        <v>1189</v>
      </c>
      <c r="L5781">
        <v>1</v>
      </c>
      <c r="M5781">
        <v>0</v>
      </c>
      <c r="N5781">
        <v>1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</row>
    <row r="5782" spans="1:24" x14ac:dyDescent="0.3">
      <c r="A5782" t="s">
        <v>331</v>
      </c>
      <c r="B5782" t="s">
        <v>1183</v>
      </c>
      <c r="D5782" t="s">
        <v>1184</v>
      </c>
      <c r="F5782" t="s">
        <v>3456</v>
      </c>
      <c r="G5782" t="s">
        <v>3457</v>
      </c>
      <c r="H5782" t="s">
        <v>3458</v>
      </c>
      <c r="I5782" t="s">
        <v>3459</v>
      </c>
      <c r="J5782">
        <v>2011</v>
      </c>
      <c r="K5782" t="s">
        <v>1190</v>
      </c>
      <c r="L5782">
        <v>1</v>
      </c>
      <c r="M5782">
        <v>0</v>
      </c>
      <c r="N5782">
        <v>1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</row>
    <row r="5783" spans="1:24" x14ac:dyDescent="0.3">
      <c r="A5783" t="s">
        <v>331</v>
      </c>
      <c r="B5783" t="s">
        <v>1183</v>
      </c>
      <c r="D5783" t="s">
        <v>1184</v>
      </c>
      <c r="F5783" t="s">
        <v>3456</v>
      </c>
      <c r="G5783" t="s">
        <v>3457</v>
      </c>
      <c r="H5783" t="s">
        <v>3458</v>
      </c>
      <c r="I5783" t="s">
        <v>3459</v>
      </c>
      <c r="J5783">
        <v>2015</v>
      </c>
      <c r="K5783" t="s">
        <v>1189</v>
      </c>
      <c r="L5783">
        <v>2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1</v>
      </c>
      <c r="X5783">
        <v>0</v>
      </c>
    </row>
    <row r="5784" spans="1:24" x14ac:dyDescent="0.3">
      <c r="A5784" t="s">
        <v>331</v>
      </c>
      <c r="B5784" t="s">
        <v>1183</v>
      </c>
      <c r="D5784" t="s">
        <v>1184</v>
      </c>
      <c r="F5784" t="s">
        <v>3456</v>
      </c>
      <c r="G5784" t="s">
        <v>3457</v>
      </c>
      <c r="H5784" t="s">
        <v>3458</v>
      </c>
      <c r="I5784" t="s">
        <v>3459</v>
      </c>
      <c r="J5784">
        <v>2015</v>
      </c>
      <c r="K5784" t="s">
        <v>1190</v>
      </c>
      <c r="L5784">
        <v>2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1</v>
      </c>
      <c r="X5784">
        <v>0</v>
      </c>
    </row>
    <row r="5785" spans="1:24" x14ac:dyDescent="0.3">
      <c r="A5785" t="s">
        <v>331</v>
      </c>
      <c r="B5785" t="s">
        <v>1183</v>
      </c>
      <c r="D5785" t="s">
        <v>1184</v>
      </c>
      <c r="F5785" t="s">
        <v>3456</v>
      </c>
      <c r="G5785" t="s">
        <v>3457</v>
      </c>
      <c r="H5785" t="s">
        <v>3458</v>
      </c>
      <c r="I5785" t="s">
        <v>3459</v>
      </c>
      <c r="J5785">
        <v>2017</v>
      </c>
      <c r="K5785" t="s">
        <v>1189</v>
      </c>
      <c r="L5785">
        <v>1</v>
      </c>
      <c r="M5785">
        <v>0</v>
      </c>
      <c r="N5785">
        <v>0</v>
      </c>
      <c r="O5785">
        <v>0</v>
      </c>
      <c r="P5785">
        <v>0</v>
      </c>
      <c r="Q5785">
        <v>1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</row>
    <row r="5786" spans="1:24" x14ac:dyDescent="0.3">
      <c r="A5786" t="s">
        <v>331</v>
      </c>
      <c r="B5786" t="s">
        <v>1183</v>
      </c>
      <c r="D5786" t="s">
        <v>1184</v>
      </c>
      <c r="F5786" t="s">
        <v>3456</v>
      </c>
      <c r="G5786" t="s">
        <v>3457</v>
      </c>
      <c r="H5786" t="s">
        <v>3458</v>
      </c>
      <c r="I5786" t="s">
        <v>3459</v>
      </c>
      <c r="J5786">
        <v>2017</v>
      </c>
      <c r="K5786" t="s">
        <v>1190</v>
      </c>
      <c r="L5786">
        <v>1</v>
      </c>
      <c r="M5786">
        <v>0</v>
      </c>
      <c r="N5786">
        <v>0</v>
      </c>
      <c r="O5786">
        <v>0</v>
      </c>
      <c r="P5786">
        <v>0</v>
      </c>
      <c r="Q5786">
        <v>1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</row>
    <row r="5787" spans="1:24" x14ac:dyDescent="0.3">
      <c r="A5787" t="s">
        <v>331</v>
      </c>
      <c r="B5787" t="s">
        <v>1183</v>
      </c>
      <c r="D5787" t="s">
        <v>1184</v>
      </c>
      <c r="F5787" t="s">
        <v>3456</v>
      </c>
      <c r="G5787" t="s">
        <v>3457</v>
      </c>
      <c r="H5787" t="s">
        <v>3458</v>
      </c>
      <c r="I5787" t="s">
        <v>3459</v>
      </c>
      <c r="J5787">
        <v>2020</v>
      </c>
      <c r="K5787" t="s">
        <v>1189</v>
      </c>
      <c r="L5787">
        <v>3</v>
      </c>
      <c r="M5787">
        <v>0</v>
      </c>
      <c r="N5787">
        <v>0</v>
      </c>
      <c r="O5787">
        <v>2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1</v>
      </c>
      <c r="W5787">
        <v>0</v>
      </c>
      <c r="X5787">
        <v>0</v>
      </c>
    </row>
    <row r="5788" spans="1:24" x14ac:dyDescent="0.3">
      <c r="A5788" t="s">
        <v>331</v>
      </c>
      <c r="B5788" t="s">
        <v>1183</v>
      </c>
      <c r="D5788" t="s">
        <v>1184</v>
      </c>
      <c r="F5788" t="s">
        <v>3456</v>
      </c>
      <c r="G5788" t="s">
        <v>3457</v>
      </c>
      <c r="H5788" t="s">
        <v>3458</v>
      </c>
      <c r="I5788" t="s">
        <v>3459</v>
      </c>
      <c r="J5788">
        <v>2020</v>
      </c>
      <c r="K5788" t="s">
        <v>1190</v>
      </c>
      <c r="L5788">
        <v>3</v>
      </c>
      <c r="M5788">
        <v>0</v>
      </c>
      <c r="N5788">
        <v>0</v>
      </c>
      <c r="O5788">
        <v>2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1</v>
      </c>
      <c r="W5788">
        <v>0</v>
      </c>
      <c r="X5788">
        <v>0</v>
      </c>
    </row>
    <row r="5789" spans="1:24" x14ac:dyDescent="0.3">
      <c r="A5789" t="s">
        <v>197</v>
      </c>
      <c r="B5789" t="s">
        <v>1183</v>
      </c>
      <c r="D5789" t="s">
        <v>1184</v>
      </c>
      <c r="F5789" t="s">
        <v>3460</v>
      </c>
      <c r="G5789" t="s">
        <v>3461</v>
      </c>
      <c r="I5789" t="s">
        <v>3462</v>
      </c>
      <c r="J5789">
        <v>2010</v>
      </c>
      <c r="K5789" t="s">
        <v>1189</v>
      </c>
      <c r="L5789">
        <v>1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1</v>
      </c>
    </row>
    <row r="5790" spans="1:24" x14ac:dyDescent="0.3">
      <c r="A5790" t="s">
        <v>197</v>
      </c>
      <c r="B5790" t="s">
        <v>1183</v>
      </c>
      <c r="D5790" t="s">
        <v>1184</v>
      </c>
      <c r="F5790" t="s">
        <v>3460</v>
      </c>
      <c r="G5790" t="s">
        <v>3461</v>
      </c>
      <c r="I5790" t="s">
        <v>3462</v>
      </c>
      <c r="J5790">
        <v>2010</v>
      </c>
      <c r="K5790" t="s">
        <v>1190</v>
      </c>
      <c r="L5790">
        <v>1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1</v>
      </c>
    </row>
    <row r="5791" spans="1:24" x14ac:dyDescent="0.3">
      <c r="A5791" t="s">
        <v>197</v>
      </c>
      <c r="B5791" t="s">
        <v>1183</v>
      </c>
      <c r="D5791" t="s">
        <v>1184</v>
      </c>
      <c r="F5791" t="s">
        <v>3460</v>
      </c>
      <c r="G5791" t="s">
        <v>3461</v>
      </c>
      <c r="I5791" t="s">
        <v>3462</v>
      </c>
      <c r="J5791">
        <v>2021</v>
      </c>
      <c r="K5791" t="s">
        <v>1189</v>
      </c>
      <c r="L5791">
        <v>2</v>
      </c>
      <c r="M5791">
        <v>1</v>
      </c>
      <c r="N5791">
        <v>0</v>
      </c>
      <c r="O5791">
        <v>1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</row>
    <row r="5792" spans="1:24" x14ac:dyDescent="0.3">
      <c r="A5792" t="s">
        <v>197</v>
      </c>
      <c r="B5792" t="s">
        <v>1183</v>
      </c>
      <c r="D5792" t="s">
        <v>1184</v>
      </c>
      <c r="F5792" t="s">
        <v>3460</v>
      </c>
      <c r="G5792" t="s">
        <v>3461</v>
      </c>
      <c r="I5792" t="s">
        <v>3462</v>
      </c>
      <c r="J5792">
        <v>2021</v>
      </c>
      <c r="K5792" t="s">
        <v>1190</v>
      </c>
      <c r="L5792">
        <v>2</v>
      </c>
      <c r="M5792">
        <v>1</v>
      </c>
      <c r="N5792">
        <v>0</v>
      </c>
      <c r="O5792">
        <v>1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</row>
    <row r="5793" spans="1:24" x14ac:dyDescent="0.3">
      <c r="A5793" t="s">
        <v>197</v>
      </c>
      <c r="B5793" t="s">
        <v>1183</v>
      </c>
      <c r="D5793" t="s">
        <v>1184</v>
      </c>
      <c r="F5793" t="s">
        <v>3460</v>
      </c>
      <c r="G5793" t="s">
        <v>3461</v>
      </c>
      <c r="I5793" t="s">
        <v>3462</v>
      </c>
      <c r="J5793">
        <v>2022</v>
      </c>
      <c r="K5793" t="s">
        <v>1189</v>
      </c>
      <c r="L5793">
        <v>5</v>
      </c>
      <c r="M5793">
        <v>0</v>
      </c>
      <c r="N5793">
        <v>5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</row>
    <row r="5794" spans="1:24" x14ac:dyDescent="0.3">
      <c r="A5794" t="s">
        <v>197</v>
      </c>
      <c r="B5794" t="s">
        <v>1183</v>
      </c>
      <c r="D5794" t="s">
        <v>1184</v>
      </c>
      <c r="F5794" t="s">
        <v>3460</v>
      </c>
      <c r="G5794" t="s">
        <v>3461</v>
      </c>
      <c r="I5794" t="s">
        <v>3462</v>
      </c>
      <c r="J5794">
        <v>2022</v>
      </c>
      <c r="K5794" t="s">
        <v>1190</v>
      </c>
      <c r="L5794">
        <v>3</v>
      </c>
      <c r="M5794">
        <v>0</v>
      </c>
      <c r="N5794">
        <v>3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</row>
    <row r="5795" spans="1:24" x14ac:dyDescent="0.3">
      <c r="A5795" t="s">
        <v>197</v>
      </c>
      <c r="B5795" t="s">
        <v>1183</v>
      </c>
      <c r="D5795" t="s">
        <v>1184</v>
      </c>
      <c r="F5795" t="s">
        <v>3460</v>
      </c>
      <c r="G5795" t="s">
        <v>3461</v>
      </c>
      <c r="I5795" t="s">
        <v>3462</v>
      </c>
      <c r="J5795">
        <v>9999</v>
      </c>
      <c r="K5795" t="s">
        <v>1189</v>
      </c>
      <c r="L5795">
        <v>1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1</v>
      </c>
      <c r="T5795">
        <v>0</v>
      </c>
      <c r="U5795">
        <v>0</v>
      </c>
      <c r="V5795">
        <v>0</v>
      </c>
      <c r="W5795">
        <v>0</v>
      </c>
      <c r="X5795">
        <v>0</v>
      </c>
    </row>
    <row r="5796" spans="1:24" x14ac:dyDescent="0.3">
      <c r="A5796" t="s">
        <v>197</v>
      </c>
      <c r="B5796" t="s">
        <v>1183</v>
      </c>
      <c r="D5796" t="s">
        <v>1184</v>
      </c>
      <c r="F5796" t="s">
        <v>3460</v>
      </c>
      <c r="G5796" t="s">
        <v>3461</v>
      </c>
      <c r="I5796" t="s">
        <v>3462</v>
      </c>
      <c r="J5796">
        <v>9999</v>
      </c>
      <c r="K5796" t="s">
        <v>1190</v>
      </c>
      <c r="L5796">
        <v>1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1</v>
      </c>
      <c r="T5796">
        <v>0</v>
      </c>
      <c r="U5796">
        <v>0</v>
      </c>
      <c r="V5796">
        <v>0</v>
      </c>
      <c r="W5796">
        <v>0</v>
      </c>
      <c r="X5796">
        <v>0</v>
      </c>
    </row>
    <row r="5797" spans="1:24" x14ac:dyDescent="0.3">
      <c r="A5797" t="s">
        <v>958</v>
      </c>
      <c r="B5797" t="s">
        <v>1183</v>
      </c>
      <c r="D5797" t="s">
        <v>1184</v>
      </c>
      <c r="F5797" t="s">
        <v>3463</v>
      </c>
      <c r="G5797" t="s">
        <v>3464</v>
      </c>
      <c r="I5797" t="s">
        <v>3465</v>
      </c>
      <c r="J5797">
        <v>2016</v>
      </c>
      <c r="K5797" t="s">
        <v>1189</v>
      </c>
      <c r="L5797">
        <v>2</v>
      </c>
      <c r="M5797">
        <v>0</v>
      </c>
      <c r="N5797">
        <v>2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</row>
    <row r="5798" spans="1:24" x14ac:dyDescent="0.3">
      <c r="A5798" t="s">
        <v>958</v>
      </c>
      <c r="B5798" t="s">
        <v>1183</v>
      </c>
      <c r="D5798" t="s">
        <v>1184</v>
      </c>
      <c r="F5798" t="s">
        <v>3463</v>
      </c>
      <c r="G5798" t="s">
        <v>3464</v>
      </c>
      <c r="I5798" t="s">
        <v>3465</v>
      </c>
      <c r="J5798">
        <v>2016</v>
      </c>
      <c r="K5798" t="s">
        <v>1190</v>
      </c>
      <c r="L5798">
        <v>1</v>
      </c>
      <c r="M5798">
        <v>0</v>
      </c>
      <c r="N5798">
        <v>1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</row>
    <row r="5799" spans="1:24" x14ac:dyDescent="0.3">
      <c r="A5799" t="s">
        <v>959</v>
      </c>
      <c r="B5799" t="s">
        <v>1183</v>
      </c>
      <c r="D5799" t="s">
        <v>1184</v>
      </c>
      <c r="F5799" t="s">
        <v>3466</v>
      </c>
      <c r="G5799" t="s">
        <v>3467</v>
      </c>
      <c r="H5799" t="s">
        <v>3468</v>
      </c>
      <c r="I5799" t="s">
        <v>3469</v>
      </c>
      <c r="J5799">
        <v>1998</v>
      </c>
      <c r="K5799" t="s">
        <v>1189</v>
      </c>
      <c r="L5799">
        <v>1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0</v>
      </c>
    </row>
    <row r="5800" spans="1:24" x14ac:dyDescent="0.3">
      <c r="A5800" t="s">
        <v>959</v>
      </c>
      <c r="B5800" t="s">
        <v>1183</v>
      </c>
      <c r="D5800" t="s">
        <v>1184</v>
      </c>
      <c r="F5800" t="s">
        <v>3466</v>
      </c>
      <c r="G5800" t="s">
        <v>3467</v>
      </c>
      <c r="H5800" t="s">
        <v>3468</v>
      </c>
      <c r="I5800" t="s">
        <v>3469</v>
      </c>
      <c r="J5800">
        <v>1998</v>
      </c>
      <c r="K5800" t="s">
        <v>1190</v>
      </c>
      <c r="L5800">
        <v>1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0</v>
      </c>
    </row>
    <row r="5801" spans="1:24" x14ac:dyDescent="0.3">
      <c r="A5801" t="s">
        <v>959</v>
      </c>
      <c r="B5801" t="s">
        <v>1183</v>
      </c>
      <c r="D5801" t="s">
        <v>1184</v>
      </c>
      <c r="F5801" t="s">
        <v>3466</v>
      </c>
      <c r="G5801" t="s">
        <v>3467</v>
      </c>
      <c r="H5801" t="s">
        <v>3468</v>
      </c>
      <c r="I5801" t="s">
        <v>3469</v>
      </c>
      <c r="J5801">
        <v>2014</v>
      </c>
      <c r="K5801" t="s">
        <v>1189</v>
      </c>
      <c r="L5801">
        <v>1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1</v>
      </c>
      <c r="W5801">
        <v>0</v>
      </c>
      <c r="X5801">
        <v>0</v>
      </c>
    </row>
    <row r="5802" spans="1:24" x14ac:dyDescent="0.3">
      <c r="A5802" t="s">
        <v>959</v>
      </c>
      <c r="B5802" t="s">
        <v>1183</v>
      </c>
      <c r="D5802" t="s">
        <v>1184</v>
      </c>
      <c r="F5802" t="s">
        <v>3466</v>
      </c>
      <c r="G5802" t="s">
        <v>3467</v>
      </c>
      <c r="H5802" t="s">
        <v>3468</v>
      </c>
      <c r="I5802" t="s">
        <v>3469</v>
      </c>
      <c r="J5802">
        <v>2014</v>
      </c>
      <c r="K5802" t="s">
        <v>1190</v>
      </c>
      <c r="L5802">
        <v>1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1</v>
      </c>
      <c r="W5802">
        <v>0</v>
      </c>
      <c r="X5802">
        <v>0</v>
      </c>
    </row>
    <row r="5803" spans="1:24" x14ac:dyDescent="0.3">
      <c r="A5803" t="s">
        <v>959</v>
      </c>
      <c r="B5803" t="s">
        <v>1183</v>
      </c>
      <c r="D5803" t="s">
        <v>1184</v>
      </c>
      <c r="F5803" t="s">
        <v>3466</v>
      </c>
      <c r="G5803" t="s">
        <v>3467</v>
      </c>
      <c r="H5803" t="s">
        <v>3468</v>
      </c>
      <c r="I5803" t="s">
        <v>3469</v>
      </c>
      <c r="J5803">
        <v>2016</v>
      </c>
      <c r="K5803" t="s">
        <v>1189</v>
      </c>
      <c r="L5803">
        <v>2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2</v>
      </c>
    </row>
    <row r="5804" spans="1:24" x14ac:dyDescent="0.3">
      <c r="A5804" t="s">
        <v>959</v>
      </c>
      <c r="B5804" t="s">
        <v>1183</v>
      </c>
      <c r="D5804" t="s">
        <v>1184</v>
      </c>
      <c r="F5804" t="s">
        <v>3466</v>
      </c>
      <c r="G5804" t="s">
        <v>3467</v>
      </c>
      <c r="H5804" t="s">
        <v>3468</v>
      </c>
      <c r="I5804" t="s">
        <v>3469</v>
      </c>
      <c r="J5804">
        <v>2016</v>
      </c>
      <c r="K5804" t="s">
        <v>1190</v>
      </c>
      <c r="L5804">
        <v>1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1</v>
      </c>
    </row>
    <row r="5805" spans="1:24" x14ac:dyDescent="0.3">
      <c r="A5805" t="s">
        <v>957</v>
      </c>
      <c r="B5805" t="s">
        <v>1183</v>
      </c>
      <c r="D5805" t="s">
        <v>1184</v>
      </c>
      <c r="F5805" t="s">
        <v>3470</v>
      </c>
      <c r="G5805" t="s">
        <v>3471</v>
      </c>
      <c r="H5805" t="s">
        <v>3472</v>
      </c>
      <c r="I5805" t="s">
        <v>3473</v>
      </c>
      <c r="J5805">
        <v>2010</v>
      </c>
      <c r="K5805" t="s">
        <v>1189</v>
      </c>
      <c r="L5805">
        <v>14</v>
      </c>
      <c r="M5805">
        <v>5</v>
      </c>
      <c r="N5805">
        <v>9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</row>
    <row r="5806" spans="1:24" x14ac:dyDescent="0.3">
      <c r="A5806" t="s">
        <v>957</v>
      </c>
      <c r="B5806" t="s">
        <v>1183</v>
      </c>
      <c r="D5806" t="s">
        <v>1184</v>
      </c>
      <c r="F5806" t="s">
        <v>3470</v>
      </c>
      <c r="G5806" t="s">
        <v>3471</v>
      </c>
      <c r="H5806" t="s">
        <v>3472</v>
      </c>
      <c r="I5806" t="s">
        <v>3473</v>
      </c>
      <c r="J5806">
        <v>2010</v>
      </c>
      <c r="K5806" t="s">
        <v>1190</v>
      </c>
      <c r="L5806">
        <v>9</v>
      </c>
      <c r="M5806">
        <v>3</v>
      </c>
      <c r="N5806">
        <v>6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</row>
    <row r="5807" spans="1:24" x14ac:dyDescent="0.3">
      <c r="A5807" t="s">
        <v>957</v>
      </c>
      <c r="B5807" t="s">
        <v>1183</v>
      </c>
      <c r="D5807" t="s">
        <v>1184</v>
      </c>
      <c r="F5807" t="s">
        <v>3470</v>
      </c>
      <c r="G5807" t="s">
        <v>3471</v>
      </c>
      <c r="H5807" t="s">
        <v>3472</v>
      </c>
      <c r="I5807" t="s">
        <v>3473</v>
      </c>
      <c r="J5807">
        <v>2012</v>
      </c>
      <c r="K5807" t="s">
        <v>1189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</row>
    <row r="5808" spans="1:24" x14ac:dyDescent="0.3">
      <c r="A5808" t="s">
        <v>957</v>
      </c>
      <c r="B5808" t="s">
        <v>1183</v>
      </c>
      <c r="D5808" t="s">
        <v>1184</v>
      </c>
      <c r="F5808" t="s">
        <v>3470</v>
      </c>
      <c r="G5808" t="s">
        <v>3471</v>
      </c>
      <c r="H5808" t="s">
        <v>3472</v>
      </c>
      <c r="I5808" t="s">
        <v>3473</v>
      </c>
      <c r="J5808">
        <v>2012</v>
      </c>
      <c r="K5808" t="s">
        <v>1190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</row>
    <row r="5809" spans="1:24" x14ac:dyDescent="0.3">
      <c r="A5809" t="s">
        <v>957</v>
      </c>
      <c r="B5809" t="s">
        <v>1183</v>
      </c>
      <c r="D5809" t="s">
        <v>1184</v>
      </c>
      <c r="F5809" t="s">
        <v>3470</v>
      </c>
      <c r="G5809" t="s">
        <v>3471</v>
      </c>
      <c r="H5809" t="s">
        <v>3472</v>
      </c>
      <c r="I5809" t="s">
        <v>3473</v>
      </c>
      <c r="J5809">
        <v>2015</v>
      </c>
      <c r="K5809" t="s">
        <v>1189</v>
      </c>
      <c r="L5809">
        <v>2</v>
      </c>
      <c r="M5809">
        <v>0</v>
      </c>
      <c r="N5809">
        <v>1</v>
      </c>
      <c r="O5809">
        <v>1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</row>
    <row r="5810" spans="1:24" x14ac:dyDescent="0.3">
      <c r="A5810" t="s">
        <v>957</v>
      </c>
      <c r="B5810" t="s">
        <v>1183</v>
      </c>
      <c r="D5810" t="s">
        <v>1184</v>
      </c>
      <c r="F5810" t="s">
        <v>3470</v>
      </c>
      <c r="G5810" t="s">
        <v>3471</v>
      </c>
      <c r="H5810" t="s">
        <v>3472</v>
      </c>
      <c r="I5810" t="s">
        <v>3473</v>
      </c>
      <c r="J5810">
        <v>2015</v>
      </c>
      <c r="K5810" t="s">
        <v>1190</v>
      </c>
      <c r="L5810">
        <v>2</v>
      </c>
      <c r="M5810">
        <v>0</v>
      </c>
      <c r="N5810">
        <v>1</v>
      </c>
      <c r="O5810">
        <v>1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</row>
    <row r="5811" spans="1:24" x14ac:dyDescent="0.3">
      <c r="A5811" t="s">
        <v>258</v>
      </c>
      <c r="B5811" t="s">
        <v>1183</v>
      </c>
      <c r="D5811" t="s">
        <v>1184</v>
      </c>
      <c r="G5811" t="s">
        <v>3474</v>
      </c>
      <c r="I5811" t="s">
        <v>3475</v>
      </c>
      <c r="J5811">
        <v>2018</v>
      </c>
      <c r="K5811" t="s">
        <v>1189</v>
      </c>
      <c r="L5811">
        <v>1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1</v>
      </c>
      <c r="W5811">
        <v>0</v>
      </c>
      <c r="X5811">
        <v>0</v>
      </c>
    </row>
    <row r="5812" spans="1:24" x14ac:dyDescent="0.3">
      <c r="A5812" t="s">
        <v>258</v>
      </c>
      <c r="B5812" t="s">
        <v>1183</v>
      </c>
      <c r="D5812" t="s">
        <v>1184</v>
      </c>
      <c r="G5812" t="s">
        <v>3474</v>
      </c>
      <c r="I5812" t="s">
        <v>3475</v>
      </c>
      <c r="J5812">
        <v>2018</v>
      </c>
      <c r="K5812" t="s">
        <v>1190</v>
      </c>
      <c r="L5812">
        <v>1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1</v>
      </c>
      <c r="W5812">
        <v>0</v>
      </c>
      <c r="X5812">
        <v>0</v>
      </c>
    </row>
    <row r="5813" spans="1:24" x14ac:dyDescent="0.3">
      <c r="A5813" t="s">
        <v>258</v>
      </c>
      <c r="B5813" t="s">
        <v>1183</v>
      </c>
      <c r="D5813" t="s">
        <v>1184</v>
      </c>
      <c r="G5813" t="s">
        <v>3474</v>
      </c>
      <c r="I5813" t="s">
        <v>3475</v>
      </c>
      <c r="J5813">
        <v>2019</v>
      </c>
      <c r="K5813" t="s">
        <v>1189</v>
      </c>
      <c r="L5813">
        <v>1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1</v>
      </c>
    </row>
    <row r="5814" spans="1:24" x14ac:dyDescent="0.3">
      <c r="A5814" t="s">
        <v>258</v>
      </c>
      <c r="B5814" t="s">
        <v>1183</v>
      </c>
      <c r="D5814" t="s">
        <v>1184</v>
      </c>
      <c r="G5814" t="s">
        <v>3474</v>
      </c>
      <c r="I5814" t="s">
        <v>3475</v>
      </c>
      <c r="J5814">
        <v>2019</v>
      </c>
      <c r="K5814" t="s">
        <v>1190</v>
      </c>
      <c r="L5814">
        <v>1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1</v>
      </c>
    </row>
    <row r="5815" spans="1:24" x14ac:dyDescent="0.3">
      <c r="A5815" t="s">
        <v>258</v>
      </c>
      <c r="B5815" t="s">
        <v>1183</v>
      </c>
      <c r="D5815" t="s">
        <v>1184</v>
      </c>
      <c r="G5815" t="s">
        <v>3474</v>
      </c>
      <c r="I5815" t="s">
        <v>3475</v>
      </c>
      <c r="J5815">
        <v>2022</v>
      </c>
      <c r="K5815" t="s">
        <v>1189</v>
      </c>
      <c r="L5815">
        <v>4</v>
      </c>
      <c r="M5815">
        <v>0</v>
      </c>
      <c r="N5815">
        <v>0</v>
      </c>
      <c r="O5815">
        <v>0</v>
      </c>
      <c r="P5815">
        <v>2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2</v>
      </c>
      <c r="X5815">
        <v>0</v>
      </c>
    </row>
    <row r="5816" spans="1:24" x14ac:dyDescent="0.3">
      <c r="A5816" t="s">
        <v>258</v>
      </c>
      <c r="B5816" t="s">
        <v>1183</v>
      </c>
      <c r="D5816" t="s">
        <v>1184</v>
      </c>
      <c r="G5816" t="s">
        <v>3474</v>
      </c>
      <c r="I5816" t="s">
        <v>3475</v>
      </c>
      <c r="J5816">
        <v>2022</v>
      </c>
      <c r="K5816" t="s">
        <v>1190</v>
      </c>
      <c r="L5816">
        <v>3</v>
      </c>
      <c r="M5816">
        <v>0</v>
      </c>
      <c r="N5816">
        <v>0</v>
      </c>
      <c r="O5816">
        <v>0</v>
      </c>
      <c r="P5816">
        <v>1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2</v>
      </c>
      <c r="X5816">
        <v>0</v>
      </c>
    </row>
    <row r="5817" spans="1:24" x14ac:dyDescent="0.3">
      <c r="A5817" t="s">
        <v>344</v>
      </c>
      <c r="B5817" t="s">
        <v>1183</v>
      </c>
      <c r="D5817" t="s">
        <v>1184</v>
      </c>
      <c r="F5817" t="s">
        <v>3476</v>
      </c>
      <c r="G5817" t="s">
        <v>3477</v>
      </c>
      <c r="H5817" t="s">
        <v>3478</v>
      </c>
      <c r="I5817" t="s">
        <v>3479</v>
      </c>
      <c r="J5817">
        <v>2021</v>
      </c>
      <c r="K5817" t="s">
        <v>1189</v>
      </c>
      <c r="L5817">
        <v>3</v>
      </c>
      <c r="M5817">
        <v>0</v>
      </c>
      <c r="N5817">
        <v>0</v>
      </c>
      <c r="O5817">
        <v>0</v>
      </c>
      <c r="P5817">
        <v>0</v>
      </c>
      <c r="Q5817">
        <v>3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</row>
    <row r="5818" spans="1:24" x14ac:dyDescent="0.3">
      <c r="A5818" t="s">
        <v>344</v>
      </c>
      <c r="B5818" t="s">
        <v>1183</v>
      </c>
      <c r="D5818" t="s">
        <v>1184</v>
      </c>
      <c r="F5818" t="s">
        <v>3476</v>
      </c>
      <c r="G5818" t="s">
        <v>3477</v>
      </c>
      <c r="H5818" t="s">
        <v>3478</v>
      </c>
      <c r="I5818" t="s">
        <v>3479</v>
      </c>
      <c r="J5818">
        <v>2021</v>
      </c>
      <c r="K5818" t="s">
        <v>1190</v>
      </c>
      <c r="L5818">
        <v>3</v>
      </c>
      <c r="M5818">
        <v>0</v>
      </c>
      <c r="N5818">
        <v>0</v>
      </c>
      <c r="O5818">
        <v>0</v>
      </c>
      <c r="P5818">
        <v>0</v>
      </c>
      <c r="Q5818">
        <v>3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</row>
    <row r="5819" spans="1:24" x14ac:dyDescent="0.3">
      <c r="A5819" t="s">
        <v>356</v>
      </c>
      <c r="B5819" t="s">
        <v>1183</v>
      </c>
      <c r="D5819" t="s">
        <v>1184</v>
      </c>
      <c r="F5819" t="s">
        <v>3480</v>
      </c>
      <c r="G5819" t="s">
        <v>3481</v>
      </c>
      <c r="H5819" t="s">
        <v>3482</v>
      </c>
      <c r="I5819" t="s">
        <v>3483</v>
      </c>
      <c r="J5819">
        <v>2010</v>
      </c>
      <c r="K5819" t="s">
        <v>1189</v>
      </c>
      <c r="L5819">
        <v>5</v>
      </c>
      <c r="M5819">
        <v>1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2</v>
      </c>
      <c r="V5819">
        <v>0</v>
      </c>
      <c r="W5819">
        <v>0</v>
      </c>
      <c r="X5819">
        <v>2</v>
      </c>
    </row>
    <row r="5820" spans="1:24" x14ac:dyDescent="0.3">
      <c r="A5820" t="s">
        <v>356</v>
      </c>
      <c r="B5820" t="s">
        <v>1183</v>
      </c>
      <c r="D5820" t="s">
        <v>1184</v>
      </c>
      <c r="F5820" t="s">
        <v>3480</v>
      </c>
      <c r="G5820" t="s">
        <v>3481</v>
      </c>
      <c r="H5820" t="s">
        <v>3482</v>
      </c>
      <c r="I5820" t="s">
        <v>3483</v>
      </c>
      <c r="J5820">
        <v>2010</v>
      </c>
      <c r="K5820" t="s">
        <v>1190</v>
      </c>
      <c r="L5820">
        <v>4</v>
      </c>
      <c r="M5820">
        <v>1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2</v>
      </c>
      <c r="V5820">
        <v>0</v>
      </c>
      <c r="W5820">
        <v>0</v>
      </c>
      <c r="X5820">
        <v>1</v>
      </c>
    </row>
    <row r="5821" spans="1:24" x14ac:dyDescent="0.3">
      <c r="A5821" t="s">
        <v>356</v>
      </c>
      <c r="B5821" t="s">
        <v>1183</v>
      </c>
      <c r="D5821" t="s">
        <v>1184</v>
      </c>
      <c r="F5821" t="s">
        <v>3480</v>
      </c>
      <c r="G5821" t="s">
        <v>3481</v>
      </c>
      <c r="H5821" t="s">
        <v>3482</v>
      </c>
      <c r="I5821" t="s">
        <v>3483</v>
      </c>
      <c r="J5821">
        <v>2011</v>
      </c>
      <c r="K5821" t="s">
        <v>1189</v>
      </c>
      <c r="L5821">
        <v>3</v>
      </c>
      <c r="M5821">
        <v>0</v>
      </c>
      <c r="N5821">
        <v>0</v>
      </c>
      <c r="O5821">
        <v>1</v>
      </c>
      <c r="P5821">
        <v>0</v>
      </c>
      <c r="Q5821">
        <v>0</v>
      </c>
      <c r="R5821">
        <v>0</v>
      </c>
      <c r="S5821">
        <v>2</v>
      </c>
      <c r="T5821">
        <v>0</v>
      </c>
      <c r="U5821">
        <v>0</v>
      </c>
      <c r="V5821">
        <v>0</v>
      </c>
      <c r="W5821">
        <v>0</v>
      </c>
      <c r="X5821">
        <v>0</v>
      </c>
    </row>
    <row r="5822" spans="1:24" x14ac:dyDescent="0.3">
      <c r="A5822" t="s">
        <v>356</v>
      </c>
      <c r="B5822" t="s">
        <v>1183</v>
      </c>
      <c r="D5822" t="s">
        <v>1184</v>
      </c>
      <c r="F5822" t="s">
        <v>3480</v>
      </c>
      <c r="G5822" t="s">
        <v>3481</v>
      </c>
      <c r="H5822" t="s">
        <v>3482</v>
      </c>
      <c r="I5822" t="s">
        <v>3483</v>
      </c>
      <c r="J5822">
        <v>2011</v>
      </c>
      <c r="K5822" t="s">
        <v>1190</v>
      </c>
      <c r="L5822">
        <v>2</v>
      </c>
      <c r="M5822">
        <v>0</v>
      </c>
      <c r="N5822">
        <v>0</v>
      </c>
      <c r="O5822">
        <v>1</v>
      </c>
      <c r="P5822">
        <v>0</v>
      </c>
      <c r="Q5822">
        <v>0</v>
      </c>
      <c r="R5822">
        <v>0</v>
      </c>
      <c r="S5822">
        <v>1</v>
      </c>
      <c r="T5822">
        <v>0</v>
      </c>
      <c r="U5822">
        <v>0</v>
      </c>
      <c r="V5822">
        <v>0</v>
      </c>
      <c r="W5822">
        <v>0</v>
      </c>
      <c r="X5822">
        <v>0</v>
      </c>
    </row>
    <row r="5823" spans="1:24" x14ac:dyDescent="0.3">
      <c r="A5823" t="s">
        <v>356</v>
      </c>
      <c r="B5823" t="s">
        <v>1183</v>
      </c>
      <c r="D5823" t="s">
        <v>1184</v>
      </c>
      <c r="F5823" t="s">
        <v>3480</v>
      </c>
      <c r="G5823" t="s">
        <v>3481</v>
      </c>
      <c r="H5823" t="s">
        <v>3482</v>
      </c>
      <c r="I5823" t="s">
        <v>3483</v>
      </c>
      <c r="J5823">
        <v>2012</v>
      </c>
      <c r="K5823" t="s">
        <v>1189</v>
      </c>
      <c r="L5823">
        <v>1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1</v>
      </c>
      <c r="T5823">
        <v>0</v>
      </c>
      <c r="U5823">
        <v>0</v>
      </c>
      <c r="V5823">
        <v>0</v>
      </c>
      <c r="W5823">
        <v>0</v>
      </c>
      <c r="X5823">
        <v>0</v>
      </c>
    </row>
    <row r="5824" spans="1:24" x14ac:dyDescent="0.3">
      <c r="A5824" t="s">
        <v>356</v>
      </c>
      <c r="B5824" t="s">
        <v>1183</v>
      </c>
      <c r="D5824" t="s">
        <v>1184</v>
      </c>
      <c r="F5824" t="s">
        <v>3480</v>
      </c>
      <c r="G5824" t="s">
        <v>3481</v>
      </c>
      <c r="H5824" t="s">
        <v>3482</v>
      </c>
      <c r="I5824" t="s">
        <v>3483</v>
      </c>
      <c r="J5824">
        <v>2012</v>
      </c>
      <c r="K5824" t="s">
        <v>1190</v>
      </c>
      <c r="L5824">
        <v>1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1</v>
      </c>
      <c r="T5824">
        <v>0</v>
      </c>
      <c r="U5824">
        <v>0</v>
      </c>
      <c r="V5824">
        <v>0</v>
      </c>
      <c r="W5824">
        <v>0</v>
      </c>
      <c r="X5824">
        <v>0</v>
      </c>
    </row>
    <row r="5825" spans="1:24" x14ac:dyDescent="0.3">
      <c r="A5825" t="s">
        <v>356</v>
      </c>
      <c r="B5825" t="s">
        <v>1183</v>
      </c>
      <c r="D5825" t="s">
        <v>1184</v>
      </c>
      <c r="F5825" t="s">
        <v>3480</v>
      </c>
      <c r="G5825" t="s">
        <v>3481</v>
      </c>
      <c r="H5825" t="s">
        <v>3482</v>
      </c>
      <c r="I5825" t="s">
        <v>3483</v>
      </c>
      <c r="J5825">
        <v>2015</v>
      </c>
      <c r="K5825" t="s">
        <v>1189</v>
      </c>
      <c r="L5825">
        <v>1</v>
      </c>
      <c r="M5825">
        <v>0</v>
      </c>
      <c r="N5825">
        <v>1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</row>
    <row r="5826" spans="1:24" x14ac:dyDescent="0.3">
      <c r="A5826" t="s">
        <v>356</v>
      </c>
      <c r="B5826" t="s">
        <v>1183</v>
      </c>
      <c r="D5826" t="s">
        <v>1184</v>
      </c>
      <c r="F5826" t="s">
        <v>3480</v>
      </c>
      <c r="G5826" t="s">
        <v>3481</v>
      </c>
      <c r="H5826" t="s">
        <v>3482</v>
      </c>
      <c r="I5826" t="s">
        <v>3483</v>
      </c>
      <c r="J5826">
        <v>2015</v>
      </c>
      <c r="K5826" t="s">
        <v>1190</v>
      </c>
      <c r="L5826">
        <v>1</v>
      </c>
      <c r="M5826">
        <v>0</v>
      </c>
      <c r="N5826">
        <v>1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</row>
    <row r="5827" spans="1:24" x14ac:dyDescent="0.3">
      <c r="A5827" t="s">
        <v>356</v>
      </c>
      <c r="B5827" t="s">
        <v>1183</v>
      </c>
      <c r="D5827" t="s">
        <v>1184</v>
      </c>
      <c r="F5827" t="s">
        <v>3480</v>
      </c>
      <c r="G5827" t="s">
        <v>3481</v>
      </c>
      <c r="H5827" t="s">
        <v>3482</v>
      </c>
      <c r="I5827" t="s">
        <v>3483</v>
      </c>
      <c r="J5827">
        <v>2016</v>
      </c>
      <c r="K5827" t="s">
        <v>1189</v>
      </c>
      <c r="L5827">
        <v>3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</row>
    <row r="5828" spans="1:24" x14ac:dyDescent="0.3">
      <c r="A5828" t="s">
        <v>356</v>
      </c>
      <c r="B5828" t="s">
        <v>1183</v>
      </c>
      <c r="D5828" t="s">
        <v>1184</v>
      </c>
      <c r="F5828" t="s">
        <v>3480</v>
      </c>
      <c r="G5828" t="s">
        <v>3481</v>
      </c>
      <c r="H5828" t="s">
        <v>3482</v>
      </c>
      <c r="I5828" t="s">
        <v>3483</v>
      </c>
      <c r="J5828">
        <v>2016</v>
      </c>
      <c r="K5828" t="s">
        <v>1190</v>
      </c>
      <c r="L5828">
        <v>3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</row>
    <row r="5829" spans="1:24" x14ac:dyDescent="0.3">
      <c r="A5829" t="s">
        <v>356</v>
      </c>
      <c r="B5829" t="s">
        <v>1183</v>
      </c>
      <c r="D5829" t="s">
        <v>1184</v>
      </c>
      <c r="F5829" t="s">
        <v>3480</v>
      </c>
      <c r="G5829" t="s">
        <v>3481</v>
      </c>
      <c r="H5829" t="s">
        <v>3482</v>
      </c>
      <c r="I5829" t="s">
        <v>3483</v>
      </c>
      <c r="J5829">
        <v>2018</v>
      </c>
      <c r="K5829" t="s">
        <v>1189</v>
      </c>
      <c r="L5829">
        <v>4</v>
      </c>
      <c r="M5829">
        <v>0</v>
      </c>
      <c r="N5829">
        <v>0</v>
      </c>
      <c r="O5829">
        <v>0</v>
      </c>
      <c r="P5829">
        <v>3</v>
      </c>
      <c r="Q5829">
        <v>1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</row>
    <row r="5830" spans="1:24" x14ac:dyDescent="0.3">
      <c r="A5830" t="s">
        <v>356</v>
      </c>
      <c r="B5830" t="s">
        <v>1183</v>
      </c>
      <c r="D5830" t="s">
        <v>1184</v>
      </c>
      <c r="F5830" t="s">
        <v>3480</v>
      </c>
      <c r="G5830" t="s">
        <v>3481</v>
      </c>
      <c r="H5830" t="s">
        <v>3482</v>
      </c>
      <c r="I5830" t="s">
        <v>3483</v>
      </c>
      <c r="J5830">
        <v>2018</v>
      </c>
      <c r="K5830" t="s">
        <v>1190</v>
      </c>
      <c r="L5830">
        <v>3</v>
      </c>
      <c r="M5830">
        <v>0</v>
      </c>
      <c r="N5830">
        <v>0</v>
      </c>
      <c r="O5830">
        <v>0</v>
      </c>
      <c r="P5830">
        <v>2</v>
      </c>
      <c r="Q5830">
        <v>1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</row>
    <row r="5831" spans="1:24" x14ac:dyDescent="0.3">
      <c r="A5831" t="s">
        <v>356</v>
      </c>
      <c r="B5831" t="s">
        <v>1183</v>
      </c>
      <c r="D5831" t="s">
        <v>1184</v>
      </c>
      <c r="F5831" t="s">
        <v>3480</v>
      </c>
      <c r="G5831" t="s">
        <v>3481</v>
      </c>
      <c r="H5831" t="s">
        <v>3482</v>
      </c>
      <c r="I5831" t="s">
        <v>3483</v>
      </c>
      <c r="J5831">
        <v>2019</v>
      </c>
      <c r="K5831" t="s">
        <v>1189</v>
      </c>
      <c r="L5831">
        <v>3</v>
      </c>
      <c r="M5831">
        <v>0</v>
      </c>
      <c r="N5831">
        <v>3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</row>
    <row r="5832" spans="1:24" x14ac:dyDescent="0.3">
      <c r="A5832" t="s">
        <v>356</v>
      </c>
      <c r="B5832" t="s">
        <v>1183</v>
      </c>
      <c r="D5832" t="s">
        <v>1184</v>
      </c>
      <c r="F5832" t="s">
        <v>3480</v>
      </c>
      <c r="G5832" t="s">
        <v>3481</v>
      </c>
      <c r="H5832" t="s">
        <v>3482</v>
      </c>
      <c r="I5832" t="s">
        <v>3483</v>
      </c>
      <c r="J5832">
        <v>2019</v>
      </c>
      <c r="K5832" t="s">
        <v>1190</v>
      </c>
      <c r="L5832">
        <v>2</v>
      </c>
      <c r="M5832">
        <v>0</v>
      </c>
      <c r="N5832">
        <v>2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</row>
    <row r="5833" spans="1:24" x14ac:dyDescent="0.3">
      <c r="A5833" t="s">
        <v>960</v>
      </c>
      <c r="B5833" t="s">
        <v>1183</v>
      </c>
      <c r="D5833" t="s">
        <v>1184</v>
      </c>
      <c r="F5833" t="s">
        <v>3484</v>
      </c>
      <c r="G5833" t="s">
        <v>3485</v>
      </c>
      <c r="I5833" t="s">
        <v>3486</v>
      </c>
      <c r="J5833">
        <v>2010</v>
      </c>
      <c r="K5833" t="s">
        <v>1189</v>
      </c>
      <c r="L5833">
        <v>1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1</v>
      </c>
      <c r="T5833">
        <v>0</v>
      </c>
      <c r="U5833">
        <v>0</v>
      </c>
      <c r="V5833">
        <v>0</v>
      </c>
      <c r="W5833">
        <v>0</v>
      </c>
      <c r="X5833">
        <v>0</v>
      </c>
    </row>
    <row r="5834" spans="1:24" x14ac:dyDescent="0.3">
      <c r="A5834" t="s">
        <v>960</v>
      </c>
      <c r="B5834" t="s">
        <v>1183</v>
      </c>
      <c r="D5834" t="s">
        <v>1184</v>
      </c>
      <c r="F5834" t="s">
        <v>3484</v>
      </c>
      <c r="G5834" t="s">
        <v>3485</v>
      </c>
      <c r="I5834" t="s">
        <v>3486</v>
      </c>
      <c r="J5834">
        <v>2010</v>
      </c>
      <c r="K5834" t="s">
        <v>1190</v>
      </c>
      <c r="L5834">
        <v>1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1</v>
      </c>
      <c r="T5834">
        <v>0</v>
      </c>
      <c r="U5834">
        <v>0</v>
      </c>
      <c r="V5834">
        <v>0</v>
      </c>
      <c r="W5834">
        <v>0</v>
      </c>
      <c r="X5834">
        <v>0</v>
      </c>
    </row>
    <row r="5835" spans="1:24" x14ac:dyDescent="0.3">
      <c r="A5835" t="s">
        <v>313</v>
      </c>
      <c r="B5835" t="s">
        <v>1183</v>
      </c>
      <c r="D5835" t="s">
        <v>1184</v>
      </c>
      <c r="F5835" t="s">
        <v>3487</v>
      </c>
      <c r="G5835" t="s">
        <v>3488</v>
      </c>
      <c r="I5835" t="s">
        <v>3489</v>
      </c>
      <c r="J5835">
        <v>2010</v>
      </c>
      <c r="K5835" t="s">
        <v>1189</v>
      </c>
      <c r="L5835">
        <v>3</v>
      </c>
      <c r="M5835">
        <v>2</v>
      </c>
      <c r="N5835">
        <v>0</v>
      </c>
      <c r="O5835">
        <v>0</v>
      </c>
      <c r="P5835">
        <v>1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</row>
    <row r="5836" spans="1:24" x14ac:dyDescent="0.3">
      <c r="A5836" t="s">
        <v>313</v>
      </c>
      <c r="B5836" t="s">
        <v>1183</v>
      </c>
      <c r="D5836" t="s">
        <v>1184</v>
      </c>
      <c r="F5836" t="s">
        <v>3487</v>
      </c>
      <c r="G5836" t="s">
        <v>3488</v>
      </c>
      <c r="I5836" t="s">
        <v>3489</v>
      </c>
      <c r="J5836">
        <v>2010</v>
      </c>
      <c r="K5836" t="s">
        <v>1190</v>
      </c>
      <c r="L5836">
        <v>2</v>
      </c>
      <c r="M5836">
        <v>1</v>
      </c>
      <c r="N5836">
        <v>0</v>
      </c>
      <c r="O5836">
        <v>0</v>
      </c>
      <c r="P5836">
        <v>1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</row>
    <row r="5837" spans="1:24" x14ac:dyDescent="0.3">
      <c r="A5837" t="s">
        <v>313</v>
      </c>
      <c r="B5837" t="s">
        <v>1183</v>
      </c>
      <c r="D5837" t="s">
        <v>1184</v>
      </c>
      <c r="F5837" t="s">
        <v>3487</v>
      </c>
      <c r="G5837" t="s">
        <v>3488</v>
      </c>
      <c r="I5837" t="s">
        <v>3489</v>
      </c>
      <c r="J5837">
        <v>2011</v>
      </c>
      <c r="K5837" t="s">
        <v>1189</v>
      </c>
      <c r="L5837">
        <v>3</v>
      </c>
      <c r="M5837">
        <v>0</v>
      </c>
      <c r="N5837">
        <v>2</v>
      </c>
      <c r="O5837">
        <v>1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</row>
    <row r="5838" spans="1:24" x14ac:dyDescent="0.3">
      <c r="A5838" t="s">
        <v>313</v>
      </c>
      <c r="B5838" t="s">
        <v>1183</v>
      </c>
      <c r="D5838" t="s">
        <v>1184</v>
      </c>
      <c r="F5838" t="s">
        <v>3487</v>
      </c>
      <c r="G5838" t="s">
        <v>3488</v>
      </c>
      <c r="I5838" t="s">
        <v>3489</v>
      </c>
      <c r="J5838">
        <v>2011</v>
      </c>
      <c r="K5838" t="s">
        <v>1190</v>
      </c>
      <c r="L5838">
        <v>2</v>
      </c>
      <c r="M5838">
        <v>0</v>
      </c>
      <c r="N5838">
        <v>1</v>
      </c>
      <c r="O5838">
        <v>1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</row>
    <row r="5839" spans="1:24" x14ac:dyDescent="0.3">
      <c r="A5839" t="s">
        <v>313</v>
      </c>
      <c r="B5839" t="s">
        <v>1183</v>
      </c>
      <c r="D5839" t="s">
        <v>1184</v>
      </c>
      <c r="F5839" t="s">
        <v>3487</v>
      </c>
      <c r="G5839" t="s">
        <v>3488</v>
      </c>
      <c r="I5839" t="s">
        <v>3489</v>
      </c>
      <c r="J5839">
        <v>2012</v>
      </c>
      <c r="K5839" t="s">
        <v>1189</v>
      </c>
      <c r="L5839">
        <v>2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2</v>
      </c>
    </row>
    <row r="5840" spans="1:24" x14ac:dyDescent="0.3">
      <c r="A5840" t="s">
        <v>313</v>
      </c>
      <c r="B5840" t="s">
        <v>1183</v>
      </c>
      <c r="D5840" t="s">
        <v>1184</v>
      </c>
      <c r="F5840" t="s">
        <v>3487</v>
      </c>
      <c r="G5840" t="s">
        <v>3488</v>
      </c>
      <c r="I5840" t="s">
        <v>3489</v>
      </c>
      <c r="J5840">
        <v>2012</v>
      </c>
      <c r="K5840" t="s">
        <v>1190</v>
      </c>
      <c r="L5840">
        <v>1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1</v>
      </c>
    </row>
    <row r="5841" spans="1:24" x14ac:dyDescent="0.3">
      <c r="A5841" t="s">
        <v>313</v>
      </c>
      <c r="B5841" t="s">
        <v>1183</v>
      </c>
      <c r="D5841" t="s">
        <v>1184</v>
      </c>
      <c r="F5841" t="s">
        <v>3487</v>
      </c>
      <c r="G5841" t="s">
        <v>3488</v>
      </c>
      <c r="I5841" t="s">
        <v>3489</v>
      </c>
      <c r="J5841">
        <v>2017</v>
      </c>
      <c r="K5841" t="s">
        <v>1189</v>
      </c>
      <c r="L5841">
        <v>1</v>
      </c>
      <c r="M5841">
        <v>0</v>
      </c>
      <c r="N5841">
        <v>0</v>
      </c>
      <c r="O5841">
        <v>1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</row>
    <row r="5842" spans="1:24" x14ac:dyDescent="0.3">
      <c r="A5842" t="s">
        <v>313</v>
      </c>
      <c r="B5842" t="s">
        <v>1183</v>
      </c>
      <c r="D5842" t="s">
        <v>1184</v>
      </c>
      <c r="F5842" t="s">
        <v>3487</v>
      </c>
      <c r="G5842" t="s">
        <v>3488</v>
      </c>
      <c r="I5842" t="s">
        <v>3489</v>
      </c>
      <c r="J5842">
        <v>2017</v>
      </c>
      <c r="K5842" t="s">
        <v>1190</v>
      </c>
      <c r="L5842">
        <v>1</v>
      </c>
      <c r="M5842">
        <v>0</v>
      </c>
      <c r="N5842">
        <v>0</v>
      </c>
      <c r="O5842">
        <v>1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</row>
    <row r="5843" spans="1:24" x14ac:dyDescent="0.3">
      <c r="A5843" t="s">
        <v>313</v>
      </c>
      <c r="B5843" t="s">
        <v>1183</v>
      </c>
      <c r="D5843" t="s">
        <v>1184</v>
      </c>
      <c r="F5843" t="s">
        <v>3487</v>
      </c>
      <c r="G5843" t="s">
        <v>3488</v>
      </c>
      <c r="I5843" t="s">
        <v>3489</v>
      </c>
      <c r="J5843">
        <v>2018</v>
      </c>
      <c r="K5843" t="s">
        <v>1189</v>
      </c>
      <c r="L5843">
        <v>2</v>
      </c>
      <c r="M5843">
        <v>0</v>
      </c>
      <c r="N5843">
        <v>0</v>
      </c>
      <c r="O5843">
        <v>0</v>
      </c>
      <c r="P5843">
        <v>2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</row>
    <row r="5844" spans="1:24" x14ac:dyDescent="0.3">
      <c r="A5844" t="s">
        <v>313</v>
      </c>
      <c r="B5844" t="s">
        <v>1183</v>
      </c>
      <c r="D5844" t="s">
        <v>1184</v>
      </c>
      <c r="F5844" t="s">
        <v>3487</v>
      </c>
      <c r="G5844" t="s">
        <v>3488</v>
      </c>
      <c r="I5844" t="s">
        <v>3489</v>
      </c>
      <c r="J5844">
        <v>2018</v>
      </c>
      <c r="K5844" t="s">
        <v>1190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</row>
    <row r="5845" spans="1:24" x14ac:dyDescent="0.3">
      <c r="A5845" t="s">
        <v>313</v>
      </c>
      <c r="B5845" t="s">
        <v>1183</v>
      </c>
      <c r="D5845" t="s">
        <v>1184</v>
      </c>
      <c r="F5845" t="s">
        <v>3487</v>
      </c>
      <c r="G5845" t="s">
        <v>3488</v>
      </c>
      <c r="I5845" t="s">
        <v>3489</v>
      </c>
      <c r="J5845">
        <v>2019</v>
      </c>
      <c r="K5845" t="s">
        <v>1189</v>
      </c>
      <c r="L5845">
        <v>3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1</v>
      </c>
      <c r="T5845">
        <v>0</v>
      </c>
      <c r="U5845">
        <v>2</v>
      </c>
      <c r="V5845">
        <v>0</v>
      </c>
      <c r="W5845">
        <v>0</v>
      </c>
      <c r="X5845">
        <v>0</v>
      </c>
    </row>
    <row r="5846" spans="1:24" x14ac:dyDescent="0.3">
      <c r="A5846" t="s">
        <v>313</v>
      </c>
      <c r="B5846" t="s">
        <v>1183</v>
      </c>
      <c r="D5846" t="s">
        <v>1184</v>
      </c>
      <c r="F5846" t="s">
        <v>3487</v>
      </c>
      <c r="G5846" t="s">
        <v>3488</v>
      </c>
      <c r="I5846" t="s">
        <v>3489</v>
      </c>
      <c r="J5846">
        <v>2019</v>
      </c>
      <c r="K5846" t="s">
        <v>1190</v>
      </c>
      <c r="L5846">
        <v>3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1</v>
      </c>
      <c r="T5846">
        <v>0</v>
      </c>
      <c r="U5846">
        <v>2</v>
      </c>
      <c r="V5846">
        <v>0</v>
      </c>
      <c r="W5846">
        <v>0</v>
      </c>
      <c r="X5846">
        <v>0</v>
      </c>
    </row>
    <row r="5847" spans="1:24" x14ac:dyDescent="0.3">
      <c r="A5847" t="s">
        <v>313</v>
      </c>
      <c r="B5847" t="s">
        <v>1183</v>
      </c>
      <c r="D5847" t="s">
        <v>1184</v>
      </c>
      <c r="F5847" t="s">
        <v>3487</v>
      </c>
      <c r="G5847" t="s">
        <v>3488</v>
      </c>
      <c r="I5847" t="s">
        <v>3489</v>
      </c>
      <c r="J5847">
        <v>2024</v>
      </c>
      <c r="K5847" t="s">
        <v>1189</v>
      </c>
      <c r="L5847">
        <v>17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15</v>
      </c>
      <c r="V5847">
        <v>0</v>
      </c>
      <c r="W5847">
        <v>0</v>
      </c>
      <c r="X5847">
        <v>2</v>
      </c>
    </row>
    <row r="5848" spans="1:24" x14ac:dyDescent="0.3">
      <c r="A5848" t="s">
        <v>313</v>
      </c>
      <c r="B5848" t="s">
        <v>1183</v>
      </c>
      <c r="D5848" t="s">
        <v>1184</v>
      </c>
      <c r="F5848" t="s">
        <v>3487</v>
      </c>
      <c r="G5848" t="s">
        <v>3488</v>
      </c>
      <c r="I5848" t="s">
        <v>3489</v>
      </c>
      <c r="J5848">
        <v>2024</v>
      </c>
      <c r="K5848" t="s">
        <v>1190</v>
      </c>
      <c r="L5848">
        <v>16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15</v>
      </c>
      <c r="V5848">
        <v>0</v>
      </c>
      <c r="W5848">
        <v>0</v>
      </c>
      <c r="X5848">
        <v>1</v>
      </c>
    </row>
    <row r="5849" spans="1:24" x14ac:dyDescent="0.3">
      <c r="A5849" t="s">
        <v>961</v>
      </c>
      <c r="B5849" t="s">
        <v>1183</v>
      </c>
      <c r="D5849" t="s">
        <v>1184</v>
      </c>
      <c r="F5849" t="s">
        <v>3490</v>
      </c>
      <c r="G5849" t="s">
        <v>3491</v>
      </c>
      <c r="H5849" t="s">
        <v>3492</v>
      </c>
      <c r="I5849" t="s">
        <v>3493</v>
      </c>
      <c r="J5849">
        <v>2013</v>
      </c>
      <c r="K5849" t="s">
        <v>1189</v>
      </c>
      <c r="L5849">
        <v>3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3</v>
      </c>
      <c r="X5849">
        <v>0</v>
      </c>
    </row>
    <row r="5850" spans="1:24" x14ac:dyDescent="0.3">
      <c r="A5850" t="s">
        <v>961</v>
      </c>
      <c r="B5850" t="s">
        <v>1183</v>
      </c>
      <c r="D5850" t="s">
        <v>1184</v>
      </c>
      <c r="F5850" t="s">
        <v>3490</v>
      </c>
      <c r="G5850" t="s">
        <v>3491</v>
      </c>
      <c r="H5850" t="s">
        <v>3492</v>
      </c>
      <c r="I5850" t="s">
        <v>3493</v>
      </c>
      <c r="J5850">
        <v>2013</v>
      </c>
      <c r="K5850" t="s">
        <v>1190</v>
      </c>
      <c r="L5850">
        <v>2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2</v>
      </c>
      <c r="X5850">
        <v>0</v>
      </c>
    </row>
    <row r="5851" spans="1:24" x14ac:dyDescent="0.3">
      <c r="A5851" t="s">
        <v>961</v>
      </c>
      <c r="B5851" t="s">
        <v>1183</v>
      </c>
      <c r="D5851" t="s">
        <v>1184</v>
      </c>
      <c r="F5851" t="s">
        <v>3490</v>
      </c>
      <c r="G5851" t="s">
        <v>3491</v>
      </c>
      <c r="H5851" t="s">
        <v>3492</v>
      </c>
      <c r="I5851" t="s">
        <v>3493</v>
      </c>
      <c r="J5851">
        <v>2017</v>
      </c>
      <c r="K5851" t="s">
        <v>1189</v>
      </c>
      <c r="L5851">
        <v>6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1</v>
      </c>
      <c r="W5851">
        <v>4</v>
      </c>
      <c r="X5851">
        <v>1</v>
      </c>
    </row>
    <row r="5852" spans="1:24" x14ac:dyDescent="0.3">
      <c r="A5852" t="s">
        <v>961</v>
      </c>
      <c r="B5852" t="s">
        <v>1183</v>
      </c>
      <c r="D5852" t="s">
        <v>1184</v>
      </c>
      <c r="F5852" t="s">
        <v>3490</v>
      </c>
      <c r="G5852" t="s">
        <v>3491</v>
      </c>
      <c r="H5852" t="s">
        <v>3492</v>
      </c>
      <c r="I5852" t="s">
        <v>3493</v>
      </c>
      <c r="J5852">
        <v>2017</v>
      </c>
      <c r="K5852" t="s">
        <v>1190</v>
      </c>
      <c r="L5852">
        <v>4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1</v>
      </c>
      <c r="W5852">
        <v>2</v>
      </c>
      <c r="X5852">
        <v>1</v>
      </c>
    </row>
    <row r="5853" spans="1:24" x14ac:dyDescent="0.3">
      <c r="A5853" t="s">
        <v>664</v>
      </c>
      <c r="B5853" t="s">
        <v>1183</v>
      </c>
      <c r="D5853" t="s">
        <v>1184</v>
      </c>
      <c r="F5853" t="s">
        <v>3494</v>
      </c>
      <c r="G5853" t="s">
        <v>3495</v>
      </c>
      <c r="I5853" t="s">
        <v>3496</v>
      </c>
      <c r="J5853">
        <v>2019</v>
      </c>
      <c r="K5853" t="s">
        <v>1189</v>
      </c>
      <c r="L5853">
        <v>1</v>
      </c>
      <c r="M5853">
        <v>0</v>
      </c>
      <c r="N5853">
        <v>0</v>
      </c>
      <c r="O5853">
        <v>0</v>
      </c>
      <c r="P5853">
        <v>1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</row>
    <row r="5854" spans="1:24" x14ac:dyDescent="0.3">
      <c r="A5854" t="s">
        <v>664</v>
      </c>
      <c r="B5854" t="s">
        <v>1183</v>
      </c>
      <c r="D5854" t="s">
        <v>1184</v>
      </c>
      <c r="F5854" t="s">
        <v>3494</v>
      </c>
      <c r="G5854" t="s">
        <v>3495</v>
      </c>
      <c r="I5854" t="s">
        <v>3496</v>
      </c>
      <c r="J5854">
        <v>2019</v>
      </c>
      <c r="K5854" t="s">
        <v>1190</v>
      </c>
      <c r="L5854">
        <v>1</v>
      </c>
      <c r="M5854">
        <v>0</v>
      </c>
      <c r="N5854">
        <v>0</v>
      </c>
      <c r="O5854">
        <v>0</v>
      </c>
      <c r="P5854">
        <v>1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</row>
    <row r="5855" spans="1:24" x14ac:dyDescent="0.3">
      <c r="A5855" t="s">
        <v>962</v>
      </c>
      <c r="B5855" t="s">
        <v>1183</v>
      </c>
      <c r="D5855" t="s">
        <v>1184</v>
      </c>
      <c r="G5855" t="s">
        <v>3497</v>
      </c>
      <c r="H5855" t="s">
        <v>3498</v>
      </c>
      <c r="I5855" t="s">
        <v>3499</v>
      </c>
      <c r="J5855">
        <v>2014</v>
      </c>
      <c r="K5855" t="s">
        <v>1189</v>
      </c>
      <c r="L5855">
        <v>1</v>
      </c>
      <c r="M5855">
        <v>0</v>
      </c>
      <c r="N5855">
        <v>0</v>
      </c>
      <c r="O5855">
        <v>1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</row>
    <row r="5856" spans="1:24" x14ac:dyDescent="0.3">
      <c r="A5856" t="s">
        <v>962</v>
      </c>
      <c r="B5856" t="s">
        <v>1183</v>
      </c>
      <c r="D5856" t="s">
        <v>1184</v>
      </c>
      <c r="G5856" t="s">
        <v>3497</v>
      </c>
      <c r="H5856" t="s">
        <v>3498</v>
      </c>
      <c r="I5856" t="s">
        <v>3499</v>
      </c>
      <c r="J5856">
        <v>2014</v>
      </c>
      <c r="K5856" t="s">
        <v>1190</v>
      </c>
      <c r="L5856">
        <v>1</v>
      </c>
      <c r="M5856">
        <v>0</v>
      </c>
      <c r="N5856">
        <v>0</v>
      </c>
      <c r="O5856">
        <v>1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</row>
    <row r="5857" spans="1:24" x14ac:dyDescent="0.3">
      <c r="A5857" t="s">
        <v>963</v>
      </c>
      <c r="B5857" t="s">
        <v>1183</v>
      </c>
      <c r="D5857" t="s">
        <v>1184</v>
      </c>
      <c r="F5857" t="s">
        <v>3500</v>
      </c>
      <c r="G5857" t="s">
        <v>3501</v>
      </c>
      <c r="I5857" t="s">
        <v>3502</v>
      </c>
      <c r="J5857">
        <v>2010</v>
      </c>
      <c r="K5857" t="s">
        <v>1189</v>
      </c>
      <c r="L5857">
        <v>1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1</v>
      </c>
      <c r="W5857">
        <v>0</v>
      </c>
      <c r="X5857">
        <v>0</v>
      </c>
    </row>
    <row r="5858" spans="1:24" x14ac:dyDescent="0.3">
      <c r="A5858" t="s">
        <v>963</v>
      </c>
      <c r="B5858" t="s">
        <v>1183</v>
      </c>
      <c r="D5858" t="s">
        <v>1184</v>
      </c>
      <c r="F5858" t="s">
        <v>3500</v>
      </c>
      <c r="G5858" t="s">
        <v>3501</v>
      </c>
      <c r="I5858" t="s">
        <v>3502</v>
      </c>
      <c r="J5858">
        <v>2010</v>
      </c>
      <c r="K5858" t="s">
        <v>1190</v>
      </c>
      <c r="L5858">
        <v>1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1</v>
      </c>
      <c r="W5858">
        <v>0</v>
      </c>
      <c r="X5858">
        <v>0</v>
      </c>
    </row>
    <row r="5859" spans="1:24" x14ac:dyDescent="0.3">
      <c r="A5859" t="s">
        <v>963</v>
      </c>
      <c r="B5859" t="s">
        <v>1183</v>
      </c>
      <c r="D5859" t="s">
        <v>1184</v>
      </c>
      <c r="F5859" t="s">
        <v>3500</v>
      </c>
      <c r="G5859" t="s">
        <v>3501</v>
      </c>
      <c r="I5859" t="s">
        <v>3502</v>
      </c>
      <c r="J5859">
        <v>2011</v>
      </c>
      <c r="K5859" t="s">
        <v>1189</v>
      </c>
      <c r="L5859">
        <v>2</v>
      </c>
      <c r="M5859">
        <v>0</v>
      </c>
      <c r="N5859">
        <v>1</v>
      </c>
      <c r="O5859">
        <v>0</v>
      </c>
      <c r="P5859">
        <v>0</v>
      </c>
      <c r="Q5859">
        <v>1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</row>
    <row r="5860" spans="1:24" x14ac:dyDescent="0.3">
      <c r="A5860" t="s">
        <v>963</v>
      </c>
      <c r="B5860" t="s">
        <v>1183</v>
      </c>
      <c r="D5860" t="s">
        <v>1184</v>
      </c>
      <c r="F5860" t="s">
        <v>3500</v>
      </c>
      <c r="G5860" t="s">
        <v>3501</v>
      </c>
      <c r="I5860" t="s">
        <v>3502</v>
      </c>
      <c r="J5860">
        <v>2011</v>
      </c>
      <c r="K5860" t="s">
        <v>1190</v>
      </c>
      <c r="L5860">
        <v>2</v>
      </c>
      <c r="M5860">
        <v>0</v>
      </c>
      <c r="N5860">
        <v>1</v>
      </c>
      <c r="O5860">
        <v>0</v>
      </c>
      <c r="P5860">
        <v>0</v>
      </c>
      <c r="Q5860">
        <v>1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</row>
    <row r="5861" spans="1:24" x14ac:dyDescent="0.3">
      <c r="A5861" t="s">
        <v>963</v>
      </c>
      <c r="B5861" t="s">
        <v>1183</v>
      </c>
      <c r="D5861" t="s">
        <v>1184</v>
      </c>
      <c r="F5861" t="s">
        <v>3500</v>
      </c>
      <c r="G5861" t="s">
        <v>3501</v>
      </c>
      <c r="I5861" t="s">
        <v>3502</v>
      </c>
      <c r="J5861">
        <v>2012</v>
      </c>
      <c r="K5861" t="s">
        <v>1189</v>
      </c>
      <c r="L5861">
        <v>2</v>
      </c>
      <c r="M5861">
        <v>0</v>
      </c>
      <c r="N5861">
        <v>0</v>
      </c>
      <c r="O5861">
        <v>0</v>
      </c>
      <c r="P5861">
        <v>0</v>
      </c>
      <c r="Q5861">
        <v>2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</row>
    <row r="5862" spans="1:24" x14ac:dyDescent="0.3">
      <c r="A5862" t="s">
        <v>963</v>
      </c>
      <c r="B5862" t="s">
        <v>1183</v>
      </c>
      <c r="D5862" t="s">
        <v>1184</v>
      </c>
      <c r="F5862" t="s">
        <v>3500</v>
      </c>
      <c r="G5862" t="s">
        <v>3501</v>
      </c>
      <c r="I5862" t="s">
        <v>3502</v>
      </c>
      <c r="J5862">
        <v>2012</v>
      </c>
      <c r="K5862" t="s">
        <v>1190</v>
      </c>
      <c r="L5862">
        <v>1</v>
      </c>
      <c r="M5862">
        <v>0</v>
      </c>
      <c r="N5862">
        <v>0</v>
      </c>
      <c r="O5862">
        <v>0</v>
      </c>
      <c r="P5862">
        <v>0</v>
      </c>
      <c r="Q5862">
        <v>1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</row>
    <row r="5863" spans="1:24" x14ac:dyDescent="0.3">
      <c r="A5863" t="s">
        <v>963</v>
      </c>
      <c r="B5863" t="s">
        <v>1183</v>
      </c>
      <c r="D5863" t="s">
        <v>1184</v>
      </c>
      <c r="F5863" t="s">
        <v>3500</v>
      </c>
      <c r="G5863" t="s">
        <v>3501</v>
      </c>
      <c r="I5863" t="s">
        <v>3502</v>
      </c>
      <c r="J5863">
        <v>2017</v>
      </c>
      <c r="K5863" t="s">
        <v>1189</v>
      </c>
      <c r="L5863">
        <v>3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3</v>
      </c>
      <c r="U5863">
        <v>0</v>
      </c>
      <c r="V5863">
        <v>0</v>
      </c>
      <c r="W5863">
        <v>0</v>
      </c>
      <c r="X5863">
        <v>0</v>
      </c>
    </row>
    <row r="5864" spans="1:24" x14ac:dyDescent="0.3">
      <c r="A5864" t="s">
        <v>963</v>
      </c>
      <c r="B5864" t="s">
        <v>1183</v>
      </c>
      <c r="D5864" t="s">
        <v>1184</v>
      </c>
      <c r="F5864" t="s">
        <v>3500</v>
      </c>
      <c r="G5864" t="s">
        <v>3501</v>
      </c>
      <c r="I5864" t="s">
        <v>3502</v>
      </c>
      <c r="J5864">
        <v>2017</v>
      </c>
      <c r="K5864" t="s">
        <v>1190</v>
      </c>
      <c r="L5864">
        <v>1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1</v>
      </c>
      <c r="U5864">
        <v>0</v>
      </c>
      <c r="V5864">
        <v>0</v>
      </c>
      <c r="W5864">
        <v>0</v>
      </c>
      <c r="X5864">
        <v>0</v>
      </c>
    </row>
    <row r="5865" spans="1:24" x14ac:dyDescent="0.3">
      <c r="A5865" t="s">
        <v>574</v>
      </c>
      <c r="B5865" t="s">
        <v>1183</v>
      </c>
      <c r="D5865" t="s">
        <v>1184</v>
      </c>
      <c r="F5865" t="s">
        <v>3503</v>
      </c>
      <c r="G5865" t="s">
        <v>3504</v>
      </c>
      <c r="H5865" t="s">
        <v>3505</v>
      </c>
      <c r="I5865" t="s">
        <v>3506</v>
      </c>
      <c r="J5865">
        <v>2014</v>
      </c>
      <c r="K5865" t="s">
        <v>1189</v>
      </c>
      <c r="L5865">
        <v>1</v>
      </c>
      <c r="M5865">
        <v>0</v>
      </c>
      <c r="N5865">
        <v>1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</row>
    <row r="5866" spans="1:24" x14ac:dyDescent="0.3">
      <c r="A5866" t="s">
        <v>574</v>
      </c>
      <c r="B5866" t="s">
        <v>1183</v>
      </c>
      <c r="D5866" t="s">
        <v>1184</v>
      </c>
      <c r="F5866" t="s">
        <v>3503</v>
      </c>
      <c r="G5866" t="s">
        <v>3504</v>
      </c>
      <c r="H5866" t="s">
        <v>3505</v>
      </c>
      <c r="I5866" t="s">
        <v>3506</v>
      </c>
      <c r="J5866">
        <v>2014</v>
      </c>
      <c r="K5866" t="s">
        <v>1190</v>
      </c>
      <c r="L5866">
        <v>1</v>
      </c>
      <c r="M5866">
        <v>0</v>
      </c>
      <c r="N5866">
        <v>1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</row>
    <row r="5867" spans="1:24" x14ac:dyDescent="0.3">
      <c r="A5867" t="s">
        <v>574</v>
      </c>
      <c r="B5867" t="s">
        <v>1183</v>
      </c>
      <c r="D5867" t="s">
        <v>1184</v>
      </c>
      <c r="F5867" t="s">
        <v>3503</v>
      </c>
      <c r="G5867" t="s">
        <v>3504</v>
      </c>
      <c r="H5867" t="s">
        <v>3505</v>
      </c>
      <c r="I5867" t="s">
        <v>3506</v>
      </c>
      <c r="J5867">
        <v>2017</v>
      </c>
      <c r="K5867" t="s">
        <v>1189</v>
      </c>
      <c r="L5867">
        <v>2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2</v>
      </c>
      <c r="W5867">
        <v>0</v>
      </c>
      <c r="X5867">
        <v>0</v>
      </c>
    </row>
    <row r="5868" spans="1:24" x14ac:dyDescent="0.3">
      <c r="A5868" t="s">
        <v>574</v>
      </c>
      <c r="B5868" t="s">
        <v>1183</v>
      </c>
      <c r="D5868" t="s">
        <v>1184</v>
      </c>
      <c r="F5868" t="s">
        <v>3503</v>
      </c>
      <c r="G5868" t="s">
        <v>3504</v>
      </c>
      <c r="H5868" t="s">
        <v>3505</v>
      </c>
      <c r="I5868" t="s">
        <v>3506</v>
      </c>
      <c r="J5868">
        <v>2017</v>
      </c>
      <c r="K5868" t="s">
        <v>1190</v>
      </c>
      <c r="L5868">
        <v>2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2</v>
      </c>
      <c r="W5868">
        <v>0</v>
      </c>
      <c r="X5868">
        <v>0</v>
      </c>
    </row>
    <row r="5869" spans="1:24" x14ac:dyDescent="0.3">
      <c r="A5869" t="s">
        <v>574</v>
      </c>
      <c r="B5869" t="s">
        <v>1183</v>
      </c>
      <c r="D5869" t="s">
        <v>1184</v>
      </c>
      <c r="F5869" t="s">
        <v>3503</v>
      </c>
      <c r="G5869" t="s">
        <v>3504</v>
      </c>
      <c r="H5869" t="s">
        <v>3505</v>
      </c>
      <c r="I5869" t="s">
        <v>3506</v>
      </c>
      <c r="J5869">
        <v>2019</v>
      </c>
      <c r="K5869" t="s">
        <v>1189</v>
      </c>
      <c r="L5869">
        <v>1</v>
      </c>
      <c r="M5869">
        <v>0</v>
      </c>
      <c r="N5869">
        <v>0</v>
      </c>
      <c r="O5869">
        <v>0</v>
      </c>
      <c r="P5869">
        <v>0</v>
      </c>
      <c r="Q5869">
        <v>1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</row>
    <row r="5870" spans="1:24" x14ac:dyDescent="0.3">
      <c r="A5870" t="s">
        <v>574</v>
      </c>
      <c r="B5870" t="s">
        <v>1183</v>
      </c>
      <c r="D5870" t="s">
        <v>1184</v>
      </c>
      <c r="F5870" t="s">
        <v>3503</v>
      </c>
      <c r="G5870" t="s">
        <v>3504</v>
      </c>
      <c r="H5870" t="s">
        <v>3505</v>
      </c>
      <c r="I5870" t="s">
        <v>3506</v>
      </c>
      <c r="J5870">
        <v>2019</v>
      </c>
      <c r="K5870" t="s">
        <v>1190</v>
      </c>
      <c r="L5870">
        <v>1</v>
      </c>
      <c r="M5870">
        <v>0</v>
      </c>
      <c r="N5870">
        <v>0</v>
      </c>
      <c r="O5870">
        <v>0</v>
      </c>
      <c r="P5870">
        <v>0</v>
      </c>
      <c r="Q5870">
        <v>1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</row>
    <row r="5871" spans="1:24" x14ac:dyDescent="0.3">
      <c r="A5871" t="s">
        <v>964</v>
      </c>
      <c r="B5871" t="s">
        <v>1183</v>
      </c>
      <c r="D5871" t="s">
        <v>1184</v>
      </c>
      <c r="F5871" t="s">
        <v>3507</v>
      </c>
      <c r="G5871" t="s">
        <v>3508</v>
      </c>
      <c r="I5871" t="s">
        <v>3509</v>
      </c>
      <c r="J5871">
        <v>2011</v>
      </c>
      <c r="K5871" t="s">
        <v>1189</v>
      </c>
      <c r="L5871">
        <v>1</v>
      </c>
      <c r="M5871">
        <v>1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</row>
    <row r="5872" spans="1:24" x14ac:dyDescent="0.3">
      <c r="A5872" t="s">
        <v>964</v>
      </c>
      <c r="B5872" t="s">
        <v>1183</v>
      </c>
      <c r="D5872" t="s">
        <v>1184</v>
      </c>
      <c r="F5872" t="s">
        <v>3507</v>
      </c>
      <c r="G5872" t="s">
        <v>3508</v>
      </c>
      <c r="I5872" t="s">
        <v>3509</v>
      </c>
      <c r="J5872">
        <v>2011</v>
      </c>
      <c r="K5872" t="s">
        <v>1190</v>
      </c>
      <c r="L5872">
        <v>1</v>
      </c>
      <c r="M5872">
        <v>1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</row>
    <row r="5873" spans="1:24" x14ac:dyDescent="0.3">
      <c r="A5873" t="s">
        <v>388</v>
      </c>
      <c r="B5873" t="s">
        <v>1183</v>
      </c>
      <c r="D5873" t="s">
        <v>1184</v>
      </c>
      <c r="F5873" t="s">
        <v>3510</v>
      </c>
      <c r="G5873" t="s">
        <v>3511</v>
      </c>
      <c r="I5873" t="s">
        <v>3512</v>
      </c>
      <c r="J5873">
        <v>2010</v>
      </c>
      <c r="K5873" t="s">
        <v>1189</v>
      </c>
      <c r="L5873">
        <v>2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1</v>
      </c>
      <c r="T5873">
        <v>1</v>
      </c>
      <c r="U5873">
        <v>0</v>
      </c>
      <c r="V5873">
        <v>0</v>
      </c>
      <c r="W5873">
        <v>0</v>
      </c>
      <c r="X5873">
        <v>0</v>
      </c>
    </row>
    <row r="5874" spans="1:24" x14ac:dyDescent="0.3">
      <c r="A5874" t="s">
        <v>388</v>
      </c>
      <c r="B5874" t="s">
        <v>1183</v>
      </c>
      <c r="D5874" t="s">
        <v>1184</v>
      </c>
      <c r="F5874" t="s">
        <v>3510</v>
      </c>
      <c r="G5874" t="s">
        <v>3511</v>
      </c>
      <c r="I5874" t="s">
        <v>3512</v>
      </c>
      <c r="J5874">
        <v>2010</v>
      </c>
      <c r="K5874" t="s">
        <v>1190</v>
      </c>
      <c r="L5874">
        <v>2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1</v>
      </c>
      <c r="T5874">
        <v>1</v>
      </c>
      <c r="U5874">
        <v>0</v>
      </c>
      <c r="V5874">
        <v>0</v>
      </c>
      <c r="W5874">
        <v>0</v>
      </c>
      <c r="X5874">
        <v>0</v>
      </c>
    </row>
    <row r="5875" spans="1:24" x14ac:dyDescent="0.3">
      <c r="A5875" t="s">
        <v>388</v>
      </c>
      <c r="B5875" t="s">
        <v>1183</v>
      </c>
      <c r="D5875" t="s">
        <v>1184</v>
      </c>
      <c r="F5875" t="s">
        <v>3510</v>
      </c>
      <c r="G5875" t="s">
        <v>3511</v>
      </c>
      <c r="I5875" t="s">
        <v>3512</v>
      </c>
      <c r="J5875">
        <v>2011</v>
      </c>
      <c r="K5875" t="s">
        <v>1189</v>
      </c>
      <c r="L5875">
        <v>6</v>
      </c>
      <c r="M5875">
        <v>0</v>
      </c>
      <c r="N5875">
        <v>0</v>
      </c>
      <c r="O5875">
        <v>6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</row>
    <row r="5876" spans="1:24" x14ac:dyDescent="0.3">
      <c r="A5876" t="s">
        <v>388</v>
      </c>
      <c r="B5876" t="s">
        <v>1183</v>
      </c>
      <c r="D5876" t="s">
        <v>1184</v>
      </c>
      <c r="F5876" t="s">
        <v>3510</v>
      </c>
      <c r="G5876" t="s">
        <v>3511</v>
      </c>
      <c r="I5876" t="s">
        <v>3512</v>
      </c>
      <c r="J5876">
        <v>2011</v>
      </c>
      <c r="K5876" t="s">
        <v>1190</v>
      </c>
      <c r="L5876">
        <v>2</v>
      </c>
      <c r="M5876">
        <v>0</v>
      </c>
      <c r="N5876">
        <v>0</v>
      </c>
      <c r="O5876">
        <v>2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</row>
    <row r="5877" spans="1:24" x14ac:dyDescent="0.3">
      <c r="A5877" t="s">
        <v>388</v>
      </c>
      <c r="B5877" t="s">
        <v>1183</v>
      </c>
      <c r="D5877" t="s">
        <v>1184</v>
      </c>
      <c r="F5877" t="s">
        <v>3510</v>
      </c>
      <c r="G5877" t="s">
        <v>3511</v>
      </c>
      <c r="I5877" t="s">
        <v>3512</v>
      </c>
      <c r="J5877">
        <v>2012</v>
      </c>
      <c r="K5877" t="s">
        <v>1189</v>
      </c>
      <c r="L5877">
        <v>1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1</v>
      </c>
      <c r="W5877">
        <v>0</v>
      </c>
      <c r="X5877">
        <v>0</v>
      </c>
    </row>
    <row r="5878" spans="1:24" x14ac:dyDescent="0.3">
      <c r="A5878" t="s">
        <v>388</v>
      </c>
      <c r="B5878" t="s">
        <v>1183</v>
      </c>
      <c r="D5878" t="s">
        <v>1184</v>
      </c>
      <c r="F5878" t="s">
        <v>3510</v>
      </c>
      <c r="G5878" t="s">
        <v>3511</v>
      </c>
      <c r="I5878" t="s">
        <v>3512</v>
      </c>
      <c r="J5878">
        <v>2012</v>
      </c>
      <c r="K5878" t="s">
        <v>1190</v>
      </c>
      <c r="L5878">
        <v>1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1</v>
      </c>
      <c r="W5878">
        <v>0</v>
      </c>
      <c r="X5878">
        <v>0</v>
      </c>
    </row>
    <row r="5879" spans="1:24" x14ac:dyDescent="0.3">
      <c r="A5879" t="s">
        <v>388</v>
      </c>
      <c r="B5879" t="s">
        <v>1183</v>
      </c>
      <c r="D5879" t="s">
        <v>1184</v>
      </c>
      <c r="F5879" t="s">
        <v>3510</v>
      </c>
      <c r="G5879" t="s">
        <v>3511</v>
      </c>
      <c r="I5879" t="s">
        <v>3512</v>
      </c>
      <c r="J5879">
        <v>2013</v>
      </c>
      <c r="K5879" t="s">
        <v>1189</v>
      </c>
      <c r="L5879">
        <v>7</v>
      </c>
      <c r="M5879">
        <v>0</v>
      </c>
      <c r="N5879">
        <v>5</v>
      </c>
      <c r="O5879">
        <v>0</v>
      </c>
      <c r="P5879">
        <v>0</v>
      </c>
      <c r="Q5879">
        <v>1</v>
      </c>
      <c r="R5879">
        <v>0</v>
      </c>
      <c r="S5879">
        <v>0</v>
      </c>
      <c r="T5879">
        <v>0</v>
      </c>
      <c r="U5879">
        <v>0</v>
      </c>
      <c r="V5879">
        <v>1</v>
      </c>
      <c r="W5879">
        <v>0</v>
      </c>
      <c r="X5879">
        <v>0</v>
      </c>
    </row>
    <row r="5880" spans="1:24" x14ac:dyDescent="0.3">
      <c r="A5880" t="s">
        <v>388</v>
      </c>
      <c r="B5880" t="s">
        <v>1183</v>
      </c>
      <c r="D5880" t="s">
        <v>1184</v>
      </c>
      <c r="F5880" t="s">
        <v>3510</v>
      </c>
      <c r="G5880" t="s">
        <v>3511</v>
      </c>
      <c r="I5880" t="s">
        <v>3512</v>
      </c>
      <c r="J5880">
        <v>2013</v>
      </c>
      <c r="K5880" t="s">
        <v>1190</v>
      </c>
      <c r="L5880">
        <v>4</v>
      </c>
      <c r="M5880">
        <v>0</v>
      </c>
      <c r="N5880">
        <v>2</v>
      </c>
      <c r="O5880">
        <v>0</v>
      </c>
      <c r="P5880">
        <v>0</v>
      </c>
      <c r="Q5880">
        <v>1</v>
      </c>
      <c r="R5880">
        <v>0</v>
      </c>
      <c r="S5880">
        <v>0</v>
      </c>
      <c r="T5880">
        <v>0</v>
      </c>
      <c r="U5880">
        <v>0</v>
      </c>
      <c r="V5880">
        <v>1</v>
      </c>
      <c r="W5880">
        <v>0</v>
      </c>
      <c r="X5880">
        <v>0</v>
      </c>
    </row>
    <row r="5881" spans="1:24" x14ac:dyDescent="0.3">
      <c r="A5881" t="s">
        <v>388</v>
      </c>
      <c r="B5881" t="s">
        <v>1183</v>
      </c>
      <c r="D5881" t="s">
        <v>1184</v>
      </c>
      <c r="F5881" t="s">
        <v>3510</v>
      </c>
      <c r="G5881" t="s">
        <v>3511</v>
      </c>
      <c r="I5881" t="s">
        <v>3512</v>
      </c>
      <c r="J5881">
        <v>2014</v>
      </c>
      <c r="K5881" t="s">
        <v>1189</v>
      </c>
      <c r="L5881">
        <v>12</v>
      </c>
      <c r="M5881">
        <v>0</v>
      </c>
      <c r="N5881">
        <v>7</v>
      </c>
      <c r="O5881">
        <v>2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0</v>
      </c>
      <c r="V5881">
        <v>1</v>
      </c>
      <c r="W5881">
        <v>0</v>
      </c>
      <c r="X5881">
        <v>1</v>
      </c>
    </row>
    <row r="5882" spans="1:24" x14ac:dyDescent="0.3">
      <c r="A5882" t="s">
        <v>388</v>
      </c>
      <c r="B5882" t="s">
        <v>1183</v>
      </c>
      <c r="D5882" t="s">
        <v>1184</v>
      </c>
      <c r="F5882" t="s">
        <v>3510</v>
      </c>
      <c r="G5882" t="s">
        <v>3511</v>
      </c>
      <c r="I5882" t="s">
        <v>3512</v>
      </c>
      <c r="J5882">
        <v>2014</v>
      </c>
      <c r="K5882" t="s">
        <v>1190</v>
      </c>
      <c r="L5882">
        <v>6</v>
      </c>
      <c r="M5882">
        <v>0</v>
      </c>
      <c r="N5882">
        <v>2</v>
      </c>
      <c r="O5882">
        <v>1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0</v>
      </c>
      <c r="V5882">
        <v>1</v>
      </c>
      <c r="W5882">
        <v>0</v>
      </c>
      <c r="X5882">
        <v>1</v>
      </c>
    </row>
    <row r="5883" spans="1:24" x14ac:dyDescent="0.3">
      <c r="A5883" t="s">
        <v>388</v>
      </c>
      <c r="B5883" t="s">
        <v>1183</v>
      </c>
      <c r="D5883" t="s">
        <v>1184</v>
      </c>
      <c r="F5883" t="s">
        <v>3510</v>
      </c>
      <c r="G5883" t="s">
        <v>3511</v>
      </c>
      <c r="I5883" t="s">
        <v>3512</v>
      </c>
      <c r="J5883">
        <v>2015</v>
      </c>
      <c r="K5883" t="s">
        <v>1189</v>
      </c>
      <c r="L5883">
        <v>9</v>
      </c>
      <c r="M5883">
        <v>0</v>
      </c>
      <c r="N5883">
        <v>5</v>
      </c>
      <c r="O5883">
        <v>0</v>
      </c>
      <c r="P5883">
        <v>3</v>
      </c>
      <c r="Q5883">
        <v>0</v>
      </c>
      <c r="R5883">
        <v>0</v>
      </c>
      <c r="S5883">
        <v>1</v>
      </c>
      <c r="T5883">
        <v>0</v>
      </c>
      <c r="U5883">
        <v>0</v>
      </c>
      <c r="V5883">
        <v>0</v>
      </c>
      <c r="W5883">
        <v>0</v>
      </c>
      <c r="X5883">
        <v>0</v>
      </c>
    </row>
    <row r="5884" spans="1:24" x14ac:dyDescent="0.3">
      <c r="A5884" t="s">
        <v>388</v>
      </c>
      <c r="B5884" t="s">
        <v>1183</v>
      </c>
      <c r="D5884" t="s">
        <v>1184</v>
      </c>
      <c r="F5884" t="s">
        <v>3510</v>
      </c>
      <c r="G5884" t="s">
        <v>3511</v>
      </c>
      <c r="I5884" t="s">
        <v>3512</v>
      </c>
      <c r="J5884">
        <v>2015</v>
      </c>
      <c r="K5884" t="s">
        <v>1190</v>
      </c>
      <c r="L5884">
        <v>5</v>
      </c>
      <c r="M5884">
        <v>0</v>
      </c>
      <c r="N5884">
        <v>2</v>
      </c>
      <c r="O5884">
        <v>0</v>
      </c>
      <c r="P5884">
        <v>2</v>
      </c>
      <c r="Q5884">
        <v>0</v>
      </c>
      <c r="R5884">
        <v>0</v>
      </c>
      <c r="S5884">
        <v>1</v>
      </c>
      <c r="T5884">
        <v>0</v>
      </c>
      <c r="U5884">
        <v>0</v>
      </c>
      <c r="V5884">
        <v>0</v>
      </c>
      <c r="W5884">
        <v>0</v>
      </c>
      <c r="X5884">
        <v>0</v>
      </c>
    </row>
    <row r="5885" spans="1:24" x14ac:dyDescent="0.3">
      <c r="A5885" t="s">
        <v>388</v>
      </c>
      <c r="B5885" t="s">
        <v>1183</v>
      </c>
      <c r="D5885" t="s">
        <v>1184</v>
      </c>
      <c r="F5885" t="s">
        <v>3510</v>
      </c>
      <c r="G5885" t="s">
        <v>3511</v>
      </c>
      <c r="I5885" t="s">
        <v>3512</v>
      </c>
      <c r="J5885">
        <v>2016</v>
      </c>
      <c r="K5885" t="s">
        <v>1189</v>
      </c>
      <c r="L5885">
        <v>7</v>
      </c>
      <c r="M5885">
        <v>4</v>
      </c>
      <c r="N5885">
        <v>0</v>
      </c>
      <c r="O5885">
        <v>0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2</v>
      </c>
    </row>
    <row r="5886" spans="1:24" x14ac:dyDescent="0.3">
      <c r="A5886" t="s">
        <v>388</v>
      </c>
      <c r="B5886" t="s">
        <v>1183</v>
      </c>
      <c r="D5886" t="s">
        <v>1184</v>
      </c>
      <c r="F5886" t="s">
        <v>3510</v>
      </c>
      <c r="G5886" t="s">
        <v>3511</v>
      </c>
      <c r="I5886" t="s">
        <v>3512</v>
      </c>
      <c r="J5886">
        <v>2016</v>
      </c>
      <c r="K5886" t="s">
        <v>1190</v>
      </c>
      <c r="L5886">
        <v>6</v>
      </c>
      <c r="M5886">
        <v>4</v>
      </c>
      <c r="N5886">
        <v>0</v>
      </c>
      <c r="O5886">
        <v>0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1</v>
      </c>
    </row>
    <row r="5887" spans="1:24" x14ac:dyDescent="0.3">
      <c r="A5887" t="s">
        <v>388</v>
      </c>
      <c r="B5887" t="s">
        <v>1183</v>
      </c>
      <c r="D5887" t="s">
        <v>1184</v>
      </c>
      <c r="F5887" t="s">
        <v>3510</v>
      </c>
      <c r="G5887" t="s">
        <v>3511</v>
      </c>
      <c r="I5887" t="s">
        <v>3512</v>
      </c>
      <c r="J5887">
        <v>2017</v>
      </c>
      <c r="K5887" t="s">
        <v>1189</v>
      </c>
      <c r="L5887">
        <v>5</v>
      </c>
      <c r="M5887">
        <v>0</v>
      </c>
      <c r="N5887">
        <v>0</v>
      </c>
      <c r="O5887">
        <v>0</v>
      </c>
      <c r="P5887">
        <v>3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2</v>
      </c>
    </row>
    <row r="5888" spans="1:24" x14ac:dyDescent="0.3">
      <c r="A5888" t="s">
        <v>388</v>
      </c>
      <c r="B5888" t="s">
        <v>1183</v>
      </c>
      <c r="D5888" t="s">
        <v>1184</v>
      </c>
      <c r="F5888" t="s">
        <v>3510</v>
      </c>
      <c r="G5888" t="s">
        <v>3511</v>
      </c>
      <c r="I5888" t="s">
        <v>3512</v>
      </c>
      <c r="J5888">
        <v>2017</v>
      </c>
      <c r="K5888" t="s">
        <v>1190</v>
      </c>
      <c r="L5888">
        <v>3</v>
      </c>
      <c r="M5888">
        <v>0</v>
      </c>
      <c r="N5888">
        <v>0</v>
      </c>
      <c r="O5888">
        <v>0</v>
      </c>
      <c r="P5888">
        <v>1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2</v>
      </c>
    </row>
    <row r="5889" spans="1:24" x14ac:dyDescent="0.3">
      <c r="A5889" t="s">
        <v>388</v>
      </c>
      <c r="B5889" t="s">
        <v>1183</v>
      </c>
      <c r="D5889" t="s">
        <v>1184</v>
      </c>
      <c r="F5889" t="s">
        <v>3510</v>
      </c>
      <c r="G5889" t="s">
        <v>3511</v>
      </c>
      <c r="I5889" t="s">
        <v>3512</v>
      </c>
      <c r="J5889">
        <v>2018</v>
      </c>
      <c r="K5889" t="s">
        <v>1189</v>
      </c>
      <c r="L5889">
        <v>7</v>
      </c>
      <c r="M5889">
        <v>1</v>
      </c>
      <c r="N5889">
        <v>0</v>
      </c>
      <c r="O5889">
        <v>4</v>
      </c>
      <c r="P5889">
        <v>0</v>
      </c>
      <c r="Q5889">
        <v>1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1</v>
      </c>
    </row>
    <row r="5890" spans="1:24" x14ac:dyDescent="0.3">
      <c r="A5890" t="s">
        <v>388</v>
      </c>
      <c r="B5890" t="s">
        <v>1183</v>
      </c>
      <c r="D5890" t="s">
        <v>1184</v>
      </c>
      <c r="F5890" t="s">
        <v>3510</v>
      </c>
      <c r="G5890" t="s">
        <v>3511</v>
      </c>
      <c r="I5890" t="s">
        <v>3512</v>
      </c>
      <c r="J5890">
        <v>2018</v>
      </c>
      <c r="K5890" t="s">
        <v>1190</v>
      </c>
      <c r="L5890">
        <v>6</v>
      </c>
      <c r="M5890">
        <v>1</v>
      </c>
      <c r="N5890">
        <v>0</v>
      </c>
      <c r="O5890">
        <v>3</v>
      </c>
      <c r="P5890">
        <v>0</v>
      </c>
      <c r="Q5890">
        <v>1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1</v>
      </c>
    </row>
    <row r="5891" spans="1:24" x14ac:dyDescent="0.3">
      <c r="A5891" t="s">
        <v>388</v>
      </c>
      <c r="B5891" t="s">
        <v>1183</v>
      </c>
      <c r="D5891" t="s">
        <v>1184</v>
      </c>
      <c r="F5891" t="s">
        <v>3510</v>
      </c>
      <c r="G5891" t="s">
        <v>3511</v>
      </c>
      <c r="I5891" t="s">
        <v>3512</v>
      </c>
      <c r="J5891">
        <v>2019</v>
      </c>
      <c r="K5891" t="s">
        <v>1189</v>
      </c>
      <c r="L5891">
        <v>2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1</v>
      </c>
      <c r="W5891">
        <v>0</v>
      </c>
      <c r="X5891">
        <v>1</v>
      </c>
    </row>
    <row r="5892" spans="1:24" x14ac:dyDescent="0.3">
      <c r="A5892" t="s">
        <v>388</v>
      </c>
      <c r="B5892" t="s">
        <v>1183</v>
      </c>
      <c r="D5892" t="s">
        <v>1184</v>
      </c>
      <c r="F5892" t="s">
        <v>3510</v>
      </c>
      <c r="G5892" t="s">
        <v>3511</v>
      </c>
      <c r="I5892" t="s">
        <v>3512</v>
      </c>
      <c r="J5892">
        <v>2019</v>
      </c>
      <c r="K5892" t="s">
        <v>1190</v>
      </c>
      <c r="L5892">
        <v>2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1</v>
      </c>
      <c r="W5892">
        <v>0</v>
      </c>
      <c r="X5892">
        <v>1</v>
      </c>
    </row>
    <row r="5893" spans="1:24" x14ac:dyDescent="0.3">
      <c r="A5893" t="s">
        <v>965</v>
      </c>
      <c r="B5893" t="s">
        <v>1183</v>
      </c>
      <c r="D5893" t="s">
        <v>1184</v>
      </c>
      <c r="F5893" t="s">
        <v>3513</v>
      </c>
      <c r="G5893" t="s">
        <v>3514</v>
      </c>
      <c r="I5893" t="s">
        <v>3515</v>
      </c>
      <c r="J5893">
        <v>2012</v>
      </c>
      <c r="K5893" t="s">
        <v>1189</v>
      </c>
      <c r="L5893">
        <v>6</v>
      </c>
      <c r="M5893">
        <v>0</v>
      </c>
      <c r="N5893">
        <v>2</v>
      </c>
      <c r="O5893">
        <v>0</v>
      </c>
      <c r="P5893">
        <v>4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</row>
    <row r="5894" spans="1:24" x14ac:dyDescent="0.3">
      <c r="A5894" t="s">
        <v>965</v>
      </c>
      <c r="B5894" t="s">
        <v>1183</v>
      </c>
      <c r="D5894" t="s">
        <v>1184</v>
      </c>
      <c r="F5894" t="s">
        <v>3513</v>
      </c>
      <c r="G5894" t="s">
        <v>3514</v>
      </c>
      <c r="I5894" t="s">
        <v>3515</v>
      </c>
      <c r="J5894">
        <v>2012</v>
      </c>
      <c r="K5894" t="s">
        <v>1190</v>
      </c>
      <c r="L5894">
        <v>5</v>
      </c>
      <c r="M5894">
        <v>0</v>
      </c>
      <c r="N5894">
        <v>2</v>
      </c>
      <c r="O5894">
        <v>0</v>
      </c>
      <c r="P5894">
        <v>3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</row>
    <row r="5895" spans="1:24" x14ac:dyDescent="0.3">
      <c r="A5895" t="s">
        <v>966</v>
      </c>
      <c r="B5895" t="s">
        <v>1183</v>
      </c>
      <c r="D5895" t="s">
        <v>1184</v>
      </c>
      <c r="F5895" t="s">
        <v>3516</v>
      </c>
      <c r="G5895" t="s">
        <v>3517</v>
      </c>
      <c r="I5895" t="s">
        <v>3518</v>
      </c>
      <c r="J5895">
        <v>2018</v>
      </c>
      <c r="K5895" t="s">
        <v>1189</v>
      </c>
      <c r="L5895">
        <v>1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1</v>
      </c>
      <c r="X5895">
        <v>0</v>
      </c>
    </row>
    <row r="5896" spans="1:24" x14ac:dyDescent="0.3">
      <c r="A5896" t="s">
        <v>966</v>
      </c>
      <c r="B5896" t="s">
        <v>1183</v>
      </c>
      <c r="D5896" t="s">
        <v>1184</v>
      </c>
      <c r="F5896" t="s">
        <v>3516</v>
      </c>
      <c r="G5896" t="s">
        <v>3517</v>
      </c>
      <c r="I5896" t="s">
        <v>3518</v>
      </c>
      <c r="J5896">
        <v>2018</v>
      </c>
      <c r="K5896" t="s">
        <v>1190</v>
      </c>
      <c r="L5896">
        <v>1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1</v>
      </c>
      <c r="X5896">
        <v>0</v>
      </c>
    </row>
    <row r="5897" spans="1:24" x14ac:dyDescent="0.3">
      <c r="A5897" t="s">
        <v>261</v>
      </c>
      <c r="B5897" t="s">
        <v>1183</v>
      </c>
      <c r="D5897" t="s">
        <v>1184</v>
      </c>
      <c r="F5897" t="s">
        <v>3519</v>
      </c>
      <c r="G5897" t="s">
        <v>3520</v>
      </c>
      <c r="I5897" t="s">
        <v>3521</v>
      </c>
      <c r="J5897">
        <v>2021</v>
      </c>
      <c r="K5897" t="s">
        <v>1189</v>
      </c>
      <c r="L5897">
        <v>1</v>
      </c>
      <c r="M5897">
        <v>0</v>
      </c>
      <c r="N5897">
        <v>0</v>
      </c>
      <c r="O5897">
        <v>0</v>
      </c>
      <c r="P5897">
        <v>1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</row>
    <row r="5898" spans="1:24" x14ac:dyDescent="0.3">
      <c r="A5898" t="s">
        <v>261</v>
      </c>
      <c r="B5898" t="s">
        <v>1183</v>
      </c>
      <c r="D5898" t="s">
        <v>1184</v>
      </c>
      <c r="F5898" t="s">
        <v>3519</v>
      </c>
      <c r="G5898" t="s">
        <v>3520</v>
      </c>
      <c r="I5898" t="s">
        <v>3521</v>
      </c>
      <c r="J5898">
        <v>2021</v>
      </c>
      <c r="K5898" t="s">
        <v>1190</v>
      </c>
      <c r="L5898">
        <v>1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</row>
    <row r="5899" spans="1:24" x14ac:dyDescent="0.3">
      <c r="A5899" t="s">
        <v>261</v>
      </c>
      <c r="B5899" t="s">
        <v>1183</v>
      </c>
      <c r="D5899" t="s">
        <v>1184</v>
      </c>
      <c r="F5899" t="s">
        <v>3519</v>
      </c>
      <c r="G5899" t="s">
        <v>3520</v>
      </c>
      <c r="I5899" t="s">
        <v>3521</v>
      </c>
      <c r="J5899">
        <v>2022</v>
      </c>
      <c r="K5899" t="s">
        <v>1189</v>
      </c>
      <c r="L5899">
        <v>3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3</v>
      </c>
    </row>
    <row r="5900" spans="1:24" x14ac:dyDescent="0.3">
      <c r="A5900" t="s">
        <v>261</v>
      </c>
      <c r="B5900" t="s">
        <v>1183</v>
      </c>
      <c r="D5900" t="s">
        <v>1184</v>
      </c>
      <c r="F5900" t="s">
        <v>3519</v>
      </c>
      <c r="G5900" t="s">
        <v>3520</v>
      </c>
      <c r="I5900" t="s">
        <v>3521</v>
      </c>
      <c r="J5900">
        <v>2022</v>
      </c>
      <c r="K5900" t="s">
        <v>1190</v>
      </c>
      <c r="L5900">
        <v>2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2</v>
      </c>
    </row>
    <row r="5901" spans="1:24" x14ac:dyDescent="0.3">
      <c r="A5901" t="s">
        <v>261</v>
      </c>
      <c r="B5901" t="s">
        <v>1183</v>
      </c>
      <c r="D5901" t="s">
        <v>1184</v>
      </c>
      <c r="F5901" t="s">
        <v>3519</v>
      </c>
      <c r="G5901" t="s">
        <v>3520</v>
      </c>
      <c r="I5901" t="s">
        <v>3521</v>
      </c>
      <c r="J5901">
        <v>2023</v>
      </c>
      <c r="K5901" t="s">
        <v>1189</v>
      </c>
      <c r="L5901">
        <v>1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1</v>
      </c>
      <c r="U5901">
        <v>0</v>
      </c>
      <c r="V5901">
        <v>0</v>
      </c>
      <c r="W5901">
        <v>0</v>
      </c>
      <c r="X5901">
        <v>0</v>
      </c>
    </row>
    <row r="5902" spans="1:24" x14ac:dyDescent="0.3">
      <c r="A5902" t="s">
        <v>261</v>
      </c>
      <c r="B5902" t="s">
        <v>1183</v>
      </c>
      <c r="D5902" t="s">
        <v>1184</v>
      </c>
      <c r="F5902" t="s">
        <v>3519</v>
      </c>
      <c r="G5902" t="s">
        <v>3520</v>
      </c>
      <c r="I5902" t="s">
        <v>3521</v>
      </c>
      <c r="J5902">
        <v>2023</v>
      </c>
      <c r="K5902" t="s">
        <v>1190</v>
      </c>
      <c r="L5902">
        <v>1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1</v>
      </c>
      <c r="U5902">
        <v>0</v>
      </c>
      <c r="V5902">
        <v>0</v>
      </c>
      <c r="W5902">
        <v>0</v>
      </c>
      <c r="X5902">
        <v>0</v>
      </c>
    </row>
    <row r="5903" spans="1:24" x14ac:dyDescent="0.3">
      <c r="A5903" t="s">
        <v>967</v>
      </c>
      <c r="B5903" t="s">
        <v>1183</v>
      </c>
      <c r="D5903" t="s">
        <v>1184</v>
      </c>
      <c r="F5903" t="s">
        <v>3522</v>
      </c>
      <c r="G5903" t="s">
        <v>3523</v>
      </c>
      <c r="H5903" t="s">
        <v>3524</v>
      </c>
      <c r="I5903" t="s">
        <v>3525</v>
      </c>
      <c r="J5903">
        <v>2012</v>
      </c>
      <c r="K5903" t="s">
        <v>1189</v>
      </c>
      <c r="L5903">
        <v>1</v>
      </c>
      <c r="M5903">
        <v>0</v>
      </c>
      <c r="N5903">
        <v>0</v>
      </c>
      <c r="O5903">
        <v>1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</row>
    <row r="5904" spans="1:24" x14ac:dyDescent="0.3">
      <c r="A5904" t="s">
        <v>967</v>
      </c>
      <c r="B5904" t="s">
        <v>1183</v>
      </c>
      <c r="D5904" t="s">
        <v>1184</v>
      </c>
      <c r="F5904" t="s">
        <v>3522</v>
      </c>
      <c r="G5904" t="s">
        <v>3523</v>
      </c>
      <c r="H5904" t="s">
        <v>3524</v>
      </c>
      <c r="I5904" t="s">
        <v>3525</v>
      </c>
      <c r="J5904">
        <v>2012</v>
      </c>
      <c r="K5904" t="s">
        <v>1190</v>
      </c>
      <c r="L5904">
        <v>1</v>
      </c>
      <c r="M5904">
        <v>0</v>
      </c>
      <c r="N5904">
        <v>0</v>
      </c>
      <c r="O5904">
        <v>1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</row>
    <row r="5905" spans="1:24" x14ac:dyDescent="0.3">
      <c r="A5905" t="s">
        <v>967</v>
      </c>
      <c r="B5905" t="s">
        <v>1183</v>
      </c>
      <c r="D5905" t="s">
        <v>1184</v>
      </c>
      <c r="F5905" t="s">
        <v>3522</v>
      </c>
      <c r="G5905" t="s">
        <v>3523</v>
      </c>
      <c r="H5905" t="s">
        <v>3524</v>
      </c>
      <c r="I5905" t="s">
        <v>3525</v>
      </c>
      <c r="J5905">
        <v>2013</v>
      </c>
      <c r="K5905" t="s">
        <v>1189</v>
      </c>
      <c r="L5905">
        <v>2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2</v>
      </c>
      <c r="X5905">
        <v>0</v>
      </c>
    </row>
    <row r="5906" spans="1:24" x14ac:dyDescent="0.3">
      <c r="A5906" t="s">
        <v>967</v>
      </c>
      <c r="B5906" t="s">
        <v>1183</v>
      </c>
      <c r="D5906" t="s">
        <v>1184</v>
      </c>
      <c r="F5906" t="s">
        <v>3522</v>
      </c>
      <c r="G5906" t="s">
        <v>3523</v>
      </c>
      <c r="H5906" t="s">
        <v>3524</v>
      </c>
      <c r="I5906" t="s">
        <v>3525</v>
      </c>
      <c r="J5906">
        <v>2013</v>
      </c>
      <c r="K5906" t="s">
        <v>1190</v>
      </c>
      <c r="L5906">
        <v>1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1</v>
      </c>
      <c r="X5906">
        <v>0</v>
      </c>
    </row>
    <row r="5907" spans="1:24" x14ac:dyDescent="0.3">
      <c r="A5907" t="s">
        <v>967</v>
      </c>
      <c r="B5907" t="s">
        <v>1183</v>
      </c>
      <c r="D5907" t="s">
        <v>1184</v>
      </c>
      <c r="F5907" t="s">
        <v>3522</v>
      </c>
      <c r="G5907" t="s">
        <v>3523</v>
      </c>
      <c r="H5907" t="s">
        <v>3524</v>
      </c>
      <c r="I5907" t="s">
        <v>3525</v>
      </c>
      <c r="J5907">
        <v>2014</v>
      </c>
      <c r="K5907" t="s">
        <v>1189</v>
      </c>
      <c r="L5907">
        <v>1</v>
      </c>
      <c r="M5907">
        <v>0</v>
      </c>
      <c r="N5907">
        <v>1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</row>
    <row r="5908" spans="1:24" x14ac:dyDescent="0.3">
      <c r="A5908" t="s">
        <v>967</v>
      </c>
      <c r="B5908" t="s">
        <v>1183</v>
      </c>
      <c r="D5908" t="s">
        <v>1184</v>
      </c>
      <c r="F5908" t="s">
        <v>3522</v>
      </c>
      <c r="G5908" t="s">
        <v>3523</v>
      </c>
      <c r="H5908" t="s">
        <v>3524</v>
      </c>
      <c r="I5908" t="s">
        <v>3525</v>
      </c>
      <c r="J5908">
        <v>2014</v>
      </c>
      <c r="K5908" t="s">
        <v>1190</v>
      </c>
      <c r="L5908">
        <v>1</v>
      </c>
      <c r="M5908">
        <v>0</v>
      </c>
      <c r="N5908">
        <v>1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</row>
    <row r="5909" spans="1:24" x14ac:dyDescent="0.3">
      <c r="A5909" t="s">
        <v>967</v>
      </c>
      <c r="B5909" t="s">
        <v>1183</v>
      </c>
      <c r="D5909" t="s">
        <v>1184</v>
      </c>
      <c r="F5909" t="s">
        <v>3522</v>
      </c>
      <c r="G5909" t="s">
        <v>3523</v>
      </c>
      <c r="H5909" t="s">
        <v>3524</v>
      </c>
      <c r="I5909" t="s">
        <v>3525</v>
      </c>
      <c r="J5909">
        <v>2016</v>
      </c>
      <c r="K5909" t="s">
        <v>1189</v>
      </c>
      <c r="L5909">
        <v>3</v>
      </c>
      <c r="M5909">
        <v>0</v>
      </c>
      <c r="N5909">
        <v>0</v>
      </c>
      <c r="O5909">
        <v>0</v>
      </c>
      <c r="P5909">
        <v>3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</row>
    <row r="5910" spans="1:24" x14ac:dyDescent="0.3">
      <c r="A5910" t="s">
        <v>967</v>
      </c>
      <c r="B5910" t="s">
        <v>1183</v>
      </c>
      <c r="D5910" t="s">
        <v>1184</v>
      </c>
      <c r="F5910" t="s">
        <v>3522</v>
      </c>
      <c r="G5910" t="s">
        <v>3523</v>
      </c>
      <c r="H5910" t="s">
        <v>3524</v>
      </c>
      <c r="I5910" t="s">
        <v>3525</v>
      </c>
      <c r="J5910">
        <v>2016</v>
      </c>
      <c r="K5910" t="s">
        <v>1190</v>
      </c>
      <c r="L5910">
        <v>2</v>
      </c>
      <c r="M5910">
        <v>0</v>
      </c>
      <c r="N5910">
        <v>0</v>
      </c>
      <c r="O5910">
        <v>0</v>
      </c>
      <c r="P5910">
        <v>2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</row>
    <row r="5911" spans="1:24" x14ac:dyDescent="0.3">
      <c r="A5911" t="s">
        <v>393</v>
      </c>
      <c r="B5911" t="s">
        <v>1183</v>
      </c>
      <c r="D5911" t="s">
        <v>1184</v>
      </c>
      <c r="F5911" t="s">
        <v>3526</v>
      </c>
      <c r="G5911" t="s">
        <v>3527</v>
      </c>
      <c r="H5911" t="s">
        <v>3528</v>
      </c>
      <c r="I5911" t="s">
        <v>3529</v>
      </c>
      <c r="J5911">
        <v>2015</v>
      </c>
      <c r="K5911" t="s">
        <v>1189</v>
      </c>
      <c r="L5911">
        <v>5</v>
      </c>
      <c r="M5911">
        <v>0</v>
      </c>
      <c r="N5911">
        <v>0</v>
      </c>
      <c r="O5911">
        <v>0</v>
      </c>
      <c r="P5911">
        <v>3</v>
      </c>
      <c r="Q5911">
        <v>1</v>
      </c>
      <c r="R5911">
        <v>0</v>
      </c>
      <c r="S5911">
        <v>0</v>
      </c>
      <c r="T5911">
        <v>1</v>
      </c>
      <c r="U5911">
        <v>0</v>
      </c>
      <c r="V5911">
        <v>0</v>
      </c>
      <c r="W5911">
        <v>0</v>
      </c>
      <c r="X5911">
        <v>0</v>
      </c>
    </row>
    <row r="5912" spans="1:24" x14ac:dyDescent="0.3">
      <c r="A5912" t="s">
        <v>393</v>
      </c>
      <c r="B5912" t="s">
        <v>1183</v>
      </c>
      <c r="D5912" t="s">
        <v>1184</v>
      </c>
      <c r="F5912" t="s">
        <v>3526</v>
      </c>
      <c r="G5912" t="s">
        <v>3527</v>
      </c>
      <c r="H5912" t="s">
        <v>3528</v>
      </c>
      <c r="I5912" t="s">
        <v>3529</v>
      </c>
      <c r="J5912">
        <v>2015</v>
      </c>
      <c r="K5912" t="s">
        <v>1190</v>
      </c>
      <c r="L5912">
        <v>4</v>
      </c>
      <c r="M5912">
        <v>0</v>
      </c>
      <c r="N5912">
        <v>0</v>
      </c>
      <c r="O5912">
        <v>0</v>
      </c>
      <c r="P5912">
        <v>2</v>
      </c>
      <c r="Q5912">
        <v>1</v>
      </c>
      <c r="R5912">
        <v>0</v>
      </c>
      <c r="S5912">
        <v>0</v>
      </c>
      <c r="T5912">
        <v>1</v>
      </c>
      <c r="U5912">
        <v>0</v>
      </c>
      <c r="V5912">
        <v>0</v>
      </c>
      <c r="W5912">
        <v>0</v>
      </c>
      <c r="X5912">
        <v>0</v>
      </c>
    </row>
    <row r="5913" spans="1:24" x14ac:dyDescent="0.3">
      <c r="A5913" t="s">
        <v>393</v>
      </c>
      <c r="B5913" t="s">
        <v>1183</v>
      </c>
      <c r="D5913" t="s">
        <v>1184</v>
      </c>
      <c r="F5913" t="s">
        <v>3526</v>
      </c>
      <c r="G5913" t="s">
        <v>3527</v>
      </c>
      <c r="H5913" t="s">
        <v>3528</v>
      </c>
      <c r="I5913" t="s">
        <v>3529</v>
      </c>
      <c r="J5913">
        <v>2016</v>
      </c>
      <c r="K5913" t="s">
        <v>1189</v>
      </c>
      <c r="L5913">
        <v>2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2</v>
      </c>
      <c r="T5913">
        <v>0</v>
      </c>
      <c r="U5913">
        <v>0</v>
      </c>
      <c r="V5913">
        <v>0</v>
      </c>
      <c r="W5913">
        <v>0</v>
      </c>
      <c r="X5913">
        <v>0</v>
      </c>
    </row>
    <row r="5914" spans="1:24" x14ac:dyDescent="0.3">
      <c r="A5914" t="s">
        <v>393</v>
      </c>
      <c r="B5914" t="s">
        <v>1183</v>
      </c>
      <c r="D5914" t="s">
        <v>1184</v>
      </c>
      <c r="F5914" t="s">
        <v>3526</v>
      </c>
      <c r="G5914" t="s">
        <v>3527</v>
      </c>
      <c r="H5914" t="s">
        <v>3528</v>
      </c>
      <c r="I5914" t="s">
        <v>3529</v>
      </c>
      <c r="J5914">
        <v>2016</v>
      </c>
      <c r="K5914" t="s">
        <v>1190</v>
      </c>
      <c r="L5914">
        <v>2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2</v>
      </c>
      <c r="T5914">
        <v>0</v>
      </c>
      <c r="U5914">
        <v>0</v>
      </c>
      <c r="V5914">
        <v>0</v>
      </c>
      <c r="W5914">
        <v>0</v>
      </c>
      <c r="X5914">
        <v>0</v>
      </c>
    </row>
    <row r="5915" spans="1:24" x14ac:dyDescent="0.3">
      <c r="A5915" t="s">
        <v>393</v>
      </c>
      <c r="B5915" t="s">
        <v>1183</v>
      </c>
      <c r="D5915" t="s">
        <v>1184</v>
      </c>
      <c r="F5915" t="s">
        <v>3526</v>
      </c>
      <c r="G5915" t="s">
        <v>3527</v>
      </c>
      <c r="H5915" t="s">
        <v>3528</v>
      </c>
      <c r="I5915" t="s">
        <v>3529</v>
      </c>
      <c r="J5915">
        <v>2017</v>
      </c>
      <c r="K5915" t="s">
        <v>1189</v>
      </c>
      <c r="L5915">
        <v>6</v>
      </c>
      <c r="M5915">
        <v>1</v>
      </c>
      <c r="N5915">
        <v>0</v>
      </c>
      <c r="O5915">
        <v>0</v>
      </c>
      <c r="P5915">
        <v>0</v>
      </c>
      <c r="Q5915">
        <v>2</v>
      </c>
      <c r="R5915">
        <v>1</v>
      </c>
      <c r="S5915">
        <v>0</v>
      </c>
      <c r="T5915">
        <v>0</v>
      </c>
      <c r="U5915">
        <v>0</v>
      </c>
      <c r="V5915">
        <v>0</v>
      </c>
      <c r="W5915">
        <v>2</v>
      </c>
      <c r="X5915">
        <v>0</v>
      </c>
    </row>
    <row r="5916" spans="1:24" x14ac:dyDescent="0.3">
      <c r="A5916" t="s">
        <v>393</v>
      </c>
      <c r="B5916" t="s">
        <v>1183</v>
      </c>
      <c r="D5916" t="s">
        <v>1184</v>
      </c>
      <c r="F5916" t="s">
        <v>3526</v>
      </c>
      <c r="G5916" t="s">
        <v>3527</v>
      </c>
      <c r="H5916" t="s">
        <v>3528</v>
      </c>
      <c r="I5916" t="s">
        <v>3529</v>
      </c>
      <c r="J5916">
        <v>2017</v>
      </c>
      <c r="K5916" t="s">
        <v>1190</v>
      </c>
      <c r="L5916">
        <v>5</v>
      </c>
      <c r="M5916">
        <v>1</v>
      </c>
      <c r="N5916">
        <v>0</v>
      </c>
      <c r="O5916">
        <v>0</v>
      </c>
      <c r="P5916">
        <v>0</v>
      </c>
      <c r="Q5916">
        <v>1</v>
      </c>
      <c r="R5916">
        <v>1</v>
      </c>
      <c r="S5916">
        <v>0</v>
      </c>
      <c r="T5916">
        <v>0</v>
      </c>
      <c r="U5916">
        <v>0</v>
      </c>
      <c r="V5916">
        <v>0</v>
      </c>
      <c r="W5916">
        <v>2</v>
      </c>
      <c r="X5916">
        <v>0</v>
      </c>
    </row>
    <row r="5917" spans="1:24" x14ac:dyDescent="0.3">
      <c r="A5917" t="s">
        <v>393</v>
      </c>
      <c r="B5917" t="s">
        <v>1183</v>
      </c>
      <c r="D5917" t="s">
        <v>1184</v>
      </c>
      <c r="F5917" t="s">
        <v>3526</v>
      </c>
      <c r="G5917" t="s">
        <v>3527</v>
      </c>
      <c r="H5917" t="s">
        <v>3528</v>
      </c>
      <c r="I5917" t="s">
        <v>3529</v>
      </c>
      <c r="J5917">
        <v>2019</v>
      </c>
      <c r="K5917" t="s">
        <v>1189</v>
      </c>
      <c r="L5917">
        <v>2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</row>
    <row r="5918" spans="1:24" x14ac:dyDescent="0.3">
      <c r="A5918" t="s">
        <v>393</v>
      </c>
      <c r="B5918" t="s">
        <v>1183</v>
      </c>
      <c r="D5918" t="s">
        <v>1184</v>
      </c>
      <c r="F5918" t="s">
        <v>3526</v>
      </c>
      <c r="G5918" t="s">
        <v>3527</v>
      </c>
      <c r="H5918" t="s">
        <v>3528</v>
      </c>
      <c r="I5918" t="s">
        <v>3529</v>
      </c>
      <c r="J5918">
        <v>2019</v>
      </c>
      <c r="K5918" t="s">
        <v>1190</v>
      </c>
      <c r="L5918">
        <v>2</v>
      </c>
      <c r="M5918">
        <v>0</v>
      </c>
      <c r="N5918">
        <v>1</v>
      </c>
      <c r="O5918">
        <v>0</v>
      </c>
      <c r="P5918">
        <v>1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</row>
    <row r="5919" spans="1:24" x14ac:dyDescent="0.3">
      <c r="A5919" t="s">
        <v>968</v>
      </c>
      <c r="B5919" t="s">
        <v>1183</v>
      </c>
      <c r="D5919" t="s">
        <v>1184</v>
      </c>
      <c r="F5919" t="s">
        <v>3530</v>
      </c>
      <c r="G5919" t="s">
        <v>3531</v>
      </c>
      <c r="H5919" t="s">
        <v>3532</v>
      </c>
      <c r="I5919" t="s">
        <v>3533</v>
      </c>
      <c r="J5919">
        <v>2013</v>
      </c>
      <c r="K5919" t="s">
        <v>1189</v>
      </c>
      <c r="L5919">
        <v>1</v>
      </c>
      <c r="M5919">
        <v>0</v>
      </c>
      <c r="N5919">
        <v>0</v>
      </c>
      <c r="O5919">
        <v>0</v>
      </c>
      <c r="P5919">
        <v>0</v>
      </c>
      <c r="Q5919">
        <v>1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</row>
    <row r="5920" spans="1:24" x14ac:dyDescent="0.3">
      <c r="A5920" t="s">
        <v>968</v>
      </c>
      <c r="B5920" t="s">
        <v>1183</v>
      </c>
      <c r="D5920" t="s">
        <v>1184</v>
      </c>
      <c r="F5920" t="s">
        <v>3530</v>
      </c>
      <c r="G5920" t="s">
        <v>3531</v>
      </c>
      <c r="H5920" t="s">
        <v>3532</v>
      </c>
      <c r="I5920" t="s">
        <v>3533</v>
      </c>
      <c r="J5920">
        <v>2013</v>
      </c>
      <c r="K5920" t="s">
        <v>1190</v>
      </c>
      <c r="L5920">
        <v>1</v>
      </c>
      <c r="M5920">
        <v>0</v>
      </c>
      <c r="N5920">
        <v>0</v>
      </c>
      <c r="O5920">
        <v>0</v>
      </c>
      <c r="P5920">
        <v>0</v>
      </c>
      <c r="Q5920">
        <v>1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</row>
    <row r="5921" spans="1:24" x14ac:dyDescent="0.3">
      <c r="A5921" t="s">
        <v>968</v>
      </c>
      <c r="B5921" t="s">
        <v>1183</v>
      </c>
      <c r="D5921" t="s">
        <v>1184</v>
      </c>
      <c r="F5921" t="s">
        <v>3530</v>
      </c>
      <c r="G5921" t="s">
        <v>3531</v>
      </c>
      <c r="H5921" t="s">
        <v>3532</v>
      </c>
      <c r="I5921" t="s">
        <v>3533</v>
      </c>
      <c r="J5921">
        <v>2014</v>
      </c>
      <c r="K5921" t="s">
        <v>1189</v>
      </c>
      <c r="L5921">
        <v>1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1</v>
      </c>
      <c r="T5921">
        <v>0</v>
      </c>
      <c r="U5921">
        <v>0</v>
      </c>
      <c r="V5921">
        <v>0</v>
      </c>
      <c r="W5921">
        <v>0</v>
      </c>
      <c r="X5921">
        <v>0</v>
      </c>
    </row>
    <row r="5922" spans="1:24" x14ac:dyDescent="0.3">
      <c r="A5922" t="s">
        <v>968</v>
      </c>
      <c r="B5922" t="s">
        <v>1183</v>
      </c>
      <c r="D5922" t="s">
        <v>1184</v>
      </c>
      <c r="F5922" t="s">
        <v>3530</v>
      </c>
      <c r="G5922" t="s">
        <v>3531</v>
      </c>
      <c r="H5922" t="s">
        <v>3532</v>
      </c>
      <c r="I5922" t="s">
        <v>3533</v>
      </c>
      <c r="J5922">
        <v>2014</v>
      </c>
      <c r="K5922" t="s">
        <v>1190</v>
      </c>
      <c r="L5922">
        <v>1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1</v>
      </c>
      <c r="T5922">
        <v>0</v>
      </c>
      <c r="U5922">
        <v>0</v>
      </c>
      <c r="V5922">
        <v>0</v>
      </c>
      <c r="W5922">
        <v>0</v>
      </c>
      <c r="X5922">
        <v>0</v>
      </c>
    </row>
    <row r="5923" spans="1:24" x14ac:dyDescent="0.3">
      <c r="A5923" t="s">
        <v>612</v>
      </c>
      <c r="B5923" t="s">
        <v>1183</v>
      </c>
      <c r="D5923" t="s">
        <v>1184</v>
      </c>
      <c r="F5923" t="s">
        <v>3534</v>
      </c>
      <c r="G5923" t="s">
        <v>3535</v>
      </c>
      <c r="I5923" t="s">
        <v>3536</v>
      </c>
      <c r="J5923">
        <v>2014</v>
      </c>
      <c r="K5923" t="s">
        <v>1189</v>
      </c>
      <c r="L5923">
        <v>1</v>
      </c>
      <c r="M5923">
        <v>0</v>
      </c>
      <c r="N5923">
        <v>0</v>
      </c>
      <c r="O5923">
        <v>0</v>
      </c>
      <c r="P5923">
        <v>1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</row>
    <row r="5924" spans="1:24" x14ac:dyDescent="0.3">
      <c r="A5924" t="s">
        <v>612</v>
      </c>
      <c r="B5924" t="s">
        <v>1183</v>
      </c>
      <c r="D5924" t="s">
        <v>1184</v>
      </c>
      <c r="F5924" t="s">
        <v>3534</v>
      </c>
      <c r="G5924" t="s">
        <v>3535</v>
      </c>
      <c r="I5924" t="s">
        <v>3536</v>
      </c>
      <c r="J5924">
        <v>2014</v>
      </c>
      <c r="K5924" t="s">
        <v>1190</v>
      </c>
      <c r="L5924">
        <v>1</v>
      </c>
      <c r="M5924">
        <v>0</v>
      </c>
      <c r="N5924">
        <v>0</v>
      </c>
      <c r="O5924">
        <v>0</v>
      </c>
      <c r="P5924">
        <v>1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</row>
    <row r="5925" spans="1:24" x14ac:dyDescent="0.3">
      <c r="A5925" t="s">
        <v>612</v>
      </c>
      <c r="B5925" t="s">
        <v>1183</v>
      </c>
      <c r="D5925" t="s">
        <v>1184</v>
      </c>
      <c r="F5925" t="s">
        <v>3534</v>
      </c>
      <c r="G5925" t="s">
        <v>3535</v>
      </c>
      <c r="I5925" t="s">
        <v>3536</v>
      </c>
      <c r="J5925">
        <v>2019</v>
      </c>
      <c r="K5925" t="s">
        <v>1189</v>
      </c>
      <c r="L5925">
        <v>1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</row>
    <row r="5926" spans="1:24" x14ac:dyDescent="0.3">
      <c r="A5926" t="s">
        <v>612</v>
      </c>
      <c r="B5926" t="s">
        <v>1183</v>
      </c>
      <c r="D5926" t="s">
        <v>1184</v>
      </c>
      <c r="F5926" t="s">
        <v>3534</v>
      </c>
      <c r="G5926" t="s">
        <v>3535</v>
      </c>
      <c r="I5926" t="s">
        <v>3536</v>
      </c>
      <c r="J5926">
        <v>2019</v>
      </c>
      <c r="K5926" t="s">
        <v>1190</v>
      </c>
      <c r="L5926">
        <v>1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</row>
    <row r="5927" spans="1:24" x14ac:dyDescent="0.3">
      <c r="A5927" t="s">
        <v>969</v>
      </c>
      <c r="B5927" t="s">
        <v>1183</v>
      </c>
      <c r="D5927" t="s">
        <v>1184</v>
      </c>
      <c r="F5927" t="s">
        <v>3537</v>
      </c>
      <c r="G5927" t="s">
        <v>3538</v>
      </c>
      <c r="I5927" t="s">
        <v>3539</v>
      </c>
      <c r="J5927">
        <v>2015</v>
      </c>
      <c r="K5927" t="s">
        <v>1189</v>
      </c>
      <c r="L5927">
        <v>1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1</v>
      </c>
      <c r="W5927">
        <v>0</v>
      </c>
      <c r="X5927">
        <v>0</v>
      </c>
    </row>
    <row r="5928" spans="1:24" x14ac:dyDescent="0.3">
      <c r="A5928" t="s">
        <v>969</v>
      </c>
      <c r="B5928" t="s">
        <v>1183</v>
      </c>
      <c r="D5928" t="s">
        <v>1184</v>
      </c>
      <c r="F5928" t="s">
        <v>3537</v>
      </c>
      <c r="G5928" t="s">
        <v>3538</v>
      </c>
      <c r="I5928" t="s">
        <v>3539</v>
      </c>
      <c r="J5928">
        <v>2015</v>
      </c>
      <c r="K5928" t="s">
        <v>1190</v>
      </c>
      <c r="L5928">
        <v>1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1</v>
      </c>
      <c r="W5928">
        <v>0</v>
      </c>
      <c r="X5928">
        <v>0</v>
      </c>
    </row>
    <row r="5929" spans="1:24" x14ac:dyDescent="0.3">
      <c r="A5929" t="s">
        <v>969</v>
      </c>
      <c r="B5929" t="s">
        <v>1183</v>
      </c>
      <c r="D5929" t="s">
        <v>1184</v>
      </c>
      <c r="F5929" t="s">
        <v>3537</v>
      </c>
      <c r="G5929" t="s">
        <v>3538</v>
      </c>
      <c r="I5929" t="s">
        <v>3539</v>
      </c>
      <c r="J5929">
        <v>2016</v>
      </c>
      <c r="K5929" t="s">
        <v>1189</v>
      </c>
      <c r="L5929">
        <v>1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0</v>
      </c>
    </row>
    <row r="5930" spans="1:24" x14ac:dyDescent="0.3">
      <c r="A5930" t="s">
        <v>969</v>
      </c>
      <c r="B5930" t="s">
        <v>1183</v>
      </c>
      <c r="D5930" t="s">
        <v>1184</v>
      </c>
      <c r="F5930" t="s">
        <v>3537</v>
      </c>
      <c r="G5930" t="s">
        <v>3538</v>
      </c>
      <c r="I5930" t="s">
        <v>3539</v>
      </c>
      <c r="J5930">
        <v>2016</v>
      </c>
      <c r="K5930" t="s">
        <v>1190</v>
      </c>
      <c r="L5930">
        <v>1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0</v>
      </c>
    </row>
    <row r="5931" spans="1:24" x14ac:dyDescent="0.3">
      <c r="A5931" t="s">
        <v>402</v>
      </c>
      <c r="B5931" t="s">
        <v>1183</v>
      </c>
      <c r="D5931" t="s">
        <v>1184</v>
      </c>
      <c r="F5931" t="s">
        <v>3540</v>
      </c>
      <c r="G5931" t="s">
        <v>3541</v>
      </c>
      <c r="H5931" t="s">
        <v>3542</v>
      </c>
      <c r="I5931" t="s">
        <v>3543</v>
      </c>
      <c r="J5931">
        <v>2011</v>
      </c>
      <c r="K5931" t="s">
        <v>1189</v>
      </c>
      <c r="L5931">
        <v>2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2</v>
      </c>
      <c r="X5931">
        <v>0</v>
      </c>
    </row>
    <row r="5932" spans="1:24" x14ac:dyDescent="0.3">
      <c r="A5932" t="s">
        <v>402</v>
      </c>
      <c r="B5932" t="s">
        <v>1183</v>
      </c>
      <c r="D5932" t="s">
        <v>1184</v>
      </c>
      <c r="F5932" t="s">
        <v>3540</v>
      </c>
      <c r="G5932" t="s">
        <v>3541</v>
      </c>
      <c r="H5932" t="s">
        <v>3542</v>
      </c>
      <c r="I5932" t="s">
        <v>3543</v>
      </c>
      <c r="J5932">
        <v>2011</v>
      </c>
      <c r="K5932" t="s">
        <v>1190</v>
      </c>
      <c r="L5932">
        <v>2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2</v>
      </c>
      <c r="X5932">
        <v>0</v>
      </c>
    </row>
    <row r="5933" spans="1:24" x14ac:dyDescent="0.3">
      <c r="A5933" t="s">
        <v>402</v>
      </c>
      <c r="B5933" t="s">
        <v>1183</v>
      </c>
      <c r="D5933" t="s">
        <v>1184</v>
      </c>
      <c r="F5933" t="s">
        <v>3540</v>
      </c>
      <c r="G5933" t="s">
        <v>3541</v>
      </c>
      <c r="H5933" t="s">
        <v>3542</v>
      </c>
      <c r="I5933" t="s">
        <v>3543</v>
      </c>
      <c r="J5933">
        <v>2012</v>
      </c>
      <c r="K5933" t="s">
        <v>1189</v>
      </c>
      <c r="L5933">
        <v>3</v>
      </c>
      <c r="M5933">
        <v>0</v>
      </c>
      <c r="N5933">
        <v>0</v>
      </c>
      <c r="O5933">
        <v>3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</row>
    <row r="5934" spans="1:24" x14ac:dyDescent="0.3">
      <c r="A5934" t="s">
        <v>402</v>
      </c>
      <c r="B5934" t="s">
        <v>1183</v>
      </c>
      <c r="D5934" t="s">
        <v>1184</v>
      </c>
      <c r="F5934" t="s">
        <v>3540</v>
      </c>
      <c r="G5934" t="s">
        <v>3541</v>
      </c>
      <c r="H5934" t="s">
        <v>3542</v>
      </c>
      <c r="I5934" t="s">
        <v>3543</v>
      </c>
      <c r="J5934">
        <v>2012</v>
      </c>
      <c r="K5934" t="s">
        <v>1190</v>
      </c>
      <c r="L5934">
        <v>2</v>
      </c>
      <c r="M5934">
        <v>0</v>
      </c>
      <c r="N5934">
        <v>0</v>
      </c>
      <c r="O5934">
        <v>2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</row>
    <row r="5935" spans="1:24" x14ac:dyDescent="0.3">
      <c r="A5935" t="s">
        <v>402</v>
      </c>
      <c r="B5935" t="s">
        <v>1183</v>
      </c>
      <c r="D5935" t="s">
        <v>1184</v>
      </c>
      <c r="F5935" t="s">
        <v>3540</v>
      </c>
      <c r="G5935" t="s">
        <v>3541</v>
      </c>
      <c r="H5935" t="s">
        <v>3542</v>
      </c>
      <c r="I5935" t="s">
        <v>3543</v>
      </c>
      <c r="J5935">
        <v>2016</v>
      </c>
      <c r="K5935" t="s">
        <v>1189</v>
      </c>
      <c r="L5935">
        <v>4</v>
      </c>
      <c r="M5935">
        <v>0</v>
      </c>
      <c r="N5935">
        <v>4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</row>
    <row r="5936" spans="1:24" x14ac:dyDescent="0.3">
      <c r="A5936" t="s">
        <v>402</v>
      </c>
      <c r="B5936" t="s">
        <v>1183</v>
      </c>
      <c r="D5936" t="s">
        <v>1184</v>
      </c>
      <c r="F5936" t="s">
        <v>3540</v>
      </c>
      <c r="G5936" t="s">
        <v>3541</v>
      </c>
      <c r="H5936" t="s">
        <v>3542</v>
      </c>
      <c r="I5936" t="s">
        <v>3543</v>
      </c>
      <c r="J5936">
        <v>2016</v>
      </c>
      <c r="K5936" t="s">
        <v>1190</v>
      </c>
      <c r="L5936">
        <v>3</v>
      </c>
      <c r="M5936">
        <v>0</v>
      </c>
      <c r="N5936">
        <v>3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</row>
    <row r="5937" spans="1:24" x14ac:dyDescent="0.3">
      <c r="A5937" t="s">
        <v>402</v>
      </c>
      <c r="B5937" t="s">
        <v>1183</v>
      </c>
      <c r="D5937" t="s">
        <v>1184</v>
      </c>
      <c r="F5937" t="s">
        <v>3540</v>
      </c>
      <c r="G5937" t="s">
        <v>3541</v>
      </c>
      <c r="H5937" t="s">
        <v>3542</v>
      </c>
      <c r="I5937" t="s">
        <v>3543</v>
      </c>
      <c r="J5937">
        <v>2019</v>
      </c>
      <c r="K5937" t="s">
        <v>1189</v>
      </c>
      <c r="L5937">
        <v>3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3</v>
      </c>
      <c r="X5937">
        <v>0</v>
      </c>
    </row>
    <row r="5938" spans="1:24" x14ac:dyDescent="0.3">
      <c r="A5938" t="s">
        <v>402</v>
      </c>
      <c r="B5938" t="s">
        <v>1183</v>
      </c>
      <c r="D5938" t="s">
        <v>1184</v>
      </c>
      <c r="F5938" t="s">
        <v>3540</v>
      </c>
      <c r="G5938" t="s">
        <v>3541</v>
      </c>
      <c r="H5938" t="s">
        <v>3542</v>
      </c>
      <c r="I5938" t="s">
        <v>3543</v>
      </c>
      <c r="J5938">
        <v>2019</v>
      </c>
      <c r="K5938" t="s">
        <v>1190</v>
      </c>
      <c r="L5938">
        <v>1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1</v>
      </c>
      <c r="X5938">
        <v>0</v>
      </c>
    </row>
    <row r="5939" spans="1:24" x14ac:dyDescent="0.3">
      <c r="A5939" t="s">
        <v>187</v>
      </c>
      <c r="B5939" t="s">
        <v>1183</v>
      </c>
      <c r="D5939" t="s">
        <v>1184</v>
      </c>
      <c r="F5939" t="s">
        <v>3544</v>
      </c>
      <c r="G5939" t="s">
        <v>3545</v>
      </c>
      <c r="I5939" t="s">
        <v>3546</v>
      </c>
      <c r="J5939">
        <v>2012</v>
      </c>
      <c r="K5939" t="s">
        <v>1189</v>
      </c>
      <c r="L5939">
        <v>1</v>
      </c>
      <c r="M5939">
        <v>0</v>
      </c>
      <c r="N5939">
        <v>0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</row>
    <row r="5940" spans="1:24" x14ac:dyDescent="0.3">
      <c r="A5940" t="s">
        <v>187</v>
      </c>
      <c r="B5940" t="s">
        <v>1183</v>
      </c>
      <c r="D5940" t="s">
        <v>1184</v>
      </c>
      <c r="F5940" t="s">
        <v>3544</v>
      </c>
      <c r="G5940" t="s">
        <v>3545</v>
      </c>
      <c r="I5940" t="s">
        <v>3546</v>
      </c>
      <c r="J5940">
        <v>2012</v>
      </c>
      <c r="K5940" t="s">
        <v>1190</v>
      </c>
      <c r="L5940">
        <v>1</v>
      </c>
      <c r="M5940">
        <v>0</v>
      </c>
      <c r="N5940">
        <v>0</v>
      </c>
      <c r="O5940">
        <v>0</v>
      </c>
      <c r="P5940">
        <v>1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</row>
    <row r="5941" spans="1:24" x14ac:dyDescent="0.3">
      <c r="A5941" t="s">
        <v>187</v>
      </c>
      <c r="B5941" t="s">
        <v>1183</v>
      </c>
      <c r="D5941" t="s">
        <v>1184</v>
      </c>
      <c r="F5941" t="s">
        <v>3544</v>
      </c>
      <c r="G5941" t="s">
        <v>3545</v>
      </c>
      <c r="I5941" t="s">
        <v>3546</v>
      </c>
      <c r="J5941">
        <v>2017</v>
      </c>
      <c r="K5941" t="s">
        <v>1189</v>
      </c>
      <c r="L5941">
        <v>7</v>
      </c>
      <c r="M5941">
        <v>0</v>
      </c>
      <c r="N5941">
        <v>4</v>
      </c>
      <c r="O5941">
        <v>0</v>
      </c>
      <c r="P5941">
        <v>2</v>
      </c>
      <c r="Q5941">
        <v>1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</row>
    <row r="5942" spans="1:24" x14ac:dyDescent="0.3">
      <c r="A5942" t="s">
        <v>187</v>
      </c>
      <c r="B5942" t="s">
        <v>1183</v>
      </c>
      <c r="D5942" t="s">
        <v>1184</v>
      </c>
      <c r="F5942" t="s">
        <v>3544</v>
      </c>
      <c r="G5942" t="s">
        <v>3545</v>
      </c>
      <c r="I5942" t="s">
        <v>3546</v>
      </c>
      <c r="J5942">
        <v>2017</v>
      </c>
      <c r="K5942" t="s">
        <v>1190</v>
      </c>
      <c r="L5942">
        <v>6</v>
      </c>
      <c r="M5942">
        <v>0</v>
      </c>
      <c r="N5942">
        <v>4</v>
      </c>
      <c r="O5942">
        <v>0</v>
      </c>
      <c r="P5942">
        <v>1</v>
      </c>
      <c r="Q5942">
        <v>1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</row>
    <row r="5943" spans="1:24" x14ac:dyDescent="0.3">
      <c r="A5943" t="s">
        <v>187</v>
      </c>
      <c r="B5943" t="s">
        <v>1183</v>
      </c>
      <c r="D5943" t="s">
        <v>1184</v>
      </c>
      <c r="F5943" t="s">
        <v>3544</v>
      </c>
      <c r="G5943" t="s">
        <v>3545</v>
      </c>
      <c r="I5943" t="s">
        <v>3546</v>
      </c>
      <c r="J5943">
        <v>2019</v>
      </c>
      <c r="K5943" t="s">
        <v>1189</v>
      </c>
      <c r="L5943">
        <v>7</v>
      </c>
      <c r="M5943">
        <v>1</v>
      </c>
      <c r="N5943">
        <v>3</v>
      </c>
      <c r="O5943">
        <v>0</v>
      </c>
      <c r="P5943">
        <v>3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</row>
    <row r="5944" spans="1:24" x14ac:dyDescent="0.3">
      <c r="A5944" t="s">
        <v>187</v>
      </c>
      <c r="B5944" t="s">
        <v>1183</v>
      </c>
      <c r="D5944" t="s">
        <v>1184</v>
      </c>
      <c r="F5944" t="s">
        <v>3544</v>
      </c>
      <c r="G5944" t="s">
        <v>3545</v>
      </c>
      <c r="I5944" t="s">
        <v>3546</v>
      </c>
      <c r="J5944">
        <v>2019</v>
      </c>
      <c r="K5944" t="s">
        <v>1190</v>
      </c>
      <c r="L5944">
        <v>6</v>
      </c>
      <c r="M5944">
        <v>1</v>
      </c>
      <c r="N5944">
        <v>3</v>
      </c>
      <c r="O5944">
        <v>0</v>
      </c>
      <c r="P5944">
        <v>2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</row>
    <row r="5945" spans="1:24" x14ac:dyDescent="0.3">
      <c r="A5945" t="s">
        <v>187</v>
      </c>
      <c r="B5945" t="s">
        <v>1183</v>
      </c>
      <c r="D5945" t="s">
        <v>1184</v>
      </c>
      <c r="F5945" t="s">
        <v>3544</v>
      </c>
      <c r="G5945" t="s">
        <v>3545</v>
      </c>
      <c r="I5945" t="s">
        <v>3546</v>
      </c>
      <c r="J5945">
        <v>2020</v>
      </c>
      <c r="K5945" t="s">
        <v>1189</v>
      </c>
      <c r="L5945">
        <v>1</v>
      </c>
      <c r="M5945">
        <v>0</v>
      </c>
      <c r="N5945">
        <v>0</v>
      </c>
      <c r="O5945">
        <v>0</v>
      </c>
      <c r="P5945">
        <v>1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</row>
    <row r="5946" spans="1:24" x14ac:dyDescent="0.3">
      <c r="A5946" t="s">
        <v>187</v>
      </c>
      <c r="B5946" t="s">
        <v>1183</v>
      </c>
      <c r="D5946" t="s">
        <v>1184</v>
      </c>
      <c r="F5946" t="s">
        <v>3544</v>
      </c>
      <c r="G5946" t="s">
        <v>3545</v>
      </c>
      <c r="I5946" t="s">
        <v>3546</v>
      </c>
      <c r="J5946">
        <v>2020</v>
      </c>
      <c r="K5946" t="s">
        <v>1190</v>
      </c>
      <c r="L5946">
        <v>1</v>
      </c>
      <c r="M5946">
        <v>0</v>
      </c>
      <c r="N5946">
        <v>0</v>
      </c>
      <c r="O5946">
        <v>0</v>
      </c>
      <c r="P5946">
        <v>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</row>
    <row r="5947" spans="1:24" x14ac:dyDescent="0.3">
      <c r="A5947" t="s">
        <v>347</v>
      </c>
      <c r="B5947" t="s">
        <v>1183</v>
      </c>
      <c r="D5947" t="s">
        <v>1184</v>
      </c>
      <c r="F5947" t="s">
        <v>3547</v>
      </c>
      <c r="G5947" t="s">
        <v>3548</v>
      </c>
      <c r="I5947" t="s">
        <v>3549</v>
      </c>
      <c r="J5947">
        <v>2010</v>
      </c>
      <c r="K5947" t="s">
        <v>1189</v>
      </c>
      <c r="L5947">
        <v>3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3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</row>
    <row r="5948" spans="1:24" x14ac:dyDescent="0.3">
      <c r="A5948" t="s">
        <v>347</v>
      </c>
      <c r="B5948" t="s">
        <v>1183</v>
      </c>
      <c r="D5948" t="s">
        <v>1184</v>
      </c>
      <c r="F5948" t="s">
        <v>3547</v>
      </c>
      <c r="G5948" t="s">
        <v>3548</v>
      </c>
      <c r="I5948" t="s">
        <v>3549</v>
      </c>
      <c r="J5948">
        <v>2010</v>
      </c>
      <c r="K5948" t="s">
        <v>1190</v>
      </c>
      <c r="L5948">
        <v>1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</row>
    <row r="5949" spans="1:24" x14ac:dyDescent="0.3">
      <c r="A5949" t="s">
        <v>347</v>
      </c>
      <c r="B5949" t="s">
        <v>1183</v>
      </c>
      <c r="D5949" t="s">
        <v>1184</v>
      </c>
      <c r="F5949" t="s">
        <v>3547</v>
      </c>
      <c r="G5949" t="s">
        <v>3548</v>
      </c>
      <c r="I5949" t="s">
        <v>3549</v>
      </c>
      <c r="J5949">
        <v>2011</v>
      </c>
      <c r="K5949" t="s">
        <v>1189</v>
      </c>
      <c r="L5949">
        <v>8</v>
      </c>
      <c r="M5949">
        <v>0</v>
      </c>
      <c r="N5949">
        <v>0</v>
      </c>
      <c r="O5949">
        <v>1</v>
      </c>
      <c r="P5949">
        <v>2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1</v>
      </c>
      <c r="W5949">
        <v>4</v>
      </c>
      <c r="X5949">
        <v>0</v>
      </c>
    </row>
    <row r="5950" spans="1:24" x14ac:dyDescent="0.3">
      <c r="A5950" t="s">
        <v>347</v>
      </c>
      <c r="B5950" t="s">
        <v>1183</v>
      </c>
      <c r="D5950" t="s">
        <v>1184</v>
      </c>
      <c r="F5950" t="s">
        <v>3547</v>
      </c>
      <c r="G5950" t="s">
        <v>3548</v>
      </c>
      <c r="I5950" t="s">
        <v>3549</v>
      </c>
      <c r="J5950">
        <v>2011</v>
      </c>
      <c r="K5950" t="s">
        <v>1190</v>
      </c>
      <c r="L5950">
        <v>5</v>
      </c>
      <c r="M5950">
        <v>0</v>
      </c>
      <c r="N5950">
        <v>0</v>
      </c>
      <c r="O5950">
        <v>1</v>
      </c>
      <c r="P5950">
        <v>2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1</v>
      </c>
      <c r="W5950">
        <v>1</v>
      </c>
      <c r="X5950">
        <v>0</v>
      </c>
    </row>
    <row r="5951" spans="1:24" x14ac:dyDescent="0.3">
      <c r="A5951" t="s">
        <v>347</v>
      </c>
      <c r="B5951" t="s">
        <v>1183</v>
      </c>
      <c r="D5951" t="s">
        <v>1184</v>
      </c>
      <c r="F5951" t="s">
        <v>3547</v>
      </c>
      <c r="G5951" t="s">
        <v>3548</v>
      </c>
      <c r="I5951" t="s">
        <v>3549</v>
      </c>
      <c r="J5951">
        <v>2012</v>
      </c>
      <c r="K5951" t="s">
        <v>1189</v>
      </c>
      <c r="L5951">
        <v>3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3</v>
      </c>
      <c r="W5951">
        <v>0</v>
      </c>
      <c r="X5951">
        <v>0</v>
      </c>
    </row>
    <row r="5952" spans="1:24" x14ac:dyDescent="0.3">
      <c r="A5952" t="s">
        <v>347</v>
      </c>
      <c r="B5952" t="s">
        <v>1183</v>
      </c>
      <c r="D5952" t="s">
        <v>1184</v>
      </c>
      <c r="F5952" t="s">
        <v>3547</v>
      </c>
      <c r="G5952" t="s">
        <v>3548</v>
      </c>
      <c r="I5952" t="s">
        <v>3549</v>
      </c>
      <c r="J5952">
        <v>2012</v>
      </c>
      <c r="K5952" t="s">
        <v>1190</v>
      </c>
      <c r="L5952">
        <v>2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2</v>
      </c>
      <c r="W5952">
        <v>0</v>
      </c>
      <c r="X5952">
        <v>0</v>
      </c>
    </row>
    <row r="5953" spans="1:24" x14ac:dyDescent="0.3">
      <c r="A5953" t="s">
        <v>347</v>
      </c>
      <c r="B5953" t="s">
        <v>1183</v>
      </c>
      <c r="D5953" t="s">
        <v>1184</v>
      </c>
      <c r="F5953" t="s">
        <v>3547</v>
      </c>
      <c r="G5953" t="s">
        <v>3548</v>
      </c>
      <c r="I5953" t="s">
        <v>3549</v>
      </c>
      <c r="J5953">
        <v>2013</v>
      </c>
      <c r="K5953" t="s">
        <v>1189</v>
      </c>
      <c r="L5953">
        <v>3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0</v>
      </c>
      <c r="V5953">
        <v>1</v>
      </c>
      <c r="W5953">
        <v>0</v>
      </c>
      <c r="X5953">
        <v>1</v>
      </c>
    </row>
    <row r="5954" spans="1:24" x14ac:dyDescent="0.3">
      <c r="A5954" t="s">
        <v>347</v>
      </c>
      <c r="B5954" t="s">
        <v>1183</v>
      </c>
      <c r="D5954" t="s">
        <v>1184</v>
      </c>
      <c r="F5954" t="s">
        <v>3547</v>
      </c>
      <c r="G5954" t="s">
        <v>3548</v>
      </c>
      <c r="I5954" t="s">
        <v>3549</v>
      </c>
      <c r="J5954">
        <v>2013</v>
      </c>
      <c r="K5954" t="s">
        <v>1190</v>
      </c>
      <c r="L5954">
        <v>3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0</v>
      </c>
      <c r="V5954">
        <v>1</v>
      </c>
      <c r="W5954">
        <v>0</v>
      </c>
      <c r="X5954">
        <v>1</v>
      </c>
    </row>
    <row r="5955" spans="1:24" x14ac:dyDescent="0.3">
      <c r="A5955" t="s">
        <v>347</v>
      </c>
      <c r="B5955" t="s">
        <v>1183</v>
      </c>
      <c r="D5955" t="s">
        <v>1184</v>
      </c>
      <c r="F5955" t="s">
        <v>3547</v>
      </c>
      <c r="G5955" t="s">
        <v>3548</v>
      </c>
      <c r="I5955" t="s">
        <v>3549</v>
      </c>
      <c r="J5955">
        <v>2014</v>
      </c>
      <c r="K5955" t="s">
        <v>1189</v>
      </c>
      <c r="L5955">
        <v>2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2</v>
      </c>
      <c r="V5955">
        <v>0</v>
      </c>
      <c r="W5955">
        <v>0</v>
      </c>
      <c r="X5955">
        <v>0</v>
      </c>
    </row>
    <row r="5956" spans="1:24" x14ac:dyDescent="0.3">
      <c r="A5956" t="s">
        <v>347</v>
      </c>
      <c r="B5956" t="s">
        <v>1183</v>
      </c>
      <c r="D5956" t="s">
        <v>1184</v>
      </c>
      <c r="F5956" t="s">
        <v>3547</v>
      </c>
      <c r="G5956" t="s">
        <v>3548</v>
      </c>
      <c r="I5956" t="s">
        <v>3549</v>
      </c>
      <c r="J5956">
        <v>2014</v>
      </c>
      <c r="K5956" t="s">
        <v>1190</v>
      </c>
      <c r="L5956">
        <v>2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2</v>
      </c>
      <c r="V5956">
        <v>0</v>
      </c>
      <c r="W5956">
        <v>0</v>
      </c>
      <c r="X5956">
        <v>0</v>
      </c>
    </row>
    <row r="5957" spans="1:24" x14ac:dyDescent="0.3">
      <c r="A5957" t="s">
        <v>347</v>
      </c>
      <c r="B5957" t="s">
        <v>1183</v>
      </c>
      <c r="D5957" t="s">
        <v>1184</v>
      </c>
      <c r="F5957" t="s">
        <v>3547</v>
      </c>
      <c r="G5957" t="s">
        <v>3548</v>
      </c>
      <c r="I5957" t="s">
        <v>3549</v>
      </c>
      <c r="J5957">
        <v>2015</v>
      </c>
      <c r="K5957" t="s">
        <v>1189</v>
      </c>
      <c r="L5957">
        <v>5</v>
      </c>
      <c r="M5957">
        <v>3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2</v>
      </c>
      <c r="T5957">
        <v>0</v>
      </c>
      <c r="U5957">
        <v>0</v>
      </c>
      <c r="V5957">
        <v>0</v>
      </c>
      <c r="W5957">
        <v>0</v>
      </c>
      <c r="X5957">
        <v>0</v>
      </c>
    </row>
    <row r="5958" spans="1:24" x14ac:dyDescent="0.3">
      <c r="A5958" t="s">
        <v>347</v>
      </c>
      <c r="B5958" t="s">
        <v>1183</v>
      </c>
      <c r="D5958" t="s">
        <v>1184</v>
      </c>
      <c r="F5958" t="s">
        <v>3547</v>
      </c>
      <c r="G5958" t="s">
        <v>3548</v>
      </c>
      <c r="I5958" t="s">
        <v>3549</v>
      </c>
      <c r="J5958">
        <v>2015</v>
      </c>
      <c r="K5958" t="s">
        <v>1190</v>
      </c>
      <c r="L5958">
        <v>4</v>
      </c>
      <c r="M5958">
        <v>2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2</v>
      </c>
      <c r="T5958">
        <v>0</v>
      </c>
      <c r="U5958">
        <v>0</v>
      </c>
      <c r="V5958">
        <v>0</v>
      </c>
      <c r="W5958">
        <v>0</v>
      </c>
      <c r="X5958">
        <v>0</v>
      </c>
    </row>
    <row r="5959" spans="1:24" x14ac:dyDescent="0.3">
      <c r="A5959" t="s">
        <v>347</v>
      </c>
      <c r="B5959" t="s">
        <v>1183</v>
      </c>
      <c r="D5959" t="s">
        <v>1184</v>
      </c>
      <c r="F5959" t="s">
        <v>3547</v>
      </c>
      <c r="G5959" t="s">
        <v>3548</v>
      </c>
      <c r="I5959" t="s">
        <v>3549</v>
      </c>
      <c r="J5959">
        <v>2016</v>
      </c>
      <c r="K5959" t="s">
        <v>1189</v>
      </c>
      <c r="L5959">
        <v>20</v>
      </c>
      <c r="M5959">
        <v>0</v>
      </c>
      <c r="N5959">
        <v>0</v>
      </c>
      <c r="O5959">
        <v>2</v>
      </c>
      <c r="P5959">
        <v>9</v>
      </c>
      <c r="Q5959">
        <v>5</v>
      </c>
      <c r="R5959">
        <v>0</v>
      </c>
      <c r="S5959">
        <v>0</v>
      </c>
      <c r="T5959">
        <v>0</v>
      </c>
      <c r="U5959">
        <v>0</v>
      </c>
      <c r="V5959">
        <v>4</v>
      </c>
      <c r="W5959">
        <v>0</v>
      </c>
      <c r="X5959">
        <v>0</v>
      </c>
    </row>
    <row r="5960" spans="1:24" x14ac:dyDescent="0.3">
      <c r="A5960" t="s">
        <v>347</v>
      </c>
      <c r="B5960" t="s">
        <v>1183</v>
      </c>
      <c r="D5960" t="s">
        <v>1184</v>
      </c>
      <c r="F5960" t="s">
        <v>3547</v>
      </c>
      <c r="G5960" t="s">
        <v>3548</v>
      </c>
      <c r="I5960" t="s">
        <v>3549</v>
      </c>
      <c r="J5960">
        <v>2016</v>
      </c>
      <c r="K5960" t="s">
        <v>1190</v>
      </c>
      <c r="L5960">
        <v>10</v>
      </c>
      <c r="M5960">
        <v>0</v>
      </c>
      <c r="N5960">
        <v>0</v>
      </c>
      <c r="O5960">
        <v>1</v>
      </c>
      <c r="P5960">
        <v>5</v>
      </c>
      <c r="Q5960">
        <v>2</v>
      </c>
      <c r="R5960">
        <v>0</v>
      </c>
      <c r="S5960">
        <v>0</v>
      </c>
      <c r="T5960">
        <v>0</v>
      </c>
      <c r="U5960">
        <v>0</v>
      </c>
      <c r="V5960">
        <v>2</v>
      </c>
      <c r="W5960">
        <v>0</v>
      </c>
      <c r="X5960">
        <v>0</v>
      </c>
    </row>
    <row r="5961" spans="1:24" x14ac:dyDescent="0.3">
      <c r="A5961" t="s">
        <v>347</v>
      </c>
      <c r="B5961" t="s">
        <v>1183</v>
      </c>
      <c r="D5961" t="s">
        <v>1184</v>
      </c>
      <c r="F5961" t="s">
        <v>3547</v>
      </c>
      <c r="G5961" t="s">
        <v>3548</v>
      </c>
      <c r="I5961" t="s">
        <v>3549</v>
      </c>
      <c r="J5961">
        <v>2017</v>
      </c>
      <c r="K5961" t="s">
        <v>1189</v>
      </c>
      <c r="L5961">
        <v>13</v>
      </c>
      <c r="M5961">
        <v>0</v>
      </c>
      <c r="N5961">
        <v>2</v>
      </c>
      <c r="O5961">
        <v>1</v>
      </c>
      <c r="P5961">
        <v>1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3</v>
      </c>
      <c r="W5961">
        <v>1</v>
      </c>
      <c r="X5961">
        <v>5</v>
      </c>
    </row>
    <row r="5962" spans="1:24" x14ac:dyDescent="0.3">
      <c r="A5962" t="s">
        <v>347</v>
      </c>
      <c r="B5962" t="s">
        <v>1183</v>
      </c>
      <c r="D5962" t="s">
        <v>1184</v>
      </c>
      <c r="F5962" t="s">
        <v>3547</v>
      </c>
      <c r="G5962" t="s">
        <v>3548</v>
      </c>
      <c r="I5962" t="s">
        <v>3549</v>
      </c>
      <c r="J5962">
        <v>2017</v>
      </c>
      <c r="K5962" t="s">
        <v>1190</v>
      </c>
      <c r="L5962">
        <v>7</v>
      </c>
      <c r="M5962">
        <v>0</v>
      </c>
      <c r="N5962">
        <v>1</v>
      </c>
      <c r="O5962">
        <v>1</v>
      </c>
      <c r="P5962">
        <v>1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2</v>
      </c>
      <c r="W5962">
        <v>1</v>
      </c>
      <c r="X5962">
        <v>1</v>
      </c>
    </row>
    <row r="5963" spans="1:24" x14ac:dyDescent="0.3">
      <c r="A5963" t="s">
        <v>347</v>
      </c>
      <c r="B5963" t="s">
        <v>1183</v>
      </c>
      <c r="D5963" t="s">
        <v>1184</v>
      </c>
      <c r="F5963" t="s">
        <v>3547</v>
      </c>
      <c r="G5963" t="s">
        <v>3548</v>
      </c>
      <c r="I5963" t="s">
        <v>3549</v>
      </c>
      <c r="J5963">
        <v>2018</v>
      </c>
      <c r="K5963" t="s">
        <v>1189</v>
      </c>
      <c r="L5963">
        <v>6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5</v>
      </c>
    </row>
    <row r="5964" spans="1:24" x14ac:dyDescent="0.3">
      <c r="A5964" t="s">
        <v>347</v>
      </c>
      <c r="B5964" t="s">
        <v>1183</v>
      </c>
      <c r="D5964" t="s">
        <v>1184</v>
      </c>
      <c r="F5964" t="s">
        <v>3547</v>
      </c>
      <c r="G5964" t="s">
        <v>3548</v>
      </c>
      <c r="I5964" t="s">
        <v>3549</v>
      </c>
      <c r="J5964">
        <v>2018</v>
      </c>
      <c r="K5964" t="s">
        <v>1190</v>
      </c>
      <c r="L5964">
        <v>3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2</v>
      </c>
    </row>
    <row r="5965" spans="1:24" x14ac:dyDescent="0.3">
      <c r="A5965" t="s">
        <v>347</v>
      </c>
      <c r="B5965" t="s">
        <v>1183</v>
      </c>
      <c r="D5965" t="s">
        <v>1184</v>
      </c>
      <c r="F5965" t="s">
        <v>3547</v>
      </c>
      <c r="G5965" t="s">
        <v>3548</v>
      </c>
      <c r="I5965" t="s">
        <v>3549</v>
      </c>
      <c r="J5965">
        <v>2022</v>
      </c>
      <c r="K5965" t="s">
        <v>1189</v>
      </c>
      <c r="L5965">
        <v>3</v>
      </c>
      <c r="M5965">
        <v>0</v>
      </c>
      <c r="N5965">
        <v>2</v>
      </c>
      <c r="O5965">
        <v>0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</row>
    <row r="5966" spans="1:24" x14ac:dyDescent="0.3">
      <c r="A5966" t="s">
        <v>347</v>
      </c>
      <c r="B5966" t="s">
        <v>1183</v>
      </c>
      <c r="D5966" t="s">
        <v>1184</v>
      </c>
      <c r="F5966" t="s">
        <v>3547</v>
      </c>
      <c r="G5966" t="s">
        <v>3548</v>
      </c>
      <c r="I5966" t="s">
        <v>3549</v>
      </c>
      <c r="J5966">
        <v>2022</v>
      </c>
      <c r="K5966" t="s">
        <v>1190</v>
      </c>
      <c r="L5966">
        <v>2</v>
      </c>
      <c r="M5966">
        <v>0</v>
      </c>
      <c r="N5966">
        <v>1</v>
      </c>
      <c r="O5966">
        <v>0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</row>
    <row r="5967" spans="1:24" x14ac:dyDescent="0.3">
      <c r="A5967" t="s">
        <v>462</v>
      </c>
      <c r="B5967" t="s">
        <v>1183</v>
      </c>
      <c r="D5967" t="s">
        <v>1184</v>
      </c>
      <c r="F5967" t="s">
        <v>3550</v>
      </c>
      <c r="G5967" t="s">
        <v>3551</v>
      </c>
      <c r="I5967" t="s">
        <v>3552</v>
      </c>
      <c r="J5967">
        <v>2014</v>
      </c>
      <c r="K5967" t="s">
        <v>1189</v>
      </c>
      <c r="L5967">
        <v>1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1</v>
      </c>
      <c r="X5967">
        <v>0</v>
      </c>
    </row>
    <row r="5968" spans="1:24" x14ac:dyDescent="0.3">
      <c r="A5968" t="s">
        <v>462</v>
      </c>
      <c r="B5968" t="s">
        <v>1183</v>
      </c>
      <c r="D5968" t="s">
        <v>1184</v>
      </c>
      <c r="F5968" t="s">
        <v>3550</v>
      </c>
      <c r="G5968" t="s">
        <v>3551</v>
      </c>
      <c r="I5968" t="s">
        <v>3552</v>
      </c>
      <c r="J5968">
        <v>2014</v>
      </c>
      <c r="K5968" t="s">
        <v>1190</v>
      </c>
      <c r="L5968">
        <v>1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1</v>
      </c>
      <c r="X5968">
        <v>0</v>
      </c>
    </row>
    <row r="5969" spans="1:24" x14ac:dyDescent="0.3">
      <c r="A5969" t="s">
        <v>462</v>
      </c>
      <c r="B5969" t="s">
        <v>1183</v>
      </c>
      <c r="D5969" t="s">
        <v>1184</v>
      </c>
      <c r="F5969" t="s">
        <v>3550</v>
      </c>
      <c r="G5969" t="s">
        <v>3551</v>
      </c>
      <c r="I5969" t="s">
        <v>3552</v>
      </c>
      <c r="J5969">
        <v>2017</v>
      </c>
      <c r="K5969" t="s">
        <v>1189</v>
      </c>
      <c r="L5969">
        <v>2</v>
      </c>
      <c r="M5969">
        <v>1</v>
      </c>
      <c r="N5969">
        <v>0</v>
      </c>
      <c r="O5969">
        <v>0</v>
      </c>
      <c r="P5969">
        <v>1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</row>
    <row r="5970" spans="1:24" x14ac:dyDescent="0.3">
      <c r="A5970" t="s">
        <v>462</v>
      </c>
      <c r="B5970" t="s">
        <v>1183</v>
      </c>
      <c r="D5970" t="s">
        <v>1184</v>
      </c>
      <c r="F5970" t="s">
        <v>3550</v>
      </c>
      <c r="G5970" t="s">
        <v>3551</v>
      </c>
      <c r="I5970" t="s">
        <v>3552</v>
      </c>
      <c r="J5970">
        <v>2017</v>
      </c>
      <c r="K5970" t="s">
        <v>1190</v>
      </c>
      <c r="L5970">
        <v>2</v>
      </c>
      <c r="M5970">
        <v>1</v>
      </c>
      <c r="N5970">
        <v>0</v>
      </c>
      <c r="O5970">
        <v>0</v>
      </c>
      <c r="P5970">
        <v>1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</row>
    <row r="5971" spans="1:24" x14ac:dyDescent="0.3">
      <c r="A5971" t="s">
        <v>462</v>
      </c>
      <c r="B5971" t="s">
        <v>1183</v>
      </c>
      <c r="D5971" t="s">
        <v>1184</v>
      </c>
      <c r="F5971" t="s">
        <v>3550</v>
      </c>
      <c r="G5971" t="s">
        <v>3551</v>
      </c>
      <c r="I5971" t="s">
        <v>3552</v>
      </c>
      <c r="J5971">
        <v>2019</v>
      </c>
      <c r="K5971" t="s">
        <v>1189</v>
      </c>
      <c r="L5971">
        <v>2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2</v>
      </c>
      <c r="X5971">
        <v>0</v>
      </c>
    </row>
    <row r="5972" spans="1:24" x14ac:dyDescent="0.3">
      <c r="A5972" t="s">
        <v>462</v>
      </c>
      <c r="B5972" t="s">
        <v>1183</v>
      </c>
      <c r="D5972" t="s">
        <v>1184</v>
      </c>
      <c r="F5972" t="s">
        <v>3550</v>
      </c>
      <c r="G5972" t="s">
        <v>3551</v>
      </c>
      <c r="I5972" t="s">
        <v>3552</v>
      </c>
      <c r="J5972">
        <v>2019</v>
      </c>
      <c r="K5972" t="s">
        <v>1190</v>
      </c>
      <c r="L5972">
        <v>1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1</v>
      </c>
      <c r="X5972">
        <v>0</v>
      </c>
    </row>
    <row r="5973" spans="1:24" x14ac:dyDescent="0.3">
      <c r="A5973" t="s">
        <v>333</v>
      </c>
      <c r="B5973" t="s">
        <v>1183</v>
      </c>
      <c r="D5973" t="s">
        <v>1184</v>
      </c>
      <c r="F5973" t="s">
        <v>3553</v>
      </c>
      <c r="G5973" t="s">
        <v>3554</v>
      </c>
      <c r="I5973" t="s">
        <v>3555</v>
      </c>
      <c r="J5973">
        <v>2011</v>
      </c>
      <c r="K5973" t="s">
        <v>1189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</row>
    <row r="5974" spans="1:24" x14ac:dyDescent="0.3">
      <c r="A5974" t="s">
        <v>333</v>
      </c>
      <c r="B5974" t="s">
        <v>1183</v>
      </c>
      <c r="D5974" t="s">
        <v>1184</v>
      </c>
      <c r="F5974" t="s">
        <v>3553</v>
      </c>
      <c r="G5974" t="s">
        <v>3554</v>
      </c>
      <c r="I5974" t="s">
        <v>3555</v>
      </c>
      <c r="J5974">
        <v>2011</v>
      </c>
      <c r="K5974" t="s">
        <v>1190</v>
      </c>
      <c r="L5974">
        <v>1</v>
      </c>
      <c r="M5974">
        <v>0</v>
      </c>
      <c r="N5974">
        <v>0</v>
      </c>
      <c r="O5974">
        <v>0</v>
      </c>
      <c r="P5974">
        <v>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</row>
    <row r="5975" spans="1:24" x14ac:dyDescent="0.3">
      <c r="A5975" t="s">
        <v>333</v>
      </c>
      <c r="B5975" t="s">
        <v>1183</v>
      </c>
      <c r="D5975" t="s">
        <v>1184</v>
      </c>
      <c r="F5975" t="s">
        <v>3553</v>
      </c>
      <c r="G5975" t="s">
        <v>3554</v>
      </c>
      <c r="I5975" t="s">
        <v>3555</v>
      </c>
      <c r="J5975">
        <v>2018</v>
      </c>
      <c r="K5975" t="s">
        <v>1189</v>
      </c>
      <c r="L5975">
        <v>2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1</v>
      </c>
      <c r="X5975">
        <v>1</v>
      </c>
    </row>
    <row r="5976" spans="1:24" x14ac:dyDescent="0.3">
      <c r="A5976" t="s">
        <v>333</v>
      </c>
      <c r="B5976" t="s">
        <v>1183</v>
      </c>
      <c r="D5976" t="s">
        <v>1184</v>
      </c>
      <c r="F5976" t="s">
        <v>3553</v>
      </c>
      <c r="G5976" t="s">
        <v>3554</v>
      </c>
      <c r="I5976" t="s">
        <v>3555</v>
      </c>
      <c r="J5976">
        <v>2018</v>
      </c>
      <c r="K5976" t="s">
        <v>1190</v>
      </c>
      <c r="L5976">
        <v>2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1</v>
      </c>
      <c r="X5976">
        <v>1</v>
      </c>
    </row>
    <row r="5977" spans="1:24" x14ac:dyDescent="0.3">
      <c r="A5977" t="s">
        <v>333</v>
      </c>
      <c r="B5977" t="s">
        <v>1183</v>
      </c>
      <c r="D5977" t="s">
        <v>1184</v>
      </c>
      <c r="F5977" t="s">
        <v>3553</v>
      </c>
      <c r="G5977" t="s">
        <v>3554</v>
      </c>
      <c r="I5977" t="s">
        <v>3555</v>
      </c>
      <c r="J5977">
        <v>2019</v>
      </c>
      <c r="K5977" t="s">
        <v>1189</v>
      </c>
      <c r="L5977">
        <v>2</v>
      </c>
      <c r="M5977">
        <v>1</v>
      </c>
      <c r="N5977">
        <v>0</v>
      </c>
      <c r="O5977">
        <v>0</v>
      </c>
      <c r="P5977">
        <v>1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</row>
    <row r="5978" spans="1:24" x14ac:dyDescent="0.3">
      <c r="A5978" t="s">
        <v>333</v>
      </c>
      <c r="B5978" t="s">
        <v>1183</v>
      </c>
      <c r="D5978" t="s">
        <v>1184</v>
      </c>
      <c r="F5978" t="s">
        <v>3553</v>
      </c>
      <c r="G5978" t="s">
        <v>3554</v>
      </c>
      <c r="I5978" t="s">
        <v>3555</v>
      </c>
      <c r="J5978">
        <v>2019</v>
      </c>
      <c r="K5978" t="s">
        <v>1190</v>
      </c>
      <c r="L5978">
        <v>2</v>
      </c>
      <c r="M5978">
        <v>1</v>
      </c>
      <c r="N5978">
        <v>0</v>
      </c>
      <c r="O5978">
        <v>0</v>
      </c>
      <c r="P5978">
        <v>1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</row>
    <row r="5979" spans="1:24" x14ac:dyDescent="0.3">
      <c r="A5979" t="s">
        <v>333</v>
      </c>
      <c r="B5979" t="s">
        <v>1183</v>
      </c>
      <c r="D5979" t="s">
        <v>1184</v>
      </c>
      <c r="F5979" t="s">
        <v>3553</v>
      </c>
      <c r="G5979" t="s">
        <v>3554</v>
      </c>
      <c r="I5979" t="s">
        <v>3555</v>
      </c>
      <c r="J5979">
        <v>2023</v>
      </c>
      <c r="K5979" t="s">
        <v>1189</v>
      </c>
      <c r="L5979">
        <v>1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</row>
    <row r="5980" spans="1:24" x14ac:dyDescent="0.3">
      <c r="A5980" t="s">
        <v>333</v>
      </c>
      <c r="B5980" t="s">
        <v>1183</v>
      </c>
      <c r="D5980" t="s">
        <v>1184</v>
      </c>
      <c r="F5980" t="s">
        <v>3553</v>
      </c>
      <c r="G5980" t="s">
        <v>3554</v>
      </c>
      <c r="I5980" t="s">
        <v>3555</v>
      </c>
      <c r="J5980">
        <v>2023</v>
      </c>
      <c r="K5980" t="s">
        <v>1190</v>
      </c>
      <c r="L5980">
        <v>1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</row>
    <row r="5981" spans="1:24" x14ac:dyDescent="0.3">
      <c r="A5981" t="s">
        <v>442</v>
      </c>
      <c r="B5981" t="s">
        <v>1183</v>
      </c>
      <c r="D5981" t="s">
        <v>1184</v>
      </c>
      <c r="F5981" t="s">
        <v>3556</v>
      </c>
      <c r="G5981" t="s">
        <v>3557</v>
      </c>
      <c r="I5981" t="s">
        <v>3558</v>
      </c>
      <c r="J5981">
        <v>2019</v>
      </c>
      <c r="K5981" t="s">
        <v>1189</v>
      </c>
      <c r="L5981">
        <v>2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2</v>
      </c>
      <c r="T5981">
        <v>0</v>
      </c>
      <c r="U5981">
        <v>0</v>
      </c>
      <c r="V5981">
        <v>0</v>
      </c>
      <c r="W5981">
        <v>0</v>
      </c>
      <c r="X5981">
        <v>0</v>
      </c>
    </row>
    <row r="5982" spans="1:24" x14ac:dyDescent="0.3">
      <c r="A5982" t="s">
        <v>442</v>
      </c>
      <c r="B5982" t="s">
        <v>1183</v>
      </c>
      <c r="D5982" t="s">
        <v>1184</v>
      </c>
      <c r="F5982" t="s">
        <v>3556</v>
      </c>
      <c r="G5982" t="s">
        <v>3557</v>
      </c>
      <c r="I5982" t="s">
        <v>3558</v>
      </c>
      <c r="J5982">
        <v>2019</v>
      </c>
      <c r="K5982" t="s">
        <v>1190</v>
      </c>
      <c r="L5982">
        <v>2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2</v>
      </c>
      <c r="T5982">
        <v>0</v>
      </c>
      <c r="U5982">
        <v>0</v>
      </c>
      <c r="V5982">
        <v>0</v>
      </c>
      <c r="W5982">
        <v>0</v>
      </c>
      <c r="X5982">
        <v>0</v>
      </c>
    </row>
    <row r="5983" spans="1:24" x14ac:dyDescent="0.3">
      <c r="A5983" t="s">
        <v>970</v>
      </c>
      <c r="B5983" t="s">
        <v>1183</v>
      </c>
      <c r="D5983" t="s">
        <v>1184</v>
      </c>
      <c r="F5983" t="s">
        <v>3559</v>
      </c>
      <c r="G5983" t="s">
        <v>3560</v>
      </c>
      <c r="H5983" t="s">
        <v>3561</v>
      </c>
      <c r="I5983" t="s">
        <v>3562</v>
      </c>
      <c r="J5983">
        <v>2012</v>
      </c>
      <c r="K5983" t="s">
        <v>1189</v>
      </c>
      <c r="L5983">
        <v>2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2</v>
      </c>
      <c r="X5983">
        <v>0</v>
      </c>
    </row>
    <row r="5984" spans="1:24" x14ac:dyDescent="0.3">
      <c r="A5984" t="s">
        <v>970</v>
      </c>
      <c r="B5984" t="s">
        <v>1183</v>
      </c>
      <c r="D5984" t="s">
        <v>1184</v>
      </c>
      <c r="F5984" t="s">
        <v>3559</v>
      </c>
      <c r="G5984" t="s">
        <v>3560</v>
      </c>
      <c r="H5984" t="s">
        <v>3561</v>
      </c>
      <c r="I5984" t="s">
        <v>3562</v>
      </c>
      <c r="J5984">
        <v>2012</v>
      </c>
      <c r="K5984" t="s">
        <v>1190</v>
      </c>
      <c r="L5984">
        <v>2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2</v>
      </c>
      <c r="X5984">
        <v>0</v>
      </c>
    </row>
    <row r="5985" spans="1:24" x14ac:dyDescent="0.3">
      <c r="A5985" t="s">
        <v>971</v>
      </c>
      <c r="B5985" t="s">
        <v>1183</v>
      </c>
      <c r="D5985" t="s">
        <v>1184</v>
      </c>
      <c r="F5985" t="s">
        <v>3563</v>
      </c>
      <c r="G5985" t="s">
        <v>3564</v>
      </c>
      <c r="H5985" t="s">
        <v>3565</v>
      </c>
      <c r="I5985" t="s">
        <v>3566</v>
      </c>
      <c r="J5985">
        <v>2011</v>
      </c>
      <c r="K5985" t="s">
        <v>1189</v>
      </c>
      <c r="L5985">
        <v>2</v>
      </c>
      <c r="M5985">
        <v>0</v>
      </c>
      <c r="N5985">
        <v>0</v>
      </c>
      <c r="O5985">
        <v>1</v>
      </c>
      <c r="P5985">
        <v>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</row>
    <row r="5986" spans="1:24" x14ac:dyDescent="0.3">
      <c r="A5986" t="s">
        <v>971</v>
      </c>
      <c r="B5986" t="s">
        <v>1183</v>
      </c>
      <c r="D5986" t="s">
        <v>1184</v>
      </c>
      <c r="F5986" t="s">
        <v>3563</v>
      </c>
      <c r="G5986" t="s">
        <v>3564</v>
      </c>
      <c r="H5986" t="s">
        <v>3565</v>
      </c>
      <c r="I5986" t="s">
        <v>3566</v>
      </c>
      <c r="J5986">
        <v>2011</v>
      </c>
      <c r="K5986" t="s">
        <v>1190</v>
      </c>
      <c r="L5986">
        <v>2</v>
      </c>
      <c r="M5986">
        <v>0</v>
      </c>
      <c r="N5986">
        <v>0</v>
      </c>
      <c r="O5986">
        <v>1</v>
      </c>
      <c r="P5986">
        <v>1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</row>
    <row r="5987" spans="1:24" x14ac:dyDescent="0.3">
      <c r="A5987" t="s">
        <v>971</v>
      </c>
      <c r="B5987" t="s">
        <v>1183</v>
      </c>
      <c r="D5987" t="s">
        <v>1184</v>
      </c>
      <c r="F5987" t="s">
        <v>3563</v>
      </c>
      <c r="G5987" t="s">
        <v>3564</v>
      </c>
      <c r="H5987" t="s">
        <v>3565</v>
      </c>
      <c r="I5987" t="s">
        <v>3566</v>
      </c>
      <c r="J5987">
        <v>2014</v>
      </c>
      <c r="K5987" t="s">
        <v>1189</v>
      </c>
      <c r="L5987">
        <v>2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2</v>
      </c>
      <c r="W5987">
        <v>0</v>
      </c>
      <c r="X5987">
        <v>0</v>
      </c>
    </row>
    <row r="5988" spans="1:24" x14ac:dyDescent="0.3">
      <c r="A5988" t="s">
        <v>971</v>
      </c>
      <c r="B5988" t="s">
        <v>1183</v>
      </c>
      <c r="D5988" t="s">
        <v>1184</v>
      </c>
      <c r="F5988" t="s">
        <v>3563</v>
      </c>
      <c r="G5988" t="s">
        <v>3564</v>
      </c>
      <c r="H5988" t="s">
        <v>3565</v>
      </c>
      <c r="I5988" t="s">
        <v>3566</v>
      </c>
      <c r="J5988">
        <v>2014</v>
      </c>
      <c r="K5988" t="s">
        <v>1190</v>
      </c>
      <c r="L5988">
        <v>2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2</v>
      </c>
      <c r="W5988">
        <v>0</v>
      </c>
      <c r="X5988">
        <v>0</v>
      </c>
    </row>
    <row r="5989" spans="1:24" x14ac:dyDescent="0.3">
      <c r="A5989" t="s">
        <v>971</v>
      </c>
      <c r="B5989" t="s">
        <v>1183</v>
      </c>
      <c r="D5989" t="s">
        <v>1184</v>
      </c>
      <c r="F5989" t="s">
        <v>3563</v>
      </c>
      <c r="G5989" t="s">
        <v>3564</v>
      </c>
      <c r="H5989" t="s">
        <v>3565</v>
      </c>
      <c r="I5989" t="s">
        <v>3566</v>
      </c>
      <c r="J5989">
        <v>2017</v>
      </c>
      <c r="K5989" t="s">
        <v>1189</v>
      </c>
      <c r="L5989">
        <v>1</v>
      </c>
      <c r="M5989">
        <v>0</v>
      </c>
      <c r="N5989">
        <v>1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</row>
    <row r="5990" spans="1:24" x14ac:dyDescent="0.3">
      <c r="A5990" t="s">
        <v>971</v>
      </c>
      <c r="B5990" t="s">
        <v>1183</v>
      </c>
      <c r="D5990" t="s">
        <v>1184</v>
      </c>
      <c r="F5990" t="s">
        <v>3563</v>
      </c>
      <c r="G5990" t="s">
        <v>3564</v>
      </c>
      <c r="H5990" t="s">
        <v>3565</v>
      </c>
      <c r="I5990" t="s">
        <v>3566</v>
      </c>
      <c r="J5990">
        <v>2017</v>
      </c>
      <c r="K5990" t="s">
        <v>1190</v>
      </c>
      <c r="L5990">
        <v>1</v>
      </c>
      <c r="M5990">
        <v>0</v>
      </c>
      <c r="N5990">
        <v>1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</row>
    <row r="5991" spans="1:24" x14ac:dyDescent="0.3">
      <c r="A5991" t="s">
        <v>613</v>
      </c>
      <c r="B5991" t="s">
        <v>1183</v>
      </c>
      <c r="D5991" t="s">
        <v>1184</v>
      </c>
      <c r="F5991" t="s">
        <v>3567</v>
      </c>
      <c r="G5991" t="s">
        <v>3568</v>
      </c>
      <c r="I5991" t="s">
        <v>3569</v>
      </c>
      <c r="J5991">
        <v>2018</v>
      </c>
      <c r="K5991" t="s">
        <v>1189</v>
      </c>
      <c r="L5991">
        <v>1</v>
      </c>
      <c r="M5991">
        <v>0</v>
      </c>
      <c r="N5991">
        <v>1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</row>
    <row r="5992" spans="1:24" x14ac:dyDescent="0.3">
      <c r="A5992" t="s">
        <v>613</v>
      </c>
      <c r="B5992" t="s">
        <v>1183</v>
      </c>
      <c r="D5992" t="s">
        <v>1184</v>
      </c>
      <c r="F5992" t="s">
        <v>3567</v>
      </c>
      <c r="G5992" t="s">
        <v>3568</v>
      </c>
      <c r="I5992" t="s">
        <v>3569</v>
      </c>
      <c r="J5992">
        <v>2018</v>
      </c>
      <c r="K5992" t="s">
        <v>1190</v>
      </c>
      <c r="L5992">
        <v>1</v>
      </c>
      <c r="M5992">
        <v>0</v>
      </c>
      <c r="N5992">
        <v>1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</row>
    <row r="5993" spans="1:24" x14ac:dyDescent="0.3">
      <c r="A5993" t="s">
        <v>613</v>
      </c>
      <c r="B5993" t="s">
        <v>1183</v>
      </c>
      <c r="D5993" t="s">
        <v>1184</v>
      </c>
      <c r="F5993" t="s">
        <v>3567</v>
      </c>
      <c r="G5993" t="s">
        <v>3568</v>
      </c>
      <c r="I5993" t="s">
        <v>3569</v>
      </c>
      <c r="J5993">
        <v>2019</v>
      </c>
      <c r="K5993" t="s">
        <v>1189</v>
      </c>
      <c r="L5993">
        <v>1</v>
      </c>
      <c r="M5993">
        <v>0</v>
      </c>
      <c r="N5993">
        <v>1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</row>
    <row r="5994" spans="1:24" x14ac:dyDescent="0.3">
      <c r="A5994" t="s">
        <v>613</v>
      </c>
      <c r="B5994" t="s">
        <v>1183</v>
      </c>
      <c r="D5994" t="s">
        <v>1184</v>
      </c>
      <c r="F5994" t="s">
        <v>3567</v>
      </c>
      <c r="G5994" t="s">
        <v>3568</v>
      </c>
      <c r="I5994" t="s">
        <v>3569</v>
      </c>
      <c r="J5994">
        <v>2019</v>
      </c>
      <c r="K5994" t="s">
        <v>1190</v>
      </c>
      <c r="L5994">
        <v>1</v>
      </c>
      <c r="M5994">
        <v>0</v>
      </c>
      <c r="N5994">
        <v>1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</row>
    <row r="5995" spans="1:24" x14ac:dyDescent="0.3">
      <c r="A5995" t="s">
        <v>972</v>
      </c>
      <c r="B5995" t="s">
        <v>1183</v>
      </c>
      <c r="D5995" t="s">
        <v>1184</v>
      </c>
      <c r="F5995" t="s">
        <v>3570</v>
      </c>
      <c r="G5995" t="s">
        <v>3571</v>
      </c>
      <c r="I5995" t="s">
        <v>3572</v>
      </c>
      <c r="J5995">
        <v>2012</v>
      </c>
      <c r="K5995" t="s">
        <v>1189</v>
      </c>
      <c r="L5995">
        <v>1</v>
      </c>
      <c r="M5995">
        <v>0</v>
      </c>
      <c r="N5995">
        <v>1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</row>
    <row r="5996" spans="1:24" x14ac:dyDescent="0.3">
      <c r="A5996" t="s">
        <v>972</v>
      </c>
      <c r="B5996" t="s">
        <v>1183</v>
      </c>
      <c r="D5996" t="s">
        <v>1184</v>
      </c>
      <c r="F5996" t="s">
        <v>3570</v>
      </c>
      <c r="G5996" t="s">
        <v>3571</v>
      </c>
      <c r="I5996" t="s">
        <v>3572</v>
      </c>
      <c r="J5996">
        <v>2012</v>
      </c>
      <c r="K5996" t="s">
        <v>1190</v>
      </c>
      <c r="L5996">
        <v>1</v>
      </c>
      <c r="M5996">
        <v>0</v>
      </c>
      <c r="N5996">
        <v>1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</row>
    <row r="5997" spans="1:24" x14ac:dyDescent="0.3">
      <c r="A5997" t="s">
        <v>443</v>
      </c>
      <c r="B5997" t="s">
        <v>1183</v>
      </c>
      <c r="D5997" t="s">
        <v>1184</v>
      </c>
      <c r="F5997" t="s">
        <v>3573</v>
      </c>
      <c r="G5997" t="s">
        <v>3574</v>
      </c>
      <c r="H5997" t="s">
        <v>3575</v>
      </c>
      <c r="I5997" t="s">
        <v>3576</v>
      </c>
      <c r="J5997">
        <v>2020</v>
      </c>
      <c r="K5997" t="s">
        <v>1189</v>
      </c>
      <c r="L5997">
        <v>2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0</v>
      </c>
      <c r="V5997">
        <v>1</v>
      </c>
      <c r="W5997">
        <v>0</v>
      </c>
      <c r="X5997">
        <v>0</v>
      </c>
    </row>
    <row r="5998" spans="1:24" x14ac:dyDescent="0.3">
      <c r="A5998" t="s">
        <v>443</v>
      </c>
      <c r="B5998" t="s">
        <v>1183</v>
      </c>
      <c r="D5998" t="s">
        <v>1184</v>
      </c>
      <c r="F5998" t="s">
        <v>3573</v>
      </c>
      <c r="G5998" t="s">
        <v>3574</v>
      </c>
      <c r="H5998" t="s">
        <v>3575</v>
      </c>
      <c r="I5998" t="s">
        <v>3576</v>
      </c>
      <c r="J5998">
        <v>2020</v>
      </c>
      <c r="K5998" t="s">
        <v>1190</v>
      </c>
      <c r="L5998">
        <v>2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0</v>
      </c>
      <c r="V5998">
        <v>1</v>
      </c>
      <c r="W5998">
        <v>0</v>
      </c>
      <c r="X5998">
        <v>0</v>
      </c>
    </row>
    <row r="5999" spans="1:24" x14ac:dyDescent="0.3">
      <c r="A5999" t="s">
        <v>403</v>
      </c>
      <c r="B5999" t="s">
        <v>1183</v>
      </c>
      <c r="D5999" t="s">
        <v>1184</v>
      </c>
      <c r="F5999" t="s">
        <v>3577</v>
      </c>
      <c r="G5999" t="s">
        <v>3578</v>
      </c>
      <c r="H5999" t="s">
        <v>3579</v>
      </c>
      <c r="I5999" t="s">
        <v>3580</v>
      </c>
      <c r="J5999">
        <v>2013</v>
      </c>
      <c r="K5999" t="s">
        <v>1189</v>
      </c>
      <c r="L5999">
        <v>1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1</v>
      </c>
    </row>
    <row r="6000" spans="1:24" x14ac:dyDescent="0.3">
      <c r="A6000" t="s">
        <v>403</v>
      </c>
      <c r="B6000" t="s">
        <v>1183</v>
      </c>
      <c r="D6000" t="s">
        <v>1184</v>
      </c>
      <c r="F6000" t="s">
        <v>3577</v>
      </c>
      <c r="G6000" t="s">
        <v>3578</v>
      </c>
      <c r="H6000" t="s">
        <v>3579</v>
      </c>
      <c r="I6000" t="s">
        <v>3580</v>
      </c>
      <c r="J6000">
        <v>2013</v>
      </c>
      <c r="K6000" t="s">
        <v>1190</v>
      </c>
      <c r="L6000">
        <v>1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1</v>
      </c>
    </row>
    <row r="6001" spans="1:24" x14ac:dyDescent="0.3">
      <c r="A6001" t="s">
        <v>403</v>
      </c>
      <c r="B6001" t="s">
        <v>1183</v>
      </c>
      <c r="D6001" t="s">
        <v>1184</v>
      </c>
      <c r="F6001" t="s">
        <v>3577</v>
      </c>
      <c r="G6001" t="s">
        <v>3578</v>
      </c>
      <c r="H6001" t="s">
        <v>3579</v>
      </c>
      <c r="I6001" t="s">
        <v>3580</v>
      </c>
      <c r="J6001">
        <v>2014</v>
      </c>
      <c r="K6001" t="s">
        <v>1189</v>
      </c>
      <c r="L6001">
        <v>3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1</v>
      </c>
      <c r="T6001">
        <v>0</v>
      </c>
      <c r="U6001">
        <v>0</v>
      </c>
      <c r="V6001">
        <v>2</v>
      </c>
      <c r="W6001">
        <v>0</v>
      </c>
      <c r="X6001">
        <v>0</v>
      </c>
    </row>
    <row r="6002" spans="1:24" x14ac:dyDescent="0.3">
      <c r="A6002" t="s">
        <v>403</v>
      </c>
      <c r="B6002" t="s">
        <v>1183</v>
      </c>
      <c r="D6002" t="s">
        <v>1184</v>
      </c>
      <c r="F6002" t="s">
        <v>3577</v>
      </c>
      <c r="G6002" t="s">
        <v>3578</v>
      </c>
      <c r="H6002" t="s">
        <v>3579</v>
      </c>
      <c r="I6002" t="s">
        <v>3580</v>
      </c>
      <c r="J6002">
        <v>2014</v>
      </c>
      <c r="K6002" t="s">
        <v>1190</v>
      </c>
      <c r="L6002">
        <v>2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1</v>
      </c>
      <c r="T6002">
        <v>0</v>
      </c>
      <c r="U6002">
        <v>0</v>
      </c>
      <c r="V6002">
        <v>1</v>
      </c>
      <c r="W6002">
        <v>0</v>
      </c>
      <c r="X6002">
        <v>0</v>
      </c>
    </row>
    <row r="6003" spans="1:24" x14ac:dyDescent="0.3">
      <c r="A6003" t="s">
        <v>403</v>
      </c>
      <c r="B6003" t="s">
        <v>1183</v>
      </c>
      <c r="D6003" t="s">
        <v>1184</v>
      </c>
      <c r="F6003" t="s">
        <v>3577</v>
      </c>
      <c r="G6003" t="s">
        <v>3578</v>
      </c>
      <c r="H6003" t="s">
        <v>3579</v>
      </c>
      <c r="I6003" t="s">
        <v>3580</v>
      </c>
      <c r="J6003">
        <v>2015</v>
      </c>
      <c r="K6003" t="s">
        <v>1189</v>
      </c>
      <c r="L6003">
        <v>3</v>
      </c>
      <c r="M6003">
        <v>0</v>
      </c>
      <c r="N6003">
        <v>0</v>
      </c>
      <c r="O6003">
        <v>2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1</v>
      </c>
      <c r="X6003">
        <v>0</v>
      </c>
    </row>
    <row r="6004" spans="1:24" x14ac:dyDescent="0.3">
      <c r="A6004" t="s">
        <v>403</v>
      </c>
      <c r="B6004" t="s">
        <v>1183</v>
      </c>
      <c r="D6004" t="s">
        <v>1184</v>
      </c>
      <c r="F6004" t="s">
        <v>3577</v>
      </c>
      <c r="G6004" t="s">
        <v>3578</v>
      </c>
      <c r="H6004" t="s">
        <v>3579</v>
      </c>
      <c r="I6004" t="s">
        <v>3580</v>
      </c>
      <c r="J6004">
        <v>2015</v>
      </c>
      <c r="K6004" t="s">
        <v>1190</v>
      </c>
      <c r="L6004">
        <v>2</v>
      </c>
      <c r="M6004">
        <v>0</v>
      </c>
      <c r="N6004">
        <v>0</v>
      </c>
      <c r="O6004">
        <v>1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1</v>
      </c>
      <c r="X6004">
        <v>0</v>
      </c>
    </row>
    <row r="6005" spans="1:24" x14ac:dyDescent="0.3">
      <c r="A6005" t="s">
        <v>403</v>
      </c>
      <c r="B6005" t="s">
        <v>1183</v>
      </c>
      <c r="D6005" t="s">
        <v>1184</v>
      </c>
      <c r="F6005" t="s">
        <v>3577</v>
      </c>
      <c r="G6005" t="s">
        <v>3578</v>
      </c>
      <c r="H6005" t="s">
        <v>3579</v>
      </c>
      <c r="I6005" t="s">
        <v>3580</v>
      </c>
      <c r="J6005">
        <v>2017</v>
      </c>
      <c r="K6005" t="s">
        <v>1189</v>
      </c>
      <c r="L6005">
        <v>2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2</v>
      </c>
    </row>
    <row r="6006" spans="1:24" x14ac:dyDescent="0.3">
      <c r="A6006" t="s">
        <v>403</v>
      </c>
      <c r="B6006" t="s">
        <v>1183</v>
      </c>
      <c r="D6006" t="s">
        <v>1184</v>
      </c>
      <c r="F6006" t="s">
        <v>3577</v>
      </c>
      <c r="G6006" t="s">
        <v>3578</v>
      </c>
      <c r="H6006" t="s">
        <v>3579</v>
      </c>
      <c r="I6006" t="s">
        <v>3580</v>
      </c>
      <c r="J6006">
        <v>2017</v>
      </c>
      <c r="K6006" t="s">
        <v>1190</v>
      </c>
      <c r="L6006">
        <v>2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2</v>
      </c>
    </row>
    <row r="6007" spans="1:24" x14ac:dyDescent="0.3">
      <c r="A6007" t="s">
        <v>403</v>
      </c>
      <c r="B6007" t="s">
        <v>1183</v>
      </c>
      <c r="D6007" t="s">
        <v>1184</v>
      </c>
      <c r="F6007" t="s">
        <v>3577</v>
      </c>
      <c r="G6007" t="s">
        <v>3578</v>
      </c>
      <c r="H6007" t="s">
        <v>3579</v>
      </c>
      <c r="I6007" t="s">
        <v>3580</v>
      </c>
      <c r="J6007">
        <v>2019</v>
      </c>
      <c r="K6007" t="s">
        <v>1189</v>
      </c>
      <c r="L6007">
        <v>2</v>
      </c>
      <c r="M6007">
        <v>1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1</v>
      </c>
      <c r="T6007">
        <v>0</v>
      </c>
      <c r="U6007">
        <v>0</v>
      </c>
      <c r="V6007">
        <v>0</v>
      </c>
      <c r="W6007">
        <v>0</v>
      </c>
      <c r="X6007">
        <v>0</v>
      </c>
    </row>
    <row r="6008" spans="1:24" x14ac:dyDescent="0.3">
      <c r="A6008" t="s">
        <v>403</v>
      </c>
      <c r="B6008" t="s">
        <v>1183</v>
      </c>
      <c r="D6008" t="s">
        <v>1184</v>
      </c>
      <c r="F6008" t="s">
        <v>3577</v>
      </c>
      <c r="G6008" t="s">
        <v>3578</v>
      </c>
      <c r="H6008" t="s">
        <v>3579</v>
      </c>
      <c r="I6008" t="s">
        <v>3580</v>
      </c>
      <c r="J6008">
        <v>2019</v>
      </c>
      <c r="K6008" t="s">
        <v>1190</v>
      </c>
      <c r="L6008">
        <v>2</v>
      </c>
      <c r="M6008">
        <v>1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1</v>
      </c>
      <c r="T6008">
        <v>0</v>
      </c>
      <c r="U6008">
        <v>0</v>
      </c>
      <c r="V6008">
        <v>0</v>
      </c>
      <c r="W6008">
        <v>0</v>
      </c>
      <c r="X6008">
        <v>0</v>
      </c>
    </row>
    <row r="6009" spans="1:24" x14ac:dyDescent="0.3">
      <c r="A6009" t="s">
        <v>973</v>
      </c>
      <c r="B6009" t="s">
        <v>1183</v>
      </c>
      <c r="D6009" t="s">
        <v>1184</v>
      </c>
      <c r="F6009" t="s">
        <v>3581</v>
      </c>
      <c r="G6009" t="s">
        <v>3582</v>
      </c>
      <c r="I6009" t="s">
        <v>3583</v>
      </c>
      <c r="J6009">
        <v>2015</v>
      </c>
      <c r="K6009" t="s">
        <v>1189</v>
      </c>
      <c r="L6009">
        <v>1</v>
      </c>
      <c r="M6009">
        <v>0</v>
      </c>
      <c r="N6009">
        <v>0</v>
      </c>
      <c r="O6009">
        <v>1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</row>
    <row r="6010" spans="1:24" x14ac:dyDescent="0.3">
      <c r="A6010" t="s">
        <v>973</v>
      </c>
      <c r="B6010" t="s">
        <v>1183</v>
      </c>
      <c r="D6010" t="s">
        <v>1184</v>
      </c>
      <c r="F6010" t="s">
        <v>3581</v>
      </c>
      <c r="G6010" t="s">
        <v>3582</v>
      </c>
      <c r="I6010" t="s">
        <v>3583</v>
      </c>
      <c r="J6010">
        <v>2015</v>
      </c>
      <c r="K6010" t="s">
        <v>1190</v>
      </c>
      <c r="L6010">
        <v>1</v>
      </c>
      <c r="M6010">
        <v>0</v>
      </c>
      <c r="N6010">
        <v>0</v>
      </c>
      <c r="O6010">
        <v>1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</row>
    <row r="6011" spans="1:24" x14ac:dyDescent="0.3">
      <c r="A6011" t="s">
        <v>973</v>
      </c>
      <c r="B6011" t="s">
        <v>1183</v>
      </c>
      <c r="D6011" t="s">
        <v>1184</v>
      </c>
      <c r="F6011" t="s">
        <v>3581</v>
      </c>
      <c r="G6011" t="s">
        <v>3582</v>
      </c>
      <c r="I6011" t="s">
        <v>3583</v>
      </c>
      <c r="J6011">
        <v>2016</v>
      </c>
      <c r="K6011" t="s">
        <v>1189</v>
      </c>
      <c r="L6011">
        <v>1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0</v>
      </c>
    </row>
    <row r="6012" spans="1:24" x14ac:dyDescent="0.3">
      <c r="A6012" t="s">
        <v>973</v>
      </c>
      <c r="B6012" t="s">
        <v>1183</v>
      </c>
      <c r="D6012" t="s">
        <v>1184</v>
      </c>
      <c r="F6012" t="s">
        <v>3581</v>
      </c>
      <c r="G6012" t="s">
        <v>3582</v>
      </c>
      <c r="I6012" t="s">
        <v>3583</v>
      </c>
      <c r="J6012">
        <v>2016</v>
      </c>
      <c r="K6012" t="s">
        <v>1190</v>
      </c>
      <c r="L6012">
        <v>1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0</v>
      </c>
    </row>
    <row r="6013" spans="1:24" x14ac:dyDescent="0.3">
      <c r="A6013" t="s">
        <v>198</v>
      </c>
      <c r="B6013" t="s">
        <v>1183</v>
      </c>
      <c r="D6013" t="s">
        <v>1184</v>
      </c>
      <c r="G6013" t="s">
        <v>3584</v>
      </c>
      <c r="H6013" t="s">
        <v>3585</v>
      </c>
      <c r="I6013" t="s">
        <v>3586</v>
      </c>
      <c r="J6013">
        <v>1999</v>
      </c>
      <c r="K6013" t="s">
        <v>1189</v>
      </c>
      <c r="L6013">
        <v>1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1</v>
      </c>
      <c r="W6013">
        <v>0</v>
      </c>
      <c r="X6013">
        <v>0</v>
      </c>
    </row>
    <row r="6014" spans="1:24" x14ac:dyDescent="0.3">
      <c r="A6014" t="s">
        <v>198</v>
      </c>
      <c r="B6014" t="s">
        <v>1183</v>
      </c>
      <c r="D6014" t="s">
        <v>1184</v>
      </c>
      <c r="G6014" t="s">
        <v>3584</v>
      </c>
      <c r="H6014" t="s">
        <v>3585</v>
      </c>
      <c r="I6014" t="s">
        <v>3586</v>
      </c>
      <c r="J6014">
        <v>1999</v>
      </c>
      <c r="K6014" t="s">
        <v>1190</v>
      </c>
      <c r="L6014">
        <v>1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1</v>
      </c>
      <c r="W6014">
        <v>0</v>
      </c>
      <c r="X6014">
        <v>0</v>
      </c>
    </row>
    <row r="6015" spans="1:24" x14ac:dyDescent="0.3">
      <c r="A6015" t="s">
        <v>198</v>
      </c>
      <c r="B6015" t="s">
        <v>1183</v>
      </c>
      <c r="D6015" t="s">
        <v>1184</v>
      </c>
      <c r="G6015" t="s">
        <v>3584</v>
      </c>
      <c r="H6015" t="s">
        <v>3585</v>
      </c>
      <c r="I6015" t="s">
        <v>3586</v>
      </c>
      <c r="J6015">
        <v>2019</v>
      </c>
      <c r="K6015" t="s">
        <v>1189</v>
      </c>
      <c r="L6015">
        <v>1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1</v>
      </c>
      <c r="T6015">
        <v>0</v>
      </c>
      <c r="U6015">
        <v>0</v>
      </c>
      <c r="V6015">
        <v>0</v>
      </c>
      <c r="W6015">
        <v>0</v>
      </c>
      <c r="X6015">
        <v>0</v>
      </c>
    </row>
    <row r="6016" spans="1:24" x14ac:dyDescent="0.3">
      <c r="A6016" t="s">
        <v>198</v>
      </c>
      <c r="B6016" t="s">
        <v>1183</v>
      </c>
      <c r="D6016" t="s">
        <v>1184</v>
      </c>
      <c r="G6016" t="s">
        <v>3584</v>
      </c>
      <c r="H6016" t="s">
        <v>3585</v>
      </c>
      <c r="I6016" t="s">
        <v>3586</v>
      </c>
      <c r="J6016">
        <v>2019</v>
      </c>
      <c r="K6016" t="s">
        <v>1190</v>
      </c>
      <c r="L6016">
        <v>1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1</v>
      </c>
      <c r="T6016">
        <v>0</v>
      </c>
      <c r="U6016">
        <v>0</v>
      </c>
      <c r="V6016">
        <v>0</v>
      </c>
      <c r="W6016">
        <v>0</v>
      </c>
      <c r="X6016">
        <v>0</v>
      </c>
    </row>
    <row r="6017" spans="1:24" x14ac:dyDescent="0.3">
      <c r="A6017" t="s">
        <v>198</v>
      </c>
      <c r="B6017" t="s">
        <v>1183</v>
      </c>
      <c r="D6017" t="s">
        <v>1184</v>
      </c>
      <c r="G6017" t="s">
        <v>3584</v>
      </c>
      <c r="H6017" t="s">
        <v>3585</v>
      </c>
      <c r="I6017" t="s">
        <v>3586</v>
      </c>
      <c r="J6017">
        <v>2021</v>
      </c>
      <c r="K6017" t="s">
        <v>1189</v>
      </c>
      <c r="L6017">
        <v>7</v>
      </c>
      <c r="M6017">
        <v>0</v>
      </c>
      <c r="N6017">
        <v>0</v>
      </c>
      <c r="O6017">
        <v>5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2</v>
      </c>
    </row>
    <row r="6018" spans="1:24" x14ac:dyDescent="0.3">
      <c r="A6018" t="s">
        <v>198</v>
      </c>
      <c r="B6018" t="s">
        <v>1183</v>
      </c>
      <c r="D6018" t="s">
        <v>1184</v>
      </c>
      <c r="G6018" t="s">
        <v>3584</v>
      </c>
      <c r="H6018" t="s">
        <v>3585</v>
      </c>
      <c r="I6018" t="s">
        <v>3586</v>
      </c>
      <c r="J6018">
        <v>2021</v>
      </c>
      <c r="K6018" t="s">
        <v>1190</v>
      </c>
      <c r="L6018">
        <v>5</v>
      </c>
      <c r="M6018">
        <v>0</v>
      </c>
      <c r="N6018">
        <v>0</v>
      </c>
      <c r="O6018">
        <v>3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2</v>
      </c>
    </row>
    <row r="6019" spans="1:24" x14ac:dyDescent="0.3">
      <c r="A6019" t="s">
        <v>306</v>
      </c>
      <c r="B6019" t="s">
        <v>1183</v>
      </c>
      <c r="D6019" t="s">
        <v>1184</v>
      </c>
      <c r="F6019" t="s">
        <v>3587</v>
      </c>
      <c r="G6019" t="s">
        <v>3588</v>
      </c>
      <c r="H6019" t="s">
        <v>3589</v>
      </c>
      <c r="I6019" t="s">
        <v>3590</v>
      </c>
      <c r="J6019">
        <v>2020</v>
      </c>
      <c r="K6019" t="s">
        <v>1189</v>
      </c>
      <c r="L6019">
        <v>3</v>
      </c>
      <c r="M6019">
        <v>0</v>
      </c>
      <c r="N6019">
        <v>0</v>
      </c>
      <c r="O6019">
        <v>0</v>
      </c>
      <c r="P6019">
        <v>0</v>
      </c>
      <c r="Q6019">
        <v>3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</row>
    <row r="6020" spans="1:24" x14ac:dyDescent="0.3">
      <c r="A6020" t="s">
        <v>306</v>
      </c>
      <c r="B6020" t="s">
        <v>1183</v>
      </c>
      <c r="D6020" t="s">
        <v>1184</v>
      </c>
      <c r="F6020" t="s">
        <v>3587</v>
      </c>
      <c r="G6020" t="s">
        <v>3588</v>
      </c>
      <c r="H6020" t="s">
        <v>3589</v>
      </c>
      <c r="I6020" t="s">
        <v>3590</v>
      </c>
      <c r="J6020">
        <v>2020</v>
      </c>
      <c r="K6020" t="s">
        <v>1190</v>
      </c>
      <c r="L6020">
        <v>2</v>
      </c>
      <c r="M6020">
        <v>0</v>
      </c>
      <c r="N6020">
        <v>0</v>
      </c>
      <c r="O6020">
        <v>0</v>
      </c>
      <c r="P6020">
        <v>0</v>
      </c>
      <c r="Q6020">
        <v>2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</row>
    <row r="6021" spans="1:24" x14ac:dyDescent="0.3">
      <c r="A6021" t="s">
        <v>306</v>
      </c>
      <c r="B6021" t="s">
        <v>1183</v>
      </c>
      <c r="D6021" t="s">
        <v>1184</v>
      </c>
      <c r="F6021" t="s">
        <v>3587</v>
      </c>
      <c r="G6021" t="s">
        <v>3588</v>
      </c>
      <c r="H6021" t="s">
        <v>3589</v>
      </c>
      <c r="I6021" t="s">
        <v>3590</v>
      </c>
      <c r="J6021">
        <v>2023</v>
      </c>
      <c r="K6021" t="s">
        <v>1189</v>
      </c>
      <c r="L6021">
        <v>1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1</v>
      </c>
      <c r="X6021">
        <v>0</v>
      </c>
    </row>
    <row r="6022" spans="1:24" x14ac:dyDescent="0.3">
      <c r="A6022" t="s">
        <v>306</v>
      </c>
      <c r="B6022" t="s">
        <v>1183</v>
      </c>
      <c r="D6022" t="s">
        <v>1184</v>
      </c>
      <c r="F6022" t="s">
        <v>3587</v>
      </c>
      <c r="G6022" t="s">
        <v>3588</v>
      </c>
      <c r="H6022" t="s">
        <v>3589</v>
      </c>
      <c r="I6022" t="s">
        <v>3590</v>
      </c>
      <c r="J6022">
        <v>2023</v>
      </c>
      <c r="K6022" t="s">
        <v>1190</v>
      </c>
      <c r="L6022">
        <v>1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1</v>
      </c>
      <c r="X6022">
        <v>0</v>
      </c>
    </row>
    <row r="6023" spans="1:24" x14ac:dyDescent="0.3">
      <c r="A6023" t="s">
        <v>974</v>
      </c>
      <c r="B6023" t="s">
        <v>1183</v>
      </c>
      <c r="D6023" t="s">
        <v>1184</v>
      </c>
      <c r="F6023" t="s">
        <v>3591</v>
      </c>
      <c r="G6023" t="s">
        <v>3592</v>
      </c>
      <c r="H6023" t="s">
        <v>3593</v>
      </c>
      <c r="I6023" t="s">
        <v>3594</v>
      </c>
      <c r="J6023">
        <v>2018</v>
      </c>
      <c r="K6023" t="s">
        <v>1189</v>
      </c>
      <c r="L6023">
        <v>1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1</v>
      </c>
      <c r="W6023">
        <v>0</v>
      </c>
      <c r="X6023">
        <v>0</v>
      </c>
    </row>
    <row r="6024" spans="1:24" x14ac:dyDescent="0.3">
      <c r="A6024" t="s">
        <v>974</v>
      </c>
      <c r="B6024" t="s">
        <v>1183</v>
      </c>
      <c r="D6024" t="s">
        <v>1184</v>
      </c>
      <c r="F6024" t="s">
        <v>3591</v>
      </c>
      <c r="G6024" t="s">
        <v>3592</v>
      </c>
      <c r="H6024" t="s">
        <v>3593</v>
      </c>
      <c r="I6024" t="s">
        <v>3594</v>
      </c>
      <c r="J6024">
        <v>2018</v>
      </c>
      <c r="K6024" t="s">
        <v>1190</v>
      </c>
      <c r="L6024">
        <v>1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1</v>
      </c>
      <c r="W6024">
        <v>0</v>
      </c>
      <c r="X6024">
        <v>0</v>
      </c>
    </row>
    <row r="6025" spans="1:24" x14ac:dyDescent="0.3">
      <c r="A6025" t="s">
        <v>975</v>
      </c>
      <c r="B6025" t="s">
        <v>1183</v>
      </c>
      <c r="D6025" t="s">
        <v>1184</v>
      </c>
      <c r="F6025" t="s">
        <v>3595</v>
      </c>
      <c r="G6025" t="s">
        <v>3596</v>
      </c>
      <c r="I6025" t="s">
        <v>3597</v>
      </c>
      <c r="J6025">
        <v>1991</v>
      </c>
      <c r="K6025" t="s">
        <v>1189</v>
      </c>
      <c r="L6025">
        <v>1</v>
      </c>
      <c r="M6025">
        <v>0</v>
      </c>
      <c r="N6025">
        <v>0</v>
      </c>
      <c r="O6025">
        <v>1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</row>
    <row r="6026" spans="1:24" x14ac:dyDescent="0.3">
      <c r="A6026" t="s">
        <v>975</v>
      </c>
      <c r="B6026" t="s">
        <v>1183</v>
      </c>
      <c r="D6026" t="s">
        <v>1184</v>
      </c>
      <c r="F6026" t="s">
        <v>3595</v>
      </c>
      <c r="G6026" t="s">
        <v>3596</v>
      </c>
      <c r="I6026" t="s">
        <v>3597</v>
      </c>
      <c r="J6026">
        <v>1991</v>
      </c>
      <c r="K6026" t="s">
        <v>1190</v>
      </c>
      <c r="L6026">
        <v>1</v>
      </c>
      <c r="M6026">
        <v>0</v>
      </c>
      <c r="N6026">
        <v>0</v>
      </c>
      <c r="O6026">
        <v>1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</row>
    <row r="6027" spans="1:24" x14ac:dyDescent="0.3">
      <c r="A6027" t="s">
        <v>975</v>
      </c>
      <c r="B6027" t="s">
        <v>1183</v>
      </c>
      <c r="D6027" t="s">
        <v>1184</v>
      </c>
      <c r="F6027" t="s">
        <v>3595</v>
      </c>
      <c r="G6027" t="s">
        <v>3596</v>
      </c>
      <c r="I6027" t="s">
        <v>3597</v>
      </c>
      <c r="J6027">
        <v>2002</v>
      </c>
      <c r="K6027" t="s">
        <v>1189</v>
      </c>
      <c r="L6027">
        <v>4</v>
      </c>
      <c r="M6027">
        <v>0</v>
      </c>
      <c r="N6027">
        <v>0</v>
      </c>
      <c r="O6027">
        <v>0</v>
      </c>
      <c r="P6027">
        <v>0</v>
      </c>
      <c r="Q6027">
        <v>3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1</v>
      </c>
      <c r="X6027">
        <v>0</v>
      </c>
    </row>
    <row r="6028" spans="1:24" x14ac:dyDescent="0.3">
      <c r="A6028" t="s">
        <v>975</v>
      </c>
      <c r="B6028" t="s">
        <v>1183</v>
      </c>
      <c r="D6028" t="s">
        <v>1184</v>
      </c>
      <c r="F6028" t="s">
        <v>3595</v>
      </c>
      <c r="G6028" t="s">
        <v>3596</v>
      </c>
      <c r="I6028" t="s">
        <v>3597</v>
      </c>
      <c r="J6028">
        <v>2002</v>
      </c>
      <c r="K6028" t="s">
        <v>1190</v>
      </c>
      <c r="L6028">
        <v>3</v>
      </c>
      <c r="M6028">
        <v>0</v>
      </c>
      <c r="N6028">
        <v>0</v>
      </c>
      <c r="O6028">
        <v>0</v>
      </c>
      <c r="P6028">
        <v>0</v>
      </c>
      <c r="Q6028">
        <v>2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1</v>
      </c>
      <c r="X6028">
        <v>0</v>
      </c>
    </row>
    <row r="6029" spans="1:24" x14ac:dyDescent="0.3">
      <c r="A6029" t="s">
        <v>975</v>
      </c>
      <c r="B6029" t="s">
        <v>1183</v>
      </c>
      <c r="D6029" t="s">
        <v>1184</v>
      </c>
      <c r="F6029" t="s">
        <v>3595</v>
      </c>
      <c r="G6029" t="s">
        <v>3596</v>
      </c>
      <c r="I6029" t="s">
        <v>3597</v>
      </c>
      <c r="J6029">
        <v>2004</v>
      </c>
      <c r="K6029" t="s">
        <v>1189</v>
      </c>
      <c r="L6029">
        <v>1</v>
      </c>
      <c r="M6029">
        <v>0</v>
      </c>
      <c r="N6029">
        <v>0</v>
      </c>
      <c r="O6029">
        <v>1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</row>
    <row r="6030" spans="1:24" x14ac:dyDescent="0.3">
      <c r="A6030" t="s">
        <v>975</v>
      </c>
      <c r="B6030" t="s">
        <v>1183</v>
      </c>
      <c r="D6030" t="s">
        <v>1184</v>
      </c>
      <c r="F6030" t="s">
        <v>3595</v>
      </c>
      <c r="G6030" t="s">
        <v>3596</v>
      </c>
      <c r="I6030" t="s">
        <v>3597</v>
      </c>
      <c r="J6030">
        <v>2004</v>
      </c>
      <c r="K6030" t="s">
        <v>1190</v>
      </c>
      <c r="L6030">
        <v>1</v>
      </c>
      <c r="M6030">
        <v>0</v>
      </c>
      <c r="N6030">
        <v>0</v>
      </c>
      <c r="O6030">
        <v>1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</row>
    <row r="6031" spans="1:24" x14ac:dyDescent="0.3">
      <c r="A6031" t="s">
        <v>975</v>
      </c>
      <c r="B6031" t="s">
        <v>1183</v>
      </c>
      <c r="D6031" t="s">
        <v>1184</v>
      </c>
      <c r="F6031" t="s">
        <v>3595</v>
      </c>
      <c r="G6031" t="s">
        <v>3596</v>
      </c>
      <c r="I6031" t="s">
        <v>3597</v>
      </c>
      <c r="J6031">
        <v>2007</v>
      </c>
      <c r="K6031" t="s">
        <v>1189</v>
      </c>
      <c r="L6031">
        <v>2</v>
      </c>
      <c r="M6031">
        <v>0</v>
      </c>
      <c r="N6031">
        <v>0</v>
      </c>
      <c r="O6031">
        <v>2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</row>
    <row r="6032" spans="1:24" x14ac:dyDescent="0.3">
      <c r="A6032" t="s">
        <v>975</v>
      </c>
      <c r="B6032" t="s">
        <v>1183</v>
      </c>
      <c r="D6032" t="s">
        <v>1184</v>
      </c>
      <c r="F6032" t="s">
        <v>3595</v>
      </c>
      <c r="G6032" t="s">
        <v>3596</v>
      </c>
      <c r="I6032" t="s">
        <v>3597</v>
      </c>
      <c r="J6032">
        <v>2007</v>
      </c>
      <c r="K6032" t="s">
        <v>1190</v>
      </c>
      <c r="L6032">
        <v>1</v>
      </c>
      <c r="M6032">
        <v>0</v>
      </c>
      <c r="N6032">
        <v>0</v>
      </c>
      <c r="O6032">
        <v>1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</row>
    <row r="6033" spans="1:24" x14ac:dyDescent="0.3">
      <c r="A6033" t="s">
        <v>369</v>
      </c>
      <c r="B6033" t="s">
        <v>1183</v>
      </c>
      <c r="D6033" t="s">
        <v>1184</v>
      </c>
      <c r="F6033" t="s">
        <v>3598</v>
      </c>
      <c r="G6033" t="s">
        <v>3599</v>
      </c>
      <c r="I6033" t="s">
        <v>3600</v>
      </c>
      <c r="J6033">
        <v>2012</v>
      </c>
      <c r="K6033" t="s">
        <v>1189</v>
      </c>
      <c r="L6033">
        <v>1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0</v>
      </c>
    </row>
    <row r="6034" spans="1:24" x14ac:dyDescent="0.3">
      <c r="A6034" t="s">
        <v>369</v>
      </c>
      <c r="B6034" t="s">
        <v>1183</v>
      </c>
      <c r="D6034" t="s">
        <v>1184</v>
      </c>
      <c r="F6034" t="s">
        <v>3598</v>
      </c>
      <c r="G6034" t="s">
        <v>3599</v>
      </c>
      <c r="I6034" t="s">
        <v>3600</v>
      </c>
      <c r="J6034">
        <v>2012</v>
      </c>
      <c r="K6034" t="s">
        <v>1190</v>
      </c>
      <c r="L6034">
        <v>1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0</v>
      </c>
    </row>
    <row r="6035" spans="1:24" x14ac:dyDescent="0.3">
      <c r="A6035" t="s">
        <v>369</v>
      </c>
      <c r="B6035" t="s">
        <v>1183</v>
      </c>
      <c r="D6035" t="s">
        <v>1184</v>
      </c>
      <c r="F6035" t="s">
        <v>3598</v>
      </c>
      <c r="G6035" t="s">
        <v>3599</v>
      </c>
      <c r="I6035" t="s">
        <v>3600</v>
      </c>
      <c r="J6035">
        <v>2015</v>
      </c>
      <c r="K6035" t="s">
        <v>1189</v>
      </c>
      <c r="L6035">
        <v>1</v>
      </c>
      <c r="M6035">
        <v>0</v>
      </c>
      <c r="N6035">
        <v>0</v>
      </c>
      <c r="O6035">
        <v>0</v>
      </c>
      <c r="P6035">
        <v>0</v>
      </c>
      <c r="Q6035">
        <v>1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</row>
    <row r="6036" spans="1:24" x14ac:dyDescent="0.3">
      <c r="A6036" t="s">
        <v>369</v>
      </c>
      <c r="B6036" t="s">
        <v>1183</v>
      </c>
      <c r="D6036" t="s">
        <v>1184</v>
      </c>
      <c r="F6036" t="s">
        <v>3598</v>
      </c>
      <c r="G6036" t="s">
        <v>3599</v>
      </c>
      <c r="I6036" t="s">
        <v>3600</v>
      </c>
      <c r="J6036">
        <v>2015</v>
      </c>
      <c r="K6036" t="s">
        <v>1190</v>
      </c>
      <c r="L6036">
        <v>1</v>
      </c>
      <c r="M6036">
        <v>0</v>
      </c>
      <c r="N6036">
        <v>0</v>
      </c>
      <c r="O6036">
        <v>0</v>
      </c>
      <c r="P6036">
        <v>0</v>
      </c>
      <c r="Q6036">
        <v>1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</row>
    <row r="6037" spans="1:24" x14ac:dyDescent="0.3">
      <c r="A6037" t="s">
        <v>369</v>
      </c>
      <c r="B6037" t="s">
        <v>1183</v>
      </c>
      <c r="D6037" t="s">
        <v>1184</v>
      </c>
      <c r="F6037" t="s">
        <v>3598</v>
      </c>
      <c r="G6037" t="s">
        <v>3599</v>
      </c>
      <c r="I6037" t="s">
        <v>3600</v>
      </c>
      <c r="J6037">
        <v>2018</v>
      </c>
      <c r="K6037" t="s">
        <v>1189</v>
      </c>
      <c r="L6037">
        <v>1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1</v>
      </c>
      <c r="X6037">
        <v>0</v>
      </c>
    </row>
    <row r="6038" spans="1:24" x14ac:dyDescent="0.3">
      <c r="A6038" t="s">
        <v>369</v>
      </c>
      <c r="B6038" t="s">
        <v>1183</v>
      </c>
      <c r="D6038" t="s">
        <v>1184</v>
      </c>
      <c r="F6038" t="s">
        <v>3598</v>
      </c>
      <c r="G6038" t="s">
        <v>3599</v>
      </c>
      <c r="I6038" t="s">
        <v>3600</v>
      </c>
      <c r="J6038">
        <v>2018</v>
      </c>
      <c r="K6038" t="s">
        <v>1190</v>
      </c>
      <c r="L6038">
        <v>1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1</v>
      </c>
      <c r="X6038">
        <v>0</v>
      </c>
    </row>
    <row r="6039" spans="1:24" x14ac:dyDescent="0.3">
      <c r="A6039" t="s">
        <v>369</v>
      </c>
      <c r="B6039" t="s">
        <v>1183</v>
      </c>
      <c r="D6039" t="s">
        <v>1184</v>
      </c>
      <c r="F6039" t="s">
        <v>3598</v>
      </c>
      <c r="G6039" t="s">
        <v>3599</v>
      </c>
      <c r="I6039" t="s">
        <v>3600</v>
      </c>
      <c r="J6039">
        <v>2019</v>
      </c>
      <c r="K6039" t="s">
        <v>1189</v>
      </c>
      <c r="L6039">
        <v>3</v>
      </c>
      <c r="M6039">
        <v>3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</row>
    <row r="6040" spans="1:24" x14ac:dyDescent="0.3">
      <c r="A6040" t="s">
        <v>369</v>
      </c>
      <c r="B6040" t="s">
        <v>1183</v>
      </c>
      <c r="D6040" t="s">
        <v>1184</v>
      </c>
      <c r="F6040" t="s">
        <v>3598</v>
      </c>
      <c r="G6040" t="s">
        <v>3599</v>
      </c>
      <c r="I6040" t="s">
        <v>3600</v>
      </c>
      <c r="J6040">
        <v>2019</v>
      </c>
      <c r="K6040" t="s">
        <v>1190</v>
      </c>
      <c r="L6040">
        <v>2</v>
      </c>
      <c r="M6040">
        <v>2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</row>
    <row r="6041" spans="1:24" x14ac:dyDescent="0.3">
      <c r="A6041" t="s">
        <v>291</v>
      </c>
      <c r="B6041" t="s">
        <v>1183</v>
      </c>
      <c r="D6041" t="s">
        <v>1184</v>
      </c>
      <c r="F6041" t="s">
        <v>3601</v>
      </c>
      <c r="G6041" t="s">
        <v>3602</v>
      </c>
      <c r="H6041" t="s">
        <v>3603</v>
      </c>
      <c r="I6041" t="s">
        <v>3604</v>
      </c>
      <c r="J6041">
        <v>2010</v>
      </c>
      <c r="K6041" t="s">
        <v>1189</v>
      </c>
      <c r="L6041">
        <v>20</v>
      </c>
      <c r="M6041">
        <v>0</v>
      </c>
      <c r="N6041">
        <v>0</v>
      </c>
      <c r="O6041">
        <v>0</v>
      </c>
      <c r="P6041">
        <v>1</v>
      </c>
      <c r="Q6041">
        <v>0</v>
      </c>
      <c r="R6041">
        <v>5</v>
      </c>
      <c r="S6041">
        <v>3</v>
      </c>
      <c r="T6041">
        <v>0</v>
      </c>
      <c r="U6041">
        <v>11</v>
      </c>
      <c r="V6041">
        <v>0</v>
      </c>
      <c r="W6041">
        <v>0</v>
      </c>
      <c r="X6041">
        <v>0</v>
      </c>
    </row>
    <row r="6042" spans="1:24" x14ac:dyDescent="0.3">
      <c r="A6042" t="s">
        <v>291</v>
      </c>
      <c r="B6042" t="s">
        <v>1183</v>
      </c>
      <c r="D6042" t="s">
        <v>1184</v>
      </c>
      <c r="F6042" t="s">
        <v>3601</v>
      </c>
      <c r="G6042" t="s">
        <v>3602</v>
      </c>
      <c r="H6042" t="s">
        <v>3603</v>
      </c>
      <c r="I6042" t="s">
        <v>3604</v>
      </c>
      <c r="J6042">
        <v>2010</v>
      </c>
      <c r="K6042" t="s">
        <v>1190</v>
      </c>
      <c r="L6042">
        <v>12</v>
      </c>
      <c r="M6042">
        <v>0</v>
      </c>
      <c r="N6042">
        <v>0</v>
      </c>
      <c r="O6042">
        <v>0</v>
      </c>
      <c r="P6042">
        <v>1</v>
      </c>
      <c r="Q6042">
        <v>0</v>
      </c>
      <c r="R6042">
        <v>1</v>
      </c>
      <c r="S6042">
        <v>3</v>
      </c>
      <c r="T6042">
        <v>0</v>
      </c>
      <c r="U6042">
        <v>7</v>
      </c>
      <c r="V6042">
        <v>0</v>
      </c>
      <c r="W6042">
        <v>0</v>
      </c>
      <c r="X6042">
        <v>0</v>
      </c>
    </row>
    <row r="6043" spans="1:24" x14ac:dyDescent="0.3">
      <c r="A6043" t="s">
        <v>291</v>
      </c>
      <c r="B6043" t="s">
        <v>1183</v>
      </c>
      <c r="D6043" t="s">
        <v>1184</v>
      </c>
      <c r="F6043" t="s">
        <v>3601</v>
      </c>
      <c r="G6043" t="s">
        <v>3602</v>
      </c>
      <c r="H6043" t="s">
        <v>3603</v>
      </c>
      <c r="I6043" t="s">
        <v>3604</v>
      </c>
      <c r="J6043">
        <v>2011</v>
      </c>
      <c r="K6043" t="s">
        <v>1189</v>
      </c>
      <c r="L6043">
        <v>3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3</v>
      </c>
    </row>
    <row r="6044" spans="1:24" x14ac:dyDescent="0.3">
      <c r="A6044" t="s">
        <v>291</v>
      </c>
      <c r="B6044" t="s">
        <v>1183</v>
      </c>
      <c r="D6044" t="s">
        <v>1184</v>
      </c>
      <c r="F6044" t="s">
        <v>3601</v>
      </c>
      <c r="G6044" t="s">
        <v>3602</v>
      </c>
      <c r="H6044" t="s">
        <v>3603</v>
      </c>
      <c r="I6044" t="s">
        <v>3604</v>
      </c>
      <c r="J6044">
        <v>2011</v>
      </c>
      <c r="K6044" t="s">
        <v>1190</v>
      </c>
      <c r="L6044">
        <v>2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2</v>
      </c>
    </row>
    <row r="6045" spans="1:24" x14ac:dyDescent="0.3">
      <c r="A6045" t="s">
        <v>291</v>
      </c>
      <c r="B6045" t="s">
        <v>1183</v>
      </c>
      <c r="D6045" t="s">
        <v>1184</v>
      </c>
      <c r="F6045" t="s">
        <v>3601</v>
      </c>
      <c r="G6045" t="s">
        <v>3602</v>
      </c>
      <c r="H6045" t="s">
        <v>3603</v>
      </c>
      <c r="I6045" t="s">
        <v>3604</v>
      </c>
      <c r="J6045">
        <v>2012</v>
      </c>
      <c r="K6045" t="s">
        <v>1189</v>
      </c>
      <c r="L6045">
        <v>9</v>
      </c>
      <c r="M6045">
        <v>0</v>
      </c>
      <c r="N6045">
        <v>0</v>
      </c>
      <c r="O6045">
        <v>0</v>
      </c>
      <c r="P6045">
        <v>2</v>
      </c>
      <c r="Q6045">
        <v>2</v>
      </c>
      <c r="R6045">
        <v>4</v>
      </c>
      <c r="S6045">
        <v>0</v>
      </c>
      <c r="T6045">
        <v>0</v>
      </c>
      <c r="U6045">
        <v>0</v>
      </c>
      <c r="V6045">
        <v>0</v>
      </c>
      <c r="W6045">
        <v>1</v>
      </c>
      <c r="X6045">
        <v>0</v>
      </c>
    </row>
    <row r="6046" spans="1:24" x14ac:dyDescent="0.3">
      <c r="A6046" t="s">
        <v>291</v>
      </c>
      <c r="B6046" t="s">
        <v>1183</v>
      </c>
      <c r="D6046" t="s">
        <v>1184</v>
      </c>
      <c r="F6046" t="s">
        <v>3601</v>
      </c>
      <c r="G6046" t="s">
        <v>3602</v>
      </c>
      <c r="H6046" t="s">
        <v>3603</v>
      </c>
      <c r="I6046" t="s">
        <v>3604</v>
      </c>
      <c r="J6046">
        <v>2012</v>
      </c>
      <c r="K6046" t="s">
        <v>1190</v>
      </c>
      <c r="L6046">
        <v>4</v>
      </c>
      <c r="M6046">
        <v>0</v>
      </c>
      <c r="N6046">
        <v>0</v>
      </c>
      <c r="O6046">
        <v>0</v>
      </c>
      <c r="P6046">
        <v>1</v>
      </c>
      <c r="Q6046">
        <v>1</v>
      </c>
      <c r="R6046">
        <v>1</v>
      </c>
      <c r="S6046">
        <v>0</v>
      </c>
      <c r="T6046">
        <v>0</v>
      </c>
      <c r="U6046">
        <v>0</v>
      </c>
      <c r="V6046">
        <v>0</v>
      </c>
      <c r="W6046">
        <v>1</v>
      </c>
      <c r="X6046">
        <v>0</v>
      </c>
    </row>
    <row r="6047" spans="1:24" x14ac:dyDescent="0.3">
      <c r="A6047" t="s">
        <v>291</v>
      </c>
      <c r="B6047" t="s">
        <v>1183</v>
      </c>
      <c r="D6047" t="s">
        <v>1184</v>
      </c>
      <c r="F6047" t="s">
        <v>3601</v>
      </c>
      <c r="G6047" t="s">
        <v>3602</v>
      </c>
      <c r="H6047" t="s">
        <v>3603</v>
      </c>
      <c r="I6047" t="s">
        <v>3604</v>
      </c>
      <c r="J6047">
        <v>2013</v>
      </c>
      <c r="K6047" t="s">
        <v>1189</v>
      </c>
      <c r="L6047">
        <v>3</v>
      </c>
      <c r="M6047">
        <v>0</v>
      </c>
      <c r="N6047">
        <v>0</v>
      </c>
      <c r="O6047">
        <v>1</v>
      </c>
      <c r="P6047">
        <v>0</v>
      </c>
      <c r="Q6047">
        <v>0</v>
      </c>
      <c r="R6047">
        <v>0</v>
      </c>
      <c r="S6047">
        <v>2</v>
      </c>
      <c r="T6047">
        <v>0</v>
      </c>
      <c r="U6047">
        <v>0</v>
      </c>
      <c r="V6047">
        <v>0</v>
      </c>
      <c r="W6047">
        <v>0</v>
      </c>
      <c r="X6047">
        <v>0</v>
      </c>
    </row>
    <row r="6048" spans="1:24" x14ac:dyDescent="0.3">
      <c r="A6048" t="s">
        <v>291</v>
      </c>
      <c r="B6048" t="s">
        <v>1183</v>
      </c>
      <c r="D6048" t="s">
        <v>1184</v>
      </c>
      <c r="F6048" t="s">
        <v>3601</v>
      </c>
      <c r="G6048" t="s">
        <v>3602</v>
      </c>
      <c r="H6048" t="s">
        <v>3603</v>
      </c>
      <c r="I6048" t="s">
        <v>3604</v>
      </c>
      <c r="J6048">
        <v>2013</v>
      </c>
      <c r="K6048" t="s">
        <v>1190</v>
      </c>
      <c r="L6048">
        <v>2</v>
      </c>
      <c r="M6048">
        <v>0</v>
      </c>
      <c r="N6048">
        <v>0</v>
      </c>
      <c r="O6048">
        <v>1</v>
      </c>
      <c r="P6048">
        <v>0</v>
      </c>
      <c r="Q6048">
        <v>0</v>
      </c>
      <c r="R6048">
        <v>0</v>
      </c>
      <c r="S6048">
        <v>1</v>
      </c>
      <c r="T6048">
        <v>0</v>
      </c>
      <c r="U6048">
        <v>0</v>
      </c>
      <c r="V6048">
        <v>0</v>
      </c>
      <c r="W6048">
        <v>0</v>
      </c>
      <c r="X6048">
        <v>0</v>
      </c>
    </row>
    <row r="6049" spans="1:24" x14ac:dyDescent="0.3">
      <c r="A6049" t="s">
        <v>291</v>
      </c>
      <c r="B6049" t="s">
        <v>1183</v>
      </c>
      <c r="D6049" t="s">
        <v>1184</v>
      </c>
      <c r="F6049" t="s">
        <v>3601</v>
      </c>
      <c r="G6049" t="s">
        <v>3602</v>
      </c>
      <c r="H6049" t="s">
        <v>3603</v>
      </c>
      <c r="I6049" t="s">
        <v>3604</v>
      </c>
      <c r="J6049">
        <v>2015</v>
      </c>
      <c r="K6049" t="s">
        <v>1189</v>
      </c>
      <c r="L6049">
        <v>4</v>
      </c>
      <c r="M6049">
        <v>1</v>
      </c>
      <c r="N6049">
        <v>0</v>
      </c>
      <c r="O6049">
        <v>0</v>
      </c>
      <c r="P6049">
        <v>1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2</v>
      </c>
      <c r="W6049">
        <v>0</v>
      </c>
      <c r="X6049">
        <v>0</v>
      </c>
    </row>
    <row r="6050" spans="1:24" x14ac:dyDescent="0.3">
      <c r="A6050" t="s">
        <v>291</v>
      </c>
      <c r="B6050" t="s">
        <v>1183</v>
      </c>
      <c r="D6050" t="s">
        <v>1184</v>
      </c>
      <c r="F6050" t="s">
        <v>3601</v>
      </c>
      <c r="G6050" t="s">
        <v>3602</v>
      </c>
      <c r="H6050" t="s">
        <v>3603</v>
      </c>
      <c r="I6050" t="s">
        <v>3604</v>
      </c>
      <c r="J6050">
        <v>2015</v>
      </c>
      <c r="K6050" t="s">
        <v>1190</v>
      </c>
      <c r="L6050">
        <v>3</v>
      </c>
      <c r="M6050">
        <v>1</v>
      </c>
      <c r="N6050">
        <v>0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1</v>
      </c>
      <c r="W6050">
        <v>0</v>
      </c>
      <c r="X6050">
        <v>0</v>
      </c>
    </row>
    <row r="6051" spans="1:24" x14ac:dyDescent="0.3">
      <c r="A6051" t="s">
        <v>291</v>
      </c>
      <c r="B6051" t="s">
        <v>1183</v>
      </c>
      <c r="D6051" t="s">
        <v>1184</v>
      </c>
      <c r="F6051" t="s">
        <v>3601</v>
      </c>
      <c r="G6051" t="s">
        <v>3602</v>
      </c>
      <c r="H6051" t="s">
        <v>3603</v>
      </c>
      <c r="I6051" t="s">
        <v>3604</v>
      </c>
      <c r="J6051">
        <v>2017</v>
      </c>
      <c r="K6051" t="s">
        <v>1189</v>
      </c>
      <c r="L6051">
        <v>41</v>
      </c>
      <c r="M6051">
        <v>0</v>
      </c>
      <c r="N6051">
        <v>6</v>
      </c>
      <c r="O6051">
        <v>35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</row>
    <row r="6052" spans="1:24" x14ac:dyDescent="0.3">
      <c r="A6052" t="s">
        <v>291</v>
      </c>
      <c r="B6052" t="s">
        <v>1183</v>
      </c>
      <c r="D6052" t="s">
        <v>1184</v>
      </c>
      <c r="F6052" t="s">
        <v>3601</v>
      </c>
      <c r="G6052" t="s">
        <v>3602</v>
      </c>
      <c r="H6052" t="s">
        <v>3603</v>
      </c>
      <c r="I6052" t="s">
        <v>3604</v>
      </c>
      <c r="J6052">
        <v>2017</v>
      </c>
      <c r="K6052" t="s">
        <v>1190</v>
      </c>
      <c r="L6052">
        <v>35</v>
      </c>
      <c r="M6052">
        <v>0</v>
      </c>
      <c r="N6052">
        <v>4</v>
      </c>
      <c r="O6052">
        <v>31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</row>
    <row r="6053" spans="1:24" x14ac:dyDescent="0.3">
      <c r="A6053" t="s">
        <v>291</v>
      </c>
      <c r="B6053" t="s">
        <v>1183</v>
      </c>
      <c r="D6053" t="s">
        <v>1184</v>
      </c>
      <c r="F6053" t="s">
        <v>3601</v>
      </c>
      <c r="G6053" t="s">
        <v>3602</v>
      </c>
      <c r="H6053" t="s">
        <v>3603</v>
      </c>
      <c r="I6053" t="s">
        <v>3604</v>
      </c>
      <c r="J6053">
        <v>2018</v>
      </c>
      <c r="K6053" t="s">
        <v>1189</v>
      </c>
      <c r="L6053">
        <v>3</v>
      </c>
      <c r="M6053">
        <v>0</v>
      </c>
      <c r="N6053">
        <v>0</v>
      </c>
      <c r="O6053">
        <v>1</v>
      </c>
      <c r="P6053">
        <v>0</v>
      </c>
      <c r="Q6053">
        <v>0</v>
      </c>
      <c r="R6053">
        <v>0</v>
      </c>
      <c r="S6053">
        <v>1</v>
      </c>
      <c r="T6053">
        <v>1</v>
      </c>
      <c r="U6053">
        <v>0</v>
      </c>
      <c r="V6053">
        <v>0</v>
      </c>
      <c r="W6053">
        <v>0</v>
      </c>
      <c r="X6053">
        <v>0</v>
      </c>
    </row>
    <row r="6054" spans="1:24" x14ac:dyDescent="0.3">
      <c r="A6054" t="s">
        <v>291</v>
      </c>
      <c r="B6054" t="s">
        <v>1183</v>
      </c>
      <c r="D6054" t="s">
        <v>1184</v>
      </c>
      <c r="F6054" t="s">
        <v>3601</v>
      </c>
      <c r="G6054" t="s">
        <v>3602</v>
      </c>
      <c r="H6054" t="s">
        <v>3603</v>
      </c>
      <c r="I6054" t="s">
        <v>3604</v>
      </c>
      <c r="J6054">
        <v>2018</v>
      </c>
      <c r="K6054" t="s">
        <v>1190</v>
      </c>
      <c r="L6054">
        <v>3</v>
      </c>
      <c r="M6054">
        <v>0</v>
      </c>
      <c r="N6054">
        <v>0</v>
      </c>
      <c r="O6054">
        <v>1</v>
      </c>
      <c r="P6054">
        <v>0</v>
      </c>
      <c r="Q6054">
        <v>0</v>
      </c>
      <c r="R6054">
        <v>0</v>
      </c>
      <c r="S6054">
        <v>1</v>
      </c>
      <c r="T6054">
        <v>1</v>
      </c>
      <c r="U6054">
        <v>0</v>
      </c>
      <c r="V6054">
        <v>0</v>
      </c>
      <c r="W6054">
        <v>0</v>
      </c>
      <c r="X6054">
        <v>0</v>
      </c>
    </row>
    <row r="6055" spans="1:24" x14ac:dyDescent="0.3">
      <c r="A6055" t="s">
        <v>291</v>
      </c>
      <c r="B6055" t="s">
        <v>1183</v>
      </c>
      <c r="D6055" t="s">
        <v>1184</v>
      </c>
      <c r="F6055" t="s">
        <v>3601</v>
      </c>
      <c r="G6055" t="s">
        <v>3602</v>
      </c>
      <c r="H6055" t="s">
        <v>3603</v>
      </c>
      <c r="I6055" t="s">
        <v>3604</v>
      </c>
      <c r="J6055">
        <v>2019</v>
      </c>
      <c r="K6055" t="s">
        <v>1189</v>
      </c>
      <c r="L6055">
        <v>4</v>
      </c>
      <c r="M6055">
        <v>0</v>
      </c>
      <c r="N6055">
        <v>2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1</v>
      </c>
      <c r="U6055">
        <v>0</v>
      </c>
      <c r="V6055">
        <v>0</v>
      </c>
      <c r="W6055">
        <v>0</v>
      </c>
      <c r="X6055">
        <v>0</v>
      </c>
    </row>
    <row r="6056" spans="1:24" x14ac:dyDescent="0.3">
      <c r="A6056" t="s">
        <v>291</v>
      </c>
      <c r="B6056" t="s">
        <v>1183</v>
      </c>
      <c r="D6056" t="s">
        <v>1184</v>
      </c>
      <c r="F6056" t="s">
        <v>3601</v>
      </c>
      <c r="G6056" t="s">
        <v>3602</v>
      </c>
      <c r="H6056" t="s">
        <v>3603</v>
      </c>
      <c r="I6056" t="s">
        <v>3604</v>
      </c>
      <c r="J6056">
        <v>2019</v>
      </c>
      <c r="K6056" t="s">
        <v>1190</v>
      </c>
      <c r="L6056">
        <v>3</v>
      </c>
      <c r="M6056">
        <v>0</v>
      </c>
      <c r="N6056">
        <v>1</v>
      </c>
      <c r="O6056">
        <v>0</v>
      </c>
      <c r="P6056">
        <v>1</v>
      </c>
      <c r="Q6056">
        <v>0</v>
      </c>
      <c r="R6056">
        <v>0</v>
      </c>
      <c r="S6056">
        <v>0</v>
      </c>
      <c r="T6056">
        <v>1</v>
      </c>
      <c r="U6056">
        <v>0</v>
      </c>
      <c r="V6056">
        <v>0</v>
      </c>
      <c r="W6056">
        <v>0</v>
      </c>
      <c r="X6056">
        <v>0</v>
      </c>
    </row>
    <row r="6057" spans="1:24" x14ac:dyDescent="0.3">
      <c r="A6057" t="s">
        <v>614</v>
      </c>
      <c r="B6057" t="s">
        <v>1183</v>
      </c>
      <c r="D6057" t="s">
        <v>1184</v>
      </c>
      <c r="F6057" t="s">
        <v>3605</v>
      </c>
      <c r="G6057" t="s">
        <v>3606</v>
      </c>
      <c r="H6057" t="s">
        <v>3607</v>
      </c>
      <c r="I6057" t="s">
        <v>3608</v>
      </c>
      <c r="J6057">
        <v>2015</v>
      </c>
      <c r="K6057" t="s">
        <v>1189</v>
      </c>
      <c r="L6057">
        <v>1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1</v>
      </c>
    </row>
    <row r="6058" spans="1:24" x14ac:dyDescent="0.3">
      <c r="A6058" t="s">
        <v>614</v>
      </c>
      <c r="B6058" t="s">
        <v>1183</v>
      </c>
      <c r="D6058" t="s">
        <v>1184</v>
      </c>
      <c r="F6058" t="s">
        <v>3605</v>
      </c>
      <c r="G6058" t="s">
        <v>3606</v>
      </c>
      <c r="H6058" t="s">
        <v>3607</v>
      </c>
      <c r="I6058" t="s">
        <v>3608</v>
      </c>
      <c r="J6058">
        <v>2015</v>
      </c>
      <c r="K6058" t="s">
        <v>1190</v>
      </c>
      <c r="L6058">
        <v>1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1</v>
      </c>
    </row>
    <row r="6059" spans="1:24" x14ac:dyDescent="0.3">
      <c r="A6059" t="s">
        <v>614</v>
      </c>
      <c r="B6059" t="s">
        <v>1183</v>
      </c>
      <c r="D6059" t="s">
        <v>1184</v>
      </c>
      <c r="F6059" t="s">
        <v>3605</v>
      </c>
      <c r="G6059" t="s">
        <v>3606</v>
      </c>
      <c r="H6059" t="s">
        <v>3607</v>
      </c>
      <c r="I6059" t="s">
        <v>3608</v>
      </c>
      <c r="J6059">
        <v>2023</v>
      </c>
      <c r="K6059" t="s">
        <v>1189</v>
      </c>
      <c r="L6059">
        <v>1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1</v>
      </c>
      <c r="W6059">
        <v>0</v>
      </c>
      <c r="X6059">
        <v>0</v>
      </c>
    </row>
    <row r="6060" spans="1:24" x14ac:dyDescent="0.3">
      <c r="A6060" t="s">
        <v>614</v>
      </c>
      <c r="B6060" t="s">
        <v>1183</v>
      </c>
      <c r="D6060" t="s">
        <v>1184</v>
      </c>
      <c r="F6060" t="s">
        <v>3605</v>
      </c>
      <c r="G6060" t="s">
        <v>3606</v>
      </c>
      <c r="H6060" t="s">
        <v>3607</v>
      </c>
      <c r="I6060" t="s">
        <v>3608</v>
      </c>
      <c r="J6060">
        <v>2023</v>
      </c>
      <c r="K6060" t="s">
        <v>1190</v>
      </c>
      <c r="L6060">
        <v>1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1</v>
      </c>
      <c r="W6060">
        <v>0</v>
      </c>
      <c r="X6060">
        <v>0</v>
      </c>
    </row>
    <row r="6061" spans="1:24" x14ac:dyDescent="0.3">
      <c r="A6061" t="s">
        <v>984</v>
      </c>
      <c r="B6061" t="s">
        <v>1183</v>
      </c>
      <c r="D6061" t="s">
        <v>1184</v>
      </c>
      <c r="G6061" t="s">
        <v>3609</v>
      </c>
      <c r="H6061" t="s">
        <v>3610</v>
      </c>
      <c r="I6061" t="s">
        <v>3611</v>
      </c>
      <c r="J6061">
        <v>2011</v>
      </c>
      <c r="K6061" t="s">
        <v>1189</v>
      </c>
      <c r="L6061">
        <v>1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1</v>
      </c>
      <c r="W6061">
        <v>0</v>
      </c>
      <c r="X6061">
        <v>0</v>
      </c>
    </row>
    <row r="6062" spans="1:24" x14ac:dyDescent="0.3">
      <c r="A6062" t="s">
        <v>984</v>
      </c>
      <c r="B6062" t="s">
        <v>1183</v>
      </c>
      <c r="D6062" t="s">
        <v>1184</v>
      </c>
      <c r="G6062" t="s">
        <v>3609</v>
      </c>
      <c r="H6062" t="s">
        <v>3610</v>
      </c>
      <c r="I6062" t="s">
        <v>3611</v>
      </c>
      <c r="J6062">
        <v>2011</v>
      </c>
      <c r="K6062" t="s">
        <v>1190</v>
      </c>
      <c r="L6062">
        <v>1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1</v>
      </c>
      <c r="W6062">
        <v>0</v>
      </c>
      <c r="X6062">
        <v>0</v>
      </c>
    </row>
    <row r="6063" spans="1:24" x14ac:dyDescent="0.3">
      <c r="A6063" t="s">
        <v>984</v>
      </c>
      <c r="B6063" t="s">
        <v>1183</v>
      </c>
      <c r="D6063" t="s">
        <v>1184</v>
      </c>
      <c r="G6063" t="s">
        <v>3609</v>
      </c>
      <c r="H6063" t="s">
        <v>3610</v>
      </c>
      <c r="I6063" t="s">
        <v>3611</v>
      </c>
      <c r="J6063">
        <v>2014</v>
      </c>
      <c r="K6063" t="s">
        <v>1189</v>
      </c>
      <c r="L6063">
        <v>1</v>
      </c>
      <c r="M6063">
        <v>0</v>
      </c>
      <c r="N6063">
        <v>1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</row>
    <row r="6064" spans="1:24" x14ac:dyDescent="0.3">
      <c r="A6064" t="s">
        <v>984</v>
      </c>
      <c r="B6064" t="s">
        <v>1183</v>
      </c>
      <c r="D6064" t="s">
        <v>1184</v>
      </c>
      <c r="G6064" t="s">
        <v>3609</v>
      </c>
      <c r="H6064" t="s">
        <v>3610</v>
      </c>
      <c r="I6064" t="s">
        <v>3611</v>
      </c>
      <c r="J6064">
        <v>2014</v>
      </c>
      <c r="K6064" t="s">
        <v>1190</v>
      </c>
      <c r="L6064">
        <v>1</v>
      </c>
      <c r="M6064">
        <v>0</v>
      </c>
      <c r="N6064">
        <v>1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</row>
    <row r="6065" spans="1:24" x14ac:dyDescent="0.3">
      <c r="A6065" t="s">
        <v>985</v>
      </c>
      <c r="B6065" t="s">
        <v>1183</v>
      </c>
      <c r="D6065" t="s">
        <v>1184</v>
      </c>
      <c r="F6065" t="s">
        <v>3612</v>
      </c>
      <c r="G6065" t="s">
        <v>3613</v>
      </c>
      <c r="I6065" t="s">
        <v>3614</v>
      </c>
      <c r="J6065">
        <v>2009</v>
      </c>
      <c r="K6065" t="s">
        <v>1189</v>
      </c>
      <c r="L6065">
        <v>1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1</v>
      </c>
      <c r="T6065">
        <v>0</v>
      </c>
      <c r="U6065">
        <v>0</v>
      </c>
      <c r="V6065">
        <v>0</v>
      </c>
      <c r="W6065">
        <v>0</v>
      </c>
      <c r="X6065">
        <v>0</v>
      </c>
    </row>
    <row r="6066" spans="1:24" x14ac:dyDescent="0.3">
      <c r="A6066" t="s">
        <v>985</v>
      </c>
      <c r="B6066" t="s">
        <v>1183</v>
      </c>
      <c r="D6066" t="s">
        <v>1184</v>
      </c>
      <c r="F6066" t="s">
        <v>3612</v>
      </c>
      <c r="G6066" t="s">
        <v>3613</v>
      </c>
      <c r="I6066" t="s">
        <v>3614</v>
      </c>
      <c r="J6066">
        <v>2009</v>
      </c>
      <c r="K6066" t="s">
        <v>1190</v>
      </c>
      <c r="L6066">
        <v>1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1</v>
      </c>
      <c r="T6066">
        <v>0</v>
      </c>
      <c r="U6066">
        <v>0</v>
      </c>
      <c r="V6066">
        <v>0</v>
      </c>
      <c r="W6066">
        <v>0</v>
      </c>
      <c r="X6066">
        <v>0</v>
      </c>
    </row>
    <row r="6067" spans="1:24" x14ac:dyDescent="0.3">
      <c r="A6067" t="s">
        <v>135</v>
      </c>
      <c r="B6067" t="s">
        <v>1183</v>
      </c>
      <c r="D6067" t="s">
        <v>1184</v>
      </c>
      <c r="F6067" t="s">
        <v>3615</v>
      </c>
      <c r="G6067" t="s">
        <v>3616</v>
      </c>
      <c r="I6067" t="s">
        <v>3617</v>
      </c>
      <c r="J6067">
        <v>2016</v>
      </c>
      <c r="K6067" t="s">
        <v>1189</v>
      </c>
      <c r="L6067">
        <v>2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2</v>
      </c>
      <c r="V6067">
        <v>0</v>
      </c>
      <c r="W6067">
        <v>0</v>
      </c>
      <c r="X6067">
        <v>0</v>
      </c>
    </row>
    <row r="6068" spans="1:24" x14ac:dyDescent="0.3">
      <c r="A6068" t="s">
        <v>135</v>
      </c>
      <c r="B6068" t="s">
        <v>1183</v>
      </c>
      <c r="D6068" t="s">
        <v>1184</v>
      </c>
      <c r="F6068" t="s">
        <v>3615</v>
      </c>
      <c r="G6068" t="s">
        <v>3616</v>
      </c>
      <c r="I6068" t="s">
        <v>3617</v>
      </c>
      <c r="J6068">
        <v>2016</v>
      </c>
      <c r="K6068" t="s">
        <v>1190</v>
      </c>
      <c r="L6068">
        <v>1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0</v>
      </c>
    </row>
    <row r="6069" spans="1:24" x14ac:dyDescent="0.3">
      <c r="A6069" t="s">
        <v>135</v>
      </c>
      <c r="B6069" t="s">
        <v>1183</v>
      </c>
      <c r="D6069" t="s">
        <v>1184</v>
      </c>
      <c r="F6069" t="s">
        <v>3615</v>
      </c>
      <c r="G6069" t="s">
        <v>3616</v>
      </c>
      <c r="I6069" t="s">
        <v>3617</v>
      </c>
      <c r="J6069">
        <v>2018</v>
      </c>
      <c r="K6069" t="s">
        <v>1189</v>
      </c>
      <c r="L6069">
        <v>3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1</v>
      </c>
      <c r="V6069">
        <v>1</v>
      </c>
      <c r="W6069">
        <v>1</v>
      </c>
      <c r="X6069">
        <v>0</v>
      </c>
    </row>
    <row r="6070" spans="1:24" x14ac:dyDescent="0.3">
      <c r="A6070" t="s">
        <v>135</v>
      </c>
      <c r="B6070" t="s">
        <v>1183</v>
      </c>
      <c r="D6070" t="s">
        <v>1184</v>
      </c>
      <c r="F6070" t="s">
        <v>3615</v>
      </c>
      <c r="G6070" t="s">
        <v>3616</v>
      </c>
      <c r="I6070" t="s">
        <v>3617</v>
      </c>
      <c r="J6070">
        <v>2018</v>
      </c>
      <c r="K6070" t="s">
        <v>1190</v>
      </c>
      <c r="L6070">
        <v>3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1</v>
      </c>
      <c r="V6070">
        <v>1</v>
      </c>
      <c r="W6070">
        <v>1</v>
      </c>
      <c r="X6070">
        <v>0</v>
      </c>
    </row>
    <row r="6071" spans="1:24" x14ac:dyDescent="0.3">
      <c r="A6071" t="s">
        <v>135</v>
      </c>
      <c r="B6071" t="s">
        <v>1183</v>
      </c>
      <c r="D6071" t="s">
        <v>1184</v>
      </c>
      <c r="F6071" t="s">
        <v>3615</v>
      </c>
      <c r="G6071" t="s">
        <v>3616</v>
      </c>
      <c r="I6071" t="s">
        <v>3617</v>
      </c>
      <c r="J6071">
        <v>2019</v>
      </c>
      <c r="K6071" t="s">
        <v>1189</v>
      </c>
      <c r="L6071">
        <v>6</v>
      </c>
      <c r="M6071">
        <v>0</v>
      </c>
      <c r="N6071">
        <v>0</v>
      </c>
      <c r="O6071">
        <v>0</v>
      </c>
      <c r="P6071">
        <v>5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1</v>
      </c>
      <c r="X6071">
        <v>0</v>
      </c>
    </row>
    <row r="6072" spans="1:24" x14ac:dyDescent="0.3">
      <c r="A6072" t="s">
        <v>135</v>
      </c>
      <c r="B6072" t="s">
        <v>1183</v>
      </c>
      <c r="D6072" t="s">
        <v>1184</v>
      </c>
      <c r="F6072" t="s">
        <v>3615</v>
      </c>
      <c r="G6072" t="s">
        <v>3616</v>
      </c>
      <c r="I6072" t="s">
        <v>3617</v>
      </c>
      <c r="J6072">
        <v>2019</v>
      </c>
      <c r="K6072" t="s">
        <v>1190</v>
      </c>
      <c r="L6072">
        <v>4</v>
      </c>
      <c r="M6072">
        <v>0</v>
      </c>
      <c r="N6072">
        <v>0</v>
      </c>
      <c r="O6072">
        <v>0</v>
      </c>
      <c r="P6072">
        <v>3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1</v>
      </c>
      <c r="X6072">
        <v>0</v>
      </c>
    </row>
    <row r="6073" spans="1:24" x14ac:dyDescent="0.3">
      <c r="A6073" t="s">
        <v>135</v>
      </c>
      <c r="B6073" t="s">
        <v>1183</v>
      </c>
      <c r="D6073" t="s">
        <v>1184</v>
      </c>
      <c r="F6073" t="s">
        <v>3615</v>
      </c>
      <c r="G6073" t="s">
        <v>3616</v>
      </c>
      <c r="I6073" t="s">
        <v>3617</v>
      </c>
      <c r="J6073">
        <v>2020</v>
      </c>
      <c r="K6073" t="s">
        <v>1189</v>
      </c>
      <c r="L6073">
        <v>1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1</v>
      </c>
      <c r="W6073">
        <v>0</v>
      </c>
      <c r="X6073">
        <v>0</v>
      </c>
    </row>
    <row r="6074" spans="1:24" x14ac:dyDescent="0.3">
      <c r="A6074" t="s">
        <v>135</v>
      </c>
      <c r="B6074" t="s">
        <v>1183</v>
      </c>
      <c r="D6074" t="s">
        <v>1184</v>
      </c>
      <c r="F6074" t="s">
        <v>3615</v>
      </c>
      <c r="G6074" t="s">
        <v>3616</v>
      </c>
      <c r="I6074" t="s">
        <v>3617</v>
      </c>
      <c r="J6074">
        <v>2020</v>
      </c>
      <c r="K6074" t="s">
        <v>1190</v>
      </c>
      <c r="L6074">
        <v>1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1</v>
      </c>
      <c r="W6074">
        <v>0</v>
      </c>
      <c r="X6074">
        <v>0</v>
      </c>
    </row>
    <row r="6075" spans="1:24" x14ac:dyDescent="0.3">
      <c r="A6075" t="s">
        <v>135</v>
      </c>
      <c r="B6075" t="s">
        <v>1183</v>
      </c>
      <c r="D6075" t="s">
        <v>1184</v>
      </c>
      <c r="F6075" t="s">
        <v>3615</v>
      </c>
      <c r="G6075" t="s">
        <v>3616</v>
      </c>
      <c r="I6075" t="s">
        <v>3617</v>
      </c>
      <c r="J6075">
        <v>2021</v>
      </c>
      <c r="K6075" t="s">
        <v>1189</v>
      </c>
      <c r="L6075">
        <v>2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2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</row>
    <row r="6076" spans="1:24" x14ac:dyDescent="0.3">
      <c r="A6076" t="s">
        <v>135</v>
      </c>
      <c r="B6076" t="s">
        <v>1183</v>
      </c>
      <c r="D6076" t="s">
        <v>1184</v>
      </c>
      <c r="F6076" t="s">
        <v>3615</v>
      </c>
      <c r="G6076" t="s">
        <v>3616</v>
      </c>
      <c r="I6076" t="s">
        <v>3617</v>
      </c>
      <c r="J6076">
        <v>2021</v>
      </c>
      <c r="K6076" t="s">
        <v>1190</v>
      </c>
      <c r="L6076">
        <v>1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</row>
    <row r="6077" spans="1:24" x14ac:dyDescent="0.3">
      <c r="A6077" t="s">
        <v>135</v>
      </c>
      <c r="B6077" t="s">
        <v>1183</v>
      </c>
      <c r="D6077" t="s">
        <v>1184</v>
      </c>
      <c r="F6077" t="s">
        <v>3615</v>
      </c>
      <c r="G6077" t="s">
        <v>3616</v>
      </c>
      <c r="I6077" t="s">
        <v>3617</v>
      </c>
      <c r="J6077">
        <v>2023</v>
      </c>
      <c r="K6077" t="s">
        <v>1189</v>
      </c>
      <c r="L6077">
        <v>5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5</v>
      </c>
      <c r="W6077">
        <v>0</v>
      </c>
      <c r="X6077">
        <v>0</v>
      </c>
    </row>
    <row r="6078" spans="1:24" x14ac:dyDescent="0.3">
      <c r="A6078" t="s">
        <v>135</v>
      </c>
      <c r="B6078" t="s">
        <v>1183</v>
      </c>
      <c r="D6078" t="s">
        <v>1184</v>
      </c>
      <c r="F6078" t="s">
        <v>3615</v>
      </c>
      <c r="G6078" t="s">
        <v>3616</v>
      </c>
      <c r="I6078" t="s">
        <v>3617</v>
      </c>
      <c r="J6078">
        <v>2023</v>
      </c>
      <c r="K6078" t="s">
        <v>1190</v>
      </c>
      <c r="L6078">
        <v>3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3</v>
      </c>
      <c r="W6078">
        <v>0</v>
      </c>
      <c r="X6078">
        <v>0</v>
      </c>
    </row>
    <row r="6079" spans="1:24" x14ac:dyDescent="0.3">
      <c r="A6079" t="s">
        <v>986</v>
      </c>
      <c r="B6079" t="s">
        <v>1183</v>
      </c>
      <c r="D6079" t="s">
        <v>1184</v>
      </c>
      <c r="F6079" t="s">
        <v>3618</v>
      </c>
      <c r="G6079" t="s">
        <v>3619</v>
      </c>
      <c r="I6079" t="s">
        <v>3620</v>
      </c>
      <c r="J6079">
        <v>2018</v>
      </c>
      <c r="K6079" t="s">
        <v>1189</v>
      </c>
      <c r="L6079">
        <v>2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2</v>
      </c>
      <c r="W6079">
        <v>0</v>
      </c>
      <c r="X6079">
        <v>0</v>
      </c>
    </row>
    <row r="6080" spans="1:24" x14ac:dyDescent="0.3">
      <c r="A6080" t="s">
        <v>986</v>
      </c>
      <c r="B6080" t="s">
        <v>1183</v>
      </c>
      <c r="D6080" t="s">
        <v>1184</v>
      </c>
      <c r="F6080" t="s">
        <v>3618</v>
      </c>
      <c r="G6080" t="s">
        <v>3619</v>
      </c>
      <c r="I6080" t="s">
        <v>3620</v>
      </c>
      <c r="J6080">
        <v>2018</v>
      </c>
      <c r="K6080" t="s">
        <v>1190</v>
      </c>
      <c r="L6080">
        <v>2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2</v>
      </c>
      <c r="W6080">
        <v>0</v>
      </c>
      <c r="X6080">
        <v>0</v>
      </c>
    </row>
    <row r="6081" spans="1:24" x14ac:dyDescent="0.3">
      <c r="A6081" t="s">
        <v>987</v>
      </c>
      <c r="B6081" t="s">
        <v>1183</v>
      </c>
      <c r="D6081" t="s">
        <v>1184</v>
      </c>
      <c r="F6081" t="s">
        <v>3621</v>
      </c>
      <c r="G6081" t="s">
        <v>3622</v>
      </c>
      <c r="H6081" t="s">
        <v>3623</v>
      </c>
      <c r="I6081" t="s">
        <v>3624</v>
      </c>
      <c r="J6081">
        <v>2011</v>
      </c>
      <c r="K6081" t="s">
        <v>1189</v>
      </c>
      <c r="L6081">
        <v>1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1</v>
      </c>
    </row>
    <row r="6082" spans="1:24" x14ac:dyDescent="0.3">
      <c r="A6082" t="s">
        <v>987</v>
      </c>
      <c r="B6082" t="s">
        <v>1183</v>
      </c>
      <c r="D6082" t="s">
        <v>1184</v>
      </c>
      <c r="F6082" t="s">
        <v>3621</v>
      </c>
      <c r="G6082" t="s">
        <v>3622</v>
      </c>
      <c r="H6082" t="s">
        <v>3623</v>
      </c>
      <c r="I6082" t="s">
        <v>3624</v>
      </c>
      <c r="J6082">
        <v>2011</v>
      </c>
      <c r="K6082" t="s">
        <v>1190</v>
      </c>
      <c r="L6082">
        <v>1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1</v>
      </c>
    </row>
    <row r="6083" spans="1:24" x14ac:dyDescent="0.3">
      <c r="A6083" t="s">
        <v>987</v>
      </c>
      <c r="B6083" t="s">
        <v>1183</v>
      </c>
      <c r="D6083" t="s">
        <v>1184</v>
      </c>
      <c r="F6083" t="s">
        <v>3621</v>
      </c>
      <c r="G6083" t="s">
        <v>3622</v>
      </c>
      <c r="H6083" t="s">
        <v>3623</v>
      </c>
      <c r="I6083" t="s">
        <v>3624</v>
      </c>
      <c r="J6083">
        <v>2013</v>
      </c>
      <c r="K6083" t="s">
        <v>1189</v>
      </c>
      <c r="L6083">
        <v>1</v>
      </c>
      <c r="M6083">
        <v>0</v>
      </c>
      <c r="N6083">
        <v>0</v>
      </c>
      <c r="O6083">
        <v>0</v>
      </c>
      <c r="P6083">
        <v>0</v>
      </c>
      <c r="Q6083">
        <v>1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</row>
    <row r="6084" spans="1:24" x14ac:dyDescent="0.3">
      <c r="A6084" t="s">
        <v>987</v>
      </c>
      <c r="B6084" t="s">
        <v>1183</v>
      </c>
      <c r="D6084" t="s">
        <v>1184</v>
      </c>
      <c r="F6084" t="s">
        <v>3621</v>
      </c>
      <c r="G6084" t="s">
        <v>3622</v>
      </c>
      <c r="H6084" t="s">
        <v>3623</v>
      </c>
      <c r="I6084" t="s">
        <v>3624</v>
      </c>
      <c r="J6084">
        <v>2013</v>
      </c>
      <c r="K6084" t="s">
        <v>1190</v>
      </c>
      <c r="L6084">
        <v>1</v>
      </c>
      <c r="M6084">
        <v>0</v>
      </c>
      <c r="N6084">
        <v>0</v>
      </c>
      <c r="O6084">
        <v>0</v>
      </c>
      <c r="P6084">
        <v>0</v>
      </c>
      <c r="Q6084">
        <v>1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</row>
    <row r="6085" spans="1:24" x14ac:dyDescent="0.3">
      <c r="A6085" t="s">
        <v>987</v>
      </c>
      <c r="B6085" t="s">
        <v>1183</v>
      </c>
      <c r="D6085" t="s">
        <v>1184</v>
      </c>
      <c r="F6085" t="s">
        <v>3621</v>
      </c>
      <c r="G6085" t="s">
        <v>3622</v>
      </c>
      <c r="H6085" t="s">
        <v>3623</v>
      </c>
      <c r="I6085" t="s">
        <v>3624</v>
      </c>
      <c r="J6085">
        <v>2015</v>
      </c>
      <c r="K6085" t="s">
        <v>1189</v>
      </c>
      <c r="L6085">
        <v>3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3</v>
      </c>
    </row>
    <row r="6086" spans="1:24" x14ac:dyDescent="0.3">
      <c r="A6086" t="s">
        <v>987</v>
      </c>
      <c r="B6086" t="s">
        <v>1183</v>
      </c>
      <c r="D6086" t="s">
        <v>1184</v>
      </c>
      <c r="F6086" t="s">
        <v>3621</v>
      </c>
      <c r="G6086" t="s">
        <v>3622</v>
      </c>
      <c r="H6086" t="s">
        <v>3623</v>
      </c>
      <c r="I6086" t="s">
        <v>3624</v>
      </c>
      <c r="J6086">
        <v>2015</v>
      </c>
      <c r="K6086" t="s">
        <v>1190</v>
      </c>
      <c r="L6086">
        <v>1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1</v>
      </c>
    </row>
    <row r="6087" spans="1:24" x14ac:dyDescent="0.3">
      <c r="A6087" t="s">
        <v>987</v>
      </c>
      <c r="B6087" t="s">
        <v>1183</v>
      </c>
      <c r="D6087" t="s">
        <v>1184</v>
      </c>
      <c r="F6087" t="s">
        <v>3621</v>
      </c>
      <c r="G6087" t="s">
        <v>3622</v>
      </c>
      <c r="H6087" t="s">
        <v>3623</v>
      </c>
      <c r="I6087" t="s">
        <v>3624</v>
      </c>
      <c r="J6087">
        <v>2018</v>
      </c>
      <c r="K6087" t="s">
        <v>1189</v>
      </c>
      <c r="L6087">
        <v>2</v>
      </c>
      <c r="M6087">
        <v>0</v>
      </c>
      <c r="N6087">
        <v>2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</row>
    <row r="6088" spans="1:24" x14ac:dyDescent="0.3">
      <c r="A6088" t="s">
        <v>987</v>
      </c>
      <c r="B6088" t="s">
        <v>1183</v>
      </c>
      <c r="D6088" t="s">
        <v>1184</v>
      </c>
      <c r="F6088" t="s">
        <v>3621</v>
      </c>
      <c r="G6088" t="s">
        <v>3622</v>
      </c>
      <c r="H6088" t="s">
        <v>3623</v>
      </c>
      <c r="I6088" t="s">
        <v>3624</v>
      </c>
      <c r="J6088">
        <v>2018</v>
      </c>
      <c r="K6088" t="s">
        <v>1190</v>
      </c>
      <c r="L6088">
        <v>2</v>
      </c>
      <c r="M6088">
        <v>0</v>
      </c>
      <c r="N6088">
        <v>2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</row>
    <row r="6089" spans="1:24" x14ac:dyDescent="0.3">
      <c r="A6089" t="s">
        <v>988</v>
      </c>
      <c r="B6089" t="s">
        <v>1183</v>
      </c>
      <c r="D6089" t="s">
        <v>1184</v>
      </c>
      <c r="F6089" t="s">
        <v>3625</v>
      </c>
      <c r="G6089" t="s">
        <v>3626</v>
      </c>
      <c r="H6089" t="s">
        <v>3627</v>
      </c>
      <c r="I6089" t="s">
        <v>3628</v>
      </c>
      <c r="J6089">
        <v>2012</v>
      </c>
      <c r="K6089" t="s">
        <v>1189</v>
      </c>
      <c r="L6089">
        <v>1</v>
      </c>
      <c r="M6089">
        <v>0</v>
      </c>
      <c r="N6089">
        <v>1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</row>
    <row r="6090" spans="1:24" x14ac:dyDescent="0.3">
      <c r="A6090" t="s">
        <v>988</v>
      </c>
      <c r="B6090" t="s">
        <v>1183</v>
      </c>
      <c r="D6090" t="s">
        <v>1184</v>
      </c>
      <c r="F6090" t="s">
        <v>3625</v>
      </c>
      <c r="G6090" t="s">
        <v>3626</v>
      </c>
      <c r="H6090" t="s">
        <v>3627</v>
      </c>
      <c r="I6090" t="s">
        <v>3628</v>
      </c>
      <c r="J6090">
        <v>2012</v>
      </c>
      <c r="K6090" t="s">
        <v>1190</v>
      </c>
      <c r="L6090">
        <v>1</v>
      </c>
      <c r="M6090">
        <v>0</v>
      </c>
      <c r="N6090">
        <v>1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</row>
    <row r="6091" spans="1:24" x14ac:dyDescent="0.3">
      <c r="A6091" t="s">
        <v>988</v>
      </c>
      <c r="B6091" t="s">
        <v>1183</v>
      </c>
      <c r="D6091" t="s">
        <v>1184</v>
      </c>
      <c r="F6091" t="s">
        <v>3625</v>
      </c>
      <c r="G6091" t="s">
        <v>3626</v>
      </c>
      <c r="H6091" t="s">
        <v>3627</v>
      </c>
      <c r="I6091" t="s">
        <v>3628</v>
      </c>
      <c r="J6091">
        <v>2013</v>
      </c>
      <c r="K6091" t="s">
        <v>1189</v>
      </c>
      <c r="L6091">
        <v>2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2</v>
      </c>
      <c r="X6091">
        <v>0</v>
      </c>
    </row>
    <row r="6092" spans="1:24" x14ac:dyDescent="0.3">
      <c r="A6092" t="s">
        <v>988</v>
      </c>
      <c r="B6092" t="s">
        <v>1183</v>
      </c>
      <c r="D6092" t="s">
        <v>1184</v>
      </c>
      <c r="F6092" t="s">
        <v>3625</v>
      </c>
      <c r="G6092" t="s">
        <v>3626</v>
      </c>
      <c r="H6092" t="s">
        <v>3627</v>
      </c>
      <c r="I6092" t="s">
        <v>3628</v>
      </c>
      <c r="J6092">
        <v>2013</v>
      </c>
      <c r="K6092" t="s">
        <v>1190</v>
      </c>
      <c r="L6092">
        <v>2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2</v>
      </c>
      <c r="X6092">
        <v>0</v>
      </c>
    </row>
    <row r="6093" spans="1:24" x14ac:dyDescent="0.3">
      <c r="A6093" t="s">
        <v>988</v>
      </c>
      <c r="B6093" t="s">
        <v>1183</v>
      </c>
      <c r="D6093" t="s">
        <v>1184</v>
      </c>
      <c r="F6093" t="s">
        <v>3625</v>
      </c>
      <c r="G6093" t="s">
        <v>3626</v>
      </c>
      <c r="H6093" t="s">
        <v>3627</v>
      </c>
      <c r="I6093" t="s">
        <v>3628</v>
      </c>
      <c r="J6093">
        <v>2015</v>
      </c>
      <c r="K6093" t="s">
        <v>1189</v>
      </c>
      <c r="L6093">
        <v>2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2</v>
      </c>
      <c r="X6093">
        <v>0</v>
      </c>
    </row>
    <row r="6094" spans="1:24" x14ac:dyDescent="0.3">
      <c r="A6094" t="s">
        <v>988</v>
      </c>
      <c r="B6094" t="s">
        <v>1183</v>
      </c>
      <c r="D6094" t="s">
        <v>1184</v>
      </c>
      <c r="F6094" t="s">
        <v>3625</v>
      </c>
      <c r="G6094" t="s">
        <v>3626</v>
      </c>
      <c r="H6094" t="s">
        <v>3627</v>
      </c>
      <c r="I6094" t="s">
        <v>3628</v>
      </c>
      <c r="J6094">
        <v>2015</v>
      </c>
      <c r="K6094" t="s">
        <v>1190</v>
      </c>
      <c r="L6094">
        <v>2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2</v>
      </c>
      <c r="X6094">
        <v>0</v>
      </c>
    </row>
    <row r="6095" spans="1:24" x14ac:dyDescent="0.3">
      <c r="A6095" t="s">
        <v>467</v>
      </c>
      <c r="B6095" t="s">
        <v>1183</v>
      </c>
      <c r="D6095" t="s">
        <v>1184</v>
      </c>
      <c r="F6095" t="s">
        <v>3629</v>
      </c>
      <c r="G6095" t="s">
        <v>3630</v>
      </c>
      <c r="H6095" t="s">
        <v>3631</v>
      </c>
      <c r="I6095" t="s">
        <v>3632</v>
      </c>
      <c r="J6095">
        <v>2014</v>
      </c>
      <c r="K6095" t="s">
        <v>1189</v>
      </c>
      <c r="L6095">
        <v>1</v>
      </c>
      <c r="M6095">
        <v>0</v>
      </c>
      <c r="N6095">
        <v>0</v>
      </c>
      <c r="O6095">
        <v>0</v>
      </c>
      <c r="P6095">
        <v>0</v>
      </c>
      <c r="Q6095">
        <v>1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</row>
    <row r="6096" spans="1:24" x14ac:dyDescent="0.3">
      <c r="A6096" t="s">
        <v>467</v>
      </c>
      <c r="B6096" t="s">
        <v>1183</v>
      </c>
      <c r="D6096" t="s">
        <v>1184</v>
      </c>
      <c r="F6096" t="s">
        <v>3629</v>
      </c>
      <c r="G6096" t="s">
        <v>3630</v>
      </c>
      <c r="H6096" t="s">
        <v>3631</v>
      </c>
      <c r="I6096" t="s">
        <v>3632</v>
      </c>
      <c r="J6096">
        <v>2014</v>
      </c>
      <c r="K6096" t="s">
        <v>1190</v>
      </c>
      <c r="L6096">
        <v>1</v>
      </c>
      <c r="M6096">
        <v>0</v>
      </c>
      <c r="N6096">
        <v>0</v>
      </c>
      <c r="O6096">
        <v>0</v>
      </c>
      <c r="P6096">
        <v>0</v>
      </c>
      <c r="Q6096">
        <v>1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</row>
    <row r="6097" spans="1:24" x14ac:dyDescent="0.3">
      <c r="A6097" t="s">
        <v>467</v>
      </c>
      <c r="B6097" t="s">
        <v>1183</v>
      </c>
      <c r="D6097" t="s">
        <v>1184</v>
      </c>
      <c r="F6097" t="s">
        <v>3629</v>
      </c>
      <c r="G6097" t="s">
        <v>3630</v>
      </c>
      <c r="H6097" t="s">
        <v>3631</v>
      </c>
      <c r="I6097" t="s">
        <v>3632</v>
      </c>
      <c r="J6097">
        <v>2016</v>
      </c>
      <c r="K6097" t="s">
        <v>1189</v>
      </c>
      <c r="L6097">
        <v>1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1</v>
      </c>
      <c r="X6097">
        <v>0</v>
      </c>
    </row>
    <row r="6098" spans="1:24" x14ac:dyDescent="0.3">
      <c r="A6098" t="s">
        <v>467</v>
      </c>
      <c r="B6098" t="s">
        <v>1183</v>
      </c>
      <c r="D6098" t="s">
        <v>1184</v>
      </c>
      <c r="F6098" t="s">
        <v>3629</v>
      </c>
      <c r="G6098" t="s">
        <v>3630</v>
      </c>
      <c r="H6098" t="s">
        <v>3631</v>
      </c>
      <c r="I6098" t="s">
        <v>3632</v>
      </c>
      <c r="J6098">
        <v>2016</v>
      </c>
      <c r="K6098" t="s">
        <v>1190</v>
      </c>
      <c r="L6098">
        <v>1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1</v>
      </c>
      <c r="X6098">
        <v>0</v>
      </c>
    </row>
    <row r="6099" spans="1:24" x14ac:dyDescent="0.3">
      <c r="A6099" t="s">
        <v>467</v>
      </c>
      <c r="B6099" t="s">
        <v>1183</v>
      </c>
      <c r="D6099" t="s">
        <v>1184</v>
      </c>
      <c r="F6099" t="s">
        <v>3629</v>
      </c>
      <c r="G6099" t="s">
        <v>3630</v>
      </c>
      <c r="H6099" t="s">
        <v>3631</v>
      </c>
      <c r="I6099" t="s">
        <v>3632</v>
      </c>
      <c r="J6099">
        <v>2019</v>
      </c>
      <c r="K6099" t="s">
        <v>1189</v>
      </c>
      <c r="L6099">
        <v>2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2</v>
      </c>
      <c r="W6099">
        <v>0</v>
      </c>
      <c r="X6099">
        <v>0</v>
      </c>
    </row>
    <row r="6100" spans="1:24" x14ac:dyDescent="0.3">
      <c r="A6100" t="s">
        <v>467</v>
      </c>
      <c r="B6100" t="s">
        <v>1183</v>
      </c>
      <c r="D6100" t="s">
        <v>1184</v>
      </c>
      <c r="F6100" t="s">
        <v>3629</v>
      </c>
      <c r="G6100" t="s">
        <v>3630</v>
      </c>
      <c r="H6100" t="s">
        <v>3631</v>
      </c>
      <c r="I6100" t="s">
        <v>3632</v>
      </c>
      <c r="J6100">
        <v>2019</v>
      </c>
      <c r="K6100" t="s">
        <v>1190</v>
      </c>
      <c r="L6100">
        <v>1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1</v>
      </c>
      <c r="W6100">
        <v>0</v>
      </c>
      <c r="X6100">
        <v>0</v>
      </c>
    </row>
    <row r="6101" spans="1:24" x14ac:dyDescent="0.3">
      <c r="A6101" t="s">
        <v>989</v>
      </c>
      <c r="B6101" t="s">
        <v>1183</v>
      </c>
      <c r="D6101" t="s">
        <v>1184</v>
      </c>
      <c r="F6101" t="s">
        <v>3633</v>
      </c>
      <c r="G6101" t="s">
        <v>3634</v>
      </c>
      <c r="I6101" t="s">
        <v>3635</v>
      </c>
      <c r="J6101">
        <v>1992</v>
      </c>
      <c r="K6101" t="s">
        <v>1189</v>
      </c>
      <c r="L6101">
        <v>1</v>
      </c>
      <c r="M6101">
        <v>0</v>
      </c>
      <c r="N6101">
        <v>0</v>
      </c>
      <c r="O6101">
        <v>0</v>
      </c>
      <c r="P6101">
        <v>1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</row>
    <row r="6102" spans="1:24" x14ac:dyDescent="0.3">
      <c r="A6102" t="s">
        <v>989</v>
      </c>
      <c r="B6102" t="s">
        <v>1183</v>
      </c>
      <c r="D6102" t="s">
        <v>1184</v>
      </c>
      <c r="F6102" t="s">
        <v>3633</v>
      </c>
      <c r="G6102" t="s">
        <v>3634</v>
      </c>
      <c r="I6102" t="s">
        <v>3635</v>
      </c>
      <c r="J6102">
        <v>1992</v>
      </c>
      <c r="K6102" t="s">
        <v>1190</v>
      </c>
      <c r="L6102">
        <v>1</v>
      </c>
      <c r="M6102">
        <v>0</v>
      </c>
      <c r="N6102">
        <v>0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</row>
    <row r="6103" spans="1:24" x14ac:dyDescent="0.3">
      <c r="A6103" t="s">
        <v>989</v>
      </c>
      <c r="B6103" t="s">
        <v>1183</v>
      </c>
      <c r="D6103" t="s">
        <v>1184</v>
      </c>
      <c r="F6103" t="s">
        <v>3633</v>
      </c>
      <c r="G6103" t="s">
        <v>3634</v>
      </c>
      <c r="I6103" t="s">
        <v>3635</v>
      </c>
      <c r="J6103">
        <v>2012</v>
      </c>
      <c r="K6103" t="s">
        <v>1189</v>
      </c>
      <c r="L6103">
        <v>1</v>
      </c>
      <c r="M6103">
        <v>1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</row>
    <row r="6104" spans="1:24" x14ac:dyDescent="0.3">
      <c r="A6104" t="s">
        <v>989</v>
      </c>
      <c r="B6104" t="s">
        <v>1183</v>
      </c>
      <c r="D6104" t="s">
        <v>1184</v>
      </c>
      <c r="F6104" t="s">
        <v>3633</v>
      </c>
      <c r="G6104" t="s">
        <v>3634</v>
      </c>
      <c r="I6104" t="s">
        <v>3635</v>
      </c>
      <c r="J6104">
        <v>2012</v>
      </c>
      <c r="K6104" t="s">
        <v>1190</v>
      </c>
      <c r="L6104">
        <v>1</v>
      </c>
      <c r="M6104">
        <v>1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</row>
    <row r="6105" spans="1:24" x14ac:dyDescent="0.3">
      <c r="A6105" t="s">
        <v>989</v>
      </c>
      <c r="B6105" t="s">
        <v>1183</v>
      </c>
      <c r="D6105" t="s">
        <v>1184</v>
      </c>
      <c r="F6105" t="s">
        <v>3633</v>
      </c>
      <c r="G6105" t="s">
        <v>3634</v>
      </c>
      <c r="I6105" t="s">
        <v>3635</v>
      </c>
      <c r="J6105">
        <v>2018</v>
      </c>
      <c r="K6105" t="s">
        <v>1189</v>
      </c>
      <c r="L6105">
        <v>3</v>
      </c>
      <c r="M6105">
        <v>0</v>
      </c>
      <c r="N6105">
        <v>3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</row>
    <row r="6106" spans="1:24" x14ac:dyDescent="0.3">
      <c r="A6106" t="s">
        <v>989</v>
      </c>
      <c r="B6106" t="s">
        <v>1183</v>
      </c>
      <c r="D6106" t="s">
        <v>1184</v>
      </c>
      <c r="F6106" t="s">
        <v>3633</v>
      </c>
      <c r="G6106" t="s">
        <v>3634</v>
      </c>
      <c r="I6106" t="s">
        <v>3635</v>
      </c>
      <c r="J6106">
        <v>2018</v>
      </c>
      <c r="K6106" t="s">
        <v>1190</v>
      </c>
      <c r="L6106">
        <v>1</v>
      </c>
      <c r="M6106">
        <v>0</v>
      </c>
      <c r="N6106">
        <v>1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</row>
    <row r="6107" spans="1:24" x14ac:dyDescent="0.3">
      <c r="A6107" t="s">
        <v>990</v>
      </c>
      <c r="B6107" t="s">
        <v>1183</v>
      </c>
      <c r="D6107" t="s">
        <v>1184</v>
      </c>
      <c r="F6107" t="s">
        <v>3636</v>
      </c>
      <c r="G6107" t="s">
        <v>3637</v>
      </c>
      <c r="H6107" t="s">
        <v>3638</v>
      </c>
      <c r="I6107" t="s">
        <v>3639</v>
      </c>
      <c r="J6107">
        <v>2013</v>
      </c>
      <c r="K6107" t="s">
        <v>1189</v>
      </c>
      <c r="L6107">
        <v>1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1</v>
      </c>
      <c r="T6107">
        <v>0</v>
      </c>
      <c r="U6107">
        <v>0</v>
      </c>
      <c r="V6107">
        <v>0</v>
      </c>
      <c r="W6107">
        <v>0</v>
      </c>
      <c r="X6107">
        <v>0</v>
      </c>
    </row>
    <row r="6108" spans="1:24" x14ac:dyDescent="0.3">
      <c r="A6108" t="s">
        <v>990</v>
      </c>
      <c r="B6108" t="s">
        <v>1183</v>
      </c>
      <c r="D6108" t="s">
        <v>1184</v>
      </c>
      <c r="F6108" t="s">
        <v>3636</v>
      </c>
      <c r="G6108" t="s">
        <v>3637</v>
      </c>
      <c r="H6108" t="s">
        <v>3638</v>
      </c>
      <c r="I6108" t="s">
        <v>3639</v>
      </c>
      <c r="J6108">
        <v>2013</v>
      </c>
      <c r="K6108" t="s">
        <v>1190</v>
      </c>
      <c r="L6108">
        <v>1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1</v>
      </c>
      <c r="T6108">
        <v>0</v>
      </c>
      <c r="U6108">
        <v>0</v>
      </c>
      <c r="V6108">
        <v>0</v>
      </c>
      <c r="W6108">
        <v>0</v>
      </c>
      <c r="X6108">
        <v>0</v>
      </c>
    </row>
    <row r="6109" spans="1:24" x14ac:dyDescent="0.3">
      <c r="A6109" t="s">
        <v>990</v>
      </c>
      <c r="B6109" t="s">
        <v>1183</v>
      </c>
      <c r="D6109" t="s">
        <v>1184</v>
      </c>
      <c r="F6109" t="s">
        <v>3636</v>
      </c>
      <c r="G6109" t="s">
        <v>3637</v>
      </c>
      <c r="H6109" t="s">
        <v>3638</v>
      </c>
      <c r="I6109" t="s">
        <v>3639</v>
      </c>
      <c r="J6109">
        <v>2017</v>
      </c>
      <c r="K6109" t="s">
        <v>1189</v>
      </c>
      <c r="L6109">
        <v>2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2</v>
      </c>
      <c r="X6109">
        <v>0</v>
      </c>
    </row>
    <row r="6110" spans="1:24" x14ac:dyDescent="0.3">
      <c r="A6110" t="s">
        <v>990</v>
      </c>
      <c r="B6110" t="s">
        <v>1183</v>
      </c>
      <c r="D6110" t="s">
        <v>1184</v>
      </c>
      <c r="F6110" t="s">
        <v>3636</v>
      </c>
      <c r="G6110" t="s">
        <v>3637</v>
      </c>
      <c r="H6110" t="s">
        <v>3638</v>
      </c>
      <c r="I6110" t="s">
        <v>3639</v>
      </c>
      <c r="J6110">
        <v>2017</v>
      </c>
      <c r="K6110" t="s">
        <v>1190</v>
      </c>
      <c r="L6110">
        <v>2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2</v>
      </c>
      <c r="X6110">
        <v>0</v>
      </c>
    </row>
    <row r="6111" spans="1:24" x14ac:dyDescent="0.3">
      <c r="A6111" t="s">
        <v>991</v>
      </c>
      <c r="B6111" t="s">
        <v>1183</v>
      </c>
      <c r="D6111" t="s">
        <v>1184</v>
      </c>
      <c r="F6111" t="s">
        <v>3640</v>
      </c>
      <c r="G6111" t="s">
        <v>3641</v>
      </c>
      <c r="I6111" t="s">
        <v>3642</v>
      </c>
      <c r="J6111">
        <v>2011</v>
      </c>
      <c r="K6111" t="s">
        <v>1189</v>
      </c>
      <c r="L6111">
        <v>1</v>
      </c>
      <c r="M6111">
        <v>0</v>
      </c>
      <c r="N6111">
        <v>1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</row>
    <row r="6112" spans="1:24" x14ac:dyDescent="0.3">
      <c r="A6112" t="s">
        <v>991</v>
      </c>
      <c r="B6112" t="s">
        <v>1183</v>
      </c>
      <c r="D6112" t="s">
        <v>1184</v>
      </c>
      <c r="F6112" t="s">
        <v>3640</v>
      </c>
      <c r="G6112" t="s">
        <v>3641</v>
      </c>
      <c r="I6112" t="s">
        <v>3642</v>
      </c>
      <c r="J6112">
        <v>2011</v>
      </c>
      <c r="K6112" t="s">
        <v>1190</v>
      </c>
      <c r="L6112">
        <v>1</v>
      </c>
      <c r="M6112">
        <v>0</v>
      </c>
      <c r="N6112">
        <v>1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</row>
    <row r="6113" spans="1:24" x14ac:dyDescent="0.3">
      <c r="A6113" t="s">
        <v>991</v>
      </c>
      <c r="B6113" t="s">
        <v>1183</v>
      </c>
      <c r="D6113" t="s">
        <v>1184</v>
      </c>
      <c r="F6113" t="s">
        <v>3640</v>
      </c>
      <c r="G6113" t="s">
        <v>3641</v>
      </c>
      <c r="I6113" t="s">
        <v>3642</v>
      </c>
      <c r="J6113">
        <v>2012</v>
      </c>
      <c r="K6113" t="s">
        <v>1189</v>
      </c>
      <c r="L6113">
        <v>1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1</v>
      </c>
    </row>
    <row r="6114" spans="1:24" x14ac:dyDescent="0.3">
      <c r="A6114" t="s">
        <v>991</v>
      </c>
      <c r="B6114" t="s">
        <v>1183</v>
      </c>
      <c r="D6114" t="s">
        <v>1184</v>
      </c>
      <c r="F6114" t="s">
        <v>3640</v>
      </c>
      <c r="G6114" t="s">
        <v>3641</v>
      </c>
      <c r="I6114" t="s">
        <v>3642</v>
      </c>
      <c r="J6114">
        <v>2012</v>
      </c>
      <c r="K6114" t="s">
        <v>1190</v>
      </c>
      <c r="L6114">
        <v>1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1</v>
      </c>
    </row>
    <row r="6115" spans="1:24" x14ac:dyDescent="0.3">
      <c r="A6115" t="s">
        <v>991</v>
      </c>
      <c r="B6115" t="s">
        <v>1183</v>
      </c>
      <c r="D6115" t="s">
        <v>1184</v>
      </c>
      <c r="F6115" t="s">
        <v>3640</v>
      </c>
      <c r="G6115" t="s">
        <v>3641</v>
      </c>
      <c r="I6115" t="s">
        <v>3642</v>
      </c>
      <c r="J6115">
        <v>2017</v>
      </c>
      <c r="K6115" t="s">
        <v>1189</v>
      </c>
      <c r="L6115">
        <v>15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1</v>
      </c>
      <c r="W6115">
        <v>10</v>
      </c>
      <c r="X6115">
        <v>3</v>
      </c>
    </row>
    <row r="6116" spans="1:24" x14ac:dyDescent="0.3">
      <c r="A6116" t="s">
        <v>991</v>
      </c>
      <c r="B6116" t="s">
        <v>1183</v>
      </c>
      <c r="D6116" t="s">
        <v>1184</v>
      </c>
      <c r="F6116" t="s">
        <v>3640</v>
      </c>
      <c r="G6116" t="s">
        <v>3641</v>
      </c>
      <c r="I6116" t="s">
        <v>3642</v>
      </c>
      <c r="J6116">
        <v>2017</v>
      </c>
      <c r="K6116" t="s">
        <v>1190</v>
      </c>
      <c r="L6116">
        <v>12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1</v>
      </c>
      <c r="W6116">
        <v>7</v>
      </c>
      <c r="X6116">
        <v>3</v>
      </c>
    </row>
    <row r="6117" spans="1:24" x14ac:dyDescent="0.3">
      <c r="A6117" t="s">
        <v>991</v>
      </c>
      <c r="B6117" t="s">
        <v>1183</v>
      </c>
      <c r="D6117" t="s">
        <v>1184</v>
      </c>
      <c r="F6117" t="s">
        <v>3640</v>
      </c>
      <c r="G6117" t="s">
        <v>3641</v>
      </c>
      <c r="I6117" t="s">
        <v>3642</v>
      </c>
      <c r="J6117">
        <v>2018</v>
      </c>
      <c r="K6117" t="s">
        <v>1189</v>
      </c>
      <c r="L6117">
        <v>1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1</v>
      </c>
      <c r="V6117">
        <v>0</v>
      </c>
      <c r="W6117">
        <v>0</v>
      </c>
      <c r="X6117">
        <v>0</v>
      </c>
    </row>
    <row r="6118" spans="1:24" x14ac:dyDescent="0.3">
      <c r="A6118" t="s">
        <v>991</v>
      </c>
      <c r="B6118" t="s">
        <v>1183</v>
      </c>
      <c r="D6118" t="s">
        <v>1184</v>
      </c>
      <c r="F6118" t="s">
        <v>3640</v>
      </c>
      <c r="G6118" t="s">
        <v>3641</v>
      </c>
      <c r="I6118" t="s">
        <v>3642</v>
      </c>
      <c r="J6118">
        <v>2018</v>
      </c>
      <c r="K6118" t="s">
        <v>1190</v>
      </c>
      <c r="L6118">
        <v>1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0</v>
      </c>
    </row>
    <row r="6119" spans="1:24" x14ac:dyDescent="0.3">
      <c r="A6119" t="s">
        <v>666</v>
      </c>
      <c r="B6119" t="s">
        <v>1183</v>
      </c>
      <c r="D6119" t="s">
        <v>1184</v>
      </c>
      <c r="F6119" t="s">
        <v>3643</v>
      </c>
      <c r="G6119" t="s">
        <v>3644</v>
      </c>
      <c r="I6119" t="s">
        <v>3645</v>
      </c>
      <c r="J6119">
        <v>2023</v>
      </c>
      <c r="K6119" t="s">
        <v>1189</v>
      </c>
      <c r="L6119">
        <v>1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1</v>
      </c>
      <c r="X6119">
        <v>0</v>
      </c>
    </row>
    <row r="6120" spans="1:24" x14ac:dyDescent="0.3">
      <c r="A6120" t="s">
        <v>666</v>
      </c>
      <c r="B6120" t="s">
        <v>1183</v>
      </c>
      <c r="D6120" t="s">
        <v>1184</v>
      </c>
      <c r="F6120" t="s">
        <v>3643</v>
      </c>
      <c r="G6120" t="s">
        <v>3644</v>
      </c>
      <c r="I6120" t="s">
        <v>3645</v>
      </c>
      <c r="J6120">
        <v>2023</v>
      </c>
      <c r="K6120" t="s">
        <v>1190</v>
      </c>
      <c r="L6120">
        <v>1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1</v>
      </c>
      <c r="X6120">
        <v>0</v>
      </c>
    </row>
    <row r="6121" spans="1:24" x14ac:dyDescent="0.3">
      <c r="A6121" t="s">
        <v>992</v>
      </c>
      <c r="B6121" t="s">
        <v>1183</v>
      </c>
      <c r="D6121" t="s">
        <v>1184</v>
      </c>
      <c r="G6121" t="s">
        <v>3646</v>
      </c>
      <c r="I6121" t="s">
        <v>3647</v>
      </c>
      <c r="J6121">
        <v>1994</v>
      </c>
      <c r="K6121" t="s">
        <v>1189</v>
      </c>
      <c r="L6121">
        <v>1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1</v>
      </c>
      <c r="W6121">
        <v>0</v>
      </c>
      <c r="X6121">
        <v>0</v>
      </c>
    </row>
    <row r="6122" spans="1:24" x14ac:dyDescent="0.3">
      <c r="A6122" t="s">
        <v>992</v>
      </c>
      <c r="B6122" t="s">
        <v>1183</v>
      </c>
      <c r="D6122" t="s">
        <v>1184</v>
      </c>
      <c r="G6122" t="s">
        <v>3646</v>
      </c>
      <c r="I6122" t="s">
        <v>3647</v>
      </c>
      <c r="J6122">
        <v>1994</v>
      </c>
      <c r="K6122" t="s">
        <v>1190</v>
      </c>
      <c r="L6122">
        <v>1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1</v>
      </c>
      <c r="W6122">
        <v>0</v>
      </c>
      <c r="X6122">
        <v>0</v>
      </c>
    </row>
    <row r="6123" spans="1:24" x14ac:dyDescent="0.3">
      <c r="A6123" t="s">
        <v>993</v>
      </c>
      <c r="B6123" t="s">
        <v>1183</v>
      </c>
      <c r="D6123" t="s">
        <v>1184</v>
      </c>
      <c r="F6123" t="s">
        <v>3648</v>
      </c>
      <c r="G6123" t="s">
        <v>3649</v>
      </c>
      <c r="I6123" t="s">
        <v>3650</v>
      </c>
      <c r="J6123">
        <v>2018</v>
      </c>
      <c r="K6123" t="s">
        <v>1189</v>
      </c>
      <c r="L6123">
        <v>2</v>
      </c>
      <c r="M6123">
        <v>0</v>
      </c>
      <c r="N6123">
        <v>0</v>
      </c>
      <c r="O6123">
        <v>0</v>
      </c>
      <c r="P6123">
        <v>1</v>
      </c>
      <c r="Q6123">
        <v>0</v>
      </c>
      <c r="R6123">
        <v>0</v>
      </c>
      <c r="S6123">
        <v>1</v>
      </c>
      <c r="T6123">
        <v>0</v>
      </c>
      <c r="U6123">
        <v>0</v>
      </c>
      <c r="V6123">
        <v>0</v>
      </c>
      <c r="W6123">
        <v>0</v>
      </c>
      <c r="X6123">
        <v>0</v>
      </c>
    </row>
    <row r="6124" spans="1:24" x14ac:dyDescent="0.3">
      <c r="A6124" t="s">
        <v>993</v>
      </c>
      <c r="B6124" t="s">
        <v>1183</v>
      </c>
      <c r="D6124" t="s">
        <v>1184</v>
      </c>
      <c r="F6124" t="s">
        <v>3648</v>
      </c>
      <c r="G6124" t="s">
        <v>3649</v>
      </c>
      <c r="I6124" t="s">
        <v>3650</v>
      </c>
      <c r="J6124">
        <v>2018</v>
      </c>
      <c r="K6124" t="s">
        <v>1190</v>
      </c>
      <c r="L6124">
        <v>2</v>
      </c>
      <c r="M6124">
        <v>0</v>
      </c>
      <c r="N6124">
        <v>0</v>
      </c>
      <c r="O6124">
        <v>0</v>
      </c>
      <c r="P6124">
        <v>1</v>
      </c>
      <c r="Q6124">
        <v>0</v>
      </c>
      <c r="R6124">
        <v>0</v>
      </c>
      <c r="S6124">
        <v>1</v>
      </c>
      <c r="T6124">
        <v>0</v>
      </c>
      <c r="U6124">
        <v>0</v>
      </c>
      <c r="V6124">
        <v>0</v>
      </c>
      <c r="W6124">
        <v>0</v>
      </c>
      <c r="X6124">
        <v>0</v>
      </c>
    </row>
    <row r="6125" spans="1:24" x14ac:dyDescent="0.3">
      <c r="A6125" t="s">
        <v>126</v>
      </c>
      <c r="B6125" t="s">
        <v>1183</v>
      </c>
      <c r="D6125" t="s">
        <v>1184</v>
      </c>
      <c r="F6125" t="s">
        <v>3651</v>
      </c>
      <c r="G6125" t="s">
        <v>3652</v>
      </c>
      <c r="I6125" t="s">
        <v>3653</v>
      </c>
      <c r="J6125">
        <v>2012</v>
      </c>
      <c r="K6125" t="s">
        <v>1189</v>
      </c>
      <c r="L6125">
        <v>3</v>
      </c>
      <c r="M6125">
        <v>0</v>
      </c>
      <c r="N6125">
        <v>2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1</v>
      </c>
      <c r="X6125">
        <v>0</v>
      </c>
    </row>
    <row r="6126" spans="1:24" x14ac:dyDescent="0.3">
      <c r="A6126" t="s">
        <v>126</v>
      </c>
      <c r="B6126" t="s">
        <v>1183</v>
      </c>
      <c r="D6126" t="s">
        <v>1184</v>
      </c>
      <c r="F6126" t="s">
        <v>3651</v>
      </c>
      <c r="G6126" t="s">
        <v>3652</v>
      </c>
      <c r="I6126" t="s">
        <v>3653</v>
      </c>
      <c r="J6126">
        <v>2012</v>
      </c>
      <c r="K6126" t="s">
        <v>1190</v>
      </c>
      <c r="L6126">
        <v>2</v>
      </c>
      <c r="M6126">
        <v>0</v>
      </c>
      <c r="N6126">
        <v>1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1</v>
      </c>
      <c r="X6126">
        <v>0</v>
      </c>
    </row>
    <row r="6127" spans="1:24" x14ac:dyDescent="0.3">
      <c r="A6127" t="s">
        <v>126</v>
      </c>
      <c r="B6127" t="s">
        <v>1183</v>
      </c>
      <c r="D6127" t="s">
        <v>1184</v>
      </c>
      <c r="F6127" t="s">
        <v>3651</v>
      </c>
      <c r="G6127" t="s">
        <v>3652</v>
      </c>
      <c r="I6127" t="s">
        <v>3653</v>
      </c>
      <c r="J6127">
        <v>2013</v>
      </c>
      <c r="K6127" t="s">
        <v>1189</v>
      </c>
      <c r="L6127">
        <v>3</v>
      </c>
      <c r="M6127">
        <v>0</v>
      </c>
      <c r="N6127">
        <v>0</v>
      </c>
      <c r="O6127">
        <v>2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1</v>
      </c>
      <c r="X6127">
        <v>0</v>
      </c>
    </row>
    <row r="6128" spans="1:24" x14ac:dyDescent="0.3">
      <c r="A6128" t="s">
        <v>126</v>
      </c>
      <c r="B6128" t="s">
        <v>1183</v>
      </c>
      <c r="D6128" t="s">
        <v>1184</v>
      </c>
      <c r="F6128" t="s">
        <v>3651</v>
      </c>
      <c r="G6128" t="s">
        <v>3652</v>
      </c>
      <c r="I6128" t="s">
        <v>3653</v>
      </c>
      <c r="J6128">
        <v>2013</v>
      </c>
      <c r="K6128" t="s">
        <v>1190</v>
      </c>
      <c r="L6128">
        <v>2</v>
      </c>
      <c r="M6128">
        <v>0</v>
      </c>
      <c r="N6128">
        <v>0</v>
      </c>
      <c r="O6128">
        <v>1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1</v>
      </c>
      <c r="X6128">
        <v>0</v>
      </c>
    </row>
    <row r="6129" spans="1:24" x14ac:dyDescent="0.3">
      <c r="A6129" t="s">
        <v>126</v>
      </c>
      <c r="B6129" t="s">
        <v>1183</v>
      </c>
      <c r="D6129" t="s">
        <v>1184</v>
      </c>
      <c r="F6129" t="s">
        <v>3651</v>
      </c>
      <c r="G6129" t="s">
        <v>3652</v>
      </c>
      <c r="I6129" t="s">
        <v>3653</v>
      </c>
      <c r="J6129">
        <v>2016</v>
      </c>
      <c r="K6129" t="s">
        <v>1189</v>
      </c>
      <c r="L6129">
        <v>5</v>
      </c>
      <c r="M6129">
        <v>0</v>
      </c>
      <c r="N6129">
        <v>0</v>
      </c>
      <c r="O6129">
        <v>3</v>
      </c>
      <c r="P6129">
        <v>1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1</v>
      </c>
      <c r="X6129">
        <v>0</v>
      </c>
    </row>
    <row r="6130" spans="1:24" x14ac:dyDescent="0.3">
      <c r="A6130" t="s">
        <v>126</v>
      </c>
      <c r="B6130" t="s">
        <v>1183</v>
      </c>
      <c r="D6130" t="s">
        <v>1184</v>
      </c>
      <c r="F6130" t="s">
        <v>3651</v>
      </c>
      <c r="G6130" t="s">
        <v>3652</v>
      </c>
      <c r="I6130" t="s">
        <v>3653</v>
      </c>
      <c r="J6130">
        <v>2016</v>
      </c>
      <c r="K6130" t="s">
        <v>1190</v>
      </c>
      <c r="L6130">
        <v>3</v>
      </c>
      <c r="M6130">
        <v>0</v>
      </c>
      <c r="N6130">
        <v>0</v>
      </c>
      <c r="O6130">
        <v>1</v>
      </c>
      <c r="P6130">
        <v>1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1</v>
      </c>
      <c r="X6130">
        <v>0</v>
      </c>
    </row>
    <row r="6131" spans="1:24" x14ac:dyDescent="0.3">
      <c r="A6131" t="s">
        <v>126</v>
      </c>
      <c r="B6131" t="s">
        <v>1183</v>
      </c>
      <c r="D6131" t="s">
        <v>1184</v>
      </c>
      <c r="F6131" t="s">
        <v>3651</v>
      </c>
      <c r="G6131" t="s">
        <v>3652</v>
      </c>
      <c r="I6131" t="s">
        <v>3653</v>
      </c>
      <c r="J6131">
        <v>2020</v>
      </c>
      <c r="K6131" t="s">
        <v>1189</v>
      </c>
      <c r="L6131">
        <v>1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1</v>
      </c>
      <c r="V6131">
        <v>0</v>
      </c>
      <c r="W6131">
        <v>0</v>
      </c>
      <c r="X6131">
        <v>0</v>
      </c>
    </row>
    <row r="6132" spans="1:24" x14ac:dyDescent="0.3">
      <c r="A6132" t="s">
        <v>126</v>
      </c>
      <c r="B6132" t="s">
        <v>1183</v>
      </c>
      <c r="D6132" t="s">
        <v>1184</v>
      </c>
      <c r="F6132" t="s">
        <v>3651</v>
      </c>
      <c r="G6132" t="s">
        <v>3652</v>
      </c>
      <c r="I6132" t="s">
        <v>3653</v>
      </c>
      <c r="J6132">
        <v>2020</v>
      </c>
      <c r="K6132" t="s">
        <v>1190</v>
      </c>
      <c r="L6132">
        <v>1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0</v>
      </c>
    </row>
    <row r="6133" spans="1:24" x14ac:dyDescent="0.3">
      <c r="A6133" t="s">
        <v>126</v>
      </c>
      <c r="B6133" t="s">
        <v>1183</v>
      </c>
      <c r="D6133" t="s">
        <v>1184</v>
      </c>
      <c r="F6133" t="s">
        <v>3651</v>
      </c>
      <c r="G6133" t="s">
        <v>3652</v>
      </c>
      <c r="I6133" t="s">
        <v>3653</v>
      </c>
      <c r="J6133">
        <v>2021</v>
      </c>
      <c r="K6133" t="s">
        <v>1189</v>
      </c>
      <c r="L6133">
        <v>3</v>
      </c>
      <c r="M6133">
        <v>0</v>
      </c>
      <c r="N6133">
        <v>0</v>
      </c>
      <c r="O6133">
        <v>0</v>
      </c>
      <c r="P6133">
        <v>1</v>
      </c>
      <c r="Q6133">
        <v>1</v>
      </c>
      <c r="R6133">
        <v>0</v>
      </c>
      <c r="S6133">
        <v>0</v>
      </c>
      <c r="T6133">
        <v>0</v>
      </c>
      <c r="U6133">
        <v>1</v>
      </c>
      <c r="V6133">
        <v>0</v>
      </c>
      <c r="W6133">
        <v>0</v>
      </c>
      <c r="X6133">
        <v>0</v>
      </c>
    </row>
    <row r="6134" spans="1:24" x14ac:dyDescent="0.3">
      <c r="A6134" t="s">
        <v>126</v>
      </c>
      <c r="B6134" t="s">
        <v>1183</v>
      </c>
      <c r="D6134" t="s">
        <v>1184</v>
      </c>
      <c r="F6134" t="s">
        <v>3651</v>
      </c>
      <c r="G6134" t="s">
        <v>3652</v>
      </c>
      <c r="I6134" t="s">
        <v>3653</v>
      </c>
      <c r="J6134">
        <v>2021</v>
      </c>
      <c r="K6134" t="s">
        <v>1190</v>
      </c>
      <c r="L6134">
        <v>3</v>
      </c>
      <c r="M6134">
        <v>0</v>
      </c>
      <c r="N6134">
        <v>0</v>
      </c>
      <c r="O6134">
        <v>0</v>
      </c>
      <c r="P6134">
        <v>1</v>
      </c>
      <c r="Q6134">
        <v>1</v>
      </c>
      <c r="R6134">
        <v>0</v>
      </c>
      <c r="S6134">
        <v>0</v>
      </c>
      <c r="T6134">
        <v>0</v>
      </c>
      <c r="U6134">
        <v>1</v>
      </c>
      <c r="V6134">
        <v>0</v>
      </c>
      <c r="W6134">
        <v>0</v>
      </c>
      <c r="X6134">
        <v>0</v>
      </c>
    </row>
    <row r="6135" spans="1:24" x14ac:dyDescent="0.3">
      <c r="A6135" t="s">
        <v>126</v>
      </c>
      <c r="B6135" t="s">
        <v>1183</v>
      </c>
      <c r="D6135" t="s">
        <v>1184</v>
      </c>
      <c r="F6135" t="s">
        <v>3651</v>
      </c>
      <c r="G6135" t="s">
        <v>3652</v>
      </c>
      <c r="I6135" t="s">
        <v>3653</v>
      </c>
      <c r="J6135">
        <v>2022</v>
      </c>
      <c r="K6135" t="s">
        <v>1189</v>
      </c>
      <c r="L6135">
        <v>3</v>
      </c>
      <c r="M6135">
        <v>0</v>
      </c>
      <c r="N6135">
        <v>0</v>
      </c>
      <c r="O6135">
        <v>0</v>
      </c>
      <c r="P6135">
        <v>0</v>
      </c>
      <c r="Q6135">
        <v>3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</row>
    <row r="6136" spans="1:24" x14ac:dyDescent="0.3">
      <c r="A6136" t="s">
        <v>126</v>
      </c>
      <c r="B6136" t="s">
        <v>1183</v>
      </c>
      <c r="D6136" t="s">
        <v>1184</v>
      </c>
      <c r="F6136" t="s">
        <v>3651</v>
      </c>
      <c r="G6136" t="s">
        <v>3652</v>
      </c>
      <c r="I6136" t="s">
        <v>3653</v>
      </c>
      <c r="J6136">
        <v>2022</v>
      </c>
      <c r="K6136" t="s">
        <v>1190</v>
      </c>
      <c r="L6136">
        <v>3</v>
      </c>
      <c r="M6136">
        <v>0</v>
      </c>
      <c r="N6136">
        <v>0</v>
      </c>
      <c r="O6136">
        <v>0</v>
      </c>
      <c r="P6136">
        <v>0</v>
      </c>
      <c r="Q6136">
        <v>3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</row>
    <row r="6137" spans="1:24" x14ac:dyDescent="0.3">
      <c r="A6137" t="s">
        <v>126</v>
      </c>
      <c r="B6137" t="s">
        <v>1183</v>
      </c>
      <c r="D6137" t="s">
        <v>1184</v>
      </c>
      <c r="F6137" t="s">
        <v>3651</v>
      </c>
      <c r="G6137" t="s">
        <v>3652</v>
      </c>
      <c r="I6137" t="s">
        <v>3653</v>
      </c>
      <c r="J6137">
        <v>2023</v>
      </c>
      <c r="K6137" t="s">
        <v>1189</v>
      </c>
      <c r="L6137">
        <v>6</v>
      </c>
      <c r="M6137">
        <v>0</v>
      </c>
      <c r="N6137">
        <v>0</v>
      </c>
      <c r="O6137">
        <v>0</v>
      </c>
      <c r="P6137">
        <v>0</v>
      </c>
      <c r="Q6137">
        <v>4</v>
      </c>
      <c r="R6137">
        <v>0</v>
      </c>
      <c r="S6137">
        <v>0</v>
      </c>
      <c r="T6137">
        <v>0</v>
      </c>
      <c r="U6137">
        <v>0</v>
      </c>
      <c r="V6137">
        <v>2</v>
      </c>
      <c r="W6137">
        <v>0</v>
      </c>
      <c r="X6137">
        <v>0</v>
      </c>
    </row>
    <row r="6138" spans="1:24" x14ac:dyDescent="0.3">
      <c r="A6138" t="s">
        <v>126</v>
      </c>
      <c r="B6138" t="s">
        <v>1183</v>
      </c>
      <c r="D6138" t="s">
        <v>1184</v>
      </c>
      <c r="F6138" t="s">
        <v>3651</v>
      </c>
      <c r="G6138" t="s">
        <v>3652</v>
      </c>
      <c r="I6138" t="s">
        <v>3653</v>
      </c>
      <c r="J6138">
        <v>2023</v>
      </c>
      <c r="K6138" t="s">
        <v>1190</v>
      </c>
      <c r="L6138">
        <v>5</v>
      </c>
      <c r="M6138">
        <v>0</v>
      </c>
      <c r="N6138">
        <v>0</v>
      </c>
      <c r="O6138">
        <v>0</v>
      </c>
      <c r="P6138">
        <v>0</v>
      </c>
      <c r="Q6138">
        <v>3</v>
      </c>
      <c r="R6138">
        <v>0</v>
      </c>
      <c r="S6138">
        <v>0</v>
      </c>
      <c r="T6138">
        <v>0</v>
      </c>
      <c r="U6138">
        <v>0</v>
      </c>
      <c r="V6138">
        <v>2</v>
      </c>
      <c r="W6138">
        <v>0</v>
      </c>
      <c r="X6138">
        <v>0</v>
      </c>
    </row>
    <row r="6139" spans="1:24" x14ac:dyDescent="0.3">
      <c r="A6139" t="s">
        <v>126</v>
      </c>
      <c r="B6139" t="s">
        <v>1183</v>
      </c>
      <c r="D6139" t="s">
        <v>1184</v>
      </c>
      <c r="F6139" t="s">
        <v>3651</v>
      </c>
      <c r="G6139" t="s">
        <v>3652</v>
      </c>
      <c r="I6139" t="s">
        <v>3653</v>
      </c>
      <c r="J6139">
        <v>9999</v>
      </c>
      <c r="K6139" t="s">
        <v>1189</v>
      </c>
      <c r="L6139">
        <v>1</v>
      </c>
      <c r="M6139">
        <v>0</v>
      </c>
      <c r="N6139">
        <v>0</v>
      </c>
      <c r="O6139">
        <v>0</v>
      </c>
      <c r="P6139">
        <v>1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</row>
    <row r="6140" spans="1:24" x14ac:dyDescent="0.3">
      <c r="A6140" t="s">
        <v>126</v>
      </c>
      <c r="B6140" t="s">
        <v>1183</v>
      </c>
      <c r="D6140" t="s">
        <v>1184</v>
      </c>
      <c r="F6140" t="s">
        <v>3651</v>
      </c>
      <c r="G6140" t="s">
        <v>3652</v>
      </c>
      <c r="I6140" t="s">
        <v>3653</v>
      </c>
      <c r="J6140">
        <v>9999</v>
      </c>
      <c r="K6140" t="s">
        <v>1190</v>
      </c>
      <c r="L6140">
        <v>1</v>
      </c>
      <c r="M6140">
        <v>0</v>
      </c>
      <c r="N6140">
        <v>0</v>
      </c>
      <c r="O6140">
        <v>0</v>
      </c>
      <c r="P6140">
        <v>1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</row>
    <row r="6141" spans="1:24" x14ac:dyDescent="0.3">
      <c r="A6141" t="s">
        <v>297</v>
      </c>
      <c r="B6141" t="s">
        <v>1183</v>
      </c>
      <c r="D6141" t="s">
        <v>1184</v>
      </c>
      <c r="F6141" t="s">
        <v>3654</v>
      </c>
      <c r="G6141" t="s">
        <v>3655</v>
      </c>
      <c r="H6141" t="s">
        <v>3656</v>
      </c>
      <c r="I6141" t="s">
        <v>3657</v>
      </c>
      <c r="J6141">
        <v>1997</v>
      </c>
      <c r="K6141" t="s">
        <v>1189</v>
      </c>
      <c r="L6141">
        <v>1</v>
      </c>
      <c r="M6141">
        <v>0</v>
      </c>
      <c r="N6141">
        <v>0</v>
      </c>
      <c r="O6141">
        <v>0</v>
      </c>
      <c r="P6141">
        <v>1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</row>
    <row r="6142" spans="1:24" x14ac:dyDescent="0.3">
      <c r="A6142" t="s">
        <v>297</v>
      </c>
      <c r="B6142" t="s">
        <v>1183</v>
      </c>
      <c r="D6142" t="s">
        <v>1184</v>
      </c>
      <c r="F6142" t="s">
        <v>3654</v>
      </c>
      <c r="G6142" t="s">
        <v>3655</v>
      </c>
      <c r="H6142" t="s">
        <v>3656</v>
      </c>
      <c r="I6142" t="s">
        <v>3657</v>
      </c>
      <c r="J6142">
        <v>1997</v>
      </c>
      <c r="K6142" t="s">
        <v>1190</v>
      </c>
      <c r="L6142">
        <v>1</v>
      </c>
      <c r="M6142">
        <v>0</v>
      </c>
      <c r="N6142">
        <v>0</v>
      </c>
      <c r="O6142">
        <v>0</v>
      </c>
      <c r="P6142">
        <v>1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</row>
    <row r="6143" spans="1:24" x14ac:dyDescent="0.3">
      <c r="A6143" t="s">
        <v>297</v>
      </c>
      <c r="B6143" t="s">
        <v>1183</v>
      </c>
      <c r="D6143" t="s">
        <v>1184</v>
      </c>
      <c r="F6143" t="s">
        <v>3654</v>
      </c>
      <c r="G6143" t="s">
        <v>3655</v>
      </c>
      <c r="H6143" t="s">
        <v>3656</v>
      </c>
      <c r="I6143" t="s">
        <v>3657</v>
      </c>
      <c r="J6143">
        <v>1998</v>
      </c>
      <c r="K6143" t="s">
        <v>1189</v>
      </c>
      <c r="L6143">
        <v>2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2</v>
      </c>
      <c r="W6143">
        <v>0</v>
      </c>
      <c r="X6143">
        <v>0</v>
      </c>
    </row>
    <row r="6144" spans="1:24" x14ac:dyDescent="0.3">
      <c r="A6144" t="s">
        <v>297</v>
      </c>
      <c r="B6144" t="s">
        <v>1183</v>
      </c>
      <c r="D6144" t="s">
        <v>1184</v>
      </c>
      <c r="F6144" t="s">
        <v>3654</v>
      </c>
      <c r="G6144" t="s">
        <v>3655</v>
      </c>
      <c r="H6144" t="s">
        <v>3656</v>
      </c>
      <c r="I6144" t="s">
        <v>3657</v>
      </c>
      <c r="J6144">
        <v>1998</v>
      </c>
      <c r="K6144" t="s">
        <v>1190</v>
      </c>
      <c r="L6144">
        <v>1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1</v>
      </c>
      <c r="W6144">
        <v>0</v>
      </c>
      <c r="X6144">
        <v>0</v>
      </c>
    </row>
    <row r="6145" spans="1:24" x14ac:dyDescent="0.3">
      <c r="A6145" t="s">
        <v>297</v>
      </c>
      <c r="B6145" t="s">
        <v>1183</v>
      </c>
      <c r="D6145" t="s">
        <v>1184</v>
      </c>
      <c r="F6145" t="s">
        <v>3654</v>
      </c>
      <c r="G6145" t="s">
        <v>3655</v>
      </c>
      <c r="H6145" t="s">
        <v>3656</v>
      </c>
      <c r="I6145" t="s">
        <v>3657</v>
      </c>
      <c r="J6145">
        <v>2002</v>
      </c>
      <c r="K6145" t="s">
        <v>1189</v>
      </c>
      <c r="L6145">
        <v>1</v>
      </c>
      <c r="M6145">
        <v>0</v>
      </c>
      <c r="N6145">
        <v>0</v>
      </c>
      <c r="O6145">
        <v>1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</row>
    <row r="6146" spans="1:24" x14ac:dyDescent="0.3">
      <c r="A6146" t="s">
        <v>297</v>
      </c>
      <c r="B6146" t="s">
        <v>1183</v>
      </c>
      <c r="D6146" t="s">
        <v>1184</v>
      </c>
      <c r="F6146" t="s">
        <v>3654</v>
      </c>
      <c r="G6146" t="s">
        <v>3655</v>
      </c>
      <c r="H6146" t="s">
        <v>3656</v>
      </c>
      <c r="I6146" t="s">
        <v>3657</v>
      </c>
      <c r="J6146">
        <v>2002</v>
      </c>
      <c r="K6146" t="s">
        <v>1190</v>
      </c>
      <c r="L6146">
        <v>1</v>
      </c>
      <c r="M6146">
        <v>0</v>
      </c>
      <c r="N6146">
        <v>0</v>
      </c>
      <c r="O6146">
        <v>1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</row>
    <row r="6147" spans="1:24" x14ac:dyDescent="0.3">
      <c r="A6147" t="s">
        <v>297</v>
      </c>
      <c r="B6147" t="s">
        <v>1183</v>
      </c>
      <c r="D6147" t="s">
        <v>1184</v>
      </c>
      <c r="F6147" t="s">
        <v>3654</v>
      </c>
      <c r="G6147" t="s">
        <v>3655</v>
      </c>
      <c r="H6147" t="s">
        <v>3656</v>
      </c>
      <c r="I6147" t="s">
        <v>3657</v>
      </c>
      <c r="J6147">
        <v>2014</v>
      </c>
      <c r="K6147" t="s">
        <v>1189</v>
      </c>
      <c r="L6147">
        <v>1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1</v>
      </c>
    </row>
    <row r="6148" spans="1:24" x14ac:dyDescent="0.3">
      <c r="A6148" t="s">
        <v>297</v>
      </c>
      <c r="B6148" t="s">
        <v>1183</v>
      </c>
      <c r="D6148" t="s">
        <v>1184</v>
      </c>
      <c r="F6148" t="s">
        <v>3654</v>
      </c>
      <c r="G6148" t="s">
        <v>3655</v>
      </c>
      <c r="H6148" t="s">
        <v>3656</v>
      </c>
      <c r="I6148" t="s">
        <v>3657</v>
      </c>
      <c r="J6148">
        <v>2014</v>
      </c>
      <c r="K6148" t="s">
        <v>1190</v>
      </c>
      <c r="L6148">
        <v>1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1</v>
      </c>
    </row>
    <row r="6149" spans="1:24" x14ac:dyDescent="0.3">
      <c r="A6149" t="s">
        <v>297</v>
      </c>
      <c r="B6149" t="s">
        <v>1183</v>
      </c>
      <c r="D6149" t="s">
        <v>1184</v>
      </c>
      <c r="F6149" t="s">
        <v>3654</v>
      </c>
      <c r="G6149" t="s">
        <v>3655</v>
      </c>
      <c r="H6149" t="s">
        <v>3656</v>
      </c>
      <c r="I6149" t="s">
        <v>3657</v>
      </c>
      <c r="J6149">
        <v>2015</v>
      </c>
      <c r="K6149" t="s">
        <v>1189</v>
      </c>
      <c r="L6149">
        <v>1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</row>
    <row r="6150" spans="1:24" x14ac:dyDescent="0.3">
      <c r="A6150" t="s">
        <v>297</v>
      </c>
      <c r="B6150" t="s">
        <v>1183</v>
      </c>
      <c r="D6150" t="s">
        <v>1184</v>
      </c>
      <c r="F6150" t="s">
        <v>3654</v>
      </c>
      <c r="G6150" t="s">
        <v>3655</v>
      </c>
      <c r="H6150" t="s">
        <v>3656</v>
      </c>
      <c r="I6150" t="s">
        <v>3657</v>
      </c>
      <c r="J6150">
        <v>2015</v>
      </c>
      <c r="K6150" t="s">
        <v>1190</v>
      </c>
      <c r="L6150">
        <v>1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1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</row>
    <row r="6151" spans="1:24" x14ac:dyDescent="0.3">
      <c r="A6151" t="s">
        <v>297</v>
      </c>
      <c r="B6151" t="s">
        <v>1183</v>
      </c>
      <c r="D6151" t="s">
        <v>1184</v>
      </c>
      <c r="F6151" t="s">
        <v>3654</v>
      </c>
      <c r="G6151" t="s">
        <v>3655</v>
      </c>
      <c r="H6151" t="s">
        <v>3656</v>
      </c>
      <c r="I6151" t="s">
        <v>3657</v>
      </c>
      <c r="J6151">
        <v>2016</v>
      </c>
      <c r="K6151" t="s">
        <v>1189</v>
      </c>
      <c r="L6151">
        <v>7</v>
      </c>
      <c r="M6151">
        <v>0</v>
      </c>
      <c r="N6151">
        <v>0</v>
      </c>
      <c r="O6151">
        <v>0</v>
      </c>
      <c r="P6151">
        <v>3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4</v>
      </c>
      <c r="W6151">
        <v>0</v>
      </c>
      <c r="X6151">
        <v>0</v>
      </c>
    </row>
    <row r="6152" spans="1:24" x14ac:dyDescent="0.3">
      <c r="A6152" t="s">
        <v>297</v>
      </c>
      <c r="B6152" t="s">
        <v>1183</v>
      </c>
      <c r="D6152" t="s">
        <v>1184</v>
      </c>
      <c r="F6152" t="s">
        <v>3654</v>
      </c>
      <c r="G6152" t="s">
        <v>3655</v>
      </c>
      <c r="H6152" t="s">
        <v>3656</v>
      </c>
      <c r="I6152" t="s">
        <v>3657</v>
      </c>
      <c r="J6152">
        <v>2016</v>
      </c>
      <c r="K6152" t="s">
        <v>1190</v>
      </c>
      <c r="L6152">
        <v>3</v>
      </c>
      <c r="M6152">
        <v>0</v>
      </c>
      <c r="N6152">
        <v>0</v>
      </c>
      <c r="O6152">
        <v>0</v>
      </c>
      <c r="P6152">
        <v>1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2</v>
      </c>
      <c r="W6152">
        <v>0</v>
      </c>
      <c r="X6152">
        <v>0</v>
      </c>
    </row>
    <row r="6153" spans="1:24" x14ac:dyDescent="0.3">
      <c r="A6153" t="s">
        <v>297</v>
      </c>
      <c r="B6153" t="s">
        <v>1183</v>
      </c>
      <c r="D6153" t="s">
        <v>1184</v>
      </c>
      <c r="F6153" t="s">
        <v>3654</v>
      </c>
      <c r="G6153" t="s">
        <v>3655</v>
      </c>
      <c r="H6153" t="s">
        <v>3656</v>
      </c>
      <c r="I6153" t="s">
        <v>3657</v>
      </c>
      <c r="J6153">
        <v>2017</v>
      </c>
      <c r="K6153" t="s">
        <v>1189</v>
      </c>
      <c r="L6153">
        <v>2</v>
      </c>
      <c r="M6153">
        <v>0</v>
      </c>
      <c r="N6153">
        <v>0</v>
      </c>
      <c r="O6153">
        <v>2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</row>
    <row r="6154" spans="1:24" x14ac:dyDescent="0.3">
      <c r="A6154" t="s">
        <v>297</v>
      </c>
      <c r="B6154" t="s">
        <v>1183</v>
      </c>
      <c r="D6154" t="s">
        <v>1184</v>
      </c>
      <c r="F6154" t="s">
        <v>3654</v>
      </c>
      <c r="G6154" t="s">
        <v>3655</v>
      </c>
      <c r="H6154" t="s">
        <v>3656</v>
      </c>
      <c r="I6154" t="s">
        <v>3657</v>
      </c>
      <c r="J6154">
        <v>2017</v>
      </c>
      <c r="K6154" t="s">
        <v>1190</v>
      </c>
      <c r="L6154">
        <v>1</v>
      </c>
      <c r="M6154">
        <v>0</v>
      </c>
      <c r="N6154">
        <v>0</v>
      </c>
      <c r="O6154">
        <v>1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</row>
    <row r="6155" spans="1:24" x14ac:dyDescent="0.3">
      <c r="A6155" t="s">
        <v>297</v>
      </c>
      <c r="B6155" t="s">
        <v>1183</v>
      </c>
      <c r="D6155" t="s">
        <v>1184</v>
      </c>
      <c r="F6155" t="s">
        <v>3654</v>
      </c>
      <c r="G6155" t="s">
        <v>3655</v>
      </c>
      <c r="H6155" t="s">
        <v>3656</v>
      </c>
      <c r="I6155" t="s">
        <v>3657</v>
      </c>
      <c r="J6155">
        <v>2020</v>
      </c>
      <c r="K6155" t="s">
        <v>1189</v>
      </c>
      <c r="L6155">
        <v>1</v>
      </c>
      <c r="M6155">
        <v>0</v>
      </c>
      <c r="N6155">
        <v>0</v>
      </c>
      <c r="O6155">
        <v>1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</row>
    <row r="6156" spans="1:24" x14ac:dyDescent="0.3">
      <c r="A6156" t="s">
        <v>297</v>
      </c>
      <c r="B6156" t="s">
        <v>1183</v>
      </c>
      <c r="D6156" t="s">
        <v>1184</v>
      </c>
      <c r="F6156" t="s">
        <v>3654</v>
      </c>
      <c r="G6156" t="s">
        <v>3655</v>
      </c>
      <c r="H6156" t="s">
        <v>3656</v>
      </c>
      <c r="I6156" t="s">
        <v>3657</v>
      </c>
      <c r="J6156">
        <v>2020</v>
      </c>
      <c r="K6156" t="s">
        <v>1190</v>
      </c>
      <c r="L6156">
        <v>1</v>
      </c>
      <c r="M6156">
        <v>0</v>
      </c>
      <c r="N6156">
        <v>0</v>
      </c>
      <c r="O6156">
        <v>1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</row>
    <row r="6157" spans="1:24" x14ac:dyDescent="0.3">
      <c r="A6157" t="s">
        <v>297</v>
      </c>
      <c r="B6157" t="s">
        <v>1183</v>
      </c>
      <c r="D6157" t="s">
        <v>1184</v>
      </c>
      <c r="F6157" t="s">
        <v>3654</v>
      </c>
      <c r="G6157" t="s">
        <v>3655</v>
      </c>
      <c r="H6157" t="s">
        <v>3656</v>
      </c>
      <c r="I6157" t="s">
        <v>3657</v>
      </c>
      <c r="J6157">
        <v>2022</v>
      </c>
      <c r="K6157" t="s">
        <v>1189</v>
      </c>
      <c r="L6157">
        <v>3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1</v>
      </c>
      <c r="W6157">
        <v>2</v>
      </c>
      <c r="X6157">
        <v>0</v>
      </c>
    </row>
    <row r="6158" spans="1:24" x14ac:dyDescent="0.3">
      <c r="A6158" t="s">
        <v>297</v>
      </c>
      <c r="B6158" t="s">
        <v>1183</v>
      </c>
      <c r="D6158" t="s">
        <v>1184</v>
      </c>
      <c r="F6158" t="s">
        <v>3654</v>
      </c>
      <c r="G6158" t="s">
        <v>3655</v>
      </c>
      <c r="H6158" t="s">
        <v>3656</v>
      </c>
      <c r="I6158" t="s">
        <v>3657</v>
      </c>
      <c r="J6158">
        <v>2022</v>
      </c>
      <c r="K6158" t="s">
        <v>1190</v>
      </c>
      <c r="L6158">
        <v>2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1</v>
      </c>
      <c r="W6158">
        <v>1</v>
      </c>
      <c r="X6158">
        <v>0</v>
      </c>
    </row>
    <row r="6159" spans="1:24" x14ac:dyDescent="0.3">
      <c r="A6159" t="s">
        <v>976</v>
      </c>
      <c r="B6159" t="s">
        <v>1183</v>
      </c>
      <c r="D6159" t="s">
        <v>1184</v>
      </c>
      <c r="G6159" t="s">
        <v>3658</v>
      </c>
      <c r="I6159" t="s">
        <v>3659</v>
      </c>
      <c r="J6159">
        <v>1983</v>
      </c>
      <c r="K6159" t="s">
        <v>1189</v>
      </c>
      <c r="L6159">
        <v>1</v>
      </c>
      <c r="M6159">
        <v>0</v>
      </c>
      <c r="N6159">
        <v>0</v>
      </c>
      <c r="O6159">
        <v>0</v>
      </c>
      <c r="P6159">
        <v>1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</row>
    <row r="6160" spans="1:24" x14ac:dyDescent="0.3">
      <c r="A6160" t="s">
        <v>976</v>
      </c>
      <c r="B6160" t="s">
        <v>1183</v>
      </c>
      <c r="D6160" t="s">
        <v>1184</v>
      </c>
      <c r="G6160" t="s">
        <v>3658</v>
      </c>
      <c r="I6160" t="s">
        <v>3659</v>
      </c>
      <c r="J6160">
        <v>1983</v>
      </c>
      <c r="K6160" t="s">
        <v>1190</v>
      </c>
      <c r="L6160">
        <v>1</v>
      </c>
      <c r="M6160">
        <v>0</v>
      </c>
      <c r="N6160">
        <v>0</v>
      </c>
      <c r="O6160">
        <v>0</v>
      </c>
      <c r="P6160">
        <v>1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</row>
    <row r="6161" spans="1:24" x14ac:dyDescent="0.3">
      <c r="A6161" t="s">
        <v>167</v>
      </c>
      <c r="B6161" t="s">
        <v>1183</v>
      </c>
      <c r="D6161" t="s">
        <v>1184</v>
      </c>
      <c r="F6161" t="s">
        <v>3660</v>
      </c>
      <c r="G6161" t="s">
        <v>3661</v>
      </c>
      <c r="H6161" t="s">
        <v>3662</v>
      </c>
      <c r="I6161" t="s">
        <v>3663</v>
      </c>
      <c r="J6161">
        <v>2006</v>
      </c>
      <c r="K6161" t="s">
        <v>1189</v>
      </c>
      <c r="L6161">
        <v>1</v>
      </c>
      <c r="M6161">
        <v>0</v>
      </c>
      <c r="N6161">
        <v>1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</row>
    <row r="6162" spans="1:24" x14ac:dyDescent="0.3">
      <c r="A6162" t="s">
        <v>167</v>
      </c>
      <c r="B6162" t="s">
        <v>1183</v>
      </c>
      <c r="D6162" t="s">
        <v>1184</v>
      </c>
      <c r="F6162" t="s">
        <v>3660</v>
      </c>
      <c r="G6162" t="s">
        <v>3661</v>
      </c>
      <c r="H6162" t="s">
        <v>3662</v>
      </c>
      <c r="I6162" t="s">
        <v>3663</v>
      </c>
      <c r="J6162">
        <v>2006</v>
      </c>
      <c r="K6162" t="s">
        <v>1190</v>
      </c>
      <c r="L6162">
        <v>1</v>
      </c>
      <c r="M6162">
        <v>0</v>
      </c>
      <c r="N6162">
        <v>1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</row>
    <row r="6163" spans="1:24" x14ac:dyDescent="0.3">
      <c r="A6163" t="s">
        <v>167</v>
      </c>
      <c r="B6163" t="s">
        <v>1183</v>
      </c>
      <c r="D6163" t="s">
        <v>1184</v>
      </c>
      <c r="F6163" t="s">
        <v>3660</v>
      </c>
      <c r="G6163" t="s">
        <v>3661</v>
      </c>
      <c r="H6163" t="s">
        <v>3662</v>
      </c>
      <c r="I6163" t="s">
        <v>3663</v>
      </c>
      <c r="J6163">
        <v>2010</v>
      </c>
      <c r="K6163" t="s">
        <v>1189</v>
      </c>
      <c r="L6163">
        <v>1</v>
      </c>
      <c r="M6163">
        <v>0</v>
      </c>
      <c r="N6163">
        <v>1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</row>
    <row r="6164" spans="1:24" x14ac:dyDescent="0.3">
      <c r="A6164" t="s">
        <v>167</v>
      </c>
      <c r="B6164" t="s">
        <v>1183</v>
      </c>
      <c r="D6164" t="s">
        <v>1184</v>
      </c>
      <c r="F6164" t="s">
        <v>3660</v>
      </c>
      <c r="G6164" t="s">
        <v>3661</v>
      </c>
      <c r="H6164" t="s">
        <v>3662</v>
      </c>
      <c r="I6164" t="s">
        <v>3663</v>
      </c>
      <c r="J6164">
        <v>2010</v>
      </c>
      <c r="K6164" t="s">
        <v>1190</v>
      </c>
      <c r="L6164">
        <v>1</v>
      </c>
      <c r="M6164">
        <v>0</v>
      </c>
      <c r="N6164">
        <v>1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</row>
    <row r="6165" spans="1:24" x14ac:dyDescent="0.3">
      <c r="A6165" t="s">
        <v>167</v>
      </c>
      <c r="B6165" t="s">
        <v>1183</v>
      </c>
      <c r="D6165" t="s">
        <v>1184</v>
      </c>
      <c r="F6165" t="s">
        <v>3660</v>
      </c>
      <c r="G6165" t="s">
        <v>3661</v>
      </c>
      <c r="H6165" t="s">
        <v>3662</v>
      </c>
      <c r="I6165" t="s">
        <v>3663</v>
      </c>
      <c r="J6165">
        <v>2015</v>
      </c>
      <c r="K6165" t="s">
        <v>1189</v>
      </c>
      <c r="L6165">
        <v>1</v>
      </c>
      <c r="M6165">
        <v>0</v>
      </c>
      <c r="N6165">
        <v>0</v>
      </c>
      <c r="O6165">
        <v>0</v>
      </c>
      <c r="P6165">
        <v>1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</row>
    <row r="6166" spans="1:24" x14ac:dyDescent="0.3">
      <c r="A6166" t="s">
        <v>167</v>
      </c>
      <c r="B6166" t="s">
        <v>1183</v>
      </c>
      <c r="D6166" t="s">
        <v>1184</v>
      </c>
      <c r="F6166" t="s">
        <v>3660</v>
      </c>
      <c r="G6166" t="s">
        <v>3661</v>
      </c>
      <c r="H6166" t="s">
        <v>3662</v>
      </c>
      <c r="I6166" t="s">
        <v>3663</v>
      </c>
      <c r="J6166">
        <v>2015</v>
      </c>
      <c r="K6166" t="s">
        <v>1190</v>
      </c>
      <c r="L6166">
        <v>1</v>
      </c>
      <c r="M6166">
        <v>0</v>
      </c>
      <c r="N6166">
        <v>0</v>
      </c>
      <c r="O6166">
        <v>0</v>
      </c>
      <c r="P6166">
        <v>1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</row>
    <row r="6167" spans="1:24" x14ac:dyDescent="0.3">
      <c r="A6167" t="s">
        <v>167</v>
      </c>
      <c r="B6167" t="s">
        <v>1183</v>
      </c>
      <c r="D6167" t="s">
        <v>1184</v>
      </c>
      <c r="F6167" t="s">
        <v>3660</v>
      </c>
      <c r="G6167" t="s">
        <v>3661</v>
      </c>
      <c r="H6167" t="s">
        <v>3662</v>
      </c>
      <c r="I6167" t="s">
        <v>3663</v>
      </c>
      <c r="J6167">
        <v>2019</v>
      </c>
      <c r="K6167" t="s">
        <v>1189</v>
      </c>
      <c r="L6167">
        <v>9</v>
      </c>
      <c r="M6167">
        <v>0</v>
      </c>
      <c r="N6167">
        <v>1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8</v>
      </c>
      <c r="X6167">
        <v>0</v>
      </c>
    </row>
    <row r="6168" spans="1:24" x14ac:dyDescent="0.3">
      <c r="A6168" t="s">
        <v>167</v>
      </c>
      <c r="B6168" t="s">
        <v>1183</v>
      </c>
      <c r="D6168" t="s">
        <v>1184</v>
      </c>
      <c r="F6168" t="s">
        <v>3660</v>
      </c>
      <c r="G6168" t="s">
        <v>3661</v>
      </c>
      <c r="H6168" t="s">
        <v>3662</v>
      </c>
      <c r="I6168" t="s">
        <v>3663</v>
      </c>
      <c r="J6168">
        <v>2019</v>
      </c>
      <c r="K6168" t="s">
        <v>1190</v>
      </c>
      <c r="L6168">
        <v>5</v>
      </c>
      <c r="M6168">
        <v>0</v>
      </c>
      <c r="N6168">
        <v>1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4</v>
      </c>
      <c r="X6168">
        <v>0</v>
      </c>
    </row>
    <row r="6169" spans="1:24" x14ac:dyDescent="0.3">
      <c r="A6169" t="s">
        <v>167</v>
      </c>
      <c r="B6169" t="s">
        <v>1183</v>
      </c>
      <c r="D6169" t="s">
        <v>1184</v>
      </c>
      <c r="F6169" t="s">
        <v>3660</v>
      </c>
      <c r="G6169" t="s">
        <v>3661</v>
      </c>
      <c r="H6169" t="s">
        <v>3662</v>
      </c>
      <c r="I6169" t="s">
        <v>3663</v>
      </c>
      <c r="J6169">
        <v>2022</v>
      </c>
      <c r="K6169" t="s">
        <v>1189</v>
      </c>
      <c r="L6169">
        <v>1</v>
      </c>
      <c r="M6169">
        <v>0</v>
      </c>
      <c r="N6169">
        <v>0</v>
      </c>
      <c r="O6169">
        <v>0</v>
      </c>
      <c r="P6169">
        <v>0</v>
      </c>
      <c r="Q6169">
        <v>1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</row>
    <row r="6170" spans="1:24" x14ac:dyDescent="0.3">
      <c r="A6170" t="s">
        <v>167</v>
      </c>
      <c r="B6170" t="s">
        <v>1183</v>
      </c>
      <c r="D6170" t="s">
        <v>1184</v>
      </c>
      <c r="F6170" t="s">
        <v>3660</v>
      </c>
      <c r="G6170" t="s">
        <v>3661</v>
      </c>
      <c r="H6170" t="s">
        <v>3662</v>
      </c>
      <c r="I6170" t="s">
        <v>3663</v>
      </c>
      <c r="J6170">
        <v>2022</v>
      </c>
      <c r="K6170" t="s">
        <v>1190</v>
      </c>
      <c r="L6170">
        <v>1</v>
      </c>
      <c r="M6170">
        <v>0</v>
      </c>
      <c r="N6170">
        <v>0</v>
      </c>
      <c r="O6170">
        <v>0</v>
      </c>
      <c r="P6170">
        <v>0</v>
      </c>
      <c r="Q6170">
        <v>1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</row>
    <row r="6171" spans="1:24" x14ac:dyDescent="0.3">
      <c r="A6171" t="s">
        <v>167</v>
      </c>
      <c r="B6171" t="s">
        <v>1183</v>
      </c>
      <c r="D6171" t="s">
        <v>1184</v>
      </c>
      <c r="F6171" t="s">
        <v>3660</v>
      </c>
      <c r="G6171" t="s">
        <v>3661</v>
      </c>
      <c r="H6171" t="s">
        <v>3662</v>
      </c>
      <c r="I6171" t="s">
        <v>3663</v>
      </c>
      <c r="J6171">
        <v>9999</v>
      </c>
      <c r="K6171" t="s">
        <v>1189</v>
      </c>
      <c r="L6171">
        <v>1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1</v>
      </c>
      <c r="V6171">
        <v>0</v>
      </c>
      <c r="W6171">
        <v>0</v>
      </c>
      <c r="X6171">
        <v>0</v>
      </c>
    </row>
    <row r="6172" spans="1:24" x14ac:dyDescent="0.3">
      <c r="A6172" t="s">
        <v>167</v>
      </c>
      <c r="B6172" t="s">
        <v>1183</v>
      </c>
      <c r="D6172" t="s">
        <v>1184</v>
      </c>
      <c r="F6172" t="s">
        <v>3660</v>
      </c>
      <c r="G6172" t="s">
        <v>3661</v>
      </c>
      <c r="H6172" t="s">
        <v>3662</v>
      </c>
      <c r="I6172" t="s">
        <v>3663</v>
      </c>
      <c r="J6172">
        <v>9999</v>
      </c>
      <c r="K6172" t="s">
        <v>1190</v>
      </c>
      <c r="L6172">
        <v>1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1</v>
      </c>
      <c r="V6172">
        <v>0</v>
      </c>
      <c r="W6172">
        <v>0</v>
      </c>
      <c r="X6172">
        <v>0</v>
      </c>
    </row>
    <row r="6173" spans="1:24" x14ac:dyDescent="0.3">
      <c r="A6173" t="s">
        <v>159</v>
      </c>
      <c r="B6173" t="s">
        <v>1183</v>
      </c>
      <c r="D6173" t="s">
        <v>1184</v>
      </c>
      <c r="F6173" t="s">
        <v>3664</v>
      </c>
      <c r="G6173" t="s">
        <v>3665</v>
      </c>
      <c r="H6173" t="s">
        <v>3666</v>
      </c>
      <c r="I6173" t="s">
        <v>3667</v>
      </c>
      <c r="J6173">
        <v>1994</v>
      </c>
      <c r="K6173" t="s">
        <v>1189</v>
      </c>
      <c r="L6173">
        <v>1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1</v>
      </c>
    </row>
    <row r="6174" spans="1:24" x14ac:dyDescent="0.3">
      <c r="A6174" t="s">
        <v>159</v>
      </c>
      <c r="B6174" t="s">
        <v>1183</v>
      </c>
      <c r="D6174" t="s">
        <v>1184</v>
      </c>
      <c r="F6174" t="s">
        <v>3664</v>
      </c>
      <c r="G6174" t="s">
        <v>3665</v>
      </c>
      <c r="H6174" t="s">
        <v>3666</v>
      </c>
      <c r="I6174" t="s">
        <v>3667</v>
      </c>
      <c r="J6174">
        <v>1994</v>
      </c>
      <c r="K6174" t="s">
        <v>1190</v>
      </c>
      <c r="L6174">
        <v>1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1</v>
      </c>
    </row>
    <row r="6175" spans="1:24" x14ac:dyDescent="0.3">
      <c r="A6175" t="s">
        <v>159</v>
      </c>
      <c r="B6175" t="s">
        <v>1183</v>
      </c>
      <c r="D6175" t="s">
        <v>1184</v>
      </c>
      <c r="F6175" t="s">
        <v>3664</v>
      </c>
      <c r="G6175" t="s">
        <v>3665</v>
      </c>
      <c r="H6175" t="s">
        <v>3666</v>
      </c>
      <c r="I6175" t="s">
        <v>3667</v>
      </c>
      <c r="J6175">
        <v>2002</v>
      </c>
      <c r="K6175" t="s">
        <v>1189</v>
      </c>
      <c r="L6175">
        <v>3</v>
      </c>
      <c r="M6175">
        <v>0</v>
      </c>
      <c r="N6175">
        <v>0</v>
      </c>
      <c r="O6175">
        <v>0</v>
      </c>
      <c r="P6175">
        <v>3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</row>
    <row r="6176" spans="1:24" x14ac:dyDescent="0.3">
      <c r="A6176" t="s">
        <v>159</v>
      </c>
      <c r="B6176" t="s">
        <v>1183</v>
      </c>
      <c r="D6176" t="s">
        <v>1184</v>
      </c>
      <c r="F6176" t="s">
        <v>3664</v>
      </c>
      <c r="G6176" t="s">
        <v>3665</v>
      </c>
      <c r="H6176" t="s">
        <v>3666</v>
      </c>
      <c r="I6176" t="s">
        <v>3667</v>
      </c>
      <c r="J6176">
        <v>2002</v>
      </c>
      <c r="K6176" t="s">
        <v>1190</v>
      </c>
      <c r="L6176">
        <v>1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</row>
    <row r="6177" spans="1:24" x14ac:dyDescent="0.3">
      <c r="A6177" t="s">
        <v>159</v>
      </c>
      <c r="B6177" t="s">
        <v>1183</v>
      </c>
      <c r="D6177" t="s">
        <v>1184</v>
      </c>
      <c r="F6177" t="s">
        <v>3664</v>
      </c>
      <c r="G6177" t="s">
        <v>3665</v>
      </c>
      <c r="H6177" t="s">
        <v>3666</v>
      </c>
      <c r="I6177" t="s">
        <v>3667</v>
      </c>
      <c r="J6177">
        <v>2006</v>
      </c>
      <c r="K6177" t="s">
        <v>1189</v>
      </c>
      <c r="L6177">
        <v>2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2</v>
      </c>
      <c r="T6177">
        <v>0</v>
      </c>
      <c r="U6177">
        <v>0</v>
      </c>
      <c r="V6177">
        <v>0</v>
      </c>
      <c r="W6177">
        <v>0</v>
      </c>
      <c r="X6177">
        <v>0</v>
      </c>
    </row>
    <row r="6178" spans="1:24" x14ac:dyDescent="0.3">
      <c r="A6178" t="s">
        <v>159</v>
      </c>
      <c r="B6178" t="s">
        <v>1183</v>
      </c>
      <c r="D6178" t="s">
        <v>1184</v>
      </c>
      <c r="F6178" t="s">
        <v>3664</v>
      </c>
      <c r="G6178" t="s">
        <v>3665</v>
      </c>
      <c r="H6178" t="s">
        <v>3666</v>
      </c>
      <c r="I6178" t="s">
        <v>3667</v>
      </c>
      <c r="J6178">
        <v>2006</v>
      </c>
      <c r="K6178" t="s">
        <v>1190</v>
      </c>
      <c r="L6178">
        <v>2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2</v>
      </c>
      <c r="T6178">
        <v>0</v>
      </c>
      <c r="U6178">
        <v>0</v>
      </c>
      <c r="V6178">
        <v>0</v>
      </c>
      <c r="W6178">
        <v>0</v>
      </c>
      <c r="X6178">
        <v>0</v>
      </c>
    </row>
    <row r="6179" spans="1:24" x14ac:dyDescent="0.3">
      <c r="A6179" t="s">
        <v>159</v>
      </c>
      <c r="B6179" t="s">
        <v>1183</v>
      </c>
      <c r="D6179" t="s">
        <v>1184</v>
      </c>
      <c r="F6179" t="s">
        <v>3664</v>
      </c>
      <c r="G6179" t="s">
        <v>3665</v>
      </c>
      <c r="H6179" t="s">
        <v>3666</v>
      </c>
      <c r="I6179" t="s">
        <v>3667</v>
      </c>
      <c r="J6179">
        <v>2008</v>
      </c>
      <c r="K6179" t="s">
        <v>1189</v>
      </c>
      <c r="L6179">
        <v>1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1</v>
      </c>
      <c r="T6179">
        <v>0</v>
      </c>
      <c r="U6179">
        <v>0</v>
      </c>
      <c r="V6179">
        <v>0</v>
      </c>
      <c r="W6179">
        <v>0</v>
      </c>
      <c r="X6179">
        <v>0</v>
      </c>
    </row>
    <row r="6180" spans="1:24" x14ac:dyDescent="0.3">
      <c r="A6180" t="s">
        <v>159</v>
      </c>
      <c r="B6180" t="s">
        <v>1183</v>
      </c>
      <c r="D6180" t="s">
        <v>1184</v>
      </c>
      <c r="F6180" t="s">
        <v>3664</v>
      </c>
      <c r="G6180" t="s">
        <v>3665</v>
      </c>
      <c r="H6180" t="s">
        <v>3666</v>
      </c>
      <c r="I6180" t="s">
        <v>3667</v>
      </c>
      <c r="J6180">
        <v>2008</v>
      </c>
      <c r="K6180" t="s">
        <v>1190</v>
      </c>
      <c r="L6180">
        <v>1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1</v>
      </c>
      <c r="T6180">
        <v>0</v>
      </c>
      <c r="U6180">
        <v>0</v>
      </c>
      <c r="V6180">
        <v>0</v>
      </c>
      <c r="W6180">
        <v>0</v>
      </c>
      <c r="X6180">
        <v>0</v>
      </c>
    </row>
    <row r="6181" spans="1:24" x14ac:dyDescent="0.3">
      <c r="A6181" t="s">
        <v>159</v>
      </c>
      <c r="B6181" t="s">
        <v>1183</v>
      </c>
      <c r="D6181" t="s">
        <v>1184</v>
      </c>
      <c r="F6181" t="s">
        <v>3664</v>
      </c>
      <c r="G6181" t="s">
        <v>3665</v>
      </c>
      <c r="H6181" t="s">
        <v>3666</v>
      </c>
      <c r="I6181" t="s">
        <v>3667</v>
      </c>
      <c r="J6181">
        <v>2009</v>
      </c>
      <c r="K6181" t="s">
        <v>1189</v>
      </c>
      <c r="L6181">
        <v>1</v>
      </c>
      <c r="M6181">
        <v>0</v>
      </c>
      <c r="N6181">
        <v>0</v>
      </c>
      <c r="O6181">
        <v>0</v>
      </c>
      <c r="P6181">
        <v>1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</row>
    <row r="6182" spans="1:24" x14ac:dyDescent="0.3">
      <c r="A6182" t="s">
        <v>159</v>
      </c>
      <c r="B6182" t="s">
        <v>1183</v>
      </c>
      <c r="D6182" t="s">
        <v>1184</v>
      </c>
      <c r="F6182" t="s">
        <v>3664</v>
      </c>
      <c r="G6182" t="s">
        <v>3665</v>
      </c>
      <c r="H6182" t="s">
        <v>3666</v>
      </c>
      <c r="I6182" t="s">
        <v>3667</v>
      </c>
      <c r="J6182">
        <v>2009</v>
      </c>
      <c r="K6182" t="s">
        <v>1190</v>
      </c>
      <c r="L6182">
        <v>1</v>
      </c>
      <c r="M6182">
        <v>0</v>
      </c>
      <c r="N6182">
        <v>0</v>
      </c>
      <c r="O6182">
        <v>0</v>
      </c>
      <c r="P6182">
        <v>1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</row>
    <row r="6183" spans="1:24" x14ac:dyDescent="0.3">
      <c r="A6183" t="s">
        <v>159</v>
      </c>
      <c r="B6183" t="s">
        <v>1183</v>
      </c>
      <c r="D6183" t="s">
        <v>1184</v>
      </c>
      <c r="F6183" t="s">
        <v>3664</v>
      </c>
      <c r="G6183" t="s">
        <v>3665</v>
      </c>
      <c r="H6183" t="s">
        <v>3666</v>
      </c>
      <c r="I6183" t="s">
        <v>3667</v>
      </c>
      <c r="J6183">
        <v>2018</v>
      </c>
      <c r="K6183" t="s">
        <v>1189</v>
      </c>
      <c r="L6183">
        <v>1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1</v>
      </c>
      <c r="T6183">
        <v>0</v>
      </c>
      <c r="U6183">
        <v>0</v>
      </c>
      <c r="V6183">
        <v>0</v>
      </c>
      <c r="W6183">
        <v>0</v>
      </c>
      <c r="X6183">
        <v>0</v>
      </c>
    </row>
    <row r="6184" spans="1:24" x14ac:dyDescent="0.3">
      <c r="A6184" t="s">
        <v>159</v>
      </c>
      <c r="B6184" t="s">
        <v>1183</v>
      </c>
      <c r="D6184" t="s">
        <v>1184</v>
      </c>
      <c r="F6184" t="s">
        <v>3664</v>
      </c>
      <c r="G6184" t="s">
        <v>3665</v>
      </c>
      <c r="H6184" t="s">
        <v>3666</v>
      </c>
      <c r="I6184" t="s">
        <v>3667</v>
      </c>
      <c r="J6184">
        <v>2018</v>
      </c>
      <c r="K6184" t="s">
        <v>1190</v>
      </c>
      <c r="L6184">
        <v>1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1</v>
      </c>
      <c r="T6184">
        <v>0</v>
      </c>
      <c r="U6184">
        <v>0</v>
      </c>
      <c r="V6184">
        <v>0</v>
      </c>
      <c r="W6184">
        <v>0</v>
      </c>
      <c r="X6184">
        <v>0</v>
      </c>
    </row>
    <row r="6185" spans="1:24" x14ac:dyDescent="0.3">
      <c r="A6185" t="s">
        <v>159</v>
      </c>
      <c r="B6185" t="s">
        <v>1183</v>
      </c>
      <c r="D6185" t="s">
        <v>1184</v>
      </c>
      <c r="F6185" t="s">
        <v>3664</v>
      </c>
      <c r="G6185" t="s">
        <v>3665</v>
      </c>
      <c r="H6185" t="s">
        <v>3666</v>
      </c>
      <c r="I6185" t="s">
        <v>3667</v>
      </c>
      <c r="J6185">
        <v>2019</v>
      </c>
      <c r="K6185" t="s">
        <v>1189</v>
      </c>
      <c r="L6185">
        <v>6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1</v>
      </c>
      <c r="T6185">
        <v>0</v>
      </c>
      <c r="U6185">
        <v>0</v>
      </c>
      <c r="V6185">
        <v>0</v>
      </c>
      <c r="W6185">
        <v>5</v>
      </c>
      <c r="X6185">
        <v>0</v>
      </c>
    </row>
    <row r="6186" spans="1:24" x14ac:dyDescent="0.3">
      <c r="A6186" t="s">
        <v>159</v>
      </c>
      <c r="B6186" t="s">
        <v>1183</v>
      </c>
      <c r="D6186" t="s">
        <v>1184</v>
      </c>
      <c r="F6186" t="s">
        <v>3664</v>
      </c>
      <c r="G6186" t="s">
        <v>3665</v>
      </c>
      <c r="H6186" t="s">
        <v>3666</v>
      </c>
      <c r="I6186" t="s">
        <v>3667</v>
      </c>
      <c r="J6186">
        <v>2019</v>
      </c>
      <c r="K6186" t="s">
        <v>1190</v>
      </c>
      <c r="L6186">
        <v>4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1</v>
      </c>
      <c r="T6186">
        <v>0</v>
      </c>
      <c r="U6186">
        <v>0</v>
      </c>
      <c r="V6186">
        <v>0</v>
      </c>
      <c r="W6186">
        <v>3</v>
      </c>
      <c r="X6186">
        <v>0</v>
      </c>
    </row>
    <row r="6187" spans="1:24" x14ac:dyDescent="0.3">
      <c r="A6187" t="s">
        <v>159</v>
      </c>
      <c r="B6187" t="s">
        <v>1183</v>
      </c>
      <c r="D6187" t="s">
        <v>1184</v>
      </c>
      <c r="F6187" t="s">
        <v>3664</v>
      </c>
      <c r="G6187" t="s">
        <v>3665</v>
      </c>
      <c r="H6187" t="s">
        <v>3666</v>
      </c>
      <c r="I6187" t="s">
        <v>3667</v>
      </c>
      <c r="J6187">
        <v>2021</v>
      </c>
      <c r="K6187" t="s">
        <v>1189</v>
      </c>
      <c r="L6187">
        <v>3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3</v>
      </c>
      <c r="W6187">
        <v>0</v>
      </c>
      <c r="X6187">
        <v>0</v>
      </c>
    </row>
    <row r="6188" spans="1:24" x14ac:dyDescent="0.3">
      <c r="A6188" t="s">
        <v>159</v>
      </c>
      <c r="B6188" t="s">
        <v>1183</v>
      </c>
      <c r="D6188" t="s">
        <v>1184</v>
      </c>
      <c r="F6188" t="s">
        <v>3664</v>
      </c>
      <c r="G6188" t="s">
        <v>3665</v>
      </c>
      <c r="H6188" t="s">
        <v>3666</v>
      </c>
      <c r="I6188" t="s">
        <v>3667</v>
      </c>
      <c r="J6188">
        <v>2021</v>
      </c>
      <c r="K6188" t="s">
        <v>1190</v>
      </c>
      <c r="L6188">
        <v>2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2</v>
      </c>
      <c r="W6188">
        <v>0</v>
      </c>
      <c r="X6188">
        <v>0</v>
      </c>
    </row>
    <row r="6189" spans="1:24" x14ac:dyDescent="0.3">
      <c r="A6189" t="s">
        <v>159</v>
      </c>
      <c r="B6189" t="s">
        <v>1183</v>
      </c>
      <c r="D6189" t="s">
        <v>1184</v>
      </c>
      <c r="F6189" t="s">
        <v>3664</v>
      </c>
      <c r="G6189" t="s">
        <v>3665</v>
      </c>
      <c r="H6189" t="s">
        <v>3666</v>
      </c>
      <c r="I6189" t="s">
        <v>3667</v>
      </c>
      <c r="J6189">
        <v>2023</v>
      </c>
      <c r="K6189" t="s">
        <v>1189</v>
      </c>
      <c r="L6189">
        <v>2</v>
      </c>
      <c r="M6189">
        <v>0</v>
      </c>
      <c r="N6189">
        <v>1</v>
      </c>
      <c r="O6189">
        <v>1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</row>
    <row r="6190" spans="1:24" x14ac:dyDescent="0.3">
      <c r="A6190" t="s">
        <v>159</v>
      </c>
      <c r="B6190" t="s">
        <v>1183</v>
      </c>
      <c r="D6190" t="s">
        <v>1184</v>
      </c>
      <c r="F6190" t="s">
        <v>3664</v>
      </c>
      <c r="G6190" t="s">
        <v>3665</v>
      </c>
      <c r="H6190" t="s">
        <v>3666</v>
      </c>
      <c r="I6190" t="s">
        <v>3667</v>
      </c>
      <c r="J6190">
        <v>2023</v>
      </c>
      <c r="K6190" t="s">
        <v>1190</v>
      </c>
      <c r="L6190">
        <v>2</v>
      </c>
      <c r="M6190">
        <v>0</v>
      </c>
      <c r="N6190">
        <v>1</v>
      </c>
      <c r="O6190">
        <v>1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</row>
    <row r="6191" spans="1:24" x14ac:dyDescent="0.3">
      <c r="A6191" t="s">
        <v>977</v>
      </c>
      <c r="B6191" t="s">
        <v>1183</v>
      </c>
      <c r="D6191" t="s">
        <v>1184</v>
      </c>
      <c r="F6191" t="s">
        <v>3668</v>
      </c>
      <c r="G6191" t="s">
        <v>3669</v>
      </c>
      <c r="H6191" t="s">
        <v>3670</v>
      </c>
      <c r="I6191" t="s">
        <v>3671</v>
      </c>
      <c r="J6191">
        <v>2009</v>
      </c>
      <c r="K6191" t="s">
        <v>1189</v>
      </c>
      <c r="L6191">
        <v>1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1</v>
      </c>
      <c r="W6191">
        <v>0</v>
      </c>
      <c r="X6191">
        <v>0</v>
      </c>
    </row>
    <row r="6192" spans="1:24" x14ac:dyDescent="0.3">
      <c r="A6192" t="s">
        <v>977</v>
      </c>
      <c r="B6192" t="s">
        <v>1183</v>
      </c>
      <c r="D6192" t="s">
        <v>1184</v>
      </c>
      <c r="F6192" t="s">
        <v>3668</v>
      </c>
      <c r="G6192" t="s">
        <v>3669</v>
      </c>
      <c r="H6192" t="s">
        <v>3670</v>
      </c>
      <c r="I6192" t="s">
        <v>3671</v>
      </c>
      <c r="J6192">
        <v>2009</v>
      </c>
      <c r="K6192" t="s">
        <v>1190</v>
      </c>
      <c r="L6192">
        <v>1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1</v>
      </c>
      <c r="W6192">
        <v>0</v>
      </c>
      <c r="X6192">
        <v>0</v>
      </c>
    </row>
    <row r="6193" spans="1:24" x14ac:dyDescent="0.3">
      <c r="A6193" t="s">
        <v>978</v>
      </c>
      <c r="B6193" t="s">
        <v>1183</v>
      </c>
      <c r="D6193" t="s">
        <v>1184</v>
      </c>
      <c r="G6193" t="s">
        <v>3672</v>
      </c>
      <c r="H6193" t="s">
        <v>3673</v>
      </c>
      <c r="I6193" t="s">
        <v>3674</v>
      </c>
      <c r="J6193">
        <v>2018</v>
      </c>
      <c r="K6193" t="s">
        <v>1189</v>
      </c>
      <c r="L6193">
        <v>1</v>
      </c>
      <c r="M6193">
        <v>0</v>
      </c>
      <c r="N6193">
        <v>0</v>
      </c>
      <c r="O6193">
        <v>0</v>
      </c>
      <c r="P6193">
        <v>0</v>
      </c>
      <c r="Q6193">
        <v>1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</row>
    <row r="6194" spans="1:24" x14ac:dyDescent="0.3">
      <c r="A6194" t="s">
        <v>978</v>
      </c>
      <c r="B6194" t="s">
        <v>1183</v>
      </c>
      <c r="D6194" t="s">
        <v>1184</v>
      </c>
      <c r="G6194" t="s">
        <v>3672</v>
      </c>
      <c r="H6194" t="s">
        <v>3673</v>
      </c>
      <c r="I6194" t="s">
        <v>3674</v>
      </c>
      <c r="J6194">
        <v>2018</v>
      </c>
      <c r="K6194" t="s">
        <v>1190</v>
      </c>
      <c r="L6194">
        <v>1</v>
      </c>
      <c r="M6194">
        <v>0</v>
      </c>
      <c r="N6194">
        <v>0</v>
      </c>
      <c r="O6194">
        <v>0</v>
      </c>
      <c r="P6194">
        <v>0</v>
      </c>
      <c r="Q6194">
        <v>1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</row>
    <row r="6195" spans="1:24" x14ac:dyDescent="0.3">
      <c r="A6195" t="s">
        <v>979</v>
      </c>
      <c r="B6195" t="s">
        <v>1183</v>
      </c>
      <c r="D6195" t="s">
        <v>1184</v>
      </c>
      <c r="G6195" t="s">
        <v>3675</v>
      </c>
      <c r="I6195" t="s">
        <v>3676</v>
      </c>
      <c r="J6195">
        <v>1999</v>
      </c>
      <c r="K6195" t="s">
        <v>1189</v>
      </c>
      <c r="L6195">
        <v>2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2</v>
      </c>
    </row>
    <row r="6196" spans="1:24" x14ac:dyDescent="0.3">
      <c r="A6196" t="s">
        <v>979</v>
      </c>
      <c r="B6196" t="s">
        <v>1183</v>
      </c>
      <c r="D6196" t="s">
        <v>1184</v>
      </c>
      <c r="G6196" t="s">
        <v>3675</v>
      </c>
      <c r="I6196" t="s">
        <v>3676</v>
      </c>
      <c r="J6196">
        <v>1999</v>
      </c>
      <c r="K6196" t="s">
        <v>1190</v>
      </c>
      <c r="L6196">
        <v>2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2</v>
      </c>
    </row>
    <row r="6197" spans="1:24" x14ac:dyDescent="0.3">
      <c r="A6197" t="s">
        <v>979</v>
      </c>
      <c r="B6197" t="s">
        <v>1183</v>
      </c>
      <c r="D6197" t="s">
        <v>1184</v>
      </c>
      <c r="G6197" t="s">
        <v>3675</v>
      </c>
      <c r="I6197" t="s">
        <v>3676</v>
      </c>
      <c r="J6197">
        <v>2010</v>
      </c>
      <c r="K6197" t="s">
        <v>1189</v>
      </c>
      <c r="L6197">
        <v>3</v>
      </c>
      <c r="M6197">
        <v>0</v>
      </c>
      <c r="N6197">
        <v>0</v>
      </c>
      <c r="O6197">
        <v>1</v>
      </c>
      <c r="P6197">
        <v>1</v>
      </c>
      <c r="Q6197">
        <v>0</v>
      </c>
      <c r="R6197">
        <v>0</v>
      </c>
      <c r="S6197">
        <v>0</v>
      </c>
      <c r="T6197">
        <v>0</v>
      </c>
      <c r="U6197">
        <v>1</v>
      </c>
      <c r="V6197">
        <v>0</v>
      </c>
      <c r="W6197">
        <v>0</v>
      </c>
      <c r="X6197">
        <v>0</v>
      </c>
    </row>
    <row r="6198" spans="1:24" x14ac:dyDescent="0.3">
      <c r="A6198" t="s">
        <v>979</v>
      </c>
      <c r="B6198" t="s">
        <v>1183</v>
      </c>
      <c r="D6198" t="s">
        <v>1184</v>
      </c>
      <c r="G6198" t="s">
        <v>3675</v>
      </c>
      <c r="I6198" t="s">
        <v>3676</v>
      </c>
      <c r="J6198">
        <v>2010</v>
      </c>
      <c r="K6198" t="s">
        <v>1190</v>
      </c>
      <c r="L6198">
        <v>3</v>
      </c>
      <c r="M6198">
        <v>0</v>
      </c>
      <c r="N6198">
        <v>0</v>
      </c>
      <c r="O6198">
        <v>1</v>
      </c>
      <c r="P6198">
        <v>1</v>
      </c>
      <c r="Q6198">
        <v>0</v>
      </c>
      <c r="R6198">
        <v>0</v>
      </c>
      <c r="S6198">
        <v>0</v>
      </c>
      <c r="T6198">
        <v>0</v>
      </c>
      <c r="U6198">
        <v>1</v>
      </c>
      <c r="V6198">
        <v>0</v>
      </c>
      <c r="W6198">
        <v>0</v>
      </c>
      <c r="X6198">
        <v>0</v>
      </c>
    </row>
    <row r="6199" spans="1:24" x14ac:dyDescent="0.3">
      <c r="A6199" t="s">
        <v>665</v>
      </c>
      <c r="B6199" t="s">
        <v>1183</v>
      </c>
      <c r="D6199" t="s">
        <v>1184</v>
      </c>
      <c r="F6199" t="s">
        <v>3677</v>
      </c>
      <c r="G6199" t="s">
        <v>3678</v>
      </c>
      <c r="H6199" t="s">
        <v>3679</v>
      </c>
      <c r="I6199" t="s">
        <v>3680</v>
      </c>
      <c r="J6199">
        <v>2023</v>
      </c>
      <c r="K6199" t="s">
        <v>1189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</row>
    <row r="6200" spans="1:24" x14ac:dyDescent="0.3">
      <c r="A6200" t="s">
        <v>665</v>
      </c>
      <c r="B6200" t="s">
        <v>1183</v>
      </c>
      <c r="D6200" t="s">
        <v>1184</v>
      </c>
      <c r="F6200" t="s">
        <v>3677</v>
      </c>
      <c r="G6200" t="s">
        <v>3678</v>
      </c>
      <c r="H6200" t="s">
        <v>3679</v>
      </c>
      <c r="I6200" t="s">
        <v>3680</v>
      </c>
      <c r="J6200">
        <v>2023</v>
      </c>
      <c r="K6200" t="s">
        <v>1190</v>
      </c>
      <c r="L6200">
        <v>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</row>
    <row r="6201" spans="1:24" x14ac:dyDescent="0.3">
      <c r="A6201" t="s">
        <v>980</v>
      </c>
      <c r="B6201" t="s">
        <v>1183</v>
      </c>
      <c r="D6201" t="s">
        <v>1184</v>
      </c>
      <c r="G6201" t="s">
        <v>3681</v>
      </c>
      <c r="H6201" t="s">
        <v>3682</v>
      </c>
      <c r="I6201" t="s">
        <v>3683</v>
      </c>
      <c r="J6201">
        <v>2000</v>
      </c>
      <c r="K6201" t="s">
        <v>1189</v>
      </c>
      <c r="L6201">
        <v>1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1</v>
      </c>
      <c r="X6201">
        <v>0</v>
      </c>
    </row>
    <row r="6202" spans="1:24" x14ac:dyDescent="0.3">
      <c r="A6202" t="s">
        <v>980</v>
      </c>
      <c r="B6202" t="s">
        <v>1183</v>
      </c>
      <c r="D6202" t="s">
        <v>1184</v>
      </c>
      <c r="G6202" t="s">
        <v>3681</v>
      </c>
      <c r="H6202" t="s">
        <v>3682</v>
      </c>
      <c r="I6202" t="s">
        <v>3683</v>
      </c>
      <c r="J6202">
        <v>2000</v>
      </c>
      <c r="K6202" t="s">
        <v>1190</v>
      </c>
      <c r="L6202">
        <v>1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1</v>
      </c>
      <c r="X6202">
        <v>0</v>
      </c>
    </row>
    <row r="6203" spans="1:24" x14ac:dyDescent="0.3">
      <c r="A6203" t="s">
        <v>980</v>
      </c>
      <c r="B6203" t="s">
        <v>1183</v>
      </c>
      <c r="D6203" t="s">
        <v>1184</v>
      </c>
      <c r="G6203" t="s">
        <v>3681</v>
      </c>
      <c r="H6203" t="s">
        <v>3682</v>
      </c>
      <c r="I6203" t="s">
        <v>3683</v>
      </c>
      <c r="J6203">
        <v>2003</v>
      </c>
      <c r="K6203" t="s">
        <v>1189</v>
      </c>
      <c r="L6203">
        <v>4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4</v>
      </c>
      <c r="X6203">
        <v>0</v>
      </c>
    </row>
    <row r="6204" spans="1:24" x14ac:dyDescent="0.3">
      <c r="A6204" t="s">
        <v>980</v>
      </c>
      <c r="B6204" t="s">
        <v>1183</v>
      </c>
      <c r="D6204" t="s">
        <v>1184</v>
      </c>
      <c r="G6204" t="s">
        <v>3681</v>
      </c>
      <c r="H6204" t="s">
        <v>3682</v>
      </c>
      <c r="I6204" t="s">
        <v>3683</v>
      </c>
      <c r="J6204">
        <v>2003</v>
      </c>
      <c r="K6204" t="s">
        <v>1190</v>
      </c>
      <c r="L6204">
        <v>4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4</v>
      </c>
      <c r="X6204">
        <v>0</v>
      </c>
    </row>
    <row r="6205" spans="1:24" x14ac:dyDescent="0.3">
      <c r="A6205" t="s">
        <v>980</v>
      </c>
      <c r="B6205" t="s">
        <v>1183</v>
      </c>
      <c r="D6205" t="s">
        <v>1184</v>
      </c>
      <c r="G6205" t="s">
        <v>3681</v>
      </c>
      <c r="H6205" t="s">
        <v>3682</v>
      </c>
      <c r="I6205" t="s">
        <v>3683</v>
      </c>
      <c r="J6205">
        <v>2005</v>
      </c>
      <c r="K6205" t="s">
        <v>1189</v>
      </c>
      <c r="L6205">
        <v>1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1</v>
      </c>
      <c r="X6205">
        <v>0</v>
      </c>
    </row>
    <row r="6206" spans="1:24" x14ac:dyDescent="0.3">
      <c r="A6206" t="s">
        <v>980</v>
      </c>
      <c r="B6206" t="s">
        <v>1183</v>
      </c>
      <c r="D6206" t="s">
        <v>1184</v>
      </c>
      <c r="G6206" t="s">
        <v>3681</v>
      </c>
      <c r="H6206" t="s">
        <v>3682</v>
      </c>
      <c r="I6206" t="s">
        <v>3683</v>
      </c>
      <c r="J6206">
        <v>2005</v>
      </c>
      <c r="K6206" t="s">
        <v>1190</v>
      </c>
      <c r="L6206">
        <v>1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1</v>
      </c>
      <c r="X6206">
        <v>0</v>
      </c>
    </row>
    <row r="6207" spans="1:24" x14ac:dyDescent="0.3">
      <c r="A6207" t="s">
        <v>980</v>
      </c>
      <c r="B6207" t="s">
        <v>1183</v>
      </c>
      <c r="D6207" t="s">
        <v>1184</v>
      </c>
      <c r="G6207" t="s">
        <v>3681</v>
      </c>
      <c r="H6207" t="s">
        <v>3682</v>
      </c>
      <c r="I6207" t="s">
        <v>3683</v>
      </c>
      <c r="J6207">
        <v>2010</v>
      </c>
      <c r="K6207" t="s">
        <v>1189</v>
      </c>
      <c r="L6207">
        <v>2</v>
      </c>
      <c r="M6207">
        <v>0</v>
      </c>
      <c r="N6207">
        <v>2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</row>
    <row r="6208" spans="1:24" x14ac:dyDescent="0.3">
      <c r="A6208" t="s">
        <v>980</v>
      </c>
      <c r="B6208" t="s">
        <v>1183</v>
      </c>
      <c r="D6208" t="s">
        <v>1184</v>
      </c>
      <c r="G6208" t="s">
        <v>3681</v>
      </c>
      <c r="H6208" t="s">
        <v>3682</v>
      </c>
      <c r="I6208" t="s">
        <v>3683</v>
      </c>
      <c r="J6208">
        <v>2010</v>
      </c>
      <c r="K6208" t="s">
        <v>1190</v>
      </c>
      <c r="L6208">
        <v>1</v>
      </c>
      <c r="M6208">
        <v>0</v>
      </c>
      <c r="N6208">
        <v>1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</row>
    <row r="6209" spans="1:24" x14ac:dyDescent="0.3">
      <c r="A6209" t="s">
        <v>981</v>
      </c>
      <c r="B6209" t="s">
        <v>1183</v>
      </c>
      <c r="D6209" t="s">
        <v>1184</v>
      </c>
      <c r="F6209" t="s">
        <v>3684</v>
      </c>
      <c r="G6209" t="s">
        <v>3685</v>
      </c>
      <c r="H6209" t="s">
        <v>3686</v>
      </c>
      <c r="I6209" t="s">
        <v>3687</v>
      </c>
      <c r="J6209">
        <v>2018</v>
      </c>
      <c r="K6209" t="s">
        <v>1189</v>
      </c>
      <c r="L6209">
        <v>1</v>
      </c>
      <c r="M6209">
        <v>0</v>
      </c>
      <c r="N6209">
        <v>1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</row>
    <row r="6210" spans="1:24" x14ac:dyDescent="0.3">
      <c r="A6210" t="s">
        <v>981</v>
      </c>
      <c r="B6210" t="s">
        <v>1183</v>
      </c>
      <c r="D6210" t="s">
        <v>1184</v>
      </c>
      <c r="F6210" t="s">
        <v>3684</v>
      </c>
      <c r="G6210" t="s">
        <v>3685</v>
      </c>
      <c r="H6210" t="s">
        <v>3686</v>
      </c>
      <c r="I6210" t="s">
        <v>3687</v>
      </c>
      <c r="J6210">
        <v>2018</v>
      </c>
      <c r="K6210" t="s">
        <v>1190</v>
      </c>
      <c r="L6210">
        <v>1</v>
      </c>
      <c r="M6210">
        <v>0</v>
      </c>
      <c r="N6210">
        <v>1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</row>
    <row r="6211" spans="1:24" x14ac:dyDescent="0.3">
      <c r="A6211" t="s">
        <v>444</v>
      </c>
      <c r="B6211" t="s">
        <v>1183</v>
      </c>
      <c r="D6211" t="s">
        <v>1184</v>
      </c>
      <c r="G6211" t="s">
        <v>3688</v>
      </c>
      <c r="I6211" t="s">
        <v>3689</v>
      </c>
      <c r="J6211">
        <v>2022</v>
      </c>
      <c r="K6211" t="s">
        <v>1189</v>
      </c>
      <c r="L6211">
        <v>2</v>
      </c>
      <c r="M6211">
        <v>0</v>
      </c>
      <c r="N6211">
        <v>2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</row>
    <row r="6212" spans="1:24" x14ac:dyDescent="0.3">
      <c r="A6212" t="s">
        <v>444</v>
      </c>
      <c r="B6212" t="s">
        <v>1183</v>
      </c>
      <c r="D6212" t="s">
        <v>1184</v>
      </c>
      <c r="G6212" t="s">
        <v>3688</v>
      </c>
      <c r="I6212" t="s">
        <v>3689</v>
      </c>
      <c r="J6212">
        <v>2022</v>
      </c>
      <c r="K6212" t="s">
        <v>1190</v>
      </c>
      <c r="L6212">
        <v>2</v>
      </c>
      <c r="M6212">
        <v>0</v>
      </c>
      <c r="N6212">
        <v>2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</row>
    <row r="6213" spans="1:24" x14ac:dyDescent="0.3">
      <c r="A6213" t="s">
        <v>982</v>
      </c>
      <c r="B6213" t="s">
        <v>1183</v>
      </c>
      <c r="D6213" t="s">
        <v>1184</v>
      </c>
      <c r="F6213" t="s">
        <v>3690</v>
      </c>
      <c r="G6213" t="s">
        <v>3691</v>
      </c>
      <c r="I6213" t="s">
        <v>3692</v>
      </c>
      <c r="J6213">
        <v>2018</v>
      </c>
      <c r="K6213" t="s">
        <v>1189</v>
      </c>
      <c r="L6213">
        <v>1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1</v>
      </c>
      <c r="T6213">
        <v>0</v>
      </c>
      <c r="U6213">
        <v>0</v>
      </c>
      <c r="V6213">
        <v>0</v>
      </c>
      <c r="W6213">
        <v>0</v>
      </c>
      <c r="X6213">
        <v>0</v>
      </c>
    </row>
    <row r="6214" spans="1:24" x14ac:dyDescent="0.3">
      <c r="A6214" t="s">
        <v>982</v>
      </c>
      <c r="B6214" t="s">
        <v>1183</v>
      </c>
      <c r="D6214" t="s">
        <v>1184</v>
      </c>
      <c r="F6214" t="s">
        <v>3690</v>
      </c>
      <c r="G6214" t="s">
        <v>3691</v>
      </c>
      <c r="I6214" t="s">
        <v>3692</v>
      </c>
      <c r="J6214">
        <v>2018</v>
      </c>
      <c r="K6214" t="s">
        <v>1190</v>
      </c>
      <c r="L6214">
        <v>1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1</v>
      </c>
      <c r="T6214">
        <v>0</v>
      </c>
      <c r="U6214">
        <v>0</v>
      </c>
      <c r="V6214">
        <v>0</v>
      </c>
      <c r="W6214">
        <v>0</v>
      </c>
      <c r="X6214">
        <v>0</v>
      </c>
    </row>
    <row r="6215" spans="1:24" x14ac:dyDescent="0.3">
      <c r="A6215" t="s">
        <v>288</v>
      </c>
      <c r="B6215" t="s">
        <v>1183</v>
      </c>
      <c r="D6215" t="s">
        <v>1184</v>
      </c>
      <c r="F6215" t="s">
        <v>3693</v>
      </c>
      <c r="G6215" t="s">
        <v>3694</v>
      </c>
      <c r="H6215" t="s">
        <v>3695</v>
      </c>
      <c r="I6215" t="s">
        <v>3696</v>
      </c>
      <c r="J6215">
        <v>2020</v>
      </c>
      <c r="K6215" t="s">
        <v>1189</v>
      </c>
      <c r="L6215">
        <v>2</v>
      </c>
      <c r="M6215">
        <v>0</v>
      </c>
      <c r="N6215">
        <v>0</v>
      </c>
      <c r="O6215">
        <v>0</v>
      </c>
      <c r="P6215">
        <v>2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</row>
    <row r="6216" spans="1:24" x14ac:dyDescent="0.3">
      <c r="A6216" t="s">
        <v>288</v>
      </c>
      <c r="B6216" t="s">
        <v>1183</v>
      </c>
      <c r="D6216" t="s">
        <v>1184</v>
      </c>
      <c r="F6216" t="s">
        <v>3693</v>
      </c>
      <c r="G6216" t="s">
        <v>3694</v>
      </c>
      <c r="H6216" t="s">
        <v>3695</v>
      </c>
      <c r="I6216" t="s">
        <v>3696</v>
      </c>
      <c r="J6216">
        <v>2020</v>
      </c>
      <c r="K6216" t="s">
        <v>1190</v>
      </c>
      <c r="L6216">
        <v>2</v>
      </c>
      <c r="M6216">
        <v>0</v>
      </c>
      <c r="N6216">
        <v>0</v>
      </c>
      <c r="O6216">
        <v>0</v>
      </c>
      <c r="P6216">
        <v>2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</row>
    <row r="6217" spans="1:24" x14ac:dyDescent="0.3">
      <c r="A6217" t="s">
        <v>288</v>
      </c>
      <c r="B6217" t="s">
        <v>1183</v>
      </c>
      <c r="D6217" t="s">
        <v>1184</v>
      </c>
      <c r="F6217" t="s">
        <v>3693</v>
      </c>
      <c r="G6217" t="s">
        <v>3694</v>
      </c>
      <c r="H6217" t="s">
        <v>3695</v>
      </c>
      <c r="I6217" t="s">
        <v>3696</v>
      </c>
      <c r="J6217">
        <v>2021</v>
      </c>
      <c r="K6217" t="s">
        <v>1189</v>
      </c>
      <c r="L6217">
        <v>1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1</v>
      </c>
      <c r="W6217">
        <v>0</v>
      </c>
      <c r="X6217">
        <v>0</v>
      </c>
    </row>
    <row r="6218" spans="1:24" x14ac:dyDescent="0.3">
      <c r="A6218" t="s">
        <v>288</v>
      </c>
      <c r="B6218" t="s">
        <v>1183</v>
      </c>
      <c r="D6218" t="s">
        <v>1184</v>
      </c>
      <c r="F6218" t="s">
        <v>3693</v>
      </c>
      <c r="G6218" t="s">
        <v>3694</v>
      </c>
      <c r="H6218" t="s">
        <v>3695</v>
      </c>
      <c r="I6218" t="s">
        <v>3696</v>
      </c>
      <c r="J6218">
        <v>2021</v>
      </c>
      <c r="K6218" t="s">
        <v>1190</v>
      </c>
      <c r="L6218">
        <v>1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1</v>
      </c>
      <c r="W6218">
        <v>0</v>
      </c>
      <c r="X6218">
        <v>0</v>
      </c>
    </row>
    <row r="6219" spans="1:24" x14ac:dyDescent="0.3">
      <c r="A6219" t="s">
        <v>288</v>
      </c>
      <c r="B6219" t="s">
        <v>1183</v>
      </c>
      <c r="D6219" t="s">
        <v>1184</v>
      </c>
      <c r="F6219" t="s">
        <v>3693</v>
      </c>
      <c r="G6219" t="s">
        <v>3694</v>
      </c>
      <c r="H6219" t="s">
        <v>3695</v>
      </c>
      <c r="I6219" t="s">
        <v>3696</v>
      </c>
      <c r="J6219">
        <v>2023</v>
      </c>
      <c r="K6219" t="s">
        <v>1189</v>
      </c>
      <c r="L6219">
        <v>1</v>
      </c>
      <c r="M6219">
        <v>0</v>
      </c>
      <c r="N6219">
        <v>0</v>
      </c>
      <c r="O6219">
        <v>1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</row>
    <row r="6220" spans="1:24" x14ac:dyDescent="0.3">
      <c r="A6220" t="s">
        <v>288</v>
      </c>
      <c r="B6220" t="s">
        <v>1183</v>
      </c>
      <c r="D6220" t="s">
        <v>1184</v>
      </c>
      <c r="F6220" t="s">
        <v>3693</v>
      </c>
      <c r="G6220" t="s">
        <v>3694</v>
      </c>
      <c r="H6220" t="s">
        <v>3695</v>
      </c>
      <c r="I6220" t="s">
        <v>3696</v>
      </c>
      <c r="J6220">
        <v>2023</v>
      </c>
      <c r="K6220" t="s">
        <v>1190</v>
      </c>
      <c r="L6220">
        <v>1</v>
      </c>
      <c r="M6220">
        <v>0</v>
      </c>
      <c r="N6220">
        <v>0</v>
      </c>
      <c r="O6220">
        <v>1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</row>
    <row r="6221" spans="1:24" x14ac:dyDescent="0.3">
      <c r="A6221" t="s">
        <v>983</v>
      </c>
      <c r="B6221" t="s">
        <v>1183</v>
      </c>
      <c r="D6221" t="s">
        <v>1184</v>
      </c>
      <c r="F6221" t="s">
        <v>3697</v>
      </c>
      <c r="G6221" t="s">
        <v>3698</v>
      </c>
      <c r="H6221" t="s">
        <v>3699</v>
      </c>
      <c r="I6221" t="s">
        <v>3700</v>
      </c>
      <c r="J6221">
        <v>2016</v>
      </c>
      <c r="K6221" t="s">
        <v>1189</v>
      </c>
      <c r="L6221">
        <v>4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2</v>
      </c>
      <c r="W6221">
        <v>2</v>
      </c>
      <c r="X6221">
        <v>0</v>
      </c>
    </row>
    <row r="6222" spans="1:24" x14ac:dyDescent="0.3">
      <c r="A6222" t="s">
        <v>983</v>
      </c>
      <c r="B6222" t="s">
        <v>1183</v>
      </c>
      <c r="D6222" t="s">
        <v>1184</v>
      </c>
      <c r="F6222" t="s">
        <v>3697</v>
      </c>
      <c r="G6222" t="s">
        <v>3698</v>
      </c>
      <c r="H6222" t="s">
        <v>3699</v>
      </c>
      <c r="I6222" t="s">
        <v>3700</v>
      </c>
      <c r="J6222">
        <v>2016</v>
      </c>
      <c r="K6222" t="s">
        <v>1190</v>
      </c>
      <c r="L6222">
        <v>4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2</v>
      </c>
      <c r="W6222">
        <v>2</v>
      </c>
      <c r="X6222">
        <v>0</v>
      </c>
    </row>
    <row r="6223" spans="1:24" x14ac:dyDescent="0.3">
      <c r="A6223" t="s">
        <v>994</v>
      </c>
      <c r="B6223" t="s">
        <v>1183</v>
      </c>
      <c r="D6223" t="s">
        <v>1184</v>
      </c>
      <c r="F6223" t="s">
        <v>3701</v>
      </c>
      <c r="G6223" t="s">
        <v>3702</v>
      </c>
      <c r="H6223" t="s">
        <v>3703</v>
      </c>
      <c r="I6223" t="s">
        <v>3704</v>
      </c>
      <c r="J6223">
        <v>1996</v>
      </c>
      <c r="K6223" t="s">
        <v>1189</v>
      </c>
      <c r="L6223">
        <v>3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3</v>
      </c>
      <c r="V6223">
        <v>0</v>
      </c>
      <c r="W6223">
        <v>0</v>
      </c>
      <c r="X6223">
        <v>0</v>
      </c>
    </row>
    <row r="6224" spans="1:24" x14ac:dyDescent="0.3">
      <c r="A6224" t="s">
        <v>994</v>
      </c>
      <c r="B6224" t="s">
        <v>1183</v>
      </c>
      <c r="D6224" t="s">
        <v>1184</v>
      </c>
      <c r="F6224" t="s">
        <v>3701</v>
      </c>
      <c r="G6224" t="s">
        <v>3702</v>
      </c>
      <c r="H6224" t="s">
        <v>3703</v>
      </c>
      <c r="I6224" t="s">
        <v>3704</v>
      </c>
      <c r="J6224">
        <v>1996</v>
      </c>
      <c r="K6224" t="s">
        <v>1190</v>
      </c>
      <c r="L6224">
        <v>3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3</v>
      </c>
      <c r="V6224">
        <v>0</v>
      </c>
      <c r="W6224">
        <v>0</v>
      </c>
      <c r="X6224">
        <v>0</v>
      </c>
    </row>
    <row r="6225" spans="1:24" x14ac:dyDescent="0.3">
      <c r="A6225" t="s">
        <v>994</v>
      </c>
      <c r="B6225" t="s">
        <v>1183</v>
      </c>
      <c r="D6225" t="s">
        <v>1184</v>
      </c>
      <c r="F6225" t="s">
        <v>3701</v>
      </c>
      <c r="G6225" t="s">
        <v>3702</v>
      </c>
      <c r="H6225" t="s">
        <v>3703</v>
      </c>
      <c r="I6225" t="s">
        <v>3704</v>
      </c>
      <c r="J6225">
        <v>2003</v>
      </c>
      <c r="K6225" t="s">
        <v>1189</v>
      </c>
      <c r="L6225">
        <v>2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2</v>
      </c>
      <c r="T6225">
        <v>0</v>
      </c>
      <c r="U6225">
        <v>0</v>
      </c>
      <c r="V6225">
        <v>0</v>
      </c>
      <c r="W6225">
        <v>0</v>
      </c>
      <c r="X6225">
        <v>0</v>
      </c>
    </row>
    <row r="6226" spans="1:24" x14ac:dyDescent="0.3">
      <c r="A6226" t="s">
        <v>994</v>
      </c>
      <c r="B6226" t="s">
        <v>1183</v>
      </c>
      <c r="D6226" t="s">
        <v>1184</v>
      </c>
      <c r="F6226" t="s">
        <v>3701</v>
      </c>
      <c r="G6226" t="s">
        <v>3702</v>
      </c>
      <c r="H6226" t="s">
        <v>3703</v>
      </c>
      <c r="I6226" t="s">
        <v>3704</v>
      </c>
      <c r="J6226">
        <v>2003</v>
      </c>
      <c r="K6226" t="s">
        <v>1190</v>
      </c>
      <c r="L6226">
        <v>2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2</v>
      </c>
      <c r="T6226">
        <v>0</v>
      </c>
      <c r="U6226">
        <v>0</v>
      </c>
      <c r="V6226">
        <v>0</v>
      </c>
      <c r="W6226">
        <v>0</v>
      </c>
      <c r="X6226">
        <v>0</v>
      </c>
    </row>
    <row r="6227" spans="1:24" x14ac:dyDescent="0.3">
      <c r="A6227" t="s">
        <v>994</v>
      </c>
      <c r="B6227" t="s">
        <v>1183</v>
      </c>
      <c r="D6227" t="s">
        <v>1184</v>
      </c>
      <c r="F6227" t="s">
        <v>3701</v>
      </c>
      <c r="G6227" t="s">
        <v>3702</v>
      </c>
      <c r="H6227" t="s">
        <v>3703</v>
      </c>
      <c r="I6227" t="s">
        <v>3704</v>
      </c>
      <c r="J6227">
        <v>2007</v>
      </c>
      <c r="K6227" t="s">
        <v>1189</v>
      </c>
      <c r="L6227">
        <v>1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1</v>
      </c>
      <c r="V6227">
        <v>0</v>
      </c>
      <c r="W6227">
        <v>0</v>
      </c>
      <c r="X6227">
        <v>0</v>
      </c>
    </row>
    <row r="6228" spans="1:24" x14ac:dyDescent="0.3">
      <c r="A6228" t="s">
        <v>994</v>
      </c>
      <c r="B6228" t="s">
        <v>1183</v>
      </c>
      <c r="D6228" t="s">
        <v>1184</v>
      </c>
      <c r="F6228" t="s">
        <v>3701</v>
      </c>
      <c r="G6228" t="s">
        <v>3702</v>
      </c>
      <c r="H6228" t="s">
        <v>3703</v>
      </c>
      <c r="I6228" t="s">
        <v>3704</v>
      </c>
      <c r="J6228">
        <v>2007</v>
      </c>
      <c r="K6228" t="s">
        <v>1190</v>
      </c>
      <c r="L6228">
        <v>1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1</v>
      </c>
      <c r="V6228">
        <v>0</v>
      </c>
      <c r="W6228">
        <v>0</v>
      </c>
      <c r="X6228">
        <v>0</v>
      </c>
    </row>
    <row r="6229" spans="1:24" x14ac:dyDescent="0.3">
      <c r="A6229" t="s">
        <v>994</v>
      </c>
      <c r="B6229" t="s">
        <v>1183</v>
      </c>
      <c r="D6229" t="s">
        <v>1184</v>
      </c>
      <c r="F6229" t="s">
        <v>3701</v>
      </c>
      <c r="G6229" t="s">
        <v>3702</v>
      </c>
      <c r="H6229" t="s">
        <v>3703</v>
      </c>
      <c r="I6229" t="s">
        <v>3704</v>
      </c>
      <c r="J6229">
        <v>2010</v>
      </c>
      <c r="K6229" t="s">
        <v>1189</v>
      </c>
      <c r="L6229">
        <v>2</v>
      </c>
      <c r="M6229">
        <v>0</v>
      </c>
      <c r="N6229">
        <v>0</v>
      </c>
      <c r="O6229">
        <v>2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</row>
    <row r="6230" spans="1:24" x14ac:dyDescent="0.3">
      <c r="A6230" t="s">
        <v>994</v>
      </c>
      <c r="B6230" t="s">
        <v>1183</v>
      </c>
      <c r="D6230" t="s">
        <v>1184</v>
      </c>
      <c r="F6230" t="s">
        <v>3701</v>
      </c>
      <c r="G6230" t="s">
        <v>3702</v>
      </c>
      <c r="H6230" t="s">
        <v>3703</v>
      </c>
      <c r="I6230" t="s">
        <v>3704</v>
      </c>
      <c r="J6230">
        <v>2010</v>
      </c>
      <c r="K6230" t="s">
        <v>1190</v>
      </c>
      <c r="L6230">
        <v>2</v>
      </c>
      <c r="M6230">
        <v>0</v>
      </c>
      <c r="N6230">
        <v>0</v>
      </c>
      <c r="O6230">
        <v>2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</row>
    <row r="6231" spans="1:24" x14ac:dyDescent="0.3">
      <c r="A6231" t="s">
        <v>667</v>
      </c>
      <c r="B6231" t="s">
        <v>1183</v>
      </c>
      <c r="D6231" t="s">
        <v>1184</v>
      </c>
      <c r="F6231" t="s">
        <v>3705</v>
      </c>
      <c r="G6231" t="s">
        <v>3706</v>
      </c>
      <c r="I6231" t="s">
        <v>3707</v>
      </c>
      <c r="J6231">
        <v>2020</v>
      </c>
      <c r="K6231" t="s">
        <v>1189</v>
      </c>
      <c r="L6231">
        <v>1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1</v>
      </c>
    </row>
    <row r="6232" spans="1:24" x14ac:dyDescent="0.3">
      <c r="A6232" t="s">
        <v>667</v>
      </c>
      <c r="B6232" t="s">
        <v>1183</v>
      </c>
      <c r="D6232" t="s">
        <v>1184</v>
      </c>
      <c r="F6232" t="s">
        <v>3705</v>
      </c>
      <c r="G6232" t="s">
        <v>3706</v>
      </c>
      <c r="I6232" t="s">
        <v>3707</v>
      </c>
      <c r="J6232">
        <v>2020</v>
      </c>
      <c r="K6232" t="s">
        <v>1190</v>
      </c>
      <c r="L6232">
        <v>1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1</v>
      </c>
    </row>
    <row r="6233" spans="1:24" x14ac:dyDescent="0.3">
      <c r="A6233" t="s">
        <v>995</v>
      </c>
      <c r="B6233" t="s">
        <v>1183</v>
      </c>
      <c r="D6233" t="s">
        <v>1184</v>
      </c>
      <c r="F6233" t="s">
        <v>3708</v>
      </c>
      <c r="G6233" t="s">
        <v>3709</v>
      </c>
      <c r="H6233" t="s">
        <v>3710</v>
      </c>
      <c r="I6233" t="s">
        <v>3711</v>
      </c>
      <c r="J6233">
        <v>2004</v>
      </c>
      <c r="K6233" t="s">
        <v>1189</v>
      </c>
      <c r="L6233">
        <v>1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1</v>
      </c>
      <c r="W6233">
        <v>0</v>
      </c>
      <c r="X6233">
        <v>0</v>
      </c>
    </row>
    <row r="6234" spans="1:24" x14ac:dyDescent="0.3">
      <c r="A6234" t="s">
        <v>995</v>
      </c>
      <c r="B6234" t="s">
        <v>1183</v>
      </c>
      <c r="D6234" t="s">
        <v>1184</v>
      </c>
      <c r="F6234" t="s">
        <v>3708</v>
      </c>
      <c r="G6234" t="s">
        <v>3709</v>
      </c>
      <c r="H6234" t="s">
        <v>3710</v>
      </c>
      <c r="I6234" t="s">
        <v>3711</v>
      </c>
      <c r="J6234">
        <v>2004</v>
      </c>
      <c r="K6234" t="s">
        <v>1190</v>
      </c>
      <c r="L6234">
        <v>1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1</v>
      </c>
      <c r="W6234">
        <v>0</v>
      </c>
      <c r="X6234">
        <v>0</v>
      </c>
    </row>
    <row r="6235" spans="1:24" x14ac:dyDescent="0.3">
      <c r="A6235" t="s">
        <v>995</v>
      </c>
      <c r="B6235" t="s">
        <v>1183</v>
      </c>
      <c r="D6235" t="s">
        <v>1184</v>
      </c>
      <c r="F6235" t="s">
        <v>3708</v>
      </c>
      <c r="G6235" t="s">
        <v>3709</v>
      </c>
      <c r="H6235" t="s">
        <v>3710</v>
      </c>
      <c r="I6235" t="s">
        <v>3711</v>
      </c>
      <c r="J6235">
        <v>2008</v>
      </c>
      <c r="K6235" t="s">
        <v>1189</v>
      </c>
      <c r="L6235">
        <v>1</v>
      </c>
      <c r="M6235">
        <v>1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</row>
    <row r="6236" spans="1:24" x14ac:dyDescent="0.3">
      <c r="A6236" t="s">
        <v>995</v>
      </c>
      <c r="B6236" t="s">
        <v>1183</v>
      </c>
      <c r="D6236" t="s">
        <v>1184</v>
      </c>
      <c r="F6236" t="s">
        <v>3708</v>
      </c>
      <c r="G6236" t="s">
        <v>3709</v>
      </c>
      <c r="H6236" t="s">
        <v>3710</v>
      </c>
      <c r="I6236" t="s">
        <v>3711</v>
      </c>
      <c r="J6236">
        <v>2008</v>
      </c>
      <c r="K6236" t="s">
        <v>1190</v>
      </c>
      <c r="L6236">
        <v>1</v>
      </c>
      <c r="M6236">
        <v>1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</row>
    <row r="6237" spans="1:24" x14ac:dyDescent="0.3">
      <c r="A6237" t="s">
        <v>473</v>
      </c>
      <c r="B6237" t="s">
        <v>1183</v>
      </c>
      <c r="D6237" t="s">
        <v>1184</v>
      </c>
      <c r="F6237" t="s">
        <v>3712</v>
      </c>
      <c r="G6237" t="s">
        <v>3713</v>
      </c>
      <c r="I6237" t="s">
        <v>3714</v>
      </c>
      <c r="J6237">
        <v>1999</v>
      </c>
      <c r="K6237" t="s">
        <v>1189</v>
      </c>
      <c r="L6237">
        <v>1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1</v>
      </c>
      <c r="W6237">
        <v>0</v>
      </c>
      <c r="X6237">
        <v>0</v>
      </c>
    </row>
    <row r="6238" spans="1:24" x14ac:dyDescent="0.3">
      <c r="A6238" t="s">
        <v>473</v>
      </c>
      <c r="B6238" t="s">
        <v>1183</v>
      </c>
      <c r="D6238" t="s">
        <v>1184</v>
      </c>
      <c r="F6238" t="s">
        <v>3712</v>
      </c>
      <c r="G6238" t="s">
        <v>3713</v>
      </c>
      <c r="I6238" t="s">
        <v>3714</v>
      </c>
      <c r="J6238">
        <v>1999</v>
      </c>
      <c r="K6238" t="s">
        <v>1190</v>
      </c>
      <c r="L6238">
        <v>1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1</v>
      </c>
      <c r="W6238">
        <v>0</v>
      </c>
      <c r="X6238">
        <v>0</v>
      </c>
    </row>
    <row r="6239" spans="1:24" x14ac:dyDescent="0.3">
      <c r="A6239" t="s">
        <v>473</v>
      </c>
      <c r="B6239" t="s">
        <v>1183</v>
      </c>
      <c r="D6239" t="s">
        <v>1184</v>
      </c>
      <c r="F6239" t="s">
        <v>3712</v>
      </c>
      <c r="G6239" t="s">
        <v>3713</v>
      </c>
      <c r="I6239" t="s">
        <v>3714</v>
      </c>
      <c r="J6239">
        <v>2019</v>
      </c>
      <c r="K6239" t="s">
        <v>1189</v>
      </c>
      <c r="L6239">
        <v>2</v>
      </c>
      <c r="M6239">
        <v>0</v>
      </c>
      <c r="N6239">
        <v>0</v>
      </c>
      <c r="O6239">
        <v>0</v>
      </c>
      <c r="P6239">
        <v>2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</row>
    <row r="6240" spans="1:24" x14ac:dyDescent="0.3">
      <c r="A6240" t="s">
        <v>473</v>
      </c>
      <c r="B6240" t="s">
        <v>1183</v>
      </c>
      <c r="D6240" t="s">
        <v>1184</v>
      </c>
      <c r="F6240" t="s">
        <v>3712</v>
      </c>
      <c r="G6240" t="s">
        <v>3713</v>
      </c>
      <c r="I6240" t="s">
        <v>3714</v>
      </c>
      <c r="J6240">
        <v>2019</v>
      </c>
      <c r="K6240" t="s">
        <v>1190</v>
      </c>
      <c r="L6240">
        <v>1</v>
      </c>
      <c r="M6240">
        <v>0</v>
      </c>
      <c r="N6240">
        <v>0</v>
      </c>
      <c r="O6240">
        <v>0</v>
      </c>
      <c r="P6240">
        <v>1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</row>
    <row r="6241" spans="1:24" x14ac:dyDescent="0.3">
      <c r="A6241" t="s">
        <v>71</v>
      </c>
      <c r="B6241" t="s">
        <v>1183</v>
      </c>
      <c r="D6241" t="s">
        <v>1184</v>
      </c>
      <c r="F6241" t="s">
        <v>3715</v>
      </c>
      <c r="G6241" t="s">
        <v>3716</v>
      </c>
      <c r="I6241" t="s">
        <v>3717</v>
      </c>
      <c r="J6241">
        <v>2010</v>
      </c>
      <c r="K6241" t="s">
        <v>1189</v>
      </c>
      <c r="L6241">
        <v>4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1</v>
      </c>
      <c r="T6241">
        <v>0</v>
      </c>
      <c r="U6241">
        <v>0</v>
      </c>
      <c r="V6241">
        <v>1</v>
      </c>
      <c r="W6241">
        <v>2</v>
      </c>
      <c r="X6241">
        <v>0</v>
      </c>
    </row>
    <row r="6242" spans="1:24" x14ac:dyDescent="0.3">
      <c r="A6242" t="s">
        <v>71</v>
      </c>
      <c r="B6242" t="s">
        <v>1183</v>
      </c>
      <c r="D6242" t="s">
        <v>1184</v>
      </c>
      <c r="F6242" t="s">
        <v>3715</v>
      </c>
      <c r="G6242" t="s">
        <v>3716</v>
      </c>
      <c r="I6242" t="s">
        <v>3717</v>
      </c>
      <c r="J6242">
        <v>2010</v>
      </c>
      <c r="K6242" t="s">
        <v>1190</v>
      </c>
      <c r="L6242">
        <v>4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1</v>
      </c>
      <c r="T6242">
        <v>0</v>
      </c>
      <c r="U6242">
        <v>0</v>
      </c>
      <c r="V6242">
        <v>1</v>
      </c>
      <c r="W6242">
        <v>2</v>
      </c>
      <c r="X6242">
        <v>0</v>
      </c>
    </row>
    <row r="6243" spans="1:24" x14ac:dyDescent="0.3">
      <c r="A6243" t="s">
        <v>71</v>
      </c>
      <c r="B6243" t="s">
        <v>1183</v>
      </c>
      <c r="D6243" t="s">
        <v>1184</v>
      </c>
      <c r="F6243" t="s">
        <v>3715</v>
      </c>
      <c r="G6243" t="s">
        <v>3716</v>
      </c>
      <c r="I6243" t="s">
        <v>3717</v>
      </c>
      <c r="J6243">
        <v>2011</v>
      </c>
      <c r="K6243" t="s">
        <v>1189</v>
      </c>
      <c r="L6243">
        <v>8</v>
      </c>
      <c r="M6243">
        <v>1</v>
      </c>
      <c r="N6243">
        <v>0</v>
      </c>
      <c r="O6243">
        <v>3</v>
      </c>
      <c r="P6243">
        <v>1</v>
      </c>
      <c r="Q6243">
        <v>0</v>
      </c>
      <c r="R6243">
        <v>2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1</v>
      </c>
    </row>
    <row r="6244" spans="1:24" x14ac:dyDescent="0.3">
      <c r="A6244" t="s">
        <v>71</v>
      </c>
      <c r="B6244" t="s">
        <v>1183</v>
      </c>
      <c r="D6244" t="s">
        <v>1184</v>
      </c>
      <c r="F6244" t="s">
        <v>3715</v>
      </c>
      <c r="G6244" t="s">
        <v>3716</v>
      </c>
      <c r="I6244" t="s">
        <v>3717</v>
      </c>
      <c r="J6244">
        <v>2011</v>
      </c>
      <c r="K6244" t="s">
        <v>1190</v>
      </c>
      <c r="L6244">
        <v>5</v>
      </c>
      <c r="M6244">
        <v>1</v>
      </c>
      <c r="N6244">
        <v>0</v>
      </c>
      <c r="O6244">
        <v>1</v>
      </c>
      <c r="P6244">
        <v>1</v>
      </c>
      <c r="Q6244">
        <v>0</v>
      </c>
      <c r="R6244">
        <v>1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1</v>
      </c>
    </row>
    <row r="6245" spans="1:24" x14ac:dyDescent="0.3">
      <c r="A6245" t="s">
        <v>71</v>
      </c>
      <c r="B6245" t="s">
        <v>1183</v>
      </c>
      <c r="D6245" t="s">
        <v>1184</v>
      </c>
      <c r="F6245" t="s">
        <v>3715</v>
      </c>
      <c r="G6245" t="s">
        <v>3716</v>
      </c>
      <c r="I6245" t="s">
        <v>3717</v>
      </c>
      <c r="J6245">
        <v>2012</v>
      </c>
      <c r="K6245" t="s">
        <v>1189</v>
      </c>
      <c r="L6245">
        <v>2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2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</row>
    <row r="6246" spans="1:24" x14ac:dyDescent="0.3">
      <c r="A6246" t="s">
        <v>71</v>
      </c>
      <c r="B6246" t="s">
        <v>1183</v>
      </c>
      <c r="D6246" t="s">
        <v>1184</v>
      </c>
      <c r="F6246" t="s">
        <v>3715</v>
      </c>
      <c r="G6246" t="s">
        <v>3716</v>
      </c>
      <c r="I6246" t="s">
        <v>3717</v>
      </c>
      <c r="J6246">
        <v>2012</v>
      </c>
      <c r="K6246" t="s">
        <v>1190</v>
      </c>
      <c r="L6246">
        <v>1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1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</row>
    <row r="6247" spans="1:24" x14ac:dyDescent="0.3">
      <c r="A6247" t="s">
        <v>71</v>
      </c>
      <c r="B6247" t="s">
        <v>1183</v>
      </c>
      <c r="D6247" t="s">
        <v>1184</v>
      </c>
      <c r="F6247" t="s">
        <v>3715</v>
      </c>
      <c r="G6247" t="s">
        <v>3716</v>
      </c>
      <c r="I6247" t="s">
        <v>3717</v>
      </c>
      <c r="J6247">
        <v>2013</v>
      </c>
      <c r="K6247" t="s">
        <v>1189</v>
      </c>
      <c r="L6247">
        <v>6</v>
      </c>
      <c r="M6247">
        <v>0</v>
      </c>
      <c r="N6247">
        <v>0</v>
      </c>
      <c r="O6247">
        <v>0</v>
      </c>
      <c r="P6247">
        <v>1</v>
      </c>
      <c r="Q6247">
        <v>2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3</v>
      </c>
    </row>
    <row r="6248" spans="1:24" x14ac:dyDescent="0.3">
      <c r="A6248" t="s">
        <v>71</v>
      </c>
      <c r="B6248" t="s">
        <v>1183</v>
      </c>
      <c r="D6248" t="s">
        <v>1184</v>
      </c>
      <c r="F6248" t="s">
        <v>3715</v>
      </c>
      <c r="G6248" t="s">
        <v>3716</v>
      </c>
      <c r="I6248" t="s">
        <v>3717</v>
      </c>
      <c r="J6248">
        <v>2013</v>
      </c>
      <c r="K6248" t="s">
        <v>1190</v>
      </c>
      <c r="L6248">
        <v>5</v>
      </c>
      <c r="M6248">
        <v>0</v>
      </c>
      <c r="N6248">
        <v>0</v>
      </c>
      <c r="O6248">
        <v>0</v>
      </c>
      <c r="P6248">
        <v>1</v>
      </c>
      <c r="Q6248">
        <v>2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2</v>
      </c>
    </row>
    <row r="6249" spans="1:24" x14ac:dyDescent="0.3">
      <c r="A6249" t="s">
        <v>71</v>
      </c>
      <c r="B6249" t="s">
        <v>1183</v>
      </c>
      <c r="D6249" t="s">
        <v>1184</v>
      </c>
      <c r="F6249" t="s">
        <v>3715</v>
      </c>
      <c r="G6249" t="s">
        <v>3716</v>
      </c>
      <c r="I6249" t="s">
        <v>3717</v>
      </c>
      <c r="J6249">
        <v>2014</v>
      </c>
      <c r="K6249" t="s">
        <v>1189</v>
      </c>
      <c r="L6249">
        <v>16</v>
      </c>
      <c r="M6249">
        <v>0</v>
      </c>
      <c r="N6249">
        <v>0</v>
      </c>
      <c r="O6249">
        <v>5</v>
      </c>
      <c r="P6249">
        <v>1</v>
      </c>
      <c r="Q6249">
        <v>0</v>
      </c>
      <c r="R6249">
        <v>0</v>
      </c>
      <c r="S6249">
        <v>1</v>
      </c>
      <c r="T6249">
        <v>0</v>
      </c>
      <c r="U6249">
        <v>4</v>
      </c>
      <c r="V6249">
        <v>2</v>
      </c>
      <c r="W6249">
        <v>1</v>
      </c>
      <c r="X6249">
        <v>2</v>
      </c>
    </row>
    <row r="6250" spans="1:24" x14ac:dyDescent="0.3">
      <c r="A6250" t="s">
        <v>71</v>
      </c>
      <c r="B6250" t="s">
        <v>1183</v>
      </c>
      <c r="D6250" t="s">
        <v>1184</v>
      </c>
      <c r="F6250" t="s">
        <v>3715</v>
      </c>
      <c r="G6250" t="s">
        <v>3716</v>
      </c>
      <c r="I6250" t="s">
        <v>3717</v>
      </c>
      <c r="J6250">
        <v>2014</v>
      </c>
      <c r="K6250" t="s">
        <v>1190</v>
      </c>
      <c r="L6250">
        <v>12</v>
      </c>
      <c r="M6250">
        <v>0</v>
      </c>
      <c r="N6250">
        <v>0</v>
      </c>
      <c r="O6250">
        <v>4</v>
      </c>
      <c r="P6250">
        <v>1</v>
      </c>
      <c r="Q6250">
        <v>0</v>
      </c>
      <c r="R6250">
        <v>0</v>
      </c>
      <c r="S6250">
        <v>1</v>
      </c>
      <c r="T6250">
        <v>0</v>
      </c>
      <c r="U6250">
        <v>2</v>
      </c>
      <c r="V6250">
        <v>2</v>
      </c>
      <c r="W6250">
        <v>1</v>
      </c>
      <c r="X6250">
        <v>1</v>
      </c>
    </row>
    <row r="6251" spans="1:24" x14ac:dyDescent="0.3">
      <c r="A6251" t="s">
        <v>71</v>
      </c>
      <c r="B6251" t="s">
        <v>1183</v>
      </c>
      <c r="D6251" t="s">
        <v>1184</v>
      </c>
      <c r="F6251" t="s">
        <v>3715</v>
      </c>
      <c r="G6251" t="s">
        <v>3716</v>
      </c>
      <c r="I6251" t="s">
        <v>3717</v>
      </c>
      <c r="J6251">
        <v>2015</v>
      </c>
      <c r="K6251" t="s">
        <v>1189</v>
      </c>
      <c r="L6251">
        <v>18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1</v>
      </c>
      <c r="S6251">
        <v>0</v>
      </c>
      <c r="T6251">
        <v>3</v>
      </c>
      <c r="U6251">
        <v>6</v>
      </c>
      <c r="V6251">
        <v>4</v>
      </c>
      <c r="W6251">
        <v>0</v>
      </c>
      <c r="X6251">
        <v>4</v>
      </c>
    </row>
    <row r="6252" spans="1:24" x14ac:dyDescent="0.3">
      <c r="A6252" t="s">
        <v>71</v>
      </c>
      <c r="B6252" t="s">
        <v>1183</v>
      </c>
      <c r="D6252" t="s">
        <v>1184</v>
      </c>
      <c r="F6252" t="s">
        <v>3715</v>
      </c>
      <c r="G6252" t="s">
        <v>3716</v>
      </c>
      <c r="I6252" t="s">
        <v>3717</v>
      </c>
      <c r="J6252">
        <v>2015</v>
      </c>
      <c r="K6252" t="s">
        <v>1190</v>
      </c>
      <c r="L6252">
        <v>10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1</v>
      </c>
      <c r="S6252">
        <v>0</v>
      </c>
      <c r="T6252">
        <v>2</v>
      </c>
      <c r="U6252">
        <v>4</v>
      </c>
      <c r="V6252">
        <v>2</v>
      </c>
      <c r="W6252">
        <v>0</v>
      </c>
      <c r="X6252">
        <v>1</v>
      </c>
    </row>
    <row r="6253" spans="1:24" x14ac:dyDescent="0.3">
      <c r="A6253" t="s">
        <v>71</v>
      </c>
      <c r="B6253" t="s">
        <v>1183</v>
      </c>
      <c r="D6253" t="s">
        <v>1184</v>
      </c>
      <c r="F6253" t="s">
        <v>3715</v>
      </c>
      <c r="G6253" t="s">
        <v>3716</v>
      </c>
      <c r="I6253" t="s">
        <v>3717</v>
      </c>
      <c r="J6253">
        <v>2016</v>
      </c>
      <c r="K6253" t="s">
        <v>1189</v>
      </c>
      <c r="L6253">
        <v>7</v>
      </c>
      <c r="M6253">
        <v>0</v>
      </c>
      <c r="N6253">
        <v>2</v>
      </c>
      <c r="O6253">
        <v>0</v>
      </c>
      <c r="P6253">
        <v>0</v>
      </c>
      <c r="Q6253">
        <v>0</v>
      </c>
      <c r="R6253">
        <v>1</v>
      </c>
      <c r="S6253">
        <v>0</v>
      </c>
      <c r="T6253">
        <v>0</v>
      </c>
      <c r="U6253">
        <v>1</v>
      </c>
      <c r="V6253">
        <v>2</v>
      </c>
      <c r="W6253">
        <v>0</v>
      </c>
      <c r="X6253">
        <v>1</v>
      </c>
    </row>
    <row r="6254" spans="1:24" x14ac:dyDescent="0.3">
      <c r="A6254" t="s">
        <v>71</v>
      </c>
      <c r="B6254" t="s">
        <v>1183</v>
      </c>
      <c r="D6254" t="s">
        <v>1184</v>
      </c>
      <c r="F6254" t="s">
        <v>3715</v>
      </c>
      <c r="G6254" t="s">
        <v>3716</v>
      </c>
      <c r="I6254" t="s">
        <v>3717</v>
      </c>
      <c r="J6254">
        <v>2016</v>
      </c>
      <c r="K6254" t="s">
        <v>1190</v>
      </c>
      <c r="L6254">
        <v>7</v>
      </c>
      <c r="M6254">
        <v>0</v>
      </c>
      <c r="N6254">
        <v>2</v>
      </c>
      <c r="O6254">
        <v>0</v>
      </c>
      <c r="P6254">
        <v>0</v>
      </c>
      <c r="Q6254">
        <v>0</v>
      </c>
      <c r="R6254">
        <v>1</v>
      </c>
      <c r="S6254">
        <v>0</v>
      </c>
      <c r="T6254">
        <v>0</v>
      </c>
      <c r="U6254">
        <v>1</v>
      </c>
      <c r="V6254">
        <v>2</v>
      </c>
      <c r="W6254">
        <v>0</v>
      </c>
      <c r="X6254">
        <v>1</v>
      </c>
    </row>
    <row r="6255" spans="1:24" x14ac:dyDescent="0.3">
      <c r="A6255" t="s">
        <v>71</v>
      </c>
      <c r="B6255" t="s">
        <v>1183</v>
      </c>
      <c r="D6255" t="s">
        <v>1184</v>
      </c>
      <c r="F6255" t="s">
        <v>3715</v>
      </c>
      <c r="G6255" t="s">
        <v>3716</v>
      </c>
      <c r="I6255" t="s">
        <v>3717</v>
      </c>
      <c r="J6255">
        <v>2017</v>
      </c>
      <c r="K6255" t="s">
        <v>1189</v>
      </c>
      <c r="L6255">
        <v>12</v>
      </c>
      <c r="M6255">
        <v>0</v>
      </c>
      <c r="N6255">
        <v>3</v>
      </c>
      <c r="O6255">
        <v>1</v>
      </c>
      <c r="P6255">
        <v>0</v>
      </c>
      <c r="Q6255">
        <v>0</v>
      </c>
      <c r="R6255">
        <v>0</v>
      </c>
      <c r="S6255">
        <v>0</v>
      </c>
      <c r="T6255">
        <v>1</v>
      </c>
      <c r="U6255">
        <v>0</v>
      </c>
      <c r="V6255">
        <v>4</v>
      </c>
      <c r="W6255">
        <v>0</v>
      </c>
      <c r="X6255">
        <v>3</v>
      </c>
    </row>
    <row r="6256" spans="1:24" x14ac:dyDescent="0.3">
      <c r="A6256" t="s">
        <v>71</v>
      </c>
      <c r="B6256" t="s">
        <v>1183</v>
      </c>
      <c r="D6256" t="s">
        <v>1184</v>
      </c>
      <c r="F6256" t="s">
        <v>3715</v>
      </c>
      <c r="G6256" t="s">
        <v>3716</v>
      </c>
      <c r="I6256" t="s">
        <v>3717</v>
      </c>
      <c r="J6256">
        <v>2017</v>
      </c>
      <c r="K6256" t="s">
        <v>1190</v>
      </c>
      <c r="L6256">
        <v>7</v>
      </c>
      <c r="M6256">
        <v>0</v>
      </c>
      <c r="N6256">
        <v>1</v>
      </c>
      <c r="O6256">
        <v>1</v>
      </c>
      <c r="P6256">
        <v>0</v>
      </c>
      <c r="Q6256">
        <v>0</v>
      </c>
      <c r="R6256">
        <v>0</v>
      </c>
      <c r="S6256">
        <v>0</v>
      </c>
      <c r="T6256">
        <v>1</v>
      </c>
      <c r="U6256">
        <v>0</v>
      </c>
      <c r="V6256">
        <v>2</v>
      </c>
      <c r="W6256">
        <v>0</v>
      </c>
      <c r="X6256">
        <v>2</v>
      </c>
    </row>
    <row r="6257" spans="1:24" x14ac:dyDescent="0.3">
      <c r="A6257" t="s">
        <v>71</v>
      </c>
      <c r="B6257" t="s">
        <v>1183</v>
      </c>
      <c r="D6257" t="s">
        <v>1184</v>
      </c>
      <c r="F6257" t="s">
        <v>3715</v>
      </c>
      <c r="G6257" t="s">
        <v>3716</v>
      </c>
      <c r="I6257" t="s">
        <v>3717</v>
      </c>
      <c r="J6257">
        <v>2018</v>
      </c>
      <c r="K6257" t="s">
        <v>1189</v>
      </c>
      <c r="L6257">
        <v>19</v>
      </c>
      <c r="M6257">
        <v>0</v>
      </c>
      <c r="N6257">
        <v>5</v>
      </c>
      <c r="O6257">
        <v>4</v>
      </c>
      <c r="P6257">
        <v>0</v>
      </c>
      <c r="Q6257">
        <v>3</v>
      </c>
      <c r="R6257">
        <v>2</v>
      </c>
      <c r="S6257">
        <v>0</v>
      </c>
      <c r="T6257">
        <v>0</v>
      </c>
      <c r="U6257">
        <v>1</v>
      </c>
      <c r="V6257">
        <v>0</v>
      </c>
      <c r="W6257">
        <v>1</v>
      </c>
      <c r="X6257">
        <v>3</v>
      </c>
    </row>
    <row r="6258" spans="1:24" x14ac:dyDescent="0.3">
      <c r="A6258" t="s">
        <v>71</v>
      </c>
      <c r="B6258" t="s">
        <v>1183</v>
      </c>
      <c r="D6258" t="s">
        <v>1184</v>
      </c>
      <c r="F6258" t="s">
        <v>3715</v>
      </c>
      <c r="G6258" t="s">
        <v>3716</v>
      </c>
      <c r="I6258" t="s">
        <v>3717</v>
      </c>
      <c r="J6258">
        <v>2018</v>
      </c>
      <c r="K6258" t="s">
        <v>1190</v>
      </c>
      <c r="L6258">
        <v>14</v>
      </c>
      <c r="M6258">
        <v>0</v>
      </c>
      <c r="N6258">
        <v>3</v>
      </c>
      <c r="O6258">
        <v>4</v>
      </c>
      <c r="P6258">
        <v>0</v>
      </c>
      <c r="Q6258">
        <v>2</v>
      </c>
      <c r="R6258">
        <v>1</v>
      </c>
      <c r="S6258">
        <v>0</v>
      </c>
      <c r="T6258">
        <v>0</v>
      </c>
      <c r="U6258">
        <v>1</v>
      </c>
      <c r="V6258">
        <v>0</v>
      </c>
      <c r="W6258">
        <v>1</v>
      </c>
      <c r="X6258">
        <v>2</v>
      </c>
    </row>
    <row r="6259" spans="1:24" x14ac:dyDescent="0.3">
      <c r="A6259" t="s">
        <v>71</v>
      </c>
      <c r="B6259" t="s">
        <v>1183</v>
      </c>
      <c r="D6259" t="s">
        <v>1184</v>
      </c>
      <c r="F6259" t="s">
        <v>3715</v>
      </c>
      <c r="G6259" t="s">
        <v>3716</v>
      </c>
      <c r="I6259" t="s">
        <v>3717</v>
      </c>
      <c r="J6259">
        <v>2019</v>
      </c>
      <c r="K6259" t="s">
        <v>1189</v>
      </c>
      <c r="L6259">
        <v>16</v>
      </c>
      <c r="M6259">
        <v>3</v>
      </c>
      <c r="N6259">
        <v>0</v>
      </c>
      <c r="O6259">
        <v>5</v>
      </c>
      <c r="P6259">
        <v>0</v>
      </c>
      <c r="Q6259">
        <v>0</v>
      </c>
      <c r="R6259">
        <v>0</v>
      </c>
      <c r="S6259">
        <v>0</v>
      </c>
      <c r="T6259">
        <v>4</v>
      </c>
      <c r="U6259">
        <v>1</v>
      </c>
      <c r="V6259">
        <v>1</v>
      </c>
      <c r="W6259">
        <v>2</v>
      </c>
      <c r="X6259">
        <v>0</v>
      </c>
    </row>
    <row r="6260" spans="1:24" x14ac:dyDescent="0.3">
      <c r="A6260" t="s">
        <v>71</v>
      </c>
      <c r="B6260" t="s">
        <v>1183</v>
      </c>
      <c r="D6260" t="s">
        <v>1184</v>
      </c>
      <c r="F6260" t="s">
        <v>3715</v>
      </c>
      <c r="G6260" t="s">
        <v>3716</v>
      </c>
      <c r="I6260" t="s">
        <v>3717</v>
      </c>
      <c r="J6260">
        <v>2019</v>
      </c>
      <c r="K6260" t="s">
        <v>1190</v>
      </c>
      <c r="L6260">
        <v>9</v>
      </c>
      <c r="M6260">
        <v>1</v>
      </c>
      <c r="N6260">
        <v>0</v>
      </c>
      <c r="O6260">
        <v>3</v>
      </c>
      <c r="P6260">
        <v>0</v>
      </c>
      <c r="Q6260">
        <v>0</v>
      </c>
      <c r="R6260">
        <v>0</v>
      </c>
      <c r="S6260">
        <v>0</v>
      </c>
      <c r="T6260">
        <v>2</v>
      </c>
      <c r="U6260">
        <v>1</v>
      </c>
      <c r="V6260">
        <v>1</v>
      </c>
      <c r="W6260">
        <v>1</v>
      </c>
      <c r="X6260">
        <v>0</v>
      </c>
    </row>
    <row r="6261" spans="1:24" x14ac:dyDescent="0.3">
      <c r="A6261" t="s">
        <v>71</v>
      </c>
      <c r="B6261" t="s">
        <v>1183</v>
      </c>
      <c r="D6261" t="s">
        <v>1184</v>
      </c>
      <c r="F6261" t="s">
        <v>3715</v>
      </c>
      <c r="G6261" t="s">
        <v>3716</v>
      </c>
      <c r="I6261" t="s">
        <v>3717</v>
      </c>
      <c r="J6261">
        <v>2020</v>
      </c>
      <c r="K6261" t="s">
        <v>1189</v>
      </c>
      <c r="L6261">
        <v>17</v>
      </c>
      <c r="M6261">
        <v>0</v>
      </c>
      <c r="N6261">
        <v>1</v>
      </c>
      <c r="O6261">
        <v>4</v>
      </c>
      <c r="P6261">
        <v>1</v>
      </c>
      <c r="Q6261">
        <v>0</v>
      </c>
      <c r="R6261">
        <v>3</v>
      </c>
      <c r="S6261">
        <v>0</v>
      </c>
      <c r="T6261">
        <v>1</v>
      </c>
      <c r="U6261">
        <v>1</v>
      </c>
      <c r="V6261">
        <v>0</v>
      </c>
      <c r="W6261">
        <v>6</v>
      </c>
      <c r="X6261">
        <v>0</v>
      </c>
    </row>
    <row r="6262" spans="1:24" x14ac:dyDescent="0.3">
      <c r="A6262" t="s">
        <v>71</v>
      </c>
      <c r="B6262" t="s">
        <v>1183</v>
      </c>
      <c r="D6262" t="s">
        <v>1184</v>
      </c>
      <c r="F6262" t="s">
        <v>3715</v>
      </c>
      <c r="G6262" t="s">
        <v>3716</v>
      </c>
      <c r="I6262" t="s">
        <v>3717</v>
      </c>
      <c r="J6262">
        <v>2020</v>
      </c>
      <c r="K6262" t="s">
        <v>1190</v>
      </c>
      <c r="L6262">
        <v>12</v>
      </c>
      <c r="M6262">
        <v>0</v>
      </c>
      <c r="N6262">
        <v>1</v>
      </c>
      <c r="O6262">
        <v>4</v>
      </c>
      <c r="P6262">
        <v>1</v>
      </c>
      <c r="Q6262">
        <v>0</v>
      </c>
      <c r="R6262">
        <v>2</v>
      </c>
      <c r="S6262">
        <v>0</v>
      </c>
      <c r="T6262">
        <v>1</v>
      </c>
      <c r="U6262">
        <v>1</v>
      </c>
      <c r="V6262">
        <v>0</v>
      </c>
      <c r="W6262">
        <v>2</v>
      </c>
      <c r="X6262">
        <v>0</v>
      </c>
    </row>
    <row r="6263" spans="1:24" x14ac:dyDescent="0.3">
      <c r="A6263" t="s">
        <v>71</v>
      </c>
      <c r="B6263" t="s">
        <v>1183</v>
      </c>
      <c r="D6263" t="s">
        <v>1184</v>
      </c>
      <c r="F6263" t="s">
        <v>3715</v>
      </c>
      <c r="G6263" t="s">
        <v>3716</v>
      </c>
      <c r="I6263" t="s">
        <v>3717</v>
      </c>
      <c r="J6263">
        <v>2021</v>
      </c>
      <c r="K6263" t="s">
        <v>1189</v>
      </c>
      <c r="L6263">
        <v>17</v>
      </c>
      <c r="M6263">
        <v>0</v>
      </c>
      <c r="N6263">
        <v>1</v>
      </c>
      <c r="O6263">
        <v>2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4</v>
      </c>
      <c r="V6263">
        <v>5</v>
      </c>
      <c r="W6263">
        <v>5</v>
      </c>
      <c r="X6263">
        <v>0</v>
      </c>
    </row>
    <row r="6264" spans="1:24" x14ac:dyDescent="0.3">
      <c r="A6264" t="s">
        <v>71</v>
      </c>
      <c r="B6264" t="s">
        <v>1183</v>
      </c>
      <c r="D6264" t="s">
        <v>1184</v>
      </c>
      <c r="F6264" t="s">
        <v>3715</v>
      </c>
      <c r="G6264" t="s">
        <v>3716</v>
      </c>
      <c r="I6264" t="s">
        <v>3717</v>
      </c>
      <c r="J6264">
        <v>2021</v>
      </c>
      <c r="K6264" t="s">
        <v>1190</v>
      </c>
      <c r="L6264">
        <v>13</v>
      </c>
      <c r="M6264">
        <v>0</v>
      </c>
      <c r="N6264">
        <v>1</v>
      </c>
      <c r="O6264">
        <v>1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2</v>
      </c>
      <c r="V6264">
        <v>5</v>
      </c>
      <c r="W6264">
        <v>4</v>
      </c>
      <c r="X6264">
        <v>0</v>
      </c>
    </row>
    <row r="6265" spans="1:24" x14ac:dyDescent="0.3">
      <c r="A6265" t="s">
        <v>71</v>
      </c>
      <c r="B6265" t="s">
        <v>1183</v>
      </c>
      <c r="D6265" t="s">
        <v>1184</v>
      </c>
      <c r="F6265" t="s">
        <v>3715</v>
      </c>
      <c r="G6265" t="s">
        <v>3716</v>
      </c>
      <c r="I6265" t="s">
        <v>3717</v>
      </c>
      <c r="J6265">
        <v>2022</v>
      </c>
      <c r="K6265" t="s">
        <v>1189</v>
      </c>
      <c r="L6265">
        <v>18</v>
      </c>
      <c r="M6265">
        <v>0</v>
      </c>
      <c r="N6265">
        <v>0</v>
      </c>
      <c r="O6265">
        <v>0</v>
      </c>
      <c r="P6265">
        <v>0</v>
      </c>
      <c r="Q6265">
        <v>9</v>
      </c>
      <c r="R6265">
        <v>1</v>
      </c>
      <c r="S6265">
        <v>2</v>
      </c>
      <c r="T6265">
        <v>2</v>
      </c>
      <c r="U6265">
        <v>0</v>
      </c>
      <c r="V6265">
        <v>0</v>
      </c>
      <c r="W6265">
        <v>2</v>
      </c>
      <c r="X6265">
        <v>2</v>
      </c>
    </row>
    <row r="6266" spans="1:24" x14ac:dyDescent="0.3">
      <c r="A6266" t="s">
        <v>71</v>
      </c>
      <c r="B6266" t="s">
        <v>1183</v>
      </c>
      <c r="D6266" t="s">
        <v>1184</v>
      </c>
      <c r="F6266" t="s">
        <v>3715</v>
      </c>
      <c r="G6266" t="s">
        <v>3716</v>
      </c>
      <c r="I6266" t="s">
        <v>3717</v>
      </c>
      <c r="J6266">
        <v>2022</v>
      </c>
      <c r="K6266" t="s">
        <v>1190</v>
      </c>
      <c r="L6266">
        <v>14</v>
      </c>
      <c r="M6266">
        <v>0</v>
      </c>
      <c r="N6266">
        <v>0</v>
      </c>
      <c r="O6266">
        <v>0</v>
      </c>
      <c r="P6266">
        <v>0</v>
      </c>
      <c r="Q6266">
        <v>6</v>
      </c>
      <c r="R6266">
        <v>1</v>
      </c>
      <c r="S6266">
        <v>2</v>
      </c>
      <c r="T6266">
        <v>2</v>
      </c>
      <c r="U6266">
        <v>0</v>
      </c>
      <c r="V6266">
        <v>0</v>
      </c>
      <c r="W6266">
        <v>1</v>
      </c>
      <c r="X6266">
        <v>2</v>
      </c>
    </row>
    <row r="6267" spans="1:24" x14ac:dyDescent="0.3">
      <c r="A6267" t="s">
        <v>71</v>
      </c>
      <c r="B6267" t="s">
        <v>1183</v>
      </c>
      <c r="D6267" t="s">
        <v>1184</v>
      </c>
      <c r="F6267" t="s">
        <v>3715</v>
      </c>
      <c r="G6267" t="s">
        <v>3716</v>
      </c>
      <c r="I6267" t="s">
        <v>3717</v>
      </c>
      <c r="J6267">
        <v>2023</v>
      </c>
      <c r="K6267" t="s">
        <v>1189</v>
      </c>
      <c r="L6267">
        <v>4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1</v>
      </c>
      <c r="U6267">
        <v>3</v>
      </c>
      <c r="V6267">
        <v>0</v>
      </c>
      <c r="W6267">
        <v>0</v>
      </c>
      <c r="X6267">
        <v>0</v>
      </c>
    </row>
    <row r="6268" spans="1:24" x14ac:dyDescent="0.3">
      <c r="A6268" t="s">
        <v>71</v>
      </c>
      <c r="B6268" t="s">
        <v>1183</v>
      </c>
      <c r="D6268" t="s">
        <v>1184</v>
      </c>
      <c r="F6268" t="s">
        <v>3715</v>
      </c>
      <c r="G6268" t="s">
        <v>3716</v>
      </c>
      <c r="I6268" t="s">
        <v>3717</v>
      </c>
      <c r="J6268">
        <v>2023</v>
      </c>
      <c r="K6268" t="s">
        <v>1190</v>
      </c>
      <c r="L6268">
        <v>2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1</v>
      </c>
      <c r="U6268">
        <v>1</v>
      </c>
      <c r="V6268">
        <v>0</v>
      </c>
      <c r="W6268">
        <v>0</v>
      </c>
      <c r="X6268">
        <v>0</v>
      </c>
    </row>
    <row r="6269" spans="1:24" x14ac:dyDescent="0.3">
      <c r="A6269" t="s">
        <v>40</v>
      </c>
      <c r="B6269" t="s">
        <v>1183</v>
      </c>
      <c r="D6269" t="s">
        <v>1184</v>
      </c>
      <c r="F6269" t="s">
        <v>3718</v>
      </c>
      <c r="G6269" t="s">
        <v>3719</v>
      </c>
      <c r="I6269" t="s">
        <v>3720</v>
      </c>
      <c r="J6269">
        <v>2010</v>
      </c>
      <c r="K6269" t="s">
        <v>1189</v>
      </c>
      <c r="L6269">
        <v>18</v>
      </c>
      <c r="M6269">
        <v>0</v>
      </c>
      <c r="N6269">
        <v>0</v>
      </c>
      <c r="O6269">
        <v>0</v>
      </c>
      <c r="P6269">
        <v>3</v>
      </c>
      <c r="Q6269">
        <v>0</v>
      </c>
      <c r="R6269">
        <v>0</v>
      </c>
      <c r="S6269">
        <v>8</v>
      </c>
      <c r="T6269">
        <v>0</v>
      </c>
      <c r="U6269">
        <v>1</v>
      </c>
      <c r="V6269">
        <v>0</v>
      </c>
      <c r="W6269">
        <v>2</v>
      </c>
      <c r="X6269">
        <v>4</v>
      </c>
    </row>
    <row r="6270" spans="1:24" x14ac:dyDescent="0.3">
      <c r="A6270" t="s">
        <v>40</v>
      </c>
      <c r="B6270" t="s">
        <v>1183</v>
      </c>
      <c r="D6270" t="s">
        <v>1184</v>
      </c>
      <c r="F6270" t="s">
        <v>3718</v>
      </c>
      <c r="G6270" t="s">
        <v>3719</v>
      </c>
      <c r="I6270" t="s">
        <v>3720</v>
      </c>
      <c r="J6270">
        <v>2010</v>
      </c>
      <c r="K6270" t="s">
        <v>1190</v>
      </c>
      <c r="L6270">
        <v>15</v>
      </c>
      <c r="M6270">
        <v>0</v>
      </c>
      <c r="N6270">
        <v>0</v>
      </c>
      <c r="O6270">
        <v>0</v>
      </c>
      <c r="P6270">
        <v>3</v>
      </c>
      <c r="Q6270">
        <v>0</v>
      </c>
      <c r="R6270">
        <v>0</v>
      </c>
      <c r="S6270">
        <v>7</v>
      </c>
      <c r="T6270">
        <v>0</v>
      </c>
      <c r="U6270">
        <v>1</v>
      </c>
      <c r="V6270">
        <v>0</v>
      </c>
      <c r="W6270">
        <v>1</v>
      </c>
      <c r="X6270">
        <v>3</v>
      </c>
    </row>
    <row r="6271" spans="1:24" x14ac:dyDescent="0.3">
      <c r="A6271" t="s">
        <v>40</v>
      </c>
      <c r="B6271" t="s">
        <v>1183</v>
      </c>
      <c r="D6271" t="s">
        <v>1184</v>
      </c>
      <c r="F6271" t="s">
        <v>3718</v>
      </c>
      <c r="G6271" t="s">
        <v>3719</v>
      </c>
      <c r="I6271" t="s">
        <v>3720</v>
      </c>
      <c r="J6271">
        <v>2011</v>
      </c>
      <c r="K6271" t="s">
        <v>1189</v>
      </c>
      <c r="L6271">
        <v>30</v>
      </c>
      <c r="M6271">
        <v>1</v>
      </c>
      <c r="N6271">
        <v>8</v>
      </c>
      <c r="O6271">
        <v>0</v>
      </c>
      <c r="P6271">
        <v>4</v>
      </c>
      <c r="Q6271">
        <v>2</v>
      </c>
      <c r="R6271">
        <v>1</v>
      </c>
      <c r="S6271">
        <v>0</v>
      </c>
      <c r="T6271">
        <v>0</v>
      </c>
      <c r="U6271">
        <v>0</v>
      </c>
      <c r="V6271">
        <v>9</v>
      </c>
      <c r="W6271">
        <v>2</v>
      </c>
      <c r="X6271">
        <v>3</v>
      </c>
    </row>
    <row r="6272" spans="1:24" x14ac:dyDescent="0.3">
      <c r="A6272" t="s">
        <v>40</v>
      </c>
      <c r="B6272" t="s">
        <v>1183</v>
      </c>
      <c r="D6272" t="s">
        <v>1184</v>
      </c>
      <c r="F6272" t="s">
        <v>3718</v>
      </c>
      <c r="G6272" t="s">
        <v>3719</v>
      </c>
      <c r="I6272" t="s">
        <v>3720</v>
      </c>
      <c r="J6272">
        <v>2011</v>
      </c>
      <c r="K6272" t="s">
        <v>1190</v>
      </c>
      <c r="L6272">
        <v>23</v>
      </c>
      <c r="M6272">
        <v>1</v>
      </c>
      <c r="N6272">
        <v>7</v>
      </c>
      <c r="O6272">
        <v>0</v>
      </c>
      <c r="P6272">
        <v>3</v>
      </c>
      <c r="Q6272">
        <v>1</v>
      </c>
      <c r="R6272">
        <v>1</v>
      </c>
      <c r="S6272">
        <v>0</v>
      </c>
      <c r="T6272">
        <v>0</v>
      </c>
      <c r="U6272">
        <v>0</v>
      </c>
      <c r="V6272">
        <v>6</v>
      </c>
      <c r="W6272">
        <v>2</v>
      </c>
      <c r="X6272">
        <v>2</v>
      </c>
    </row>
    <row r="6273" spans="1:24" x14ac:dyDescent="0.3">
      <c r="A6273" t="s">
        <v>40</v>
      </c>
      <c r="B6273" t="s">
        <v>1183</v>
      </c>
      <c r="D6273" t="s">
        <v>1184</v>
      </c>
      <c r="F6273" t="s">
        <v>3718</v>
      </c>
      <c r="G6273" t="s">
        <v>3719</v>
      </c>
      <c r="I6273" t="s">
        <v>3720</v>
      </c>
      <c r="J6273">
        <v>2012</v>
      </c>
      <c r="K6273" t="s">
        <v>1189</v>
      </c>
      <c r="L6273">
        <v>20</v>
      </c>
      <c r="M6273">
        <v>3</v>
      </c>
      <c r="N6273">
        <v>6</v>
      </c>
      <c r="O6273">
        <v>1</v>
      </c>
      <c r="P6273">
        <v>0</v>
      </c>
      <c r="Q6273">
        <v>4</v>
      </c>
      <c r="R6273">
        <v>1</v>
      </c>
      <c r="S6273">
        <v>0</v>
      </c>
      <c r="T6273">
        <v>0</v>
      </c>
      <c r="U6273">
        <v>0</v>
      </c>
      <c r="V6273">
        <v>1</v>
      </c>
      <c r="W6273">
        <v>1</v>
      </c>
      <c r="X6273">
        <v>3</v>
      </c>
    </row>
    <row r="6274" spans="1:24" x14ac:dyDescent="0.3">
      <c r="A6274" t="s">
        <v>40</v>
      </c>
      <c r="B6274" t="s">
        <v>1183</v>
      </c>
      <c r="D6274" t="s">
        <v>1184</v>
      </c>
      <c r="F6274" t="s">
        <v>3718</v>
      </c>
      <c r="G6274" t="s">
        <v>3719</v>
      </c>
      <c r="I6274" t="s">
        <v>3720</v>
      </c>
      <c r="J6274">
        <v>2012</v>
      </c>
      <c r="K6274" t="s">
        <v>1190</v>
      </c>
      <c r="L6274">
        <v>19</v>
      </c>
      <c r="M6274">
        <v>3</v>
      </c>
      <c r="N6274">
        <v>6</v>
      </c>
      <c r="O6274">
        <v>1</v>
      </c>
      <c r="P6274">
        <v>0</v>
      </c>
      <c r="Q6274">
        <v>3</v>
      </c>
      <c r="R6274">
        <v>1</v>
      </c>
      <c r="S6274">
        <v>0</v>
      </c>
      <c r="T6274">
        <v>0</v>
      </c>
      <c r="U6274">
        <v>0</v>
      </c>
      <c r="V6274">
        <v>1</v>
      </c>
      <c r="W6274">
        <v>1</v>
      </c>
      <c r="X6274">
        <v>3</v>
      </c>
    </row>
    <row r="6275" spans="1:24" x14ac:dyDescent="0.3">
      <c r="A6275" t="s">
        <v>40</v>
      </c>
      <c r="B6275" t="s">
        <v>1183</v>
      </c>
      <c r="D6275" t="s">
        <v>1184</v>
      </c>
      <c r="F6275" t="s">
        <v>3718</v>
      </c>
      <c r="G6275" t="s">
        <v>3719</v>
      </c>
      <c r="I6275" t="s">
        <v>3720</v>
      </c>
      <c r="J6275">
        <v>2013</v>
      </c>
      <c r="K6275" t="s">
        <v>1189</v>
      </c>
      <c r="L6275">
        <v>41</v>
      </c>
      <c r="M6275">
        <v>1</v>
      </c>
      <c r="N6275">
        <v>4</v>
      </c>
      <c r="O6275">
        <v>0</v>
      </c>
      <c r="P6275">
        <v>3</v>
      </c>
      <c r="Q6275">
        <v>4</v>
      </c>
      <c r="R6275">
        <v>1</v>
      </c>
      <c r="S6275">
        <v>1</v>
      </c>
      <c r="T6275">
        <v>0</v>
      </c>
      <c r="U6275">
        <v>7</v>
      </c>
      <c r="V6275">
        <v>5</v>
      </c>
      <c r="W6275">
        <v>8</v>
      </c>
      <c r="X6275">
        <v>7</v>
      </c>
    </row>
    <row r="6276" spans="1:24" x14ac:dyDescent="0.3">
      <c r="A6276" t="s">
        <v>40</v>
      </c>
      <c r="B6276" t="s">
        <v>1183</v>
      </c>
      <c r="D6276" t="s">
        <v>1184</v>
      </c>
      <c r="F6276" t="s">
        <v>3718</v>
      </c>
      <c r="G6276" t="s">
        <v>3719</v>
      </c>
      <c r="I6276" t="s">
        <v>3720</v>
      </c>
      <c r="J6276">
        <v>2013</v>
      </c>
      <c r="K6276" t="s">
        <v>1190</v>
      </c>
      <c r="L6276">
        <v>33</v>
      </c>
      <c r="M6276">
        <v>1</v>
      </c>
      <c r="N6276">
        <v>4</v>
      </c>
      <c r="O6276">
        <v>0</v>
      </c>
      <c r="P6276">
        <v>3</v>
      </c>
      <c r="Q6276">
        <v>3</v>
      </c>
      <c r="R6276">
        <v>1</v>
      </c>
      <c r="S6276">
        <v>1</v>
      </c>
      <c r="T6276">
        <v>0</v>
      </c>
      <c r="U6276">
        <v>5</v>
      </c>
      <c r="V6276">
        <v>5</v>
      </c>
      <c r="W6276">
        <v>4</v>
      </c>
      <c r="X6276">
        <v>6</v>
      </c>
    </row>
    <row r="6277" spans="1:24" x14ac:dyDescent="0.3">
      <c r="A6277" t="s">
        <v>40</v>
      </c>
      <c r="B6277" t="s">
        <v>1183</v>
      </c>
      <c r="D6277" t="s">
        <v>1184</v>
      </c>
      <c r="F6277" t="s">
        <v>3718</v>
      </c>
      <c r="G6277" t="s">
        <v>3719</v>
      </c>
      <c r="I6277" t="s">
        <v>3720</v>
      </c>
      <c r="J6277">
        <v>2014</v>
      </c>
      <c r="K6277" t="s">
        <v>1189</v>
      </c>
      <c r="L6277">
        <v>50</v>
      </c>
      <c r="M6277">
        <v>5</v>
      </c>
      <c r="N6277">
        <v>6</v>
      </c>
      <c r="O6277">
        <v>5</v>
      </c>
      <c r="P6277">
        <v>8</v>
      </c>
      <c r="Q6277">
        <v>6</v>
      </c>
      <c r="R6277">
        <v>3</v>
      </c>
      <c r="S6277">
        <v>4</v>
      </c>
      <c r="T6277">
        <v>3</v>
      </c>
      <c r="U6277">
        <v>0</v>
      </c>
      <c r="V6277">
        <v>8</v>
      </c>
      <c r="W6277">
        <v>2</v>
      </c>
      <c r="X6277">
        <v>0</v>
      </c>
    </row>
    <row r="6278" spans="1:24" x14ac:dyDescent="0.3">
      <c r="A6278" t="s">
        <v>40</v>
      </c>
      <c r="B6278" t="s">
        <v>1183</v>
      </c>
      <c r="D6278" t="s">
        <v>1184</v>
      </c>
      <c r="F6278" t="s">
        <v>3718</v>
      </c>
      <c r="G6278" t="s">
        <v>3719</v>
      </c>
      <c r="I6278" t="s">
        <v>3720</v>
      </c>
      <c r="J6278">
        <v>2014</v>
      </c>
      <c r="K6278" t="s">
        <v>1190</v>
      </c>
      <c r="L6278">
        <v>40</v>
      </c>
      <c r="M6278">
        <v>3</v>
      </c>
      <c r="N6278">
        <v>5</v>
      </c>
      <c r="O6278">
        <v>4</v>
      </c>
      <c r="P6278">
        <v>8</v>
      </c>
      <c r="Q6278">
        <v>6</v>
      </c>
      <c r="R6278">
        <v>2</v>
      </c>
      <c r="S6278">
        <v>4</v>
      </c>
      <c r="T6278">
        <v>2</v>
      </c>
      <c r="U6278">
        <v>0</v>
      </c>
      <c r="V6278">
        <v>4</v>
      </c>
      <c r="W6278">
        <v>2</v>
      </c>
      <c r="X6278">
        <v>0</v>
      </c>
    </row>
    <row r="6279" spans="1:24" x14ac:dyDescent="0.3">
      <c r="A6279" t="s">
        <v>40</v>
      </c>
      <c r="B6279" t="s">
        <v>1183</v>
      </c>
      <c r="D6279" t="s">
        <v>1184</v>
      </c>
      <c r="F6279" t="s">
        <v>3718</v>
      </c>
      <c r="G6279" t="s">
        <v>3719</v>
      </c>
      <c r="I6279" t="s">
        <v>3720</v>
      </c>
      <c r="J6279">
        <v>2015</v>
      </c>
      <c r="K6279" t="s">
        <v>1189</v>
      </c>
      <c r="L6279">
        <v>39</v>
      </c>
      <c r="M6279">
        <v>3</v>
      </c>
      <c r="N6279">
        <v>3</v>
      </c>
      <c r="O6279">
        <v>1</v>
      </c>
      <c r="P6279">
        <v>7</v>
      </c>
      <c r="Q6279">
        <v>1</v>
      </c>
      <c r="R6279">
        <v>2</v>
      </c>
      <c r="S6279">
        <v>2</v>
      </c>
      <c r="T6279">
        <v>0</v>
      </c>
      <c r="U6279">
        <v>6</v>
      </c>
      <c r="V6279">
        <v>11</v>
      </c>
      <c r="W6279">
        <v>2</v>
      </c>
      <c r="X6279">
        <v>1</v>
      </c>
    </row>
    <row r="6280" spans="1:24" x14ac:dyDescent="0.3">
      <c r="A6280" t="s">
        <v>40</v>
      </c>
      <c r="B6280" t="s">
        <v>1183</v>
      </c>
      <c r="D6280" t="s">
        <v>1184</v>
      </c>
      <c r="F6280" t="s">
        <v>3718</v>
      </c>
      <c r="G6280" t="s">
        <v>3719</v>
      </c>
      <c r="I6280" t="s">
        <v>3720</v>
      </c>
      <c r="J6280">
        <v>2015</v>
      </c>
      <c r="K6280" t="s">
        <v>1190</v>
      </c>
      <c r="L6280">
        <v>30</v>
      </c>
      <c r="M6280">
        <v>2</v>
      </c>
      <c r="N6280">
        <v>2</v>
      </c>
      <c r="O6280">
        <v>1</v>
      </c>
      <c r="P6280">
        <v>6</v>
      </c>
      <c r="Q6280">
        <v>1</v>
      </c>
      <c r="R6280">
        <v>2</v>
      </c>
      <c r="S6280">
        <v>1</v>
      </c>
      <c r="T6280">
        <v>0</v>
      </c>
      <c r="U6280">
        <v>4</v>
      </c>
      <c r="V6280">
        <v>8</v>
      </c>
      <c r="W6280">
        <v>2</v>
      </c>
      <c r="X6280">
        <v>1</v>
      </c>
    </row>
    <row r="6281" spans="1:24" x14ac:dyDescent="0.3">
      <c r="A6281" t="s">
        <v>40</v>
      </c>
      <c r="B6281" t="s">
        <v>1183</v>
      </c>
      <c r="D6281" t="s">
        <v>1184</v>
      </c>
      <c r="F6281" t="s">
        <v>3718</v>
      </c>
      <c r="G6281" t="s">
        <v>3719</v>
      </c>
      <c r="I6281" t="s">
        <v>3720</v>
      </c>
      <c r="J6281">
        <v>2016</v>
      </c>
      <c r="K6281" t="s">
        <v>1189</v>
      </c>
      <c r="L6281">
        <v>38</v>
      </c>
      <c r="M6281">
        <v>0</v>
      </c>
      <c r="N6281">
        <v>0</v>
      </c>
      <c r="O6281">
        <v>0</v>
      </c>
      <c r="P6281">
        <v>1</v>
      </c>
      <c r="Q6281">
        <v>1</v>
      </c>
      <c r="R6281">
        <v>1</v>
      </c>
      <c r="S6281">
        <v>3</v>
      </c>
      <c r="T6281">
        <v>0</v>
      </c>
      <c r="U6281">
        <v>16</v>
      </c>
      <c r="V6281">
        <v>6</v>
      </c>
      <c r="W6281">
        <v>1</v>
      </c>
      <c r="X6281">
        <v>9</v>
      </c>
    </row>
    <row r="6282" spans="1:24" x14ac:dyDescent="0.3">
      <c r="A6282" t="s">
        <v>40</v>
      </c>
      <c r="B6282" t="s">
        <v>1183</v>
      </c>
      <c r="D6282" t="s">
        <v>1184</v>
      </c>
      <c r="F6282" t="s">
        <v>3718</v>
      </c>
      <c r="G6282" t="s">
        <v>3719</v>
      </c>
      <c r="I6282" t="s">
        <v>3720</v>
      </c>
      <c r="J6282">
        <v>2016</v>
      </c>
      <c r="K6282" t="s">
        <v>1190</v>
      </c>
      <c r="L6282">
        <v>26</v>
      </c>
      <c r="M6282">
        <v>0</v>
      </c>
      <c r="N6282">
        <v>0</v>
      </c>
      <c r="O6282">
        <v>0</v>
      </c>
      <c r="P6282">
        <v>1</v>
      </c>
      <c r="Q6282">
        <v>1</v>
      </c>
      <c r="R6282">
        <v>1</v>
      </c>
      <c r="S6282">
        <v>1</v>
      </c>
      <c r="T6282">
        <v>0</v>
      </c>
      <c r="U6282">
        <v>11</v>
      </c>
      <c r="V6282">
        <v>3</v>
      </c>
      <c r="W6282">
        <v>1</v>
      </c>
      <c r="X6282">
        <v>7</v>
      </c>
    </row>
    <row r="6283" spans="1:24" x14ac:dyDescent="0.3">
      <c r="A6283" t="s">
        <v>40</v>
      </c>
      <c r="B6283" t="s">
        <v>1183</v>
      </c>
      <c r="D6283" t="s">
        <v>1184</v>
      </c>
      <c r="F6283" t="s">
        <v>3718</v>
      </c>
      <c r="G6283" t="s">
        <v>3719</v>
      </c>
      <c r="I6283" t="s">
        <v>3720</v>
      </c>
      <c r="J6283">
        <v>2017</v>
      </c>
      <c r="K6283" t="s">
        <v>1189</v>
      </c>
      <c r="L6283">
        <v>54</v>
      </c>
      <c r="M6283">
        <v>4</v>
      </c>
      <c r="N6283">
        <v>9</v>
      </c>
      <c r="O6283">
        <v>11</v>
      </c>
      <c r="P6283">
        <v>4</v>
      </c>
      <c r="Q6283">
        <v>0</v>
      </c>
      <c r="R6283">
        <v>2</v>
      </c>
      <c r="S6283">
        <v>0</v>
      </c>
      <c r="T6283">
        <v>0</v>
      </c>
      <c r="U6283">
        <v>6</v>
      </c>
      <c r="V6283">
        <v>7</v>
      </c>
      <c r="W6283">
        <v>4</v>
      </c>
      <c r="X6283">
        <v>7</v>
      </c>
    </row>
    <row r="6284" spans="1:24" x14ac:dyDescent="0.3">
      <c r="A6284" t="s">
        <v>40</v>
      </c>
      <c r="B6284" t="s">
        <v>1183</v>
      </c>
      <c r="D6284" t="s">
        <v>1184</v>
      </c>
      <c r="F6284" t="s">
        <v>3718</v>
      </c>
      <c r="G6284" t="s">
        <v>3719</v>
      </c>
      <c r="I6284" t="s">
        <v>3720</v>
      </c>
      <c r="J6284">
        <v>2017</v>
      </c>
      <c r="K6284" t="s">
        <v>1190</v>
      </c>
      <c r="L6284">
        <v>44</v>
      </c>
      <c r="M6284">
        <v>4</v>
      </c>
      <c r="N6284">
        <v>7</v>
      </c>
      <c r="O6284">
        <v>8</v>
      </c>
      <c r="P6284">
        <v>3</v>
      </c>
      <c r="Q6284">
        <v>0</v>
      </c>
      <c r="R6284">
        <v>1</v>
      </c>
      <c r="S6284">
        <v>0</v>
      </c>
      <c r="T6284">
        <v>0</v>
      </c>
      <c r="U6284">
        <v>4</v>
      </c>
      <c r="V6284">
        <v>6</v>
      </c>
      <c r="W6284">
        <v>4</v>
      </c>
      <c r="X6284">
        <v>7</v>
      </c>
    </row>
    <row r="6285" spans="1:24" x14ac:dyDescent="0.3">
      <c r="A6285" t="s">
        <v>40</v>
      </c>
      <c r="B6285" t="s">
        <v>1183</v>
      </c>
      <c r="D6285" t="s">
        <v>1184</v>
      </c>
      <c r="F6285" t="s">
        <v>3718</v>
      </c>
      <c r="G6285" t="s">
        <v>3719</v>
      </c>
      <c r="I6285" t="s">
        <v>3720</v>
      </c>
      <c r="J6285">
        <v>2018</v>
      </c>
      <c r="K6285" t="s">
        <v>1189</v>
      </c>
      <c r="L6285">
        <v>17</v>
      </c>
      <c r="M6285">
        <v>1</v>
      </c>
      <c r="N6285">
        <v>0</v>
      </c>
      <c r="O6285">
        <v>5</v>
      </c>
      <c r="P6285">
        <v>1</v>
      </c>
      <c r="Q6285">
        <v>0</v>
      </c>
      <c r="R6285">
        <v>0</v>
      </c>
      <c r="S6285">
        <v>0</v>
      </c>
      <c r="T6285">
        <v>0</v>
      </c>
      <c r="U6285">
        <v>2</v>
      </c>
      <c r="V6285">
        <v>4</v>
      </c>
      <c r="W6285">
        <v>2</v>
      </c>
      <c r="X6285">
        <v>2</v>
      </c>
    </row>
    <row r="6286" spans="1:24" x14ac:dyDescent="0.3">
      <c r="A6286" t="s">
        <v>40</v>
      </c>
      <c r="B6286" t="s">
        <v>1183</v>
      </c>
      <c r="D6286" t="s">
        <v>1184</v>
      </c>
      <c r="F6286" t="s">
        <v>3718</v>
      </c>
      <c r="G6286" t="s">
        <v>3719</v>
      </c>
      <c r="I6286" t="s">
        <v>3720</v>
      </c>
      <c r="J6286">
        <v>2018</v>
      </c>
      <c r="K6286" t="s">
        <v>1190</v>
      </c>
      <c r="L6286">
        <v>14</v>
      </c>
      <c r="M6286">
        <v>1</v>
      </c>
      <c r="N6286">
        <v>0</v>
      </c>
      <c r="O6286">
        <v>3</v>
      </c>
      <c r="P6286">
        <v>1</v>
      </c>
      <c r="Q6286">
        <v>0</v>
      </c>
      <c r="R6286">
        <v>0</v>
      </c>
      <c r="S6286">
        <v>0</v>
      </c>
      <c r="T6286">
        <v>0</v>
      </c>
      <c r="U6286">
        <v>2</v>
      </c>
      <c r="V6286">
        <v>4</v>
      </c>
      <c r="W6286">
        <v>1</v>
      </c>
      <c r="X6286">
        <v>2</v>
      </c>
    </row>
    <row r="6287" spans="1:24" x14ac:dyDescent="0.3">
      <c r="A6287" t="s">
        <v>40</v>
      </c>
      <c r="B6287" t="s">
        <v>1183</v>
      </c>
      <c r="D6287" t="s">
        <v>1184</v>
      </c>
      <c r="F6287" t="s">
        <v>3718</v>
      </c>
      <c r="G6287" t="s">
        <v>3719</v>
      </c>
      <c r="I6287" t="s">
        <v>3720</v>
      </c>
      <c r="J6287">
        <v>2019</v>
      </c>
      <c r="K6287" t="s">
        <v>1189</v>
      </c>
      <c r="L6287">
        <v>56</v>
      </c>
      <c r="M6287">
        <v>0</v>
      </c>
      <c r="N6287">
        <v>7</v>
      </c>
      <c r="O6287">
        <v>2</v>
      </c>
      <c r="P6287">
        <v>5</v>
      </c>
      <c r="Q6287">
        <v>3</v>
      </c>
      <c r="R6287">
        <v>2</v>
      </c>
      <c r="S6287">
        <v>7</v>
      </c>
      <c r="T6287">
        <v>4</v>
      </c>
      <c r="U6287">
        <v>7</v>
      </c>
      <c r="V6287">
        <v>9</v>
      </c>
      <c r="W6287">
        <v>2</v>
      </c>
      <c r="X6287">
        <v>8</v>
      </c>
    </row>
    <row r="6288" spans="1:24" x14ac:dyDescent="0.3">
      <c r="A6288" t="s">
        <v>40</v>
      </c>
      <c r="B6288" t="s">
        <v>1183</v>
      </c>
      <c r="D6288" t="s">
        <v>1184</v>
      </c>
      <c r="F6288" t="s">
        <v>3718</v>
      </c>
      <c r="G6288" t="s">
        <v>3719</v>
      </c>
      <c r="I6288" t="s">
        <v>3720</v>
      </c>
      <c r="J6288">
        <v>2019</v>
      </c>
      <c r="K6288" t="s">
        <v>1190</v>
      </c>
      <c r="L6288">
        <v>41</v>
      </c>
      <c r="M6288">
        <v>0</v>
      </c>
      <c r="N6288">
        <v>4</v>
      </c>
      <c r="O6288">
        <v>2</v>
      </c>
      <c r="P6288">
        <v>4</v>
      </c>
      <c r="Q6288">
        <v>3</v>
      </c>
      <c r="R6288">
        <v>1</v>
      </c>
      <c r="S6288">
        <v>7</v>
      </c>
      <c r="T6288">
        <v>3</v>
      </c>
      <c r="U6288">
        <v>5</v>
      </c>
      <c r="V6288">
        <v>6</v>
      </c>
      <c r="W6288">
        <v>1</v>
      </c>
      <c r="X6288">
        <v>5</v>
      </c>
    </row>
    <row r="6289" spans="1:24" x14ac:dyDescent="0.3">
      <c r="A6289" t="s">
        <v>40</v>
      </c>
      <c r="B6289" t="s">
        <v>1183</v>
      </c>
      <c r="D6289" t="s">
        <v>1184</v>
      </c>
      <c r="F6289" t="s">
        <v>3718</v>
      </c>
      <c r="G6289" t="s">
        <v>3719</v>
      </c>
      <c r="I6289" t="s">
        <v>3720</v>
      </c>
      <c r="J6289">
        <v>2020</v>
      </c>
      <c r="K6289" t="s">
        <v>1189</v>
      </c>
      <c r="L6289">
        <v>25</v>
      </c>
      <c r="M6289">
        <v>2</v>
      </c>
      <c r="N6289">
        <v>2</v>
      </c>
      <c r="O6289">
        <v>6</v>
      </c>
      <c r="P6289">
        <v>2</v>
      </c>
      <c r="Q6289">
        <v>5</v>
      </c>
      <c r="R6289">
        <v>0</v>
      </c>
      <c r="S6289">
        <v>0</v>
      </c>
      <c r="T6289">
        <v>0</v>
      </c>
      <c r="U6289">
        <v>1</v>
      </c>
      <c r="V6289">
        <v>0</v>
      </c>
      <c r="W6289">
        <v>2</v>
      </c>
      <c r="X6289">
        <v>5</v>
      </c>
    </row>
    <row r="6290" spans="1:24" x14ac:dyDescent="0.3">
      <c r="A6290" t="s">
        <v>40</v>
      </c>
      <c r="B6290" t="s">
        <v>1183</v>
      </c>
      <c r="D6290" t="s">
        <v>1184</v>
      </c>
      <c r="F6290" t="s">
        <v>3718</v>
      </c>
      <c r="G6290" t="s">
        <v>3719</v>
      </c>
      <c r="I6290" t="s">
        <v>3720</v>
      </c>
      <c r="J6290">
        <v>2020</v>
      </c>
      <c r="K6290" t="s">
        <v>1190</v>
      </c>
      <c r="L6290">
        <v>19</v>
      </c>
      <c r="M6290">
        <v>2</v>
      </c>
      <c r="N6290">
        <v>1</v>
      </c>
      <c r="O6290">
        <v>5</v>
      </c>
      <c r="P6290">
        <v>2</v>
      </c>
      <c r="Q6290">
        <v>4</v>
      </c>
      <c r="R6290">
        <v>0</v>
      </c>
      <c r="S6290">
        <v>0</v>
      </c>
      <c r="T6290">
        <v>0</v>
      </c>
      <c r="U6290">
        <v>1</v>
      </c>
      <c r="V6290">
        <v>0</v>
      </c>
      <c r="W6290">
        <v>1</v>
      </c>
      <c r="X6290">
        <v>3</v>
      </c>
    </row>
    <row r="6291" spans="1:24" x14ac:dyDescent="0.3">
      <c r="A6291" t="s">
        <v>40</v>
      </c>
      <c r="B6291" t="s">
        <v>1183</v>
      </c>
      <c r="D6291" t="s">
        <v>1184</v>
      </c>
      <c r="F6291" t="s">
        <v>3718</v>
      </c>
      <c r="G6291" t="s">
        <v>3719</v>
      </c>
      <c r="I6291" t="s">
        <v>3720</v>
      </c>
      <c r="J6291">
        <v>2021</v>
      </c>
      <c r="K6291" t="s">
        <v>1189</v>
      </c>
      <c r="L6291">
        <v>19</v>
      </c>
      <c r="M6291">
        <v>0</v>
      </c>
      <c r="N6291">
        <v>4</v>
      </c>
      <c r="O6291">
        <v>0</v>
      </c>
      <c r="P6291">
        <v>3</v>
      </c>
      <c r="Q6291">
        <v>1</v>
      </c>
      <c r="R6291">
        <v>0</v>
      </c>
      <c r="S6291">
        <v>1</v>
      </c>
      <c r="T6291">
        <v>2</v>
      </c>
      <c r="U6291">
        <v>4</v>
      </c>
      <c r="V6291">
        <v>2</v>
      </c>
      <c r="W6291">
        <v>1</v>
      </c>
      <c r="X6291">
        <v>1</v>
      </c>
    </row>
    <row r="6292" spans="1:24" x14ac:dyDescent="0.3">
      <c r="A6292" t="s">
        <v>40</v>
      </c>
      <c r="B6292" t="s">
        <v>1183</v>
      </c>
      <c r="D6292" t="s">
        <v>1184</v>
      </c>
      <c r="F6292" t="s">
        <v>3718</v>
      </c>
      <c r="G6292" t="s">
        <v>3719</v>
      </c>
      <c r="I6292" t="s">
        <v>3720</v>
      </c>
      <c r="J6292">
        <v>2021</v>
      </c>
      <c r="K6292" t="s">
        <v>1190</v>
      </c>
      <c r="L6292">
        <v>19</v>
      </c>
      <c r="M6292">
        <v>0</v>
      </c>
      <c r="N6292">
        <v>4</v>
      </c>
      <c r="O6292">
        <v>0</v>
      </c>
      <c r="P6292">
        <v>3</v>
      </c>
      <c r="Q6292">
        <v>1</v>
      </c>
      <c r="R6292">
        <v>0</v>
      </c>
      <c r="S6292">
        <v>1</v>
      </c>
      <c r="T6292">
        <v>2</v>
      </c>
      <c r="U6292">
        <v>4</v>
      </c>
      <c r="V6292">
        <v>2</v>
      </c>
      <c r="W6292">
        <v>1</v>
      </c>
      <c r="X6292">
        <v>1</v>
      </c>
    </row>
    <row r="6293" spans="1:24" x14ac:dyDescent="0.3">
      <c r="A6293" t="s">
        <v>40</v>
      </c>
      <c r="B6293" t="s">
        <v>1183</v>
      </c>
      <c r="D6293" t="s">
        <v>1184</v>
      </c>
      <c r="F6293" t="s">
        <v>3718</v>
      </c>
      <c r="G6293" t="s">
        <v>3719</v>
      </c>
      <c r="I6293" t="s">
        <v>3720</v>
      </c>
      <c r="J6293">
        <v>2022</v>
      </c>
      <c r="K6293" t="s">
        <v>1189</v>
      </c>
      <c r="L6293">
        <v>58</v>
      </c>
      <c r="M6293">
        <v>5</v>
      </c>
      <c r="N6293">
        <v>8</v>
      </c>
      <c r="O6293">
        <v>8</v>
      </c>
      <c r="P6293">
        <v>5</v>
      </c>
      <c r="Q6293">
        <v>5</v>
      </c>
      <c r="R6293">
        <v>3</v>
      </c>
      <c r="S6293">
        <v>0</v>
      </c>
      <c r="T6293">
        <v>0</v>
      </c>
      <c r="U6293">
        <v>18</v>
      </c>
      <c r="V6293">
        <v>1</v>
      </c>
      <c r="W6293">
        <v>1</v>
      </c>
      <c r="X6293">
        <v>4</v>
      </c>
    </row>
    <row r="6294" spans="1:24" x14ac:dyDescent="0.3">
      <c r="A6294" t="s">
        <v>40</v>
      </c>
      <c r="B6294" t="s">
        <v>1183</v>
      </c>
      <c r="D6294" t="s">
        <v>1184</v>
      </c>
      <c r="F6294" t="s">
        <v>3718</v>
      </c>
      <c r="G6294" t="s">
        <v>3719</v>
      </c>
      <c r="I6294" t="s">
        <v>3720</v>
      </c>
      <c r="J6294">
        <v>2022</v>
      </c>
      <c r="K6294" t="s">
        <v>1190</v>
      </c>
      <c r="L6294">
        <v>46</v>
      </c>
      <c r="M6294">
        <v>3</v>
      </c>
      <c r="N6294">
        <v>6</v>
      </c>
      <c r="O6294">
        <v>5</v>
      </c>
      <c r="P6294">
        <v>3</v>
      </c>
      <c r="Q6294">
        <v>3</v>
      </c>
      <c r="R6294">
        <v>2</v>
      </c>
      <c r="S6294">
        <v>0</v>
      </c>
      <c r="T6294">
        <v>0</v>
      </c>
      <c r="U6294">
        <v>18</v>
      </c>
      <c r="V6294">
        <v>1</v>
      </c>
      <c r="W6294">
        <v>1</v>
      </c>
      <c r="X6294">
        <v>4</v>
      </c>
    </row>
    <row r="6295" spans="1:24" x14ac:dyDescent="0.3">
      <c r="A6295" t="s">
        <v>40</v>
      </c>
      <c r="B6295" t="s">
        <v>1183</v>
      </c>
      <c r="D6295" t="s">
        <v>1184</v>
      </c>
      <c r="F6295" t="s">
        <v>3718</v>
      </c>
      <c r="G6295" t="s">
        <v>3719</v>
      </c>
      <c r="I6295" t="s">
        <v>3720</v>
      </c>
      <c r="J6295">
        <v>2023</v>
      </c>
      <c r="K6295" t="s">
        <v>1189</v>
      </c>
      <c r="L6295">
        <v>60</v>
      </c>
      <c r="M6295">
        <v>12</v>
      </c>
      <c r="N6295">
        <v>0</v>
      </c>
      <c r="O6295">
        <v>0</v>
      </c>
      <c r="P6295">
        <v>0</v>
      </c>
      <c r="Q6295">
        <v>4</v>
      </c>
      <c r="R6295">
        <v>16</v>
      </c>
      <c r="S6295">
        <v>8</v>
      </c>
      <c r="T6295">
        <v>8</v>
      </c>
      <c r="U6295">
        <v>5</v>
      </c>
      <c r="V6295">
        <v>2</v>
      </c>
      <c r="W6295">
        <v>3</v>
      </c>
      <c r="X6295">
        <v>2</v>
      </c>
    </row>
    <row r="6296" spans="1:24" x14ac:dyDescent="0.3">
      <c r="A6296" t="s">
        <v>40</v>
      </c>
      <c r="B6296" t="s">
        <v>1183</v>
      </c>
      <c r="D6296" t="s">
        <v>1184</v>
      </c>
      <c r="F6296" t="s">
        <v>3718</v>
      </c>
      <c r="G6296" t="s">
        <v>3719</v>
      </c>
      <c r="I6296" t="s">
        <v>3720</v>
      </c>
      <c r="J6296">
        <v>2023</v>
      </c>
      <c r="K6296" t="s">
        <v>1190</v>
      </c>
      <c r="L6296">
        <v>38</v>
      </c>
      <c r="M6296">
        <v>10</v>
      </c>
      <c r="N6296">
        <v>0</v>
      </c>
      <c r="O6296">
        <v>0</v>
      </c>
      <c r="P6296">
        <v>0</v>
      </c>
      <c r="Q6296">
        <v>3</v>
      </c>
      <c r="R6296">
        <v>11</v>
      </c>
      <c r="S6296">
        <v>4</v>
      </c>
      <c r="T6296">
        <v>2</v>
      </c>
      <c r="U6296">
        <v>3</v>
      </c>
      <c r="V6296">
        <v>1</v>
      </c>
      <c r="W6296">
        <v>2</v>
      </c>
      <c r="X6296">
        <v>2</v>
      </c>
    </row>
    <row r="6297" spans="1:24" x14ac:dyDescent="0.3">
      <c r="A6297" t="s">
        <v>40</v>
      </c>
      <c r="B6297" t="s">
        <v>1183</v>
      </c>
      <c r="D6297" t="s">
        <v>1184</v>
      </c>
      <c r="F6297" t="s">
        <v>3718</v>
      </c>
      <c r="G6297" t="s">
        <v>3719</v>
      </c>
      <c r="I6297" t="s">
        <v>3720</v>
      </c>
      <c r="J6297">
        <v>2024</v>
      </c>
      <c r="K6297" t="s">
        <v>1189</v>
      </c>
      <c r="L6297">
        <v>8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5</v>
      </c>
      <c r="X6297">
        <v>3</v>
      </c>
    </row>
    <row r="6298" spans="1:24" x14ac:dyDescent="0.3">
      <c r="A6298" t="s">
        <v>40</v>
      </c>
      <c r="B6298" t="s">
        <v>1183</v>
      </c>
      <c r="D6298" t="s">
        <v>1184</v>
      </c>
      <c r="F6298" t="s">
        <v>3718</v>
      </c>
      <c r="G6298" t="s">
        <v>3719</v>
      </c>
      <c r="I6298" t="s">
        <v>3720</v>
      </c>
      <c r="J6298">
        <v>2024</v>
      </c>
      <c r="K6298" t="s">
        <v>1190</v>
      </c>
      <c r="L6298">
        <v>8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5</v>
      </c>
      <c r="X6298">
        <v>3</v>
      </c>
    </row>
    <row r="6299" spans="1:24" x14ac:dyDescent="0.3">
      <c r="A6299" t="s">
        <v>996</v>
      </c>
      <c r="B6299" t="s">
        <v>1183</v>
      </c>
      <c r="D6299" t="s">
        <v>1184</v>
      </c>
      <c r="F6299" t="s">
        <v>3721</v>
      </c>
      <c r="G6299" t="s">
        <v>3722</v>
      </c>
      <c r="I6299" t="s">
        <v>3723</v>
      </c>
      <c r="J6299">
        <v>2014</v>
      </c>
      <c r="K6299" t="s">
        <v>1189</v>
      </c>
      <c r="L6299">
        <v>1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1</v>
      </c>
      <c r="V6299">
        <v>0</v>
      </c>
      <c r="W6299">
        <v>0</v>
      </c>
      <c r="X6299">
        <v>0</v>
      </c>
    </row>
    <row r="6300" spans="1:24" x14ac:dyDescent="0.3">
      <c r="A6300" t="s">
        <v>996</v>
      </c>
      <c r="B6300" t="s">
        <v>1183</v>
      </c>
      <c r="D6300" t="s">
        <v>1184</v>
      </c>
      <c r="F6300" t="s">
        <v>3721</v>
      </c>
      <c r="G6300" t="s">
        <v>3722</v>
      </c>
      <c r="I6300" t="s">
        <v>3723</v>
      </c>
      <c r="J6300">
        <v>2014</v>
      </c>
      <c r="K6300" t="s">
        <v>1190</v>
      </c>
      <c r="L6300">
        <v>1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1</v>
      </c>
      <c r="V6300">
        <v>0</v>
      </c>
      <c r="W6300">
        <v>0</v>
      </c>
      <c r="X6300">
        <v>0</v>
      </c>
    </row>
    <row r="6301" spans="1:24" x14ac:dyDescent="0.3">
      <c r="A6301" t="s">
        <v>997</v>
      </c>
      <c r="B6301" t="s">
        <v>1183</v>
      </c>
      <c r="D6301" t="s">
        <v>1184</v>
      </c>
      <c r="F6301" t="s">
        <v>3724</v>
      </c>
      <c r="G6301" t="s">
        <v>3725</v>
      </c>
      <c r="I6301" t="s">
        <v>3726</v>
      </c>
      <c r="J6301">
        <v>2012</v>
      </c>
      <c r="K6301" t="s">
        <v>1189</v>
      </c>
      <c r="L6301">
        <v>1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1</v>
      </c>
      <c r="X6301">
        <v>0</v>
      </c>
    </row>
    <row r="6302" spans="1:24" x14ac:dyDescent="0.3">
      <c r="A6302" t="s">
        <v>997</v>
      </c>
      <c r="B6302" t="s">
        <v>1183</v>
      </c>
      <c r="D6302" t="s">
        <v>1184</v>
      </c>
      <c r="F6302" t="s">
        <v>3724</v>
      </c>
      <c r="G6302" t="s">
        <v>3725</v>
      </c>
      <c r="I6302" t="s">
        <v>3726</v>
      </c>
      <c r="J6302">
        <v>2012</v>
      </c>
      <c r="K6302" t="s">
        <v>1190</v>
      </c>
      <c r="L6302">
        <v>1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1</v>
      </c>
      <c r="X6302">
        <v>0</v>
      </c>
    </row>
    <row r="6303" spans="1:24" x14ac:dyDescent="0.3">
      <c r="A6303" t="s">
        <v>997</v>
      </c>
      <c r="B6303" t="s">
        <v>1183</v>
      </c>
      <c r="D6303" t="s">
        <v>1184</v>
      </c>
      <c r="F6303" t="s">
        <v>3724</v>
      </c>
      <c r="G6303" t="s">
        <v>3725</v>
      </c>
      <c r="I6303" t="s">
        <v>3726</v>
      </c>
      <c r="J6303">
        <v>2015</v>
      </c>
      <c r="K6303" t="s">
        <v>1189</v>
      </c>
      <c r="L6303">
        <v>1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1</v>
      </c>
      <c r="W6303">
        <v>0</v>
      </c>
      <c r="X6303">
        <v>0</v>
      </c>
    </row>
    <row r="6304" spans="1:24" x14ac:dyDescent="0.3">
      <c r="A6304" t="s">
        <v>997</v>
      </c>
      <c r="B6304" t="s">
        <v>1183</v>
      </c>
      <c r="D6304" t="s">
        <v>1184</v>
      </c>
      <c r="F6304" t="s">
        <v>3724</v>
      </c>
      <c r="G6304" t="s">
        <v>3725</v>
      </c>
      <c r="I6304" t="s">
        <v>3726</v>
      </c>
      <c r="J6304">
        <v>2015</v>
      </c>
      <c r="K6304" t="s">
        <v>1190</v>
      </c>
      <c r="L6304">
        <v>1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1</v>
      </c>
      <c r="W6304">
        <v>0</v>
      </c>
      <c r="X6304">
        <v>0</v>
      </c>
    </row>
    <row r="6305" spans="1:24" x14ac:dyDescent="0.3">
      <c r="A6305" t="s">
        <v>275</v>
      </c>
      <c r="B6305" t="s">
        <v>1183</v>
      </c>
      <c r="D6305" t="s">
        <v>1184</v>
      </c>
      <c r="F6305" t="s">
        <v>3727</v>
      </c>
      <c r="G6305" t="s">
        <v>3728</v>
      </c>
      <c r="H6305" t="s">
        <v>3729</v>
      </c>
      <c r="I6305" t="s">
        <v>3730</v>
      </c>
      <c r="J6305">
        <v>2012</v>
      </c>
      <c r="K6305" t="s">
        <v>1189</v>
      </c>
      <c r="L6305">
        <v>2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2</v>
      </c>
      <c r="T6305">
        <v>0</v>
      </c>
      <c r="U6305">
        <v>0</v>
      </c>
      <c r="V6305">
        <v>0</v>
      </c>
      <c r="W6305">
        <v>0</v>
      </c>
      <c r="X6305">
        <v>0</v>
      </c>
    </row>
    <row r="6306" spans="1:24" x14ac:dyDescent="0.3">
      <c r="A6306" t="s">
        <v>275</v>
      </c>
      <c r="B6306" t="s">
        <v>1183</v>
      </c>
      <c r="D6306" t="s">
        <v>1184</v>
      </c>
      <c r="F6306" t="s">
        <v>3727</v>
      </c>
      <c r="G6306" t="s">
        <v>3728</v>
      </c>
      <c r="H6306" t="s">
        <v>3729</v>
      </c>
      <c r="I6306" t="s">
        <v>3730</v>
      </c>
      <c r="J6306">
        <v>2012</v>
      </c>
      <c r="K6306" t="s">
        <v>1190</v>
      </c>
      <c r="L6306">
        <v>2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2</v>
      </c>
      <c r="T6306">
        <v>0</v>
      </c>
      <c r="U6306">
        <v>0</v>
      </c>
      <c r="V6306">
        <v>0</v>
      </c>
      <c r="W6306">
        <v>0</v>
      </c>
      <c r="X6306">
        <v>0</v>
      </c>
    </row>
    <row r="6307" spans="1:24" x14ac:dyDescent="0.3">
      <c r="A6307" t="s">
        <v>275</v>
      </c>
      <c r="B6307" t="s">
        <v>1183</v>
      </c>
      <c r="D6307" t="s">
        <v>1184</v>
      </c>
      <c r="F6307" t="s">
        <v>3727</v>
      </c>
      <c r="G6307" t="s">
        <v>3728</v>
      </c>
      <c r="H6307" t="s">
        <v>3729</v>
      </c>
      <c r="I6307" t="s">
        <v>3730</v>
      </c>
      <c r="J6307">
        <v>2013</v>
      </c>
      <c r="K6307" t="s">
        <v>1189</v>
      </c>
      <c r="L6307">
        <v>1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1</v>
      </c>
      <c r="X6307">
        <v>0</v>
      </c>
    </row>
    <row r="6308" spans="1:24" x14ac:dyDescent="0.3">
      <c r="A6308" t="s">
        <v>275</v>
      </c>
      <c r="B6308" t="s">
        <v>1183</v>
      </c>
      <c r="D6308" t="s">
        <v>1184</v>
      </c>
      <c r="F6308" t="s">
        <v>3727</v>
      </c>
      <c r="G6308" t="s">
        <v>3728</v>
      </c>
      <c r="H6308" t="s">
        <v>3729</v>
      </c>
      <c r="I6308" t="s">
        <v>3730</v>
      </c>
      <c r="J6308">
        <v>2013</v>
      </c>
      <c r="K6308" t="s">
        <v>1190</v>
      </c>
      <c r="L6308">
        <v>1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1</v>
      </c>
      <c r="X6308">
        <v>0</v>
      </c>
    </row>
    <row r="6309" spans="1:24" x14ac:dyDescent="0.3">
      <c r="A6309" t="s">
        <v>275</v>
      </c>
      <c r="B6309" t="s">
        <v>1183</v>
      </c>
      <c r="D6309" t="s">
        <v>1184</v>
      </c>
      <c r="F6309" t="s">
        <v>3727</v>
      </c>
      <c r="G6309" t="s">
        <v>3728</v>
      </c>
      <c r="H6309" t="s">
        <v>3729</v>
      </c>
      <c r="I6309" t="s">
        <v>3730</v>
      </c>
      <c r="J6309">
        <v>2017</v>
      </c>
      <c r="K6309" t="s">
        <v>1189</v>
      </c>
      <c r="L6309">
        <v>1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1</v>
      </c>
      <c r="X6309">
        <v>0</v>
      </c>
    </row>
    <row r="6310" spans="1:24" x14ac:dyDescent="0.3">
      <c r="A6310" t="s">
        <v>275</v>
      </c>
      <c r="B6310" t="s">
        <v>1183</v>
      </c>
      <c r="D6310" t="s">
        <v>1184</v>
      </c>
      <c r="F6310" t="s">
        <v>3727</v>
      </c>
      <c r="G6310" t="s">
        <v>3728</v>
      </c>
      <c r="H6310" t="s">
        <v>3729</v>
      </c>
      <c r="I6310" t="s">
        <v>3730</v>
      </c>
      <c r="J6310">
        <v>2017</v>
      </c>
      <c r="K6310" t="s">
        <v>1190</v>
      </c>
      <c r="L6310">
        <v>1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1</v>
      </c>
      <c r="X6310">
        <v>0</v>
      </c>
    </row>
    <row r="6311" spans="1:24" x14ac:dyDescent="0.3">
      <c r="A6311" t="s">
        <v>275</v>
      </c>
      <c r="B6311" t="s">
        <v>1183</v>
      </c>
      <c r="D6311" t="s">
        <v>1184</v>
      </c>
      <c r="F6311" t="s">
        <v>3727</v>
      </c>
      <c r="G6311" t="s">
        <v>3728</v>
      </c>
      <c r="H6311" t="s">
        <v>3729</v>
      </c>
      <c r="I6311" t="s">
        <v>3730</v>
      </c>
      <c r="J6311">
        <v>2018</v>
      </c>
      <c r="K6311" t="s">
        <v>1189</v>
      </c>
      <c r="L6311">
        <v>3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1</v>
      </c>
      <c r="T6311">
        <v>0</v>
      </c>
      <c r="U6311">
        <v>0</v>
      </c>
      <c r="V6311">
        <v>2</v>
      </c>
      <c r="W6311">
        <v>0</v>
      </c>
      <c r="X6311">
        <v>0</v>
      </c>
    </row>
    <row r="6312" spans="1:24" x14ac:dyDescent="0.3">
      <c r="A6312" t="s">
        <v>275</v>
      </c>
      <c r="B6312" t="s">
        <v>1183</v>
      </c>
      <c r="D6312" t="s">
        <v>1184</v>
      </c>
      <c r="F6312" t="s">
        <v>3727</v>
      </c>
      <c r="G6312" t="s">
        <v>3728</v>
      </c>
      <c r="H6312" t="s">
        <v>3729</v>
      </c>
      <c r="I6312" t="s">
        <v>3730</v>
      </c>
      <c r="J6312">
        <v>2018</v>
      </c>
      <c r="K6312" t="s">
        <v>1190</v>
      </c>
      <c r="L6312">
        <v>2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1</v>
      </c>
      <c r="T6312">
        <v>0</v>
      </c>
      <c r="U6312">
        <v>0</v>
      </c>
      <c r="V6312">
        <v>1</v>
      </c>
      <c r="W6312">
        <v>0</v>
      </c>
      <c r="X6312">
        <v>0</v>
      </c>
    </row>
    <row r="6313" spans="1:24" x14ac:dyDescent="0.3">
      <c r="A6313" t="s">
        <v>275</v>
      </c>
      <c r="B6313" t="s">
        <v>1183</v>
      </c>
      <c r="D6313" t="s">
        <v>1184</v>
      </c>
      <c r="F6313" t="s">
        <v>3727</v>
      </c>
      <c r="G6313" t="s">
        <v>3728</v>
      </c>
      <c r="H6313" t="s">
        <v>3729</v>
      </c>
      <c r="I6313" t="s">
        <v>3730</v>
      </c>
      <c r="J6313">
        <v>2022</v>
      </c>
      <c r="K6313" t="s">
        <v>1189</v>
      </c>
      <c r="L6313">
        <v>2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2</v>
      </c>
      <c r="W6313">
        <v>0</v>
      </c>
      <c r="X6313">
        <v>0</v>
      </c>
    </row>
    <row r="6314" spans="1:24" x14ac:dyDescent="0.3">
      <c r="A6314" t="s">
        <v>275</v>
      </c>
      <c r="B6314" t="s">
        <v>1183</v>
      </c>
      <c r="D6314" t="s">
        <v>1184</v>
      </c>
      <c r="F6314" t="s">
        <v>3727</v>
      </c>
      <c r="G6314" t="s">
        <v>3728</v>
      </c>
      <c r="H6314" t="s">
        <v>3729</v>
      </c>
      <c r="I6314" t="s">
        <v>3730</v>
      </c>
      <c r="J6314">
        <v>2022</v>
      </c>
      <c r="K6314" t="s">
        <v>1190</v>
      </c>
      <c r="L6314">
        <v>1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1</v>
      </c>
      <c r="W6314">
        <v>0</v>
      </c>
      <c r="X6314">
        <v>0</v>
      </c>
    </row>
    <row r="6315" spans="1:24" x14ac:dyDescent="0.3">
      <c r="A6315" t="s">
        <v>275</v>
      </c>
      <c r="B6315" t="s">
        <v>1183</v>
      </c>
      <c r="D6315" t="s">
        <v>1184</v>
      </c>
      <c r="F6315" t="s">
        <v>3727</v>
      </c>
      <c r="G6315" t="s">
        <v>3728</v>
      </c>
      <c r="H6315" t="s">
        <v>3729</v>
      </c>
      <c r="I6315" t="s">
        <v>3730</v>
      </c>
      <c r="J6315">
        <v>2023</v>
      </c>
      <c r="K6315" t="s">
        <v>1189</v>
      </c>
      <c r="L6315">
        <v>3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1</v>
      </c>
      <c r="U6315">
        <v>0</v>
      </c>
      <c r="V6315">
        <v>0</v>
      </c>
      <c r="W6315">
        <v>0</v>
      </c>
      <c r="X6315">
        <v>2</v>
      </c>
    </row>
    <row r="6316" spans="1:24" x14ac:dyDescent="0.3">
      <c r="A6316" t="s">
        <v>275</v>
      </c>
      <c r="B6316" t="s">
        <v>1183</v>
      </c>
      <c r="D6316" t="s">
        <v>1184</v>
      </c>
      <c r="F6316" t="s">
        <v>3727</v>
      </c>
      <c r="G6316" t="s">
        <v>3728</v>
      </c>
      <c r="H6316" t="s">
        <v>3729</v>
      </c>
      <c r="I6316" t="s">
        <v>3730</v>
      </c>
      <c r="J6316">
        <v>2023</v>
      </c>
      <c r="K6316" t="s">
        <v>1190</v>
      </c>
      <c r="L6316">
        <v>2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1</v>
      </c>
      <c r="U6316">
        <v>0</v>
      </c>
      <c r="V6316">
        <v>0</v>
      </c>
      <c r="W6316">
        <v>0</v>
      </c>
      <c r="X6316">
        <v>1</v>
      </c>
    </row>
    <row r="6317" spans="1:24" x14ac:dyDescent="0.3">
      <c r="A6317" t="s">
        <v>998</v>
      </c>
      <c r="B6317" t="s">
        <v>1183</v>
      </c>
      <c r="D6317" t="s">
        <v>1184</v>
      </c>
      <c r="F6317" t="s">
        <v>3731</v>
      </c>
      <c r="G6317" t="s">
        <v>3732</v>
      </c>
      <c r="I6317" t="s">
        <v>3733</v>
      </c>
      <c r="J6317">
        <v>2015</v>
      </c>
      <c r="K6317" t="s">
        <v>1189</v>
      </c>
      <c r="L6317">
        <v>1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1</v>
      </c>
      <c r="T6317">
        <v>0</v>
      </c>
      <c r="U6317">
        <v>0</v>
      </c>
      <c r="V6317">
        <v>0</v>
      </c>
      <c r="W6317">
        <v>0</v>
      </c>
      <c r="X6317">
        <v>0</v>
      </c>
    </row>
    <row r="6318" spans="1:24" x14ac:dyDescent="0.3">
      <c r="A6318" t="s">
        <v>998</v>
      </c>
      <c r="B6318" t="s">
        <v>1183</v>
      </c>
      <c r="D6318" t="s">
        <v>1184</v>
      </c>
      <c r="F6318" t="s">
        <v>3731</v>
      </c>
      <c r="G6318" t="s">
        <v>3732</v>
      </c>
      <c r="I6318" t="s">
        <v>3733</v>
      </c>
      <c r="J6318">
        <v>2015</v>
      </c>
      <c r="K6318" t="s">
        <v>1190</v>
      </c>
      <c r="L6318">
        <v>1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1</v>
      </c>
      <c r="T6318">
        <v>0</v>
      </c>
      <c r="U6318">
        <v>0</v>
      </c>
      <c r="V6318">
        <v>0</v>
      </c>
      <c r="W6318">
        <v>0</v>
      </c>
      <c r="X6318">
        <v>0</v>
      </c>
    </row>
    <row r="6319" spans="1:24" x14ac:dyDescent="0.3">
      <c r="A6319" t="s">
        <v>999</v>
      </c>
      <c r="B6319" t="s">
        <v>1183</v>
      </c>
      <c r="D6319" t="s">
        <v>1184</v>
      </c>
      <c r="F6319" t="s">
        <v>3734</v>
      </c>
      <c r="G6319" t="s">
        <v>3735</v>
      </c>
      <c r="H6319" t="s">
        <v>3736</v>
      </c>
      <c r="I6319" t="s">
        <v>3737</v>
      </c>
      <c r="J6319">
        <v>2015</v>
      </c>
      <c r="K6319" t="s">
        <v>1189</v>
      </c>
      <c r="L6319">
        <v>2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2</v>
      </c>
    </row>
    <row r="6320" spans="1:24" x14ac:dyDescent="0.3">
      <c r="A6320" t="s">
        <v>999</v>
      </c>
      <c r="B6320" t="s">
        <v>1183</v>
      </c>
      <c r="D6320" t="s">
        <v>1184</v>
      </c>
      <c r="F6320" t="s">
        <v>3734</v>
      </c>
      <c r="G6320" t="s">
        <v>3735</v>
      </c>
      <c r="H6320" t="s">
        <v>3736</v>
      </c>
      <c r="I6320" t="s">
        <v>3737</v>
      </c>
      <c r="J6320">
        <v>2015</v>
      </c>
      <c r="K6320" t="s">
        <v>1190</v>
      </c>
      <c r="L6320">
        <v>1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1</v>
      </c>
    </row>
    <row r="6321" spans="1:24" x14ac:dyDescent="0.3">
      <c r="A6321" t="s">
        <v>1000</v>
      </c>
      <c r="B6321" t="s">
        <v>1183</v>
      </c>
      <c r="D6321" t="s">
        <v>1184</v>
      </c>
      <c r="F6321" t="s">
        <v>3738</v>
      </c>
      <c r="G6321" t="s">
        <v>3739</v>
      </c>
      <c r="I6321" t="s">
        <v>3740</v>
      </c>
      <c r="J6321">
        <v>2015</v>
      </c>
      <c r="K6321" t="s">
        <v>1189</v>
      </c>
      <c r="L6321">
        <v>1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1</v>
      </c>
      <c r="W6321">
        <v>0</v>
      </c>
      <c r="X6321">
        <v>0</v>
      </c>
    </row>
    <row r="6322" spans="1:24" x14ac:dyDescent="0.3">
      <c r="A6322" t="s">
        <v>1000</v>
      </c>
      <c r="B6322" t="s">
        <v>1183</v>
      </c>
      <c r="D6322" t="s">
        <v>1184</v>
      </c>
      <c r="F6322" t="s">
        <v>3738</v>
      </c>
      <c r="G6322" t="s">
        <v>3739</v>
      </c>
      <c r="I6322" t="s">
        <v>3740</v>
      </c>
      <c r="J6322">
        <v>2015</v>
      </c>
      <c r="K6322" t="s">
        <v>1190</v>
      </c>
      <c r="L6322">
        <v>1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1</v>
      </c>
      <c r="W6322">
        <v>0</v>
      </c>
      <c r="X6322">
        <v>0</v>
      </c>
    </row>
    <row r="6323" spans="1:24" x14ac:dyDescent="0.3">
      <c r="A6323" t="s">
        <v>576</v>
      </c>
      <c r="B6323" t="s">
        <v>1183</v>
      </c>
      <c r="D6323" t="s">
        <v>1184</v>
      </c>
      <c r="F6323" t="s">
        <v>3741</v>
      </c>
      <c r="G6323" t="s">
        <v>3742</v>
      </c>
      <c r="H6323" t="s">
        <v>3743</v>
      </c>
      <c r="I6323" t="s">
        <v>3744</v>
      </c>
      <c r="J6323">
        <v>2013</v>
      </c>
      <c r="K6323" t="s">
        <v>1189</v>
      </c>
      <c r="L6323">
        <v>1</v>
      </c>
      <c r="M6323">
        <v>0</v>
      </c>
      <c r="N6323">
        <v>0</v>
      </c>
      <c r="O6323">
        <v>0</v>
      </c>
      <c r="P6323">
        <v>1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</row>
    <row r="6324" spans="1:24" x14ac:dyDescent="0.3">
      <c r="A6324" t="s">
        <v>576</v>
      </c>
      <c r="B6324" t="s">
        <v>1183</v>
      </c>
      <c r="D6324" t="s">
        <v>1184</v>
      </c>
      <c r="F6324" t="s">
        <v>3741</v>
      </c>
      <c r="G6324" t="s">
        <v>3742</v>
      </c>
      <c r="H6324" t="s">
        <v>3743</v>
      </c>
      <c r="I6324" t="s">
        <v>3744</v>
      </c>
      <c r="J6324">
        <v>2013</v>
      </c>
      <c r="K6324" t="s">
        <v>1190</v>
      </c>
      <c r="L6324">
        <v>1</v>
      </c>
      <c r="M6324">
        <v>0</v>
      </c>
      <c r="N6324">
        <v>0</v>
      </c>
      <c r="O6324">
        <v>0</v>
      </c>
      <c r="P6324">
        <v>1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</row>
    <row r="6325" spans="1:24" x14ac:dyDescent="0.3">
      <c r="A6325" t="s">
        <v>576</v>
      </c>
      <c r="B6325" t="s">
        <v>1183</v>
      </c>
      <c r="D6325" t="s">
        <v>1184</v>
      </c>
      <c r="F6325" t="s">
        <v>3741</v>
      </c>
      <c r="G6325" t="s">
        <v>3742</v>
      </c>
      <c r="H6325" t="s">
        <v>3743</v>
      </c>
      <c r="I6325" t="s">
        <v>3744</v>
      </c>
      <c r="J6325">
        <v>2015</v>
      </c>
      <c r="K6325" t="s">
        <v>1189</v>
      </c>
      <c r="L6325">
        <v>2</v>
      </c>
      <c r="M6325">
        <v>0</v>
      </c>
      <c r="N6325">
        <v>0</v>
      </c>
      <c r="O6325">
        <v>2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</row>
    <row r="6326" spans="1:24" x14ac:dyDescent="0.3">
      <c r="A6326" t="s">
        <v>576</v>
      </c>
      <c r="B6326" t="s">
        <v>1183</v>
      </c>
      <c r="D6326" t="s">
        <v>1184</v>
      </c>
      <c r="F6326" t="s">
        <v>3741</v>
      </c>
      <c r="G6326" t="s">
        <v>3742</v>
      </c>
      <c r="H6326" t="s">
        <v>3743</v>
      </c>
      <c r="I6326" t="s">
        <v>3744</v>
      </c>
      <c r="J6326">
        <v>2015</v>
      </c>
      <c r="K6326" t="s">
        <v>1190</v>
      </c>
      <c r="L6326">
        <v>1</v>
      </c>
      <c r="M6326">
        <v>0</v>
      </c>
      <c r="N6326">
        <v>0</v>
      </c>
      <c r="O6326">
        <v>1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</row>
    <row r="6327" spans="1:24" x14ac:dyDescent="0.3">
      <c r="A6327" t="s">
        <v>576</v>
      </c>
      <c r="B6327" t="s">
        <v>1183</v>
      </c>
      <c r="D6327" t="s">
        <v>1184</v>
      </c>
      <c r="F6327" t="s">
        <v>3741</v>
      </c>
      <c r="G6327" t="s">
        <v>3742</v>
      </c>
      <c r="H6327" t="s">
        <v>3743</v>
      </c>
      <c r="I6327" t="s">
        <v>3744</v>
      </c>
      <c r="J6327">
        <v>2019</v>
      </c>
      <c r="K6327" t="s">
        <v>1189</v>
      </c>
      <c r="L6327">
        <v>1</v>
      </c>
      <c r="M6327">
        <v>0</v>
      </c>
      <c r="N6327">
        <v>0</v>
      </c>
      <c r="O6327">
        <v>0</v>
      </c>
      <c r="P6327">
        <v>0</v>
      </c>
      <c r="Q6327">
        <v>1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</row>
    <row r="6328" spans="1:24" x14ac:dyDescent="0.3">
      <c r="A6328" t="s">
        <v>576</v>
      </c>
      <c r="B6328" t="s">
        <v>1183</v>
      </c>
      <c r="D6328" t="s">
        <v>1184</v>
      </c>
      <c r="F6328" t="s">
        <v>3741</v>
      </c>
      <c r="G6328" t="s">
        <v>3742</v>
      </c>
      <c r="H6328" t="s">
        <v>3743</v>
      </c>
      <c r="I6328" t="s">
        <v>3744</v>
      </c>
      <c r="J6328">
        <v>2019</v>
      </c>
      <c r="K6328" t="s">
        <v>1190</v>
      </c>
      <c r="L6328">
        <v>1</v>
      </c>
      <c r="M6328">
        <v>0</v>
      </c>
      <c r="N6328">
        <v>0</v>
      </c>
      <c r="O6328">
        <v>0</v>
      </c>
      <c r="P6328">
        <v>0</v>
      </c>
      <c r="Q6328">
        <v>1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</row>
    <row r="6329" spans="1:24" x14ac:dyDescent="0.3">
      <c r="A6329" t="s">
        <v>499</v>
      </c>
      <c r="B6329" t="s">
        <v>1183</v>
      </c>
      <c r="D6329" t="s">
        <v>1184</v>
      </c>
      <c r="F6329" t="s">
        <v>3745</v>
      </c>
      <c r="G6329" t="s">
        <v>3746</v>
      </c>
      <c r="I6329" t="s">
        <v>3747</v>
      </c>
      <c r="J6329">
        <v>2001</v>
      </c>
      <c r="K6329" t="s">
        <v>1189</v>
      </c>
      <c r="L6329">
        <v>1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1</v>
      </c>
      <c r="W6329">
        <v>0</v>
      </c>
      <c r="X6329">
        <v>0</v>
      </c>
    </row>
    <row r="6330" spans="1:24" x14ac:dyDescent="0.3">
      <c r="A6330" t="s">
        <v>499</v>
      </c>
      <c r="B6330" t="s">
        <v>1183</v>
      </c>
      <c r="D6330" t="s">
        <v>1184</v>
      </c>
      <c r="F6330" t="s">
        <v>3745</v>
      </c>
      <c r="G6330" t="s">
        <v>3746</v>
      </c>
      <c r="I6330" t="s">
        <v>3747</v>
      </c>
      <c r="J6330">
        <v>2001</v>
      </c>
      <c r="K6330" t="s">
        <v>1190</v>
      </c>
      <c r="L6330">
        <v>1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1</v>
      </c>
      <c r="W6330">
        <v>0</v>
      </c>
      <c r="X6330">
        <v>0</v>
      </c>
    </row>
    <row r="6331" spans="1:24" x14ac:dyDescent="0.3">
      <c r="A6331" t="s">
        <v>499</v>
      </c>
      <c r="B6331" t="s">
        <v>1183</v>
      </c>
      <c r="D6331" t="s">
        <v>1184</v>
      </c>
      <c r="F6331" t="s">
        <v>3745</v>
      </c>
      <c r="G6331" t="s">
        <v>3746</v>
      </c>
      <c r="I6331" t="s">
        <v>3747</v>
      </c>
      <c r="J6331">
        <v>2002</v>
      </c>
      <c r="K6331" t="s">
        <v>1189</v>
      </c>
      <c r="L6331">
        <v>1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1</v>
      </c>
      <c r="X6331">
        <v>0</v>
      </c>
    </row>
    <row r="6332" spans="1:24" x14ac:dyDescent="0.3">
      <c r="A6332" t="s">
        <v>499</v>
      </c>
      <c r="B6332" t="s">
        <v>1183</v>
      </c>
      <c r="D6332" t="s">
        <v>1184</v>
      </c>
      <c r="F6332" t="s">
        <v>3745</v>
      </c>
      <c r="G6332" t="s">
        <v>3746</v>
      </c>
      <c r="I6332" t="s">
        <v>3747</v>
      </c>
      <c r="J6332">
        <v>2002</v>
      </c>
      <c r="K6332" t="s">
        <v>1190</v>
      </c>
      <c r="L6332">
        <v>1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1</v>
      </c>
      <c r="X6332">
        <v>0</v>
      </c>
    </row>
    <row r="6333" spans="1:24" x14ac:dyDescent="0.3">
      <c r="A6333" t="s">
        <v>499</v>
      </c>
      <c r="B6333" t="s">
        <v>1183</v>
      </c>
      <c r="D6333" t="s">
        <v>1184</v>
      </c>
      <c r="F6333" t="s">
        <v>3745</v>
      </c>
      <c r="G6333" t="s">
        <v>3746</v>
      </c>
      <c r="I6333" t="s">
        <v>3747</v>
      </c>
      <c r="J6333">
        <v>2012</v>
      </c>
      <c r="K6333" t="s">
        <v>1189</v>
      </c>
      <c r="L6333">
        <v>1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1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</row>
    <row r="6334" spans="1:24" x14ac:dyDescent="0.3">
      <c r="A6334" t="s">
        <v>499</v>
      </c>
      <c r="B6334" t="s">
        <v>1183</v>
      </c>
      <c r="D6334" t="s">
        <v>1184</v>
      </c>
      <c r="F6334" t="s">
        <v>3745</v>
      </c>
      <c r="G6334" t="s">
        <v>3746</v>
      </c>
      <c r="I6334" t="s">
        <v>3747</v>
      </c>
      <c r="J6334">
        <v>2012</v>
      </c>
      <c r="K6334" t="s">
        <v>1190</v>
      </c>
      <c r="L6334">
        <v>1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1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</row>
    <row r="6335" spans="1:24" x14ac:dyDescent="0.3">
      <c r="A6335" t="s">
        <v>499</v>
      </c>
      <c r="B6335" t="s">
        <v>1183</v>
      </c>
      <c r="D6335" t="s">
        <v>1184</v>
      </c>
      <c r="F6335" t="s">
        <v>3745</v>
      </c>
      <c r="G6335" t="s">
        <v>3746</v>
      </c>
      <c r="I6335" t="s">
        <v>3747</v>
      </c>
      <c r="J6335">
        <v>2013</v>
      </c>
      <c r="K6335" t="s">
        <v>1189</v>
      </c>
      <c r="L6335">
        <v>5</v>
      </c>
      <c r="M6335">
        <v>0</v>
      </c>
      <c r="N6335">
        <v>2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1</v>
      </c>
      <c r="V6335">
        <v>0</v>
      </c>
      <c r="W6335">
        <v>2</v>
      </c>
      <c r="X6335">
        <v>0</v>
      </c>
    </row>
    <row r="6336" spans="1:24" x14ac:dyDescent="0.3">
      <c r="A6336" t="s">
        <v>499</v>
      </c>
      <c r="B6336" t="s">
        <v>1183</v>
      </c>
      <c r="D6336" t="s">
        <v>1184</v>
      </c>
      <c r="F6336" t="s">
        <v>3745</v>
      </c>
      <c r="G6336" t="s">
        <v>3746</v>
      </c>
      <c r="I6336" t="s">
        <v>3747</v>
      </c>
      <c r="J6336">
        <v>2013</v>
      </c>
      <c r="K6336" t="s">
        <v>1190</v>
      </c>
      <c r="L6336">
        <v>4</v>
      </c>
      <c r="M6336">
        <v>0</v>
      </c>
      <c r="N6336">
        <v>1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1</v>
      </c>
      <c r="V6336">
        <v>0</v>
      </c>
      <c r="W6336">
        <v>2</v>
      </c>
      <c r="X6336">
        <v>0</v>
      </c>
    </row>
    <row r="6337" spans="1:24" x14ac:dyDescent="0.3">
      <c r="A6337" t="s">
        <v>499</v>
      </c>
      <c r="B6337" t="s">
        <v>1183</v>
      </c>
      <c r="D6337" t="s">
        <v>1184</v>
      </c>
      <c r="F6337" t="s">
        <v>3745</v>
      </c>
      <c r="G6337" t="s">
        <v>3746</v>
      </c>
      <c r="I6337" t="s">
        <v>3747</v>
      </c>
      <c r="J6337">
        <v>2014</v>
      </c>
      <c r="K6337" t="s">
        <v>1189</v>
      </c>
      <c r="L6337">
        <v>1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1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</row>
    <row r="6338" spans="1:24" x14ac:dyDescent="0.3">
      <c r="A6338" t="s">
        <v>499</v>
      </c>
      <c r="B6338" t="s">
        <v>1183</v>
      </c>
      <c r="D6338" t="s">
        <v>1184</v>
      </c>
      <c r="F6338" t="s">
        <v>3745</v>
      </c>
      <c r="G6338" t="s">
        <v>3746</v>
      </c>
      <c r="I6338" t="s">
        <v>3747</v>
      </c>
      <c r="J6338">
        <v>2014</v>
      </c>
      <c r="K6338" t="s">
        <v>1190</v>
      </c>
      <c r="L6338">
        <v>1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1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</row>
    <row r="6339" spans="1:24" x14ac:dyDescent="0.3">
      <c r="A6339" t="s">
        <v>499</v>
      </c>
      <c r="B6339" t="s">
        <v>1183</v>
      </c>
      <c r="D6339" t="s">
        <v>1184</v>
      </c>
      <c r="F6339" t="s">
        <v>3745</v>
      </c>
      <c r="G6339" t="s">
        <v>3746</v>
      </c>
      <c r="I6339" t="s">
        <v>3747</v>
      </c>
      <c r="J6339">
        <v>2015</v>
      </c>
      <c r="K6339" t="s">
        <v>1189</v>
      </c>
      <c r="L6339">
        <v>3</v>
      </c>
      <c r="M6339">
        <v>0</v>
      </c>
      <c r="N6339">
        <v>0</v>
      </c>
      <c r="O6339">
        <v>0</v>
      </c>
      <c r="P6339">
        <v>1</v>
      </c>
      <c r="Q6339">
        <v>2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</row>
    <row r="6340" spans="1:24" x14ac:dyDescent="0.3">
      <c r="A6340" t="s">
        <v>499</v>
      </c>
      <c r="B6340" t="s">
        <v>1183</v>
      </c>
      <c r="D6340" t="s">
        <v>1184</v>
      </c>
      <c r="F6340" t="s">
        <v>3745</v>
      </c>
      <c r="G6340" t="s">
        <v>3746</v>
      </c>
      <c r="I6340" t="s">
        <v>3747</v>
      </c>
      <c r="J6340">
        <v>2015</v>
      </c>
      <c r="K6340" t="s">
        <v>1190</v>
      </c>
      <c r="L6340">
        <v>3</v>
      </c>
      <c r="M6340">
        <v>0</v>
      </c>
      <c r="N6340">
        <v>0</v>
      </c>
      <c r="O6340">
        <v>0</v>
      </c>
      <c r="P6340">
        <v>1</v>
      </c>
      <c r="Q6340">
        <v>2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</row>
    <row r="6341" spans="1:24" x14ac:dyDescent="0.3">
      <c r="A6341" t="s">
        <v>499</v>
      </c>
      <c r="B6341" t="s">
        <v>1183</v>
      </c>
      <c r="D6341" t="s">
        <v>1184</v>
      </c>
      <c r="F6341" t="s">
        <v>3745</v>
      </c>
      <c r="G6341" t="s">
        <v>3746</v>
      </c>
      <c r="I6341" t="s">
        <v>3747</v>
      </c>
      <c r="J6341">
        <v>2017</v>
      </c>
      <c r="K6341" t="s">
        <v>1189</v>
      </c>
      <c r="L6341">
        <v>6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1</v>
      </c>
      <c r="V6341">
        <v>0</v>
      </c>
      <c r="W6341">
        <v>4</v>
      </c>
      <c r="X6341">
        <v>1</v>
      </c>
    </row>
    <row r="6342" spans="1:24" x14ac:dyDescent="0.3">
      <c r="A6342" t="s">
        <v>499</v>
      </c>
      <c r="B6342" t="s">
        <v>1183</v>
      </c>
      <c r="D6342" t="s">
        <v>1184</v>
      </c>
      <c r="F6342" t="s">
        <v>3745</v>
      </c>
      <c r="G6342" t="s">
        <v>3746</v>
      </c>
      <c r="I6342" t="s">
        <v>3747</v>
      </c>
      <c r="J6342">
        <v>2017</v>
      </c>
      <c r="K6342" t="s">
        <v>1190</v>
      </c>
      <c r="L6342">
        <v>5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1</v>
      </c>
      <c r="V6342">
        <v>0</v>
      </c>
      <c r="W6342">
        <v>3</v>
      </c>
      <c r="X6342">
        <v>1</v>
      </c>
    </row>
    <row r="6343" spans="1:24" x14ac:dyDescent="0.3">
      <c r="A6343" t="s">
        <v>499</v>
      </c>
      <c r="B6343" t="s">
        <v>1183</v>
      </c>
      <c r="D6343" t="s">
        <v>1184</v>
      </c>
      <c r="F6343" t="s">
        <v>3745</v>
      </c>
      <c r="G6343" t="s">
        <v>3746</v>
      </c>
      <c r="I6343" t="s">
        <v>3747</v>
      </c>
      <c r="J6343">
        <v>2023</v>
      </c>
      <c r="K6343" t="s">
        <v>1189</v>
      </c>
      <c r="L6343">
        <v>1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1</v>
      </c>
      <c r="U6343">
        <v>0</v>
      </c>
      <c r="V6343">
        <v>0</v>
      </c>
      <c r="W6343">
        <v>0</v>
      </c>
      <c r="X6343">
        <v>0</v>
      </c>
    </row>
    <row r="6344" spans="1:24" x14ac:dyDescent="0.3">
      <c r="A6344" t="s">
        <v>499</v>
      </c>
      <c r="B6344" t="s">
        <v>1183</v>
      </c>
      <c r="D6344" t="s">
        <v>1184</v>
      </c>
      <c r="F6344" t="s">
        <v>3745</v>
      </c>
      <c r="G6344" t="s">
        <v>3746</v>
      </c>
      <c r="I6344" t="s">
        <v>3747</v>
      </c>
      <c r="J6344">
        <v>2023</v>
      </c>
      <c r="K6344" t="s">
        <v>1190</v>
      </c>
      <c r="L6344">
        <v>1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1</v>
      </c>
      <c r="U6344">
        <v>0</v>
      </c>
      <c r="V6344">
        <v>0</v>
      </c>
      <c r="W6344">
        <v>0</v>
      </c>
      <c r="X6344">
        <v>0</v>
      </c>
    </row>
    <row r="6345" spans="1:24" x14ac:dyDescent="0.3">
      <c r="A6345" t="s">
        <v>1001</v>
      </c>
      <c r="B6345" t="s">
        <v>1183</v>
      </c>
      <c r="D6345" t="s">
        <v>1184</v>
      </c>
      <c r="F6345" t="s">
        <v>3748</v>
      </c>
      <c r="G6345" t="s">
        <v>3749</v>
      </c>
      <c r="I6345" t="s">
        <v>3750</v>
      </c>
      <c r="J6345">
        <v>1998</v>
      </c>
      <c r="K6345" t="s">
        <v>1189</v>
      </c>
      <c r="L6345">
        <v>1</v>
      </c>
      <c r="M6345">
        <v>0</v>
      </c>
      <c r="N6345">
        <v>1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</row>
    <row r="6346" spans="1:24" x14ac:dyDescent="0.3">
      <c r="A6346" t="s">
        <v>1001</v>
      </c>
      <c r="B6346" t="s">
        <v>1183</v>
      </c>
      <c r="D6346" t="s">
        <v>1184</v>
      </c>
      <c r="F6346" t="s">
        <v>3748</v>
      </c>
      <c r="G6346" t="s">
        <v>3749</v>
      </c>
      <c r="I6346" t="s">
        <v>3750</v>
      </c>
      <c r="J6346">
        <v>1998</v>
      </c>
      <c r="K6346" t="s">
        <v>1190</v>
      </c>
      <c r="L6346">
        <v>1</v>
      </c>
      <c r="M6346">
        <v>0</v>
      </c>
      <c r="N6346">
        <v>1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</row>
    <row r="6347" spans="1:24" x14ac:dyDescent="0.3">
      <c r="A6347" t="s">
        <v>1002</v>
      </c>
      <c r="B6347" t="s">
        <v>1183</v>
      </c>
      <c r="D6347" t="s">
        <v>1184</v>
      </c>
      <c r="F6347" t="s">
        <v>3751</v>
      </c>
      <c r="G6347" t="s">
        <v>3752</v>
      </c>
      <c r="I6347" t="s">
        <v>3753</v>
      </c>
      <c r="J6347">
        <v>2015</v>
      </c>
      <c r="K6347" t="s">
        <v>1189</v>
      </c>
      <c r="L6347">
        <v>1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1</v>
      </c>
      <c r="X6347">
        <v>0</v>
      </c>
    </row>
    <row r="6348" spans="1:24" x14ac:dyDescent="0.3">
      <c r="A6348" t="s">
        <v>1002</v>
      </c>
      <c r="B6348" t="s">
        <v>1183</v>
      </c>
      <c r="D6348" t="s">
        <v>1184</v>
      </c>
      <c r="F6348" t="s">
        <v>3751</v>
      </c>
      <c r="G6348" t="s">
        <v>3752</v>
      </c>
      <c r="I6348" t="s">
        <v>3753</v>
      </c>
      <c r="J6348">
        <v>2015</v>
      </c>
      <c r="K6348" t="s">
        <v>1190</v>
      </c>
      <c r="L6348">
        <v>1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1</v>
      </c>
      <c r="X6348">
        <v>0</v>
      </c>
    </row>
    <row r="6349" spans="1:24" x14ac:dyDescent="0.3">
      <c r="A6349" t="s">
        <v>668</v>
      </c>
      <c r="B6349" t="s">
        <v>1183</v>
      </c>
      <c r="D6349" t="s">
        <v>1184</v>
      </c>
      <c r="F6349" t="s">
        <v>3754</v>
      </c>
      <c r="G6349" t="s">
        <v>3755</v>
      </c>
      <c r="H6349" t="s">
        <v>3756</v>
      </c>
      <c r="I6349" t="s">
        <v>3757</v>
      </c>
      <c r="J6349">
        <v>2019</v>
      </c>
      <c r="K6349" t="s">
        <v>1189</v>
      </c>
      <c r="L6349">
        <v>1</v>
      </c>
      <c r="M6349">
        <v>1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</row>
    <row r="6350" spans="1:24" x14ac:dyDescent="0.3">
      <c r="A6350" t="s">
        <v>668</v>
      </c>
      <c r="B6350" t="s">
        <v>1183</v>
      </c>
      <c r="D6350" t="s">
        <v>1184</v>
      </c>
      <c r="F6350" t="s">
        <v>3754</v>
      </c>
      <c r="G6350" t="s">
        <v>3755</v>
      </c>
      <c r="H6350" t="s">
        <v>3756</v>
      </c>
      <c r="I6350" t="s">
        <v>3757</v>
      </c>
      <c r="J6350">
        <v>2019</v>
      </c>
      <c r="K6350" t="s">
        <v>1190</v>
      </c>
      <c r="L6350">
        <v>1</v>
      </c>
      <c r="M6350">
        <v>1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</row>
    <row r="6351" spans="1:24" x14ac:dyDescent="0.3">
      <c r="A6351" t="s">
        <v>445</v>
      </c>
      <c r="B6351" t="s">
        <v>1183</v>
      </c>
      <c r="D6351" t="s">
        <v>1184</v>
      </c>
      <c r="G6351" t="s">
        <v>3758</v>
      </c>
      <c r="H6351" t="s">
        <v>3759</v>
      </c>
      <c r="I6351" t="s">
        <v>3760</v>
      </c>
      <c r="J6351">
        <v>2019</v>
      </c>
      <c r="K6351" t="s">
        <v>1189</v>
      </c>
      <c r="L6351">
        <v>2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2</v>
      </c>
      <c r="X6351">
        <v>0</v>
      </c>
    </row>
    <row r="6352" spans="1:24" x14ac:dyDescent="0.3">
      <c r="A6352" t="s">
        <v>445</v>
      </c>
      <c r="B6352" t="s">
        <v>1183</v>
      </c>
      <c r="D6352" t="s">
        <v>1184</v>
      </c>
      <c r="G6352" t="s">
        <v>3758</v>
      </c>
      <c r="H6352" t="s">
        <v>3759</v>
      </c>
      <c r="I6352" t="s">
        <v>3760</v>
      </c>
      <c r="J6352">
        <v>2019</v>
      </c>
      <c r="K6352" t="s">
        <v>1190</v>
      </c>
      <c r="L6352">
        <v>2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2</v>
      </c>
      <c r="X6352">
        <v>0</v>
      </c>
    </row>
    <row r="6353" spans="1:24" x14ac:dyDescent="0.3">
      <c r="A6353" t="s">
        <v>67</v>
      </c>
      <c r="B6353" t="s">
        <v>1183</v>
      </c>
      <c r="D6353" t="s">
        <v>1184</v>
      </c>
      <c r="F6353" t="s">
        <v>3761</v>
      </c>
      <c r="G6353" t="s">
        <v>3762</v>
      </c>
      <c r="I6353" t="s">
        <v>3763</v>
      </c>
      <c r="J6353">
        <v>2010</v>
      </c>
      <c r="K6353" t="s">
        <v>1189</v>
      </c>
      <c r="L6353">
        <v>2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1</v>
      </c>
      <c r="T6353">
        <v>0</v>
      </c>
      <c r="U6353">
        <v>0</v>
      </c>
      <c r="V6353">
        <v>1</v>
      </c>
      <c r="W6353">
        <v>0</v>
      </c>
      <c r="X6353">
        <v>0</v>
      </c>
    </row>
    <row r="6354" spans="1:24" x14ac:dyDescent="0.3">
      <c r="A6354" t="s">
        <v>67</v>
      </c>
      <c r="B6354" t="s">
        <v>1183</v>
      </c>
      <c r="D6354" t="s">
        <v>1184</v>
      </c>
      <c r="F6354" t="s">
        <v>3761</v>
      </c>
      <c r="G6354" t="s">
        <v>3762</v>
      </c>
      <c r="I6354" t="s">
        <v>3763</v>
      </c>
      <c r="J6354">
        <v>2010</v>
      </c>
      <c r="K6354" t="s">
        <v>1190</v>
      </c>
      <c r="L6354">
        <v>2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1</v>
      </c>
      <c r="T6354">
        <v>0</v>
      </c>
      <c r="U6354">
        <v>0</v>
      </c>
      <c r="V6354">
        <v>1</v>
      </c>
      <c r="W6354">
        <v>0</v>
      </c>
      <c r="X6354">
        <v>0</v>
      </c>
    </row>
    <row r="6355" spans="1:24" x14ac:dyDescent="0.3">
      <c r="A6355" t="s">
        <v>67</v>
      </c>
      <c r="B6355" t="s">
        <v>1183</v>
      </c>
      <c r="D6355" t="s">
        <v>1184</v>
      </c>
      <c r="F6355" t="s">
        <v>3761</v>
      </c>
      <c r="G6355" t="s">
        <v>3762</v>
      </c>
      <c r="I6355" t="s">
        <v>3763</v>
      </c>
      <c r="J6355">
        <v>2011</v>
      </c>
      <c r="K6355" t="s">
        <v>1189</v>
      </c>
      <c r="L6355">
        <v>14</v>
      </c>
      <c r="M6355">
        <v>0</v>
      </c>
      <c r="N6355">
        <v>0</v>
      </c>
      <c r="O6355">
        <v>4</v>
      </c>
      <c r="P6355">
        <v>1</v>
      </c>
      <c r="Q6355">
        <v>0</v>
      </c>
      <c r="R6355">
        <v>4</v>
      </c>
      <c r="S6355">
        <v>2</v>
      </c>
      <c r="T6355">
        <v>0</v>
      </c>
      <c r="U6355">
        <v>0</v>
      </c>
      <c r="V6355">
        <v>0</v>
      </c>
      <c r="W6355">
        <v>2</v>
      </c>
      <c r="X6355">
        <v>1</v>
      </c>
    </row>
    <row r="6356" spans="1:24" x14ac:dyDescent="0.3">
      <c r="A6356" t="s">
        <v>67</v>
      </c>
      <c r="B6356" t="s">
        <v>1183</v>
      </c>
      <c r="D6356" t="s">
        <v>1184</v>
      </c>
      <c r="F6356" t="s">
        <v>3761</v>
      </c>
      <c r="G6356" t="s">
        <v>3762</v>
      </c>
      <c r="I6356" t="s">
        <v>3763</v>
      </c>
      <c r="J6356">
        <v>2011</v>
      </c>
      <c r="K6356" t="s">
        <v>1190</v>
      </c>
      <c r="L6356">
        <v>10</v>
      </c>
      <c r="M6356">
        <v>0</v>
      </c>
      <c r="N6356">
        <v>0</v>
      </c>
      <c r="O6356">
        <v>3</v>
      </c>
      <c r="P6356">
        <v>1</v>
      </c>
      <c r="Q6356">
        <v>0</v>
      </c>
      <c r="R6356">
        <v>2</v>
      </c>
      <c r="S6356">
        <v>2</v>
      </c>
      <c r="T6356">
        <v>0</v>
      </c>
      <c r="U6356">
        <v>0</v>
      </c>
      <c r="V6356">
        <v>0</v>
      </c>
      <c r="W6356">
        <v>1</v>
      </c>
      <c r="X6356">
        <v>1</v>
      </c>
    </row>
    <row r="6357" spans="1:24" x14ac:dyDescent="0.3">
      <c r="A6357" t="s">
        <v>67</v>
      </c>
      <c r="B6357" t="s">
        <v>1183</v>
      </c>
      <c r="D6357" t="s">
        <v>1184</v>
      </c>
      <c r="F6357" t="s">
        <v>3761</v>
      </c>
      <c r="G6357" t="s">
        <v>3762</v>
      </c>
      <c r="I6357" t="s">
        <v>3763</v>
      </c>
      <c r="J6357">
        <v>2012</v>
      </c>
      <c r="K6357" t="s">
        <v>1189</v>
      </c>
      <c r="L6357">
        <v>1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1</v>
      </c>
      <c r="X6357">
        <v>0</v>
      </c>
    </row>
    <row r="6358" spans="1:24" x14ac:dyDescent="0.3">
      <c r="A6358" t="s">
        <v>67</v>
      </c>
      <c r="B6358" t="s">
        <v>1183</v>
      </c>
      <c r="D6358" t="s">
        <v>1184</v>
      </c>
      <c r="F6358" t="s">
        <v>3761</v>
      </c>
      <c r="G6358" t="s">
        <v>3762</v>
      </c>
      <c r="I6358" t="s">
        <v>3763</v>
      </c>
      <c r="J6358">
        <v>2012</v>
      </c>
      <c r="K6358" t="s">
        <v>1190</v>
      </c>
      <c r="L6358">
        <v>1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1</v>
      </c>
      <c r="X6358">
        <v>0</v>
      </c>
    </row>
    <row r="6359" spans="1:24" x14ac:dyDescent="0.3">
      <c r="A6359" t="s">
        <v>67</v>
      </c>
      <c r="B6359" t="s">
        <v>1183</v>
      </c>
      <c r="D6359" t="s">
        <v>1184</v>
      </c>
      <c r="F6359" t="s">
        <v>3761</v>
      </c>
      <c r="G6359" t="s">
        <v>3762</v>
      </c>
      <c r="I6359" t="s">
        <v>3763</v>
      </c>
      <c r="J6359">
        <v>2013</v>
      </c>
      <c r="K6359" t="s">
        <v>1189</v>
      </c>
      <c r="L6359">
        <v>2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2</v>
      </c>
      <c r="V6359">
        <v>0</v>
      </c>
      <c r="W6359">
        <v>0</v>
      </c>
      <c r="X6359">
        <v>0</v>
      </c>
    </row>
    <row r="6360" spans="1:24" x14ac:dyDescent="0.3">
      <c r="A6360" t="s">
        <v>67</v>
      </c>
      <c r="B6360" t="s">
        <v>1183</v>
      </c>
      <c r="D6360" t="s">
        <v>1184</v>
      </c>
      <c r="F6360" t="s">
        <v>3761</v>
      </c>
      <c r="G6360" t="s">
        <v>3762</v>
      </c>
      <c r="I6360" t="s">
        <v>3763</v>
      </c>
      <c r="J6360">
        <v>2013</v>
      </c>
      <c r="K6360" t="s">
        <v>1190</v>
      </c>
      <c r="L6360">
        <v>1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1</v>
      </c>
      <c r="V6360">
        <v>0</v>
      </c>
      <c r="W6360">
        <v>0</v>
      </c>
      <c r="X6360">
        <v>0</v>
      </c>
    </row>
    <row r="6361" spans="1:24" x14ac:dyDescent="0.3">
      <c r="A6361" t="s">
        <v>67</v>
      </c>
      <c r="B6361" t="s">
        <v>1183</v>
      </c>
      <c r="D6361" t="s">
        <v>1184</v>
      </c>
      <c r="F6361" t="s">
        <v>3761</v>
      </c>
      <c r="G6361" t="s">
        <v>3762</v>
      </c>
      <c r="I6361" t="s">
        <v>3763</v>
      </c>
      <c r="J6361">
        <v>2014</v>
      </c>
      <c r="K6361" t="s">
        <v>1189</v>
      </c>
      <c r="L6361">
        <v>15</v>
      </c>
      <c r="M6361">
        <v>0</v>
      </c>
      <c r="N6361">
        <v>3</v>
      </c>
      <c r="O6361">
        <v>3</v>
      </c>
      <c r="P6361">
        <v>9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</row>
    <row r="6362" spans="1:24" x14ac:dyDescent="0.3">
      <c r="A6362" t="s">
        <v>67</v>
      </c>
      <c r="B6362" t="s">
        <v>1183</v>
      </c>
      <c r="D6362" t="s">
        <v>1184</v>
      </c>
      <c r="F6362" t="s">
        <v>3761</v>
      </c>
      <c r="G6362" t="s">
        <v>3762</v>
      </c>
      <c r="I6362" t="s">
        <v>3763</v>
      </c>
      <c r="J6362">
        <v>2014</v>
      </c>
      <c r="K6362" t="s">
        <v>1190</v>
      </c>
      <c r="L6362">
        <v>12</v>
      </c>
      <c r="M6362">
        <v>0</v>
      </c>
      <c r="N6362">
        <v>2</v>
      </c>
      <c r="O6362">
        <v>3</v>
      </c>
      <c r="P6362">
        <v>7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</row>
    <row r="6363" spans="1:24" x14ac:dyDescent="0.3">
      <c r="A6363" t="s">
        <v>67</v>
      </c>
      <c r="B6363" t="s">
        <v>1183</v>
      </c>
      <c r="D6363" t="s">
        <v>1184</v>
      </c>
      <c r="F6363" t="s">
        <v>3761</v>
      </c>
      <c r="G6363" t="s">
        <v>3762</v>
      </c>
      <c r="I6363" t="s">
        <v>3763</v>
      </c>
      <c r="J6363">
        <v>2015</v>
      </c>
      <c r="K6363" t="s">
        <v>1189</v>
      </c>
      <c r="L6363">
        <v>21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  <c r="S6363">
        <v>5</v>
      </c>
      <c r="T6363">
        <v>1</v>
      </c>
      <c r="U6363">
        <v>1</v>
      </c>
      <c r="V6363">
        <v>1</v>
      </c>
      <c r="W6363">
        <v>6</v>
      </c>
      <c r="X6363">
        <v>6</v>
      </c>
    </row>
    <row r="6364" spans="1:24" x14ac:dyDescent="0.3">
      <c r="A6364" t="s">
        <v>67</v>
      </c>
      <c r="B6364" t="s">
        <v>1183</v>
      </c>
      <c r="D6364" t="s">
        <v>1184</v>
      </c>
      <c r="F6364" t="s">
        <v>3761</v>
      </c>
      <c r="G6364" t="s">
        <v>3762</v>
      </c>
      <c r="I6364" t="s">
        <v>3763</v>
      </c>
      <c r="J6364">
        <v>2015</v>
      </c>
      <c r="K6364" t="s">
        <v>1190</v>
      </c>
      <c r="L6364">
        <v>15</v>
      </c>
      <c r="M6364">
        <v>0</v>
      </c>
      <c r="N6364">
        <v>0</v>
      </c>
      <c r="O6364">
        <v>0</v>
      </c>
      <c r="P6364">
        <v>1</v>
      </c>
      <c r="Q6364">
        <v>0</v>
      </c>
      <c r="R6364">
        <v>0</v>
      </c>
      <c r="S6364">
        <v>2</v>
      </c>
      <c r="T6364">
        <v>1</v>
      </c>
      <c r="U6364">
        <v>1</v>
      </c>
      <c r="V6364">
        <v>1</v>
      </c>
      <c r="W6364">
        <v>4</v>
      </c>
      <c r="X6364">
        <v>5</v>
      </c>
    </row>
    <row r="6365" spans="1:24" x14ac:dyDescent="0.3">
      <c r="A6365" t="s">
        <v>67</v>
      </c>
      <c r="B6365" t="s">
        <v>1183</v>
      </c>
      <c r="D6365" t="s">
        <v>1184</v>
      </c>
      <c r="F6365" t="s">
        <v>3761</v>
      </c>
      <c r="G6365" t="s">
        <v>3762</v>
      </c>
      <c r="I6365" t="s">
        <v>3763</v>
      </c>
      <c r="J6365">
        <v>2016</v>
      </c>
      <c r="K6365" t="s">
        <v>1189</v>
      </c>
      <c r="L6365">
        <v>4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2</v>
      </c>
      <c r="T6365">
        <v>1</v>
      </c>
      <c r="U6365">
        <v>0</v>
      </c>
      <c r="V6365">
        <v>1</v>
      </c>
      <c r="W6365">
        <v>0</v>
      </c>
      <c r="X6365">
        <v>0</v>
      </c>
    </row>
    <row r="6366" spans="1:24" x14ac:dyDescent="0.3">
      <c r="A6366" t="s">
        <v>67</v>
      </c>
      <c r="B6366" t="s">
        <v>1183</v>
      </c>
      <c r="D6366" t="s">
        <v>1184</v>
      </c>
      <c r="F6366" t="s">
        <v>3761</v>
      </c>
      <c r="G6366" t="s">
        <v>3762</v>
      </c>
      <c r="I6366" t="s">
        <v>3763</v>
      </c>
      <c r="J6366">
        <v>2016</v>
      </c>
      <c r="K6366" t="s">
        <v>1190</v>
      </c>
      <c r="L6366">
        <v>3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1</v>
      </c>
      <c r="T6366">
        <v>1</v>
      </c>
      <c r="U6366">
        <v>0</v>
      </c>
      <c r="V6366">
        <v>1</v>
      </c>
      <c r="W6366">
        <v>0</v>
      </c>
      <c r="X6366">
        <v>0</v>
      </c>
    </row>
    <row r="6367" spans="1:24" x14ac:dyDescent="0.3">
      <c r="A6367" t="s">
        <v>67</v>
      </c>
      <c r="B6367" t="s">
        <v>1183</v>
      </c>
      <c r="D6367" t="s">
        <v>1184</v>
      </c>
      <c r="F6367" t="s">
        <v>3761</v>
      </c>
      <c r="G6367" t="s">
        <v>3762</v>
      </c>
      <c r="I6367" t="s">
        <v>3763</v>
      </c>
      <c r="J6367">
        <v>2017</v>
      </c>
      <c r="K6367" t="s">
        <v>1189</v>
      </c>
      <c r="L6367">
        <v>9</v>
      </c>
      <c r="M6367">
        <v>1</v>
      </c>
      <c r="N6367">
        <v>0</v>
      </c>
      <c r="O6367">
        <v>4</v>
      </c>
      <c r="P6367">
        <v>0</v>
      </c>
      <c r="Q6367">
        <v>0</v>
      </c>
      <c r="R6367">
        <v>0</v>
      </c>
      <c r="S6367">
        <v>0</v>
      </c>
      <c r="T6367">
        <v>2</v>
      </c>
      <c r="U6367">
        <v>0</v>
      </c>
      <c r="V6367">
        <v>2</v>
      </c>
      <c r="W6367">
        <v>0</v>
      </c>
      <c r="X6367">
        <v>0</v>
      </c>
    </row>
    <row r="6368" spans="1:24" x14ac:dyDescent="0.3">
      <c r="A6368" t="s">
        <v>67</v>
      </c>
      <c r="B6368" t="s">
        <v>1183</v>
      </c>
      <c r="D6368" t="s">
        <v>1184</v>
      </c>
      <c r="F6368" t="s">
        <v>3761</v>
      </c>
      <c r="G6368" t="s">
        <v>3762</v>
      </c>
      <c r="I6368" t="s">
        <v>3763</v>
      </c>
      <c r="J6368">
        <v>2017</v>
      </c>
      <c r="K6368" t="s">
        <v>1190</v>
      </c>
      <c r="L6368">
        <v>7</v>
      </c>
      <c r="M6368">
        <v>1</v>
      </c>
      <c r="N6368">
        <v>0</v>
      </c>
      <c r="O6368">
        <v>3</v>
      </c>
      <c r="P6368">
        <v>0</v>
      </c>
      <c r="Q6368">
        <v>0</v>
      </c>
      <c r="R6368">
        <v>0</v>
      </c>
      <c r="S6368">
        <v>0</v>
      </c>
      <c r="T6368">
        <v>2</v>
      </c>
      <c r="U6368">
        <v>0</v>
      </c>
      <c r="V6368">
        <v>1</v>
      </c>
      <c r="W6368">
        <v>0</v>
      </c>
      <c r="X6368">
        <v>0</v>
      </c>
    </row>
    <row r="6369" spans="1:24" x14ac:dyDescent="0.3">
      <c r="A6369" t="s">
        <v>67</v>
      </c>
      <c r="B6369" t="s">
        <v>1183</v>
      </c>
      <c r="D6369" t="s">
        <v>1184</v>
      </c>
      <c r="F6369" t="s">
        <v>3761</v>
      </c>
      <c r="G6369" t="s">
        <v>3762</v>
      </c>
      <c r="I6369" t="s">
        <v>3763</v>
      </c>
      <c r="J6369">
        <v>2018</v>
      </c>
      <c r="K6369" t="s">
        <v>1189</v>
      </c>
      <c r="L6369">
        <v>9</v>
      </c>
      <c r="M6369">
        <v>0</v>
      </c>
      <c r="N6369">
        <v>0</v>
      </c>
      <c r="O6369">
        <v>2</v>
      </c>
      <c r="P6369">
        <v>0</v>
      </c>
      <c r="Q6369">
        <v>0</v>
      </c>
      <c r="R6369">
        <v>4</v>
      </c>
      <c r="S6369">
        <v>0</v>
      </c>
      <c r="T6369">
        <v>2</v>
      </c>
      <c r="U6369">
        <v>1</v>
      </c>
      <c r="V6369">
        <v>0</v>
      </c>
      <c r="W6369">
        <v>0</v>
      </c>
      <c r="X6369">
        <v>0</v>
      </c>
    </row>
    <row r="6370" spans="1:24" x14ac:dyDescent="0.3">
      <c r="A6370" t="s">
        <v>67</v>
      </c>
      <c r="B6370" t="s">
        <v>1183</v>
      </c>
      <c r="D6370" t="s">
        <v>1184</v>
      </c>
      <c r="F6370" t="s">
        <v>3761</v>
      </c>
      <c r="G6370" t="s">
        <v>3762</v>
      </c>
      <c r="I6370" t="s">
        <v>3763</v>
      </c>
      <c r="J6370">
        <v>2018</v>
      </c>
      <c r="K6370" t="s">
        <v>1190</v>
      </c>
      <c r="L6370">
        <v>5</v>
      </c>
      <c r="M6370">
        <v>0</v>
      </c>
      <c r="N6370">
        <v>0</v>
      </c>
      <c r="O6370">
        <v>1</v>
      </c>
      <c r="P6370">
        <v>0</v>
      </c>
      <c r="Q6370">
        <v>0</v>
      </c>
      <c r="R6370">
        <v>1</v>
      </c>
      <c r="S6370">
        <v>0</v>
      </c>
      <c r="T6370">
        <v>2</v>
      </c>
      <c r="U6370">
        <v>1</v>
      </c>
      <c r="V6370">
        <v>0</v>
      </c>
      <c r="W6370">
        <v>0</v>
      </c>
      <c r="X6370">
        <v>0</v>
      </c>
    </row>
    <row r="6371" spans="1:24" x14ac:dyDescent="0.3">
      <c r="A6371" t="s">
        <v>67</v>
      </c>
      <c r="B6371" t="s">
        <v>1183</v>
      </c>
      <c r="D6371" t="s">
        <v>1184</v>
      </c>
      <c r="F6371" t="s">
        <v>3761</v>
      </c>
      <c r="G6371" t="s">
        <v>3762</v>
      </c>
      <c r="I6371" t="s">
        <v>3763</v>
      </c>
      <c r="J6371">
        <v>2019</v>
      </c>
      <c r="K6371" t="s">
        <v>1189</v>
      </c>
      <c r="L6371">
        <v>4</v>
      </c>
      <c r="M6371">
        <v>0</v>
      </c>
      <c r="N6371">
        <v>0</v>
      </c>
      <c r="O6371">
        <v>2</v>
      </c>
      <c r="P6371">
        <v>1</v>
      </c>
      <c r="Q6371">
        <v>0</v>
      </c>
      <c r="R6371">
        <v>0</v>
      </c>
      <c r="S6371">
        <v>0</v>
      </c>
      <c r="T6371">
        <v>0</v>
      </c>
      <c r="U6371">
        <v>1</v>
      </c>
      <c r="V6371">
        <v>0</v>
      </c>
      <c r="W6371">
        <v>0</v>
      </c>
      <c r="X6371">
        <v>0</v>
      </c>
    </row>
    <row r="6372" spans="1:24" x14ac:dyDescent="0.3">
      <c r="A6372" t="s">
        <v>67</v>
      </c>
      <c r="B6372" t="s">
        <v>1183</v>
      </c>
      <c r="D6372" t="s">
        <v>1184</v>
      </c>
      <c r="F6372" t="s">
        <v>3761</v>
      </c>
      <c r="G6372" t="s">
        <v>3762</v>
      </c>
      <c r="I6372" t="s">
        <v>3763</v>
      </c>
      <c r="J6372">
        <v>2019</v>
      </c>
      <c r="K6372" t="s">
        <v>1190</v>
      </c>
      <c r="L6372">
        <v>4</v>
      </c>
      <c r="M6372">
        <v>0</v>
      </c>
      <c r="N6372">
        <v>0</v>
      </c>
      <c r="O6372">
        <v>2</v>
      </c>
      <c r="P6372">
        <v>1</v>
      </c>
      <c r="Q6372">
        <v>0</v>
      </c>
      <c r="R6372">
        <v>0</v>
      </c>
      <c r="S6372">
        <v>0</v>
      </c>
      <c r="T6372">
        <v>0</v>
      </c>
      <c r="U6372">
        <v>1</v>
      </c>
      <c r="V6372">
        <v>0</v>
      </c>
      <c r="W6372">
        <v>0</v>
      </c>
      <c r="X6372">
        <v>0</v>
      </c>
    </row>
    <row r="6373" spans="1:24" x14ac:dyDescent="0.3">
      <c r="A6373" t="s">
        <v>67</v>
      </c>
      <c r="B6373" t="s">
        <v>1183</v>
      </c>
      <c r="D6373" t="s">
        <v>1184</v>
      </c>
      <c r="F6373" t="s">
        <v>3761</v>
      </c>
      <c r="G6373" t="s">
        <v>3762</v>
      </c>
      <c r="I6373" t="s">
        <v>3763</v>
      </c>
      <c r="J6373">
        <v>2020</v>
      </c>
      <c r="K6373" t="s">
        <v>1189</v>
      </c>
      <c r="L6373">
        <v>2</v>
      </c>
      <c r="M6373">
        <v>0</v>
      </c>
      <c r="N6373">
        <v>0</v>
      </c>
      <c r="O6373">
        <v>1</v>
      </c>
      <c r="P6373">
        <v>0</v>
      </c>
      <c r="Q6373">
        <v>0</v>
      </c>
      <c r="R6373">
        <v>1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</row>
    <row r="6374" spans="1:24" x14ac:dyDescent="0.3">
      <c r="A6374" t="s">
        <v>67</v>
      </c>
      <c r="B6374" t="s">
        <v>1183</v>
      </c>
      <c r="D6374" t="s">
        <v>1184</v>
      </c>
      <c r="F6374" t="s">
        <v>3761</v>
      </c>
      <c r="G6374" t="s">
        <v>3762</v>
      </c>
      <c r="I6374" t="s">
        <v>3763</v>
      </c>
      <c r="J6374">
        <v>2020</v>
      </c>
      <c r="K6374" t="s">
        <v>1190</v>
      </c>
      <c r="L6374">
        <v>2</v>
      </c>
      <c r="M6374">
        <v>0</v>
      </c>
      <c r="N6374">
        <v>0</v>
      </c>
      <c r="O6374">
        <v>1</v>
      </c>
      <c r="P6374">
        <v>0</v>
      </c>
      <c r="Q6374">
        <v>0</v>
      </c>
      <c r="R6374">
        <v>1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</row>
    <row r="6375" spans="1:24" x14ac:dyDescent="0.3">
      <c r="A6375" t="s">
        <v>67</v>
      </c>
      <c r="B6375" t="s">
        <v>1183</v>
      </c>
      <c r="D6375" t="s">
        <v>1184</v>
      </c>
      <c r="F6375" t="s">
        <v>3761</v>
      </c>
      <c r="G6375" t="s">
        <v>3762</v>
      </c>
      <c r="I6375" t="s">
        <v>3763</v>
      </c>
      <c r="J6375">
        <v>2021</v>
      </c>
      <c r="K6375" t="s">
        <v>1189</v>
      </c>
      <c r="L6375">
        <v>5</v>
      </c>
      <c r="M6375">
        <v>0</v>
      </c>
      <c r="N6375">
        <v>0</v>
      </c>
      <c r="O6375">
        <v>2</v>
      </c>
      <c r="P6375">
        <v>0</v>
      </c>
      <c r="Q6375">
        <v>0</v>
      </c>
      <c r="R6375">
        <v>2</v>
      </c>
      <c r="S6375">
        <v>1</v>
      </c>
      <c r="T6375">
        <v>0</v>
      </c>
      <c r="U6375">
        <v>0</v>
      </c>
      <c r="V6375">
        <v>0</v>
      </c>
      <c r="W6375">
        <v>0</v>
      </c>
      <c r="X6375">
        <v>0</v>
      </c>
    </row>
    <row r="6376" spans="1:24" x14ac:dyDescent="0.3">
      <c r="A6376" t="s">
        <v>67</v>
      </c>
      <c r="B6376" t="s">
        <v>1183</v>
      </c>
      <c r="D6376" t="s">
        <v>1184</v>
      </c>
      <c r="F6376" t="s">
        <v>3761</v>
      </c>
      <c r="G6376" t="s">
        <v>3762</v>
      </c>
      <c r="I6376" t="s">
        <v>3763</v>
      </c>
      <c r="J6376">
        <v>2021</v>
      </c>
      <c r="K6376" t="s">
        <v>1190</v>
      </c>
      <c r="L6376">
        <v>3</v>
      </c>
      <c r="M6376">
        <v>0</v>
      </c>
      <c r="N6376">
        <v>0</v>
      </c>
      <c r="O6376">
        <v>1</v>
      </c>
      <c r="P6376">
        <v>0</v>
      </c>
      <c r="Q6376">
        <v>0</v>
      </c>
      <c r="R6376">
        <v>1</v>
      </c>
      <c r="S6376">
        <v>1</v>
      </c>
      <c r="T6376">
        <v>0</v>
      </c>
      <c r="U6376">
        <v>0</v>
      </c>
      <c r="V6376">
        <v>0</v>
      </c>
      <c r="W6376">
        <v>0</v>
      </c>
      <c r="X6376">
        <v>0</v>
      </c>
    </row>
    <row r="6377" spans="1:24" x14ac:dyDescent="0.3">
      <c r="A6377" t="s">
        <v>67</v>
      </c>
      <c r="B6377" t="s">
        <v>1183</v>
      </c>
      <c r="D6377" t="s">
        <v>1184</v>
      </c>
      <c r="F6377" t="s">
        <v>3761</v>
      </c>
      <c r="G6377" t="s">
        <v>3762</v>
      </c>
      <c r="I6377" t="s">
        <v>3763</v>
      </c>
      <c r="J6377">
        <v>2022</v>
      </c>
      <c r="K6377" t="s">
        <v>1189</v>
      </c>
      <c r="L6377">
        <v>14</v>
      </c>
      <c r="M6377">
        <v>0</v>
      </c>
      <c r="N6377">
        <v>0</v>
      </c>
      <c r="O6377">
        <v>1</v>
      </c>
      <c r="P6377">
        <v>0</v>
      </c>
      <c r="Q6377">
        <v>0</v>
      </c>
      <c r="R6377">
        <v>0</v>
      </c>
      <c r="S6377">
        <v>8</v>
      </c>
      <c r="T6377">
        <v>0</v>
      </c>
      <c r="U6377">
        <v>0</v>
      </c>
      <c r="V6377">
        <v>4</v>
      </c>
      <c r="W6377">
        <v>1</v>
      </c>
      <c r="X6377">
        <v>0</v>
      </c>
    </row>
    <row r="6378" spans="1:24" x14ac:dyDescent="0.3">
      <c r="A6378" t="s">
        <v>67</v>
      </c>
      <c r="B6378" t="s">
        <v>1183</v>
      </c>
      <c r="D6378" t="s">
        <v>1184</v>
      </c>
      <c r="F6378" t="s">
        <v>3761</v>
      </c>
      <c r="G6378" t="s">
        <v>3762</v>
      </c>
      <c r="I6378" t="s">
        <v>3763</v>
      </c>
      <c r="J6378">
        <v>2022</v>
      </c>
      <c r="K6378" t="s">
        <v>1190</v>
      </c>
      <c r="L6378">
        <v>13</v>
      </c>
      <c r="M6378">
        <v>0</v>
      </c>
      <c r="N6378">
        <v>0</v>
      </c>
      <c r="O6378">
        <v>1</v>
      </c>
      <c r="P6378">
        <v>0</v>
      </c>
      <c r="Q6378">
        <v>0</v>
      </c>
      <c r="R6378">
        <v>0</v>
      </c>
      <c r="S6378">
        <v>8</v>
      </c>
      <c r="T6378">
        <v>0</v>
      </c>
      <c r="U6378">
        <v>0</v>
      </c>
      <c r="V6378">
        <v>3</v>
      </c>
      <c r="W6378">
        <v>1</v>
      </c>
      <c r="X6378">
        <v>0</v>
      </c>
    </row>
    <row r="6379" spans="1:24" x14ac:dyDescent="0.3">
      <c r="A6379" t="s">
        <v>67</v>
      </c>
      <c r="B6379" t="s">
        <v>1183</v>
      </c>
      <c r="D6379" t="s">
        <v>1184</v>
      </c>
      <c r="F6379" t="s">
        <v>3761</v>
      </c>
      <c r="G6379" t="s">
        <v>3762</v>
      </c>
      <c r="I6379" t="s">
        <v>3763</v>
      </c>
      <c r="J6379">
        <v>2023</v>
      </c>
      <c r="K6379" t="s">
        <v>1189</v>
      </c>
      <c r="L6379">
        <v>55</v>
      </c>
      <c r="M6379">
        <v>1</v>
      </c>
      <c r="N6379">
        <v>2</v>
      </c>
      <c r="O6379">
        <v>7</v>
      </c>
      <c r="P6379">
        <v>5</v>
      </c>
      <c r="Q6379">
        <v>1</v>
      </c>
      <c r="R6379">
        <v>3</v>
      </c>
      <c r="S6379">
        <v>22</v>
      </c>
      <c r="T6379">
        <v>0</v>
      </c>
      <c r="U6379">
        <v>1</v>
      </c>
      <c r="V6379">
        <v>5</v>
      </c>
      <c r="W6379">
        <v>2</v>
      </c>
      <c r="X6379">
        <v>6</v>
      </c>
    </row>
    <row r="6380" spans="1:24" x14ac:dyDescent="0.3">
      <c r="A6380" t="s">
        <v>67</v>
      </c>
      <c r="B6380" t="s">
        <v>1183</v>
      </c>
      <c r="D6380" t="s">
        <v>1184</v>
      </c>
      <c r="F6380" t="s">
        <v>3761</v>
      </c>
      <c r="G6380" t="s">
        <v>3762</v>
      </c>
      <c r="I6380" t="s">
        <v>3763</v>
      </c>
      <c r="J6380">
        <v>2023</v>
      </c>
      <c r="K6380" t="s">
        <v>1190</v>
      </c>
      <c r="L6380">
        <v>46</v>
      </c>
      <c r="M6380">
        <v>1</v>
      </c>
      <c r="N6380">
        <v>2</v>
      </c>
      <c r="O6380">
        <v>7</v>
      </c>
      <c r="P6380">
        <v>3</v>
      </c>
      <c r="Q6380">
        <v>1</v>
      </c>
      <c r="R6380">
        <v>3</v>
      </c>
      <c r="S6380">
        <v>18</v>
      </c>
      <c r="T6380">
        <v>0</v>
      </c>
      <c r="U6380">
        <v>1</v>
      </c>
      <c r="V6380">
        <v>4</v>
      </c>
      <c r="W6380">
        <v>1</v>
      </c>
      <c r="X6380">
        <v>5</v>
      </c>
    </row>
    <row r="6381" spans="1:24" x14ac:dyDescent="0.3">
      <c r="A6381" t="s">
        <v>67</v>
      </c>
      <c r="B6381" t="s">
        <v>1183</v>
      </c>
      <c r="D6381" t="s">
        <v>1184</v>
      </c>
      <c r="F6381" t="s">
        <v>3761</v>
      </c>
      <c r="G6381" t="s">
        <v>3762</v>
      </c>
      <c r="I6381" t="s">
        <v>3763</v>
      </c>
      <c r="J6381">
        <v>2024</v>
      </c>
      <c r="K6381" t="s">
        <v>1189</v>
      </c>
      <c r="L6381">
        <v>1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1</v>
      </c>
    </row>
    <row r="6382" spans="1:24" x14ac:dyDescent="0.3">
      <c r="A6382" t="s">
        <v>67</v>
      </c>
      <c r="B6382" t="s">
        <v>1183</v>
      </c>
      <c r="D6382" t="s">
        <v>1184</v>
      </c>
      <c r="F6382" t="s">
        <v>3761</v>
      </c>
      <c r="G6382" t="s">
        <v>3762</v>
      </c>
      <c r="I6382" t="s">
        <v>3763</v>
      </c>
      <c r="J6382">
        <v>2024</v>
      </c>
      <c r="K6382" t="s">
        <v>1190</v>
      </c>
      <c r="L6382">
        <v>1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1</v>
      </c>
    </row>
    <row r="6383" spans="1:24" x14ac:dyDescent="0.3">
      <c r="A6383" t="s">
        <v>1004</v>
      </c>
      <c r="B6383" t="s">
        <v>1183</v>
      </c>
      <c r="D6383" t="s">
        <v>1184</v>
      </c>
      <c r="F6383" t="s">
        <v>3764</v>
      </c>
      <c r="G6383" t="s">
        <v>3765</v>
      </c>
      <c r="H6383" t="s">
        <v>3766</v>
      </c>
      <c r="I6383" t="s">
        <v>3767</v>
      </c>
      <c r="J6383">
        <v>2011</v>
      </c>
      <c r="K6383" t="s">
        <v>1189</v>
      </c>
      <c r="L6383">
        <v>1</v>
      </c>
      <c r="M6383">
        <v>0</v>
      </c>
      <c r="N6383">
        <v>0</v>
      </c>
      <c r="O6383">
        <v>1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</row>
    <row r="6384" spans="1:24" x14ac:dyDescent="0.3">
      <c r="A6384" t="s">
        <v>1004</v>
      </c>
      <c r="B6384" t="s">
        <v>1183</v>
      </c>
      <c r="D6384" t="s">
        <v>1184</v>
      </c>
      <c r="F6384" t="s">
        <v>3764</v>
      </c>
      <c r="G6384" t="s">
        <v>3765</v>
      </c>
      <c r="H6384" t="s">
        <v>3766</v>
      </c>
      <c r="I6384" t="s">
        <v>3767</v>
      </c>
      <c r="J6384">
        <v>2011</v>
      </c>
      <c r="K6384" t="s">
        <v>1190</v>
      </c>
      <c r="L6384">
        <v>1</v>
      </c>
      <c r="M6384">
        <v>0</v>
      </c>
      <c r="N6384">
        <v>0</v>
      </c>
      <c r="O6384">
        <v>1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</row>
    <row r="6385" spans="1:24" x14ac:dyDescent="0.3">
      <c r="A6385" t="s">
        <v>1004</v>
      </c>
      <c r="B6385" t="s">
        <v>1183</v>
      </c>
      <c r="D6385" t="s">
        <v>1184</v>
      </c>
      <c r="F6385" t="s">
        <v>3764</v>
      </c>
      <c r="G6385" t="s">
        <v>3765</v>
      </c>
      <c r="H6385" t="s">
        <v>3766</v>
      </c>
      <c r="I6385" t="s">
        <v>3767</v>
      </c>
      <c r="J6385">
        <v>2012</v>
      </c>
      <c r="K6385" t="s">
        <v>1189</v>
      </c>
      <c r="L6385">
        <v>1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1</v>
      </c>
      <c r="T6385">
        <v>0</v>
      </c>
      <c r="U6385">
        <v>0</v>
      </c>
      <c r="V6385">
        <v>0</v>
      </c>
      <c r="W6385">
        <v>0</v>
      </c>
      <c r="X6385">
        <v>0</v>
      </c>
    </row>
    <row r="6386" spans="1:24" x14ac:dyDescent="0.3">
      <c r="A6386" t="s">
        <v>1004</v>
      </c>
      <c r="B6386" t="s">
        <v>1183</v>
      </c>
      <c r="D6386" t="s">
        <v>1184</v>
      </c>
      <c r="F6386" t="s">
        <v>3764</v>
      </c>
      <c r="G6386" t="s">
        <v>3765</v>
      </c>
      <c r="H6386" t="s">
        <v>3766</v>
      </c>
      <c r="I6386" t="s">
        <v>3767</v>
      </c>
      <c r="J6386">
        <v>2012</v>
      </c>
      <c r="K6386" t="s">
        <v>1190</v>
      </c>
      <c r="L6386">
        <v>1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1</v>
      </c>
      <c r="T6386">
        <v>0</v>
      </c>
      <c r="U6386">
        <v>0</v>
      </c>
      <c r="V6386">
        <v>0</v>
      </c>
      <c r="W6386">
        <v>0</v>
      </c>
      <c r="X6386">
        <v>0</v>
      </c>
    </row>
    <row r="6387" spans="1:24" x14ac:dyDescent="0.3">
      <c r="A6387" t="s">
        <v>1004</v>
      </c>
      <c r="B6387" t="s">
        <v>1183</v>
      </c>
      <c r="D6387" t="s">
        <v>1184</v>
      </c>
      <c r="F6387" t="s">
        <v>3764</v>
      </c>
      <c r="G6387" t="s">
        <v>3765</v>
      </c>
      <c r="H6387" t="s">
        <v>3766</v>
      </c>
      <c r="I6387" t="s">
        <v>3767</v>
      </c>
      <c r="J6387">
        <v>2013</v>
      </c>
      <c r="K6387" t="s">
        <v>1189</v>
      </c>
      <c r="L6387">
        <v>3</v>
      </c>
      <c r="M6387">
        <v>3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</row>
    <row r="6388" spans="1:24" x14ac:dyDescent="0.3">
      <c r="A6388" t="s">
        <v>1004</v>
      </c>
      <c r="B6388" t="s">
        <v>1183</v>
      </c>
      <c r="D6388" t="s">
        <v>1184</v>
      </c>
      <c r="F6388" t="s">
        <v>3764</v>
      </c>
      <c r="G6388" t="s">
        <v>3765</v>
      </c>
      <c r="H6388" t="s">
        <v>3766</v>
      </c>
      <c r="I6388" t="s">
        <v>3767</v>
      </c>
      <c r="J6388">
        <v>2013</v>
      </c>
      <c r="K6388" t="s">
        <v>1190</v>
      </c>
      <c r="L6388">
        <v>2</v>
      </c>
      <c r="M6388">
        <v>2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</row>
    <row r="6389" spans="1:24" x14ac:dyDescent="0.3">
      <c r="A6389" t="s">
        <v>1005</v>
      </c>
      <c r="B6389" t="s">
        <v>1183</v>
      </c>
      <c r="D6389" t="s">
        <v>1184</v>
      </c>
      <c r="F6389" t="s">
        <v>3768</v>
      </c>
      <c r="G6389" t="s">
        <v>3769</v>
      </c>
      <c r="I6389" t="s">
        <v>3770</v>
      </c>
      <c r="J6389">
        <v>2013</v>
      </c>
      <c r="K6389" t="s">
        <v>1189</v>
      </c>
      <c r="L6389">
        <v>2</v>
      </c>
      <c r="M6389">
        <v>0</v>
      </c>
      <c r="N6389">
        <v>0</v>
      </c>
      <c r="O6389">
        <v>2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</row>
    <row r="6390" spans="1:24" x14ac:dyDescent="0.3">
      <c r="A6390" t="s">
        <v>1005</v>
      </c>
      <c r="B6390" t="s">
        <v>1183</v>
      </c>
      <c r="D6390" t="s">
        <v>1184</v>
      </c>
      <c r="F6390" t="s">
        <v>3768</v>
      </c>
      <c r="G6390" t="s">
        <v>3769</v>
      </c>
      <c r="I6390" t="s">
        <v>3770</v>
      </c>
      <c r="J6390">
        <v>2013</v>
      </c>
      <c r="K6390" t="s">
        <v>1190</v>
      </c>
      <c r="L6390">
        <v>1</v>
      </c>
      <c r="M6390">
        <v>0</v>
      </c>
      <c r="N6390">
        <v>0</v>
      </c>
      <c r="O6390">
        <v>1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</row>
    <row r="6391" spans="1:24" x14ac:dyDescent="0.3">
      <c r="A6391" t="s">
        <v>89</v>
      </c>
      <c r="B6391" t="s">
        <v>1183</v>
      </c>
      <c r="D6391" t="s">
        <v>1184</v>
      </c>
      <c r="F6391" t="s">
        <v>3771</v>
      </c>
      <c r="G6391" t="s">
        <v>3772</v>
      </c>
      <c r="I6391" t="s">
        <v>3773</v>
      </c>
      <c r="J6391">
        <v>2010</v>
      </c>
      <c r="K6391" t="s">
        <v>1189</v>
      </c>
      <c r="L6391">
        <v>4</v>
      </c>
      <c r="M6391">
        <v>0</v>
      </c>
      <c r="N6391">
        <v>0</v>
      </c>
      <c r="O6391">
        <v>2</v>
      </c>
      <c r="P6391">
        <v>2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</row>
    <row r="6392" spans="1:24" x14ac:dyDescent="0.3">
      <c r="A6392" t="s">
        <v>89</v>
      </c>
      <c r="B6392" t="s">
        <v>1183</v>
      </c>
      <c r="D6392" t="s">
        <v>1184</v>
      </c>
      <c r="F6392" t="s">
        <v>3771</v>
      </c>
      <c r="G6392" t="s">
        <v>3772</v>
      </c>
      <c r="I6392" t="s">
        <v>3773</v>
      </c>
      <c r="J6392">
        <v>2010</v>
      </c>
      <c r="K6392" t="s">
        <v>1190</v>
      </c>
      <c r="L6392">
        <v>2</v>
      </c>
      <c r="M6392">
        <v>0</v>
      </c>
      <c r="N6392">
        <v>0</v>
      </c>
      <c r="O6392">
        <v>1</v>
      </c>
      <c r="P6392">
        <v>1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</row>
    <row r="6393" spans="1:24" x14ac:dyDescent="0.3">
      <c r="A6393" t="s">
        <v>89</v>
      </c>
      <c r="B6393" t="s">
        <v>1183</v>
      </c>
      <c r="D6393" t="s">
        <v>1184</v>
      </c>
      <c r="F6393" t="s">
        <v>3771</v>
      </c>
      <c r="G6393" t="s">
        <v>3772</v>
      </c>
      <c r="I6393" t="s">
        <v>3773</v>
      </c>
      <c r="J6393">
        <v>2011</v>
      </c>
      <c r="K6393" t="s">
        <v>1189</v>
      </c>
      <c r="L6393">
        <v>2</v>
      </c>
      <c r="M6393">
        <v>0</v>
      </c>
      <c r="N6393">
        <v>1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1</v>
      </c>
      <c r="V6393">
        <v>0</v>
      </c>
      <c r="W6393">
        <v>0</v>
      </c>
      <c r="X6393">
        <v>0</v>
      </c>
    </row>
    <row r="6394" spans="1:24" x14ac:dyDescent="0.3">
      <c r="A6394" t="s">
        <v>89</v>
      </c>
      <c r="B6394" t="s">
        <v>1183</v>
      </c>
      <c r="D6394" t="s">
        <v>1184</v>
      </c>
      <c r="F6394" t="s">
        <v>3771</v>
      </c>
      <c r="G6394" t="s">
        <v>3772</v>
      </c>
      <c r="I6394" t="s">
        <v>3773</v>
      </c>
      <c r="J6394">
        <v>2011</v>
      </c>
      <c r="K6394" t="s">
        <v>1190</v>
      </c>
      <c r="L6394">
        <v>2</v>
      </c>
      <c r="M6394">
        <v>0</v>
      </c>
      <c r="N6394">
        <v>1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1</v>
      </c>
      <c r="V6394">
        <v>0</v>
      </c>
      <c r="W6394">
        <v>0</v>
      </c>
      <c r="X6394">
        <v>0</v>
      </c>
    </row>
    <row r="6395" spans="1:24" x14ac:dyDescent="0.3">
      <c r="A6395" t="s">
        <v>89</v>
      </c>
      <c r="B6395" t="s">
        <v>1183</v>
      </c>
      <c r="D6395" t="s">
        <v>1184</v>
      </c>
      <c r="F6395" t="s">
        <v>3771</v>
      </c>
      <c r="G6395" t="s">
        <v>3772</v>
      </c>
      <c r="I6395" t="s">
        <v>3773</v>
      </c>
      <c r="J6395">
        <v>2012</v>
      </c>
      <c r="K6395" t="s">
        <v>1189</v>
      </c>
      <c r="L6395">
        <v>2</v>
      </c>
      <c r="M6395">
        <v>0</v>
      </c>
      <c r="N6395">
        <v>0</v>
      </c>
      <c r="O6395">
        <v>0</v>
      </c>
      <c r="P6395">
        <v>1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1</v>
      </c>
      <c r="W6395">
        <v>0</v>
      </c>
      <c r="X6395">
        <v>0</v>
      </c>
    </row>
    <row r="6396" spans="1:24" x14ac:dyDescent="0.3">
      <c r="A6396" t="s">
        <v>89</v>
      </c>
      <c r="B6396" t="s">
        <v>1183</v>
      </c>
      <c r="D6396" t="s">
        <v>1184</v>
      </c>
      <c r="F6396" t="s">
        <v>3771</v>
      </c>
      <c r="G6396" t="s">
        <v>3772</v>
      </c>
      <c r="I6396" t="s">
        <v>3773</v>
      </c>
      <c r="J6396">
        <v>2012</v>
      </c>
      <c r="K6396" t="s">
        <v>1190</v>
      </c>
      <c r="L6396">
        <v>2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1</v>
      </c>
      <c r="W6396">
        <v>0</v>
      </c>
      <c r="X6396">
        <v>0</v>
      </c>
    </row>
    <row r="6397" spans="1:24" x14ac:dyDescent="0.3">
      <c r="A6397" t="s">
        <v>89</v>
      </c>
      <c r="B6397" t="s">
        <v>1183</v>
      </c>
      <c r="D6397" t="s">
        <v>1184</v>
      </c>
      <c r="F6397" t="s">
        <v>3771</v>
      </c>
      <c r="G6397" t="s">
        <v>3772</v>
      </c>
      <c r="I6397" t="s">
        <v>3773</v>
      </c>
      <c r="J6397">
        <v>2013</v>
      </c>
      <c r="K6397" t="s">
        <v>1189</v>
      </c>
      <c r="L6397">
        <v>2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2</v>
      </c>
      <c r="U6397">
        <v>0</v>
      </c>
      <c r="V6397">
        <v>0</v>
      </c>
      <c r="W6397">
        <v>0</v>
      </c>
      <c r="X6397">
        <v>0</v>
      </c>
    </row>
    <row r="6398" spans="1:24" x14ac:dyDescent="0.3">
      <c r="A6398" t="s">
        <v>89</v>
      </c>
      <c r="B6398" t="s">
        <v>1183</v>
      </c>
      <c r="D6398" t="s">
        <v>1184</v>
      </c>
      <c r="F6398" t="s">
        <v>3771</v>
      </c>
      <c r="G6398" t="s">
        <v>3772</v>
      </c>
      <c r="I6398" t="s">
        <v>3773</v>
      </c>
      <c r="J6398">
        <v>2013</v>
      </c>
      <c r="K6398" t="s">
        <v>1190</v>
      </c>
      <c r="L6398">
        <v>2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2</v>
      </c>
      <c r="U6398">
        <v>0</v>
      </c>
      <c r="V6398">
        <v>0</v>
      </c>
      <c r="W6398">
        <v>0</v>
      </c>
      <c r="X6398">
        <v>0</v>
      </c>
    </row>
    <row r="6399" spans="1:24" x14ac:dyDescent="0.3">
      <c r="A6399" t="s">
        <v>89</v>
      </c>
      <c r="B6399" t="s">
        <v>1183</v>
      </c>
      <c r="D6399" t="s">
        <v>1184</v>
      </c>
      <c r="F6399" t="s">
        <v>3771</v>
      </c>
      <c r="G6399" t="s">
        <v>3772</v>
      </c>
      <c r="I6399" t="s">
        <v>3773</v>
      </c>
      <c r="J6399">
        <v>2014</v>
      </c>
      <c r="K6399" t="s">
        <v>1189</v>
      </c>
      <c r="L6399">
        <v>5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1</v>
      </c>
      <c r="V6399">
        <v>4</v>
      </c>
      <c r="W6399">
        <v>0</v>
      </c>
      <c r="X6399">
        <v>0</v>
      </c>
    </row>
    <row r="6400" spans="1:24" x14ac:dyDescent="0.3">
      <c r="A6400" t="s">
        <v>89</v>
      </c>
      <c r="B6400" t="s">
        <v>1183</v>
      </c>
      <c r="D6400" t="s">
        <v>1184</v>
      </c>
      <c r="F6400" t="s">
        <v>3771</v>
      </c>
      <c r="G6400" t="s">
        <v>3772</v>
      </c>
      <c r="I6400" t="s">
        <v>3773</v>
      </c>
      <c r="J6400">
        <v>2014</v>
      </c>
      <c r="K6400" t="s">
        <v>1190</v>
      </c>
      <c r="L6400">
        <v>5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1</v>
      </c>
      <c r="V6400">
        <v>4</v>
      </c>
      <c r="W6400">
        <v>0</v>
      </c>
      <c r="X6400">
        <v>0</v>
      </c>
    </row>
    <row r="6401" spans="1:24" x14ac:dyDescent="0.3">
      <c r="A6401" t="s">
        <v>89</v>
      </c>
      <c r="B6401" t="s">
        <v>1183</v>
      </c>
      <c r="D6401" t="s">
        <v>1184</v>
      </c>
      <c r="F6401" t="s">
        <v>3771</v>
      </c>
      <c r="G6401" t="s">
        <v>3772</v>
      </c>
      <c r="I6401" t="s">
        <v>3773</v>
      </c>
      <c r="J6401">
        <v>2015</v>
      </c>
      <c r="K6401" t="s">
        <v>1189</v>
      </c>
      <c r="L6401">
        <v>18</v>
      </c>
      <c r="M6401">
        <v>0</v>
      </c>
      <c r="N6401">
        <v>3</v>
      </c>
      <c r="O6401">
        <v>6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6</v>
      </c>
      <c r="W6401">
        <v>2</v>
      </c>
      <c r="X6401">
        <v>1</v>
      </c>
    </row>
    <row r="6402" spans="1:24" x14ac:dyDescent="0.3">
      <c r="A6402" t="s">
        <v>89</v>
      </c>
      <c r="B6402" t="s">
        <v>1183</v>
      </c>
      <c r="D6402" t="s">
        <v>1184</v>
      </c>
      <c r="F6402" t="s">
        <v>3771</v>
      </c>
      <c r="G6402" t="s">
        <v>3772</v>
      </c>
      <c r="I6402" t="s">
        <v>3773</v>
      </c>
      <c r="J6402">
        <v>2015</v>
      </c>
      <c r="K6402" t="s">
        <v>1190</v>
      </c>
      <c r="L6402">
        <v>9</v>
      </c>
      <c r="M6402">
        <v>0</v>
      </c>
      <c r="N6402">
        <v>2</v>
      </c>
      <c r="O6402">
        <v>3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2</v>
      </c>
      <c r="W6402">
        <v>1</v>
      </c>
      <c r="X6402">
        <v>1</v>
      </c>
    </row>
    <row r="6403" spans="1:24" x14ac:dyDescent="0.3">
      <c r="A6403" t="s">
        <v>89</v>
      </c>
      <c r="B6403" t="s">
        <v>1183</v>
      </c>
      <c r="D6403" t="s">
        <v>1184</v>
      </c>
      <c r="F6403" t="s">
        <v>3771</v>
      </c>
      <c r="G6403" t="s">
        <v>3772</v>
      </c>
      <c r="I6403" t="s">
        <v>3773</v>
      </c>
      <c r="J6403">
        <v>2016</v>
      </c>
      <c r="K6403" t="s">
        <v>1189</v>
      </c>
      <c r="L6403">
        <v>20</v>
      </c>
      <c r="M6403">
        <v>0</v>
      </c>
      <c r="N6403">
        <v>1</v>
      </c>
      <c r="O6403">
        <v>3</v>
      </c>
      <c r="P6403">
        <v>10</v>
      </c>
      <c r="Q6403">
        <v>2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4</v>
      </c>
    </row>
    <row r="6404" spans="1:24" x14ac:dyDescent="0.3">
      <c r="A6404" t="s">
        <v>89</v>
      </c>
      <c r="B6404" t="s">
        <v>1183</v>
      </c>
      <c r="D6404" t="s">
        <v>1184</v>
      </c>
      <c r="F6404" t="s">
        <v>3771</v>
      </c>
      <c r="G6404" t="s">
        <v>3772</v>
      </c>
      <c r="I6404" t="s">
        <v>3773</v>
      </c>
      <c r="J6404">
        <v>2016</v>
      </c>
      <c r="K6404" t="s">
        <v>1190</v>
      </c>
      <c r="L6404">
        <v>16</v>
      </c>
      <c r="M6404">
        <v>0</v>
      </c>
      <c r="N6404">
        <v>1</v>
      </c>
      <c r="O6404">
        <v>2</v>
      </c>
      <c r="P6404">
        <v>9</v>
      </c>
      <c r="Q6404">
        <v>2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2</v>
      </c>
    </row>
    <row r="6405" spans="1:24" x14ac:dyDescent="0.3">
      <c r="A6405" t="s">
        <v>89</v>
      </c>
      <c r="B6405" t="s">
        <v>1183</v>
      </c>
      <c r="D6405" t="s">
        <v>1184</v>
      </c>
      <c r="F6405" t="s">
        <v>3771</v>
      </c>
      <c r="G6405" t="s">
        <v>3772</v>
      </c>
      <c r="I6405" t="s">
        <v>3773</v>
      </c>
      <c r="J6405">
        <v>2017</v>
      </c>
      <c r="K6405" t="s">
        <v>1189</v>
      </c>
      <c r="L6405">
        <v>4</v>
      </c>
      <c r="M6405">
        <v>0</v>
      </c>
      <c r="N6405">
        <v>0</v>
      </c>
      <c r="O6405">
        <v>1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2</v>
      </c>
      <c r="W6405">
        <v>0</v>
      </c>
      <c r="X6405">
        <v>1</v>
      </c>
    </row>
    <row r="6406" spans="1:24" x14ac:dyDescent="0.3">
      <c r="A6406" t="s">
        <v>89</v>
      </c>
      <c r="B6406" t="s">
        <v>1183</v>
      </c>
      <c r="D6406" t="s">
        <v>1184</v>
      </c>
      <c r="F6406" t="s">
        <v>3771</v>
      </c>
      <c r="G6406" t="s">
        <v>3772</v>
      </c>
      <c r="I6406" t="s">
        <v>3773</v>
      </c>
      <c r="J6406">
        <v>2017</v>
      </c>
      <c r="K6406" t="s">
        <v>1190</v>
      </c>
      <c r="L6406">
        <v>3</v>
      </c>
      <c r="M6406">
        <v>0</v>
      </c>
      <c r="N6406">
        <v>0</v>
      </c>
      <c r="O6406">
        <v>1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1</v>
      </c>
      <c r="W6406">
        <v>0</v>
      </c>
      <c r="X6406">
        <v>1</v>
      </c>
    </row>
    <row r="6407" spans="1:24" x14ac:dyDescent="0.3">
      <c r="A6407" t="s">
        <v>89</v>
      </c>
      <c r="B6407" t="s">
        <v>1183</v>
      </c>
      <c r="D6407" t="s">
        <v>1184</v>
      </c>
      <c r="F6407" t="s">
        <v>3771</v>
      </c>
      <c r="G6407" t="s">
        <v>3772</v>
      </c>
      <c r="I6407" t="s">
        <v>3773</v>
      </c>
      <c r="J6407">
        <v>2018</v>
      </c>
      <c r="K6407" t="s">
        <v>1189</v>
      </c>
      <c r="L6407">
        <v>4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2</v>
      </c>
      <c r="X6407">
        <v>2</v>
      </c>
    </row>
    <row r="6408" spans="1:24" x14ac:dyDescent="0.3">
      <c r="A6408" t="s">
        <v>89</v>
      </c>
      <c r="B6408" t="s">
        <v>1183</v>
      </c>
      <c r="D6408" t="s">
        <v>1184</v>
      </c>
      <c r="F6408" t="s">
        <v>3771</v>
      </c>
      <c r="G6408" t="s">
        <v>3772</v>
      </c>
      <c r="I6408" t="s">
        <v>3773</v>
      </c>
      <c r="J6408">
        <v>2018</v>
      </c>
      <c r="K6408" t="s">
        <v>1190</v>
      </c>
      <c r="L6408">
        <v>4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2</v>
      </c>
      <c r="X6408">
        <v>2</v>
      </c>
    </row>
    <row r="6409" spans="1:24" x14ac:dyDescent="0.3">
      <c r="A6409" t="s">
        <v>89</v>
      </c>
      <c r="B6409" t="s">
        <v>1183</v>
      </c>
      <c r="D6409" t="s">
        <v>1184</v>
      </c>
      <c r="F6409" t="s">
        <v>3771</v>
      </c>
      <c r="G6409" t="s">
        <v>3772</v>
      </c>
      <c r="I6409" t="s">
        <v>3773</v>
      </c>
      <c r="J6409">
        <v>2019</v>
      </c>
      <c r="K6409" t="s">
        <v>1189</v>
      </c>
      <c r="L6409">
        <v>20</v>
      </c>
      <c r="M6409">
        <v>1</v>
      </c>
      <c r="N6409">
        <v>0</v>
      </c>
      <c r="O6409">
        <v>4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1</v>
      </c>
      <c r="V6409">
        <v>11</v>
      </c>
      <c r="W6409">
        <v>3</v>
      </c>
      <c r="X6409">
        <v>0</v>
      </c>
    </row>
    <row r="6410" spans="1:24" x14ac:dyDescent="0.3">
      <c r="A6410" t="s">
        <v>89</v>
      </c>
      <c r="B6410" t="s">
        <v>1183</v>
      </c>
      <c r="D6410" t="s">
        <v>1184</v>
      </c>
      <c r="F6410" t="s">
        <v>3771</v>
      </c>
      <c r="G6410" t="s">
        <v>3772</v>
      </c>
      <c r="I6410" t="s">
        <v>3773</v>
      </c>
      <c r="J6410">
        <v>2019</v>
      </c>
      <c r="K6410" t="s">
        <v>1190</v>
      </c>
      <c r="L6410">
        <v>15</v>
      </c>
      <c r="M6410">
        <v>1</v>
      </c>
      <c r="N6410">
        <v>0</v>
      </c>
      <c r="O6410">
        <v>2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1</v>
      </c>
      <c r="V6410">
        <v>10</v>
      </c>
      <c r="W6410">
        <v>1</v>
      </c>
      <c r="X6410">
        <v>0</v>
      </c>
    </row>
    <row r="6411" spans="1:24" x14ac:dyDescent="0.3">
      <c r="A6411" t="s">
        <v>89</v>
      </c>
      <c r="B6411" t="s">
        <v>1183</v>
      </c>
      <c r="D6411" t="s">
        <v>1184</v>
      </c>
      <c r="F6411" t="s">
        <v>3771</v>
      </c>
      <c r="G6411" t="s">
        <v>3772</v>
      </c>
      <c r="I6411" t="s">
        <v>3773</v>
      </c>
      <c r="J6411">
        <v>2022</v>
      </c>
      <c r="K6411" t="s">
        <v>1189</v>
      </c>
      <c r="L6411">
        <v>9</v>
      </c>
      <c r="M6411">
        <v>5</v>
      </c>
      <c r="N6411">
        <v>4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</row>
    <row r="6412" spans="1:24" x14ac:dyDescent="0.3">
      <c r="A6412" t="s">
        <v>89</v>
      </c>
      <c r="B6412" t="s">
        <v>1183</v>
      </c>
      <c r="D6412" t="s">
        <v>1184</v>
      </c>
      <c r="F6412" t="s">
        <v>3771</v>
      </c>
      <c r="G6412" t="s">
        <v>3772</v>
      </c>
      <c r="I6412" t="s">
        <v>3773</v>
      </c>
      <c r="J6412">
        <v>2022</v>
      </c>
      <c r="K6412" t="s">
        <v>1190</v>
      </c>
      <c r="L6412">
        <v>9</v>
      </c>
      <c r="M6412">
        <v>5</v>
      </c>
      <c r="N6412">
        <v>4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</row>
    <row r="6413" spans="1:24" x14ac:dyDescent="0.3">
      <c r="A6413" t="s">
        <v>42</v>
      </c>
      <c r="B6413" t="s">
        <v>1183</v>
      </c>
      <c r="D6413" t="s">
        <v>1184</v>
      </c>
      <c r="F6413" t="s">
        <v>3774</v>
      </c>
      <c r="G6413" t="s">
        <v>3775</v>
      </c>
      <c r="H6413" t="s">
        <v>3776</v>
      </c>
      <c r="I6413" t="s">
        <v>3777</v>
      </c>
      <c r="J6413">
        <v>2010</v>
      </c>
      <c r="K6413" t="s">
        <v>1189</v>
      </c>
      <c r="L6413">
        <v>1</v>
      </c>
      <c r="M6413">
        <v>1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</row>
    <row r="6414" spans="1:24" x14ac:dyDescent="0.3">
      <c r="A6414" t="s">
        <v>42</v>
      </c>
      <c r="B6414" t="s">
        <v>1183</v>
      </c>
      <c r="D6414" t="s">
        <v>1184</v>
      </c>
      <c r="F6414" t="s">
        <v>3774</v>
      </c>
      <c r="G6414" t="s">
        <v>3775</v>
      </c>
      <c r="H6414" t="s">
        <v>3776</v>
      </c>
      <c r="I6414" t="s">
        <v>3777</v>
      </c>
      <c r="J6414">
        <v>2010</v>
      </c>
      <c r="K6414" t="s">
        <v>1190</v>
      </c>
      <c r="L6414">
        <v>1</v>
      </c>
      <c r="M6414">
        <v>1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</row>
    <row r="6415" spans="1:24" x14ac:dyDescent="0.3">
      <c r="A6415" t="s">
        <v>42</v>
      </c>
      <c r="B6415" t="s">
        <v>1183</v>
      </c>
      <c r="D6415" t="s">
        <v>1184</v>
      </c>
      <c r="F6415" t="s">
        <v>3774</v>
      </c>
      <c r="G6415" t="s">
        <v>3775</v>
      </c>
      <c r="H6415" t="s">
        <v>3776</v>
      </c>
      <c r="I6415" t="s">
        <v>3777</v>
      </c>
      <c r="J6415">
        <v>2011</v>
      </c>
      <c r="K6415" t="s">
        <v>1189</v>
      </c>
      <c r="L6415">
        <v>4</v>
      </c>
      <c r="M6415">
        <v>0</v>
      </c>
      <c r="N6415">
        <v>1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2</v>
      </c>
      <c r="W6415">
        <v>0</v>
      </c>
      <c r="X6415">
        <v>1</v>
      </c>
    </row>
    <row r="6416" spans="1:24" x14ac:dyDescent="0.3">
      <c r="A6416" t="s">
        <v>42</v>
      </c>
      <c r="B6416" t="s">
        <v>1183</v>
      </c>
      <c r="D6416" t="s">
        <v>1184</v>
      </c>
      <c r="F6416" t="s">
        <v>3774</v>
      </c>
      <c r="G6416" t="s">
        <v>3775</v>
      </c>
      <c r="H6416" t="s">
        <v>3776</v>
      </c>
      <c r="I6416" t="s">
        <v>3777</v>
      </c>
      <c r="J6416">
        <v>2011</v>
      </c>
      <c r="K6416" t="s">
        <v>1190</v>
      </c>
      <c r="L6416">
        <v>3</v>
      </c>
      <c r="M6416">
        <v>0</v>
      </c>
      <c r="N6416">
        <v>1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1</v>
      </c>
      <c r="W6416">
        <v>0</v>
      </c>
      <c r="X6416">
        <v>1</v>
      </c>
    </row>
    <row r="6417" spans="1:24" x14ac:dyDescent="0.3">
      <c r="A6417" t="s">
        <v>42</v>
      </c>
      <c r="B6417" t="s">
        <v>1183</v>
      </c>
      <c r="D6417" t="s">
        <v>1184</v>
      </c>
      <c r="F6417" t="s">
        <v>3774</v>
      </c>
      <c r="G6417" t="s">
        <v>3775</v>
      </c>
      <c r="H6417" t="s">
        <v>3776</v>
      </c>
      <c r="I6417" t="s">
        <v>3777</v>
      </c>
      <c r="J6417">
        <v>2012</v>
      </c>
      <c r="K6417" t="s">
        <v>1189</v>
      </c>
      <c r="L6417">
        <v>14</v>
      </c>
      <c r="M6417">
        <v>2</v>
      </c>
      <c r="N6417">
        <v>3</v>
      </c>
      <c r="O6417">
        <v>0</v>
      </c>
      <c r="P6417">
        <v>0</v>
      </c>
      <c r="Q6417">
        <v>1</v>
      </c>
      <c r="R6417">
        <v>0</v>
      </c>
      <c r="S6417">
        <v>0</v>
      </c>
      <c r="T6417">
        <v>0</v>
      </c>
      <c r="U6417">
        <v>2</v>
      </c>
      <c r="V6417">
        <v>1</v>
      </c>
      <c r="W6417">
        <v>1</v>
      </c>
      <c r="X6417">
        <v>4</v>
      </c>
    </row>
    <row r="6418" spans="1:24" x14ac:dyDescent="0.3">
      <c r="A6418" t="s">
        <v>42</v>
      </c>
      <c r="B6418" t="s">
        <v>1183</v>
      </c>
      <c r="D6418" t="s">
        <v>1184</v>
      </c>
      <c r="F6418" t="s">
        <v>3774</v>
      </c>
      <c r="G6418" t="s">
        <v>3775</v>
      </c>
      <c r="H6418" t="s">
        <v>3776</v>
      </c>
      <c r="I6418" t="s">
        <v>3777</v>
      </c>
      <c r="J6418">
        <v>2012</v>
      </c>
      <c r="K6418" t="s">
        <v>1190</v>
      </c>
      <c r="L6418">
        <v>12</v>
      </c>
      <c r="M6418">
        <v>2</v>
      </c>
      <c r="N6418">
        <v>3</v>
      </c>
      <c r="O6418">
        <v>0</v>
      </c>
      <c r="P6418">
        <v>0</v>
      </c>
      <c r="Q6418">
        <v>1</v>
      </c>
      <c r="R6418">
        <v>0</v>
      </c>
      <c r="S6418">
        <v>0</v>
      </c>
      <c r="T6418">
        <v>0</v>
      </c>
      <c r="U6418">
        <v>2</v>
      </c>
      <c r="V6418">
        <v>1</v>
      </c>
      <c r="W6418">
        <v>1</v>
      </c>
      <c r="X6418">
        <v>2</v>
      </c>
    </row>
    <row r="6419" spans="1:24" x14ac:dyDescent="0.3">
      <c r="A6419" t="s">
        <v>42</v>
      </c>
      <c r="B6419" t="s">
        <v>1183</v>
      </c>
      <c r="D6419" t="s">
        <v>1184</v>
      </c>
      <c r="F6419" t="s">
        <v>3774</v>
      </c>
      <c r="G6419" t="s">
        <v>3775</v>
      </c>
      <c r="H6419" t="s">
        <v>3776</v>
      </c>
      <c r="I6419" t="s">
        <v>3777</v>
      </c>
      <c r="J6419">
        <v>2013</v>
      </c>
      <c r="K6419" t="s">
        <v>1189</v>
      </c>
      <c r="L6419">
        <v>4</v>
      </c>
      <c r="M6419">
        <v>0</v>
      </c>
      <c r="N6419">
        <v>1</v>
      </c>
      <c r="O6419">
        <v>0</v>
      </c>
      <c r="P6419">
        <v>0</v>
      </c>
      <c r="Q6419">
        <v>0</v>
      </c>
      <c r="R6419">
        <v>1</v>
      </c>
      <c r="S6419">
        <v>1</v>
      </c>
      <c r="T6419">
        <v>0</v>
      </c>
      <c r="U6419">
        <v>0</v>
      </c>
      <c r="V6419">
        <v>0</v>
      </c>
      <c r="W6419">
        <v>0</v>
      </c>
      <c r="X6419">
        <v>1</v>
      </c>
    </row>
    <row r="6420" spans="1:24" x14ac:dyDescent="0.3">
      <c r="A6420" t="s">
        <v>42</v>
      </c>
      <c r="B6420" t="s">
        <v>1183</v>
      </c>
      <c r="D6420" t="s">
        <v>1184</v>
      </c>
      <c r="F6420" t="s">
        <v>3774</v>
      </c>
      <c r="G6420" t="s">
        <v>3775</v>
      </c>
      <c r="H6420" t="s">
        <v>3776</v>
      </c>
      <c r="I6420" t="s">
        <v>3777</v>
      </c>
      <c r="J6420">
        <v>2013</v>
      </c>
      <c r="K6420" t="s">
        <v>1190</v>
      </c>
      <c r="L6420">
        <v>4</v>
      </c>
      <c r="M6420">
        <v>0</v>
      </c>
      <c r="N6420">
        <v>1</v>
      </c>
      <c r="O6420">
        <v>0</v>
      </c>
      <c r="P6420">
        <v>0</v>
      </c>
      <c r="Q6420">
        <v>0</v>
      </c>
      <c r="R6420">
        <v>1</v>
      </c>
      <c r="S6420">
        <v>1</v>
      </c>
      <c r="T6420">
        <v>0</v>
      </c>
      <c r="U6420">
        <v>0</v>
      </c>
      <c r="V6420">
        <v>0</v>
      </c>
      <c r="W6420">
        <v>0</v>
      </c>
      <c r="X6420">
        <v>1</v>
      </c>
    </row>
    <row r="6421" spans="1:24" x14ac:dyDescent="0.3">
      <c r="A6421" t="s">
        <v>42</v>
      </c>
      <c r="B6421" t="s">
        <v>1183</v>
      </c>
      <c r="D6421" t="s">
        <v>1184</v>
      </c>
      <c r="F6421" t="s">
        <v>3774</v>
      </c>
      <c r="G6421" t="s">
        <v>3775</v>
      </c>
      <c r="H6421" t="s">
        <v>3776</v>
      </c>
      <c r="I6421" t="s">
        <v>3777</v>
      </c>
      <c r="J6421">
        <v>2014</v>
      </c>
      <c r="K6421" t="s">
        <v>1189</v>
      </c>
      <c r="L6421">
        <v>4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1</v>
      </c>
      <c r="S6421">
        <v>0</v>
      </c>
      <c r="T6421">
        <v>0</v>
      </c>
      <c r="U6421">
        <v>0</v>
      </c>
      <c r="V6421">
        <v>2</v>
      </c>
      <c r="W6421">
        <v>1</v>
      </c>
      <c r="X6421">
        <v>0</v>
      </c>
    </row>
    <row r="6422" spans="1:24" x14ac:dyDescent="0.3">
      <c r="A6422" t="s">
        <v>42</v>
      </c>
      <c r="B6422" t="s">
        <v>1183</v>
      </c>
      <c r="D6422" t="s">
        <v>1184</v>
      </c>
      <c r="F6422" t="s">
        <v>3774</v>
      </c>
      <c r="G6422" t="s">
        <v>3775</v>
      </c>
      <c r="H6422" t="s">
        <v>3776</v>
      </c>
      <c r="I6422" t="s">
        <v>3777</v>
      </c>
      <c r="J6422">
        <v>2014</v>
      </c>
      <c r="K6422" t="s">
        <v>1190</v>
      </c>
      <c r="L6422">
        <v>4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1</v>
      </c>
      <c r="S6422">
        <v>0</v>
      </c>
      <c r="T6422">
        <v>0</v>
      </c>
      <c r="U6422">
        <v>0</v>
      </c>
      <c r="V6422">
        <v>2</v>
      </c>
      <c r="W6422">
        <v>1</v>
      </c>
      <c r="X6422">
        <v>0</v>
      </c>
    </row>
    <row r="6423" spans="1:24" x14ac:dyDescent="0.3">
      <c r="A6423" t="s">
        <v>42</v>
      </c>
      <c r="B6423" t="s">
        <v>1183</v>
      </c>
      <c r="D6423" t="s">
        <v>1184</v>
      </c>
      <c r="F6423" t="s">
        <v>3774</v>
      </c>
      <c r="G6423" t="s">
        <v>3775</v>
      </c>
      <c r="H6423" t="s">
        <v>3776</v>
      </c>
      <c r="I6423" t="s">
        <v>3777</v>
      </c>
      <c r="J6423">
        <v>2015</v>
      </c>
      <c r="K6423" t="s">
        <v>1189</v>
      </c>
      <c r="L6423">
        <v>8</v>
      </c>
      <c r="M6423">
        <v>0</v>
      </c>
      <c r="N6423">
        <v>3</v>
      </c>
      <c r="O6423">
        <v>0</v>
      </c>
      <c r="P6423">
        <v>1</v>
      </c>
      <c r="Q6423">
        <v>0</v>
      </c>
      <c r="R6423">
        <v>0</v>
      </c>
      <c r="S6423">
        <v>1</v>
      </c>
      <c r="T6423">
        <v>0</v>
      </c>
      <c r="U6423">
        <v>2</v>
      </c>
      <c r="V6423">
        <v>1</v>
      </c>
      <c r="W6423">
        <v>0</v>
      </c>
      <c r="X6423">
        <v>0</v>
      </c>
    </row>
    <row r="6424" spans="1:24" x14ac:dyDescent="0.3">
      <c r="A6424" t="s">
        <v>42</v>
      </c>
      <c r="B6424" t="s">
        <v>1183</v>
      </c>
      <c r="D6424" t="s">
        <v>1184</v>
      </c>
      <c r="F6424" t="s">
        <v>3774</v>
      </c>
      <c r="G6424" t="s">
        <v>3775</v>
      </c>
      <c r="H6424" t="s">
        <v>3776</v>
      </c>
      <c r="I6424" t="s">
        <v>3777</v>
      </c>
      <c r="J6424">
        <v>2015</v>
      </c>
      <c r="K6424" t="s">
        <v>1190</v>
      </c>
      <c r="L6424">
        <v>8</v>
      </c>
      <c r="M6424">
        <v>0</v>
      </c>
      <c r="N6424">
        <v>3</v>
      </c>
      <c r="O6424">
        <v>0</v>
      </c>
      <c r="P6424">
        <v>1</v>
      </c>
      <c r="Q6424">
        <v>0</v>
      </c>
      <c r="R6424">
        <v>0</v>
      </c>
      <c r="S6424">
        <v>1</v>
      </c>
      <c r="T6424">
        <v>0</v>
      </c>
      <c r="U6424">
        <v>2</v>
      </c>
      <c r="V6424">
        <v>1</v>
      </c>
      <c r="W6424">
        <v>0</v>
      </c>
      <c r="X6424">
        <v>0</v>
      </c>
    </row>
    <row r="6425" spans="1:24" x14ac:dyDescent="0.3">
      <c r="A6425" t="s">
        <v>42</v>
      </c>
      <c r="B6425" t="s">
        <v>1183</v>
      </c>
      <c r="D6425" t="s">
        <v>1184</v>
      </c>
      <c r="F6425" t="s">
        <v>3774</v>
      </c>
      <c r="G6425" t="s">
        <v>3775</v>
      </c>
      <c r="H6425" t="s">
        <v>3776</v>
      </c>
      <c r="I6425" t="s">
        <v>3777</v>
      </c>
      <c r="J6425">
        <v>2016</v>
      </c>
      <c r="K6425" t="s">
        <v>1189</v>
      </c>
      <c r="L6425">
        <v>10</v>
      </c>
      <c r="M6425">
        <v>1</v>
      </c>
      <c r="N6425">
        <v>5</v>
      </c>
      <c r="O6425">
        <v>0</v>
      </c>
      <c r="P6425">
        <v>1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1</v>
      </c>
      <c r="W6425">
        <v>0</v>
      </c>
      <c r="X6425">
        <v>2</v>
      </c>
    </row>
    <row r="6426" spans="1:24" x14ac:dyDescent="0.3">
      <c r="A6426" t="s">
        <v>42</v>
      </c>
      <c r="B6426" t="s">
        <v>1183</v>
      </c>
      <c r="D6426" t="s">
        <v>1184</v>
      </c>
      <c r="F6426" t="s">
        <v>3774</v>
      </c>
      <c r="G6426" t="s">
        <v>3775</v>
      </c>
      <c r="H6426" t="s">
        <v>3776</v>
      </c>
      <c r="I6426" t="s">
        <v>3777</v>
      </c>
      <c r="J6426">
        <v>2016</v>
      </c>
      <c r="K6426" t="s">
        <v>1190</v>
      </c>
      <c r="L6426">
        <v>7</v>
      </c>
      <c r="M6426">
        <v>1</v>
      </c>
      <c r="N6426">
        <v>3</v>
      </c>
      <c r="O6426">
        <v>0</v>
      </c>
      <c r="P6426">
        <v>1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1</v>
      </c>
      <c r="W6426">
        <v>0</v>
      </c>
      <c r="X6426">
        <v>1</v>
      </c>
    </row>
    <row r="6427" spans="1:24" x14ac:dyDescent="0.3">
      <c r="A6427" t="s">
        <v>42</v>
      </c>
      <c r="B6427" t="s">
        <v>1183</v>
      </c>
      <c r="D6427" t="s">
        <v>1184</v>
      </c>
      <c r="F6427" t="s">
        <v>3774</v>
      </c>
      <c r="G6427" t="s">
        <v>3775</v>
      </c>
      <c r="H6427" t="s">
        <v>3776</v>
      </c>
      <c r="I6427" t="s">
        <v>3777</v>
      </c>
      <c r="J6427">
        <v>2017</v>
      </c>
      <c r="K6427" t="s">
        <v>1189</v>
      </c>
      <c r="L6427">
        <v>35</v>
      </c>
      <c r="M6427">
        <v>7</v>
      </c>
      <c r="N6427">
        <v>10</v>
      </c>
      <c r="O6427">
        <v>1</v>
      </c>
      <c r="P6427">
        <v>0</v>
      </c>
      <c r="Q6427">
        <v>0</v>
      </c>
      <c r="R6427">
        <v>3</v>
      </c>
      <c r="S6427">
        <v>0</v>
      </c>
      <c r="T6427">
        <v>1</v>
      </c>
      <c r="U6427">
        <v>3</v>
      </c>
      <c r="V6427">
        <v>8</v>
      </c>
      <c r="W6427">
        <v>2</v>
      </c>
      <c r="X6427">
        <v>0</v>
      </c>
    </row>
    <row r="6428" spans="1:24" x14ac:dyDescent="0.3">
      <c r="A6428" t="s">
        <v>42</v>
      </c>
      <c r="B6428" t="s">
        <v>1183</v>
      </c>
      <c r="D6428" t="s">
        <v>1184</v>
      </c>
      <c r="F6428" t="s">
        <v>3774</v>
      </c>
      <c r="G6428" t="s">
        <v>3775</v>
      </c>
      <c r="H6428" t="s">
        <v>3776</v>
      </c>
      <c r="I6428" t="s">
        <v>3777</v>
      </c>
      <c r="J6428">
        <v>2017</v>
      </c>
      <c r="K6428" t="s">
        <v>1190</v>
      </c>
      <c r="L6428">
        <v>27</v>
      </c>
      <c r="M6428">
        <v>6</v>
      </c>
      <c r="N6428">
        <v>6</v>
      </c>
      <c r="O6428">
        <v>1</v>
      </c>
      <c r="P6428">
        <v>0</v>
      </c>
      <c r="Q6428">
        <v>0</v>
      </c>
      <c r="R6428">
        <v>2</v>
      </c>
      <c r="S6428">
        <v>0</v>
      </c>
      <c r="T6428">
        <v>1</v>
      </c>
      <c r="U6428">
        <v>2</v>
      </c>
      <c r="V6428">
        <v>7</v>
      </c>
      <c r="W6428">
        <v>2</v>
      </c>
      <c r="X6428">
        <v>0</v>
      </c>
    </row>
    <row r="6429" spans="1:24" x14ac:dyDescent="0.3">
      <c r="A6429" t="s">
        <v>42</v>
      </c>
      <c r="B6429" t="s">
        <v>1183</v>
      </c>
      <c r="D6429" t="s">
        <v>1184</v>
      </c>
      <c r="F6429" t="s">
        <v>3774</v>
      </c>
      <c r="G6429" t="s">
        <v>3775</v>
      </c>
      <c r="H6429" t="s">
        <v>3776</v>
      </c>
      <c r="I6429" t="s">
        <v>3777</v>
      </c>
      <c r="J6429">
        <v>2018</v>
      </c>
      <c r="K6429" t="s">
        <v>1189</v>
      </c>
      <c r="L6429">
        <v>55</v>
      </c>
      <c r="M6429">
        <v>6</v>
      </c>
      <c r="N6429">
        <v>12</v>
      </c>
      <c r="O6429">
        <v>4</v>
      </c>
      <c r="P6429">
        <v>6</v>
      </c>
      <c r="Q6429">
        <v>0</v>
      </c>
      <c r="R6429">
        <v>0</v>
      </c>
      <c r="S6429">
        <v>1</v>
      </c>
      <c r="T6429">
        <v>0</v>
      </c>
      <c r="U6429">
        <v>0</v>
      </c>
      <c r="V6429">
        <v>17</v>
      </c>
      <c r="W6429">
        <v>5</v>
      </c>
      <c r="X6429">
        <v>4</v>
      </c>
    </row>
    <row r="6430" spans="1:24" x14ac:dyDescent="0.3">
      <c r="A6430" t="s">
        <v>42</v>
      </c>
      <c r="B6430" t="s">
        <v>1183</v>
      </c>
      <c r="D6430" t="s">
        <v>1184</v>
      </c>
      <c r="F6430" t="s">
        <v>3774</v>
      </c>
      <c r="G6430" t="s">
        <v>3775</v>
      </c>
      <c r="H6430" t="s">
        <v>3776</v>
      </c>
      <c r="I6430" t="s">
        <v>3777</v>
      </c>
      <c r="J6430">
        <v>2018</v>
      </c>
      <c r="K6430" t="s">
        <v>1190</v>
      </c>
      <c r="L6430">
        <v>41</v>
      </c>
      <c r="M6430">
        <v>6</v>
      </c>
      <c r="N6430">
        <v>10</v>
      </c>
      <c r="O6430">
        <v>3</v>
      </c>
      <c r="P6430">
        <v>3</v>
      </c>
      <c r="Q6430">
        <v>0</v>
      </c>
      <c r="R6430">
        <v>0</v>
      </c>
      <c r="S6430">
        <v>1</v>
      </c>
      <c r="T6430">
        <v>0</v>
      </c>
      <c r="U6430">
        <v>0</v>
      </c>
      <c r="V6430">
        <v>10</v>
      </c>
      <c r="W6430">
        <v>4</v>
      </c>
      <c r="X6430">
        <v>4</v>
      </c>
    </row>
    <row r="6431" spans="1:24" x14ac:dyDescent="0.3">
      <c r="A6431" t="s">
        <v>42</v>
      </c>
      <c r="B6431" t="s">
        <v>1183</v>
      </c>
      <c r="D6431" t="s">
        <v>1184</v>
      </c>
      <c r="F6431" t="s">
        <v>3774</v>
      </c>
      <c r="G6431" t="s">
        <v>3775</v>
      </c>
      <c r="H6431" t="s">
        <v>3776</v>
      </c>
      <c r="I6431" t="s">
        <v>3777</v>
      </c>
      <c r="J6431">
        <v>2019</v>
      </c>
      <c r="K6431" t="s">
        <v>1189</v>
      </c>
      <c r="L6431">
        <v>37</v>
      </c>
      <c r="M6431">
        <v>0</v>
      </c>
      <c r="N6431">
        <v>2</v>
      </c>
      <c r="O6431">
        <v>1</v>
      </c>
      <c r="P6431">
        <v>0</v>
      </c>
      <c r="Q6431">
        <v>0</v>
      </c>
      <c r="R6431">
        <v>0</v>
      </c>
      <c r="S6431">
        <v>4</v>
      </c>
      <c r="T6431">
        <v>0</v>
      </c>
      <c r="U6431">
        <v>2</v>
      </c>
      <c r="V6431">
        <v>11</v>
      </c>
      <c r="W6431">
        <v>14</v>
      </c>
      <c r="X6431">
        <v>3</v>
      </c>
    </row>
    <row r="6432" spans="1:24" x14ac:dyDescent="0.3">
      <c r="A6432" t="s">
        <v>42</v>
      </c>
      <c r="B6432" t="s">
        <v>1183</v>
      </c>
      <c r="D6432" t="s">
        <v>1184</v>
      </c>
      <c r="F6432" t="s">
        <v>3774</v>
      </c>
      <c r="G6432" t="s">
        <v>3775</v>
      </c>
      <c r="H6432" t="s">
        <v>3776</v>
      </c>
      <c r="I6432" t="s">
        <v>3777</v>
      </c>
      <c r="J6432">
        <v>2019</v>
      </c>
      <c r="K6432" t="s">
        <v>1190</v>
      </c>
      <c r="L6432">
        <v>28</v>
      </c>
      <c r="M6432">
        <v>0</v>
      </c>
      <c r="N6432">
        <v>2</v>
      </c>
      <c r="O6432">
        <v>1</v>
      </c>
      <c r="P6432">
        <v>0</v>
      </c>
      <c r="Q6432">
        <v>0</v>
      </c>
      <c r="R6432">
        <v>0</v>
      </c>
      <c r="S6432">
        <v>2</v>
      </c>
      <c r="T6432">
        <v>0</v>
      </c>
      <c r="U6432">
        <v>2</v>
      </c>
      <c r="V6432">
        <v>10</v>
      </c>
      <c r="W6432">
        <v>10</v>
      </c>
      <c r="X6432">
        <v>1</v>
      </c>
    </row>
    <row r="6433" spans="1:24" x14ac:dyDescent="0.3">
      <c r="A6433" t="s">
        <v>42</v>
      </c>
      <c r="B6433" t="s">
        <v>1183</v>
      </c>
      <c r="D6433" t="s">
        <v>1184</v>
      </c>
      <c r="F6433" t="s">
        <v>3774</v>
      </c>
      <c r="G6433" t="s">
        <v>3775</v>
      </c>
      <c r="H6433" t="s">
        <v>3776</v>
      </c>
      <c r="I6433" t="s">
        <v>3777</v>
      </c>
      <c r="J6433">
        <v>2020</v>
      </c>
      <c r="K6433" t="s">
        <v>1189</v>
      </c>
      <c r="L6433">
        <v>31</v>
      </c>
      <c r="M6433">
        <v>0</v>
      </c>
      <c r="N6433">
        <v>3</v>
      </c>
      <c r="O6433">
        <v>5</v>
      </c>
      <c r="P6433">
        <v>3</v>
      </c>
      <c r="Q6433">
        <v>0</v>
      </c>
      <c r="R6433">
        <v>0</v>
      </c>
      <c r="S6433">
        <v>0</v>
      </c>
      <c r="T6433">
        <v>0</v>
      </c>
      <c r="U6433">
        <v>1</v>
      </c>
      <c r="V6433">
        <v>13</v>
      </c>
      <c r="W6433">
        <v>5</v>
      </c>
      <c r="X6433">
        <v>1</v>
      </c>
    </row>
    <row r="6434" spans="1:24" x14ac:dyDescent="0.3">
      <c r="A6434" t="s">
        <v>42</v>
      </c>
      <c r="B6434" t="s">
        <v>1183</v>
      </c>
      <c r="D6434" t="s">
        <v>1184</v>
      </c>
      <c r="F6434" t="s">
        <v>3774</v>
      </c>
      <c r="G6434" t="s">
        <v>3775</v>
      </c>
      <c r="H6434" t="s">
        <v>3776</v>
      </c>
      <c r="I6434" t="s">
        <v>3777</v>
      </c>
      <c r="J6434">
        <v>2020</v>
      </c>
      <c r="K6434" t="s">
        <v>1190</v>
      </c>
      <c r="L6434">
        <v>24</v>
      </c>
      <c r="M6434">
        <v>0</v>
      </c>
      <c r="N6434">
        <v>3</v>
      </c>
      <c r="O6434">
        <v>4</v>
      </c>
      <c r="P6434">
        <v>3</v>
      </c>
      <c r="Q6434">
        <v>0</v>
      </c>
      <c r="R6434">
        <v>0</v>
      </c>
      <c r="S6434">
        <v>0</v>
      </c>
      <c r="T6434">
        <v>0</v>
      </c>
      <c r="U6434">
        <v>1</v>
      </c>
      <c r="V6434">
        <v>8</v>
      </c>
      <c r="W6434">
        <v>4</v>
      </c>
      <c r="X6434">
        <v>1</v>
      </c>
    </row>
    <row r="6435" spans="1:24" x14ac:dyDescent="0.3">
      <c r="A6435" t="s">
        <v>42</v>
      </c>
      <c r="B6435" t="s">
        <v>1183</v>
      </c>
      <c r="D6435" t="s">
        <v>1184</v>
      </c>
      <c r="F6435" t="s">
        <v>3774</v>
      </c>
      <c r="G6435" t="s">
        <v>3775</v>
      </c>
      <c r="H6435" t="s">
        <v>3776</v>
      </c>
      <c r="I6435" t="s">
        <v>3777</v>
      </c>
      <c r="J6435">
        <v>2021</v>
      </c>
      <c r="K6435" t="s">
        <v>1189</v>
      </c>
      <c r="L6435">
        <v>49</v>
      </c>
      <c r="M6435">
        <v>5</v>
      </c>
      <c r="N6435">
        <v>12</v>
      </c>
      <c r="O6435">
        <v>5</v>
      </c>
      <c r="P6435">
        <v>3</v>
      </c>
      <c r="Q6435">
        <v>2</v>
      </c>
      <c r="R6435">
        <v>0</v>
      </c>
      <c r="S6435">
        <v>0</v>
      </c>
      <c r="T6435">
        <v>0</v>
      </c>
      <c r="U6435">
        <v>1</v>
      </c>
      <c r="V6435">
        <v>8</v>
      </c>
      <c r="W6435">
        <v>11</v>
      </c>
      <c r="X6435">
        <v>2</v>
      </c>
    </row>
    <row r="6436" spans="1:24" x14ac:dyDescent="0.3">
      <c r="A6436" t="s">
        <v>42</v>
      </c>
      <c r="B6436" t="s">
        <v>1183</v>
      </c>
      <c r="D6436" t="s">
        <v>1184</v>
      </c>
      <c r="F6436" t="s">
        <v>3774</v>
      </c>
      <c r="G6436" t="s">
        <v>3775</v>
      </c>
      <c r="H6436" t="s">
        <v>3776</v>
      </c>
      <c r="I6436" t="s">
        <v>3777</v>
      </c>
      <c r="J6436">
        <v>2021</v>
      </c>
      <c r="K6436" t="s">
        <v>1190</v>
      </c>
      <c r="L6436">
        <v>40</v>
      </c>
      <c r="M6436">
        <v>5</v>
      </c>
      <c r="N6436">
        <v>10</v>
      </c>
      <c r="O6436">
        <v>4</v>
      </c>
      <c r="P6436">
        <v>3</v>
      </c>
      <c r="Q6436">
        <v>1</v>
      </c>
      <c r="R6436">
        <v>0</v>
      </c>
      <c r="S6436">
        <v>0</v>
      </c>
      <c r="T6436">
        <v>0</v>
      </c>
      <c r="U6436">
        <v>1</v>
      </c>
      <c r="V6436">
        <v>7</v>
      </c>
      <c r="W6436">
        <v>7</v>
      </c>
      <c r="X6436">
        <v>2</v>
      </c>
    </row>
    <row r="6437" spans="1:24" x14ac:dyDescent="0.3">
      <c r="A6437" t="s">
        <v>42</v>
      </c>
      <c r="B6437" t="s">
        <v>1183</v>
      </c>
      <c r="D6437" t="s">
        <v>1184</v>
      </c>
      <c r="F6437" t="s">
        <v>3774</v>
      </c>
      <c r="G6437" t="s">
        <v>3775</v>
      </c>
      <c r="H6437" t="s">
        <v>3776</v>
      </c>
      <c r="I6437" t="s">
        <v>3777</v>
      </c>
      <c r="J6437">
        <v>2022</v>
      </c>
      <c r="K6437" t="s">
        <v>1189</v>
      </c>
      <c r="L6437">
        <v>56</v>
      </c>
      <c r="M6437">
        <v>0</v>
      </c>
      <c r="N6437">
        <v>2</v>
      </c>
      <c r="O6437">
        <v>3</v>
      </c>
      <c r="P6437">
        <v>1</v>
      </c>
      <c r="Q6437">
        <v>0</v>
      </c>
      <c r="R6437">
        <v>1</v>
      </c>
      <c r="S6437">
        <v>1</v>
      </c>
      <c r="T6437">
        <v>4</v>
      </c>
      <c r="U6437">
        <v>0</v>
      </c>
      <c r="V6437">
        <v>2</v>
      </c>
      <c r="W6437">
        <v>18</v>
      </c>
      <c r="X6437">
        <v>24</v>
      </c>
    </row>
    <row r="6438" spans="1:24" x14ac:dyDescent="0.3">
      <c r="A6438" t="s">
        <v>42</v>
      </c>
      <c r="B6438" t="s">
        <v>1183</v>
      </c>
      <c r="D6438" t="s">
        <v>1184</v>
      </c>
      <c r="F6438" t="s">
        <v>3774</v>
      </c>
      <c r="G6438" t="s">
        <v>3775</v>
      </c>
      <c r="H6438" t="s">
        <v>3776</v>
      </c>
      <c r="I6438" t="s">
        <v>3777</v>
      </c>
      <c r="J6438">
        <v>2022</v>
      </c>
      <c r="K6438" t="s">
        <v>1190</v>
      </c>
      <c r="L6438">
        <v>38</v>
      </c>
      <c r="M6438">
        <v>0</v>
      </c>
      <c r="N6438">
        <v>2</v>
      </c>
      <c r="O6438">
        <v>3</v>
      </c>
      <c r="P6438">
        <v>1</v>
      </c>
      <c r="Q6438">
        <v>0</v>
      </c>
      <c r="R6438">
        <v>1</v>
      </c>
      <c r="S6438">
        <v>1</v>
      </c>
      <c r="T6438">
        <v>2</v>
      </c>
      <c r="U6438">
        <v>0</v>
      </c>
      <c r="V6438">
        <v>2</v>
      </c>
      <c r="W6438">
        <v>11</v>
      </c>
      <c r="X6438">
        <v>15</v>
      </c>
    </row>
    <row r="6439" spans="1:24" x14ac:dyDescent="0.3">
      <c r="A6439" t="s">
        <v>42</v>
      </c>
      <c r="B6439" t="s">
        <v>1183</v>
      </c>
      <c r="D6439" t="s">
        <v>1184</v>
      </c>
      <c r="F6439" t="s">
        <v>3774</v>
      </c>
      <c r="G6439" t="s">
        <v>3775</v>
      </c>
      <c r="H6439" t="s">
        <v>3776</v>
      </c>
      <c r="I6439" t="s">
        <v>3777</v>
      </c>
      <c r="J6439">
        <v>2023</v>
      </c>
      <c r="K6439" t="s">
        <v>1189</v>
      </c>
      <c r="L6439">
        <v>31</v>
      </c>
      <c r="M6439">
        <v>0</v>
      </c>
      <c r="N6439">
        <v>7</v>
      </c>
      <c r="O6439">
        <v>5</v>
      </c>
      <c r="P6439">
        <v>2</v>
      </c>
      <c r="Q6439">
        <v>2</v>
      </c>
      <c r="R6439">
        <v>0</v>
      </c>
      <c r="S6439">
        <v>3</v>
      </c>
      <c r="T6439">
        <v>0</v>
      </c>
      <c r="U6439">
        <v>1</v>
      </c>
      <c r="V6439">
        <v>7</v>
      </c>
      <c r="W6439">
        <v>3</v>
      </c>
      <c r="X6439">
        <v>1</v>
      </c>
    </row>
    <row r="6440" spans="1:24" x14ac:dyDescent="0.3">
      <c r="A6440" t="s">
        <v>42</v>
      </c>
      <c r="B6440" t="s">
        <v>1183</v>
      </c>
      <c r="D6440" t="s">
        <v>1184</v>
      </c>
      <c r="F6440" t="s">
        <v>3774</v>
      </c>
      <c r="G6440" t="s">
        <v>3775</v>
      </c>
      <c r="H6440" t="s">
        <v>3776</v>
      </c>
      <c r="I6440" t="s">
        <v>3777</v>
      </c>
      <c r="J6440">
        <v>2023</v>
      </c>
      <c r="K6440" t="s">
        <v>1190</v>
      </c>
      <c r="L6440">
        <v>20</v>
      </c>
      <c r="M6440">
        <v>0</v>
      </c>
      <c r="N6440">
        <v>3</v>
      </c>
      <c r="O6440">
        <v>3</v>
      </c>
      <c r="P6440">
        <v>1</v>
      </c>
      <c r="Q6440">
        <v>2</v>
      </c>
      <c r="R6440">
        <v>0</v>
      </c>
      <c r="S6440">
        <v>2</v>
      </c>
      <c r="T6440">
        <v>0</v>
      </c>
      <c r="U6440">
        <v>1</v>
      </c>
      <c r="V6440">
        <v>6</v>
      </c>
      <c r="W6440">
        <v>1</v>
      </c>
      <c r="X6440">
        <v>1</v>
      </c>
    </row>
    <row r="6441" spans="1:24" x14ac:dyDescent="0.3">
      <c r="A6441" t="s">
        <v>42</v>
      </c>
      <c r="B6441" t="s">
        <v>1183</v>
      </c>
      <c r="D6441" t="s">
        <v>1184</v>
      </c>
      <c r="F6441" t="s">
        <v>3774</v>
      </c>
      <c r="G6441" t="s">
        <v>3775</v>
      </c>
      <c r="H6441" t="s">
        <v>3776</v>
      </c>
      <c r="I6441" t="s">
        <v>3777</v>
      </c>
      <c r="J6441">
        <v>2024</v>
      </c>
      <c r="K6441" t="s">
        <v>1189</v>
      </c>
      <c r="L6441">
        <v>1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1</v>
      </c>
    </row>
    <row r="6442" spans="1:24" x14ac:dyDescent="0.3">
      <c r="A6442" t="s">
        <v>42</v>
      </c>
      <c r="B6442" t="s">
        <v>1183</v>
      </c>
      <c r="D6442" t="s">
        <v>1184</v>
      </c>
      <c r="F6442" t="s">
        <v>3774</v>
      </c>
      <c r="G6442" t="s">
        <v>3775</v>
      </c>
      <c r="H6442" t="s">
        <v>3776</v>
      </c>
      <c r="I6442" t="s">
        <v>3777</v>
      </c>
      <c r="J6442">
        <v>2024</v>
      </c>
      <c r="K6442" t="s">
        <v>1190</v>
      </c>
      <c r="L6442">
        <v>1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1</v>
      </c>
    </row>
    <row r="6443" spans="1:24" x14ac:dyDescent="0.3">
      <c r="A6443" t="s">
        <v>1003</v>
      </c>
      <c r="B6443" t="s">
        <v>1183</v>
      </c>
      <c r="D6443" t="s">
        <v>1184</v>
      </c>
      <c r="F6443" t="s">
        <v>3778</v>
      </c>
      <c r="G6443" t="s">
        <v>3779</v>
      </c>
      <c r="I6443" t="s">
        <v>3780</v>
      </c>
      <c r="J6443">
        <v>2012</v>
      </c>
      <c r="K6443" t="s">
        <v>1189</v>
      </c>
      <c r="L6443">
        <v>1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1</v>
      </c>
      <c r="U6443">
        <v>0</v>
      </c>
      <c r="V6443">
        <v>0</v>
      </c>
      <c r="W6443">
        <v>0</v>
      </c>
      <c r="X6443">
        <v>0</v>
      </c>
    </row>
    <row r="6444" spans="1:24" x14ac:dyDescent="0.3">
      <c r="A6444" t="s">
        <v>1003</v>
      </c>
      <c r="B6444" t="s">
        <v>1183</v>
      </c>
      <c r="D6444" t="s">
        <v>1184</v>
      </c>
      <c r="F6444" t="s">
        <v>3778</v>
      </c>
      <c r="G6444" t="s">
        <v>3779</v>
      </c>
      <c r="I6444" t="s">
        <v>3780</v>
      </c>
      <c r="J6444">
        <v>2012</v>
      </c>
      <c r="K6444" t="s">
        <v>1190</v>
      </c>
      <c r="L6444">
        <v>1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1</v>
      </c>
      <c r="U6444">
        <v>0</v>
      </c>
      <c r="V6444">
        <v>0</v>
      </c>
      <c r="W6444">
        <v>0</v>
      </c>
      <c r="X6444">
        <v>0</v>
      </c>
    </row>
    <row r="6445" spans="1:24" x14ac:dyDescent="0.3">
      <c r="A6445" t="s">
        <v>1003</v>
      </c>
      <c r="B6445" t="s">
        <v>1183</v>
      </c>
      <c r="D6445" t="s">
        <v>1184</v>
      </c>
      <c r="F6445" t="s">
        <v>3778</v>
      </c>
      <c r="G6445" t="s">
        <v>3779</v>
      </c>
      <c r="I6445" t="s">
        <v>3780</v>
      </c>
      <c r="J6445">
        <v>2015</v>
      </c>
      <c r="K6445" t="s">
        <v>1189</v>
      </c>
      <c r="L6445">
        <v>1</v>
      </c>
      <c r="M6445">
        <v>0</v>
      </c>
      <c r="N6445">
        <v>0</v>
      </c>
      <c r="O6445">
        <v>1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</row>
    <row r="6446" spans="1:24" x14ac:dyDescent="0.3">
      <c r="A6446" t="s">
        <v>1003</v>
      </c>
      <c r="B6446" t="s">
        <v>1183</v>
      </c>
      <c r="D6446" t="s">
        <v>1184</v>
      </c>
      <c r="F6446" t="s">
        <v>3778</v>
      </c>
      <c r="G6446" t="s">
        <v>3779</v>
      </c>
      <c r="I6446" t="s">
        <v>3780</v>
      </c>
      <c r="J6446">
        <v>2015</v>
      </c>
      <c r="K6446" t="s">
        <v>1190</v>
      </c>
      <c r="L6446">
        <v>1</v>
      </c>
      <c r="M6446">
        <v>0</v>
      </c>
      <c r="N6446">
        <v>0</v>
      </c>
      <c r="O6446">
        <v>1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</row>
    <row r="6447" spans="1:24" x14ac:dyDescent="0.3">
      <c r="A6447" t="s">
        <v>615</v>
      </c>
      <c r="B6447" t="s">
        <v>1183</v>
      </c>
      <c r="D6447" t="s">
        <v>1184</v>
      </c>
      <c r="F6447" t="s">
        <v>3781</v>
      </c>
      <c r="G6447" t="s">
        <v>3782</v>
      </c>
      <c r="I6447" t="s">
        <v>3783</v>
      </c>
      <c r="J6447">
        <v>2017</v>
      </c>
      <c r="K6447" t="s">
        <v>1189</v>
      </c>
      <c r="L6447">
        <v>1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1</v>
      </c>
      <c r="W6447">
        <v>0</v>
      </c>
      <c r="X6447">
        <v>0</v>
      </c>
    </row>
    <row r="6448" spans="1:24" x14ac:dyDescent="0.3">
      <c r="A6448" t="s">
        <v>615</v>
      </c>
      <c r="B6448" t="s">
        <v>1183</v>
      </c>
      <c r="D6448" t="s">
        <v>1184</v>
      </c>
      <c r="F6448" t="s">
        <v>3781</v>
      </c>
      <c r="G6448" t="s">
        <v>3782</v>
      </c>
      <c r="I6448" t="s">
        <v>3783</v>
      </c>
      <c r="J6448">
        <v>2017</v>
      </c>
      <c r="K6448" t="s">
        <v>1190</v>
      </c>
      <c r="L6448">
        <v>1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1</v>
      </c>
      <c r="W6448">
        <v>0</v>
      </c>
      <c r="X6448">
        <v>0</v>
      </c>
    </row>
    <row r="6449" spans="1:24" x14ac:dyDescent="0.3">
      <c r="A6449" t="s">
        <v>615</v>
      </c>
      <c r="B6449" t="s">
        <v>1183</v>
      </c>
      <c r="D6449" t="s">
        <v>1184</v>
      </c>
      <c r="F6449" t="s">
        <v>3781</v>
      </c>
      <c r="G6449" t="s">
        <v>3782</v>
      </c>
      <c r="I6449" t="s">
        <v>3783</v>
      </c>
      <c r="J6449">
        <v>2019</v>
      </c>
      <c r="K6449" t="s">
        <v>1189</v>
      </c>
      <c r="L6449">
        <v>1</v>
      </c>
      <c r="M6449">
        <v>0</v>
      </c>
      <c r="N6449">
        <v>0</v>
      </c>
      <c r="O6449">
        <v>0</v>
      </c>
      <c r="P6449">
        <v>1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</row>
    <row r="6450" spans="1:24" x14ac:dyDescent="0.3">
      <c r="A6450" t="s">
        <v>615</v>
      </c>
      <c r="B6450" t="s">
        <v>1183</v>
      </c>
      <c r="D6450" t="s">
        <v>1184</v>
      </c>
      <c r="F6450" t="s">
        <v>3781</v>
      </c>
      <c r="G6450" t="s">
        <v>3782</v>
      </c>
      <c r="I6450" t="s">
        <v>3783</v>
      </c>
      <c r="J6450">
        <v>2019</v>
      </c>
      <c r="K6450" t="s">
        <v>1190</v>
      </c>
      <c r="L6450">
        <v>1</v>
      </c>
      <c r="M6450">
        <v>0</v>
      </c>
      <c r="N6450">
        <v>0</v>
      </c>
      <c r="O6450">
        <v>0</v>
      </c>
      <c r="P6450">
        <v>1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</row>
    <row r="6451" spans="1:24" x14ac:dyDescent="0.3">
      <c r="A6451" t="s">
        <v>400</v>
      </c>
      <c r="B6451" t="s">
        <v>1183</v>
      </c>
      <c r="D6451" t="s">
        <v>1184</v>
      </c>
      <c r="F6451" t="s">
        <v>3784</v>
      </c>
      <c r="G6451" t="s">
        <v>3785</v>
      </c>
      <c r="I6451" t="s">
        <v>3786</v>
      </c>
      <c r="J6451">
        <v>2011</v>
      </c>
      <c r="K6451" t="s">
        <v>1189</v>
      </c>
      <c r="L6451">
        <v>1</v>
      </c>
      <c r="M6451">
        <v>0</v>
      </c>
      <c r="N6451">
        <v>1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</row>
    <row r="6452" spans="1:24" x14ac:dyDescent="0.3">
      <c r="A6452" t="s">
        <v>400</v>
      </c>
      <c r="B6452" t="s">
        <v>1183</v>
      </c>
      <c r="D6452" t="s">
        <v>1184</v>
      </c>
      <c r="F6452" t="s">
        <v>3784</v>
      </c>
      <c r="G6452" t="s">
        <v>3785</v>
      </c>
      <c r="I6452" t="s">
        <v>3786</v>
      </c>
      <c r="J6452">
        <v>2011</v>
      </c>
      <c r="K6452" t="s">
        <v>1190</v>
      </c>
      <c r="L6452">
        <v>1</v>
      </c>
      <c r="M6452">
        <v>0</v>
      </c>
      <c r="N6452">
        <v>1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</row>
    <row r="6453" spans="1:24" x14ac:dyDescent="0.3">
      <c r="A6453" t="s">
        <v>400</v>
      </c>
      <c r="B6453" t="s">
        <v>1183</v>
      </c>
      <c r="D6453" t="s">
        <v>1184</v>
      </c>
      <c r="F6453" t="s">
        <v>3784</v>
      </c>
      <c r="G6453" t="s">
        <v>3785</v>
      </c>
      <c r="I6453" t="s">
        <v>3786</v>
      </c>
      <c r="J6453">
        <v>2012</v>
      </c>
      <c r="K6453" t="s">
        <v>1189</v>
      </c>
      <c r="L6453">
        <v>2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2</v>
      </c>
      <c r="X6453">
        <v>0</v>
      </c>
    </row>
    <row r="6454" spans="1:24" x14ac:dyDescent="0.3">
      <c r="A6454" t="s">
        <v>400</v>
      </c>
      <c r="B6454" t="s">
        <v>1183</v>
      </c>
      <c r="D6454" t="s">
        <v>1184</v>
      </c>
      <c r="F6454" t="s">
        <v>3784</v>
      </c>
      <c r="G6454" t="s">
        <v>3785</v>
      </c>
      <c r="I6454" t="s">
        <v>3786</v>
      </c>
      <c r="J6454">
        <v>2012</v>
      </c>
      <c r="K6454" t="s">
        <v>1190</v>
      </c>
      <c r="L6454">
        <v>2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2</v>
      </c>
      <c r="X6454">
        <v>0</v>
      </c>
    </row>
    <row r="6455" spans="1:24" x14ac:dyDescent="0.3">
      <c r="A6455" t="s">
        <v>400</v>
      </c>
      <c r="B6455" t="s">
        <v>1183</v>
      </c>
      <c r="D6455" t="s">
        <v>1184</v>
      </c>
      <c r="F6455" t="s">
        <v>3784</v>
      </c>
      <c r="G6455" t="s">
        <v>3785</v>
      </c>
      <c r="I6455" t="s">
        <v>3786</v>
      </c>
      <c r="J6455">
        <v>2015</v>
      </c>
      <c r="K6455" t="s">
        <v>1189</v>
      </c>
      <c r="L6455">
        <v>2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2</v>
      </c>
      <c r="T6455">
        <v>0</v>
      </c>
      <c r="U6455">
        <v>0</v>
      </c>
      <c r="V6455">
        <v>0</v>
      </c>
      <c r="W6455">
        <v>0</v>
      </c>
      <c r="X6455">
        <v>0</v>
      </c>
    </row>
    <row r="6456" spans="1:24" x14ac:dyDescent="0.3">
      <c r="A6456" t="s">
        <v>400</v>
      </c>
      <c r="B6456" t="s">
        <v>1183</v>
      </c>
      <c r="D6456" t="s">
        <v>1184</v>
      </c>
      <c r="F6456" t="s">
        <v>3784</v>
      </c>
      <c r="G6456" t="s">
        <v>3785</v>
      </c>
      <c r="I6456" t="s">
        <v>3786</v>
      </c>
      <c r="J6456">
        <v>2015</v>
      </c>
      <c r="K6456" t="s">
        <v>1190</v>
      </c>
      <c r="L6456">
        <v>1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1</v>
      </c>
      <c r="T6456">
        <v>0</v>
      </c>
      <c r="U6456">
        <v>0</v>
      </c>
      <c r="V6456">
        <v>0</v>
      </c>
      <c r="W6456">
        <v>0</v>
      </c>
      <c r="X6456">
        <v>0</v>
      </c>
    </row>
    <row r="6457" spans="1:24" x14ac:dyDescent="0.3">
      <c r="A6457" t="s">
        <v>400</v>
      </c>
      <c r="B6457" t="s">
        <v>1183</v>
      </c>
      <c r="D6457" t="s">
        <v>1184</v>
      </c>
      <c r="F6457" t="s">
        <v>3784</v>
      </c>
      <c r="G6457" t="s">
        <v>3785</v>
      </c>
      <c r="I6457" t="s">
        <v>3786</v>
      </c>
      <c r="J6457">
        <v>2018</v>
      </c>
      <c r="K6457" t="s">
        <v>1189</v>
      </c>
      <c r="L6457">
        <v>6</v>
      </c>
      <c r="M6457">
        <v>0</v>
      </c>
      <c r="N6457">
        <v>3</v>
      </c>
      <c r="O6457">
        <v>2</v>
      </c>
      <c r="P6457">
        <v>0</v>
      </c>
      <c r="Q6457">
        <v>0</v>
      </c>
      <c r="R6457">
        <v>1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</row>
    <row r="6458" spans="1:24" x14ac:dyDescent="0.3">
      <c r="A6458" t="s">
        <v>400</v>
      </c>
      <c r="B6458" t="s">
        <v>1183</v>
      </c>
      <c r="D6458" t="s">
        <v>1184</v>
      </c>
      <c r="F6458" t="s">
        <v>3784</v>
      </c>
      <c r="G6458" t="s">
        <v>3785</v>
      </c>
      <c r="I6458" t="s">
        <v>3786</v>
      </c>
      <c r="J6458">
        <v>2018</v>
      </c>
      <c r="K6458" t="s">
        <v>1190</v>
      </c>
      <c r="L6458">
        <v>3</v>
      </c>
      <c r="M6458">
        <v>0</v>
      </c>
      <c r="N6458">
        <v>1</v>
      </c>
      <c r="O6458">
        <v>1</v>
      </c>
      <c r="P6458">
        <v>0</v>
      </c>
      <c r="Q6458">
        <v>0</v>
      </c>
      <c r="R6458">
        <v>1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</row>
    <row r="6459" spans="1:24" x14ac:dyDescent="0.3">
      <c r="A6459" t="s">
        <v>400</v>
      </c>
      <c r="B6459" t="s">
        <v>1183</v>
      </c>
      <c r="D6459" t="s">
        <v>1184</v>
      </c>
      <c r="F6459" t="s">
        <v>3784</v>
      </c>
      <c r="G6459" t="s">
        <v>3785</v>
      </c>
      <c r="I6459" t="s">
        <v>3786</v>
      </c>
      <c r="J6459">
        <v>2019</v>
      </c>
      <c r="K6459" t="s">
        <v>1189</v>
      </c>
      <c r="L6459">
        <v>1</v>
      </c>
      <c r="M6459">
        <v>1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</row>
    <row r="6460" spans="1:24" x14ac:dyDescent="0.3">
      <c r="A6460" t="s">
        <v>400</v>
      </c>
      <c r="B6460" t="s">
        <v>1183</v>
      </c>
      <c r="D6460" t="s">
        <v>1184</v>
      </c>
      <c r="F6460" t="s">
        <v>3784</v>
      </c>
      <c r="G6460" t="s">
        <v>3785</v>
      </c>
      <c r="I6460" t="s">
        <v>3786</v>
      </c>
      <c r="J6460">
        <v>2019</v>
      </c>
      <c r="K6460" t="s">
        <v>1190</v>
      </c>
      <c r="L6460">
        <v>1</v>
      </c>
      <c r="M6460">
        <v>1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</row>
    <row r="6461" spans="1:24" x14ac:dyDescent="0.3">
      <c r="A6461" t="s">
        <v>400</v>
      </c>
      <c r="B6461" t="s">
        <v>1183</v>
      </c>
      <c r="D6461" t="s">
        <v>1184</v>
      </c>
      <c r="F6461" t="s">
        <v>3784</v>
      </c>
      <c r="G6461" t="s">
        <v>3785</v>
      </c>
      <c r="I6461" t="s">
        <v>3786</v>
      </c>
      <c r="J6461">
        <v>2023</v>
      </c>
      <c r="K6461" t="s">
        <v>1189</v>
      </c>
      <c r="L6461">
        <v>1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1</v>
      </c>
      <c r="W6461">
        <v>0</v>
      </c>
      <c r="X6461">
        <v>0</v>
      </c>
    </row>
    <row r="6462" spans="1:24" x14ac:dyDescent="0.3">
      <c r="A6462" t="s">
        <v>400</v>
      </c>
      <c r="B6462" t="s">
        <v>1183</v>
      </c>
      <c r="D6462" t="s">
        <v>1184</v>
      </c>
      <c r="F6462" t="s">
        <v>3784</v>
      </c>
      <c r="G6462" t="s">
        <v>3785</v>
      </c>
      <c r="I6462" t="s">
        <v>3786</v>
      </c>
      <c r="J6462">
        <v>2023</v>
      </c>
      <c r="K6462" t="s">
        <v>1190</v>
      </c>
      <c r="L6462">
        <v>1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1</v>
      </c>
      <c r="W6462">
        <v>0</v>
      </c>
      <c r="X6462">
        <v>0</v>
      </c>
    </row>
    <row r="6463" spans="1:24" x14ac:dyDescent="0.3">
      <c r="A6463" t="s">
        <v>105</v>
      </c>
      <c r="B6463" t="s">
        <v>1183</v>
      </c>
      <c r="D6463" t="s">
        <v>1184</v>
      </c>
      <c r="F6463" t="s">
        <v>3787</v>
      </c>
      <c r="G6463" t="s">
        <v>3788</v>
      </c>
      <c r="H6463" t="s">
        <v>3789</v>
      </c>
      <c r="I6463" t="s">
        <v>3790</v>
      </c>
      <c r="J6463">
        <v>2011</v>
      </c>
      <c r="K6463" t="s">
        <v>1189</v>
      </c>
      <c r="L6463">
        <v>1</v>
      </c>
      <c r="M6463">
        <v>0</v>
      </c>
      <c r="N6463">
        <v>0</v>
      </c>
      <c r="O6463">
        <v>1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</row>
    <row r="6464" spans="1:24" x14ac:dyDescent="0.3">
      <c r="A6464" t="s">
        <v>105</v>
      </c>
      <c r="B6464" t="s">
        <v>1183</v>
      </c>
      <c r="D6464" t="s">
        <v>1184</v>
      </c>
      <c r="F6464" t="s">
        <v>3787</v>
      </c>
      <c r="G6464" t="s">
        <v>3788</v>
      </c>
      <c r="H6464" t="s">
        <v>3789</v>
      </c>
      <c r="I6464" t="s">
        <v>3790</v>
      </c>
      <c r="J6464">
        <v>2011</v>
      </c>
      <c r="K6464" t="s">
        <v>1190</v>
      </c>
      <c r="L6464">
        <v>1</v>
      </c>
      <c r="M6464">
        <v>0</v>
      </c>
      <c r="N6464">
        <v>0</v>
      </c>
      <c r="O6464">
        <v>1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</row>
    <row r="6465" spans="1:24" x14ac:dyDescent="0.3">
      <c r="A6465" t="s">
        <v>105</v>
      </c>
      <c r="B6465" t="s">
        <v>1183</v>
      </c>
      <c r="D6465" t="s">
        <v>1184</v>
      </c>
      <c r="F6465" t="s">
        <v>3787</v>
      </c>
      <c r="G6465" t="s">
        <v>3788</v>
      </c>
      <c r="H6465" t="s">
        <v>3789</v>
      </c>
      <c r="I6465" t="s">
        <v>3790</v>
      </c>
      <c r="J6465">
        <v>2013</v>
      </c>
      <c r="K6465" t="s">
        <v>1189</v>
      </c>
      <c r="L6465">
        <v>2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2</v>
      </c>
      <c r="W6465">
        <v>0</v>
      </c>
      <c r="X6465">
        <v>0</v>
      </c>
    </row>
    <row r="6466" spans="1:24" x14ac:dyDescent="0.3">
      <c r="A6466" t="s">
        <v>105</v>
      </c>
      <c r="B6466" t="s">
        <v>1183</v>
      </c>
      <c r="D6466" t="s">
        <v>1184</v>
      </c>
      <c r="F6466" t="s">
        <v>3787</v>
      </c>
      <c r="G6466" t="s">
        <v>3788</v>
      </c>
      <c r="H6466" t="s">
        <v>3789</v>
      </c>
      <c r="I6466" t="s">
        <v>3790</v>
      </c>
      <c r="J6466">
        <v>2013</v>
      </c>
      <c r="K6466" t="s">
        <v>1190</v>
      </c>
      <c r="L6466">
        <v>1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1</v>
      </c>
      <c r="W6466">
        <v>0</v>
      </c>
      <c r="X6466">
        <v>0</v>
      </c>
    </row>
    <row r="6467" spans="1:24" x14ac:dyDescent="0.3">
      <c r="A6467" t="s">
        <v>105</v>
      </c>
      <c r="B6467" t="s">
        <v>1183</v>
      </c>
      <c r="D6467" t="s">
        <v>1184</v>
      </c>
      <c r="F6467" t="s">
        <v>3787</v>
      </c>
      <c r="G6467" t="s">
        <v>3788</v>
      </c>
      <c r="H6467" t="s">
        <v>3789</v>
      </c>
      <c r="I6467" t="s">
        <v>3790</v>
      </c>
      <c r="J6467">
        <v>2014</v>
      </c>
      <c r="K6467" t="s">
        <v>1189</v>
      </c>
      <c r="L6467">
        <v>1</v>
      </c>
      <c r="M6467">
        <v>1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</row>
    <row r="6468" spans="1:24" x14ac:dyDescent="0.3">
      <c r="A6468" t="s">
        <v>105</v>
      </c>
      <c r="B6468" t="s">
        <v>1183</v>
      </c>
      <c r="D6468" t="s">
        <v>1184</v>
      </c>
      <c r="F6468" t="s">
        <v>3787</v>
      </c>
      <c r="G6468" t="s">
        <v>3788</v>
      </c>
      <c r="H6468" t="s">
        <v>3789</v>
      </c>
      <c r="I6468" t="s">
        <v>3790</v>
      </c>
      <c r="J6468">
        <v>2014</v>
      </c>
      <c r="K6468" t="s">
        <v>1190</v>
      </c>
      <c r="L6468">
        <v>1</v>
      </c>
      <c r="M6468">
        <v>1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</row>
    <row r="6469" spans="1:24" x14ac:dyDescent="0.3">
      <c r="A6469" t="s">
        <v>105</v>
      </c>
      <c r="B6469" t="s">
        <v>1183</v>
      </c>
      <c r="D6469" t="s">
        <v>1184</v>
      </c>
      <c r="F6469" t="s">
        <v>3787</v>
      </c>
      <c r="G6469" t="s">
        <v>3788</v>
      </c>
      <c r="H6469" t="s">
        <v>3789</v>
      </c>
      <c r="I6469" t="s">
        <v>3790</v>
      </c>
      <c r="J6469">
        <v>2015</v>
      </c>
      <c r="K6469" t="s">
        <v>1189</v>
      </c>
      <c r="L6469">
        <v>2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2</v>
      </c>
      <c r="X6469">
        <v>0</v>
      </c>
    </row>
    <row r="6470" spans="1:24" x14ac:dyDescent="0.3">
      <c r="A6470" t="s">
        <v>105</v>
      </c>
      <c r="B6470" t="s">
        <v>1183</v>
      </c>
      <c r="D6470" t="s">
        <v>1184</v>
      </c>
      <c r="F6470" t="s">
        <v>3787</v>
      </c>
      <c r="G6470" t="s">
        <v>3788</v>
      </c>
      <c r="H6470" t="s">
        <v>3789</v>
      </c>
      <c r="I6470" t="s">
        <v>3790</v>
      </c>
      <c r="J6470">
        <v>2015</v>
      </c>
      <c r="K6470" t="s">
        <v>1190</v>
      </c>
      <c r="L6470">
        <v>2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2</v>
      </c>
      <c r="X6470">
        <v>0</v>
      </c>
    </row>
    <row r="6471" spans="1:24" x14ac:dyDescent="0.3">
      <c r="A6471" t="s">
        <v>105</v>
      </c>
      <c r="B6471" t="s">
        <v>1183</v>
      </c>
      <c r="D6471" t="s">
        <v>1184</v>
      </c>
      <c r="F6471" t="s">
        <v>3787</v>
      </c>
      <c r="G6471" t="s">
        <v>3788</v>
      </c>
      <c r="H6471" t="s">
        <v>3789</v>
      </c>
      <c r="I6471" t="s">
        <v>3790</v>
      </c>
      <c r="J6471">
        <v>2016</v>
      </c>
      <c r="K6471" t="s">
        <v>1189</v>
      </c>
      <c r="L6471">
        <v>3</v>
      </c>
      <c r="M6471">
        <v>0</v>
      </c>
      <c r="N6471">
        <v>0</v>
      </c>
      <c r="O6471">
        <v>0</v>
      </c>
      <c r="P6471">
        <v>0</v>
      </c>
      <c r="Q6471">
        <v>3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</row>
    <row r="6472" spans="1:24" x14ac:dyDescent="0.3">
      <c r="A6472" t="s">
        <v>105</v>
      </c>
      <c r="B6472" t="s">
        <v>1183</v>
      </c>
      <c r="D6472" t="s">
        <v>1184</v>
      </c>
      <c r="F6472" t="s">
        <v>3787</v>
      </c>
      <c r="G6472" t="s">
        <v>3788</v>
      </c>
      <c r="H6472" t="s">
        <v>3789</v>
      </c>
      <c r="I6472" t="s">
        <v>3790</v>
      </c>
      <c r="J6472">
        <v>2016</v>
      </c>
      <c r="K6472" t="s">
        <v>1190</v>
      </c>
      <c r="L6472">
        <v>1</v>
      </c>
      <c r="M6472">
        <v>0</v>
      </c>
      <c r="N6472">
        <v>0</v>
      </c>
      <c r="O6472">
        <v>0</v>
      </c>
      <c r="P6472">
        <v>0</v>
      </c>
      <c r="Q6472">
        <v>1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</row>
    <row r="6473" spans="1:24" x14ac:dyDescent="0.3">
      <c r="A6473" t="s">
        <v>105</v>
      </c>
      <c r="B6473" t="s">
        <v>1183</v>
      </c>
      <c r="D6473" t="s">
        <v>1184</v>
      </c>
      <c r="F6473" t="s">
        <v>3787</v>
      </c>
      <c r="G6473" t="s">
        <v>3788</v>
      </c>
      <c r="H6473" t="s">
        <v>3789</v>
      </c>
      <c r="I6473" t="s">
        <v>3790</v>
      </c>
      <c r="J6473">
        <v>2017</v>
      </c>
      <c r="K6473" t="s">
        <v>1189</v>
      </c>
      <c r="L6473">
        <v>3</v>
      </c>
      <c r="M6473">
        <v>0</v>
      </c>
      <c r="N6473">
        <v>1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1</v>
      </c>
      <c r="V6473">
        <v>1</v>
      </c>
      <c r="W6473">
        <v>0</v>
      </c>
      <c r="X6473">
        <v>0</v>
      </c>
    </row>
    <row r="6474" spans="1:24" x14ac:dyDescent="0.3">
      <c r="A6474" t="s">
        <v>105</v>
      </c>
      <c r="B6474" t="s">
        <v>1183</v>
      </c>
      <c r="D6474" t="s">
        <v>1184</v>
      </c>
      <c r="F6474" t="s">
        <v>3787</v>
      </c>
      <c r="G6474" t="s">
        <v>3788</v>
      </c>
      <c r="H6474" t="s">
        <v>3789</v>
      </c>
      <c r="I6474" t="s">
        <v>3790</v>
      </c>
      <c r="J6474">
        <v>2017</v>
      </c>
      <c r="K6474" t="s">
        <v>1190</v>
      </c>
      <c r="L6474">
        <v>3</v>
      </c>
      <c r="M6474">
        <v>0</v>
      </c>
      <c r="N6474">
        <v>1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1</v>
      </c>
      <c r="V6474">
        <v>1</v>
      </c>
      <c r="W6474">
        <v>0</v>
      </c>
      <c r="X6474">
        <v>0</v>
      </c>
    </row>
    <row r="6475" spans="1:24" x14ac:dyDescent="0.3">
      <c r="A6475" t="s">
        <v>105</v>
      </c>
      <c r="B6475" t="s">
        <v>1183</v>
      </c>
      <c r="D6475" t="s">
        <v>1184</v>
      </c>
      <c r="F6475" t="s">
        <v>3787</v>
      </c>
      <c r="G6475" t="s">
        <v>3788</v>
      </c>
      <c r="H6475" t="s">
        <v>3789</v>
      </c>
      <c r="I6475" t="s">
        <v>3790</v>
      </c>
      <c r="J6475">
        <v>2018</v>
      </c>
      <c r="K6475" t="s">
        <v>1189</v>
      </c>
      <c r="L6475">
        <v>2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1</v>
      </c>
      <c r="W6475">
        <v>0</v>
      </c>
      <c r="X6475">
        <v>1</v>
      </c>
    </row>
    <row r="6476" spans="1:24" x14ac:dyDescent="0.3">
      <c r="A6476" t="s">
        <v>105</v>
      </c>
      <c r="B6476" t="s">
        <v>1183</v>
      </c>
      <c r="D6476" t="s">
        <v>1184</v>
      </c>
      <c r="F6476" t="s">
        <v>3787</v>
      </c>
      <c r="G6476" t="s">
        <v>3788</v>
      </c>
      <c r="H6476" t="s">
        <v>3789</v>
      </c>
      <c r="I6476" t="s">
        <v>3790</v>
      </c>
      <c r="J6476">
        <v>2018</v>
      </c>
      <c r="K6476" t="s">
        <v>1190</v>
      </c>
      <c r="L6476">
        <v>2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1</v>
      </c>
      <c r="W6476">
        <v>0</v>
      </c>
      <c r="X6476">
        <v>1</v>
      </c>
    </row>
    <row r="6477" spans="1:24" x14ac:dyDescent="0.3">
      <c r="A6477" t="s">
        <v>105</v>
      </c>
      <c r="B6477" t="s">
        <v>1183</v>
      </c>
      <c r="D6477" t="s">
        <v>1184</v>
      </c>
      <c r="F6477" t="s">
        <v>3787</v>
      </c>
      <c r="G6477" t="s">
        <v>3788</v>
      </c>
      <c r="H6477" t="s">
        <v>3789</v>
      </c>
      <c r="I6477" t="s">
        <v>3790</v>
      </c>
      <c r="J6477">
        <v>2019</v>
      </c>
      <c r="K6477" t="s">
        <v>1189</v>
      </c>
      <c r="L6477">
        <v>11</v>
      </c>
      <c r="M6477">
        <v>0</v>
      </c>
      <c r="N6477">
        <v>0</v>
      </c>
      <c r="O6477">
        <v>2</v>
      </c>
      <c r="P6477">
        <v>1</v>
      </c>
      <c r="Q6477">
        <v>0</v>
      </c>
      <c r="R6477">
        <v>0</v>
      </c>
      <c r="S6477">
        <v>1</v>
      </c>
      <c r="T6477">
        <v>0</v>
      </c>
      <c r="U6477">
        <v>0</v>
      </c>
      <c r="V6477">
        <v>0</v>
      </c>
      <c r="W6477">
        <v>1</v>
      </c>
      <c r="X6477">
        <v>6</v>
      </c>
    </row>
    <row r="6478" spans="1:24" x14ac:dyDescent="0.3">
      <c r="A6478" t="s">
        <v>105</v>
      </c>
      <c r="B6478" t="s">
        <v>1183</v>
      </c>
      <c r="D6478" t="s">
        <v>1184</v>
      </c>
      <c r="F6478" t="s">
        <v>3787</v>
      </c>
      <c r="G6478" t="s">
        <v>3788</v>
      </c>
      <c r="H6478" t="s">
        <v>3789</v>
      </c>
      <c r="I6478" t="s">
        <v>3790</v>
      </c>
      <c r="J6478">
        <v>2019</v>
      </c>
      <c r="K6478" t="s">
        <v>1190</v>
      </c>
      <c r="L6478">
        <v>6</v>
      </c>
      <c r="M6478">
        <v>0</v>
      </c>
      <c r="N6478">
        <v>0</v>
      </c>
      <c r="O6478">
        <v>2</v>
      </c>
      <c r="P6478">
        <v>1</v>
      </c>
      <c r="Q6478">
        <v>0</v>
      </c>
      <c r="R6478">
        <v>0</v>
      </c>
      <c r="S6478">
        <v>1</v>
      </c>
      <c r="T6478">
        <v>0</v>
      </c>
      <c r="U6478">
        <v>0</v>
      </c>
      <c r="V6478">
        <v>0</v>
      </c>
      <c r="W6478">
        <v>1</v>
      </c>
      <c r="X6478">
        <v>1</v>
      </c>
    </row>
    <row r="6479" spans="1:24" x14ac:dyDescent="0.3">
      <c r="A6479" t="s">
        <v>105</v>
      </c>
      <c r="B6479" t="s">
        <v>1183</v>
      </c>
      <c r="D6479" t="s">
        <v>1184</v>
      </c>
      <c r="F6479" t="s">
        <v>3787</v>
      </c>
      <c r="G6479" t="s">
        <v>3788</v>
      </c>
      <c r="H6479" t="s">
        <v>3789</v>
      </c>
      <c r="I6479" t="s">
        <v>3790</v>
      </c>
      <c r="J6479">
        <v>2021</v>
      </c>
      <c r="K6479" t="s">
        <v>1189</v>
      </c>
      <c r="L6479">
        <v>4</v>
      </c>
      <c r="M6479">
        <v>0</v>
      </c>
      <c r="N6479">
        <v>1</v>
      </c>
      <c r="O6479">
        <v>1</v>
      </c>
      <c r="P6479">
        <v>0</v>
      </c>
      <c r="Q6479">
        <v>2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</row>
    <row r="6480" spans="1:24" x14ac:dyDescent="0.3">
      <c r="A6480" t="s">
        <v>105</v>
      </c>
      <c r="B6480" t="s">
        <v>1183</v>
      </c>
      <c r="D6480" t="s">
        <v>1184</v>
      </c>
      <c r="F6480" t="s">
        <v>3787</v>
      </c>
      <c r="G6480" t="s">
        <v>3788</v>
      </c>
      <c r="H6480" t="s">
        <v>3789</v>
      </c>
      <c r="I6480" t="s">
        <v>3790</v>
      </c>
      <c r="J6480">
        <v>2021</v>
      </c>
      <c r="K6480" t="s">
        <v>1190</v>
      </c>
      <c r="L6480">
        <v>3</v>
      </c>
      <c r="M6480">
        <v>0</v>
      </c>
      <c r="N6480">
        <v>1</v>
      </c>
      <c r="O6480">
        <v>1</v>
      </c>
      <c r="P6480">
        <v>0</v>
      </c>
      <c r="Q6480">
        <v>1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</row>
    <row r="6481" spans="1:24" x14ac:dyDescent="0.3">
      <c r="A6481" t="s">
        <v>105</v>
      </c>
      <c r="B6481" t="s">
        <v>1183</v>
      </c>
      <c r="D6481" t="s">
        <v>1184</v>
      </c>
      <c r="F6481" t="s">
        <v>3787</v>
      </c>
      <c r="G6481" t="s">
        <v>3788</v>
      </c>
      <c r="H6481" t="s">
        <v>3789</v>
      </c>
      <c r="I6481" t="s">
        <v>3790</v>
      </c>
      <c r="J6481">
        <v>2022</v>
      </c>
      <c r="K6481" t="s">
        <v>1189</v>
      </c>
      <c r="L6481">
        <v>5</v>
      </c>
      <c r="M6481">
        <v>1</v>
      </c>
      <c r="N6481">
        <v>1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1</v>
      </c>
      <c r="X6481">
        <v>2</v>
      </c>
    </row>
    <row r="6482" spans="1:24" x14ac:dyDescent="0.3">
      <c r="A6482" t="s">
        <v>105</v>
      </c>
      <c r="B6482" t="s">
        <v>1183</v>
      </c>
      <c r="D6482" t="s">
        <v>1184</v>
      </c>
      <c r="F6482" t="s">
        <v>3787</v>
      </c>
      <c r="G6482" t="s">
        <v>3788</v>
      </c>
      <c r="H6482" t="s">
        <v>3789</v>
      </c>
      <c r="I6482" t="s">
        <v>3790</v>
      </c>
      <c r="J6482">
        <v>2022</v>
      </c>
      <c r="K6482" t="s">
        <v>1190</v>
      </c>
      <c r="L6482">
        <v>4</v>
      </c>
      <c r="M6482">
        <v>1</v>
      </c>
      <c r="N6482">
        <v>1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1</v>
      </c>
      <c r="X6482">
        <v>1</v>
      </c>
    </row>
    <row r="6483" spans="1:24" x14ac:dyDescent="0.3">
      <c r="A6483" t="s">
        <v>105</v>
      </c>
      <c r="B6483" t="s">
        <v>1183</v>
      </c>
      <c r="D6483" t="s">
        <v>1184</v>
      </c>
      <c r="F6483" t="s">
        <v>3787</v>
      </c>
      <c r="G6483" t="s">
        <v>3788</v>
      </c>
      <c r="H6483" t="s">
        <v>3789</v>
      </c>
      <c r="I6483" t="s">
        <v>3790</v>
      </c>
      <c r="J6483">
        <v>2023</v>
      </c>
      <c r="K6483" t="s">
        <v>1189</v>
      </c>
      <c r="L6483">
        <v>2</v>
      </c>
      <c r="M6483">
        <v>0</v>
      </c>
      <c r="N6483">
        <v>0</v>
      </c>
      <c r="O6483">
        <v>0</v>
      </c>
      <c r="P6483">
        <v>1</v>
      </c>
      <c r="Q6483">
        <v>0</v>
      </c>
      <c r="R6483">
        <v>0</v>
      </c>
      <c r="S6483">
        <v>1</v>
      </c>
      <c r="T6483">
        <v>0</v>
      </c>
      <c r="U6483">
        <v>0</v>
      </c>
      <c r="V6483">
        <v>0</v>
      </c>
      <c r="W6483">
        <v>0</v>
      </c>
      <c r="X6483">
        <v>0</v>
      </c>
    </row>
    <row r="6484" spans="1:24" x14ac:dyDescent="0.3">
      <c r="A6484" t="s">
        <v>105</v>
      </c>
      <c r="B6484" t="s">
        <v>1183</v>
      </c>
      <c r="D6484" t="s">
        <v>1184</v>
      </c>
      <c r="F6484" t="s">
        <v>3787</v>
      </c>
      <c r="G6484" t="s">
        <v>3788</v>
      </c>
      <c r="H6484" t="s">
        <v>3789</v>
      </c>
      <c r="I6484" t="s">
        <v>3790</v>
      </c>
      <c r="J6484">
        <v>2023</v>
      </c>
      <c r="K6484" t="s">
        <v>1190</v>
      </c>
      <c r="L6484">
        <v>2</v>
      </c>
      <c r="M6484">
        <v>0</v>
      </c>
      <c r="N6484">
        <v>0</v>
      </c>
      <c r="O6484">
        <v>0</v>
      </c>
      <c r="P6484">
        <v>1</v>
      </c>
      <c r="Q6484">
        <v>0</v>
      </c>
      <c r="R6484">
        <v>0</v>
      </c>
      <c r="S6484">
        <v>1</v>
      </c>
      <c r="T6484">
        <v>0</v>
      </c>
      <c r="U6484">
        <v>0</v>
      </c>
      <c r="V6484">
        <v>0</v>
      </c>
      <c r="W6484">
        <v>0</v>
      </c>
      <c r="X6484">
        <v>0</v>
      </c>
    </row>
    <row r="6485" spans="1:24" x14ac:dyDescent="0.3">
      <c r="A6485" t="s">
        <v>105</v>
      </c>
      <c r="B6485" t="s">
        <v>1183</v>
      </c>
      <c r="D6485" t="s">
        <v>1184</v>
      </c>
      <c r="F6485" t="s">
        <v>3787</v>
      </c>
      <c r="G6485" t="s">
        <v>3788</v>
      </c>
      <c r="H6485" t="s">
        <v>3789</v>
      </c>
      <c r="I6485" t="s">
        <v>3790</v>
      </c>
      <c r="J6485">
        <v>2024</v>
      </c>
      <c r="K6485" t="s">
        <v>1189</v>
      </c>
      <c r="L6485">
        <v>2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2</v>
      </c>
    </row>
    <row r="6486" spans="1:24" x14ac:dyDescent="0.3">
      <c r="A6486" t="s">
        <v>105</v>
      </c>
      <c r="B6486" t="s">
        <v>1183</v>
      </c>
      <c r="D6486" t="s">
        <v>1184</v>
      </c>
      <c r="F6486" t="s">
        <v>3787</v>
      </c>
      <c r="G6486" t="s">
        <v>3788</v>
      </c>
      <c r="H6486" t="s">
        <v>3789</v>
      </c>
      <c r="I6486" t="s">
        <v>3790</v>
      </c>
      <c r="J6486">
        <v>2024</v>
      </c>
      <c r="K6486" t="s">
        <v>1190</v>
      </c>
      <c r="L6486">
        <v>1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1</v>
      </c>
    </row>
    <row r="6487" spans="1:24" x14ac:dyDescent="0.3">
      <c r="A6487" t="s">
        <v>229</v>
      </c>
      <c r="B6487" t="s">
        <v>1183</v>
      </c>
      <c r="D6487" t="s">
        <v>1184</v>
      </c>
      <c r="F6487" t="s">
        <v>3791</v>
      </c>
      <c r="G6487" t="s">
        <v>3792</v>
      </c>
      <c r="I6487" t="s">
        <v>3793</v>
      </c>
      <c r="J6487">
        <v>2013</v>
      </c>
      <c r="K6487" t="s">
        <v>1189</v>
      </c>
      <c r="L6487">
        <v>2</v>
      </c>
      <c r="M6487">
        <v>0</v>
      </c>
      <c r="N6487">
        <v>0</v>
      </c>
      <c r="O6487">
        <v>0</v>
      </c>
      <c r="P6487">
        <v>1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1</v>
      </c>
      <c r="X6487">
        <v>0</v>
      </c>
    </row>
    <row r="6488" spans="1:24" x14ac:dyDescent="0.3">
      <c r="A6488" t="s">
        <v>229</v>
      </c>
      <c r="B6488" t="s">
        <v>1183</v>
      </c>
      <c r="D6488" t="s">
        <v>1184</v>
      </c>
      <c r="F6488" t="s">
        <v>3791</v>
      </c>
      <c r="G6488" t="s">
        <v>3792</v>
      </c>
      <c r="I6488" t="s">
        <v>3793</v>
      </c>
      <c r="J6488">
        <v>2013</v>
      </c>
      <c r="K6488" t="s">
        <v>1190</v>
      </c>
      <c r="L6488">
        <v>2</v>
      </c>
      <c r="M6488">
        <v>0</v>
      </c>
      <c r="N6488">
        <v>0</v>
      </c>
      <c r="O6488">
        <v>0</v>
      </c>
      <c r="P6488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1</v>
      </c>
      <c r="X6488">
        <v>0</v>
      </c>
    </row>
    <row r="6489" spans="1:24" x14ac:dyDescent="0.3">
      <c r="A6489" t="s">
        <v>229</v>
      </c>
      <c r="B6489" t="s">
        <v>1183</v>
      </c>
      <c r="D6489" t="s">
        <v>1184</v>
      </c>
      <c r="F6489" t="s">
        <v>3791</v>
      </c>
      <c r="G6489" t="s">
        <v>3792</v>
      </c>
      <c r="I6489" t="s">
        <v>3793</v>
      </c>
      <c r="J6489">
        <v>2019</v>
      </c>
      <c r="K6489" t="s">
        <v>1189</v>
      </c>
      <c r="L6489">
        <v>7</v>
      </c>
      <c r="M6489">
        <v>0</v>
      </c>
      <c r="N6489">
        <v>0</v>
      </c>
      <c r="O6489">
        <v>2</v>
      </c>
      <c r="P6489">
        <v>5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</row>
    <row r="6490" spans="1:24" x14ac:dyDescent="0.3">
      <c r="A6490" t="s">
        <v>229</v>
      </c>
      <c r="B6490" t="s">
        <v>1183</v>
      </c>
      <c r="D6490" t="s">
        <v>1184</v>
      </c>
      <c r="F6490" t="s">
        <v>3791</v>
      </c>
      <c r="G6490" t="s">
        <v>3792</v>
      </c>
      <c r="I6490" t="s">
        <v>3793</v>
      </c>
      <c r="J6490">
        <v>2019</v>
      </c>
      <c r="K6490" t="s">
        <v>1190</v>
      </c>
      <c r="L6490">
        <v>4</v>
      </c>
      <c r="M6490">
        <v>0</v>
      </c>
      <c r="N6490">
        <v>0</v>
      </c>
      <c r="O6490">
        <v>2</v>
      </c>
      <c r="P6490">
        <v>2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</row>
    <row r="6491" spans="1:24" x14ac:dyDescent="0.3">
      <c r="A6491" t="s">
        <v>616</v>
      </c>
      <c r="B6491" t="s">
        <v>1183</v>
      </c>
      <c r="D6491" t="s">
        <v>1184</v>
      </c>
      <c r="F6491" t="s">
        <v>3794</v>
      </c>
      <c r="G6491" t="s">
        <v>3795</v>
      </c>
      <c r="I6491" t="s">
        <v>3796</v>
      </c>
      <c r="J6491">
        <v>2013</v>
      </c>
      <c r="K6491" t="s">
        <v>1189</v>
      </c>
      <c r="L6491">
        <v>1</v>
      </c>
      <c r="M6491">
        <v>0</v>
      </c>
      <c r="N6491">
        <v>1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</row>
    <row r="6492" spans="1:24" x14ac:dyDescent="0.3">
      <c r="A6492" t="s">
        <v>616</v>
      </c>
      <c r="B6492" t="s">
        <v>1183</v>
      </c>
      <c r="D6492" t="s">
        <v>1184</v>
      </c>
      <c r="F6492" t="s">
        <v>3794</v>
      </c>
      <c r="G6492" t="s">
        <v>3795</v>
      </c>
      <c r="I6492" t="s">
        <v>3796</v>
      </c>
      <c r="J6492">
        <v>2013</v>
      </c>
      <c r="K6492" t="s">
        <v>1190</v>
      </c>
      <c r="L6492">
        <v>1</v>
      </c>
      <c r="M6492">
        <v>0</v>
      </c>
      <c r="N6492">
        <v>1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</row>
    <row r="6493" spans="1:24" x14ac:dyDescent="0.3">
      <c r="A6493" t="s">
        <v>616</v>
      </c>
      <c r="B6493" t="s">
        <v>1183</v>
      </c>
      <c r="D6493" t="s">
        <v>1184</v>
      </c>
      <c r="F6493" t="s">
        <v>3794</v>
      </c>
      <c r="G6493" t="s">
        <v>3795</v>
      </c>
      <c r="I6493" t="s">
        <v>3796</v>
      </c>
      <c r="J6493">
        <v>2021</v>
      </c>
      <c r="K6493" t="s">
        <v>1189</v>
      </c>
      <c r="L6493">
        <v>1</v>
      </c>
      <c r="M6493">
        <v>0</v>
      </c>
      <c r="N6493">
        <v>0</v>
      </c>
      <c r="O6493">
        <v>0</v>
      </c>
      <c r="P6493">
        <v>1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</row>
    <row r="6494" spans="1:24" x14ac:dyDescent="0.3">
      <c r="A6494" t="s">
        <v>616</v>
      </c>
      <c r="B6494" t="s">
        <v>1183</v>
      </c>
      <c r="D6494" t="s">
        <v>1184</v>
      </c>
      <c r="F6494" t="s">
        <v>3794</v>
      </c>
      <c r="G6494" t="s">
        <v>3795</v>
      </c>
      <c r="I6494" t="s">
        <v>3796</v>
      </c>
      <c r="J6494">
        <v>2021</v>
      </c>
      <c r="K6494" t="s">
        <v>1190</v>
      </c>
      <c r="L6494">
        <v>1</v>
      </c>
      <c r="M6494">
        <v>0</v>
      </c>
      <c r="N6494">
        <v>0</v>
      </c>
      <c r="O6494">
        <v>0</v>
      </c>
      <c r="P6494">
        <v>1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</row>
    <row r="6495" spans="1:24" x14ac:dyDescent="0.3">
      <c r="A6495" t="s">
        <v>191</v>
      </c>
      <c r="B6495" t="s">
        <v>1183</v>
      </c>
      <c r="D6495" t="s">
        <v>1184</v>
      </c>
      <c r="F6495" t="s">
        <v>3797</v>
      </c>
      <c r="G6495" t="s">
        <v>3798</v>
      </c>
      <c r="I6495" t="s">
        <v>3799</v>
      </c>
      <c r="J6495">
        <v>2010</v>
      </c>
      <c r="K6495" t="s">
        <v>1189</v>
      </c>
      <c r="L6495">
        <v>1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1</v>
      </c>
      <c r="X6495">
        <v>0</v>
      </c>
    </row>
    <row r="6496" spans="1:24" x14ac:dyDescent="0.3">
      <c r="A6496" t="s">
        <v>191</v>
      </c>
      <c r="B6496" t="s">
        <v>1183</v>
      </c>
      <c r="D6496" t="s">
        <v>1184</v>
      </c>
      <c r="F6496" t="s">
        <v>3797</v>
      </c>
      <c r="G6496" t="s">
        <v>3798</v>
      </c>
      <c r="I6496" t="s">
        <v>3799</v>
      </c>
      <c r="J6496">
        <v>2010</v>
      </c>
      <c r="K6496" t="s">
        <v>1190</v>
      </c>
      <c r="L6496">
        <v>1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1</v>
      </c>
      <c r="X6496">
        <v>0</v>
      </c>
    </row>
    <row r="6497" spans="1:24" x14ac:dyDescent="0.3">
      <c r="A6497" t="s">
        <v>191</v>
      </c>
      <c r="B6497" t="s">
        <v>1183</v>
      </c>
      <c r="D6497" t="s">
        <v>1184</v>
      </c>
      <c r="F6497" t="s">
        <v>3797</v>
      </c>
      <c r="G6497" t="s">
        <v>3798</v>
      </c>
      <c r="I6497" t="s">
        <v>3799</v>
      </c>
      <c r="J6497">
        <v>2011</v>
      </c>
      <c r="K6497" t="s">
        <v>1189</v>
      </c>
      <c r="L6497">
        <v>2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2</v>
      </c>
      <c r="T6497">
        <v>0</v>
      </c>
      <c r="U6497">
        <v>0</v>
      </c>
      <c r="V6497">
        <v>0</v>
      </c>
      <c r="W6497">
        <v>0</v>
      </c>
      <c r="X6497">
        <v>0</v>
      </c>
    </row>
    <row r="6498" spans="1:24" x14ac:dyDescent="0.3">
      <c r="A6498" t="s">
        <v>191</v>
      </c>
      <c r="B6498" t="s">
        <v>1183</v>
      </c>
      <c r="D6498" t="s">
        <v>1184</v>
      </c>
      <c r="F6498" t="s">
        <v>3797</v>
      </c>
      <c r="G6498" t="s">
        <v>3798</v>
      </c>
      <c r="I6498" t="s">
        <v>3799</v>
      </c>
      <c r="J6498">
        <v>2011</v>
      </c>
      <c r="K6498" t="s">
        <v>1190</v>
      </c>
      <c r="L6498">
        <v>1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1</v>
      </c>
      <c r="T6498">
        <v>0</v>
      </c>
      <c r="U6498">
        <v>0</v>
      </c>
      <c r="V6498">
        <v>0</v>
      </c>
      <c r="W6498">
        <v>0</v>
      </c>
      <c r="X6498">
        <v>0</v>
      </c>
    </row>
    <row r="6499" spans="1:24" x14ac:dyDescent="0.3">
      <c r="A6499" t="s">
        <v>191</v>
      </c>
      <c r="B6499" t="s">
        <v>1183</v>
      </c>
      <c r="D6499" t="s">
        <v>1184</v>
      </c>
      <c r="F6499" t="s">
        <v>3797</v>
      </c>
      <c r="G6499" t="s">
        <v>3798</v>
      </c>
      <c r="I6499" t="s">
        <v>3799</v>
      </c>
      <c r="J6499">
        <v>2019</v>
      </c>
      <c r="K6499" t="s">
        <v>1189</v>
      </c>
      <c r="L6499">
        <v>9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6</v>
      </c>
      <c r="W6499">
        <v>3</v>
      </c>
      <c r="X6499">
        <v>0</v>
      </c>
    </row>
    <row r="6500" spans="1:24" x14ac:dyDescent="0.3">
      <c r="A6500" t="s">
        <v>191</v>
      </c>
      <c r="B6500" t="s">
        <v>1183</v>
      </c>
      <c r="D6500" t="s">
        <v>1184</v>
      </c>
      <c r="F6500" t="s">
        <v>3797</v>
      </c>
      <c r="G6500" t="s">
        <v>3798</v>
      </c>
      <c r="I6500" t="s">
        <v>3799</v>
      </c>
      <c r="J6500">
        <v>2019</v>
      </c>
      <c r="K6500" t="s">
        <v>1190</v>
      </c>
      <c r="L6500">
        <v>6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4</v>
      </c>
      <c r="W6500">
        <v>2</v>
      </c>
      <c r="X6500">
        <v>0</v>
      </c>
    </row>
    <row r="6501" spans="1:24" x14ac:dyDescent="0.3">
      <c r="A6501" t="s">
        <v>203</v>
      </c>
      <c r="B6501" t="s">
        <v>1183</v>
      </c>
      <c r="D6501" t="s">
        <v>1184</v>
      </c>
      <c r="G6501" t="s">
        <v>3800</v>
      </c>
      <c r="H6501" t="s">
        <v>3801</v>
      </c>
      <c r="I6501" t="s">
        <v>3802</v>
      </c>
      <c r="J6501">
        <v>1995</v>
      </c>
      <c r="K6501" t="s">
        <v>1189</v>
      </c>
      <c r="L6501">
        <v>1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1</v>
      </c>
      <c r="V6501">
        <v>0</v>
      </c>
      <c r="W6501">
        <v>0</v>
      </c>
      <c r="X6501">
        <v>0</v>
      </c>
    </row>
    <row r="6502" spans="1:24" x14ac:dyDescent="0.3">
      <c r="A6502" t="s">
        <v>203</v>
      </c>
      <c r="B6502" t="s">
        <v>1183</v>
      </c>
      <c r="D6502" t="s">
        <v>1184</v>
      </c>
      <c r="G6502" t="s">
        <v>3800</v>
      </c>
      <c r="H6502" t="s">
        <v>3801</v>
      </c>
      <c r="I6502" t="s">
        <v>3802</v>
      </c>
      <c r="J6502">
        <v>1995</v>
      </c>
      <c r="K6502" t="s">
        <v>1190</v>
      </c>
      <c r="L6502">
        <v>1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1</v>
      </c>
      <c r="V6502">
        <v>0</v>
      </c>
      <c r="W6502">
        <v>0</v>
      </c>
      <c r="X6502">
        <v>0</v>
      </c>
    </row>
    <row r="6503" spans="1:24" x14ac:dyDescent="0.3">
      <c r="A6503" t="s">
        <v>203</v>
      </c>
      <c r="B6503" t="s">
        <v>1183</v>
      </c>
      <c r="D6503" t="s">
        <v>1184</v>
      </c>
      <c r="G6503" t="s">
        <v>3800</v>
      </c>
      <c r="H6503" t="s">
        <v>3801</v>
      </c>
      <c r="I6503" t="s">
        <v>3802</v>
      </c>
      <c r="J6503">
        <v>2012</v>
      </c>
      <c r="K6503" t="s">
        <v>1189</v>
      </c>
      <c r="L6503">
        <v>1</v>
      </c>
      <c r="M6503">
        <v>0</v>
      </c>
      <c r="N6503">
        <v>0</v>
      </c>
      <c r="O6503">
        <v>0</v>
      </c>
      <c r="P6503">
        <v>0</v>
      </c>
      <c r="Q6503">
        <v>1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</row>
    <row r="6504" spans="1:24" x14ac:dyDescent="0.3">
      <c r="A6504" t="s">
        <v>203</v>
      </c>
      <c r="B6504" t="s">
        <v>1183</v>
      </c>
      <c r="D6504" t="s">
        <v>1184</v>
      </c>
      <c r="G6504" t="s">
        <v>3800</v>
      </c>
      <c r="H6504" t="s">
        <v>3801</v>
      </c>
      <c r="I6504" t="s">
        <v>3802</v>
      </c>
      <c r="J6504">
        <v>2012</v>
      </c>
      <c r="K6504" t="s">
        <v>1190</v>
      </c>
      <c r="L6504">
        <v>1</v>
      </c>
      <c r="M6504">
        <v>0</v>
      </c>
      <c r="N6504">
        <v>0</v>
      </c>
      <c r="O6504">
        <v>0</v>
      </c>
      <c r="P6504">
        <v>0</v>
      </c>
      <c r="Q6504">
        <v>1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</row>
    <row r="6505" spans="1:24" x14ac:dyDescent="0.3">
      <c r="A6505" t="s">
        <v>203</v>
      </c>
      <c r="B6505" t="s">
        <v>1183</v>
      </c>
      <c r="D6505" t="s">
        <v>1184</v>
      </c>
      <c r="G6505" t="s">
        <v>3800</v>
      </c>
      <c r="H6505" t="s">
        <v>3801</v>
      </c>
      <c r="I6505" t="s">
        <v>3802</v>
      </c>
      <c r="J6505">
        <v>2013</v>
      </c>
      <c r="K6505" t="s">
        <v>1189</v>
      </c>
      <c r="L6505">
        <v>4</v>
      </c>
      <c r="M6505">
        <v>0</v>
      </c>
      <c r="N6505">
        <v>0</v>
      </c>
      <c r="O6505">
        <v>0</v>
      </c>
      <c r="P6505">
        <v>4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</row>
    <row r="6506" spans="1:24" x14ac:dyDescent="0.3">
      <c r="A6506" t="s">
        <v>203</v>
      </c>
      <c r="B6506" t="s">
        <v>1183</v>
      </c>
      <c r="D6506" t="s">
        <v>1184</v>
      </c>
      <c r="G6506" t="s">
        <v>3800</v>
      </c>
      <c r="H6506" t="s">
        <v>3801</v>
      </c>
      <c r="I6506" t="s">
        <v>3802</v>
      </c>
      <c r="J6506">
        <v>2013</v>
      </c>
      <c r="K6506" t="s">
        <v>1190</v>
      </c>
      <c r="L6506">
        <v>1</v>
      </c>
      <c r="M6506">
        <v>0</v>
      </c>
      <c r="N6506">
        <v>0</v>
      </c>
      <c r="O6506">
        <v>0</v>
      </c>
      <c r="P6506">
        <v>1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</row>
    <row r="6507" spans="1:24" x14ac:dyDescent="0.3">
      <c r="A6507" t="s">
        <v>203</v>
      </c>
      <c r="B6507" t="s">
        <v>1183</v>
      </c>
      <c r="D6507" t="s">
        <v>1184</v>
      </c>
      <c r="G6507" t="s">
        <v>3800</v>
      </c>
      <c r="H6507" t="s">
        <v>3801</v>
      </c>
      <c r="I6507" t="s">
        <v>3802</v>
      </c>
      <c r="J6507">
        <v>2015</v>
      </c>
      <c r="K6507" t="s">
        <v>1189</v>
      </c>
      <c r="L6507">
        <v>5</v>
      </c>
      <c r="M6507">
        <v>0</v>
      </c>
      <c r="N6507">
        <v>0</v>
      </c>
      <c r="O6507">
        <v>1</v>
      </c>
      <c r="P6507">
        <v>4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</row>
    <row r="6508" spans="1:24" x14ac:dyDescent="0.3">
      <c r="A6508" t="s">
        <v>203</v>
      </c>
      <c r="B6508" t="s">
        <v>1183</v>
      </c>
      <c r="D6508" t="s">
        <v>1184</v>
      </c>
      <c r="G6508" t="s">
        <v>3800</v>
      </c>
      <c r="H6508" t="s">
        <v>3801</v>
      </c>
      <c r="I6508" t="s">
        <v>3802</v>
      </c>
      <c r="J6508">
        <v>2015</v>
      </c>
      <c r="K6508" t="s">
        <v>1190</v>
      </c>
      <c r="L6508">
        <v>4</v>
      </c>
      <c r="M6508">
        <v>0</v>
      </c>
      <c r="N6508">
        <v>0</v>
      </c>
      <c r="O6508">
        <v>1</v>
      </c>
      <c r="P6508">
        <v>3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</row>
    <row r="6509" spans="1:24" x14ac:dyDescent="0.3">
      <c r="A6509" t="s">
        <v>203</v>
      </c>
      <c r="B6509" t="s">
        <v>1183</v>
      </c>
      <c r="D6509" t="s">
        <v>1184</v>
      </c>
      <c r="G6509" t="s">
        <v>3800</v>
      </c>
      <c r="H6509" t="s">
        <v>3801</v>
      </c>
      <c r="I6509" t="s">
        <v>3802</v>
      </c>
      <c r="J6509">
        <v>2016</v>
      </c>
      <c r="K6509" t="s">
        <v>1189</v>
      </c>
      <c r="L6509">
        <v>5</v>
      </c>
      <c r="M6509">
        <v>1</v>
      </c>
      <c r="N6509">
        <v>0</v>
      </c>
      <c r="O6509">
        <v>0</v>
      </c>
      <c r="P6509">
        <v>2</v>
      </c>
      <c r="Q6509">
        <v>1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1</v>
      </c>
      <c r="X6509">
        <v>0</v>
      </c>
    </row>
    <row r="6510" spans="1:24" x14ac:dyDescent="0.3">
      <c r="A6510" t="s">
        <v>203</v>
      </c>
      <c r="B6510" t="s">
        <v>1183</v>
      </c>
      <c r="D6510" t="s">
        <v>1184</v>
      </c>
      <c r="G6510" t="s">
        <v>3800</v>
      </c>
      <c r="H6510" t="s">
        <v>3801</v>
      </c>
      <c r="I6510" t="s">
        <v>3802</v>
      </c>
      <c r="J6510">
        <v>2016</v>
      </c>
      <c r="K6510" t="s">
        <v>1190</v>
      </c>
      <c r="L6510">
        <v>5</v>
      </c>
      <c r="M6510">
        <v>1</v>
      </c>
      <c r="N6510">
        <v>0</v>
      </c>
      <c r="O6510">
        <v>0</v>
      </c>
      <c r="P6510">
        <v>2</v>
      </c>
      <c r="Q6510">
        <v>1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1</v>
      </c>
      <c r="X6510">
        <v>0</v>
      </c>
    </row>
    <row r="6511" spans="1:24" x14ac:dyDescent="0.3">
      <c r="A6511" t="s">
        <v>203</v>
      </c>
      <c r="B6511" t="s">
        <v>1183</v>
      </c>
      <c r="D6511" t="s">
        <v>1184</v>
      </c>
      <c r="G6511" t="s">
        <v>3800</v>
      </c>
      <c r="H6511" t="s">
        <v>3801</v>
      </c>
      <c r="I6511" t="s">
        <v>3802</v>
      </c>
      <c r="J6511">
        <v>2017</v>
      </c>
      <c r="K6511" t="s">
        <v>1189</v>
      </c>
      <c r="L6511">
        <v>1</v>
      </c>
      <c r="M6511">
        <v>0</v>
      </c>
      <c r="N6511">
        <v>0</v>
      </c>
      <c r="O6511">
        <v>0</v>
      </c>
      <c r="P6511">
        <v>0</v>
      </c>
      <c r="Q6511">
        <v>1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</row>
    <row r="6512" spans="1:24" x14ac:dyDescent="0.3">
      <c r="A6512" t="s">
        <v>203</v>
      </c>
      <c r="B6512" t="s">
        <v>1183</v>
      </c>
      <c r="D6512" t="s">
        <v>1184</v>
      </c>
      <c r="G6512" t="s">
        <v>3800</v>
      </c>
      <c r="H6512" t="s">
        <v>3801</v>
      </c>
      <c r="I6512" t="s">
        <v>3802</v>
      </c>
      <c r="J6512">
        <v>2017</v>
      </c>
      <c r="K6512" t="s">
        <v>1190</v>
      </c>
      <c r="L6512">
        <v>1</v>
      </c>
      <c r="M6512">
        <v>0</v>
      </c>
      <c r="N6512">
        <v>0</v>
      </c>
      <c r="O6512">
        <v>0</v>
      </c>
      <c r="P6512">
        <v>0</v>
      </c>
      <c r="Q6512">
        <v>1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</row>
    <row r="6513" spans="1:24" x14ac:dyDescent="0.3">
      <c r="A6513" t="s">
        <v>203</v>
      </c>
      <c r="B6513" t="s">
        <v>1183</v>
      </c>
      <c r="D6513" t="s">
        <v>1184</v>
      </c>
      <c r="G6513" t="s">
        <v>3800</v>
      </c>
      <c r="H6513" t="s">
        <v>3801</v>
      </c>
      <c r="I6513" t="s">
        <v>3802</v>
      </c>
      <c r="J6513">
        <v>2018</v>
      </c>
      <c r="K6513" t="s">
        <v>1189</v>
      </c>
      <c r="L6513">
        <v>1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1</v>
      </c>
      <c r="W6513">
        <v>0</v>
      </c>
      <c r="X6513">
        <v>0</v>
      </c>
    </row>
    <row r="6514" spans="1:24" x14ac:dyDescent="0.3">
      <c r="A6514" t="s">
        <v>203</v>
      </c>
      <c r="B6514" t="s">
        <v>1183</v>
      </c>
      <c r="D6514" t="s">
        <v>1184</v>
      </c>
      <c r="G6514" t="s">
        <v>3800</v>
      </c>
      <c r="H6514" t="s">
        <v>3801</v>
      </c>
      <c r="I6514" t="s">
        <v>3802</v>
      </c>
      <c r="J6514">
        <v>2018</v>
      </c>
      <c r="K6514" t="s">
        <v>1190</v>
      </c>
      <c r="L6514">
        <v>1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1</v>
      </c>
      <c r="W6514">
        <v>0</v>
      </c>
      <c r="X6514">
        <v>0</v>
      </c>
    </row>
    <row r="6515" spans="1:24" x14ac:dyDescent="0.3">
      <c r="A6515" t="s">
        <v>203</v>
      </c>
      <c r="B6515" t="s">
        <v>1183</v>
      </c>
      <c r="D6515" t="s">
        <v>1184</v>
      </c>
      <c r="G6515" t="s">
        <v>3800</v>
      </c>
      <c r="H6515" t="s">
        <v>3801</v>
      </c>
      <c r="I6515" t="s">
        <v>3802</v>
      </c>
      <c r="J6515">
        <v>2019</v>
      </c>
      <c r="K6515" t="s">
        <v>1189</v>
      </c>
      <c r="L6515">
        <v>5</v>
      </c>
      <c r="M6515">
        <v>0</v>
      </c>
      <c r="N6515">
        <v>0</v>
      </c>
      <c r="O6515">
        <v>0</v>
      </c>
      <c r="P6515">
        <v>4</v>
      </c>
      <c r="Q6515">
        <v>1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</row>
    <row r="6516" spans="1:24" x14ac:dyDescent="0.3">
      <c r="A6516" t="s">
        <v>203</v>
      </c>
      <c r="B6516" t="s">
        <v>1183</v>
      </c>
      <c r="D6516" t="s">
        <v>1184</v>
      </c>
      <c r="G6516" t="s">
        <v>3800</v>
      </c>
      <c r="H6516" t="s">
        <v>3801</v>
      </c>
      <c r="I6516" t="s">
        <v>3802</v>
      </c>
      <c r="J6516">
        <v>2019</v>
      </c>
      <c r="K6516" t="s">
        <v>1190</v>
      </c>
      <c r="L6516">
        <v>4</v>
      </c>
      <c r="M6516">
        <v>0</v>
      </c>
      <c r="N6516">
        <v>0</v>
      </c>
      <c r="O6516">
        <v>0</v>
      </c>
      <c r="P6516">
        <v>3</v>
      </c>
      <c r="Q6516">
        <v>1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</row>
    <row r="6517" spans="1:24" x14ac:dyDescent="0.3">
      <c r="A6517" t="s">
        <v>203</v>
      </c>
      <c r="B6517" t="s">
        <v>1183</v>
      </c>
      <c r="D6517" t="s">
        <v>1184</v>
      </c>
      <c r="G6517" t="s">
        <v>3800</v>
      </c>
      <c r="H6517" t="s">
        <v>3801</v>
      </c>
      <c r="I6517" t="s">
        <v>3802</v>
      </c>
      <c r="J6517">
        <v>2022</v>
      </c>
      <c r="K6517" t="s">
        <v>1189</v>
      </c>
      <c r="L6517">
        <v>2</v>
      </c>
      <c r="M6517">
        <v>0</v>
      </c>
      <c r="N6517">
        <v>1</v>
      </c>
      <c r="O6517">
        <v>1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</row>
    <row r="6518" spans="1:24" x14ac:dyDescent="0.3">
      <c r="A6518" t="s">
        <v>203</v>
      </c>
      <c r="B6518" t="s">
        <v>1183</v>
      </c>
      <c r="D6518" t="s">
        <v>1184</v>
      </c>
      <c r="G6518" t="s">
        <v>3800</v>
      </c>
      <c r="H6518" t="s">
        <v>3801</v>
      </c>
      <c r="I6518" t="s">
        <v>3802</v>
      </c>
      <c r="J6518">
        <v>2022</v>
      </c>
      <c r="K6518" t="s">
        <v>1190</v>
      </c>
      <c r="L6518">
        <v>2</v>
      </c>
      <c r="M6518">
        <v>0</v>
      </c>
      <c r="N6518">
        <v>1</v>
      </c>
      <c r="O6518">
        <v>1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</row>
    <row r="6519" spans="1:24" x14ac:dyDescent="0.3">
      <c r="A6519" t="s">
        <v>1006</v>
      </c>
      <c r="B6519" t="s">
        <v>1183</v>
      </c>
      <c r="D6519" t="s">
        <v>1184</v>
      </c>
      <c r="F6519" t="s">
        <v>3803</v>
      </c>
      <c r="G6519" t="s">
        <v>3804</v>
      </c>
      <c r="I6519" t="s">
        <v>3805</v>
      </c>
      <c r="J6519">
        <v>2013</v>
      </c>
      <c r="K6519" t="s">
        <v>1189</v>
      </c>
      <c r="L6519">
        <v>1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1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</row>
    <row r="6520" spans="1:24" x14ac:dyDescent="0.3">
      <c r="A6520" t="s">
        <v>1006</v>
      </c>
      <c r="B6520" t="s">
        <v>1183</v>
      </c>
      <c r="D6520" t="s">
        <v>1184</v>
      </c>
      <c r="F6520" t="s">
        <v>3803</v>
      </c>
      <c r="G6520" t="s">
        <v>3804</v>
      </c>
      <c r="I6520" t="s">
        <v>3805</v>
      </c>
      <c r="J6520">
        <v>2013</v>
      </c>
      <c r="K6520" t="s">
        <v>1190</v>
      </c>
      <c r="L6520">
        <v>1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1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</row>
    <row r="6521" spans="1:24" x14ac:dyDescent="0.3">
      <c r="A6521" t="s">
        <v>617</v>
      </c>
      <c r="B6521" t="s">
        <v>1183</v>
      </c>
      <c r="D6521" t="s">
        <v>1184</v>
      </c>
      <c r="F6521" t="s">
        <v>3806</v>
      </c>
      <c r="G6521" t="s">
        <v>3807</v>
      </c>
      <c r="I6521" t="s">
        <v>3808</v>
      </c>
      <c r="J6521">
        <v>2018</v>
      </c>
      <c r="K6521" t="s">
        <v>1189</v>
      </c>
      <c r="L6521">
        <v>1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1</v>
      </c>
      <c r="X6521">
        <v>0</v>
      </c>
    </row>
    <row r="6522" spans="1:24" x14ac:dyDescent="0.3">
      <c r="A6522" t="s">
        <v>617</v>
      </c>
      <c r="B6522" t="s">
        <v>1183</v>
      </c>
      <c r="D6522" t="s">
        <v>1184</v>
      </c>
      <c r="F6522" t="s">
        <v>3806</v>
      </c>
      <c r="G6522" t="s">
        <v>3807</v>
      </c>
      <c r="I6522" t="s">
        <v>3808</v>
      </c>
      <c r="J6522">
        <v>2018</v>
      </c>
      <c r="K6522" t="s">
        <v>1190</v>
      </c>
      <c r="L6522">
        <v>1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1</v>
      </c>
      <c r="X6522">
        <v>0</v>
      </c>
    </row>
    <row r="6523" spans="1:24" x14ac:dyDescent="0.3">
      <c r="A6523" t="s">
        <v>617</v>
      </c>
      <c r="B6523" t="s">
        <v>1183</v>
      </c>
      <c r="D6523" t="s">
        <v>1184</v>
      </c>
      <c r="F6523" t="s">
        <v>3806</v>
      </c>
      <c r="G6523" t="s">
        <v>3807</v>
      </c>
      <c r="I6523" t="s">
        <v>3808</v>
      </c>
      <c r="J6523">
        <v>2019</v>
      </c>
      <c r="K6523" t="s">
        <v>1189</v>
      </c>
      <c r="L6523">
        <v>1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1</v>
      </c>
      <c r="T6523">
        <v>0</v>
      </c>
      <c r="U6523">
        <v>0</v>
      </c>
      <c r="V6523">
        <v>0</v>
      </c>
      <c r="W6523">
        <v>0</v>
      </c>
      <c r="X6523">
        <v>0</v>
      </c>
    </row>
    <row r="6524" spans="1:24" x14ac:dyDescent="0.3">
      <c r="A6524" t="s">
        <v>617</v>
      </c>
      <c r="B6524" t="s">
        <v>1183</v>
      </c>
      <c r="D6524" t="s">
        <v>1184</v>
      </c>
      <c r="F6524" t="s">
        <v>3806</v>
      </c>
      <c r="G6524" t="s">
        <v>3807</v>
      </c>
      <c r="I6524" t="s">
        <v>3808</v>
      </c>
      <c r="J6524">
        <v>2019</v>
      </c>
      <c r="K6524" t="s">
        <v>1190</v>
      </c>
      <c r="L6524">
        <v>1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1</v>
      </c>
      <c r="T6524">
        <v>0</v>
      </c>
      <c r="U6524">
        <v>0</v>
      </c>
      <c r="V6524">
        <v>0</v>
      </c>
      <c r="W6524">
        <v>0</v>
      </c>
      <c r="X6524">
        <v>0</v>
      </c>
    </row>
    <row r="6525" spans="1:24" x14ac:dyDescent="0.3">
      <c r="A6525" t="s">
        <v>262</v>
      </c>
      <c r="B6525" t="s">
        <v>1183</v>
      </c>
      <c r="D6525" t="s">
        <v>1184</v>
      </c>
      <c r="F6525" t="s">
        <v>3809</v>
      </c>
      <c r="G6525" t="s">
        <v>3810</v>
      </c>
      <c r="H6525" t="s">
        <v>3811</v>
      </c>
      <c r="I6525" t="s">
        <v>3812</v>
      </c>
      <c r="J6525">
        <v>2020</v>
      </c>
      <c r="K6525" t="s">
        <v>1189</v>
      </c>
      <c r="L6525">
        <v>2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2</v>
      </c>
      <c r="X6525">
        <v>0</v>
      </c>
    </row>
    <row r="6526" spans="1:24" x14ac:dyDescent="0.3">
      <c r="A6526" t="s">
        <v>262</v>
      </c>
      <c r="B6526" t="s">
        <v>1183</v>
      </c>
      <c r="D6526" t="s">
        <v>1184</v>
      </c>
      <c r="F6526" t="s">
        <v>3809</v>
      </c>
      <c r="G6526" t="s">
        <v>3810</v>
      </c>
      <c r="H6526" t="s">
        <v>3811</v>
      </c>
      <c r="I6526" t="s">
        <v>3812</v>
      </c>
      <c r="J6526">
        <v>2020</v>
      </c>
      <c r="K6526" t="s">
        <v>1190</v>
      </c>
      <c r="L6526">
        <v>1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1</v>
      </c>
      <c r="X6526">
        <v>0</v>
      </c>
    </row>
    <row r="6527" spans="1:24" x14ac:dyDescent="0.3">
      <c r="A6527" t="s">
        <v>262</v>
      </c>
      <c r="B6527" t="s">
        <v>1183</v>
      </c>
      <c r="D6527" t="s">
        <v>1184</v>
      </c>
      <c r="F6527" t="s">
        <v>3809</v>
      </c>
      <c r="G6527" t="s">
        <v>3810</v>
      </c>
      <c r="H6527" t="s">
        <v>3811</v>
      </c>
      <c r="I6527" t="s">
        <v>3812</v>
      </c>
      <c r="J6527">
        <v>2021</v>
      </c>
      <c r="K6527" t="s">
        <v>1189</v>
      </c>
      <c r="L6527">
        <v>2</v>
      </c>
      <c r="M6527">
        <v>1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1</v>
      </c>
      <c r="W6527">
        <v>0</v>
      </c>
      <c r="X6527">
        <v>0</v>
      </c>
    </row>
    <row r="6528" spans="1:24" x14ac:dyDescent="0.3">
      <c r="A6528" t="s">
        <v>262</v>
      </c>
      <c r="B6528" t="s">
        <v>1183</v>
      </c>
      <c r="D6528" t="s">
        <v>1184</v>
      </c>
      <c r="F6528" t="s">
        <v>3809</v>
      </c>
      <c r="G6528" t="s">
        <v>3810</v>
      </c>
      <c r="H6528" t="s">
        <v>3811</v>
      </c>
      <c r="I6528" t="s">
        <v>3812</v>
      </c>
      <c r="J6528">
        <v>2021</v>
      </c>
      <c r="K6528" t="s">
        <v>1190</v>
      </c>
      <c r="L6528">
        <v>2</v>
      </c>
      <c r="M6528">
        <v>1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1</v>
      </c>
      <c r="W6528">
        <v>0</v>
      </c>
      <c r="X6528">
        <v>0</v>
      </c>
    </row>
    <row r="6529" spans="1:24" x14ac:dyDescent="0.3">
      <c r="A6529" t="s">
        <v>262</v>
      </c>
      <c r="B6529" t="s">
        <v>1183</v>
      </c>
      <c r="D6529" t="s">
        <v>1184</v>
      </c>
      <c r="F6529" t="s">
        <v>3809</v>
      </c>
      <c r="G6529" t="s">
        <v>3810</v>
      </c>
      <c r="H6529" t="s">
        <v>3811</v>
      </c>
      <c r="I6529" t="s">
        <v>3812</v>
      </c>
      <c r="J6529">
        <v>2022</v>
      </c>
      <c r="K6529" t="s">
        <v>1189</v>
      </c>
      <c r="L6529">
        <v>1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1</v>
      </c>
      <c r="X6529">
        <v>0</v>
      </c>
    </row>
    <row r="6530" spans="1:24" x14ac:dyDescent="0.3">
      <c r="A6530" t="s">
        <v>262</v>
      </c>
      <c r="B6530" t="s">
        <v>1183</v>
      </c>
      <c r="D6530" t="s">
        <v>1184</v>
      </c>
      <c r="F6530" t="s">
        <v>3809</v>
      </c>
      <c r="G6530" t="s">
        <v>3810</v>
      </c>
      <c r="H6530" t="s">
        <v>3811</v>
      </c>
      <c r="I6530" t="s">
        <v>3812</v>
      </c>
      <c r="J6530">
        <v>2022</v>
      </c>
      <c r="K6530" t="s">
        <v>1190</v>
      </c>
      <c r="L6530">
        <v>1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1</v>
      </c>
      <c r="X6530">
        <v>0</v>
      </c>
    </row>
    <row r="6531" spans="1:24" x14ac:dyDescent="0.3">
      <c r="A6531" t="s">
        <v>669</v>
      </c>
      <c r="B6531" t="s">
        <v>1183</v>
      </c>
      <c r="D6531" t="s">
        <v>1184</v>
      </c>
      <c r="F6531" t="s">
        <v>3813</v>
      </c>
      <c r="G6531" t="s">
        <v>3814</v>
      </c>
      <c r="I6531" t="s">
        <v>3815</v>
      </c>
      <c r="J6531">
        <v>2019</v>
      </c>
      <c r="K6531" t="s">
        <v>1189</v>
      </c>
      <c r="L6531">
        <v>1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1</v>
      </c>
      <c r="V6531">
        <v>0</v>
      </c>
      <c r="W6531">
        <v>0</v>
      </c>
      <c r="X6531">
        <v>0</v>
      </c>
    </row>
    <row r="6532" spans="1:24" x14ac:dyDescent="0.3">
      <c r="A6532" t="s">
        <v>669</v>
      </c>
      <c r="B6532" t="s">
        <v>1183</v>
      </c>
      <c r="D6532" t="s">
        <v>1184</v>
      </c>
      <c r="F6532" t="s">
        <v>3813</v>
      </c>
      <c r="G6532" t="s">
        <v>3814</v>
      </c>
      <c r="I6532" t="s">
        <v>3815</v>
      </c>
      <c r="J6532">
        <v>2019</v>
      </c>
      <c r="K6532" t="s">
        <v>1190</v>
      </c>
      <c r="L6532">
        <v>1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1</v>
      </c>
      <c r="V6532">
        <v>0</v>
      </c>
      <c r="W6532">
        <v>0</v>
      </c>
      <c r="X6532">
        <v>0</v>
      </c>
    </row>
    <row r="6533" spans="1:24" x14ac:dyDescent="0.3">
      <c r="A6533" t="s">
        <v>670</v>
      </c>
      <c r="B6533" t="s">
        <v>1183</v>
      </c>
      <c r="D6533" t="s">
        <v>1184</v>
      </c>
      <c r="F6533" t="s">
        <v>3816</v>
      </c>
      <c r="G6533" t="s">
        <v>3817</v>
      </c>
      <c r="I6533" t="s">
        <v>3818</v>
      </c>
      <c r="J6533">
        <v>2021</v>
      </c>
      <c r="K6533" t="s">
        <v>1189</v>
      </c>
      <c r="L6533">
        <v>1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1</v>
      </c>
      <c r="V6533">
        <v>0</v>
      </c>
      <c r="W6533">
        <v>0</v>
      </c>
      <c r="X6533">
        <v>0</v>
      </c>
    </row>
    <row r="6534" spans="1:24" x14ac:dyDescent="0.3">
      <c r="A6534" t="s">
        <v>670</v>
      </c>
      <c r="B6534" t="s">
        <v>1183</v>
      </c>
      <c r="D6534" t="s">
        <v>1184</v>
      </c>
      <c r="F6534" t="s">
        <v>3816</v>
      </c>
      <c r="G6534" t="s">
        <v>3817</v>
      </c>
      <c r="I6534" t="s">
        <v>3818</v>
      </c>
      <c r="J6534">
        <v>2021</v>
      </c>
      <c r="K6534" t="s">
        <v>1190</v>
      </c>
      <c r="L6534">
        <v>1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1</v>
      </c>
      <c r="V6534">
        <v>0</v>
      </c>
      <c r="W6534">
        <v>0</v>
      </c>
      <c r="X6534">
        <v>0</v>
      </c>
    </row>
    <row r="6535" spans="1:24" x14ac:dyDescent="0.3">
      <c r="A6535" t="s">
        <v>46</v>
      </c>
      <c r="B6535" t="s">
        <v>1183</v>
      </c>
      <c r="D6535" t="s">
        <v>1184</v>
      </c>
      <c r="F6535" t="s">
        <v>3819</v>
      </c>
      <c r="G6535" t="s">
        <v>3820</v>
      </c>
      <c r="I6535" t="s">
        <v>3821</v>
      </c>
      <c r="J6535">
        <v>2016</v>
      </c>
      <c r="K6535" t="s">
        <v>1189</v>
      </c>
      <c r="L6535">
        <v>2</v>
      </c>
      <c r="M6535">
        <v>0</v>
      </c>
      <c r="N6535">
        <v>0</v>
      </c>
      <c r="O6535">
        <v>2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</row>
    <row r="6536" spans="1:24" x14ac:dyDescent="0.3">
      <c r="A6536" t="s">
        <v>46</v>
      </c>
      <c r="B6536" t="s">
        <v>1183</v>
      </c>
      <c r="D6536" t="s">
        <v>1184</v>
      </c>
      <c r="F6536" t="s">
        <v>3819</v>
      </c>
      <c r="G6536" t="s">
        <v>3820</v>
      </c>
      <c r="I6536" t="s">
        <v>3821</v>
      </c>
      <c r="J6536">
        <v>2016</v>
      </c>
      <c r="K6536" t="s">
        <v>1190</v>
      </c>
      <c r="L6536">
        <v>1</v>
      </c>
      <c r="M6536">
        <v>0</v>
      </c>
      <c r="N6536">
        <v>0</v>
      </c>
      <c r="O6536">
        <v>1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</row>
    <row r="6537" spans="1:24" x14ac:dyDescent="0.3">
      <c r="A6537" t="s">
        <v>46</v>
      </c>
      <c r="B6537" t="s">
        <v>1183</v>
      </c>
      <c r="D6537" t="s">
        <v>1184</v>
      </c>
      <c r="F6537" t="s">
        <v>3819</v>
      </c>
      <c r="G6537" t="s">
        <v>3820</v>
      </c>
      <c r="I6537" t="s">
        <v>3821</v>
      </c>
      <c r="J6537">
        <v>2017</v>
      </c>
      <c r="K6537" t="s">
        <v>1189</v>
      </c>
      <c r="L6537">
        <v>1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1</v>
      </c>
      <c r="V6537">
        <v>0</v>
      </c>
      <c r="W6537">
        <v>0</v>
      </c>
      <c r="X6537">
        <v>0</v>
      </c>
    </row>
    <row r="6538" spans="1:24" x14ac:dyDescent="0.3">
      <c r="A6538" t="s">
        <v>46</v>
      </c>
      <c r="B6538" t="s">
        <v>1183</v>
      </c>
      <c r="D6538" t="s">
        <v>1184</v>
      </c>
      <c r="F6538" t="s">
        <v>3819</v>
      </c>
      <c r="G6538" t="s">
        <v>3820</v>
      </c>
      <c r="I6538" t="s">
        <v>3821</v>
      </c>
      <c r="J6538">
        <v>2017</v>
      </c>
      <c r="K6538" t="s">
        <v>1190</v>
      </c>
      <c r="L6538">
        <v>1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1</v>
      </c>
      <c r="V6538">
        <v>0</v>
      </c>
      <c r="W6538">
        <v>0</v>
      </c>
      <c r="X6538">
        <v>0</v>
      </c>
    </row>
    <row r="6539" spans="1:24" x14ac:dyDescent="0.3">
      <c r="A6539" t="s">
        <v>46</v>
      </c>
      <c r="B6539" t="s">
        <v>1183</v>
      </c>
      <c r="D6539" t="s">
        <v>1184</v>
      </c>
      <c r="F6539" t="s">
        <v>3819</v>
      </c>
      <c r="G6539" t="s">
        <v>3820</v>
      </c>
      <c r="I6539" t="s">
        <v>3821</v>
      </c>
      <c r="J6539">
        <v>2018</v>
      </c>
      <c r="K6539" t="s">
        <v>1189</v>
      </c>
      <c r="L6539">
        <v>3</v>
      </c>
      <c r="M6539">
        <v>0</v>
      </c>
      <c r="N6539">
        <v>0</v>
      </c>
      <c r="O6539">
        <v>1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2</v>
      </c>
      <c r="W6539">
        <v>0</v>
      </c>
      <c r="X6539">
        <v>0</v>
      </c>
    </row>
    <row r="6540" spans="1:24" x14ac:dyDescent="0.3">
      <c r="A6540" t="s">
        <v>46</v>
      </c>
      <c r="B6540" t="s">
        <v>1183</v>
      </c>
      <c r="D6540" t="s">
        <v>1184</v>
      </c>
      <c r="F6540" t="s">
        <v>3819</v>
      </c>
      <c r="G6540" t="s">
        <v>3820</v>
      </c>
      <c r="I6540" t="s">
        <v>3821</v>
      </c>
      <c r="J6540">
        <v>2018</v>
      </c>
      <c r="K6540" t="s">
        <v>1190</v>
      </c>
      <c r="L6540">
        <v>3</v>
      </c>
      <c r="M6540">
        <v>0</v>
      </c>
      <c r="N6540">
        <v>0</v>
      </c>
      <c r="O6540">
        <v>1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2</v>
      </c>
      <c r="W6540">
        <v>0</v>
      </c>
      <c r="X6540">
        <v>0</v>
      </c>
    </row>
    <row r="6541" spans="1:24" x14ac:dyDescent="0.3">
      <c r="A6541" t="s">
        <v>46</v>
      </c>
      <c r="B6541" t="s">
        <v>1183</v>
      </c>
      <c r="D6541" t="s">
        <v>1184</v>
      </c>
      <c r="F6541" t="s">
        <v>3819</v>
      </c>
      <c r="G6541" t="s">
        <v>3820</v>
      </c>
      <c r="I6541" t="s">
        <v>3821</v>
      </c>
      <c r="J6541">
        <v>2019</v>
      </c>
      <c r="K6541" t="s">
        <v>1189</v>
      </c>
      <c r="L6541">
        <v>5</v>
      </c>
      <c r="M6541">
        <v>0</v>
      </c>
      <c r="N6541">
        <v>3</v>
      </c>
      <c r="O6541">
        <v>1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1</v>
      </c>
      <c r="W6541">
        <v>0</v>
      </c>
      <c r="X6541">
        <v>0</v>
      </c>
    </row>
    <row r="6542" spans="1:24" x14ac:dyDescent="0.3">
      <c r="A6542" t="s">
        <v>46</v>
      </c>
      <c r="B6542" t="s">
        <v>1183</v>
      </c>
      <c r="D6542" t="s">
        <v>1184</v>
      </c>
      <c r="F6542" t="s">
        <v>3819</v>
      </c>
      <c r="G6542" t="s">
        <v>3820</v>
      </c>
      <c r="I6542" t="s">
        <v>3821</v>
      </c>
      <c r="J6542">
        <v>2019</v>
      </c>
      <c r="K6542" t="s">
        <v>1190</v>
      </c>
      <c r="L6542">
        <v>3</v>
      </c>
      <c r="M6542">
        <v>0</v>
      </c>
      <c r="N6542">
        <v>1</v>
      </c>
      <c r="O6542">
        <v>1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1</v>
      </c>
      <c r="W6542">
        <v>0</v>
      </c>
      <c r="X6542">
        <v>0</v>
      </c>
    </row>
    <row r="6543" spans="1:24" x14ac:dyDescent="0.3">
      <c r="A6543" t="s">
        <v>46</v>
      </c>
      <c r="B6543" t="s">
        <v>1183</v>
      </c>
      <c r="D6543" t="s">
        <v>1184</v>
      </c>
      <c r="F6543" t="s">
        <v>3819</v>
      </c>
      <c r="G6543" t="s">
        <v>3820</v>
      </c>
      <c r="I6543" t="s">
        <v>3821</v>
      </c>
      <c r="J6543">
        <v>2020</v>
      </c>
      <c r="K6543" t="s">
        <v>1189</v>
      </c>
      <c r="L6543">
        <v>13</v>
      </c>
      <c r="M6543">
        <v>0</v>
      </c>
      <c r="N6543">
        <v>0</v>
      </c>
      <c r="O6543">
        <v>3</v>
      </c>
      <c r="P6543">
        <v>0</v>
      </c>
      <c r="Q6543">
        <v>0</v>
      </c>
      <c r="R6543">
        <v>0</v>
      </c>
      <c r="S6543">
        <v>0</v>
      </c>
      <c r="T6543">
        <v>2</v>
      </c>
      <c r="U6543">
        <v>3</v>
      </c>
      <c r="V6543">
        <v>1</v>
      </c>
      <c r="W6543">
        <v>3</v>
      </c>
      <c r="X6543">
        <v>1</v>
      </c>
    </row>
    <row r="6544" spans="1:24" x14ac:dyDescent="0.3">
      <c r="A6544" t="s">
        <v>46</v>
      </c>
      <c r="B6544" t="s">
        <v>1183</v>
      </c>
      <c r="D6544" t="s">
        <v>1184</v>
      </c>
      <c r="F6544" t="s">
        <v>3819</v>
      </c>
      <c r="G6544" t="s">
        <v>3820</v>
      </c>
      <c r="I6544" t="s">
        <v>3821</v>
      </c>
      <c r="J6544">
        <v>2020</v>
      </c>
      <c r="K6544" t="s">
        <v>1190</v>
      </c>
      <c r="L6544">
        <v>10</v>
      </c>
      <c r="M6544">
        <v>0</v>
      </c>
      <c r="N6544">
        <v>0</v>
      </c>
      <c r="O6544">
        <v>1</v>
      </c>
      <c r="P6544">
        <v>0</v>
      </c>
      <c r="Q6544">
        <v>0</v>
      </c>
      <c r="R6544">
        <v>0</v>
      </c>
      <c r="S6544">
        <v>0</v>
      </c>
      <c r="T6544">
        <v>2</v>
      </c>
      <c r="U6544">
        <v>2</v>
      </c>
      <c r="V6544">
        <v>1</v>
      </c>
      <c r="W6544">
        <v>3</v>
      </c>
      <c r="X6544">
        <v>1</v>
      </c>
    </row>
    <row r="6545" spans="1:24" x14ac:dyDescent="0.3">
      <c r="A6545" t="s">
        <v>46</v>
      </c>
      <c r="B6545" t="s">
        <v>1183</v>
      </c>
      <c r="D6545" t="s">
        <v>1184</v>
      </c>
      <c r="F6545" t="s">
        <v>3819</v>
      </c>
      <c r="G6545" t="s">
        <v>3820</v>
      </c>
      <c r="I6545" t="s">
        <v>3821</v>
      </c>
      <c r="J6545">
        <v>2021</v>
      </c>
      <c r="K6545" t="s">
        <v>1189</v>
      </c>
      <c r="L6545">
        <v>41</v>
      </c>
      <c r="M6545">
        <v>0</v>
      </c>
      <c r="N6545">
        <v>24</v>
      </c>
      <c r="O6545">
        <v>3</v>
      </c>
      <c r="P6545">
        <v>3</v>
      </c>
      <c r="Q6545">
        <v>1</v>
      </c>
      <c r="R6545">
        <v>1</v>
      </c>
      <c r="S6545">
        <v>2</v>
      </c>
      <c r="T6545">
        <v>0</v>
      </c>
      <c r="U6545">
        <v>2</v>
      </c>
      <c r="V6545">
        <v>1</v>
      </c>
      <c r="W6545">
        <v>3</v>
      </c>
      <c r="X6545">
        <v>1</v>
      </c>
    </row>
    <row r="6546" spans="1:24" x14ac:dyDescent="0.3">
      <c r="A6546" t="s">
        <v>46</v>
      </c>
      <c r="B6546" t="s">
        <v>1183</v>
      </c>
      <c r="D6546" t="s">
        <v>1184</v>
      </c>
      <c r="F6546" t="s">
        <v>3819</v>
      </c>
      <c r="G6546" t="s">
        <v>3820</v>
      </c>
      <c r="I6546" t="s">
        <v>3821</v>
      </c>
      <c r="J6546">
        <v>2021</v>
      </c>
      <c r="K6546" t="s">
        <v>1190</v>
      </c>
      <c r="L6546">
        <v>29</v>
      </c>
      <c r="M6546">
        <v>0</v>
      </c>
      <c r="N6546">
        <v>13</v>
      </c>
      <c r="O6546">
        <v>3</v>
      </c>
      <c r="P6546">
        <v>3</v>
      </c>
      <c r="Q6546">
        <v>1</v>
      </c>
      <c r="R6546">
        <v>1</v>
      </c>
      <c r="S6546">
        <v>2</v>
      </c>
      <c r="T6546">
        <v>0</v>
      </c>
      <c r="U6546">
        <v>2</v>
      </c>
      <c r="V6546">
        <v>1</v>
      </c>
      <c r="W6546">
        <v>2</v>
      </c>
      <c r="X6546">
        <v>1</v>
      </c>
    </row>
    <row r="6547" spans="1:24" x14ac:dyDescent="0.3">
      <c r="A6547" t="s">
        <v>46</v>
      </c>
      <c r="B6547" t="s">
        <v>1183</v>
      </c>
      <c r="D6547" t="s">
        <v>1184</v>
      </c>
      <c r="F6547" t="s">
        <v>3819</v>
      </c>
      <c r="G6547" t="s">
        <v>3820</v>
      </c>
      <c r="I6547" t="s">
        <v>3821</v>
      </c>
      <c r="J6547">
        <v>2022</v>
      </c>
      <c r="K6547" t="s">
        <v>1189</v>
      </c>
      <c r="L6547">
        <v>82</v>
      </c>
      <c r="M6547">
        <v>0</v>
      </c>
      <c r="N6547">
        <v>1</v>
      </c>
      <c r="O6547">
        <v>7</v>
      </c>
      <c r="P6547">
        <v>4</v>
      </c>
      <c r="Q6547">
        <v>5</v>
      </c>
      <c r="R6547">
        <v>1</v>
      </c>
      <c r="S6547">
        <v>0</v>
      </c>
      <c r="T6547">
        <v>1</v>
      </c>
      <c r="U6547">
        <v>1</v>
      </c>
      <c r="V6547">
        <v>6</v>
      </c>
      <c r="W6547">
        <v>14</v>
      </c>
      <c r="X6547">
        <v>42</v>
      </c>
    </row>
    <row r="6548" spans="1:24" x14ac:dyDescent="0.3">
      <c r="A6548" t="s">
        <v>46</v>
      </c>
      <c r="B6548" t="s">
        <v>1183</v>
      </c>
      <c r="D6548" t="s">
        <v>1184</v>
      </c>
      <c r="F6548" t="s">
        <v>3819</v>
      </c>
      <c r="G6548" t="s">
        <v>3820</v>
      </c>
      <c r="I6548" t="s">
        <v>3821</v>
      </c>
      <c r="J6548">
        <v>2022</v>
      </c>
      <c r="K6548" t="s">
        <v>1190</v>
      </c>
      <c r="L6548">
        <v>66</v>
      </c>
      <c r="M6548">
        <v>0</v>
      </c>
      <c r="N6548">
        <v>1</v>
      </c>
      <c r="O6548">
        <v>5</v>
      </c>
      <c r="P6548">
        <v>4</v>
      </c>
      <c r="Q6548">
        <v>2</v>
      </c>
      <c r="R6548">
        <v>1</v>
      </c>
      <c r="S6548">
        <v>0</v>
      </c>
      <c r="T6548">
        <v>1</v>
      </c>
      <c r="U6548">
        <v>1</v>
      </c>
      <c r="V6548">
        <v>5</v>
      </c>
      <c r="W6548">
        <v>10</v>
      </c>
      <c r="X6548">
        <v>36</v>
      </c>
    </row>
    <row r="6549" spans="1:24" x14ac:dyDescent="0.3">
      <c r="A6549" t="s">
        <v>46</v>
      </c>
      <c r="B6549" t="s">
        <v>1183</v>
      </c>
      <c r="D6549" t="s">
        <v>1184</v>
      </c>
      <c r="F6549" t="s">
        <v>3819</v>
      </c>
      <c r="G6549" t="s">
        <v>3820</v>
      </c>
      <c r="I6549" t="s">
        <v>3821</v>
      </c>
      <c r="J6549">
        <v>2023</v>
      </c>
      <c r="K6549" t="s">
        <v>1189</v>
      </c>
      <c r="L6549">
        <v>18</v>
      </c>
      <c r="M6549">
        <v>1</v>
      </c>
      <c r="N6549">
        <v>2</v>
      </c>
      <c r="O6549">
        <v>2</v>
      </c>
      <c r="P6549">
        <v>0</v>
      </c>
      <c r="Q6549">
        <v>0</v>
      </c>
      <c r="R6549">
        <v>2</v>
      </c>
      <c r="S6549">
        <v>0</v>
      </c>
      <c r="T6549">
        <v>0</v>
      </c>
      <c r="U6549">
        <v>5</v>
      </c>
      <c r="V6549">
        <v>3</v>
      </c>
      <c r="W6549">
        <v>1</v>
      </c>
      <c r="X6549">
        <v>2</v>
      </c>
    </row>
    <row r="6550" spans="1:24" x14ac:dyDescent="0.3">
      <c r="A6550" t="s">
        <v>46</v>
      </c>
      <c r="B6550" t="s">
        <v>1183</v>
      </c>
      <c r="D6550" t="s">
        <v>1184</v>
      </c>
      <c r="F6550" t="s">
        <v>3819</v>
      </c>
      <c r="G6550" t="s">
        <v>3820</v>
      </c>
      <c r="I6550" t="s">
        <v>3821</v>
      </c>
      <c r="J6550">
        <v>2023</v>
      </c>
      <c r="K6550" t="s">
        <v>1190</v>
      </c>
      <c r="L6550">
        <v>14</v>
      </c>
      <c r="M6550">
        <v>1</v>
      </c>
      <c r="N6550">
        <v>2</v>
      </c>
      <c r="O6550">
        <v>2</v>
      </c>
      <c r="P6550">
        <v>0</v>
      </c>
      <c r="Q6550">
        <v>0</v>
      </c>
      <c r="R6550">
        <v>2</v>
      </c>
      <c r="S6550">
        <v>0</v>
      </c>
      <c r="T6550">
        <v>0</v>
      </c>
      <c r="U6550">
        <v>2</v>
      </c>
      <c r="V6550">
        <v>2</v>
      </c>
      <c r="W6550">
        <v>1</v>
      </c>
      <c r="X6550">
        <v>2</v>
      </c>
    </row>
    <row r="6551" spans="1:24" x14ac:dyDescent="0.3">
      <c r="A6551" t="s">
        <v>46</v>
      </c>
      <c r="B6551" t="s">
        <v>1183</v>
      </c>
      <c r="D6551" t="s">
        <v>1184</v>
      </c>
      <c r="F6551" t="s">
        <v>3819</v>
      </c>
      <c r="G6551" t="s">
        <v>3820</v>
      </c>
      <c r="I6551" t="s">
        <v>3821</v>
      </c>
      <c r="J6551">
        <v>9999</v>
      </c>
      <c r="K6551" t="s">
        <v>1189</v>
      </c>
      <c r="L6551">
        <v>16</v>
      </c>
      <c r="M6551">
        <v>0</v>
      </c>
      <c r="N6551">
        <v>0</v>
      </c>
      <c r="O6551">
        <v>2</v>
      </c>
      <c r="P6551">
        <v>0</v>
      </c>
      <c r="Q6551">
        <v>1</v>
      </c>
      <c r="R6551">
        <v>2</v>
      </c>
      <c r="S6551">
        <v>0</v>
      </c>
      <c r="T6551">
        <v>0</v>
      </c>
      <c r="U6551">
        <v>3</v>
      </c>
      <c r="V6551">
        <v>6</v>
      </c>
      <c r="W6551">
        <v>0</v>
      </c>
      <c r="X6551">
        <v>2</v>
      </c>
    </row>
    <row r="6552" spans="1:24" x14ac:dyDescent="0.3">
      <c r="A6552" t="s">
        <v>46</v>
      </c>
      <c r="B6552" t="s">
        <v>1183</v>
      </c>
      <c r="D6552" t="s">
        <v>1184</v>
      </c>
      <c r="F6552" t="s">
        <v>3819</v>
      </c>
      <c r="G6552" t="s">
        <v>3820</v>
      </c>
      <c r="I6552" t="s">
        <v>3821</v>
      </c>
      <c r="J6552">
        <v>9999</v>
      </c>
      <c r="K6552" t="s">
        <v>1190</v>
      </c>
      <c r="L6552">
        <v>11</v>
      </c>
      <c r="M6552">
        <v>0</v>
      </c>
      <c r="N6552">
        <v>0</v>
      </c>
      <c r="O6552">
        <v>1</v>
      </c>
      <c r="P6552">
        <v>0</v>
      </c>
      <c r="Q6552">
        <v>1</v>
      </c>
      <c r="R6552">
        <v>1</v>
      </c>
      <c r="S6552">
        <v>0</v>
      </c>
      <c r="T6552">
        <v>0</v>
      </c>
      <c r="U6552">
        <v>3</v>
      </c>
      <c r="V6552">
        <v>3</v>
      </c>
      <c r="W6552">
        <v>0</v>
      </c>
      <c r="X6552">
        <v>2</v>
      </c>
    </row>
    <row r="6553" spans="1:24" x14ac:dyDescent="0.3">
      <c r="A6553" t="s">
        <v>671</v>
      </c>
      <c r="B6553" t="s">
        <v>1183</v>
      </c>
      <c r="D6553" t="s">
        <v>1184</v>
      </c>
      <c r="F6553" t="s">
        <v>3822</v>
      </c>
      <c r="G6553" t="s">
        <v>3823</v>
      </c>
      <c r="H6553" t="s">
        <v>3824</v>
      </c>
      <c r="I6553" t="s">
        <v>3825</v>
      </c>
      <c r="J6553">
        <v>2019</v>
      </c>
      <c r="K6553" t="s">
        <v>1189</v>
      </c>
      <c r="L6553">
        <v>1</v>
      </c>
      <c r="M6553">
        <v>0</v>
      </c>
      <c r="N6553">
        <v>0</v>
      </c>
      <c r="O6553">
        <v>0</v>
      </c>
      <c r="P6553">
        <v>1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</row>
    <row r="6554" spans="1:24" x14ac:dyDescent="0.3">
      <c r="A6554" t="s">
        <v>671</v>
      </c>
      <c r="B6554" t="s">
        <v>1183</v>
      </c>
      <c r="D6554" t="s">
        <v>1184</v>
      </c>
      <c r="F6554" t="s">
        <v>3822</v>
      </c>
      <c r="G6554" t="s">
        <v>3823</v>
      </c>
      <c r="H6554" t="s">
        <v>3824</v>
      </c>
      <c r="I6554" t="s">
        <v>3825</v>
      </c>
      <c r="J6554">
        <v>2019</v>
      </c>
      <c r="K6554" t="s">
        <v>1190</v>
      </c>
      <c r="L6554">
        <v>1</v>
      </c>
      <c r="M6554">
        <v>0</v>
      </c>
      <c r="N6554">
        <v>0</v>
      </c>
      <c r="O6554">
        <v>0</v>
      </c>
      <c r="P6554">
        <v>1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</row>
    <row r="6555" spans="1:24" x14ac:dyDescent="0.3">
      <c r="A6555" t="s">
        <v>1008</v>
      </c>
      <c r="B6555" t="s">
        <v>1183</v>
      </c>
      <c r="D6555" t="s">
        <v>1184</v>
      </c>
      <c r="G6555" t="s">
        <v>3826</v>
      </c>
      <c r="I6555" t="s">
        <v>3827</v>
      </c>
      <c r="J6555">
        <v>1985</v>
      </c>
      <c r="K6555" t="s">
        <v>1189</v>
      </c>
      <c r="L6555">
        <v>1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1</v>
      </c>
      <c r="W6555">
        <v>0</v>
      </c>
      <c r="X6555">
        <v>0</v>
      </c>
    </row>
    <row r="6556" spans="1:24" x14ac:dyDescent="0.3">
      <c r="A6556" t="s">
        <v>1008</v>
      </c>
      <c r="B6556" t="s">
        <v>1183</v>
      </c>
      <c r="D6556" t="s">
        <v>1184</v>
      </c>
      <c r="G6556" t="s">
        <v>3826</v>
      </c>
      <c r="I6556" t="s">
        <v>3827</v>
      </c>
      <c r="J6556">
        <v>1985</v>
      </c>
      <c r="K6556" t="s">
        <v>1190</v>
      </c>
      <c r="L6556">
        <v>1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1</v>
      </c>
      <c r="W6556">
        <v>0</v>
      </c>
      <c r="X6556">
        <v>0</v>
      </c>
    </row>
    <row r="6557" spans="1:24" x14ac:dyDescent="0.3">
      <c r="A6557" t="s">
        <v>1007</v>
      </c>
      <c r="B6557" t="s">
        <v>1183</v>
      </c>
      <c r="D6557" t="s">
        <v>1184</v>
      </c>
      <c r="G6557" t="s">
        <v>3828</v>
      </c>
      <c r="I6557" t="s">
        <v>3829</v>
      </c>
      <c r="J6557">
        <v>1993</v>
      </c>
      <c r="K6557" t="s">
        <v>1189</v>
      </c>
      <c r="L6557">
        <v>1</v>
      </c>
      <c r="M6557">
        <v>0</v>
      </c>
      <c r="N6557">
        <v>0</v>
      </c>
      <c r="O6557">
        <v>0</v>
      </c>
      <c r="P6557">
        <v>1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</row>
    <row r="6558" spans="1:24" x14ac:dyDescent="0.3">
      <c r="A6558" t="s">
        <v>1007</v>
      </c>
      <c r="B6558" t="s">
        <v>1183</v>
      </c>
      <c r="D6558" t="s">
        <v>1184</v>
      </c>
      <c r="G6558" t="s">
        <v>3828</v>
      </c>
      <c r="I6558" t="s">
        <v>3829</v>
      </c>
      <c r="J6558">
        <v>1993</v>
      </c>
      <c r="K6558" t="s">
        <v>1190</v>
      </c>
      <c r="L6558">
        <v>1</v>
      </c>
      <c r="M6558">
        <v>0</v>
      </c>
      <c r="N6558">
        <v>0</v>
      </c>
      <c r="O6558">
        <v>0</v>
      </c>
      <c r="P6558">
        <v>1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</row>
    <row r="6559" spans="1:24" x14ac:dyDescent="0.3">
      <c r="A6559" t="s">
        <v>1007</v>
      </c>
      <c r="B6559" t="s">
        <v>1183</v>
      </c>
      <c r="D6559" t="s">
        <v>1184</v>
      </c>
      <c r="G6559" t="s">
        <v>3828</v>
      </c>
      <c r="I6559" t="s">
        <v>3829</v>
      </c>
      <c r="J6559">
        <v>1994</v>
      </c>
      <c r="K6559" t="s">
        <v>1189</v>
      </c>
      <c r="L6559">
        <v>2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2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</row>
    <row r="6560" spans="1:24" x14ac:dyDescent="0.3">
      <c r="A6560" t="s">
        <v>1007</v>
      </c>
      <c r="B6560" t="s">
        <v>1183</v>
      </c>
      <c r="D6560" t="s">
        <v>1184</v>
      </c>
      <c r="G6560" t="s">
        <v>3828</v>
      </c>
      <c r="I6560" t="s">
        <v>3829</v>
      </c>
      <c r="J6560">
        <v>1994</v>
      </c>
      <c r="K6560" t="s">
        <v>1190</v>
      </c>
      <c r="L6560">
        <v>2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2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</row>
    <row r="6561" spans="1:24" x14ac:dyDescent="0.3">
      <c r="A6561" t="s">
        <v>1007</v>
      </c>
      <c r="B6561" t="s">
        <v>1183</v>
      </c>
      <c r="D6561" t="s">
        <v>1184</v>
      </c>
      <c r="G6561" t="s">
        <v>3828</v>
      </c>
      <c r="I6561" t="s">
        <v>3829</v>
      </c>
      <c r="J6561">
        <v>2002</v>
      </c>
      <c r="K6561" t="s">
        <v>1189</v>
      </c>
      <c r="L6561">
        <v>1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1</v>
      </c>
    </row>
    <row r="6562" spans="1:24" x14ac:dyDescent="0.3">
      <c r="A6562" t="s">
        <v>1007</v>
      </c>
      <c r="B6562" t="s">
        <v>1183</v>
      </c>
      <c r="D6562" t="s">
        <v>1184</v>
      </c>
      <c r="G6562" t="s">
        <v>3828</v>
      </c>
      <c r="I6562" t="s">
        <v>3829</v>
      </c>
      <c r="J6562">
        <v>2002</v>
      </c>
      <c r="K6562" t="s">
        <v>1190</v>
      </c>
      <c r="L6562">
        <v>1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1</v>
      </c>
    </row>
    <row r="6563" spans="1:24" x14ac:dyDescent="0.3">
      <c r="A6563" t="s">
        <v>1007</v>
      </c>
      <c r="B6563" t="s">
        <v>1183</v>
      </c>
      <c r="D6563" t="s">
        <v>1184</v>
      </c>
      <c r="G6563" t="s">
        <v>3828</v>
      </c>
      <c r="I6563" t="s">
        <v>3829</v>
      </c>
      <c r="J6563">
        <v>2013</v>
      </c>
      <c r="K6563" t="s">
        <v>1189</v>
      </c>
      <c r="L6563">
        <v>2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2</v>
      </c>
      <c r="V6563">
        <v>0</v>
      </c>
      <c r="W6563">
        <v>0</v>
      </c>
      <c r="X6563">
        <v>0</v>
      </c>
    </row>
    <row r="6564" spans="1:24" x14ac:dyDescent="0.3">
      <c r="A6564" t="s">
        <v>1007</v>
      </c>
      <c r="B6564" t="s">
        <v>1183</v>
      </c>
      <c r="D6564" t="s">
        <v>1184</v>
      </c>
      <c r="G6564" t="s">
        <v>3828</v>
      </c>
      <c r="I6564" t="s">
        <v>3829</v>
      </c>
      <c r="J6564">
        <v>2013</v>
      </c>
      <c r="K6564" t="s">
        <v>1190</v>
      </c>
      <c r="L6564">
        <v>1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1</v>
      </c>
      <c r="V6564">
        <v>0</v>
      </c>
      <c r="W6564">
        <v>0</v>
      </c>
      <c r="X6564">
        <v>0</v>
      </c>
    </row>
    <row r="6565" spans="1:24" x14ac:dyDescent="0.3">
      <c r="A6565" t="s">
        <v>484</v>
      </c>
      <c r="B6565" t="s">
        <v>1183</v>
      </c>
      <c r="D6565" t="s">
        <v>1184</v>
      </c>
      <c r="F6565" t="s">
        <v>3830</v>
      </c>
      <c r="G6565" t="s">
        <v>3831</v>
      </c>
      <c r="H6565" t="s">
        <v>3832</v>
      </c>
      <c r="I6565" t="s">
        <v>3833</v>
      </c>
      <c r="J6565">
        <v>2019</v>
      </c>
      <c r="K6565" t="s">
        <v>1189</v>
      </c>
      <c r="L6565">
        <v>2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2</v>
      </c>
      <c r="X6565">
        <v>0</v>
      </c>
    </row>
    <row r="6566" spans="1:24" x14ac:dyDescent="0.3">
      <c r="A6566" t="s">
        <v>484</v>
      </c>
      <c r="B6566" t="s">
        <v>1183</v>
      </c>
      <c r="D6566" t="s">
        <v>1184</v>
      </c>
      <c r="F6566" t="s">
        <v>3830</v>
      </c>
      <c r="G6566" t="s">
        <v>3831</v>
      </c>
      <c r="H6566" t="s">
        <v>3832</v>
      </c>
      <c r="I6566" t="s">
        <v>3833</v>
      </c>
      <c r="J6566">
        <v>2019</v>
      </c>
      <c r="K6566" t="s">
        <v>1190</v>
      </c>
      <c r="L6566">
        <v>1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1</v>
      </c>
      <c r="X6566">
        <v>0</v>
      </c>
    </row>
    <row r="6567" spans="1:24" x14ac:dyDescent="0.3">
      <c r="A6567" t="s">
        <v>137</v>
      </c>
      <c r="B6567" t="s">
        <v>1183</v>
      </c>
      <c r="D6567" t="s">
        <v>1184</v>
      </c>
      <c r="F6567" t="s">
        <v>3834</v>
      </c>
      <c r="G6567" t="s">
        <v>3835</v>
      </c>
      <c r="I6567" t="s">
        <v>3836</v>
      </c>
      <c r="J6567">
        <v>2020</v>
      </c>
      <c r="K6567" t="s">
        <v>1189</v>
      </c>
      <c r="L6567">
        <v>6</v>
      </c>
      <c r="M6567">
        <v>0</v>
      </c>
      <c r="N6567">
        <v>0</v>
      </c>
      <c r="O6567">
        <v>0</v>
      </c>
      <c r="P6567">
        <v>0</v>
      </c>
      <c r="Q6567">
        <v>5</v>
      </c>
      <c r="R6567">
        <v>0</v>
      </c>
      <c r="S6567">
        <v>0</v>
      </c>
      <c r="T6567">
        <v>0</v>
      </c>
      <c r="U6567">
        <v>0</v>
      </c>
      <c r="V6567">
        <v>1</v>
      </c>
      <c r="W6567">
        <v>0</v>
      </c>
      <c r="X6567">
        <v>0</v>
      </c>
    </row>
    <row r="6568" spans="1:24" x14ac:dyDescent="0.3">
      <c r="A6568" t="s">
        <v>137</v>
      </c>
      <c r="B6568" t="s">
        <v>1183</v>
      </c>
      <c r="D6568" t="s">
        <v>1184</v>
      </c>
      <c r="F6568" t="s">
        <v>3834</v>
      </c>
      <c r="G6568" t="s">
        <v>3835</v>
      </c>
      <c r="I6568" t="s">
        <v>3836</v>
      </c>
      <c r="J6568">
        <v>2020</v>
      </c>
      <c r="K6568" t="s">
        <v>1190</v>
      </c>
      <c r="L6568">
        <v>5</v>
      </c>
      <c r="M6568">
        <v>0</v>
      </c>
      <c r="N6568">
        <v>0</v>
      </c>
      <c r="O6568">
        <v>0</v>
      </c>
      <c r="P6568">
        <v>0</v>
      </c>
      <c r="Q6568">
        <v>4</v>
      </c>
      <c r="R6568">
        <v>0</v>
      </c>
      <c r="S6568">
        <v>0</v>
      </c>
      <c r="T6568">
        <v>0</v>
      </c>
      <c r="U6568">
        <v>0</v>
      </c>
      <c r="V6568">
        <v>1</v>
      </c>
      <c r="W6568">
        <v>0</v>
      </c>
      <c r="X6568">
        <v>0</v>
      </c>
    </row>
    <row r="6569" spans="1:24" x14ac:dyDescent="0.3">
      <c r="A6569" t="s">
        <v>137</v>
      </c>
      <c r="B6569" t="s">
        <v>1183</v>
      </c>
      <c r="D6569" t="s">
        <v>1184</v>
      </c>
      <c r="F6569" t="s">
        <v>3834</v>
      </c>
      <c r="G6569" t="s">
        <v>3835</v>
      </c>
      <c r="I6569" t="s">
        <v>3836</v>
      </c>
      <c r="J6569">
        <v>2021</v>
      </c>
      <c r="K6569" t="s">
        <v>1189</v>
      </c>
      <c r="L6569">
        <v>1</v>
      </c>
      <c r="M6569">
        <v>0</v>
      </c>
      <c r="N6569">
        <v>0</v>
      </c>
      <c r="O6569">
        <v>0</v>
      </c>
      <c r="P6569">
        <v>0</v>
      </c>
      <c r="Q6569">
        <v>1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</row>
    <row r="6570" spans="1:24" x14ac:dyDescent="0.3">
      <c r="A6570" t="s">
        <v>137</v>
      </c>
      <c r="B6570" t="s">
        <v>1183</v>
      </c>
      <c r="D6570" t="s">
        <v>1184</v>
      </c>
      <c r="F6570" t="s">
        <v>3834</v>
      </c>
      <c r="G6570" t="s">
        <v>3835</v>
      </c>
      <c r="I6570" t="s">
        <v>3836</v>
      </c>
      <c r="J6570">
        <v>2021</v>
      </c>
      <c r="K6570" t="s">
        <v>1190</v>
      </c>
      <c r="L6570">
        <v>1</v>
      </c>
      <c r="M6570">
        <v>0</v>
      </c>
      <c r="N6570">
        <v>0</v>
      </c>
      <c r="O6570">
        <v>0</v>
      </c>
      <c r="P6570">
        <v>0</v>
      </c>
      <c r="Q6570">
        <v>1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</row>
    <row r="6571" spans="1:24" x14ac:dyDescent="0.3">
      <c r="A6571" t="s">
        <v>137</v>
      </c>
      <c r="B6571" t="s">
        <v>1183</v>
      </c>
      <c r="D6571" t="s">
        <v>1184</v>
      </c>
      <c r="F6571" t="s">
        <v>3834</v>
      </c>
      <c r="G6571" t="s">
        <v>3835</v>
      </c>
      <c r="I6571" t="s">
        <v>3836</v>
      </c>
      <c r="J6571">
        <v>2022</v>
      </c>
      <c r="K6571" t="s">
        <v>1189</v>
      </c>
      <c r="L6571">
        <v>2</v>
      </c>
      <c r="M6571">
        <v>0</v>
      </c>
      <c r="N6571">
        <v>0</v>
      </c>
      <c r="O6571">
        <v>0</v>
      </c>
      <c r="P6571">
        <v>0</v>
      </c>
      <c r="Q6571">
        <v>1</v>
      </c>
      <c r="R6571">
        <v>0</v>
      </c>
      <c r="S6571">
        <v>0</v>
      </c>
      <c r="T6571">
        <v>0</v>
      </c>
      <c r="U6571">
        <v>0</v>
      </c>
      <c r="V6571">
        <v>1</v>
      </c>
      <c r="W6571">
        <v>0</v>
      </c>
      <c r="X6571">
        <v>0</v>
      </c>
    </row>
    <row r="6572" spans="1:24" x14ac:dyDescent="0.3">
      <c r="A6572" t="s">
        <v>137</v>
      </c>
      <c r="B6572" t="s">
        <v>1183</v>
      </c>
      <c r="D6572" t="s">
        <v>1184</v>
      </c>
      <c r="F6572" t="s">
        <v>3834</v>
      </c>
      <c r="G6572" t="s">
        <v>3835</v>
      </c>
      <c r="I6572" t="s">
        <v>3836</v>
      </c>
      <c r="J6572">
        <v>2022</v>
      </c>
      <c r="K6572" t="s">
        <v>1190</v>
      </c>
      <c r="L6572">
        <v>2</v>
      </c>
      <c r="M6572">
        <v>0</v>
      </c>
      <c r="N6572">
        <v>0</v>
      </c>
      <c r="O6572">
        <v>0</v>
      </c>
      <c r="P6572">
        <v>0</v>
      </c>
      <c r="Q6572">
        <v>1</v>
      </c>
      <c r="R6572">
        <v>0</v>
      </c>
      <c r="S6572">
        <v>0</v>
      </c>
      <c r="T6572">
        <v>0</v>
      </c>
      <c r="U6572">
        <v>0</v>
      </c>
      <c r="V6572">
        <v>1</v>
      </c>
      <c r="W6572">
        <v>0</v>
      </c>
      <c r="X6572">
        <v>0</v>
      </c>
    </row>
    <row r="6573" spans="1:24" x14ac:dyDescent="0.3">
      <c r="A6573" t="s">
        <v>137</v>
      </c>
      <c r="B6573" t="s">
        <v>1183</v>
      </c>
      <c r="D6573" t="s">
        <v>1184</v>
      </c>
      <c r="F6573" t="s">
        <v>3834</v>
      </c>
      <c r="G6573" t="s">
        <v>3835</v>
      </c>
      <c r="I6573" t="s">
        <v>3836</v>
      </c>
      <c r="J6573">
        <v>2023</v>
      </c>
      <c r="K6573" t="s">
        <v>1189</v>
      </c>
      <c r="L6573">
        <v>4</v>
      </c>
      <c r="M6573">
        <v>2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2</v>
      </c>
      <c r="W6573">
        <v>0</v>
      </c>
      <c r="X6573">
        <v>0</v>
      </c>
    </row>
    <row r="6574" spans="1:24" x14ac:dyDescent="0.3">
      <c r="A6574" t="s">
        <v>137</v>
      </c>
      <c r="B6574" t="s">
        <v>1183</v>
      </c>
      <c r="D6574" t="s">
        <v>1184</v>
      </c>
      <c r="F6574" t="s">
        <v>3834</v>
      </c>
      <c r="G6574" t="s">
        <v>3835</v>
      </c>
      <c r="I6574" t="s">
        <v>3836</v>
      </c>
      <c r="J6574">
        <v>2023</v>
      </c>
      <c r="K6574" t="s">
        <v>1190</v>
      </c>
      <c r="L6574">
        <v>2</v>
      </c>
      <c r="M6574">
        <v>1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1</v>
      </c>
      <c r="W6574">
        <v>0</v>
      </c>
      <c r="X6574">
        <v>0</v>
      </c>
    </row>
    <row r="6575" spans="1:24" x14ac:dyDescent="0.3">
      <c r="A6575" t="s">
        <v>1009</v>
      </c>
      <c r="B6575" t="s">
        <v>1183</v>
      </c>
      <c r="D6575" t="s">
        <v>1184</v>
      </c>
      <c r="F6575" t="s">
        <v>3837</v>
      </c>
      <c r="G6575" t="s">
        <v>3838</v>
      </c>
      <c r="H6575" t="s">
        <v>3839</v>
      </c>
      <c r="I6575" t="s">
        <v>3840</v>
      </c>
      <c r="J6575">
        <v>2012</v>
      </c>
      <c r="K6575" t="s">
        <v>1189</v>
      </c>
      <c r="L6575">
        <v>4</v>
      </c>
      <c r="M6575">
        <v>0</v>
      </c>
      <c r="N6575">
        <v>0</v>
      </c>
      <c r="O6575">
        <v>2</v>
      </c>
      <c r="P6575">
        <v>2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</row>
    <row r="6576" spans="1:24" x14ac:dyDescent="0.3">
      <c r="A6576" t="s">
        <v>1009</v>
      </c>
      <c r="B6576" t="s">
        <v>1183</v>
      </c>
      <c r="D6576" t="s">
        <v>1184</v>
      </c>
      <c r="F6576" t="s">
        <v>3837</v>
      </c>
      <c r="G6576" t="s">
        <v>3838</v>
      </c>
      <c r="H6576" t="s">
        <v>3839</v>
      </c>
      <c r="I6576" t="s">
        <v>3840</v>
      </c>
      <c r="J6576">
        <v>2012</v>
      </c>
      <c r="K6576" t="s">
        <v>1190</v>
      </c>
      <c r="L6576">
        <v>2</v>
      </c>
      <c r="M6576">
        <v>0</v>
      </c>
      <c r="N6576">
        <v>0</v>
      </c>
      <c r="O6576">
        <v>1</v>
      </c>
      <c r="P6576">
        <v>1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</row>
    <row r="6577" spans="1:24" x14ac:dyDescent="0.3">
      <c r="A6577" t="s">
        <v>1009</v>
      </c>
      <c r="B6577" t="s">
        <v>1183</v>
      </c>
      <c r="D6577" t="s">
        <v>1184</v>
      </c>
      <c r="F6577" t="s">
        <v>3837</v>
      </c>
      <c r="G6577" t="s">
        <v>3838</v>
      </c>
      <c r="H6577" t="s">
        <v>3839</v>
      </c>
      <c r="I6577" t="s">
        <v>3840</v>
      </c>
      <c r="J6577">
        <v>2016</v>
      </c>
      <c r="K6577" t="s">
        <v>1189</v>
      </c>
      <c r="L6577">
        <v>3</v>
      </c>
      <c r="M6577">
        <v>1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2</v>
      </c>
      <c r="V6577">
        <v>0</v>
      </c>
      <c r="W6577">
        <v>0</v>
      </c>
      <c r="X6577">
        <v>0</v>
      </c>
    </row>
    <row r="6578" spans="1:24" x14ac:dyDescent="0.3">
      <c r="A6578" t="s">
        <v>1009</v>
      </c>
      <c r="B6578" t="s">
        <v>1183</v>
      </c>
      <c r="D6578" t="s">
        <v>1184</v>
      </c>
      <c r="F6578" t="s">
        <v>3837</v>
      </c>
      <c r="G6578" t="s">
        <v>3838</v>
      </c>
      <c r="H6578" t="s">
        <v>3839</v>
      </c>
      <c r="I6578" t="s">
        <v>3840</v>
      </c>
      <c r="J6578">
        <v>2016</v>
      </c>
      <c r="K6578" t="s">
        <v>1190</v>
      </c>
      <c r="L6578">
        <v>3</v>
      </c>
      <c r="M6578">
        <v>1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2</v>
      </c>
      <c r="V6578">
        <v>0</v>
      </c>
      <c r="W6578">
        <v>0</v>
      </c>
      <c r="X6578">
        <v>0</v>
      </c>
    </row>
    <row r="6579" spans="1:24" x14ac:dyDescent="0.3">
      <c r="A6579" t="s">
        <v>1009</v>
      </c>
      <c r="B6579" t="s">
        <v>1183</v>
      </c>
      <c r="D6579" t="s">
        <v>1184</v>
      </c>
      <c r="F6579" t="s">
        <v>3837</v>
      </c>
      <c r="G6579" t="s">
        <v>3838</v>
      </c>
      <c r="H6579" t="s">
        <v>3839</v>
      </c>
      <c r="I6579" t="s">
        <v>3840</v>
      </c>
      <c r="J6579">
        <v>2017</v>
      </c>
      <c r="K6579" t="s">
        <v>1189</v>
      </c>
      <c r="L6579">
        <v>8</v>
      </c>
      <c r="M6579">
        <v>0</v>
      </c>
      <c r="N6579">
        <v>3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5</v>
      </c>
      <c r="W6579">
        <v>0</v>
      </c>
      <c r="X6579">
        <v>0</v>
      </c>
    </row>
    <row r="6580" spans="1:24" x14ac:dyDescent="0.3">
      <c r="A6580" t="s">
        <v>1009</v>
      </c>
      <c r="B6580" t="s">
        <v>1183</v>
      </c>
      <c r="D6580" t="s">
        <v>1184</v>
      </c>
      <c r="F6580" t="s">
        <v>3837</v>
      </c>
      <c r="G6580" t="s">
        <v>3838</v>
      </c>
      <c r="H6580" t="s">
        <v>3839</v>
      </c>
      <c r="I6580" t="s">
        <v>3840</v>
      </c>
      <c r="J6580">
        <v>2017</v>
      </c>
      <c r="K6580" t="s">
        <v>1190</v>
      </c>
      <c r="L6580">
        <v>4</v>
      </c>
      <c r="M6580">
        <v>0</v>
      </c>
      <c r="N6580">
        <v>1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3</v>
      </c>
      <c r="W6580">
        <v>0</v>
      </c>
      <c r="X6580">
        <v>0</v>
      </c>
    </row>
    <row r="6581" spans="1:24" x14ac:dyDescent="0.3">
      <c r="A6581" t="s">
        <v>1009</v>
      </c>
      <c r="B6581" t="s">
        <v>1183</v>
      </c>
      <c r="D6581" t="s">
        <v>1184</v>
      </c>
      <c r="F6581" t="s">
        <v>3837</v>
      </c>
      <c r="G6581" t="s">
        <v>3838</v>
      </c>
      <c r="H6581" t="s">
        <v>3839</v>
      </c>
      <c r="I6581" t="s">
        <v>3840</v>
      </c>
      <c r="J6581">
        <v>2018</v>
      </c>
      <c r="K6581" t="s">
        <v>1189</v>
      </c>
      <c r="L6581">
        <v>6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4</v>
      </c>
      <c r="V6581">
        <v>2</v>
      </c>
      <c r="W6581">
        <v>0</v>
      </c>
      <c r="X6581">
        <v>0</v>
      </c>
    </row>
    <row r="6582" spans="1:24" x14ac:dyDescent="0.3">
      <c r="A6582" t="s">
        <v>1009</v>
      </c>
      <c r="B6582" t="s">
        <v>1183</v>
      </c>
      <c r="D6582" t="s">
        <v>1184</v>
      </c>
      <c r="F6582" t="s">
        <v>3837</v>
      </c>
      <c r="G6582" t="s">
        <v>3838</v>
      </c>
      <c r="H6582" t="s">
        <v>3839</v>
      </c>
      <c r="I6582" t="s">
        <v>3840</v>
      </c>
      <c r="J6582">
        <v>2018</v>
      </c>
      <c r="K6582" t="s">
        <v>1190</v>
      </c>
      <c r="L6582">
        <v>5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4</v>
      </c>
      <c r="V6582">
        <v>1</v>
      </c>
      <c r="W6582">
        <v>0</v>
      </c>
      <c r="X6582">
        <v>0</v>
      </c>
    </row>
    <row r="6583" spans="1:24" x14ac:dyDescent="0.3">
      <c r="A6583" t="s">
        <v>522</v>
      </c>
      <c r="B6583" t="s">
        <v>1183</v>
      </c>
      <c r="D6583" t="s">
        <v>1184</v>
      </c>
      <c r="F6583" t="s">
        <v>3841</v>
      </c>
      <c r="G6583" t="s">
        <v>3842</v>
      </c>
      <c r="H6583" t="s">
        <v>3843</v>
      </c>
      <c r="I6583" t="s">
        <v>3844</v>
      </c>
      <c r="J6583">
        <v>1986</v>
      </c>
      <c r="K6583" t="s">
        <v>1189</v>
      </c>
      <c r="L6583">
        <v>1</v>
      </c>
      <c r="M6583">
        <v>0</v>
      </c>
      <c r="N6583">
        <v>0</v>
      </c>
      <c r="O6583">
        <v>0</v>
      </c>
      <c r="P6583">
        <v>0</v>
      </c>
      <c r="Q6583">
        <v>1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</row>
    <row r="6584" spans="1:24" x14ac:dyDescent="0.3">
      <c r="A6584" t="s">
        <v>522</v>
      </c>
      <c r="B6584" t="s">
        <v>1183</v>
      </c>
      <c r="D6584" t="s">
        <v>1184</v>
      </c>
      <c r="F6584" t="s">
        <v>3841</v>
      </c>
      <c r="G6584" t="s">
        <v>3842</v>
      </c>
      <c r="H6584" t="s">
        <v>3843</v>
      </c>
      <c r="I6584" t="s">
        <v>3844</v>
      </c>
      <c r="J6584">
        <v>1986</v>
      </c>
      <c r="K6584" t="s">
        <v>1190</v>
      </c>
      <c r="L6584">
        <v>1</v>
      </c>
      <c r="M6584">
        <v>0</v>
      </c>
      <c r="N6584">
        <v>0</v>
      </c>
      <c r="O6584">
        <v>0</v>
      </c>
      <c r="P6584">
        <v>0</v>
      </c>
      <c r="Q6584">
        <v>1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</row>
    <row r="6585" spans="1:24" x14ac:dyDescent="0.3">
      <c r="A6585" t="s">
        <v>522</v>
      </c>
      <c r="B6585" t="s">
        <v>1183</v>
      </c>
      <c r="D6585" t="s">
        <v>1184</v>
      </c>
      <c r="F6585" t="s">
        <v>3841</v>
      </c>
      <c r="G6585" t="s">
        <v>3842</v>
      </c>
      <c r="H6585" t="s">
        <v>3843</v>
      </c>
      <c r="I6585" t="s">
        <v>3844</v>
      </c>
      <c r="J6585">
        <v>2000</v>
      </c>
      <c r="K6585" t="s">
        <v>1189</v>
      </c>
      <c r="L6585">
        <v>1</v>
      </c>
      <c r="M6585">
        <v>0</v>
      </c>
      <c r="N6585">
        <v>1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</row>
    <row r="6586" spans="1:24" x14ac:dyDescent="0.3">
      <c r="A6586" t="s">
        <v>522</v>
      </c>
      <c r="B6586" t="s">
        <v>1183</v>
      </c>
      <c r="D6586" t="s">
        <v>1184</v>
      </c>
      <c r="F6586" t="s">
        <v>3841</v>
      </c>
      <c r="G6586" t="s">
        <v>3842</v>
      </c>
      <c r="H6586" t="s">
        <v>3843</v>
      </c>
      <c r="I6586" t="s">
        <v>3844</v>
      </c>
      <c r="J6586">
        <v>2000</v>
      </c>
      <c r="K6586" t="s">
        <v>1190</v>
      </c>
      <c r="L6586">
        <v>1</v>
      </c>
      <c r="M6586">
        <v>0</v>
      </c>
      <c r="N6586">
        <v>1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</row>
    <row r="6587" spans="1:24" x14ac:dyDescent="0.3">
      <c r="A6587" t="s">
        <v>522</v>
      </c>
      <c r="B6587" t="s">
        <v>1183</v>
      </c>
      <c r="D6587" t="s">
        <v>1184</v>
      </c>
      <c r="F6587" t="s">
        <v>3841</v>
      </c>
      <c r="G6587" t="s">
        <v>3842</v>
      </c>
      <c r="H6587" t="s">
        <v>3843</v>
      </c>
      <c r="I6587" t="s">
        <v>3844</v>
      </c>
      <c r="J6587">
        <v>2008</v>
      </c>
      <c r="K6587" t="s">
        <v>1189</v>
      </c>
      <c r="L6587">
        <v>2</v>
      </c>
      <c r="M6587">
        <v>0</v>
      </c>
      <c r="N6587">
        <v>2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</row>
    <row r="6588" spans="1:24" x14ac:dyDescent="0.3">
      <c r="A6588" t="s">
        <v>522</v>
      </c>
      <c r="B6588" t="s">
        <v>1183</v>
      </c>
      <c r="D6588" t="s">
        <v>1184</v>
      </c>
      <c r="F6588" t="s">
        <v>3841</v>
      </c>
      <c r="G6588" t="s">
        <v>3842</v>
      </c>
      <c r="H6588" t="s">
        <v>3843</v>
      </c>
      <c r="I6588" t="s">
        <v>3844</v>
      </c>
      <c r="J6588">
        <v>2008</v>
      </c>
      <c r="K6588" t="s">
        <v>1190</v>
      </c>
      <c r="L6588">
        <v>2</v>
      </c>
      <c r="M6588">
        <v>0</v>
      </c>
      <c r="N6588">
        <v>2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</row>
    <row r="6589" spans="1:24" x14ac:dyDescent="0.3">
      <c r="A6589" t="s">
        <v>522</v>
      </c>
      <c r="B6589" t="s">
        <v>1183</v>
      </c>
      <c r="D6589" t="s">
        <v>1184</v>
      </c>
      <c r="F6589" t="s">
        <v>3841</v>
      </c>
      <c r="G6589" t="s">
        <v>3842</v>
      </c>
      <c r="H6589" t="s">
        <v>3843</v>
      </c>
      <c r="I6589" t="s">
        <v>3844</v>
      </c>
      <c r="J6589">
        <v>2009</v>
      </c>
      <c r="K6589" t="s">
        <v>1189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</row>
    <row r="6590" spans="1:24" x14ac:dyDescent="0.3">
      <c r="A6590" t="s">
        <v>522</v>
      </c>
      <c r="B6590" t="s">
        <v>1183</v>
      </c>
      <c r="D6590" t="s">
        <v>1184</v>
      </c>
      <c r="F6590" t="s">
        <v>3841</v>
      </c>
      <c r="G6590" t="s">
        <v>3842</v>
      </c>
      <c r="H6590" t="s">
        <v>3843</v>
      </c>
      <c r="I6590" t="s">
        <v>3844</v>
      </c>
      <c r="J6590">
        <v>2009</v>
      </c>
      <c r="K6590" t="s">
        <v>1190</v>
      </c>
      <c r="L6590">
        <v>1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</row>
    <row r="6591" spans="1:24" x14ac:dyDescent="0.3">
      <c r="A6591" t="s">
        <v>522</v>
      </c>
      <c r="B6591" t="s">
        <v>1183</v>
      </c>
      <c r="D6591" t="s">
        <v>1184</v>
      </c>
      <c r="F6591" t="s">
        <v>3841</v>
      </c>
      <c r="G6591" t="s">
        <v>3842</v>
      </c>
      <c r="H6591" t="s">
        <v>3843</v>
      </c>
      <c r="I6591" t="s">
        <v>3844</v>
      </c>
      <c r="J6591">
        <v>2013</v>
      </c>
      <c r="K6591" t="s">
        <v>1189</v>
      </c>
      <c r="L6591">
        <v>1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1</v>
      </c>
      <c r="X6591">
        <v>0</v>
      </c>
    </row>
    <row r="6592" spans="1:24" x14ac:dyDescent="0.3">
      <c r="A6592" t="s">
        <v>522</v>
      </c>
      <c r="B6592" t="s">
        <v>1183</v>
      </c>
      <c r="D6592" t="s">
        <v>1184</v>
      </c>
      <c r="F6592" t="s">
        <v>3841</v>
      </c>
      <c r="G6592" t="s">
        <v>3842</v>
      </c>
      <c r="H6592" t="s">
        <v>3843</v>
      </c>
      <c r="I6592" t="s">
        <v>3844</v>
      </c>
      <c r="J6592">
        <v>2013</v>
      </c>
      <c r="K6592" t="s">
        <v>1190</v>
      </c>
      <c r="L6592">
        <v>1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1</v>
      </c>
      <c r="X6592">
        <v>0</v>
      </c>
    </row>
    <row r="6593" spans="1:24" x14ac:dyDescent="0.3">
      <c r="A6593" t="s">
        <v>522</v>
      </c>
      <c r="B6593" t="s">
        <v>1183</v>
      </c>
      <c r="D6593" t="s">
        <v>1184</v>
      </c>
      <c r="F6593" t="s">
        <v>3841</v>
      </c>
      <c r="G6593" t="s">
        <v>3842</v>
      </c>
      <c r="H6593" t="s">
        <v>3843</v>
      </c>
      <c r="I6593" t="s">
        <v>3844</v>
      </c>
      <c r="J6593">
        <v>2016</v>
      </c>
      <c r="K6593" t="s">
        <v>1189</v>
      </c>
      <c r="L6593">
        <v>1</v>
      </c>
      <c r="M6593">
        <v>1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</row>
    <row r="6594" spans="1:24" x14ac:dyDescent="0.3">
      <c r="A6594" t="s">
        <v>522</v>
      </c>
      <c r="B6594" t="s">
        <v>1183</v>
      </c>
      <c r="D6594" t="s">
        <v>1184</v>
      </c>
      <c r="F6594" t="s">
        <v>3841</v>
      </c>
      <c r="G6594" t="s">
        <v>3842</v>
      </c>
      <c r="H6594" t="s">
        <v>3843</v>
      </c>
      <c r="I6594" t="s">
        <v>3844</v>
      </c>
      <c r="J6594">
        <v>2016</v>
      </c>
      <c r="K6594" t="s">
        <v>1190</v>
      </c>
      <c r="L6594">
        <v>1</v>
      </c>
      <c r="M6594">
        <v>1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</row>
    <row r="6595" spans="1:24" x14ac:dyDescent="0.3">
      <c r="A6595" t="s">
        <v>522</v>
      </c>
      <c r="B6595" t="s">
        <v>1183</v>
      </c>
      <c r="D6595" t="s">
        <v>1184</v>
      </c>
      <c r="F6595" t="s">
        <v>3841</v>
      </c>
      <c r="G6595" t="s">
        <v>3842</v>
      </c>
      <c r="H6595" t="s">
        <v>3843</v>
      </c>
      <c r="I6595" t="s">
        <v>3844</v>
      </c>
      <c r="J6595">
        <v>2018</v>
      </c>
      <c r="K6595" t="s">
        <v>1189</v>
      </c>
      <c r="L6595">
        <v>1</v>
      </c>
      <c r="M6595">
        <v>1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</row>
    <row r="6596" spans="1:24" x14ac:dyDescent="0.3">
      <c r="A6596" t="s">
        <v>522</v>
      </c>
      <c r="B6596" t="s">
        <v>1183</v>
      </c>
      <c r="D6596" t="s">
        <v>1184</v>
      </c>
      <c r="F6596" t="s">
        <v>3841</v>
      </c>
      <c r="G6596" t="s">
        <v>3842</v>
      </c>
      <c r="H6596" t="s">
        <v>3843</v>
      </c>
      <c r="I6596" t="s">
        <v>3844</v>
      </c>
      <c r="J6596">
        <v>2018</v>
      </c>
      <c r="K6596" t="s">
        <v>1190</v>
      </c>
      <c r="L6596">
        <v>1</v>
      </c>
      <c r="M6596">
        <v>1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</row>
    <row r="6597" spans="1:24" x14ac:dyDescent="0.3">
      <c r="A6597" t="s">
        <v>522</v>
      </c>
      <c r="B6597" t="s">
        <v>1183</v>
      </c>
      <c r="D6597" t="s">
        <v>1184</v>
      </c>
      <c r="F6597" t="s">
        <v>3841</v>
      </c>
      <c r="G6597" t="s">
        <v>3842</v>
      </c>
      <c r="H6597" t="s">
        <v>3843</v>
      </c>
      <c r="I6597" t="s">
        <v>3844</v>
      </c>
      <c r="J6597">
        <v>2020</v>
      </c>
      <c r="K6597" t="s">
        <v>1189</v>
      </c>
      <c r="L6597">
        <v>1</v>
      </c>
      <c r="M6597">
        <v>0</v>
      </c>
      <c r="N6597">
        <v>0</v>
      </c>
      <c r="O6597">
        <v>1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</row>
    <row r="6598" spans="1:24" x14ac:dyDescent="0.3">
      <c r="A6598" t="s">
        <v>522</v>
      </c>
      <c r="B6598" t="s">
        <v>1183</v>
      </c>
      <c r="D6598" t="s">
        <v>1184</v>
      </c>
      <c r="F6598" t="s">
        <v>3841</v>
      </c>
      <c r="G6598" t="s">
        <v>3842</v>
      </c>
      <c r="H6598" t="s">
        <v>3843</v>
      </c>
      <c r="I6598" t="s">
        <v>3844</v>
      </c>
      <c r="J6598">
        <v>2020</v>
      </c>
      <c r="K6598" t="s">
        <v>1190</v>
      </c>
      <c r="L6598">
        <v>1</v>
      </c>
      <c r="M6598">
        <v>0</v>
      </c>
      <c r="N6598">
        <v>0</v>
      </c>
      <c r="O6598">
        <v>1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</row>
    <row r="6599" spans="1:24" x14ac:dyDescent="0.3">
      <c r="A6599" t="s">
        <v>485</v>
      </c>
      <c r="B6599" t="s">
        <v>1183</v>
      </c>
      <c r="D6599" t="s">
        <v>1184</v>
      </c>
      <c r="F6599" t="s">
        <v>3845</v>
      </c>
      <c r="G6599" t="s">
        <v>3846</v>
      </c>
      <c r="I6599" t="s">
        <v>3847</v>
      </c>
      <c r="J6599">
        <v>2021</v>
      </c>
      <c r="K6599" t="s">
        <v>1189</v>
      </c>
      <c r="L6599">
        <v>2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2</v>
      </c>
      <c r="T6599">
        <v>0</v>
      </c>
      <c r="U6599">
        <v>0</v>
      </c>
      <c r="V6599">
        <v>0</v>
      </c>
      <c r="W6599">
        <v>0</v>
      </c>
      <c r="X6599">
        <v>0</v>
      </c>
    </row>
    <row r="6600" spans="1:24" x14ac:dyDescent="0.3">
      <c r="A6600" t="s">
        <v>485</v>
      </c>
      <c r="B6600" t="s">
        <v>1183</v>
      </c>
      <c r="D6600" t="s">
        <v>1184</v>
      </c>
      <c r="F6600" t="s">
        <v>3845</v>
      </c>
      <c r="G6600" t="s">
        <v>3846</v>
      </c>
      <c r="I6600" t="s">
        <v>3847</v>
      </c>
      <c r="J6600">
        <v>2021</v>
      </c>
      <c r="K6600" t="s">
        <v>1190</v>
      </c>
      <c r="L6600">
        <v>1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1</v>
      </c>
      <c r="T6600">
        <v>0</v>
      </c>
      <c r="U6600">
        <v>0</v>
      </c>
      <c r="V6600">
        <v>0</v>
      </c>
      <c r="W6600">
        <v>0</v>
      </c>
      <c r="X6600">
        <v>0</v>
      </c>
    </row>
    <row r="6601" spans="1:24" x14ac:dyDescent="0.3">
      <c r="A6601" t="s">
        <v>1010</v>
      </c>
      <c r="B6601" t="s">
        <v>1183</v>
      </c>
      <c r="D6601" t="s">
        <v>1184</v>
      </c>
      <c r="F6601" t="s">
        <v>3848</v>
      </c>
      <c r="G6601" t="s">
        <v>3849</v>
      </c>
      <c r="H6601" t="s">
        <v>3850</v>
      </c>
      <c r="I6601" t="s">
        <v>3851</v>
      </c>
      <c r="J6601">
        <v>2013</v>
      </c>
      <c r="K6601" t="s">
        <v>1189</v>
      </c>
      <c r="L6601">
        <v>1</v>
      </c>
      <c r="M6601">
        <v>0</v>
      </c>
      <c r="N6601">
        <v>0</v>
      </c>
      <c r="O6601">
        <v>1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</row>
    <row r="6602" spans="1:24" x14ac:dyDescent="0.3">
      <c r="A6602" t="s">
        <v>1010</v>
      </c>
      <c r="B6602" t="s">
        <v>1183</v>
      </c>
      <c r="D6602" t="s">
        <v>1184</v>
      </c>
      <c r="F6602" t="s">
        <v>3848</v>
      </c>
      <c r="G6602" t="s">
        <v>3849</v>
      </c>
      <c r="H6602" t="s">
        <v>3850</v>
      </c>
      <c r="I6602" t="s">
        <v>3851</v>
      </c>
      <c r="J6602">
        <v>2013</v>
      </c>
      <c r="K6602" t="s">
        <v>1190</v>
      </c>
      <c r="L6602">
        <v>1</v>
      </c>
      <c r="M6602">
        <v>0</v>
      </c>
      <c r="N6602">
        <v>0</v>
      </c>
      <c r="O6602">
        <v>1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</row>
    <row r="6603" spans="1:24" x14ac:dyDescent="0.3">
      <c r="A6603" t="s">
        <v>1011</v>
      </c>
      <c r="B6603" t="s">
        <v>1183</v>
      </c>
      <c r="D6603" t="s">
        <v>1184</v>
      </c>
      <c r="F6603" t="s">
        <v>3852</v>
      </c>
      <c r="G6603" t="s">
        <v>3853</v>
      </c>
      <c r="I6603" t="s">
        <v>3854</v>
      </c>
      <c r="J6603">
        <v>2014</v>
      </c>
      <c r="K6603" t="s">
        <v>1189</v>
      </c>
      <c r="L6603">
        <v>2</v>
      </c>
      <c r="M6603">
        <v>0</v>
      </c>
      <c r="N6603">
        <v>0</v>
      </c>
      <c r="O6603">
        <v>0</v>
      </c>
      <c r="P6603">
        <v>0</v>
      </c>
      <c r="Q6603">
        <v>2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</row>
    <row r="6604" spans="1:24" x14ac:dyDescent="0.3">
      <c r="A6604" t="s">
        <v>1011</v>
      </c>
      <c r="B6604" t="s">
        <v>1183</v>
      </c>
      <c r="D6604" t="s">
        <v>1184</v>
      </c>
      <c r="F6604" t="s">
        <v>3852</v>
      </c>
      <c r="G6604" t="s">
        <v>3853</v>
      </c>
      <c r="I6604" t="s">
        <v>3854</v>
      </c>
      <c r="J6604">
        <v>2014</v>
      </c>
      <c r="K6604" t="s">
        <v>1190</v>
      </c>
      <c r="L6604">
        <v>1</v>
      </c>
      <c r="M6604">
        <v>0</v>
      </c>
      <c r="N6604">
        <v>0</v>
      </c>
      <c r="O6604">
        <v>0</v>
      </c>
      <c r="P6604">
        <v>0</v>
      </c>
      <c r="Q6604">
        <v>1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</row>
    <row r="6605" spans="1:24" x14ac:dyDescent="0.3">
      <c r="A6605" t="s">
        <v>1011</v>
      </c>
      <c r="B6605" t="s">
        <v>1183</v>
      </c>
      <c r="D6605" t="s">
        <v>1184</v>
      </c>
      <c r="F6605" t="s">
        <v>3852</v>
      </c>
      <c r="G6605" t="s">
        <v>3853</v>
      </c>
      <c r="I6605" t="s">
        <v>3854</v>
      </c>
      <c r="J6605">
        <v>2015</v>
      </c>
      <c r="K6605" t="s">
        <v>1189</v>
      </c>
      <c r="L6605">
        <v>2</v>
      </c>
      <c r="M6605">
        <v>0</v>
      </c>
      <c r="N6605">
        <v>0</v>
      </c>
      <c r="O6605">
        <v>0</v>
      </c>
      <c r="P6605">
        <v>0</v>
      </c>
      <c r="Q6605">
        <v>2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</row>
    <row r="6606" spans="1:24" x14ac:dyDescent="0.3">
      <c r="A6606" t="s">
        <v>1011</v>
      </c>
      <c r="B6606" t="s">
        <v>1183</v>
      </c>
      <c r="D6606" t="s">
        <v>1184</v>
      </c>
      <c r="F6606" t="s">
        <v>3852</v>
      </c>
      <c r="G6606" t="s">
        <v>3853</v>
      </c>
      <c r="I6606" t="s">
        <v>3854</v>
      </c>
      <c r="J6606">
        <v>2015</v>
      </c>
      <c r="K6606" t="s">
        <v>1190</v>
      </c>
      <c r="L6606">
        <v>2</v>
      </c>
      <c r="M6606">
        <v>0</v>
      </c>
      <c r="N6606">
        <v>0</v>
      </c>
      <c r="O6606">
        <v>0</v>
      </c>
      <c r="P6606">
        <v>0</v>
      </c>
      <c r="Q6606">
        <v>2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</row>
    <row r="6607" spans="1:24" x14ac:dyDescent="0.3">
      <c r="A6607" t="s">
        <v>372</v>
      </c>
      <c r="B6607" t="s">
        <v>1183</v>
      </c>
      <c r="D6607" t="s">
        <v>1184</v>
      </c>
      <c r="F6607" t="s">
        <v>3855</v>
      </c>
      <c r="G6607" t="s">
        <v>3856</v>
      </c>
      <c r="H6607" t="s">
        <v>3857</v>
      </c>
      <c r="I6607" t="s">
        <v>3858</v>
      </c>
      <c r="J6607">
        <v>2017</v>
      </c>
      <c r="K6607" t="s">
        <v>1189</v>
      </c>
      <c r="L6607">
        <v>2</v>
      </c>
      <c r="M6607">
        <v>1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1</v>
      </c>
    </row>
    <row r="6608" spans="1:24" x14ac:dyDescent="0.3">
      <c r="A6608" t="s">
        <v>372</v>
      </c>
      <c r="B6608" t="s">
        <v>1183</v>
      </c>
      <c r="D6608" t="s">
        <v>1184</v>
      </c>
      <c r="F6608" t="s">
        <v>3855</v>
      </c>
      <c r="G6608" t="s">
        <v>3856</v>
      </c>
      <c r="H6608" t="s">
        <v>3857</v>
      </c>
      <c r="I6608" t="s">
        <v>3858</v>
      </c>
      <c r="J6608">
        <v>2017</v>
      </c>
      <c r="K6608" t="s">
        <v>1190</v>
      </c>
      <c r="L6608">
        <v>2</v>
      </c>
      <c r="M6608">
        <v>1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1</v>
      </c>
    </row>
    <row r="6609" spans="1:24" x14ac:dyDescent="0.3">
      <c r="A6609" t="s">
        <v>372</v>
      </c>
      <c r="B6609" t="s">
        <v>1183</v>
      </c>
      <c r="D6609" t="s">
        <v>1184</v>
      </c>
      <c r="F6609" t="s">
        <v>3855</v>
      </c>
      <c r="G6609" t="s">
        <v>3856</v>
      </c>
      <c r="H6609" t="s">
        <v>3857</v>
      </c>
      <c r="I6609" t="s">
        <v>3858</v>
      </c>
      <c r="J6609">
        <v>2019</v>
      </c>
      <c r="K6609" t="s">
        <v>1189</v>
      </c>
      <c r="L6609">
        <v>1</v>
      </c>
      <c r="M6609">
        <v>1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</row>
    <row r="6610" spans="1:24" x14ac:dyDescent="0.3">
      <c r="A6610" t="s">
        <v>372</v>
      </c>
      <c r="B6610" t="s">
        <v>1183</v>
      </c>
      <c r="D6610" t="s">
        <v>1184</v>
      </c>
      <c r="F6610" t="s">
        <v>3855</v>
      </c>
      <c r="G6610" t="s">
        <v>3856</v>
      </c>
      <c r="H6610" t="s">
        <v>3857</v>
      </c>
      <c r="I6610" t="s">
        <v>3858</v>
      </c>
      <c r="J6610">
        <v>2019</v>
      </c>
      <c r="K6610" t="s">
        <v>1190</v>
      </c>
      <c r="L6610">
        <v>1</v>
      </c>
      <c r="M6610">
        <v>1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</row>
    <row r="6611" spans="1:24" x14ac:dyDescent="0.3">
      <c r="A6611" t="s">
        <v>372</v>
      </c>
      <c r="B6611" t="s">
        <v>1183</v>
      </c>
      <c r="D6611" t="s">
        <v>1184</v>
      </c>
      <c r="F6611" t="s">
        <v>3855</v>
      </c>
      <c r="G6611" t="s">
        <v>3856</v>
      </c>
      <c r="H6611" t="s">
        <v>3857</v>
      </c>
      <c r="I6611" t="s">
        <v>3858</v>
      </c>
      <c r="J6611">
        <v>2020</v>
      </c>
      <c r="K6611" t="s">
        <v>1189</v>
      </c>
      <c r="L6611">
        <v>2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2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</row>
    <row r="6612" spans="1:24" x14ac:dyDescent="0.3">
      <c r="A6612" t="s">
        <v>372</v>
      </c>
      <c r="B6612" t="s">
        <v>1183</v>
      </c>
      <c r="D6612" t="s">
        <v>1184</v>
      </c>
      <c r="F6612" t="s">
        <v>3855</v>
      </c>
      <c r="G6612" t="s">
        <v>3856</v>
      </c>
      <c r="H6612" t="s">
        <v>3857</v>
      </c>
      <c r="I6612" t="s">
        <v>3858</v>
      </c>
      <c r="J6612">
        <v>2020</v>
      </c>
      <c r="K6612" t="s">
        <v>1190</v>
      </c>
      <c r="L6612">
        <v>1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1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</row>
    <row r="6613" spans="1:24" x14ac:dyDescent="0.3">
      <c r="A6613" t="s">
        <v>1012</v>
      </c>
      <c r="B6613" t="s">
        <v>1183</v>
      </c>
      <c r="D6613" t="s">
        <v>1184</v>
      </c>
      <c r="G6613" t="s">
        <v>3859</v>
      </c>
      <c r="H6613" t="s">
        <v>3860</v>
      </c>
      <c r="I6613" t="s">
        <v>3861</v>
      </c>
      <c r="J6613">
        <v>2004</v>
      </c>
      <c r="K6613" t="s">
        <v>1189</v>
      </c>
      <c r="L6613">
        <v>2</v>
      </c>
      <c r="M6613">
        <v>2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</row>
    <row r="6614" spans="1:24" x14ac:dyDescent="0.3">
      <c r="A6614" t="s">
        <v>1012</v>
      </c>
      <c r="B6614" t="s">
        <v>1183</v>
      </c>
      <c r="D6614" t="s">
        <v>1184</v>
      </c>
      <c r="G6614" t="s">
        <v>3859</v>
      </c>
      <c r="H6614" t="s">
        <v>3860</v>
      </c>
      <c r="I6614" t="s">
        <v>3861</v>
      </c>
      <c r="J6614">
        <v>2004</v>
      </c>
      <c r="K6614" t="s">
        <v>1190</v>
      </c>
      <c r="L6614">
        <v>1</v>
      </c>
      <c r="M6614">
        <v>1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</row>
    <row r="6615" spans="1:24" x14ac:dyDescent="0.3">
      <c r="A6615" t="s">
        <v>1012</v>
      </c>
      <c r="B6615" t="s">
        <v>1183</v>
      </c>
      <c r="D6615" t="s">
        <v>1184</v>
      </c>
      <c r="G6615" t="s">
        <v>3859</v>
      </c>
      <c r="H6615" t="s">
        <v>3860</v>
      </c>
      <c r="I6615" t="s">
        <v>3861</v>
      </c>
      <c r="J6615">
        <v>2007</v>
      </c>
      <c r="K6615" t="s">
        <v>1189</v>
      </c>
      <c r="L6615">
        <v>1</v>
      </c>
      <c r="M6615">
        <v>1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</row>
    <row r="6616" spans="1:24" x14ac:dyDescent="0.3">
      <c r="A6616" t="s">
        <v>1012</v>
      </c>
      <c r="B6616" t="s">
        <v>1183</v>
      </c>
      <c r="D6616" t="s">
        <v>1184</v>
      </c>
      <c r="G6616" t="s">
        <v>3859</v>
      </c>
      <c r="H6616" t="s">
        <v>3860</v>
      </c>
      <c r="I6616" t="s">
        <v>3861</v>
      </c>
      <c r="J6616">
        <v>2007</v>
      </c>
      <c r="K6616" t="s">
        <v>1190</v>
      </c>
      <c r="L6616">
        <v>1</v>
      </c>
      <c r="M6616">
        <v>1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</row>
    <row r="6617" spans="1:24" x14ac:dyDescent="0.3">
      <c r="A6617" t="s">
        <v>1012</v>
      </c>
      <c r="B6617" t="s">
        <v>1183</v>
      </c>
      <c r="D6617" t="s">
        <v>1184</v>
      </c>
      <c r="G6617" t="s">
        <v>3859</v>
      </c>
      <c r="H6617" t="s">
        <v>3860</v>
      </c>
      <c r="I6617" t="s">
        <v>3861</v>
      </c>
      <c r="J6617">
        <v>2015</v>
      </c>
      <c r="K6617" t="s">
        <v>1189</v>
      </c>
      <c r="L6617">
        <v>1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1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</row>
    <row r="6618" spans="1:24" x14ac:dyDescent="0.3">
      <c r="A6618" t="s">
        <v>1012</v>
      </c>
      <c r="B6618" t="s">
        <v>1183</v>
      </c>
      <c r="D6618" t="s">
        <v>1184</v>
      </c>
      <c r="G6618" t="s">
        <v>3859</v>
      </c>
      <c r="H6618" t="s">
        <v>3860</v>
      </c>
      <c r="I6618" t="s">
        <v>3861</v>
      </c>
      <c r="J6618">
        <v>2015</v>
      </c>
      <c r="K6618" t="s">
        <v>1190</v>
      </c>
      <c r="L6618">
        <v>1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1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</row>
    <row r="6619" spans="1:24" x14ac:dyDescent="0.3">
      <c r="A6619" t="s">
        <v>427</v>
      </c>
      <c r="B6619" t="s">
        <v>1183</v>
      </c>
      <c r="D6619" t="s">
        <v>1184</v>
      </c>
      <c r="F6619" t="s">
        <v>3862</v>
      </c>
      <c r="G6619" t="s">
        <v>3863</v>
      </c>
      <c r="I6619" t="s">
        <v>3864</v>
      </c>
      <c r="J6619">
        <v>2018</v>
      </c>
      <c r="K6619" t="s">
        <v>1189</v>
      </c>
      <c r="L6619">
        <v>1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1</v>
      </c>
      <c r="W6619">
        <v>0</v>
      </c>
      <c r="X6619">
        <v>0</v>
      </c>
    </row>
    <row r="6620" spans="1:24" x14ac:dyDescent="0.3">
      <c r="A6620" t="s">
        <v>427</v>
      </c>
      <c r="B6620" t="s">
        <v>1183</v>
      </c>
      <c r="D6620" t="s">
        <v>1184</v>
      </c>
      <c r="F6620" t="s">
        <v>3862</v>
      </c>
      <c r="G6620" t="s">
        <v>3863</v>
      </c>
      <c r="I6620" t="s">
        <v>3864</v>
      </c>
      <c r="J6620">
        <v>2018</v>
      </c>
      <c r="K6620" t="s">
        <v>1190</v>
      </c>
      <c r="L6620">
        <v>1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1</v>
      </c>
      <c r="W6620">
        <v>0</v>
      </c>
      <c r="X6620">
        <v>0</v>
      </c>
    </row>
    <row r="6621" spans="1:24" x14ac:dyDescent="0.3">
      <c r="A6621" t="s">
        <v>427</v>
      </c>
      <c r="B6621" t="s">
        <v>1183</v>
      </c>
      <c r="D6621" t="s">
        <v>1184</v>
      </c>
      <c r="F6621" t="s">
        <v>3862</v>
      </c>
      <c r="G6621" t="s">
        <v>3863</v>
      </c>
      <c r="I6621" t="s">
        <v>3864</v>
      </c>
      <c r="J6621">
        <v>2019</v>
      </c>
      <c r="K6621" t="s">
        <v>1189</v>
      </c>
      <c r="L6621">
        <v>3</v>
      </c>
      <c r="M6621">
        <v>0</v>
      </c>
      <c r="N6621">
        <v>0</v>
      </c>
      <c r="O6621">
        <v>3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</row>
    <row r="6622" spans="1:24" x14ac:dyDescent="0.3">
      <c r="A6622" t="s">
        <v>427</v>
      </c>
      <c r="B6622" t="s">
        <v>1183</v>
      </c>
      <c r="D6622" t="s">
        <v>1184</v>
      </c>
      <c r="F6622" t="s">
        <v>3862</v>
      </c>
      <c r="G6622" t="s">
        <v>3863</v>
      </c>
      <c r="I6622" t="s">
        <v>3864</v>
      </c>
      <c r="J6622">
        <v>2019</v>
      </c>
      <c r="K6622" t="s">
        <v>1190</v>
      </c>
      <c r="L6622">
        <v>1</v>
      </c>
      <c r="M6622">
        <v>0</v>
      </c>
      <c r="N6622">
        <v>0</v>
      </c>
      <c r="O6622">
        <v>1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</row>
    <row r="6623" spans="1:24" x14ac:dyDescent="0.3">
      <c r="A6623" t="s">
        <v>289</v>
      </c>
      <c r="B6623" t="s">
        <v>1183</v>
      </c>
      <c r="D6623" t="s">
        <v>1184</v>
      </c>
      <c r="F6623" t="s">
        <v>3865</v>
      </c>
      <c r="G6623" t="s">
        <v>3866</v>
      </c>
      <c r="I6623" t="s">
        <v>3867</v>
      </c>
      <c r="J6623">
        <v>2022</v>
      </c>
      <c r="K6623" t="s">
        <v>1189</v>
      </c>
      <c r="L6623">
        <v>4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4</v>
      </c>
      <c r="V6623">
        <v>0</v>
      </c>
      <c r="W6623">
        <v>0</v>
      </c>
      <c r="X6623">
        <v>0</v>
      </c>
    </row>
    <row r="6624" spans="1:24" x14ac:dyDescent="0.3">
      <c r="A6624" t="s">
        <v>289</v>
      </c>
      <c r="B6624" t="s">
        <v>1183</v>
      </c>
      <c r="D6624" t="s">
        <v>1184</v>
      </c>
      <c r="F6624" t="s">
        <v>3865</v>
      </c>
      <c r="G6624" t="s">
        <v>3866</v>
      </c>
      <c r="I6624" t="s">
        <v>3867</v>
      </c>
      <c r="J6624">
        <v>2022</v>
      </c>
      <c r="K6624" t="s">
        <v>1190</v>
      </c>
      <c r="L6624">
        <v>4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4</v>
      </c>
      <c r="V6624">
        <v>0</v>
      </c>
      <c r="W6624">
        <v>0</v>
      </c>
      <c r="X6624">
        <v>0</v>
      </c>
    </row>
    <row r="6625" spans="1:24" x14ac:dyDescent="0.3">
      <c r="A6625" t="s">
        <v>547</v>
      </c>
      <c r="B6625" t="s">
        <v>1183</v>
      </c>
      <c r="D6625" t="s">
        <v>1184</v>
      </c>
      <c r="F6625" t="s">
        <v>3868</v>
      </c>
      <c r="G6625" t="s">
        <v>3869</v>
      </c>
      <c r="H6625" t="s">
        <v>3870</v>
      </c>
      <c r="I6625" t="s">
        <v>3871</v>
      </c>
      <c r="J6625">
        <v>2016</v>
      </c>
      <c r="K6625" t="s">
        <v>1189</v>
      </c>
      <c r="L6625">
        <v>1</v>
      </c>
      <c r="M6625">
        <v>1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</row>
    <row r="6626" spans="1:24" x14ac:dyDescent="0.3">
      <c r="A6626" t="s">
        <v>547</v>
      </c>
      <c r="B6626" t="s">
        <v>1183</v>
      </c>
      <c r="D6626" t="s">
        <v>1184</v>
      </c>
      <c r="F6626" t="s">
        <v>3868</v>
      </c>
      <c r="G6626" t="s">
        <v>3869</v>
      </c>
      <c r="H6626" t="s">
        <v>3870</v>
      </c>
      <c r="I6626" t="s">
        <v>3871</v>
      </c>
      <c r="J6626">
        <v>2016</v>
      </c>
      <c r="K6626" t="s">
        <v>1190</v>
      </c>
      <c r="L6626">
        <v>1</v>
      </c>
      <c r="M6626">
        <v>1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</row>
    <row r="6627" spans="1:24" x14ac:dyDescent="0.3">
      <c r="A6627" t="s">
        <v>547</v>
      </c>
      <c r="B6627" t="s">
        <v>1183</v>
      </c>
      <c r="D6627" t="s">
        <v>1184</v>
      </c>
      <c r="F6627" t="s">
        <v>3868</v>
      </c>
      <c r="G6627" t="s">
        <v>3869</v>
      </c>
      <c r="H6627" t="s">
        <v>3870</v>
      </c>
      <c r="I6627" t="s">
        <v>3871</v>
      </c>
      <c r="J6627">
        <v>2017</v>
      </c>
      <c r="K6627" t="s">
        <v>1189</v>
      </c>
      <c r="L6627">
        <v>4</v>
      </c>
      <c r="M6627">
        <v>4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</row>
    <row r="6628" spans="1:24" x14ac:dyDescent="0.3">
      <c r="A6628" t="s">
        <v>547</v>
      </c>
      <c r="B6628" t="s">
        <v>1183</v>
      </c>
      <c r="D6628" t="s">
        <v>1184</v>
      </c>
      <c r="F6628" t="s">
        <v>3868</v>
      </c>
      <c r="G6628" t="s">
        <v>3869</v>
      </c>
      <c r="H6628" t="s">
        <v>3870</v>
      </c>
      <c r="I6628" t="s">
        <v>3871</v>
      </c>
      <c r="J6628">
        <v>2017</v>
      </c>
      <c r="K6628" t="s">
        <v>1190</v>
      </c>
      <c r="L6628">
        <v>4</v>
      </c>
      <c r="M6628">
        <v>4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</row>
    <row r="6629" spans="1:24" x14ac:dyDescent="0.3">
      <c r="A6629" t="s">
        <v>547</v>
      </c>
      <c r="B6629" t="s">
        <v>1183</v>
      </c>
      <c r="D6629" t="s">
        <v>1184</v>
      </c>
      <c r="F6629" t="s">
        <v>3868</v>
      </c>
      <c r="G6629" t="s">
        <v>3869</v>
      </c>
      <c r="H6629" t="s">
        <v>3870</v>
      </c>
      <c r="I6629" t="s">
        <v>3871</v>
      </c>
      <c r="J6629">
        <v>2019</v>
      </c>
      <c r="K6629" t="s">
        <v>1189</v>
      </c>
      <c r="L6629">
        <v>1</v>
      </c>
      <c r="M6629">
        <v>0</v>
      </c>
      <c r="N6629">
        <v>0</v>
      </c>
      <c r="O6629">
        <v>0</v>
      </c>
      <c r="P6629">
        <v>1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</row>
    <row r="6630" spans="1:24" x14ac:dyDescent="0.3">
      <c r="A6630" t="s">
        <v>547</v>
      </c>
      <c r="B6630" t="s">
        <v>1183</v>
      </c>
      <c r="D6630" t="s">
        <v>1184</v>
      </c>
      <c r="F6630" t="s">
        <v>3868</v>
      </c>
      <c r="G6630" t="s">
        <v>3869</v>
      </c>
      <c r="H6630" t="s">
        <v>3870</v>
      </c>
      <c r="I6630" t="s">
        <v>3871</v>
      </c>
      <c r="J6630">
        <v>2019</v>
      </c>
      <c r="K6630" t="s">
        <v>1190</v>
      </c>
      <c r="L6630">
        <v>1</v>
      </c>
      <c r="M6630">
        <v>0</v>
      </c>
      <c r="N6630">
        <v>0</v>
      </c>
      <c r="O6630">
        <v>0</v>
      </c>
      <c r="P6630">
        <v>1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</row>
    <row r="6631" spans="1:24" x14ac:dyDescent="0.3">
      <c r="A6631" t="s">
        <v>307</v>
      </c>
      <c r="B6631" t="s">
        <v>1183</v>
      </c>
      <c r="D6631" t="s">
        <v>1184</v>
      </c>
      <c r="F6631" t="s">
        <v>3872</v>
      </c>
      <c r="G6631" t="s">
        <v>3873</v>
      </c>
      <c r="H6631" t="s">
        <v>3874</v>
      </c>
      <c r="I6631" t="s">
        <v>3875</v>
      </c>
      <c r="J6631">
        <v>2019</v>
      </c>
      <c r="K6631" t="s">
        <v>1189</v>
      </c>
      <c r="L6631">
        <v>5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3</v>
      </c>
      <c r="S6631">
        <v>2</v>
      </c>
      <c r="T6631">
        <v>0</v>
      </c>
      <c r="U6631">
        <v>0</v>
      </c>
      <c r="V6631">
        <v>0</v>
      </c>
      <c r="W6631">
        <v>0</v>
      </c>
      <c r="X6631">
        <v>0</v>
      </c>
    </row>
    <row r="6632" spans="1:24" x14ac:dyDescent="0.3">
      <c r="A6632" t="s">
        <v>307</v>
      </c>
      <c r="B6632" t="s">
        <v>1183</v>
      </c>
      <c r="D6632" t="s">
        <v>1184</v>
      </c>
      <c r="F6632" t="s">
        <v>3872</v>
      </c>
      <c r="G6632" t="s">
        <v>3873</v>
      </c>
      <c r="H6632" t="s">
        <v>3874</v>
      </c>
      <c r="I6632" t="s">
        <v>3875</v>
      </c>
      <c r="J6632">
        <v>2019</v>
      </c>
      <c r="K6632" t="s">
        <v>1190</v>
      </c>
      <c r="L6632">
        <v>2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1</v>
      </c>
      <c r="S6632">
        <v>1</v>
      </c>
      <c r="T6632">
        <v>0</v>
      </c>
      <c r="U6632">
        <v>0</v>
      </c>
      <c r="V6632">
        <v>0</v>
      </c>
      <c r="W6632">
        <v>0</v>
      </c>
      <c r="X6632">
        <v>0</v>
      </c>
    </row>
    <row r="6633" spans="1:24" x14ac:dyDescent="0.3">
      <c r="A6633" t="s">
        <v>382</v>
      </c>
      <c r="B6633" t="s">
        <v>1183</v>
      </c>
      <c r="D6633" t="s">
        <v>1184</v>
      </c>
      <c r="F6633" t="s">
        <v>3876</v>
      </c>
      <c r="G6633" t="s">
        <v>3877</v>
      </c>
      <c r="I6633" t="s">
        <v>3878</v>
      </c>
      <c r="J6633">
        <v>2021</v>
      </c>
      <c r="K6633" t="s">
        <v>1189</v>
      </c>
      <c r="L6633">
        <v>4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4</v>
      </c>
      <c r="W6633">
        <v>0</v>
      </c>
      <c r="X6633">
        <v>0</v>
      </c>
    </row>
    <row r="6634" spans="1:24" x14ac:dyDescent="0.3">
      <c r="A6634" t="s">
        <v>382</v>
      </c>
      <c r="B6634" t="s">
        <v>1183</v>
      </c>
      <c r="D6634" t="s">
        <v>1184</v>
      </c>
      <c r="F6634" t="s">
        <v>3876</v>
      </c>
      <c r="G6634" t="s">
        <v>3877</v>
      </c>
      <c r="I6634" t="s">
        <v>3878</v>
      </c>
      <c r="J6634">
        <v>2021</v>
      </c>
      <c r="K6634" t="s">
        <v>1190</v>
      </c>
      <c r="L6634">
        <v>1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1</v>
      </c>
      <c r="W6634">
        <v>0</v>
      </c>
      <c r="X6634">
        <v>0</v>
      </c>
    </row>
    <row r="6635" spans="1:24" x14ac:dyDescent="0.3">
      <c r="A6635" t="s">
        <v>1013</v>
      </c>
      <c r="B6635" t="s">
        <v>1183</v>
      </c>
      <c r="D6635" t="s">
        <v>1184</v>
      </c>
      <c r="F6635" t="s">
        <v>3879</v>
      </c>
      <c r="G6635" t="s">
        <v>3880</v>
      </c>
      <c r="H6635" t="s">
        <v>3881</v>
      </c>
      <c r="I6635" t="s">
        <v>3882</v>
      </c>
      <c r="J6635">
        <v>2018</v>
      </c>
      <c r="K6635" t="s">
        <v>1189</v>
      </c>
      <c r="L6635">
        <v>1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1</v>
      </c>
      <c r="W6635">
        <v>0</v>
      </c>
      <c r="X6635">
        <v>0</v>
      </c>
    </row>
    <row r="6636" spans="1:24" x14ac:dyDescent="0.3">
      <c r="A6636" t="s">
        <v>1013</v>
      </c>
      <c r="B6636" t="s">
        <v>1183</v>
      </c>
      <c r="D6636" t="s">
        <v>1184</v>
      </c>
      <c r="F6636" t="s">
        <v>3879</v>
      </c>
      <c r="G6636" t="s">
        <v>3880</v>
      </c>
      <c r="H6636" t="s">
        <v>3881</v>
      </c>
      <c r="I6636" t="s">
        <v>3882</v>
      </c>
      <c r="J6636">
        <v>2018</v>
      </c>
      <c r="K6636" t="s">
        <v>1190</v>
      </c>
      <c r="L6636">
        <v>1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1</v>
      </c>
      <c r="W6636">
        <v>0</v>
      </c>
      <c r="X6636">
        <v>0</v>
      </c>
    </row>
    <row r="6637" spans="1:24" x14ac:dyDescent="0.3">
      <c r="A6637" t="s">
        <v>560</v>
      </c>
      <c r="B6637" t="s">
        <v>1183</v>
      </c>
      <c r="D6637" t="s">
        <v>1184</v>
      </c>
      <c r="F6637" t="s">
        <v>3883</v>
      </c>
      <c r="G6637" t="s">
        <v>3884</v>
      </c>
      <c r="H6637" t="s">
        <v>3885</v>
      </c>
      <c r="I6637" t="s">
        <v>3886</v>
      </c>
      <c r="J6637">
        <v>2013</v>
      </c>
      <c r="K6637" t="s">
        <v>1189</v>
      </c>
      <c r="L6637">
        <v>1</v>
      </c>
      <c r="M6637">
        <v>0</v>
      </c>
      <c r="N6637">
        <v>0</v>
      </c>
      <c r="O6637">
        <v>1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</row>
    <row r="6638" spans="1:24" x14ac:dyDescent="0.3">
      <c r="A6638" t="s">
        <v>560</v>
      </c>
      <c r="B6638" t="s">
        <v>1183</v>
      </c>
      <c r="D6638" t="s">
        <v>1184</v>
      </c>
      <c r="F6638" t="s">
        <v>3883</v>
      </c>
      <c r="G6638" t="s">
        <v>3884</v>
      </c>
      <c r="H6638" t="s">
        <v>3885</v>
      </c>
      <c r="I6638" t="s">
        <v>3886</v>
      </c>
      <c r="J6638">
        <v>2013</v>
      </c>
      <c r="K6638" t="s">
        <v>1190</v>
      </c>
      <c r="L6638">
        <v>1</v>
      </c>
      <c r="M6638">
        <v>0</v>
      </c>
      <c r="N6638">
        <v>0</v>
      </c>
      <c r="O6638">
        <v>1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</row>
    <row r="6639" spans="1:24" x14ac:dyDescent="0.3">
      <c r="A6639" t="s">
        <v>560</v>
      </c>
      <c r="B6639" t="s">
        <v>1183</v>
      </c>
      <c r="D6639" t="s">
        <v>1184</v>
      </c>
      <c r="F6639" t="s">
        <v>3883</v>
      </c>
      <c r="G6639" t="s">
        <v>3884</v>
      </c>
      <c r="H6639" t="s">
        <v>3885</v>
      </c>
      <c r="I6639" t="s">
        <v>3886</v>
      </c>
      <c r="J6639">
        <v>2015</v>
      </c>
      <c r="K6639" t="s">
        <v>1189</v>
      </c>
      <c r="L6639">
        <v>2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2</v>
      </c>
      <c r="T6639">
        <v>0</v>
      </c>
      <c r="U6639">
        <v>0</v>
      </c>
      <c r="V6639">
        <v>0</v>
      </c>
      <c r="W6639">
        <v>0</v>
      </c>
      <c r="X6639">
        <v>0</v>
      </c>
    </row>
    <row r="6640" spans="1:24" x14ac:dyDescent="0.3">
      <c r="A6640" t="s">
        <v>560</v>
      </c>
      <c r="B6640" t="s">
        <v>1183</v>
      </c>
      <c r="D6640" t="s">
        <v>1184</v>
      </c>
      <c r="F6640" t="s">
        <v>3883</v>
      </c>
      <c r="G6640" t="s">
        <v>3884</v>
      </c>
      <c r="H6640" t="s">
        <v>3885</v>
      </c>
      <c r="I6640" t="s">
        <v>3886</v>
      </c>
      <c r="J6640">
        <v>2015</v>
      </c>
      <c r="K6640" t="s">
        <v>1190</v>
      </c>
      <c r="L6640">
        <v>1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1</v>
      </c>
      <c r="T6640">
        <v>0</v>
      </c>
      <c r="U6640">
        <v>0</v>
      </c>
      <c r="V6640">
        <v>0</v>
      </c>
      <c r="W6640">
        <v>0</v>
      </c>
      <c r="X6640">
        <v>0</v>
      </c>
    </row>
    <row r="6641" spans="1:24" x14ac:dyDescent="0.3">
      <c r="A6641" t="s">
        <v>560</v>
      </c>
      <c r="B6641" t="s">
        <v>1183</v>
      </c>
      <c r="D6641" t="s">
        <v>1184</v>
      </c>
      <c r="F6641" t="s">
        <v>3883</v>
      </c>
      <c r="G6641" t="s">
        <v>3884</v>
      </c>
      <c r="H6641" t="s">
        <v>3885</v>
      </c>
      <c r="I6641" t="s">
        <v>3886</v>
      </c>
      <c r="J6641">
        <v>2016</v>
      </c>
      <c r="K6641" t="s">
        <v>1189</v>
      </c>
      <c r="L6641">
        <v>1</v>
      </c>
      <c r="M6641">
        <v>0</v>
      </c>
      <c r="N6641">
        <v>0</v>
      </c>
      <c r="O6641">
        <v>0</v>
      </c>
      <c r="P6641">
        <v>0</v>
      </c>
      <c r="Q6641">
        <v>1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</row>
    <row r="6642" spans="1:24" x14ac:dyDescent="0.3">
      <c r="A6642" t="s">
        <v>560</v>
      </c>
      <c r="B6642" t="s">
        <v>1183</v>
      </c>
      <c r="D6642" t="s">
        <v>1184</v>
      </c>
      <c r="F6642" t="s">
        <v>3883</v>
      </c>
      <c r="G6642" t="s">
        <v>3884</v>
      </c>
      <c r="H6642" t="s">
        <v>3885</v>
      </c>
      <c r="I6642" t="s">
        <v>3886</v>
      </c>
      <c r="J6642">
        <v>2016</v>
      </c>
      <c r="K6642" t="s">
        <v>1190</v>
      </c>
      <c r="L6642">
        <v>1</v>
      </c>
      <c r="M6642">
        <v>0</v>
      </c>
      <c r="N6642">
        <v>0</v>
      </c>
      <c r="O6642">
        <v>0</v>
      </c>
      <c r="P6642">
        <v>0</v>
      </c>
      <c r="Q6642">
        <v>1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</row>
    <row r="6643" spans="1:24" x14ac:dyDescent="0.3">
      <c r="A6643" t="s">
        <v>560</v>
      </c>
      <c r="B6643" t="s">
        <v>1183</v>
      </c>
      <c r="D6643" t="s">
        <v>1184</v>
      </c>
      <c r="F6643" t="s">
        <v>3883</v>
      </c>
      <c r="G6643" t="s">
        <v>3884</v>
      </c>
      <c r="H6643" t="s">
        <v>3885</v>
      </c>
      <c r="I6643" t="s">
        <v>3886</v>
      </c>
      <c r="J6643">
        <v>2019</v>
      </c>
      <c r="K6643" t="s">
        <v>1189</v>
      </c>
      <c r="L6643">
        <v>1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1</v>
      </c>
      <c r="W6643">
        <v>0</v>
      </c>
      <c r="X6643">
        <v>0</v>
      </c>
    </row>
    <row r="6644" spans="1:24" x14ac:dyDescent="0.3">
      <c r="A6644" t="s">
        <v>560</v>
      </c>
      <c r="B6644" t="s">
        <v>1183</v>
      </c>
      <c r="D6644" t="s">
        <v>1184</v>
      </c>
      <c r="F6644" t="s">
        <v>3883</v>
      </c>
      <c r="G6644" t="s">
        <v>3884</v>
      </c>
      <c r="H6644" t="s">
        <v>3885</v>
      </c>
      <c r="I6644" t="s">
        <v>3886</v>
      </c>
      <c r="J6644">
        <v>2019</v>
      </c>
      <c r="K6644" t="s">
        <v>1190</v>
      </c>
      <c r="L6644">
        <v>1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1</v>
      </c>
      <c r="W6644">
        <v>0</v>
      </c>
      <c r="X6644">
        <v>0</v>
      </c>
    </row>
    <row r="6645" spans="1:24" x14ac:dyDescent="0.3">
      <c r="A6645" t="s">
        <v>1014</v>
      </c>
      <c r="B6645" t="s">
        <v>1183</v>
      </c>
      <c r="D6645" t="s">
        <v>1184</v>
      </c>
      <c r="F6645" t="s">
        <v>3887</v>
      </c>
      <c r="G6645" t="s">
        <v>3888</v>
      </c>
      <c r="H6645" t="s">
        <v>3889</v>
      </c>
      <c r="I6645" t="s">
        <v>3890</v>
      </c>
      <c r="J6645">
        <v>2010</v>
      </c>
      <c r="K6645" t="s">
        <v>1189</v>
      </c>
      <c r="L6645">
        <v>1</v>
      </c>
      <c r="M6645">
        <v>1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</row>
    <row r="6646" spans="1:24" x14ac:dyDescent="0.3">
      <c r="A6646" t="s">
        <v>1014</v>
      </c>
      <c r="B6646" t="s">
        <v>1183</v>
      </c>
      <c r="D6646" t="s">
        <v>1184</v>
      </c>
      <c r="F6646" t="s">
        <v>3887</v>
      </c>
      <c r="G6646" t="s">
        <v>3888</v>
      </c>
      <c r="H6646" t="s">
        <v>3889</v>
      </c>
      <c r="I6646" t="s">
        <v>3890</v>
      </c>
      <c r="J6646">
        <v>2010</v>
      </c>
      <c r="K6646" t="s">
        <v>1190</v>
      </c>
      <c r="L6646">
        <v>1</v>
      </c>
      <c r="M6646">
        <v>1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</row>
    <row r="6647" spans="1:24" x14ac:dyDescent="0.3">
      <c r="A6647" t="s">
        <v>1014</v>
      </c>
      <c r="B6647" t="s">
        <v>1183</v>
      </c>
      <c r="D6647" t="s">
        <v>1184</v>
      </c>
      <c r="F6647" t="s">
        <v>3887</v>
      </c>
      <c r="G6647" t="s">
        <v>3888</v>
      </c>
      <c r="H6647" t="s">
        <v>3889</v>
      </c>
      <c r="I6647" t="s">
        <v>3890</v>
      </c>
      <c r="J6647">
        <v>2014</v>
      </c>
      <c r="K6647" t="s">
        <v>1189</v>
      </c>
      <c r="L6647">
        <v>2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2</v>
      </c>
      <c r="V6647">
        <v>0</v>
      </c>
      <c r="W6647">
        <v>0</v>
      </c>
      <c r="X6647">
        <v>0</v>
      </c>
    </row>
    <row r="6648" spans="1:24" x14ac:dyDescent="0.3">
      <c r="A6648" t="s">
        <v>1014</v>
      </c>
      <c r="B6648" t="s">
        <v>1183</v>
      </c>
      <c r="D6648" t="s">
        <v>1184</v>
      </c>
      <c r="F6648" t="s">
        <v>3887</v>
      </c>
      <c r="G6648" t="s">
        <v>3888</v>
      </c>
      <c r="H6648" t="s">
        <v>3889</v>
      </c>
      <c r="I6648" t="s">
        <v>3890</v>
      </c>
      <c r="J6648">
        <v>2014</v>
      </c>
      <c r="K6648" t="s">
        <v>1190</v>
      </c>
      <c r="L6648">
        <v>1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1</v>
      </c>
      <c r="V6648">
        <v>0</v>
      </c>
      <c r="W6648">
        <v>0</v>
      </c>
      <c r="X6648">
        <v>0</v>
      </c>
    </row>
    <row r="6649" spans="1:24" x14ac:dyDescent="0.3">
      <c r="A6649" t="s">
        <v>1014</v>
      </c>
      <c r="B6649" t="s">
        <v>1183</v>
      </c>
      <c r="D6649" t="s">
        <v>1184</v>
      </c>
      <c r="F6649" t="s">
        <v>3887</v>
      </c>
      <c r="G6649" t="s">
        <v>3888</v>
      </c>
      <c r="H6649" t="s">
        <v>3889</v>
      </c>
      <c r="I6649" t="s">
        <v>3890</v>
      </c>
      <c r="J6649">
        <v>2017</v>
      </c>
      <c r="K6649" t="s">
        <v>1189</v>
      </c>
      <c r="L6649">
        <v>1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1</v>
      </c>
      <c r="W6649">
        <v>0</v>
      </c>
      <c r="X6649">
        <v>0</v>
      </c>
    </row>
    <row r="6650" spans="1:24" x14ac:dyDescent="0.3">
      <c r="A6650" t="s">
        <v>1014</v>
      </c>
      <c r="B6650" t="s">
        <v>1183</v>
      </c>
      <c r="D6650" t="s">
        <v>1184</v>
      </c>
      <c r="F6650" t="s">
        <v>3887</v>
      </c>
      <c r="G6650" t="s">
        <v>3888</v>
      </c>
      <c r="H6650" t="s">
        <v>3889</v>
      </c>
      <c r="I6650" t="s">
        <v>3890</v>
      </c>
      <c r="J6650">
        <v>2017</v>
      </c>
      <c r="K6650" t="s">
        <v>1190</v>
      </c>
      <c r="L6650">
        <v>1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1</v>
      </c>
      <c r="W6650">
        <v>0</v>
      </c>
      <c r="X6650">
        <v>0</v>
      </c>
    </row>
    <row r="6651" spans="1:24" x14ac:dyDescent="0.3">
      <c r="A6651" t="s">
        <v>1014</v>
      </c>
      <c r="B6651" t="s">
        <v>1183</v>
      </c>
      <c r="D6651" t="s">
        <v>1184</v>
      </c>
      <c r="F6651" t="s">
        <v>3887</v>
      </c>
      <c r="G6651" t="s">
        <v>3888</v>
      </c>
      <c r="H6651" t="s">
        <v>3889</v>
      </c>
      <c r="I6651" t="s">
        <v>3890</v>
      </c>
      <c r="J6651">
        <v>2018</v>
      </c>
      <c r="K6651" t="s">
        <v>1189</v>
      </c>
      <c r="L6651">
        <v>3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3</v>
      </c>
      <c r="X6651">
        <v>0</v>
      </c>
    </row>
    <row r="6652" spans="1:24" x14ac:dyDescent="0.3">
      <c r="A6652" t="s">
        <v>1014</v>
      </c>
      <c r="B6652" t="s">
        <v>1183</v>
      </c>
      <c r="D6652" t="s">
        <v>1184</v>
      </c>
      <c r="F6652" t="s">
        <v>3887</v>
      </c>
      <c r="G6652" t="s">
        <v>3888</v>
      </c>
      <c r="H6652" t="s">
        <v>3889</v>
      </c>
      <c r="I6652" t="s">
        <v>3890</v>
      </c>
      <c r="J6652">
        <v>2018</v>
      </c>
      <c r="K6652" t="s">
        <v>1190</v>
      </c>
      <c r="L6652">
        <v>2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2</v>
      </c>
      <c r="X6652">
        <v>0</v>
      </c>
    </row>
    <row r="6653" spans="1:24" x14ac:dyDescent="0.3">
      <c r="A6653" t="s">
        <v>327</v>
      </c>
      <c r="B6653" t="s">
        <v>1183</v>
      </c>
      <c r="D6653" t="s">
        <v>1184</v>
      </c>
      <c r="F6653" t="s">
        <v>3891</v>
      </c>
      <c r="G6653" t="s">
        <v>3892</v>
      </c>
      <c r="H6653" t="s">
        <v>3893</v>
      </c>
      <c r="I6653" t="s">
        <v>3894</v>
      </c>
      <c r="J6653">
        <v>2017</v>
      </c>
      <c r="K6653" t="s">
        <v>1189</v>
      </c>
      <c r="L6653">
        <v>4</v>
      </c>
      <c r="M6653">
        <v>2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1</v>
      </c>
      <c r="X6653">
        <v>1</v>
      </c>
    </row>
    <row r="6654" spans="1:24" x14ac:dyDescent="0.3">
      <c r="A6654" t="s">
        <v>327</v>
      </c>
      <c r="B6654" t="s">
        <v>1183</v>
      </c>
      <c r="D6654" t="s">
        <v>1184</v>
      </c>
      <c r="F6654" t="s">
        <v>3891</v>
      </c>
      <c r="G6654" t="s">
        <v>3892</v>
      </c>
      <c r="H6654" t="s">
        <v>3893</v>
      </c>
      <c r="I6654" t="s">
        <v>3894</v>
      </c>
      <c r="J6654">
        <v>2017</v>
      </c>
      <c r="K6654" t="s">
        <v>1190</v>
      </c>
      <c r="L6654">
        <v>4</v>
      </c>
      <c r="M6654">
        <v>2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1</v>
      </c>
      <c r="X6654">
        <v>1</v>
      </c>
    </row>
    <row r="6655" spans="1:24" x14ac:dyDescent="0.3">
      <c r="A6655" t="s">
        <v>327</v>
      </c>
      <c r="B6655" t="s">
        <v>1183</v>
      </c>
      <c r="D6655" t="s">
        <v>1184</v>
      </c>
      <c r="F6655" t="s">
        <v>3891</v>
      </c>
      <c r="G6655" t="s">
        <v>3892</v>
      </c>
      <c r="H6655" t="s">
        <v>3893</v>
      </c>
      <c r="I6655" t="s">
        <v>3894</v>
      </c>
      <c r="J6655">
        <v>2018</v>
      </c>
      <c r="K6655" t="s">
        <v>1189</v>
      </c>
      <c r="L6655">
        <v>2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2</v>
      </c>
      <c r="X6655">
        <v>0</v>
      </c>
    </row>
    <row r="6656" spans="1:24" x14ac:dyDescent="0.3">
      <c r="A6656" t="s">
        <v>327</v>
      </c>
      <c r="B6656" t="s">
        <v>1183</v>
      </c>
      <c r="D6656" t="s">
        <v>1184</v>
      </c>
      <c r="F6656" t="s">
        <v>3891</v>
      </c>
      <c r="G6656" t="s">
        <v>3892</v>
      </c>
      <c r="H6656" t="s">
        <v>3893</v>
      </c>
      <c r="I6656" t="s">
        <v>3894</v>
      </c>
      <c r="J6656">
        <v>2018</v>
      </c>
      <c r="K6656" t="s">
        <v>1190</v>
      </c>
      <c r="L6656">
        <v>1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1</v>
      </c>
      <c r="X6656">
        <v>0</v>
      </c>
    </row>
    <row r="6657" spans="1:24" x14ac:dyDescent="0.3">
      <c r="A6657" t="s">
        <v>327</v>
      </c>
      <c r="B6657" t="s">
        <v>1183</v>
      </c>
      <c r="D6657" t="s">
        <v>1184</v>
      </c>
      <c r="F6657" t="s">
        <v>3891</v>
      </c>
      <c r="G6657" t="s">
        <v>3892</v>
      </c>
      <c r="H6657" t="s">
        <v>3893</v>
      </c>
      <c r="I6657" t="s">
        <v>3894</v>
      </c>
      <c r="J6657">
        <v>2019</v>
      </c>
      <c r="K6657" t="s">
        <v>1189</v>
      </c>
      <c r="L6657">
        <v>2</v>
      </c>
      <c r="M6657">
        <v>0</v>
      </c>
      <c r="N6657">
        <v>1</v>
      </c>
      <c r="O6657">
        <v>0</v>
      </c>
      <c r="P6657">
        <v>0</v>
      </c>
      <c r="Q6657">
        <v>1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</row>
    <row r="6658" spans="1:24" x14ac:dyDescent="0.3">
      <c r="A6658" t="s">
        <v>327</v>
      </c>
      <c r="B6658" t="s">
        <v>1183</v>
      </c>
      <c r="D6658" t="s">
        <v>1184</v>
      </c>
      <c r="F6658" t="s">
        <v>3891</v>
      </c>
      <c r="G6658" t="s">
        <v>3892</v>
      </c>
      <c r="H6658" t="s">
        <v>3893</v>
      </c>
      <c r="I6658" t="s">
        <v>3894</v>
      </c>
      <c r="J6658">
        <v>2019</v>
      </c>
      <c r="K6658" t="s">
        <v>1190</v>
      </c>
      <c r="L6658">
        <v>2</v>
      </c>
      <c r="M6658">
        <v>0</v>
      </c>
      <c r="N6658">
        <v>1</v>
      </c>
      <c r="O6658">
        <v>0</v>
      </c>
      <c r="P6658">
        <v>0</v>
      </c>
      <c r="Q6658">
        <v>1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</row>
    <row r="6659" spans="1:24" x14ac:dyDescent="0.3">
      <c r="A6659" t="s">
        <v>327</v>
      </c>
      <c r="B6659" t="s">
        <v>1183</v>
      </c>
      <c r="D6659" t="s">
        <v>1184</v>
      </c>
      <c r="F6659" t="s">
        <v>3891</v>
      </c>
      <c r="G6659" t="s">
        <v>3892</v>
      </c>
      <c r="H6659" t="s">
        <v>3893</v>
      </c>
      <c r="I6659" t="s">
        <v>3894</v>
      </c>
      <c r="J6659">
        <v>2022</v>
      </c>
      <c r="K6659" t="s">
        <v>1189</v>
      </c>
      <c r="L6659">
        <v>1</v>
      </c>
      <c r="M6659">
        <v>0</v>
      </c>
      <c r="N6659">
        <v>1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</row>
    <row r="6660" spans="1:24" x14ac:dyDescent="0.3">
      <c r="A6660" t="s">
        <v>327</v>
      </c>
      <c r="B6660" t="s">
        <v>1183</v>
      </c>
      <c r="D6660" t="s">
        <v>1184</v>
      </c>
      <c r="F6660" t="s">
        <v>3891</v>
      </c>
      <c r="G6660" t="s">
        <v>3892</v>
      </c>
      <c r="H6660" t="s">
        <v>3893</v>
      </c>
      <c r="I6660" t="s">
        <v>3894</v>
      </c>
      <c r="J6660">
        <v>2022</v>
      </c>
      <c r="K6660" t="s">
        <v>1190</v>
      </c>
      <c r="L6660">
        <v>1</v>
      </c>
      <c r="M6660">
        <v>0</v>
      </c>
      <c r="N6660">
        <v>1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</row>
    <row r="6661" spans="1:24" x14ac:dyDescent="0.3">
      <c r="A6661" t="s">
        <v>406</v>
      </c>
      <c r="B6661" t="s">
        <v>1183</v>
      </c>
      <c r="D6661" t="s">
        <v>1184</v>
      </c>
      <c r="F6661" t="s">
        <v>3895</v>
      </c>
      <c r="G6661" t="s">
        <v>3896</v>
      </c>
      <c r="I6661" t="s">
        <v>3897</v>
      </c>
      <c r="J6661">
        <v>2001</v>
      </c>
      <c r="K6661" t="s">
        <v>1189</v>
      </c>
      <c r="L6661">
        <v>1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1</v>
      </c>
      <c r="W6661">
        <v>0</v>
      </c>
      <c r="X6661">
        <v>0</v>
      </c>
    </row>
    <row r="6662" spans="1:24" x14ac:dyDescent="0.3">
      <c r="A6662" t="s">
        <v>406</v>
      </c>
      <c r="B6662" t="s">
        <v>1183</v>
      </c>
      <c r="D6662" t="s">
        <v>1184</v>
      </c>
      <c r="F6662" t="s">
        <v>3895</v>
      </c>
      <c r="G6662" t="s">
        <v>3896</v>
      </c>
      <c r="I6662" t="s">
        <v>3897</v>
      </c>
      <c r="J6662">
        <v>2001</v>
      </c>
      <c r="K6662" t="s">
        <v>1190</v>
      </c>
      <c r="L6662">
        <v>1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1</v>
      </c>
      <c r="W6662">
        <v>0</v>
      </c>
      <c r="X6662">
        <v>0</v>
      </c>
    </row>
    <row r="6663" spans="1:24" x14ac:dyDescent="0.3">
      <c r="A6663" t="s">
        <v>406</v>
      </c>
      <c r="B6663" t="s">
        <v>1183</v>
      </c>
      <c r="D6663" t="s">
        <v>1184</v>
      </c>
      <c r="F6663" t="s">
        <v>3895</v>
      </c>
      <c r="G6663" t="s">
        <v>3896</v>
      </c>
      <c r="I6663" t="s">
        <v>3897</v>
      </c>
      <c r="J6663">
        <v>2011</v>
      </c>
      <c r="K6663" t="s">
        <v>1189</v>
      </c>
      <c r="L6663">
        <v>1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1</v>
      </c>
      <c r="W6663">
        <v>0</v>
      </c>
      <c r="X6663">
        <v>0</v>
      </c>
    </row>
    <row r="6664" spans="1:24" x14ac:dyDescent="0.3">
      <c r="A6664" t="s">
        <v>406</v>
      </c>
      <c r="B6664" t="s">
        <v>1183</v>
      </c>
      <c r="D6664" t="s">
        <v>1184</v>
      </c>
      <c r="F6664" t="s">
        <v>3895</v>
      </c>
      <c r="G6664" t="s">
        <v>3896</v>
      </c>
      <c r="I6664" t="s">
        <v>3897</v>
      </c>
      <c r="J6664">
        <v>2011</v>
      </c>
      <c r="K6664" t="s">
        <v>1190</v>
      </c>
      <c r="L6664">
        <v>1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1</v>
      </c>
      <c r="W6664">
        <v>0</v>
      </c>
      <c r="X6664">
        <v>0</v>
      </c>
    </row>
    <row r="6665" spans="1:24" x14ac:dyDescent="0.3">
      <c r="A6665" t="s">
        <v>406</v>
      </c>
      <c r="B6665" t="s">
        <v>1183</v>
      </c>
      <c r="D6665" t="s">
        <v>1184</v>
      </c>
      <c r="F6665" t="s">
        <v>3895</v>
      </c>
      <c r="G6665" t="s">
        <v>3896</v>
      </c>
      <c r="I6665" t="s">
        <v>3897</v>
      </c>
      <c r="J6665">
        <v>2014</v>
      </c>
      <c r="K6665" t="s">
        <v>1189</v>
      </c>
      <c r="L6665">
        <v>1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1</v>
      </c>
    </row>
    <row r="6666" spans="1:24" x14ac:dyDescent="0.3">
      <c r="A6666" t="s">
        <v>406</v>
      </c>
      <c r="B6666" t="s">
        <v>1183</v>
      </c>
      <c r="D6666" t="s">
        <v>1184</v>
      </c>
      <c r="F6666" t="s">
        <v>3895</v>
      </c>
      <c r="G6666" t="s">
        <v>3896</v>
      </c>
      <c r="I6666" t="s">
        <v>3897</v>
      </c>
      <c r="J6666">
        <v>2014</v>
      </c>
      <c r="K6666" t="s">
        <v>1190</v>
      </c>
      <c r="L6666">
        <v>1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1</v>
      </c>
    </row>
    <row r="6667" spans="1:24" x14ac:dyDescent="0.3">
      <c r="A6667" t="s">
        <v>406</v>
      </c>
      <c r="B6667" t="s">
        <v>1183</v>
      </c>
      <c r="D6667" t="s">
        <v>1184</v>
      </c>
      <c r="F6667" t="s">
        <v>3895</v>
      </c>
      <c r="G6667" t="s">
        <v>3896</v>
      </c>
      <c r="I6667" t="s">
        <v>3897</v>
      </c>
      <c r="J6667">
        <v>2015</v>
      </c>
      <c r="K6667" t="s">
        <v>1189</v>
      </c>
      <c r="L6667">
        <v>2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2</v>
      </c>
      <c r="U6667">
        <v>0</v>
      </c>
      <c r="V6667">
        <v>0</v>
      </c>
      <c r="W6667">
        <v>0</v>
      </c>
      <c r="X6667">
        <v>0</v>
      </c>
    </row>
    <row r="6668" spans="1:24" x14ac:dyDescent="0.3">
      <c r="A6668" t="s">
        <v>406</v>
      </c>
      <c r="B6668" t="s">
        <v>1183</v>
      </c>
      <c r="D6668" t="s">
        <v>1184</v>
      </c>
      <c r="F6668" t="s">
        <v>3895</v>
      </c>
      <c r="G6668" t="s">
        <v>3896</v>
      </c>
      <c r="I6668" t="s">
        <v>3897</v>
      </c>
      <c r="J6668">
        <v>2015</v>
      </c>
      <c r="K6668" t="s">
        <v>1190</v>
      </c>
      <c r="L6668">
        <v>1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1</v>
      </c>
      <c r="U6668">
        <v>0</v>
      </c>
      <c r="V6668">
        <v>0</v>
      </c>
      <c r="W6668">
        <v>0</v>
      </c>
      <c r="X6668">
        <v>0</v>
      </c>
    </row>
    <row r="6669" spans="1:24" x14ac:dyDescent="0.3">
      <c r="A6669" t="s">
        <v>406</v>
      </c>
      <c r="B6669" t="s">
        <v>1183</v>
      </c>
      <c r="D6669" t="s">
        <v>1184</v>
      </c>
      <c r="F6669" t="s">
        <v>3895</v>
      </c>
      <c r="G6669" t="s">
        <v>3896</v>
      </c>
      <c r="I6669" t="s">
        <v>3897</v>
      </c>
      <c r="J6669">
        <v>2017</v>
      </c>
      <c r="K6669" t="s">
        <v>1189</v>
      </c>
      <c r="L6669">
        <v>3</v>
      </c>
      <c r="M6669">
        <v>1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1</v>
      </c>
      <c r="X6669">
        <v>1</v>
      </c>
    </row>
    <row r="6670" spans="1:24" x14ac:dyDescent="0.3">
      <c r="A6670" t="s">
        <v>406</v>
      </c>
      <c r="B6670" t="s">
        <v>1183</v>
      </c>
      <c r="D6670" t="s">
        <v>1184</v>
      </c>
      <c r="F6670" t="s">
        <v>3895</v>
      </c>
      <c r="G6670" t="s">
        <v>3896</v>
      </c>
      <c r="I6670" t="s">
        <v>3897</v>
      </c>
      <c r="J6670">
        <v>2017</v>
      </c>
      <c r="K6670" t="s">
        <v>1190</v>
      </c>
      <c r="L6670">
        <v>3</v>
      </c>
      <c r="M6670">
        <v>1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1</v>
      </c>
      <c r="X6670">
        <v>1</v>
      </c>
    </row>
    <row r="6671" spans="1:24" x14ac:dyDescent="0.3">
      <c r="A6671" t="s">
        <v>406</v>
      </c>
      <c r="B6671" t="s">
        <v>1183</v>
      </c>
      <c r="D6671" t="s">
        <v>1184</v>
      </c>
      <c r="F6671" t="s">
        <v>3895</v>
      </c>
      <c r="G6671" t="s">
        <v>3896</v>
      </c>
      <c r="I6671" t="s">
        <v>3897</v>
      </c>
      <c r="J6671">
        <v>2019</v>
      </c>
      <c r="K6671" t="s">
        <v>1189</v>
      </c>
      <c r="L6671">
        <v>2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1</v>
      </c>
      <c r="V6671">
        <v>0</v>
      </c>
      <c r="W6671">
        <v>1</v>
      </c>
      <c r="X6671">
        <v>0</v>
      </c>
    </row>
    <row r="6672" spans="1:24" x14ac:dyDescent="0.3">
      <c r="A6672" t="s">
        <v>406</v>
      </c>
      <c r="B6672" t="s">
        <v>1183</v>
      </c>
      <c r="D6672" t="s">
        <v>1184</v>
      </c>
      <c r="F6672" t="s">
        <v>3895</v>
      </c>
      <c r="G6672" t="s">
        <v>3896</v>
      </c>
      <c r="I6672" t="s">
        <v>3897</v>
      </c>
      <c r="J6672">
        <v>2019</v>
      </c>
      <c r="K6672" t="s">
        <v>1190</v>
      </c>
      <c r="L6672">
        <v>2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1</v>
      </c>
      <c r="V6672">
        <v>0</v>
      </c>
      <c r="W6672">
        <v>1</v>
      </c>
      <c r="X6672">
        <v>0</v>
      </c>
    </row>
    <row r="6673" spans="1:24" x14ac:dyDescent="0.3">
      <c r="A6673" t="s">
        <v>587</v>
      </c>
      <c r="B6673" t="s">
        <v>1183</v>
      </c>
      <c r="D6673" t="s">
        <v>1184</v>
      </c>
      <c r="F6673" t="s">
        <v>3898</v>
      </c>
      <c r="G6673" t="s">
        <v>3899</v>
      </c>
      <c r="I6673" t="s">
        <v>3900</v>
      </c>
      <c r="J6673">
        <v>2011</v>
      </c>
      <c r="K6673" t="s">
        <v>1189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</row>
    <row r="6674" spans="1:24" x14ac:dyDescent="0.3">
      <c r="A6674" t="s">
        <v>587</v>
      </c>
      <c r="B6674" t="s">
        <v>1183</v>
      </c>
      <c r="D6674" t="s">
        <v>1184</v>
      </c>
      <c r="F6674" t="s">
        <v>3898</v>
      </c>
      <c r="G6674" t="s">
        <v>3899</v>
      </c>
      <c r="I6674" t="s">
        <v>3900</v>
      </c>
      <c r="J6674">
        <v>2011</v>
      </c>
      <c r="K6674" t="s">
        <v>1190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</row>
    <row r="6675" spans="1:24" x14ac:dyDescent="0.3">
      <c r="A6675" t="s">
        <v>587</v>
      </c>
      <c r="B6675" t="s">
        <v>1183</v>
      </c>
      <c r="D6675" t="s">
        <v>1184</v>
      </c>
      <c r="F6675" t="s">
        <v>3898</v>
      </c>
      <c r="G6675" t="s">
        <v>3899</v>
      </c>
      <c r="I6675" t="s">
        <v>3900</v>
      </c>
      <c r="J6675">
        <v>2013</v>
      </c>
      <c r="K6675" t="s">
        <v>1189</v>
      </c>
      <c r="L6675">
        <v>1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1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</row>
    <row r="6676" spans="1:24" x14ac:dyDescent="0.3">
      <c r="A6676" t="s">
        <v>587</v>
      </c>
      <c r="B6676" t="s">
        <v>1183</v>
      </c>
      <c r="D6676" t="s">
        <v>1184</v>
      </c>
      <c r="F6676" t="s">
        <v>3898</v>
      </c>
      <c r="G6676" t="s">
        <v>3899</v>
      </c>
      <c r="I6676" t="s">
        <v>3900</v>
      </c>
      <c r="J6676">
        <v>2013</v>
      </c>
      <c r="K6676" t="s">
        <v>1190</v>
      </c>
      <c r="L6676">
        <v>1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1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</row>
    <row r="6677" spans="1:24" x14ac:dyDescent="0.3">
      <c r="A6677" t="s">
        <v>587</v>
      </c>
      <c r="B6677" t="s">
        <v>1183</v>
      </c>
      <c r="D6677" t="s">
        <v>1184</v>
      </c>
      <c r="F6677" t="s">
        <v>3898</v>
      </c>
      <c r="G6677" t="s">
        <v>3899</v>
      </c>
      <c r="I6677" t="s">
        <v>3900</v>
      </c>
      <c r="J6677">
        <v>2019</v>
      </c>
      <c r="K6677" t="s">
        <v>1189</v>
      </c>
      <c r="L6677">
        <v>1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1</v>
      </c>
      <c r="V6677">
        <v>0</v>
      </c>
      <c r="W6677">
        <v>0</v>
      </c>
      <c r="X6677">
        <v>0</v>
      </c>
    </row>
    <row r="6678" spans="1:24" x14ac:dyDescent="0.3">
      <c r="A6678" t="s">
        <v>587</v>
      </c>
      <c r="B6678" t="s">
        <v>1183</v>
      </c>
      <c r="D6678" t="s">
        <v>1184</v>
      </c>
      <c r="F6678" t="s">
        <v>3898</v>
      </c>
      <c r="G6678" t="s">
        <v>3899</v>
      </c>
      <c r="I6678" t="s">
        <v>3900</v>
      </c>
      <c r="J6678">
        <v>2019</v>
      </c>
      <c r="K6678" t="s">
        <v>1190</v>
      </c>
      <c r="L6678">
        <v>1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1</v>
      </c>
      <c r="V6678">
        <v>0</v>
      </c>
      <c r="W6678">
        <v>0</v>
      </c>
      <c r="X6678">
        <v>0</v>
      </c>
    </row>
    <row r="6679" spans="1:24" x14ac:dyDescent="0.3">
      <c r="A6679" t="s">
        <v>1015</v>
      </c>
      <c r="B6679" t="s">
        <v>1183</v>
      </c>
      <c r="D6679" t="s">
        <v>1184</v>
      </c>
      <c r="F6679" t="s">
        <v>3901</v>
      </c>
      <c r="G6679" t="s">
        <v>3902</v>
      </c>
      <c r="I6679" t="s">
        <v>3903</v>
      </c>
      <c r="J6679">
        <v>2018</v>
      </c>
      <c r="K6679" t="s">
        <v>1189</v>
      </c>
      <c r="L6679">
        <v>1</v>
      </c>
      <c r="M6679">
        <v>0</v>
      </c>
      <c r="N6679">
        <v>0</v>
      </c>
      <c r="O6679">
        <v>0</v>
      </c>
      <c r="P6679">
        <v>0</v>
      </c>
      <c r="Q6679">
        <v>1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</row>
    <row r="6680" spans="1:24" x14ac:dyDescent="0.3">
      <c r="A6680" t="s">
        <v>1015</v>
      </c>
      <c r="B6680" t="s">
        <v>1183</v>
      </c>
      <c r="D6680" t="s">
        <v>1184</v>
      </c>
      <c r="F6680" t="s">
        <v>3901</v>
      </c>
      <c r="G6680" t="s">
        <v>3902</v>
      </c>
      <c r="I6680" t="s">
        <v>3903</v>
      </c>
      <c r="J6680">
        <v>2018</v>
      </c>
      <c r="K6680" t="s">
        <v>1190</v>
      </c>
      <c r="L6680">
        <v>1</v>
      </c>
      <c r="M6680">
        <v>0</v>
      </c>
      <c r="N6680">
        <v>0</v>
      </c>
      <c r="O6680">
        <v>0</v>
      </c>
      <c r="P6680">
        <v>0</v>
      </c>
      <c r="Q6680">
        <v>1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</row>
    <row r="6681" spans="1:24" x14ac:dyDescent="0.3">
      <c r="A6681" t="s">
        <v>362</v>
      </c>
      <c r="B6681" t="s">
        <v>1183</v>
      </c>
      <c r="D6681" t="s">
        <v>1184</v>
      </c>
      <c r="F6681" t="s">
        <v>3904</v>
      </c>
      <c r="G6681" t="s">
        <v>3905</v>
      </c>
      <c r="I6681" t="s">
        <v>3906</v>
      </c>
      <c r="J6681">
        <v>2012</v>
      </c>
      <c r="K6681" t="s">
        <v>1189</v>
      </c>
      <c r="L6681">
        <v>1</v>
      </c>
      <c r="M6681">
        <v>0</v>
      </c>
      <c r="N6681">
        <v>0</v>
      </c>
      <c r="O6681">
        <v>1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</row>
    <row r="6682" spans="1:24" x14ac:dyDescent="0.3">
      <c r="A6682" t="s">
        <v>362</v>
      </c>
      <c r="B6682" t="s">
        <v>1183</v>
      </c>
      <c r="D6682" t="s">
        <v>1184</v>
      </c>
      <c r="F6682" t="s">
        <v>3904</v>
      </c>
      <c r="G6682" t="s">
        <v>3905</v>
      </c>
      <c r="I6682" t="s">
        <v>3906</v>
      </c>
      <c r="J6682">
        <v>2012</v>
      </c>
      <c r="K6682" t="s">
        <v>1190</v>
      </c>
      <c r="L6682">
        <v>1</v>
      </c>
      <c r="M6682">
        <v>0</v>
      </c>
      <c r="N6682">
        <v>0</v>
      </c>
      <c r="O6682">
        <v>1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</row>
    <row r="6683" spans="1:24" x14ac:dyDescent="0.3">
      <c r="A6683" t="s">
        <v>362</v>
      </c>
      <c r="B6683" t="s">
        <v>1183</v>
      </c>
      <c r="D6683" t="s">
        <v>1184</v>
      </c>
      <c r="F6683" t="s">
        <v>3904</v>
      </c>
      <c r="G6683" t="s">
        <v>3905</v>
      </c>
      <c r="I6683" t="s">
        <v>3906</v>
      </c>
      <c r="J6683">
        <v>2014</v>
      </c>
      <c r="K6683" t="s">
        <v>1189</v>
      </c>
      <c r="L6683">
        <v>2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1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1</v>
      </c>
    </row>
    <row r="6684" spans="1:24" x14ac:dyDescent="0.3">
      <c r="A6684" t="s">
        <v>362</v>
      </c>
      <c r="B6684" t="s">
        <v>1183</v>
      </c>
      <c r="D6684" t="s">
        <v>1184</v>
      </c>
      <c r="F6684" t="s">
        <v>3904</v>
      </c>
      <c r="G6684" t="s">
        <v>3905</v>
      </c>
      <c r="I6684" t="s">
        <v>3906</v>
      </c>
      <c r="J6684">
        <v>2014</v>
      </c>
      <c r="K6684" t="s">
        <v>1190</v>
      </c>
      <c r="L6684">
        <v>2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1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1</v>
      </c>
    </row>
    <row r="6685" spans="1:24" x14ac:dyDescent="0.3">
      <c r="A6685" t="s">
        <v>362</v>
      </c>
      <c r="B6685" t="s">
        <v>1183</v>
      </c>
      <c r="D6685" t="s">
        <v>1184</v>
      </c>
      <c r="F6685" t="s">
        <v>3904</v>
      </c>
      <c r="G6685" t="s">
        <v>3905</v>
      </c>
      <c r="I6685" t="s">
        <v>3906</v>
      </c>
      <c r="J6685">
        <v>2015</v>
      </c>
      <c r="K6685" t="s">
        <v>1189</v>
      </c>
      <c r="L6685">
        <v>1</v>
      </c>
      <c r="M6685">
        <v>0</v>
      </c>
      <c r="N6685">
        <v>0</v>
      </c>
      <c r="O6685">
        <v>0</v>
      </c>
      <c r="P6685">
        <v>1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</row>
    <row r="6686" spans="1:24" x14ac:dyDescent="0.3">
      <c r="A6686" t="s">
        <v>362</v>
      </c>
      <c r="B6686" t="s">
        <v>1183</v>
      </c>
      <c r="D6686" t="s">
        <v>1184</v>
      </c>
      <c r="F6686" t="s">
        <v>3904</v>
      </c>
      <c r="G6686" t="s">
        <v>3905</v>
      </c>
      <c r="I6686" t="s">
        <v>3906</v>
      </c>
      <c r="J6686">
        <v>2015</v>
      </c>
      <c r="K6686" t="s">
        <v>1190</v>
      </c>
      <c r="L6686">
        <v>1</v>
      </c>
      <c r="M6686">
        <v>0</v>
      </c>
      <c r="N6686">
        <v>0</v>
      </c>
      <c r="O6686">
        <v>0</v>
      </c>
      <c r="P6686">
        <v>1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</row>
    <row r="6687" spans="1:24" x14ac:dyDescent="0.3">
      <c r="A6687" t="s">
        <v>362</v>
      </c>
      <c r="B6687" t="s">
        <v>1183</v>
      </c>
      <c r="D6687" t="s">
        <v>1184</v>
      </c>
      <c r="F6687" t="s">
        <v>3904</v>
      </c>
      <c r="G6687" t="s">
        <v>3905</v>
      </c>
      <c r="I6687" t="s">
        <v>3906</v>
      </c>
      <c r="J6687">
        <v>2016</v>
      </c>
      <c r="K6687" t="s">
        <v>1189</v>
      </c>
      <c r="L6687">
        <v>1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1</v>
      </c>
      <c r="X6687">
        <v>0</v>
      </c>
    </row>
    <row r="6688" spans="1:24" x14ac:dyDescent="0.3">
      <c r="A6688" t="s">
        <v>362</v>
      </c>
      <c r="B6688" t="s">
        <v>1183</v>
      </c>
      <c r="D6688" t="s">
        <v>1184</v>
      </c>
      <c r="F6688" t="s">
        <v>3904</v>
      </c>
      <c r="G6688" t="s">
        <v>3905</v>
      </c>
      <c r="I6688" t="s">
        <v>3906</v>
      </c>
      <c r="J6688">
        <v>2016</v>
      </c>
      <c r="K6688" t="s">
        <v>1190</v>
      </c>
      <c r="L6688">
        <v>1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1</v>
      </c>
      <c r="X6688">
        <v>0</v>
      </c>
    </row>
    <row r="6689" spans="1:24" x14ac:dyDescent="0.3">
      <c r="A6689" t="s">
        <v>362</v>
      </c>
      <c r="B6689" t="s">
        <v>1183</v>
      </c>
      <c r="D6689" t="s">
        <v>1184</v>
      </c>
      <c r="F6689" t="s">
        <v>3904</v>
      </c>
      <c r="G6689" t="s">
        <v>3905</v>
      </c>
      <c r="I6689" t="s">
        <v>3906</v>
      </c>
      <c r="J6689">
        <v>2017</v>
      </c>
      <c r="K6689" t="s">
        <v>1189</v>
      </c>
      <c r="L6689">
        <v>1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1</v>
      </c>
      <c r="T6689">
        <v>0</v>
      </c>
      <c r="U6689">
        <v>0</v>
      </c>
      <c r="V6689">
        <v>0</v>
      </c>
      <c r="W6689">
        <v>0</v>
      </c>
      <c r="X6689">
        <v>0</v>
      </c>
    </row>
    <row r="6690" spans="1:24" x14ac:dyDescent="0.3">
      <c r="A6690" t="s">
        <v>362</v>
      </c>
      <c r="B6690" t="s">
        <v>1183</v>
      </c>
      <c r="D6690" t="s">
        <v>1184</v>
      </c>
      <c r="F6690" t="s">
        <v>3904</v>
      </c>
      <c r="G6690" t="s">
        <v>3905</v>
      </c>
      <c r="I6690" t="s">
        <v>3906</v>
      </c>
      <c r="J6690">
        <v>2017</v>
      </c>
      <c r="K6690" t="s">
        <v>1190</v>
      </c>
      <c r="L6690">
        <v>1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1</v>
      </c>
      <c r="T6690">
        <v>0</v>
      </c>
      <c r="U6690">
        <v>0</v>
      </c>
      <c r="V6690">
        <v>0</v>
      </c>
      <c r="W6690">
        <v>0</v>
      </c>
      <c r="X6690">
        <v>0</v>
      </c>
    </row>
    <row r="6691" spans="1:24" x14ac:dyDescent="0.3">
      <c r="A6691" t="s">
        <v>362</v>
      </c>
      <c r="B6691" t="s">
        <v>1183</v>
      </c>
      <c r="D6691" t="s">
        <v>1184</v>
      </c>
      <c r="F6691" t="s">
        <v>3904</v>
      </c>
      <c r="G6691" t="s">
        <v>3905</v>
      </c>
      <c r="I6691" t="s">
        <v>3906</v>
      </c>
      <c r="J6691">
        <v>2019</v>
      </c>
      <c r="K6691" t="s">
        <v>1189</v>
      </c>
      <c r="L6691">
        <v>3</v>
      </c>
      <c r="M6691">
        <v>0</v>
      </c>
      <c r="N6691">
        <v>0</v>
      </c>
      <c r="O6691">
        <v>0</v>
      </c>
      <c r="P6691">
        <v>2</v>
      </c>
      <c r="Q6691">
        <v>0</v>
      </c>
      <c r="R6691">
        <v>0</v>
      </c>
      <c r="S6691">
        <v>0</v>
      </c>
      <c r="T6691">
        <v>0</v>
      </c>
      <c r="U6691">
        <v>1</v>
      </c>
      <c r="V6691">
        <v>0</v>
      </c>
      <c r="W6691">
        <v>0</v>
      </c>
      <c r="X6691">
        <v>0</v>
      </c>
    </row>
    <row r="6692" spans="1:24" x14ac:dyDescent="0.3">
      <c r="A6692" t="s">
        <v>362</v>
      </c>
      <c r="B6692" t="s">
        <v>1183</v>
      </c>
      <c r="D6692" t="s">
        <v>1184</v>
      </c>
      <c r="F6692" t="s">
        <v>3904</v>
      </c>
      <c r="G6692" t="s">
        <v>3905</v>
      </c>
      <c r="I6692" t="s">
        <v>3906</v>
      </c>
      <c r="J6692">
        <v>2019</v>
      </c>
      <c r="K6692" t="s">
        <v>1190</v>
      </c>
      <c r="L6692">
        <v>2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  <c r="S6692">
        <v>0</v>
      </c>
      <c r="T6692">
        <v>0</v>
      </c>
      <c r="U6692">
        <v>1</v>
      </c>
      <c r="V6692">
        <v>0</v>
      </c>
      <c r="W6692">
        <v>0</v>
      </c>
      <c r="X6692">
        <v>0</v>
      </c>
    </row>
    <row r="6693" spans="1:24" x14ac:dyDescent="0.3">
      <c r="A6693" t="s">
        <v>474</v>
      </c>
      <c r="B6693" t="s">
        <v>1183</v>
      </c>
      <c r="D6693" t="s">
        <v>1184</v>
      </c>
      <c r="F6693" t="s">
        <v>3907</v>
      </c>
      <c r="G6693" t="s">
        <v>3908</v>
      </c>
      <c r="H6693" t="s">
        <v>3909</v>
      </c>
      <c r="I6693" t="s">
        <v>3910</v>
      </c>
      <c r="J6693">
        <v>2012</v>
      </c>
      <c r="K6693" t="s">
        <v>1189</v>
      </c>
      <c r="L6693">
        <v>1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1</v>
      </c>
      <c r="T6693">
        <v>0</v>
      </c>
      <c r="U6693">
        <v>0</v>
      </c>
      <c r="V6693">
        <v>0</v>
      </c>
      <c r="W6693">
        <v>0</v>
      </c>
      <c r="X6693">
        <v>0</v>
      </c>
    </row>
    <row r="6694" spans="1:24" x14ac:dyDescent="0.3">
      <c r="A6694" t="s">
        <v>474</v>
      </c>
      <c r="B6694" t="s">
        <v>1183</v>
      </c>
      <c r="D6694" t="s">
        <v>1184</v>
      </c>
      <c r="F6694" t="s">
        <v>3907</v>
      </c>
      <c r="G6694" t="s">
        <v>3908</v>
      </c>
      <c r="H6694" t="s">
        <v>3909</v>
      </c>
      <c r="I6694" t="s">
        <v>3910</v>
      </c>
      <c r="J6694">
        <v>2012</v>
      </c>
      <c r="K6694" t="s">
        <v>1190</v>
      </c>
      <c r="L6694">
        <v>1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1</v>
      </c>
      <c r="T6694">
        <v>0</v>
      </c>
      <c r="U6694">
        <v>0</v>
      </c>
      <c r="V6694">
        <v>0</v>
      </c>
      <c r="W6694">
        <v>0</v>
      </c>
      <c r="X6694">
        <v>0</v>
      </c>
    </row>
    <row r="6695" spans="1:24" x14ac:dyDescent="0.3">
      <c r="A6695" t="s">
        <v>474</v>
      </c>
      <c r="B6695" t="s">
        <v>1183</v>
      </c>
      <c r="D6695" t="s">
        <v>1184</v>
      </c>
      <c r="F6695" t="s">
        <v>3907</v>
      </c>
      <c r="G6695" t="s">
        <v>3908</v>
      </c>
      <c r="H6695" t="s">
        <v>3909</v>
      </c>
      <c r="I6695" t="s">
        <v>3910</v>
      </c>
      <c r="J6695">
        <v>2019</v>
      </c>
      <c r="K6695" t="s">
        <v>1189</v>
      </c>
      <c r="L6695">
        <v>2</v>
      </c>
      <c r="M6695">
        <v>0</v>
      </c>
      <c r="N6695">
        <v>0</v>
      </c>
      <c r="O6695">
        <v>2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</row>
    <row r="6696" spans="1:24" x14ac:dyDescent="0.3">
      <c r="A6696" t="s">
        <v>474</v>
      </c>
      <c r="B6696" t="s">
        <v>1183</v>
      </c>
      <c r="D6696" t="s">
        <v>1184</v>
      </c>
      <c r="F6696" t="s">
        <v>3907</v>
      </c>
      <c r="G6696" t="s">
        <v>3908</v>
      </c>
      <c r="H6696" t="s">
        <v>3909</v>
      </c>
      <c r="I6696" t="s">
        <v>3910</v>
      </c>
      <c r="J6696">
        <v>2019</v>
      </c>
      <c r="K6696" t="s">
        <v>1190</v>
      </c>
      <c r="L6696">
        <v>1</v>
      </c>
      <c r="M6696">
        <v>0</v>
      </c>
      <c r="N6696">
        <v>0</v>
      </c>
      <c r="O6696">
        <v>1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</row>
    <row r="6697" spans="1:24" x14ac:dyDescent="0.3">
      <c r="A6697" t="s">
        <v>263</v>
      </c>
      <c r="B6697" t="s">
        <v>1183</v>
      </c>
      <c r="D6697" t="s">
        <v>1184</v>
      </c>
      <c r="F6697" t="s">
        <v>3911</v>
      </c>
      <c r="G6697" t="s">
        <v>3912</v>
      </c>
      <c r="I6697" t="s">
        <v>3913</v>
      </c>
      <c r="J6697">
        <v>2019</v>
      </c>
      <c r="K6697" t="s">
        <v>1189</v>
      </c>
      <c r="L6697">
        <v>5</v>
      </c>
      <c r="M6697">
        <v>0</v>
      </c>
      <c r="N6697">
        <v>2</v>
      </c>
      <c r="O6697">
        <v>1</v>
      </c>
      <c r="P6697">
        <v>1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1</v>
      </c>
    </row>
    <row r="6698" spans="1:24" x14ac:dyDescent="0.3">
      <c r="A6698" t="s">
        <v>263</v>
      </c>
      <c r="B6698" t="s">
        <v>1183</v>
      </c>
      <c r="D6698" t="s">
        <v>1184</v>
      </c>
      <c r="F6698" t="s">
        <v>3911</v>
      </c>
      <c r="G6698" t="s">
        <v>3912</v>
      </c>
      <c r="I6698" t="s">
        <v>3913</v>
      </c>
      <c r="J6698">
        <v>2019</v>
      </c>
      <c r="K6698" t="s">
        <v>1190</v>
      </c>
      <c r="L6698">
        <v>4</v>
      </c>
      <c r="M6698">
        <v>0</v>
      </c>
      <c r="N6698">
        <v>1</v>
      </c>
      <c r="O6698">
        <v>1</v>
      </c>
      <c r="P6698">
        <v>1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1</v>
      </c>
    </row>
    <row r="6699" spans="1:24" x14ac:dyDescent="0.3">
      <c r="A6699" t="s">
        <v>160</v>
      </c>
      <c r="B6699" t="s">
        <v>1183</v>
      </c>
      <c r="D6699" t="s">
        <v>1184</v>
      </c>
      <c r="F6699" t="s">
        <v>3914</v>
      </c>
      <c r="G6699" t="s">
        <v>3915</v>
      </c>
      <c r="H6699" t="s">
        <v>3916</v>
      </c>
      <c r="I6699" t="s">
        <v>3917</v>
      </c>
      <c r="J6699">
        <v>2001</v>
      </c>
      <c r="K6699" t="s">
        <v>1189</v>
      </c>
      <c r="L6699">
        <v>2</v>
      </c>
      <c r="M6699">
        <v>2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</row>
    <row r="6700" spans="1:24" x14ac:dyDescent="0.3">
      <c r="A6700" t="s">
        <v>160</v>
      </c>
      <c r="B6700" t="s">
        <v>1183</v>
      </c>
      <c r="D6700" t="s">
        <v>1184</v>
      </c>
      <c r="F6700" t="s">
        <v>3914</v>
      </c>
      <c r="G6700" t="s">
        <v>3915</v>
      </c>
      <c r="H6700" t="s">
        <v>3916</v>
      </c>
      <c r="I6700" t="s">
        <v>3917</v>
      </c>
      <c r="J6700">
        <v>2001</v>
      </c>
      <c r="K6700" t="s">
        <v>1190</v>
      </c>
      <c r="L6700">
        <v>2</v>
      </c>
      <c r="M6700">
        <v>2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</row>
    <row r="6701" spans="1:24" x14ac:dyDescent="0.3">
      <c r="A6701" t="s">
        <v>160</v>
      </c>
      <c r="B6701" t="s">
        <v>1183</v>
      </c>
      <c r="D6701" t="s">
        <v>1184</v>
      </c>
      <c r="F6701" t="s">
        <v>3914</v>
      </c>
      <c r="G6701" t="s">
        <v>3915</v>
      </c>
      <c r="H6701" t="s">
        <v>3916</v>
      </c>
      <c r="I6701" t="s">
        <v>3917</v>
      </c>
      <c r="J6701">
        <v>2002</v>
      </c>
      <c r="K6701" t="s">
        <v>1189</v>
      </c>
      <c r="L6701">
        <v>1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1</v>
      </c>
    </row>
    <row r="6702" spans="1:24" x14ac:dyDescent="0.3">
      <c r="A6702" t="s">
        <v>160</v>
      </c>
      <c r="B6702" t="s">
        <v>1183</v>
      </c>
      <c r="D6702" t="s">
        <v>1184</v>
      </c>
      <c r="F6702" t="s">
        <v>3914</v>
      </c>
      <c r="G6702" t="s">
        <v>3915</v>
      </c>
      <c r="H6702" t="s">
        <v>3916</v>
      </c>
      <c r="I6702" t="s">
        <v>3917</v>
      </c>
      <c r="J6702">
        <v>2002</v>
      </c>
      <c r="K6702" t="s">
        <v>1190</v>
      </c>
      <c r="L6702">
        <v>1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1</v>
      </c>
    </row>
    <row r="6703" spans="1:24" x14ac:dyDescent="0.3">
      <c r="A6703" t="s">
        <v>160</v>
      </c>
      <c r="B6703" t="s">
        <v>1183</v>
      </c>
      <c r="D6703" t="s">
        <v>1184</v>
      </c>
      <c r="F6703" t="s">
        <v>3914</v>
      </c>
      <c r="G6703" t="s">
        <v>3915</v>
      </c>
      <c r="H6703" t="s">
        <v>3916</v>
      </c>
      <c r="I6703" t="s">
        <v>3917</v>
      </c>
      <c r="J6703">
        <v>2005</v>
      </c>
      <c r="K6703" t="s">
        <v>1189</v>
      </c>
      <c r="L6703">
        <v>1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1</v>
      </c>
    </row>
    <row r="6704" spans="1:24" x14ac:dyDescent="0.3">
      <c r="A6704" t="s">
        <v>160</v>
      </c>
      <c r="B6704" t="s">
        <v>1183</v>
      </c>
      <c r="D6704" t="s">
        <v>1184</v>
      </c>
      <c r="F6704" t="s">
        <v>3914</v>
      </c>
      <c r="G6704" t="s">
        <v>3915</v>
      </c>
      <c r="H6704" t="s">
        <v>3916</v>
      </c>
      <c r="I6704" t="s">
        <v>3917</v>
      </c>
      <c r="J6704">
        <v>2005</v>
      </c>
      <c r="K6704" t="s">
        <v>1190</v>
      </c>
      <c r="L6704">
        <v>1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1</v>
      </c>
    </row>
    <row r="6705" spans="1:24" x14ac:dyDescent="0.3">
      <c r="A6705" t="s">
        <v>160</v>
      </c>
      <c r="B6705" t="s">
        <v>1183</v>
      </c>
      <c r="D6705" t="s">
        <v>1184</v>
      </c>
      <c r="F6705" t="s">
        <v>3914</v>
      </c>
      <c r="G6705" t="s">
        <v>3915</v>
      </c>
      <c r="H6705" t="s">
        <v>3916</v>
      </c>
      <c r="I6705" t="s">
        <v>3917</v>
      </c>
      <c r="J6705">
        <v>2011</v>
      </c>
      <c r="K6705" t="s">
        <v>1189</v>
      </c>
      <c r="L6705">
        <v>1</v>
      </c>
      <c r="M6705">
        <v>0</v>
      </c>
      <c r="N6705">
        <v>0</v>
      </c>
      <c r="O6705">
        <v>0</v>
      </c>
      <c r="P6705">
        <v>0</v>
      </c>
      <c r="Q6705">
        <v>1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</row>
    <row r="6706" spans="1:24" x14ac:dyDescent="0.3">
      <c r="A6706" t="s">
        <v>160</v>
      </c>
      <c r="B6706" t="s">
        <v>1183</v>
      </c>
      <c r="D6706" t="s">
        <v>1184</v>
      </c>
      <c r="F6706" t="s">
        <v>3914</v>
      </c>
      <c r="G6706" t="s">
        <v>3915</v>
      </c>
      <c r="H6706" t="s">
        <v>3916</v>
      </c>
      <c r="I6706" t="s">
        <v>3917</v>
      </c>
      <c r="J6706">
        <v>2011</v>
      </c>
      <c r="K6706" t="s">
        <v>1190</v>
      </c>
      <c r="L6706">
        <v>1</v>
      </c>
      <c r="M6706">
        <v>0</v>
      </c>
      <c r="N6706">
        <v>0</v>
      </c>
      <c r="O6706">
        <v>0</v>
      </c>
      <c r="P6706">
        <v>0</v>
      </c>
      <c r="Q6706">
        <v>1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</row>
    <row r="6707" spans="1:24" x14ac:dyDescent="0.3">
      <c r="A6707" t="s">
        <v>160</v>
      </c>
      <c r="B6707" t="s">
        <v>1183</v>
      </c>
      <c r="D6707" t="s">
        <v>1184</v>
      </c>
      <c r="F6707" t="s">
        <v>3914</v>
      </c>
      <c r="G6707" t="s">
        <v>3915</v>
      </c>
      <c r="H6707" t="s">
        <v>3916</v>
      </c>
      <c r="I6707" t="s">
        <v>3917</v>
      </c>
      <c r="J6707">
        <v>2020</v>
      </c>
      <c r="K6707" t="s">
        <v>1189</v>
      </c>
      <c r="L6707">
        <v>5</v>
      </c>
      <c r="M6707">
        <v>0</v>
      </c>
      <c r="N6707">
        <v>2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2</v>
      </c>
      <c r="V6707">
        <v>0</v>
      </c>
      <c r="W6707">
        <v>0</v>
      </c>
      <c r="X6707">
        <v>1</v>
      </c>
    </row>
    <row r="6708" spans="1:24" x14ac:dyDescent="0.3">
      <c r="A6708" t="s">
        <v>160</v>
      </c>
      <c r="B6708" t="s">
        <v>1183</v>
      </c>
      <c r="D6708" t="s">
        <v>1184</v>
      </c>
      <c r="F6708" t="s">
        <v>3914</v>
      </c>
      <c r="G6708" t="s">
        <v>3915</v>
      </c>
      <c r="H6708" t="s">
        <v>3916</v>
      </c>
      <c r="I6708" t="s">
        <v>3917</v>
      </c>
      <c r="J6708">
        <v>2020</v>
      </c>
      <c r="K6708" t="s">
        <v>1190</v>
      </c>
      <c r="L6708">
        <v>5</v>
      </c>
      <c r="M6708">
        <v>0</v>
      </c>
      <c r="N6708">
        <v>2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2</v>
      </c>
      <c r="V6708">
        <v>0</v>
      </c>
      <c r="W6708">
        <v>0</v>
      </c>
      <c r="X6708">
        <v>1</v>
      </c>
    </row>
    <row r="6709" spans="1:24" x14ac:dyDescent="0.3">
      <c r="A6709" t="s">
        <v>160</v>
      </c>
      <c r="B6709" t="s">
        <v>1183</v>
      </c>
      <c r="D6709" t="s">
        <v>1184</v>
      </c>
      <c r="F6709" t="s">
        <v>3914</v>
      </c>
      <c r="G6709" t="s">
        <v>3915</v>
      </c>
      <c r="H6709" t="s">
        <v>3916</v>
      </c>
      <c r="I6709" t="s">
        <v>3917</v>
      </c>
      <c r="J6709">
        <v>2021</v>
      </c>
      <c r="K6709" t="s">
        <v>1189</v>
      </c>
      <c r="L6709">
        <v>1</v>
      </c>
      <c r="M6709">
        <v>0</v>
      </c>
      <c r="N6709">
        <v>0</v>
      </c>
      <c r="O6709">
        <v>1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</row>
    <row r="6710" spans="1:24" x14ac:dyDescent="0.3">
      <c r="A6710" t="s">
        <v>160</v>
      </c>
      <c r="B6710" t="s">
        <v>1183</v>
      </c>
      <c r="D6710" t="s">
        <v>1184</v>
      </c>
      <c r="F6710" t="s">
        <v>3914</v>
      </c>
      <c r="G6710" t="s">
        <v>3915</v>
      </c>
      <c r="H6710" t="s">
        <v>3916</v>
      </c>
      <c r="I6710" t="s">
        <v>3917</v>
      </c>
      <c r="J6710">
        <v>2021</v>
      </c>
      <c r="K6710" t="s">
        <v>1190</v>
      </c>
      <c r="L6710">
        <v>1</v>
      </c>
      <c r="M6710">
        <v>0</v>
      </c>
      <c r="N6710">
        <v>0</v>
      </c>
      <c r="O6710">
        <v>1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</row>
    <row r="6711" spans="1:24" x14ac:dyDescent="0.3">
      <c r="A6711" t="s">
        <v>160</v>
      </c>
      <c r="B6711" t="s">
        <v>1183</v>
      </c>
      <c r="D6711" t="s">
        <v>1184</v>
      </c>
      <c r="F6711" t="s">
        <v>3914</v>
      </c>
      <c r="G6711" t="s">
        <v>3915</v>
      </c>
      <c r="H6711" t="s">
        <v>3916</v>
      </c>
      <c r="I6711" t="s">
        <v>3917</v>
      </c>
      <c r="J6711">
        <v>2022</v>
      </c>
      <c r="K6711" t="s">
        <v>1189</v>
      </c>
      <c r="L6711">
        <v>4</v>
      </c>
      <c r="M6711">
        <v>0</v>
      </c>
      <c r="N6711">
        <v>0</v>
      </c>
      <c r="O6711">
        <v>1</v>
      </c>
      <c r="P6711">
        <v>0</v>
      </c>
      <c r="Q6711">
        <v>0</v>
      </c>
      <c r="R6711">
        <v>0</v>
      </c>
      <c r="S6711">
        <v>1</v>
      </c>
      <c r="T6711">
        <v>0</v>
      </c>
      <c r="U6711">
        <v>0</v>
      </c>
      <c r="V6711">
        <v>0</v>
      </c>
      <c r="W6711">
        <v>2</v>
      </c>
      <c r="X6711">
        <v>0</v>
      </c>
    </row>
    <row r="6712" spans="1:24" x14ac:dyDescent="0.3">
      <c r="A6712" t="s">
        <v>160</v>
      </c>
      <c r="B6712" t="s">
        <v>1183</v>
      </c>
      <c r="D6712" t="s">
        <v>1184</v>
      </c>
      <c r="F6712" t="s">
        <v>3914</v>
      </c>
      <c r="G6712" t="s">
        <v>3915</v>
      </c>
      <c r="H6712" t="s">
        <v>3916</v>
      </c>
      <c r="I6712" t="s">
        <v>3917</v>
      </c>
      <c r="J6712">
        <v>2022</v>
      </c>
      <c r="K6712" t="s">
        <v>1190</v>
      </c>
      <c r="L6712">
        <v>3</v>
      </c>
      <c r="M6712">
        <v>0</v>
      </c>
      <c r="N6712">
        <v>0</v>
      </c>
      <c r="O6712">
        <v>1</v>
      </c>
      <c r="P6712">
        <v>0</v>
      </c>
      <c r="Q6712">
        <v>0</v>
      </c>
      <c r="R6712">
        <v>0</v>
      </c>
      <c r="S6712">
        <v>1</v>
      </c>
      <c r="T6712">
        <v>0</v>
      </c>
      <c r="U6712">
        <v>0</v>
      </c>
      <c r="V6712">
        <v>0</v>
      </c>
      <c r="W6712">
        <v>1</v>
      </c>
      <c r="X6712">
        <v>0</v>
      </c>
    </row>
    <row r="6713" spans="1:24" x14ac:dyDescent="0.3">
      <c r="A6713" t="s">
        <v>1018</v>
      </c>
      <c r="B6713" t="s">
        <v>1183</v>
      </c>
      <c r="D6713" t="s">
        <v>1184</v>
      </c>
      <c r="F6713" t="s">
        <v>3918</v>
      </c>
      <c r="G6713" t="s">
        <v>3919</v>
      </c>
      <c r="H6713" t="s">
        <v>3920</v>
      </c>
      <c r="I6713" t="s">
        <v>3921</v>
      </c>
      <c r="J6713">
        <v>2010</v>
      </c>
      <c r="K6713" t="s">
        <v>1189</v>
      </c>
      <c r="L6713">
        <v>1</v>
      </c>
      <c r="M6713">
        <v>0</v>
      </c>
      <c r="N6713">
        <v>0</v>
      </c>
      <c r="O6713">
        <v>0</v>
      </c>
      <c r="P6713">
        <v>0</v>
      </c>
      <c r="Q6713">
        <v>1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</row>
    <row r="6714" spans="1:24" x14ac:dyDescent="0.3">
      <c r="A6714" t="s">
        <v>1018</v>
      </c>
      <c r="B6714" t="s">
        <v>1183</v>
      </c>
      <c r="D6714" t="s">
        <v>1184</v>
      </c>
      <c r="F6714" t="s">
        <v>3918</v>
      </c>
      <c r="G6714" t="s">
        <v>3919</v>
      </c>
      <c r="H6714" t="s">
        <v>3920</v>
      </c>
      <c r="I6714" t="s">
        <v>3921</v>
      </c>
      <c r="J6714">
        <v>2010</v>
      </c>
      <c r="K6714" t="s">
        <v>1190</v>
      </c>
      <c r="L6714">
        <v>1</v>
      </c>
      <c r="M6714">
        <v>0</v>
      </c>
      <c r="N6714">
        <v>0</v>
      </c>
      <c r="O6714">
        <v>0</v>
      </c>
      <c r="P6714">
        <v>0</v>
      </c>
      <c r="Q6714">
        <v>1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</row>
    <row r="6715" spans="1:24" x14ac:dyDescent="0.3">
      <c r="A6715" t="s">
        <v>1018</v>
      </c>
      <c r="B6715" t="s">
        <v>1183</v>
      </c>
      <c r="D6715" t="s">
        <v>1184</v>
      </c>
      <c r="F6715" t="s">
        <v>3918</v>
      </c>
      <c r="G6715" t="s">
        <v>3919</v>
      </c>
      <c r="H6715" t="s">
        <v>3920</v>
      </c>
      <c r="I6715" t="s">
        <v>3921</v>
      </c>
      <c r="J6715">
        <v>2011</v>
      </c>
      <c r="K6715" t="s">
        <v>1189</v>
      </c>
      <c r="L6715">
        <v>1</v>
      </c>
      <c r="M6715">
        <v>0</v>
      </c>
      <c r="N6715">
        <v>0</v>
      </c>
      <c r="O6715">
        <v>0</v>
      </c>
      <c r="P6715">
        <v>0</v>
      </c>
      <c r="Q6715">
        <v>1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</row>
    <row r="6716" spans="1:24" x14ac:dyDescent="0.3">
      <c r="A6716" t="s">
        <v>1018</v>
      </c>
      <c r="B6716" t="s">
        <v>1183</v>
      </c>
      <c r="D6716" t="s">
        <v>1184</v>
      </c>
      <c r="F6716" t="s">
        <v>3918</v>
      </c>
      <c r="G6716" t="s">
        <v>3919</v>
      </c>
      <c r="H6716" t="s">
        <v>3920</v>
      </c>
      <c r="I6716" t="s">
        <v>3921</v>
      </c>
      <c r="J6716">
        <v>2011</v>
      </c>
      <c r="K6716" t="s">
        <v>1190</v>
      </c>
      <c r="L6716">
        <v>1</v>
      </c>
      <c r="M6716">
        <v>0</v>
      </c>
      <c r="N6716">
        <v>0</v>
      </c>
      <c r="O6716">
        <v>0</v>
      </c>
      <c r="P6716">
        <v>0</v>
      </c>
      <c r="Q6716">
        <v>1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</row>
    <row r="6717" spans="1:24" x14ac:dyDescent="0.3">
      <c r="A6717" t="s">
        <v>62</v>
      </c>
      <c r="B6717" t="s">
        <v>1183</v>
      </c>
      <c r="D6717" t="s">
        <v>1184</v>
      </c>
      <c r="F6717" t="s">
        <v>3922</v>
      </c>
      <c r="G6717" t="s">
        <v>3923</v>
      </c>
      <c r="H6717" t="s">
        <v>3924</v>
      </c>
      <c r="I6717" t="s">
        <v>3925</v>
      </c>
      <c r="J6717">
        <v>1999</v>
      </c>
      <c r="K6717" t="s">
        <v>1189</v>
      </c>
      <c r="L6717">
        <v>1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1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</row>
    <row r="6718" spans="1:24" x14ac:dyDescent="0.3">
      <c r="A6718" t="s">
        <v>62</v>
      </c>
      <c r="B6718" t="s">
        <v>1183</v>
      </c>
      <c r="D6718" t="s">
        <v>1184</v>
      </c>
      <c r="F6718" t="s">
        <v>3922</v>
      </c>
      <c r="G6718" t="s">
        <v>3923</v>
      </c>
      <c r="H6718" t="s">
        <v>3924</v>
      </c>
      <c r="I6718" t="s">
        <v>3925</v>
      </c>
      <c r="J6718">
        <v>1999</v>
      </c>
      <c r="K6718" t="s">
        <v>1190</v>
      </c>
      <c r="L6718">
        <v>1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1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</row>
    <row r="6719" spans="1:24" x14ac:dyDescent="0.3">
      <c r="A6719" t="s">
        <v>62</v>
      </c>
      <c r="B6719" t="s">
        <v>1183</v>
      </c>
      <c r="D6719" t="s">
        <v>1184</v>
      </c>
      <c r="F6719" t="s">
        <v>3922</v>
      </c>
      <c r="G6719" t="s">
        <v>3923</v>
      </c>
      <c r="H6719" t="s">
        <v>3924</v>
      </c>
      <c r="I6719" t="s">
        <v>3925</v>
      </c>
      <c r="J6719">
        <v>2010</v>
      </c>
      <c r="K6719" t="s">
        <v>1189</v>
      </c>
      <c r="L6719">
        <v>14</v>
      </c>
      <c r="M6719">
        <v>0</v>
      </c>
      <c r="N6719">
        <v>0</v>
      </c>
      <c r="O6719">
        <v>11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1</v>
      </c>
      <c r="W6719">
        <v>1</v>
      </c>
      <c r="X6719">
        <v>1</v>
      </c>
    </row>
    <row r="6720" spans="1:24" x14ac:dyDescent="0.3">
      <c r="A6720" t="s">
        <v>62</v>
      </c>
      <c r="B6720" t="s">
        <v>1183</v>
      </c>
      <c r="D6720" t="s">
        <v>1184</v>
      </c>
      <c r="F6720" t="s">
        <v>3922</v>
      </c>
      <c r="G6720" t="s">
        <v>3923</v>
      </c>
      <c r="H6720" t="s">
        <v>3924</v>
      </c>
      <c r="I6720" t="s">
        <v>3925</v>
      </c>
      <c r="J6720">
        <v>2010</v>
      </c>
      <c r="K6720" t="s">
        <v>1190</v>
      </c>
      <c r="L6720">
        <v>13</v>
      </c>
      <c r="M6720">
        <v>0</v>
      </c>
      <c r="N6720">
        <v>0</v>
      </c>
      <c r="O6720">
        <v>10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1</v>
      </c>
      <c r="W6720">
        <v>1</v>
      </c>
      <c r="X6720">
        <v>1</v>
      </c>
    </row>
    <row r="6721" spans="1:24" x14ac:dyDescent="0.3">
      <c r="A6721" t="s">
        <v>62</v>
      </c>
      <c r="B6721" t="s">
        <v>1183</v>
      </c>
      <c r="D6721" t="s">
        <v>1184</v>
      </c>
      <c r="F6721" t="s">
        <v>3922</v>
      </c>
      <c r="G6721" t="s">
        <v>3923</v>
      </c>
      <c r="H6721" t="s">
        <v>3924</v>
      </c>
      <c r="I6721" t="s">
        <v>3925</v>
      </c>
      <c r="J6721">
        <v>2011</v>
      </c>
      <c r="K6721" t="s">
        <v>1189</v>
      </c>
      <c r="L6721">
        <v>5</v>
      </c>
      <c r="M6721">
        <v>2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3</v>
      </c>
    </row>
    <row r="6722" spans="1:24" x14ac:dyDescent="0.3">
      <c r="A6722" t="s">
        <v>62</v>
      </c>
      <c r="B6722" t="s">
        <v>1183</v>
      </c>
      <c r="D6722" t="s">
        <v>1184</v>
      </c>
      <c r="F6722" t="s">
        <v>3922</v>
      </c>
      <c r="G6722" t="s">
        <v>3923</v>
      </c>
      <c r="H6722" t="s">
        <v>3924</v>
      </c>
      <c r="I6722" t="s">
        <v>3925</v>
      </c>
      <c r="J6722">
        <v>2011</v>
      </c>
      <c r="K6722" t="s">
        <v>1190</v>
      </c>
      <c r="L6722">
        <v>3</v>
      </c>
      <c r="M6722">
        <v>1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2</v>
      </c>
    </row>
    <row r="6723" spans="1:24" x14ac:dyDescent="0.3">
      <c r="A6723" t="s">
        <v>62</v>
      </c>
      <c r="B6723" t="s">
        <v>1183</v>
      </c>
      <c r="D6723" t="s">
        <v>1184</v>
      </c>
      <c r="F6723" t="s">
        <v>3922</v>
      </c>
      <c r="G6723" t="s">
        <v>3923</v>
      </c>
      <c r="H6723" t="s">
        <v>3924</v>
      </c>
      <c r="I6723" t="s">
        <v>3925</v>
      </c>
      <c r="J6723">
        <v>2012</v>
      </c>
      <c r="K6723" t="s">
        <v>1189</v>
      </c>
      <c r="L6723">
        <v>6</v>
      </c>
      <c r="M6723">
        <v>2</v>
      </c>
      <c r="N6723">
        <v>0</v>
      </c>
      <c r="O6723">
        <v>0</v>
      </c>
      <c r="P6723">
        <v>2</v>
      </c>
      <c r="Q6723">
        <v>0</v>
      </c>
      <c r="R6723">
        <v>0</v>
      </c>
      <c r="S6723">
        <v>0</v>
      </c>
      <c r="T6723">
        <v>1</v>
      </c>
      <c r="U6723">
        <v>0</v>
      </c>
      <c r="V6723">
        <v>0</v>
      </c>
      <c r="W6723">
        <v>0</v>
      </c>
      <c r="X6723">
        <v>1</v>
      </c>
    </row>
    <row r="6724" spans="1:24" x14ac:dyDescent="0.3">
      <c r="A6724" t="s">
        <v>62</v>
      </c>
      <c r="B6724" t="s">
        <v>1183</v>
      </c>
      <c r="D6724" t="s">
        <v>1184</v>
      </c>
      <c r="F6724" t="s">
        <v>3922</v>
      </c>
      <c r="G6724" t="s">
        <v>3923</v>
      </c>
      <c r="H6724" t="s">
        <v>3924</v>
      </c>
      <c r="I6724" t="s">
        <v>3925</v>
      </c>
      <c r="J6724">
        <v>2012</v>
      </c>
      <c r="K6724" t="s">
        <v>1190</v>
      </c>
      <c r="L6724">
        <v>4</v>
      </c>
      <c r="M6724">
        <v>1</v>
      </c>
      <c r="N6724">
        <v>0</v>
      </c>
      <c r="O6724">
        <v>0</v>
      </c>
      <c r="P6724">
        <v>1</v>
      </c>
      <c r="Q6724">
        <v>0</v>
      </c>
      <c r="R6724">
        <v>0</v>
      </c>
      <c r="S6724">
        <v>0</v>
      </c>
      <c r="T6724">
        <v>1</v>
      </c>
      <c r="U6724">
        <v>0</v>
      </c>
      <c r="V6724">
        <v>0</v>
      </c>
      <c r="W6724">
        <v>0</v>
      </c>
      <c r="X6724">
        <v>1</v>
      </c>
    </row>
    <row r="6725" spans="1:24" x14ac:dyDescent="0.3">
      <c r="A6725" t="s">
        <v>62</v>
      </c>
      <c r="B6725" t="s">
        <v>1183</v>
      </c>
      <c r="D6725" t="s">
        <v>1184</v>
      </c>
      <c r="F6725" t="s">
        <v>3922</v>
      </c>
      <c r="G6725" t="s">
        <v>3923</v>
      </c>
      <c r="H6725" t="s">
        <v>3924</v>
      </c>
      <c r="I6725" t="s">
        <v>3925</v>
      </c>
      <c r="J6725">
        <v>2013</v>
      </c>
      <c r="K6725" t="s">
        <v>1189</v>
      </c>
      <c r="L6725">
        <v>26</v>
      </c>
      <c r="M6725">
        <v>2</v>
      </c>
      <c r="N6725">
        <v>1</v>
      </c>
      <c r="O6725">
        <v>0</v>
      </c>
      <c r="P6725">
        <v>0</v>
      </c>
      <c r="Q6725">
        <v>1</v>
      </c>
      <c r="R6725">
        <v>0</v>
      </c>
      <c r="S6725">
        <v>0</v>
      </c>
      <c r="T6725">
        <v>0</v>
      </c>
      <c r="U6725">
        <v>14</v>
      </c>
      <c r="V6725">
        <v>1</v>
      </c>
      <c r="W6725">
        <v>2</v>
      </c>
      <c r="X6725">
        <v>5</v>
      </c>
    </row>
    <row r="6726" spans="1:24" x14ac:dyDescent="0.3">
      <c r="A6726" t="s">
        <v>62</v>
      </c>
      <c r="B6726" t="s">
        <v>1183</v>
      </c>
      <c r="D6726" t="s">
        <v>1184</v>
      </c>
      <c r="F6726" t="s">
        <v>3922</v>
      </c>
      <c r="G6726" t="s">
        <v>3923</v>
      </c>
      <c r="H6726" t="s">
        <v>3924</v>
      </c>
      <c r="I6726" t="s">
        <v>3925</v>
      </c>
      <c r="J6726">
        <v>2013</v>
      </c>
      <c r="K6726" t="s">
        <v>1190</v>
      </c>
      <c r="L6726">
        <v>17</v>
      </c>
      <c r="M6726">
        <v>1</v>
      </c>
      <c r="N6726">
        <v>1</v>
      </c>
      <c r="O6726">
        <v>0</v>
      </c>
      <c r="P6726">
        <v>0</v>
      </c>
      <c r="Q6726">
        <v>1</v>
      </c>
      <c r="R6726">
        <v>0</v>
      </c>
      <c r="S6726">
        <v>0</v>
      </c>
      <c r="T6726">
        <v>0</v>
      </c>
      <c r="U6726">
        <v>10</v>
      </c>
      <c r="V6726">
        <v>1</v>
      </c>
      <c r="W6726">
        <v>1</v>
      </c>
      <c r="X6726">
        <v>2</v>
      </c>
    </row>
    <row r="6727" spans="1:24" x14ac:dyDescent="0.3">
      <c r="A6727" t="s">
        <v>62</v>
      </c>
      <c r="B6727" t="s">
        <v>1183</v>
      </c>
      <c r="D6727" t="s">
        <v>1184</v>
      </c>
      <c r="F6727" t="s">
        <v>3922</v>
      </c>
      <c r="G6727" t="s">
        <v>3923</v>
      </c>
      <c r="H6727" t="s">
        <v>3924</v>
      </c>
      <c r="I6727" t="s">
        <v>3925</v>
      </c>
      <c r="J6727">
        <v>2014</v>
      </c>
      <c r="K6727" t="s">
        <v>1189</v>
      </c>
      <c r="L6727">
        <v>11</v>
      </c>
      <c r="M6727">
        <v>0</v>
      </c>
      <c r="N6727">
        <v>7</v>
      </c>
      <c r="O6727">
        <v>4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</row>
    <row r="6728" spans="1:24" x14ac:dyDescent="0.3">
      <c r="A6728" t="s">
        <v>62</v>
      </c>
      <c r="B6728" t="s">
        <v>1183</v>
      </c>
      <c r="D6728" t="s">
        <v>1184</v>
      </c>
      <c r="F6728" t="s">
        <v>3922</v>
      </c>
      <c r="G6728" t="s">
        <v>3923</v>
      </c>
      <c r="H6728" t="s">
        <v>3924</v>
      </c>
      <c r="I6728" t="s">
        <v>3925</v>
      </c>
      <c r="J6728">
        <v>2014</v>
      </c>
      <c r="K6728" t="s">
        <v>1190</v>
      </c>
      <c r="L6728">
        <v>8</v>
      </c>
      <c r="M6728">
        <v>0</v>
      </c>
      <c r="N6728">
        <v>5</v>
      </c>
      <c r="O6728">
        <v>3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</row>
    <row r="6729" spans="1:24" x14ac:dyDescent="0.3">
      <c r="A6729" t="s">
        <v>62</v>
      </c>
      <c r="B6729" t="s">
        <v>1183</v>
      </c>
      <c r="D6729" t="s">
        <v>1184</v>
      </c>
      <c r="F6729" t="s">
        <v>3922</v>
      </c>
      <c r="G6729" t="s">
        <v>3923</v>
      </c>
      <c r="H6729" t="s">
        <v>3924</v>
      </c>
      <c r="I6729" t="s">
        <v>3925</v>
      </c>
      <c r="J6729">
        <v>2015</v>
      </c>
      <c r="K6729" t="s">
        <v>1189</v>
      </c>
      <c r="L6729">
        <v>5</v>
      </c>
      <c r="M6729">
        <v>0</v>
      </c>
      <c r="N6729">
        <v>0</v>
      </c>
      <c r="O6729">
        <v>5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</row>
    <row r="6730" spans="1:24" x14ac:dyDescent="0.3">
      <c r="A6730" t="s">
        <v>62</v>
      </c>
      <c r="B6730" t="s">
        <v>1183</v>
      </c>
      <c r="D6730" t="s">
        <v>1184</v>
      </c>
      <c r="F6730" t="s">
        <v>3922</v>
      </c>
      <c r="G6730" t="s">
        <v>3923</v>
      </c>
      <c r="H6730" t="s">
        <v>3924</v>
      </c>
      <c r="I6730" t="s">
        <v>3925</v>
      </c>
      <c r="J6730">
        <v>2015</v>
      </c>
      <c r="K6730" t="s">
        <v>1190</v>
      </c>
      <c r="L6730">
        <v>3</v>
      </c>
      <c r="M6730">
        <v>0</v>
      </c>
      <c r="N6730">
        <v>0</v>
      </c>
      <c r="O6730">
        <v>3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</row>
    <row r="6731" spans="1:24" x14ac:dyDescent="0.3">
      <c r="A6731" t="s">
        <v>62</v>
      </c>
      <c r="B6731" t="s">
        <v>1183</v>
      </c>
      <c r="D6731" t="s">
        <v>1184</v>
      </c>
      <c r="F6731" t="s">
        <v>3922</v>
      </c>
      <c r="G6731" t="s">
        <v>3923</v>
      </c>
      <c r="H6731" t="s">
        <v>3924</v>
      </c>
      <c r="I6731" t="s">
        <v>3925</v>
      </c>
      <c r="J6731">
        <v>2016</v>
      </c>
      <c r="K6731" t="s">
        <v>1189</v>
      </c>
      <c r="L6731">
        <v>18</v>
      </c>
      <c r="M6731">
        <v>0</v>
      </c>
      <c r="N6731">
        <v>3</v>
      </c>
      <c r="O6731">
        <v>3</v>
      </c>
      <c r="P6731">
        <v>0</v>
      </c>
      <c r="Q6731">
        <v>3</v>
      </c>
      <c r="R6731">
        <v>5</v>
      </c>
      <c r="S6731">
        <v>0</v>
      </c>
      <c r="T6731">
        <v>0</v>
      </c>
      <c r="U6731">
        <v>0</v>
      </c>
      <c r="V6731">
        <v>1</v>
      </c>
      <c r="W6731">
        <v>3</v>
      </c>
      <c r="X6731">
        <v>0</v>
      </c>
    </row>
    <row r="6732" spans="1:24" x14ac:dyDescent="0.3">
      <c r="A6732" t="s">
        <v>62</v>
      </c>
      <c r="B6732" t="s">
        <v>1183</v>
      </c>
      <c r="D6732" t="s">
        <v>1184</v>
      </c>
      <c r="F6732" t="s">
        <v>3922</v>
      </c>
      <c r="G6732" t="s">
        <v>3923</v>
      </c>
      <c r="H6732" t="s">
        <v>3924</v>
      </c>
      <c r="I6732" t="s">
        <v>3925</v>
      </c>
      <c r="J6732">
        <v>2016</v>
      </c>
      <c r="K6732" t="s">
        <v>1190</v>
      </c>
      <c r="L6732">
        <v>12</v>
      </c>
      <c r="M6732">
        <v>0</v>
      </c>
      <c r="N6732">
        <v>3</v>
      </c>
      <c r="O6732">
        <v>1</v>
      </c>
      <c r="P6732">
        <v>0</v>
      </c>
      <c r="Q6732">
        <v>2</v>
      </c>
      <c r="R6732">
        <v>3</v>
      </c>
      <c r="S6732">
        <v>0</v>
      </c>
      <c r="T6732">
        <v>0</v>
      </c>
      <c r="U6732">
        <v>0</v>
      </c>
      <c r="V6732">
        <v>1</v>
      </c>
      <c r="W6732">
        <v>2</v>
      </c>
      <c r="X6732">
        <v>0</v>
      </c>
    </row>
    <row r="6733" spans="1:24" x14ac:dyDescent="0.3">
      <c r="A6733" t="s">
        <v>62</v>
      </c>
      <c r="B6733" t="s">
        <v>1183</v>
      </c>
      <c r="D6733" t="s">
        <v>1184</v>
      </c>
      <c r="F6733" t="s">
        <v>3922</v>
      </c>
      <c r="G6733" t="s">
        <v>3923</v>
      </c>
      <c r="H6733" t="s">
        <v>3924</v>
      </c>
      <c r="I6733" t="s">
        <v>3925</v>
      </c>
      <c r="J6733">
        <v>2017</v>
      </c>
      <c r="K6733" t="s">
        <v>1189</v>
      </c>
      <c r="L6733">
        <v>11</v>
      </c>
      <c r="M6733">
        <v>0</v>
      </c>
      <c r="N6733">
        <v>9</v>
      </c>
      <c r="O6733">
        <v>1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1</v>
      </c>
      <c r="X6733">
        <v>0</v>
      </c>
    </row>
    <row r="6734" spans="1:24" x14ac:dyDescent="0.3">
      <c r="A6734" t="s">
        <v>62</v>
      </c>
      <c r="B6734" t="s">
        <v>1183</v>
      </c>
      <c r="D6734" t="s">
        <v>1184</v>
      </c>
      <c r="F6734" t="s">
        <v>3922</v>
      </c>
      <c r="G6734" t="s">
        <v>3923</v>
      </c>
      <c r="H6734" t="s">
        <v>3924</v>
      </c>
      <c r="I6734" t="s">
        <v>3925</v>
      </c>
      <c r="J6734">
        <v>2017</v>
      </c>
      <c r="K6734" t="s">
        <v>1190</v>
      </c>
      <c r="L6734">
        <v>9</v>
      </c>
      <c r="M6734">
        <v>0</v>
      </c>
      <c r="N6734">
        <v>7</v>
      </c>
      <c r="O6734">
        <v>1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1</v>
      </c>
      <c r="X6734">
        <v>0</v>
      </c>
    </row>
    <row r="6735" spans="1:24" x14ac:dyDescent="0.3">
      <c r="A6735" t="s">
        <v>62</v>
      </c>
      <c r="B6735" t="s">
        <v>1183</v>
      </c>
      <c r="D6735" t="s">
        <v>1184</v>
      </c>
      <c r="F6735" t="s">
        <v>3922</v>
      </c>
      <c r="G6735" t="s">
        <v>3923</v>
      </c>
      <c r="H6735" t="s">
        <v>3924</v>
      </c>
      <c r="I6735" t="s">
        <v>3925</v>
      </c>
      <c r="J6735">
        <v>2018</v>
      </c>
      <c r="K6735" t="s">
        <v>1189</v>
      </c>
      <c r="L6735">
        <v>21</v>
      </c>
      <c r="M6735">
        <v>5</v>
      </c>
      <c r="N6735">
        <v>8</v>
      </c>
      <c r="O6735">
        <v>1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1</v>
      </c>
      <c r="V6735">
        <v>0</v>
      </c>
      <c r="W6735">
        <v>5</v>
      </c>
      <c r="X6735">
        <v>1</v>
      </c>
    </row>
    <row r="6736" spans="1:24" x14ac:dyDescent="0.3">
      <c r="A6736" t="s">
        <v>62</v>
      </c>
      <c r="B6736" t="s">
        <v>1183</v>
      </c>
      <c r="D6736" t="s">
        <v>1184</v>
      </c>
      <c r="F6736" t="s">
        <v>3922</v>
      </c>
      <c r="G6736" t="s">
        <v>3923</v>
      </c>
      <c r="H6736" t="s">
        <v>3924</v>
      </c>
      <c r="I6736" t="s">
        <v>3925</v>
      </c>
      <c r="J6736">
        <v>2018</v>
      </c>
      <c r="K6736" t="s">
        <v>1190</v>
      </c>
      <c r="L6736">
        <v>13</v>
      </c>
      <c r="M6736">
        <v>1</v>
      </c>
      <c r="N6736">
        <v>5</v>
      </c>
      <c r="O6736">
        <v>1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1</v>
      </c>
      <c r="V6736">
        <v>0</v>
      </c>
      <c r="W6736">
        <v>4</v>
      </c>
      <c r="X6736">
        <v>1</v>
      </c>
    </row>
    <row r="6737" spans="1:24" x14ac:dyDescent="0.3">
      <c r="A6737" t="s">
        <v>62</v>
      </c>
      <c r="B6737" t="s">
        <v>1183</v>
      </c>
      <c r="D6737" t="s">
        <v>1184</v>
      </c>
      <c r="F6737" t="s">
        <v>3922</v>
      </c>
      <c r="G6737" t="s">
        <v>3923</v>
      </c>
      <c r="H6737" t="s">
        <v>3924</v>
      </c>
      <c r="I6737" t="s">
        <v>3925</v>
      </c>
      <c r="J6737">
        <v>2019</v>
      </c>
      <c r="K6737" t="s">
        <v>1189</v>
      </c>
      <c r="L6737">
        <v>20</v>
      </c>
      <c r="M6737">
        <v>2</v>
      </c>
      <c r="N6737">
        <v>2</v>
      </c>
      <c r="O6737">
        <v>0</v>
      </c>
      <c r="P6737">
        <v>1</v>
      </c>
      <c r="Q6737">
        <v>0</v>
      </c>
      <c r="R6737">
        <v>6</v>
      </c>
      <c r="S6737">
        <v>0</v>
      </c>
      <c r="T6737">
        <v>0</v>
      </c>
      <c r="U6737">
        <v>1</v>
      </c>
      <c r="V6737">
        <v>3</v>
      </c>
      <c r="W6737">
        <v>2</v>
      </c>
      <c r="X6737">
        <v>3</v>
      </c>
    </row>
    <row r="6738" spans="1:24" x14ac:dyDescent="0.3">
      <c r="A6738" t="s">
        <v>62</v>
      </c>
      <c r="B6738" t="s">
        <v>1183</v>
      </c>
      <c r="D6738" t="s">
        <v>1184</v>
      </c>
      <c r="F6738" t="s">
        <v>3922</v>
      </c>
      <c r="G6738" t="s">
        <v>3923</v>
      </c>
      <c r="H6738" t="s">
        <v>3924</v>
      </c>
      <c r="I6738" t="s">
        <v>3925</v>
      </c>
      <c r="J6738">
        <v>2019</v>
      </c>
      <c r="K6738" t="s">
        <v>1190</v>
      </c>
      <c r="L6738">
        <v>13</v>
      </c>
      <c r="M6738">
        <v>1</v>
      </c>
      <c r="N6738">
        <v>1</v>
      </c>
      <c r="O6738">
        <v>0</v>
      </c>
      <c r="P6738">
        <v>1</v>
      </c>
      <c r="Q6738">
        <v>0</v>
      </c>
      <c r="R6738">
        <v>3</v>
      </c>
      <c r="S6738">
        <v>0</v>
      </c>
      <c r="T6738">
        <v>0</v>
      </c>
      <c r="U6738">
        <v>1</v>
      </c>
      <c r="V6738">
        <v>3</v>
      </c>
      <c r="W6738">
        <v>1</v>
      </c>
      <c r="X6738">
        <v>2</v>
      </c>
    </row>
    <row r="6739" spans="1:24" x14ac:dyDescent="0.3">
      <c r="A6739" t="s">
        <v>62</v>
      </c>
      <c r="B6739" t="s">
        <v>1183</v>
      </c>
      <c r="D6739" t="s">
        <v>1184</v>
      </c>
      <c r="F6739" t="s">
        <v>3922</v>
      </c>
      <c r="G6739" t="s">
        <v>3923</v>
      </c>
      <c r="H6739" t="s">
        <v>3924</v>
      </c>
      <c r="I6739" t="s">
        <v>3925</v>
      </c>
      <c r="J6739">
        <v>2020</v>
      </c>
      <c r="K6739" t="s">
        <v>1189</v>
      </c>
      <c r="L6739">
        <v>14</v>
      </c>
      <c r="M6739">
        <v>0</v>
      </c>
      <c r="N6739">
        <v>10</v>
      </c>
      <c r="O6739">
        <v>0</v>
      </c>
      <c r="P6739">
        <v>0</v>
      </c>
      <c r="Q6739">
        <v>0</v>
      </c>
      <c r="R6739">
        <v>0</v>
      </c>
      <c r="S6739">
        <v>4</v>
      </c>
      <c r="T6739">
        <v>0</v>
      </c>
      <c r="U6739">
        <v>0</v>
      </c>
      <c r="V6739">
        <v>0</v>
      </c>
      <c r="W6739">
        <v>0</v>
      </c>
      <c r="X6739">
        <v>0</v>
      </c>
    </row>
    <row r="6740" spans="1:24" x14ac:dyDescent="0.3">
      <c r="A6740" t="s">
        <v>62</v>
      </c>
      <c r="B6740" t="s">
        <v>1183</v>
      </c>
      <c r="D6740" t="s">
        <v>1184</v>
      </c>
      <c r="F6740" t="s">
        <v>3922</v>
      </c>
      <c r="G6740" t="s">
        <v>3923</v>
      </c>
      <c r="H6740" t="s">
        <v>3924</v>
      </c>
      <c r="I6740" t="s">
        <v>3925</v>
      </c>
      <c r="J6740">
        <v>2020</v>
      </c>
      <c r="K6740" t="s">
        <v>1190</v>
      </c>
      <c r="L6740">
        <v>8</v>
      </c>
      <c r="M6740">
        <v>0</v>
      </c>
      <c r="N6740">
        <v>7</v>
      </c>
      <c r="O6740">
        <v>0</v>
      </c>
      <c r="P6740">
        <v>0</v>
      </c>
      <c r="Q6740">
        <v>0</v>
      </c>
      <c r="R6740">
        <v>0</v>
      </c>
      <c r="S6740">
        <v>1</v>
      </c>
      <c r="T6740">
        <v>0</v>
      </c>
      <c r="U6740">
        <v>0</v>
      </c>
      <c r="V6740">
        <v>0</v>
      </c>
      <c r="W6740">
        <v>0</v>
      </c>
      <c r="X6740">
        <v>0</v>
      </c>
    </row>
    <row r="6741" spans="1:24" x14ac:dyDescent="0.3">
      <c r="A6741" t="s">
        <v>62</v>
      </c>
      <c r="B6741" t="s">
        <v>1183</v>
      </c>
      <c r="D6741" t="s">
        <v>1184</v>
      </c>
      <c r="F6741" t="s">
        <v>3922</v>
      </c>
      <c r="G6741" t="s">
        <v>3923</v>
      </c>
      <c r="H6741" t="s">
        <v>3924</v>
      </c>
      <c r="I6741" t="s">
        <v>3925</v>
      </c>
      <c r="J6741">
        <v>2021</v>
      </c>
      <c r="K6741" t="s">
        <v>1189</v>
      </c>
      <c r="L6741">
        <v>11</v>
      </c>
      <c r="M6741">
        <v>1</v>
      </c>
      <c r="N6741">
        <v>2</v>
      </c>
      <c r="O6741">
        <v>1</v>
      </c>
      <c r="P6741">
        <v>2</v>
      </c>
      <c r="Q6741">
        <v>0</v>
      </c>
      <c r="R6741">
        <v>3</v>
      </c>
      <c r="S6741">
        <v>0</v>
      </c>
      <c r="T6741">
        <v>0</v>
      </c>
      <c r="U6741">
        <v>1</v>
      </c>
      <c r="V6741">
        <v>0</v>
      </c>
      <c r="W6741">
        <v>1</v>
      </c>
      <c r="X6741">
        <v>0</v>
      </c>
    </row>
    <row r="6742" spans="1:24" x14ac:dyDescent="0.3">
      <c r="A6742" t="s">
        <v>62</v>
      </c>
      <c r="B6742" t="s">
        <v>1183</v>
      </c>
      <c r="D6742" t="s">
        <v>1184</v>
      </c>
      <c r="F6742" t="s">
        <v>3922</v>
      </c>
      <c r="G6742" t="s">
        <v>3923</v>
      </c>
      <c r="H6742" t="s">
        <v>3924</v>
      </c>
      <c r="I6742" t="s">
        <v>3925</v>
      </c>
      <c r="J6742">
        <v>2021</v>
      </c>
      <c r="K6742" t="s">
        <v>1190</v>
      </c>
      <c r="L6742">
        <v>10</v>
      </c>
      <c r="M6742">
        <v>1</v>
      </c>
      <c r="N6742">
        <v>2</v>
      </c>
      <c r="O6742">
        <v>1</v>
      </c>
      <c r="P6742">
        <v>1</v>
      </c>
      <c r="Q6742">
        <v>0</v>
      </c>
      <c r="R6742">
        <v>3</v>
      </c>
      <c r="S6742">
        <v>0</v>
      </c>
      <c r="T6742">
        <v>0</v>
      </c>
      <c r="U6742">
        <v>1</v>
      </c>
      <c r="V6742">
        <v>0</v>
      </c>
      <c r="W6742">
        <v>1</v>
      </c>
      <c r="X6742">
        <v>0</v>
      </c>
    </row>
    <row r="6743" spans="1:24" x14ac:dyDescent="0.3">
      <c r="A6743" t="s">
        <v>62</v>
      </c>
      <c r="B6743" t="s">
        <v>1183</v>
      </c>
      <c r="D6743" t="s">
        <v>1184</v>
      </c>
      <c r="F6743" t="s">
        <v>3922</v>
      </c>
      <c r="G6743" t="s">
        <v>3923</v>
      </c>
      <c r="H6743" t="s">
        <v>3924</v>
      </c>
      <c r="I6743" t="s">
        <v>3925</v>
      </c>
      <c r="J6743">
        <v>2022</v>
      </c>
      <c r="K6743" t="s">
        <v>1189</v>
      </c>
      <c r="L6743">
        <v>33</v>
      </c>
      <c r="M6743">
        <v>5</v>
      </c>
      <c r="N6743">
        <v>3</v>
      </c>
      <c r="O6743">
        <v>1</v>
      </c>
      <c r="P6743">
        <v>7</v>
      </c>
      <c r="Q6743">
        <v>2</v>
      </c>
      <c r="R6743">
        <v>2</v>
      </c>
      <c r="S6743">
        <v>0</v>
      </c>
      <c r="T6743">
        <v>0</v>
      </c>
      <c r="U6743">
        <v>5</v>
      </c>
      <c r="V6743">
        <v>4</v>
      </c>
      <c r="W6743">
        <v>1</v>
      </c>
      <c r="X6743">
        <v>3</v>
      </c>
    </row>
    <row r="6744" spans="1:24" x14ac:dyDescent="0.3">
      <c r="A6744" t="s">
        <v>62</v>
      </c>
      <c r="B6744" t="s">
        <v>1183</v>
      </c>
      <c r="D6744" t="s">
        <v>1184</v>
      </c>
      <c r="F6744" t="s">
        <v>3922</v>
      </c>
      <c r="G6744" t="s">
        <v>3923</v>
      </c>
      <c r="H6744" t="s">
        <v>3924</v>
      </c>
      <c r="I6744" t="s">
        <v>3925</v>
      </c>
      <c r="J6744">
        <v>2022</v>
      </c>
      <c r="K6744" t="s">
        <v>1190</v>
      </c>
      <c r="L6744">
        <v>22</v>
      </c>
      <c r="M6744">
        <v>3</v>
      </c>
      <c r="N6744">
        <v>3</v>
      </c>
      <c r="O6744">
        <v>1</v>
      </c>
      <c r="P6744">
        <v>3</v>
      </c>
      <c r="Q6744">
        <v>1</v>
      </c>
      <c r="R6744">
        <v>2</v>
      </c>
      <c r="S6744">
        <v>0</v>
      </c>
      <c r="T6744">
        <v>0</v>
      </c>
      <c r="U6744">
        <v>5</v>
      </c>
      <c r="V6744">
        <v>2</v>
      </c>
      <c r="W6744">
        <v>1</v>
      </c>
      <c r="X6744">
        <v>1</v>
      </c>
    </row>
    <row r="6745" spans="1:24" x14ac:dyDescent="0.3">
      <c r="A6745" t="s">
        <v>62</v>
      </c>
      <c r="B6745" t="s">
        <v>1183</v>
      </c>
      <c r="D6745" t="s">
        <v>1184</v>
      </c>
      <c r="F6745" t="s">
        <v>3922</v>
      </c>
      <c r="G6745" t="s">
        <v>3923</v>
      </c>
      <c r="H6745" t="s">
        <v>3924</v>
      </c>
      <c r="I6745" t="s">
        <v>3925</v>
      </c>
      <c r="J6745">
        <v>2023</v>
      </c>
      <c r="K6745" t="s">
        <v>1189</v>
      </c>
      <c r="L6745">
        <v>20</v>
      </c>
      <c r="M6745">
        <v>6</v>
      </c>
      <c r="N6745">
        <v>0</v>
      </c>
      <c r="O6745">
        <v>3</v>
      </c>
      <c r="P6745">
        <v>0</v>
      </c>
      <c r="Q6745">
        <v>3</v>
      </c>
      <c r="R6745">
        <v>2</v>
      </c>
      <c r="S6745">
        <v>0</v>
      </c>
      <c r="T6745">
        <v>0</v>
      </c>
      <c r="U6745">
        <v>2</v>
      </c>
      <c r="V6745">
        <v>1</v>
      </c>
      <c r="W6745">
        <v>2</v>
      </c>
      <c r="X6745">
        <v>1</v>
      </c>
    </row>
    <row r="6746" spans="1:24" x14ac:dyDescent="0.3">
      <c r="A6746" t="s">
        <v>62</v>
      </c>
      <c r="B6746" t="s">
        <v>1183</v>
      </c>
      <c r="D6746" t="s">
        <v>1184</v>
      </c>
      <c r="F6746" t="s">
        <v>3922</v>
      </c>
      <c r="G6746" t="s">
        <v>3923</v>
      </c>
      <c r="H6746" t="s">
        <v>3924</v>
      </c>
      <c r="I6746" t="s">
        <v>3925</v>
      </c>
      <c r="J6746">
        <v>2023</v>
      </c>
      <c r="K6746" t="s">
        <v>1190</v>
      </c>
      <c r="L6746">
        <v>16</v>
      </c>
      <c r="M6746">
        <v>4</v>
      </c>
      <c r="N6746">
        <v>0</v>
      </c>
      <c r="O6746">
        <v>2</v>
      </c>
      <c r="P6746">
        <v>0</v>
      </c>
      <c r="Q6746">
        <v>3</v>
      </c>
      <c r="R6746">
        <v>2</v>
      </c>
      <c r="S6746">
        <v>0</v>
      </c>
      <c r="T6746">
        <v>0</v>
      </c>
      <c r="U6746">
        <v>1</v>
      </c>
      <c r="V6746">
        <v>1</v>
      </c>
      <c r="W6746">
        <v>2</v>
      </c>
      <c r="X6746">
        <v>1</v>
      </c>
    </row>
    <row r="6747" spans="1:24" x14ac:dyDescent="0.3">
      <c r="A6747" t="s">
        <v>1019</v>
      </c>
      <c r="B6747" t="s">
        <v>1183</v>
      </c>
      <c r="D6747" t="s">
        <v>1184</v>
      </c>
      <c r="F6747" t="s">
        <v>3926</v>
      </c>
      <c r="G6747" t="s">
        <v>3927</v>
      </c>
      <c r="H6747" t="s">
        <v>3928</v>
      </c>
      <c r="I6747" t="s">
        <v>3929</v>
      </c>
      <c r="J6747">
        <v>2010</v>
      </c>
      <c r="K6747" t="s">
        <v>1189</v>
      </c>
      <c r="L6747">
        <v>1</v>
      </c>
      <c r="M6747">
        <v>0</v>
      </c>
      <c r="N6747">
        <v>1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</row>
    <row r="6748" spans="1:24" x14ac:dyDescent="0.3">
      <c r="A6748" t="s">
        <v>1019</v>
      </c>
      <c r="B6748" t="s">
        <v>1183</v>
      </c>
      <c r="D6748" t="s">
        <v>1184</v>
      </c>
      <c r="F6748" t="s">
        <v>3926</v>
      </c>
      <c r="G6748" t="s">
        <v>3927</v>
      </c>
      <c r="H6748" t="s">
        <v>3928</v>
      </c>
      <c r="I6748" t="s">
        <v>3929</v>
      </c>
      <c r="J6748">
        <v>2010</v>
      </c>
      <c r="K6748" t="s">
        <v>1190</v>
      </c>
      <c r="L6748">
        <v>1</v>
      </c>
      <c r="M6748">
        <v>0</v>
      </c>
      <c r="N6748">
        <v>1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</row>
    <row r="6749" spans="1:24" x14ac:dyDescent="0.3">
      <c r="A6749" t="s">
        <v>1019</v>
      </c>
      <c r="B6749" t="s">
        <v>1183</v>
      </c>
      <c r="D6749" t="s">
        <v>1184</v>
      </c>
      <c r="F6749" t="s">
        <v>3926</v>
      </c>
      <c r="G6749" t="s">
        <v>3927</v>
      </c>
      <c r="H6749" t="s">
        <v>3928</v>
      </c>
      <c r="I6749" t="s">
        <v>3929</v>
      </c>
      <c r="J6749">
        <v>2011</v>
      </c>
      <c r="K6749" t="s">
        <v>1189</v>
      </c>
      <c r="L6749">
        <v>1</v>
      </c>
      <c r="M6749">
        <v>0</v>
      </c>
      <c r="N6749">
        <v>0</v>
      </c>
      <c r="O6749">
        <v>1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</row>
    <row r="6750" spans="1:24" x14ac:dyDescent="0.3">
      <c r="A6750" t="s">
        <v>1019</v>
      </c>
      <c r="B6750" t="s">
        <v>1183</v>
      </c>
      <c r="D6750" t="s">
        <v>1184</v>
      </c>
      <c r="F6750" t="s">
        <v>3926</v>
      </c>
      <c r="G6750" t="s">
        <v>3927</v>
      </c>
      <c r="H6750" t="s">
        <v>3928</v>
      </c>
      <c r="I6750" t="s">
        <v>3929</v>
      </c>
      <c r="J6750">
        <v>2011</v>
      </c>
      <c r="K6750" t="s">
        <v>1190</v>
      </c>
      <c r="L6750">
        <v>1</v>
      </c>
      <c r="M6750">
        <v>0</v>
      </c>
      <c r="N6750">
        <v>0</v>
      </c>
      <c r="O6750">
        <v>1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</row>
    <row r="6751" spans="1:24" x14ac:dyDescent="0.3">
      <c r="A6751" t="s">
        <v>1019</v>
      </c>
      <c r="B6751" t="s">
        <v>1183</v>
      </c>
      <c r="D6751" t="s">
        <v>1184</v>
      </c>
      <c r="F6751" t="s">
        <v>3926</v>
      </c>
      <c r="G6751" t="s">
        <v>3927</v>
      </c>
      <c r="H6751" t="s">
        <v>3928</v>
      </c>
      <c r="I6751" t="s">
        <v>3929</v>
      </c>
      <c r="J6751">
        <v>2016</v>
      </c>
      <c r="K6751" t="s">
        <v>1189</v>
      </c>
      <c r="L6751">
        <v>3</v>
      </c>
      <c r="M6751">
        <v>0</v>
      </c>
      <c r="N6751">
        <v>0</v>
      </c>
      <c r="O6751">
        <v>0</v>
      </c>
      <c r="P6751">
        <v>0</v>
      </c>
      <c r="Q6751">
        <v>2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1</v>
      </c>
      <c r="X6751">
        <v>0</v>
      </c>
    </row>
    <row r="6752" spans="1:24" x14ac:dyDescent="0.3">
      <c r="A6752" t="s">
        <v>1019</v>
      </c>
      <c r="B6752" t="s">
        <v>1183</v>
      </c>
      <c r="D6752" t="s">
        <v>1184</v>
      </c>
      <c r="F6752" t="s">
        <v>3926</v>
      </c>
      <c r="G6752" t="s">
        <v>3927</v>
      </c>
      <c r="H6752" t="s">
        <v>3928</v>
      </c>
      <c r="I6752" t="s">
        <v>3929</v>
      </c>
      <c r="J6752">
        <v>2016</v>
      </c>
      <c r="K6752" t="s">
        <v>1190</v>
      </c>
      <c r="L6752">
        <v>3</v>
      </c>
      <c r="M6752">
        <v>0</v>
      </c>
      <c r="N6752">
        <v>0</v>
      </c>
      <c r="O6752">
        <v>0</v>
      </c>
      <c r="P6752">
        <v>0</v>
      </c>
      <c r="Q6752">
        <v>2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1</v>
      </c>
      <c r="X6752">
        <v>0</v>
      </c>
    </row>
    <row r="6753" spans="1:24" x14ac:dyDescent="0.3">
      <c r="A6753" t="s">
        <v>391</v>
      </c>
      <c r="B6753" t="s">
        <v>1183</v>
      </c>
      <c r="D6753" t="s">
        <v>1184</v>
      </c>
      <c r="F6753" t="s">
        <v>3930</v>
      </c>
      <c r="G6753" t="s">
        <v>3931</v>
      </c>
      <c r="H6753" t="s">
        <v>3932</v>
      </c>
      <c r="I6753" t="s">
        <v>3933</v>
      </c>
      <c r="J6753">
        <v>2000</v>
      </c>
      <c r="K6753" t="s">
        <v>1189</v>
      </c>
      <c r="L6753">
        <v>2</v>
      </c>
      <c r="M6753">
        <v>0</v>
      </c>
      <c r="N6753">
        <v>0</v>
      </c>
      <c r="O6753">
        <v>2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</row>
    <row r="6754" spans="1:24" x14ac:dyDescent="0.3">
      <c r="A6754" t="s">
        <v>391</v>
      </c>
      <c r="B6754" t="s">
        <v>1183</v>
      </c>
      <c r="D6754" t="s">
        <v>1184</v>
      </c>
      <c r="F6754" t="s">
        <v>3930</v>
      </c>
      <c r="G6754" t="s">
        <v>3931</v>
      </c>
      <c r="H6754" t="s">
        <v>3932</v>
      </c>
      <c r="I6754" t="s">
        <v>3933</v>
      </c>
      <c r="J6754">
        <v>2000</v>
      </c>
      <c r="K6754" t="s">
        <v>1190</v>
      </c>
      <c r="L6754">
        <v>1</v>
      </c>
      <c r="M6754">
        <v>0</v>
      </c>
      <c r="N6754">
        <v>0</v>
      </c>
      <c r="O6754">
        <v>1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</row>
    <row r="6755" spans="1:24" x14ac:dyDescent="0.3">
      <c r="A6755" t="s">
        <v>391</v>
      </c>
      <c r="B6755" t="s">
        <v>1183</v>
      </c>
      <c r="D6755" t="s">
        <v>1184</v>
      </c>
      <c r="F6755" t="s">
        <v>3930</v>
      </c>
      <c r="G6755" t="s">
        <v>3931</v>
      </c>
      <c r="H6755" t="s">
        <v>3932</v>
      </c>
      <c r="I6755" t="s">
        <v>3933</v>
      </c>
      <c r="J6755">
        <v>2004</v>
      </c>
      <c r="K6755" t="s">
        <v>1189</v>
      </c>
      <c r="L6755">
        <v>1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1</v>
      </c>
      <c r="V6755">
        <v>0</v>
      </c>
      <c r="W6755">
        <v>0</v>
      </c>
      <c r="X6755">
        <v>0</v>
      </c>
    </row>
    <row r="6756" spans="1:24" x14ac:dyDescent="0.3">
      <c r="A6756" t="s">
        <v>391</v>
      </c>
      <c r="B6756" t="s">
        <v>1183</v>
      </c>
      <c r="D6756" t="s">
        <v>1184</v>
      </c>
      <c r="F6756" t="s">
        <v>3930</v>
      </c>
      <c r="G6756" t="s">
        <v>3931</v>
      </c>
      <c r="H6756" t="s">
        <v>3932</v>
      </c>
      <c r="I6756" t="s">
        <v>3933</v>
      </c>
      <c r="J6756">
        <v>2004</v>
      </c>
      <c r="K6756" t="s">
        <v>1190</v>
      </c>
      <c r="L6756">
        <v>1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1</v>
      </c>
      <c r="V6756">
        <v>0</v>
      </c>
      <c r="W6756">
        <v>0</v>
      </c>
      <c r="X6756">
        <v>0</v>
      </c>
    </row>
    <row r="6757" spans="1:24" x14ac:dyDescent="0.3">
      <c r="A6757" t="s">
        <v>391</v>
      </c>
      <c r="B6757" t="s">
        <v>1183</v>
      </c>
      <c r="D6757" t="s">
        <v>1184</v>
      </c>
      <c r="F6757" t="s">
        <v>3930</v>
      </c>
      <c r="G6757" t="s">
        <v>3931</v>
      </c>
      <c r="H6757" t="s">
        <v>3932</v>
      </c>
      <c r="I6757" t="s">
        <v>3933</v>
      </c>
      <c r="J6757">
        <v>2007</v>
      </c>
      <c r="K6757" t="s">
        <v>1189</v>
      </c>
      <c r="L6757">
        <v>14</v>
      </c>
      <c r="M6757">
        <v>0</v>
      </c>
      <c r="N6757">
        <v>3</v>
      </c>
      <c r="O6757">
        <v>11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</row>
    <row r="6758" spans="1:24" x14ac:dyDescent="0.3">
      <c r="A6758" t="s">
        <v>391</v>
      </c>
      <c r="B6758" t="s">
        <v>1183</v>
      </c>
      <c r="D6758" t="s">
        <v>1184</v>
      </c>
      <c r="F6758" t="s">
        <v>3930</v>
      </c>
      <c r="G6758" t="s">
        <v>3931</v>
      </c>
      <c r="H6758" t="s">
        <v>3932</v>
      </c>
      <c r="I6758" t="s">
        <v>3933</v>
      </c>
      <c r="J6758">
        <v>2007</v>
      </c>
      <c r="K6758" t="s">
        <v>1190</v>
      </c>
      <c r="L6758">
        <v>10</v>
      </c>
      <c r="M6758">
        <v>0</v>
      </c>
      <c r="N6758">
        <v>3</v>
      </c>
      <c r="O6758">
        <v>7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</row>
    <row r="6759" spans="1:24" x14ac:dyDescent="0.3">
      <c r="A6759" t="s">
        <v>391</v>
      </c>
      <c r="B6759" t="s">
        <v>1183</v>
      </c>
      <c r="D6759" t="s">
        <v>1184</v>
      </c>
      <c r="F6759" t="s">
        <v>3930</v>
      </c>
      <c r="G6759" t="s">
        <v>3931</v>
      </c>
      <c r="H6759" t="s">
        <v>3932</v>
      </c>
      <c r="I6759" t="s">
        <v>3933</v>
      </c>
      <c r="J6759">
        <v>2009</v>
      </c>
      <c r="K6759" t="s">
        <v>1189</v>
      </c>
      <c r="L6759">
        <v>1</v>
      </c>
      <c r="M6759">
        <v>0</v>
      </c>
      <c r="N6759">
        <v>0</v>
      </c>
      <c r="O6759">
        <v>1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</row>
    <row r="6760" spans="1:24" x14ac:dyDescent="0.3">
      <c r="A6760" t="s">
        <v>391</v>
      </c>
      <c r="B6760" t="s">
        <v>1183</v>
      </c>
      <c r="D6760" t="s">
        <v>1184</v>
      </c>
      <c r="F6760" t="s">
        <v>3930</v>
      </c>
      <c r="G6760" t="s">
        <v>3931</v>
      </c>
      <c r="H6760" t="s">
        <v>3932</v>
      </c>
      <c r="I6760" t="s">
        <v>3933</v>
      </c>
      <c r="J6760">
        <v>2009</v>
      </c>
      <c r="K6760" t="s">
        <v>1190</v>
      </c>
      <c r="L6760">
        <v>1</v>
      </c>
      <c r="M6760">
        <v>0</v>
      </c>
      <c r="N6760">
        <v>0</v>
      </c>
      <c r="O6760">
        <v>1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</row>
    <row r="6761" spans="1:24" x14ac:dyDescent="0.3">
      <c r="A6761" t="s">
        <v>391</v>
      </c>
      <c r="B6761" t="s">
        <v>1183</v>
      </c>
      <c r="D6761" t="s">
        <v>1184</v>
      </c>
      <c r="F6761" t="s">
        <v>3930</v>
      </c>
      <c r="G6761" t="s">
        <v>3931</v>
      </c>
      <c r="H6761" t="s">
        <v>3932</v>
      </c>
      <c r="I6761" t="s">
        <v>3933</v>
      </c>
      <c r="J6761">
        <v>2010</v>
      </c>
      <c r="K6761" t="s">
        <v>1189</v>
      </c>
      <c r="L6761">
        <v>1</v>
      </c>
      <c r="M6761">
        <v>0</v>
      </c>
      <c r="N6761">
        <v>0</v>
      </c>
      <c r="O6761">
        <v>1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</row>
    <row r="6762" spans="1:24" x14ac:dyDescent="0.3">
      <c r="A6762" t="s">
        <v>391</v>
      </c>
      <c r="B6762" t="s">
        <v>1183</v>
      </c>
      <c r="D6762" t="s">
        <v>1184</v>
      </c>
      <c r="F6762" t="s">
        <v>3930</v>
      </c>
      <c r="G6762" t="s">
        <v>3931</v>
      </c>
      <c r="H6762" t="s">
        <v>3932</v>
      </c>
      <c r="I6762" t="s">
        <v>3933</v>
      </c>
      <c r="J6762">
        <v>2010</v>
      </c>
      <c r="K6762" t="s">
        <v>1190</v>
      </c>
      <c r="L6762">
        <v>1</v>
      </c>
      <c r="M6762">
        <v>0</v>
      </c>
      <c r="N6762">
        <v>0</v>
      </c>
      <c r="O6762">
        <v>1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</row>
    <row r="6763" spans="1:24" x14ac:dyDescent="0.3">
      <c r="A6763" t="s">
        <v>391</v>
      </c>
      <c r="B6763" t="s">
        <v>1183</v>
      </c>
      <c r="D6763" t="s">
        <v>1184</v>
      </c>
      <c r="F6763" t="s">
        <v>3930</v>
      </c>
      <c r="G6763" t="s">
        <v>3931</v>
      </c>
      <c r="H6763" t="s">
        <v>3932</v>
      </c>
      <c r="I6763" t="s">
        <v>3933</v>
      </c>
      <c r="J6763">
        <v>2018</v>
      </c>
      <c r="K6763" t="s">
        <v>1189</v>
      </c>
      <c r="L6763">
        <v>3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3</v>
      </c>
      <c r="W6763">
        <v>0</v>
      </c>
      <c r="X6763">
        <v>0</v>
      </c>
    </row>
    <row r="6764" spans="1:24" x14ac:dyDescent="0.3">
      <c r="A6764" t="s">
        <v>391</v>
      </c>
      <c r="B6764" t="s">
        <v>1183</v>
      </c>
      <c r="D6764" t="s">
        <v>1184</v>
      </c>
      <c r="F6764" t="s">
        <v>3930</v>
      </c>
      <c r="G6764" t="s">
        <v>3931</v>
      </c>
      <c r="H6764" t="s">
        <v>3932</v>
      </c>
      <c r="I6764" t="s">
        <v>3933</v>
      </c>
      <c r="J6764">
        <v>2018</v>
      </c>
      <c r="K6764" t="s">
        <v>1190</v>
      </c>
      <c r="L6764">
        <v>1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1</v>
      </c>
      <c r="W6764">
        <v>0</v>
      </c>
      <c r="X6764">
        <v>0</v>
      </c>
    </row>
    <row r="6765" spans="1:24" x14ac:dyDescent="0.3">
      <c r="A6765" t="s">
        <v>391</v>
      </c>
      <c r="B6765" t="s">
        <v>1183</v>
      </c>
      <c r="D6765" t="s">
        <v>1184</v>
      </c>
      <c r="F6765" t="s">
        <v>3930</v>
      </c>
      <c r="G6765" t="s">
        <v>3931</v>
      </c>
      <c r="H6765" t="s">
        <v>3932</v>
      </c>
      <c r="I6765" t="s">
        <v>3933</v>
      </c>
      <c r="J6765">
        <v>2020</v>
      </c>
      <c r="K6765" t="s">
        <v>1189</v>
      </c>
      <c r="L6765">
        <v>1</v>
      </c>
      <c r="M6765">
        <v>0</v>
      </c>
      <c r="N6765">
        <v>0</v>
      </c>
      <c r="O6765">
        <v>1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</row>
    <row r="6766" spans="1:24" x14ac:dyDescent="0.3">
      <c r="A6766" t="s">
        <v>391</v>
      </c>
      <c r="B6766" t="s">
        <v>1183</v>
      </c>
      <c r="D6766" t="s">
        <v>1184</v>
      </c>
      <c r="F6766" t="s">
        <v>3930</v>
      </c>
      <c r="G6766" t="s">
        <v>3931</v>
      </c>
      <c r="H6766" t="s">
        <v>3932</v>
      </c>
      <c r="I6766" t="s">
        <v>3933</v>
      </c>
      <c r="J6766">
        <v>2020</v>
      </c>
      <c r="K6766" t="s">
        <v>1190</v>
      </c>
      <c r="L6766">
        <v>1</v>
      </c>
      <c r="M6766">
        <v>0</v>
      </c>
      <c r="N6766">
        <v>0</v>
      </c>
      <c r="O6766">
        <v>1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</row>
    <row r="6767" spans="1:24" x14ac:dyDescent="0.3">
      <c r="A6767" t="s">
        <v>391</v>
      </c>
      <c r="B6767" t="s">
        <v>1183</v>
      </c>
      <c r="D6767" t="s">
        <v>1184</v>
      </c>
      <c r="F6767" t="s">
        <v>3930</v>
      </c>
      <c r="G6767" t="s">
        <v>3931</v>
      </c>
      <c r="H6767" t="s">
        <v>3932</v>
      </c>
      <c r="I6767" t="s">
        <v>3933</v>
      </c>
      <c r="J6767">
        <v>2021</v>
      </c>
      <c r="K6767" t="s">
        <v>1189</v>
      </c>
      <c r="L6767">
        <v>1</v>
      </c>
      <c r="M6767">
        <v>0</v>
      </c>
      <c r="N6767">
        <v>1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</row>
    <row r="6768" spans="1:24" x14ac:dyDescent="0.3">
      <c r="A6768" t="s">
        <v>391</v>
      </c>
      <c r="B6768" t="s">
        <v>1183</v>
      </c>
      <c r="D6768" t="s">
        <v>1184</v>
      </c>
      <c r="F6768" t="s">
        <v>3930</v>
      </c>
      <c r="G6768" t="s">
        <v>3931</v>
      </c>
      <c r="H6768" t="s">
        <v>3932</v>
      </c>
      <c r="I6768" t="s">
        <v>3933</v>
      </c>
      <c r="J6768">
        <v>2021</v>
      </c>
      <c r="K6768" t="s">
        <v>1190</v>
      </c>
      <c r="L6768">
        <v>1</v>
      </c>
      <c r="M6768">
        <v>0</v>
      </c>
      <c r="N6768">
        <v>1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</row>
    <row r="6769" spans="1:24" x14ac:dyDescent="0.3">
      <c r="A6769" t="s">
        <v>1016</v>
      </c>
      <c r="B6769" t="s">
        <v>1183</v>
      </c>
      <c r="D6769" t="s">
        <v>1184</v>
      </c>
      <c r="F6769" t="s">
        <v>3934</v>
      </c>
      <c r="G6769" t="s">
        <v>3935</v>
      </c>
      <c r="H6769" t="s">
        <v>3936</v>
      </c>
      <c r="I6769" t="s">
        <v>3937</v>
      </c>
      <c r="J6769">
        <v>2010</v>
      </c>
      <c r="K6769" t="s">
        <v>1189</v>
      </c>
      <c r="L6769">
        <v>2</v>
      </c>
      <c r="M6769">
        <v>0</v>
      </c>
      <c r="N6769">
        <v>2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</row>
    <row r="6770" spans="1:24" x14ac:dyDescent="0.3">
      <c r="A6770" t="s">
        <v>1016</v>
      </c>
      <c r="B6770" t="s">
        <v>1183</v>
      </c>
      <c r="D6770" t="s">
        <v>1184</v>
      </c>
      <c r="F6770" t="s">
        <v>3934</v>
      </c>
      <c r="G6770" t="s">
        <v>3935</v>
      </c>
      <c r="H6770" t="s">
        <v>3936</v>
      </c>
      <c r="I6770" t="s">
        <v>3937</v>
      </c>
      <c r="J6770">
        <v>2010</v>
      </c>
      <c r="K6770" t="s">
        <v>1190</v>
      </c>
      <c r="L6770">
        <v>1</v>
      </c>
      <c r="M6770">
        <v>0</v>
      </c>
      <c r="N6770">
        <v>1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</row>
    <row r="6771" spans="1:24" x14ac:dyDescent="0.3">
      <c r="A6771" t="s">
        <v>1017</v>
      </c>
      <c r="B6771" t="s">
        <v>1183</v>
      </c>
      <c r="D6771" t="s">
        <v>1184</v>
      </c>
      <c r="F6771" t="s">
        <v>3938</v>
      </c>
      <c r="G6771" t="s">
        <v>3939</v>
      </c>
      <c r="H6771" t="s">
        <v>3940</v>
      </c>
      <c r="I6771" t="s">
        <v>3941</v>
      </c>
      <c r="J6771">
        <v>2018</v>
      </c>
      <c r="K6771" t="s">
        <v>1189</v>
      </c>
      <c r="L6771">
        <v>1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1</v>
      </c>
      <c r="T6771">
        <v>0</v>
      </c>
      <c r="U6771">
        <v>0</v>
      </c>
      <c r="V6771">
        <v>0</v>
      </c>
      <c r="W6771">
        <v>0</v>
      </c>
      <c r="X6771">
        <v>0</v>
      </c>
    </row>
    <row r="6772" spans="1:24" x14ac:dyDescent="0.3">
      <c r="A6772" t="s">
        <v>1017</v>
      </c>
      <c r="B6772" t="s">
        <v>1183</v>
      </c>
      <c r="D6772" t="s">
        <v>1184</v>
      </c>
      <c r="F6772" t="s">
        <v>3938</v>
      </c>
      <c r="G6772" t="s">
        <v>3939</v>
      </c>
      <c r="H6772" t="s">
        <v>3940</v>
      </c>
      <c r="I6772" t="s">
        <v>3941</v>
      </c>
      <c r="J6772">
        <v>2018</v>
      </c>
      <c r="K6772" t="s">
        <v>1190</v>
      </c>
      <c r="L6772">
        <v>1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1</v>
      </c>
      <c r="T6772">
        <v>0</v>
      </c>
      <c r="U6772">
        <v>0</v>
      </c>
      <c r="V6772">
        <v>0</v>
      </c>
      <c r="W6772">
        <v>0</v>
      </c>
      <c r="X6772">
        <v>0</v>
      </c>
    </row>
    <row r="6773" spans="1:24" x14ac:dyDescent="0.3">
      <c r="A6773" t="s">
        <v>672</v>
      </c>
      <c r="B6773" t="s">
        <v>1183</v>
      </c>
      <c r="D6773" t="s">
        <v>1184</v>
      </c>
      <c r="F6773" t="s">
        <v>3942</v>
      </c>
      <c r="G6773" t="s">
        <v>3943</v>
      </c>
      <c r="H6773" t="s">
        <v>3944</v>
      </c>
      <c r="I6773" t="s">
        <v>3945</v>
      </c>
      <c r="J6773">
        <v>2019</v>
      </c>
      <c r="K6773" t="s">
        <v>1189</v>
      </c>
      <c r="L6773">
        <v>1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1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</row>
    <row r="6774" spans="1:24" x14ac:dyDescent="0.3">
      <c r="A6774" t="s">
        <v>672</v>
      </c>
      <c r="B6774" t="s">
        <v>1183</v>
      </c>
      <c r="D6774" t="s">
        <v>1184</v>
      </c>
      <c r="F6774" t="s">
        <v>3942</v>
      </c>
      <c r="G6774" t="s">
        <v>3943</v>
      </c>
      <c r="H6774" t="s">
        <v>3944</v>
      </c>
      <c r="I6774" t="s">
        <v>3945</v>
      </c>
      <c r="J6774">
        <v>2019</v>
      </c>
      <c r="K6774" t="s">
        <v>1190</v>
      </c>
      <c r="L6774">
        <v>1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1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</row>
    <row r="6775" spans="1:24" x14ac:dyDescent="0.3">
      <c r="A6775" t="s">
        <v>618</v>
      </c>
      <c r="B6775" t="s">
        <v>1183</v>
      </c>
      <c r="D6775" t="s">
        <v>1184</v>
      </c>
      <c r="F6775" t="s">
        <v>3946</v>
      </c>
      <c r="G6775" t="s">
        <v>3947</v>
      </c>
      <c r="H6775" t="s">
        <v>3948</v>
      </c>
      <c r="I6775" t="s">
        <v>3949</v>
      </c>
      <c r="J6775">
        <v>2016</v>
      </c>
      <c r="K6775" t="s">
        <v>1189</v>
      </c>
      <c r="L6775">
        <v>1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1</v>
      </c>
      <c r="W6775">
        <v>0</v>
      </c>
      <c r="X6775">
        <v>0</v>
      </c>
    </row>
    <row r="6776" spans="1:24" x14ac:dyDescent="0.3">
      <c r="A6776" t="s">
        <v>618</v>
      </c>
      <c r="B6776" t="s">
        <v>1183</v>
      </c>
      <c r="D6776" t="s">
        <v>1184</v>
      </c>
      <c r="F6776" t="s">
        <v>3946</v>
      </c>
      <c r="G6776" t="s">
        <v>3947</v>
      </c>
      <c r="H6776" t="s">
        <v>3948</v>
      </c>
      <c r="I6776" t="s">
        <v>3949</v>
      </c>
      <c r="J6776">
        <v>2016</v>
      </c>
      <c r="K6776" t="s">
        <v>1190</v>
      </c>
      <c r="L6776">
        <v>1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1</v>
      </c>
      <c r="W6776">
        <v>0</v>
      </c>
      <c r="X6776">
        <v>0</v>
      </c>
    </row>
    <row r="6777" spans="1:24" x14ac:dyDescent="0.3">
      <c r="A6777" t="s">
        <v>618</v>
      </c>
      <c r="B6777" t="s">
        <v>1183</v>
      </c>
      <c r="D6777" t="s">
        <v>1184</v>
      </c>
      <c r="F6777" t="s">
        <v>3946</v>
      </c>
      <c r="G6777" t="s">
        <v>3947</v>
      </c>
      <c r="H6777" t="s">
        <v>3948</v>
      </c>
      <c r="I6777" t="s">
        <v>3949</v>
      </c>
      <c r="J6777">
        <v>2019</v>
      </c>
      <c r="K6777" t="s">
        <v>1189</v>
      </c>
      <c r="L6777">
        <v>1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1</v>
      </c>
      <c r="W6777">
        <v>0</v>
      </c>
      <c r="X6777">
        <v>0</v>
      </c>
    </row>
    <row r="6778" spans="1:24" x14ac:dyDescent="0.3">
      <c r="A6778" t="s">
        <v>618</v>
      </c>
      <c r="B6778" t="s">
        <v>1183</v>
      </c>
      <c r="D6778" t="s">
        <v>1184</v>
      </c>
      <c r="F6778" t="s">
        <v>3946</v>
      </c>
      <c r="G6778" t="s">
        <v>3947</v>
      </c>
      <c r="H6778" t="s">
        <v>3948</v>
      </c>
      <c r="I6778" t="s">
        <v>3949</v>
      </c>
      <c r="J6778">
        <v>2019</v>
      </c>
      <c r="K6778" t="s">
        <v>1190</v>
      </c>
      <c r="L6778">
        <v>1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1</v>
      </c>
      <c r="W6778">
        <v>0</v>
      </c>
      <c r="X6778">
        <v>0</v>
      </c>
    </row>
    <row r="6779" spans="1:24" x14ac:dyDescent="0.3">
      <c r="A6779" t="s">
        <v>1020</v>
      </c>
      <c r="B6779" t="s">
        <v>1183</v>
      </c>
      <c r="D6779" t="s">
        <v>1184</v>
      </c>
      <c r="F6779" t="s">
        <v>3950</v>
      </c>
      <c r="G6779" t="s">
        <v>3951</v>
      </c>
      <c r="H6779" t="s">
        <v>3952</v>
      </c>
      <c r="I6779" t="s">
        <v>3953</v>
      </c>
      <c r="J6779">
        <v>2011</v>
      </c>
      <c r="K6779" t="s">
        <v>1189</v>
      </c>
      <c r="L6779">
        <v>1</v>
      </c>
      <c r="M6779">
        <v>0</v>
      </c>
      <c r="N6779">
        <v>1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</row>
    <row r="6780" spans="1:24" x14ac:dyDescent="0.3">
      <c r="A6780" t="s">
        <v>1020</v>
      </c>
      <c r="B6780" t="s">
        <v>1183</v>
      </c>
      <c r="D6780" t="s">
        <v>1184</v>
      </c>
      <c r="F6780" t="s">
        <v>3950</v>
      </c>
      <c r="G6780" t="s">
        <v>3951</v>
      </c>
      <c r="H6780" t="s">
        <v>3952</v>
      </c>
      <c r="I6780" t="s">
        <v>3953</v>
      </c>
      <c r="J6780">
        <v>2011</v>
      </c>
      <c r="K6780" t="s">
        <v>1190</v>
      </c>
      <c r="L6780">
        <v>1</v>
      </c>
      <c r="M6780">
        <v>0</v>
      </c>
      <c r="N6780">
        <v>1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</row>
    <row r="6781" spans="1:24" x14ac:dyDescent="0.3">
      <c r="A6781" t="s">
        <v>1021</v>
      </c>
      <c r="B6781" t="s">
        <v>1183</v>
      </c>
      <c r="D6781" t="s">
        <v>1184</v>
      </c>
      <c r="F6781" t="s">
        <v>3954</v>
      </c>
      <c r="G6781" t="s">
        <v>3955</v>
      </c>
      <c r="H6781" t="s">
        <v>3956</v>
      </c>
      <c r="I6781" t="s">
        <v>3957</v>
      </c>
      <c r="J6781">
        <v>2010</v>
      </c>
      <c r="K6781" t="s">
        <v>1189</v>
      </c>
      <c r="L6781">
        <v>1</v>
      </c>
      <c r="M6781">
        <v>0</v>
      </c>
      <c r="N6781">
        <v>1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</row>
    <row r="6782" spans="1:24" x14ac:dyDescent="0.3">
      <c r="A6782" t="s">
        <v>1021</v>
      </c>
      <c r="B6782" t="s">
        <v>1183</v>
      </c>
      <c r="D6782" t="s">
        <v>1184</v>
      </c>
      <c r="F6782" t="s">
        <v>3954</v>
      </c>
      <c r="G6782" t="s">
        <v>3955</v>
      </c>
      <c r="H6782" t="s">
        <v>3956</v>
      </c>
      <c r="I6782" t="s">
        <v>3957</v>
      </c>
      <c r="J6782">
        <v>2010</v>
      </c>
      <c r="K6782" t="s">
        <v>1190</v>
      </c>
      <c r="L6782">
        <v>1</v>
      </c>
      <c r="M6782">
        <v>0</v>
      </c>
      <c r="N6782">
        <v>1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</row>
    <row r="6783" spans="1:24" x14ac:dyDescent="0.3">
      <c r="A6783" t="s">
        <v>1021</v>
      </c>
      <c r="B6783" t="s">
        <v>1183</v>
      </c>
      <c r="D6783" t="s">
        <v>1184</v>
      </c>
      <c r="F6783" t="s">
        <v>3954</v>
      </c>
      <c r="G6783" t="s">
        <v>3955</v>
      </c>
      <c r="H6783" t="s">
        <v>3956</v>
      </c>
      <c r="I6783" t="s">
        <v>3957</v>
      </c>
      <c r="J6783">
        <v>2018</v>
      </c>
      <c r="K6783" t="s">
        <v>1189</v>
      </c>
      <c r="L6783">
        <v>1</v>
      </c>
      <c r="M6783">
        <v>0</v>
      </c>
      <c r="N6783">
        <v>0</v>
      </c>
      <c r="O6783">
        <v>0</v>
      </c>
      <c r="P6783">
        <v>1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</row>
    <row r="6784" spans="1:24" x14ac:dyDescent="0.3">
      <c r="A6784" t="s">
        <v>1021</v>
      </c>
      <c r="B6784" t="s">
        <v>1183</v>
      </c>
      <c r="D6784" t="s">
        <v>1184</v>
      </c>
      <c r="F6784" t="s">
        <v>3954</v>
      </c>
      <c r="G6784" t="s">
        <v>3955</v>
      </c>
      <c r="H6784" t="s">
        <v>3956</v>
      </c>
      <c r="I6784" t="s">
        <v>3957</v>
      </c>
      <c r="J6784">
        <v>2018</v>
      </c>
      <c r="K6784" t="s">
        <v>1190</v>
      </c>
      <c r="L6784">
        <v>1</v>
      </c>
      <c r="M6784">
        <v>0</v>
      </c>
      <c r="N6784">
        <v>0</v>
      </c>
      <c r="O6784">
        <v>0</v>
      </c>
      <c r="P6784">
        <v>1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</row>
    <row r="6785" spans="1:24" x14ac:dyDescent="0.3">
      <c r="A6785" t="s">
        <v>673</v>
      </c>
      <c r="B6785" t="s">
        <v>1183</v>
      </c>
      <c r="D6785" t="s">
        <v>1184</v>
      </c>
      <c r="F6785" t="s">
        <v>3958</v>
      </c>
      <c r="G6785" t="s">
        <v>3959</v>
      </c>
      <c r="H6785" t="s">
        <v>3960</v>
      </c>
      <c r="I6785" t="s">
        <v>3961</v>
      </c>
      <c r="J6785">
        <v>2019</v>
      </c>
      <c r="K6785" t="s">
        <v>1189</v>
      </c>
      <c r="L6785">
        <v>1</v>
      </c>
      <c r="M6785">
        <v>0</v>
      </c>
      <c r="N6785">
        <v>0</v>
      </c>
      <c r="O6785">
        <v>1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</row>
    <row r="6786" spans="1:24" x14ac:dyDescent="0.3">
      <c r="A6786" t="s">
        <v>673</v>
      </c>
      <c r="B6786" t="s">
        <v>1183</v>
      </c>
      <c r="D6786" t="s">
        <v>1184</v>
      </c>
      <c r="F6786" t="s">
        <v>3958</v>
      </c>
      <c r="G6786" t="s">
        <v>3959</v>
      </c>
      <c r="H6786" t="s">
        <v>3960</v>
      </c>
      <c r="I6786" t="s">
        <v>3961</v>
      </c>
      <c r="J6786">
        <v>2019</v>
      </c>
      <c r="K6786" t="s">
        <v>1190</v>
      </c>
      <c r="L6786">
        <v>1</v>
      </c>
      <c r="M6786">
        <v>0</v>
      </c>
      <c r="N6786">
        <v>0</v>
      </c>
      <c r="O6786">
        <v>1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</row>
    <row r="6787" spans="1:24" x14ac:dyDescent="0.3">
      <c r="A6787" t="s">
        <v>486</v>
      </c>
      <c r="B6787" t="s">
        <v>1183</v>
      </c>
      <c r="D6787" t="s">
        <v>1184</v>
      </c>
      <c r="G6787" t="s">
        <v>3962</v>
      </c>
      <c r="H6787" t="s">
        <v>3963</v>
      </c>
      <c r="I6787" t="s">
        <v>3964</v>
      </c>
      <c r="J6787">
        <v>2020</v>
      </c>
      <c r="K6787" t="s">
        <v>1189</v>
      </c>
      <c r="L6787">
        <v>2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2</v>
      </c>
    </row>
    <row r="6788" spans="1:24" x14ac:dyDescent="0.3">
      <c r="A6788" t="s">
        <v>486</v>
      </c>
      <c r="B6788" t="s">
        <v>1183</v>
      </c>
      <c r="D6788" t="s">
        <v>1184</v>
      </c>
      <c r="G6788" t="s">
        <v>3962</v>
      </c>
      <c r="H6788" t="s">
        <v>3963</v>
      </c>
      <c r="I6788" t="s">
        <v>3964</v>
      </c>
      <c r="J6788">
        <v>2020</v>
      </c>
      <c r="K6788" t="s">
        <v>1190</v>
      </c>
      <c r="L6788">
        <v>1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1</v>
      </c>
    </row>
    <row r="6789" spans="1:24" x14ac:dyDescent="0.3">
      <c r="A6789" t="s">
        <v>1026</v>
      </c>
      <c r="B6789" t="s">
        <v>1183</v>
      </c>
      <c r="D6789" t="s">
        <v>1184</v>
      </c>
      <c r="G6789" t="s">
        <v>3965</v>
      </c>
      <c r="H6789" t="s">
        <v>3966</v>
      </c>
      <c r="I6789" t="s">
        <v>3967</v>
      </c>
      <c r="J6789">
        <v>2007</v>
      </c>
      <c r="K6789" t="s">
        <v>1189</v>
      </c>
      <c r="L6789">
        <v>1</v>
      </c>
      <c r="M6789">
        <v>0</v>
      </c>
      <c r="N6789">
        <v>0</v>
      </c>
      <c r="O6789">
        <v>1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</row>
    <row r="6790" spans="1:24" x14ac:dyDescent="0.3">
      <c r="A6790" t="s">
        <v>1026</v>
      </c>
      <c r="B6790" t="s">
        <v>1183</v>
      </c>
      <c r="D6790" t="s">
        <v>1184</v>
      </c>
      <c r="G6790" t="s">
        <v>3965</v>
      </c>
      <c r="H6790" t="s">
        <v>3966</v>
      </c>
      <c r="I6790" t="s">
        <v>3967</v>
      </c>
      <c r="J6790">
        <v>2007</v>
      </c>
      <c r="K6790" t="s">
        <v>1190</v>
      </c>
      <c r="L6790">
        <v>1</v>
      </c>
      <c r="M6790">
        <v>0</v>
      </c>
      <c r="N6790">
        <v>0</v>
      </c>
      <c r="O6790">
        <v>1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</row>
    <row r="6791" spans="1:24" x14ac:dyDescent="0.3">
      <c r="A6791" t="s">
        <v>85</v>
      </c>
      <c r="B6791" t="s">
        <v>1183</v>
      </c>
      <c r="D6791" t="s">
        <v>1184</v>
      </c>
      <c r="F6791" t="s">
        <v>3968</v>
      </c>
      <c r="G6791" t="s">
        <v>3969</v>
      </c>
      <c r="I6791" t="s">
        <v>3970</v>
      </c>
      <c r="J6791">
        <v>2015</v>
      </c>
      <c r="K6791" t="s">
        <v>1189</v>
      </c>
      <c r="L6791">
        <v>1</v>
      </c>
      <c r="M6791">
        <v>0</v>
      </c>
      <c r="N6791">
        <v>1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</row>
    <row r="6792" spans="1:24" x14ac:dyDescent="0.3">
      <c r="A6792" t="s">
        <v>85</v>
      </c>
      <c r="B6792" t="s">
        <v>1183</v>
      </c>
      <c r="D6792" t="s">
        <v>1184</v>
      </c>
      <c r="F6792" t="s">
        <v>3968</v>
      </c>
      <c r="G6792" t="s">
        <v>3969</v>
      </c>
      <c r="I6792" t="s">
        <v>3970</v>
      </c>
      <c r="J6792">
        <v>2015</v>
      </c>
      <c r="K6792" t="s">
        <v>1190</v>
      </c>
      <c r="L6792">
        <v>1</v>
      </c>
      <c r="M6792">
        <v>0</v>
      </c>
      <c r="N6792">
        <v>1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</row>
    <row r="6793" spans="1:24" x14ac:dyDescent="0.3">
      <c r="A6793" t="s">
        <v>85</v>
      </c>
      <c r="B6793" t="s">
        <v>1183</v>
      </c>
      <c r="D6793" t="s">
        <v>1184</v>
      </c>
      <c r="F6793" t="s">
        <v>3968</v>
      </c>
      <c r="G6793" t="s">
        <v>3969</v>
      </c>
      <c r="I6793" t="s">
        <v>3970</v>
      </c>
      <c r="J6793">
        <v>2016</v>
      </c>
      <c r="K6793" t="s">
        <v>1189</v>
      </c>
      <c r="L6793">
        <v>4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4</v>
      </c>
      <c r="W6793">
        <v>0</v>
      </c>
      <c r="X6793">
        <v>0</v>
      </c>
    </row>
    <row r="6794" spans="1:24" x14ac:dyDescent="0.3">
      <c r="A6794" t="s">
        <v>85</v>
      </c>
      <c r="B6794" t="s">
        <v>1183</v>
      </c>
      <c r="D6794" t="s">
        <v>1184</v>
      </c>
      <c r="F6794" t="s">
        <v>3968</v>
      </c>
      <c r="G6794" t="s">
        <v>3969</v>
      </c>
      <c r="I6794" t="s">
        <v>3970</v>
      </c>
      <c r="J6794">
        <v>2016</v>
      </c>
      <c r="K6794" t="s">
        <v>1190</v>
      </c>
      <c r="L6794">
        <v>2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2</v>
      </c>
      <c r="W6794">
        <v>0</v>
      </c>
      <c r="X6794">
        <v>0</v>
      </c>
    </row>
    <row r="6795" spans="1:24" x14ac:dyDescent="0.3">
      <c r="A6795" t="s">
        <v>85</v>
      </c>
      <c r="B6795" t="s">
        <v>1183</v>
      </c>
      <c r="D6795" t="s">
        <v>1184</v>
      </c>
      <c r="F6795" t="s">
        <v>3968</v>
      </c>
      <c r="G6795" t="s">
        <v>3969</v>
      </c>
      <c r="I6795" t="s">
        <v>3970</v>
      </c>
      <c r="J6795">
        <v>2017</v>
      </c>
      <c r="K6795" t="s">
        <v>1189</v>
      </c>
      <c r="L6795">
        <v>5</v>
      </c>
      <c r="M6795">
        <v>0</v>
      </c>
      <c r="N6795">
        <v>0</v>
      </c>
      <c r="O6795">
        <v>2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2</v>
      </c>
      <c r="X6795">
        <v>1</v>
      </c>
    </row>
    <row r="6796" spans="1:24" x14ac:dyDescent="0.3">
      <c r="A6796" t="s">
        <v>85</v>
      </c>
      <c r="B6796" t="s">
        <v>1183</v>
      </c>
      <c r="D6796" t="s">
        <v>1184</v>
      </c>
      <c r="F6796" t="s">
        <v>3968</v>
      </c>
      <c r="G6796" t="s">
        <v>3969</v>
      </c>
      <c r="I6796" t="s">
        <v>3970</v>
      </c>
      <c r="J6796">
        <v>2017</v>
      </c>
      <c r="K6796" t="s">
        <v>1190</v>
      </c>
      <c r="L6796">
        <v>4</v>
      </c>
      <c r="M6796">
        <v>0</v>
      </c>
      <c r="N6796">
        <v>0</v>
      </c>
      <c r="O6796">
        <v>1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2</v>
      </c>
      <c r="X6796">
        <v>1</v>
      </c>
    </row>
    <row r="6797" spans="1:24" x14ac:dyDescent="0.3">
      <c r="A6797" t="s">
        <v>85</v>
      </c>
      <c r="B6797" t="s">
        <v>1183</v>
      </c>
      <c r="D6797" t="s">
        <v>1184</v>
      </c>
      <c r="F6797" t="s">
        <v>3968</v>
      </c>
      <c r="G6797" t="s">
        <v>3969</v>
      </c>
      <c r="I6797" t="s">
        <v>3970</v>
      </c>
      <c r="J6797">
        <v>2018</v>
      </c>
      <c r="K6797" t="s">
        <v>1189</v>
      </c>
      <c r="L6797">
        <v>1</v>
      </c>
      <c r="M6797">
        <v>0</v>
      </c>
      <c r="N6797">
        <v>0</v>
      </c>
      <c r="O6797">
        <v>1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</row>
    <row r="6798" spans="1:24" x14ac:dyDescent="0.3">
      <c r="A6798" t="s">
        <v>85</v>
      </c>
      <c r="B6798" t="s">
        <v>1183</v>
      </c>
      <c r="D6798" t="s">
        <v>1184</v>
      </c>
      <c r="F6798" t="s">
        <v>3968</v>
      </c>
      <c r="G6798" t="s">
        <v>3969</v>
      </c>
      <c r="I6798" t="s">
        <v>3970</v>
      </c>
      <c r="J6798">
        <v>2018</v>
      </c>
      <c r="K6798" t="s">
        <v>1190</v>
      </c>
      <c r="L6798">
        <v>1</v>
      </c>
      <c r="M6798">
        <v>0</v>
      </c>
      <c r="N6798">
        <v>0</v>
      </c>
      <c r="O6798">
        <v>1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</row>
    <row r="6799" spans="1:24" x14ac:dyDescent="0.3">
      <c r="A6799" t="s">
        <v>85</v>
      </c>
      <c r="B6799" t="s">
        <v>1183</v>
      </c>
      <c r="D6799" t="s">
        <v>1184</v>
      </c>
      <c r="F6799" t="s">
        <v>3968</v>
      </c>
      <c r="G6799" t="s">
        <v>3969</v>
      </c>
      <c r="I6799" t="s">
        <v>3970</v>
      </c>
      <c r="J6799">
        <v>2019</v>
      </c>
      <c r="K6799" t="s">
        <v>1189</v>
      </c>
      <c r="L6799">
        <v>2</v>
      </c>
      <c r="M6799">
        <v>0</v>
      </c>
      <c r="N6799">
        <v>0</v>
      </c>
      <c r="O6799">
        <v>1</v>
      </c>
      <c r="P6799">
        <v>0</v>
      </c>
      <c r="Q6799">
        <v>0</v>
      </c>
      <c r="R6799">
        <v>0</v>
      </c>
      <c r="S6799">
        <v>1</v>
      </c>
      <c r="T6799">
        <v>0</v>
      </c>
      <c r="U6799">
        <v>0</v>
      </c>
      <c r="V6799">
        <v>0</v>
      </c>
      <c r="W6799">
        <v>0</v>
      </c>
      <c r="X6799">
        <v>0</v>
      </c>
    </row>
    <row r="6800" spans="1:24" x14ac:dyDescent="0.3">
      <c r="A6800" t="s">
        <v>85</v>
      </c>
      <c r="B6800" t="s">
        <v>1183</v>
      </c>
      <c r="D6800" t="s">
        <v>1184</v>
      </c>
      <c r="F6800" t="s">
        <v>3968</v>
      </c>
      <c r="G6800" t="s">
        <v>3969</v>
      </c>
      <c r="I6800" t="s">
        <v>3970</v>
      </c>
      <c r="J6800">
        <v>2019</v>
      </c>
      <c r="K6800" t="s">
        <v>1190</v>
      </c>
      <c r="L6800">
        <v>2</v>
      </c>
      <c r="M6800">
        <v>0</v>
      </c>
      <c r="N6800">
        <v>0</v>
      </c>
      <c r="O6800">
        <v>1</v>
      </c>
      <c r="P6800">
        <v>0</v>
      </c>
      <c r="Q6800">
        <v>0</v>
      </c>
      <c r="R6800">
        <v>0</v>
      </c>
      <c r="S6800">
        <v>1</v>
      </c>
      <c r="T6800">
        <v>0</v>
      </c>
      <c r="U6800">
        <v>0</v>
      </c>
      <c r="V6800">
        <v>0</v>
      </c>
      <c r="W6800">
        <v>0</v>
      </c>
      <c r="X6800">
        <v>0</v>
      </c>
    </row>
    <row r="6801" spans="1:24" x14ac:dyDescent="0.3">
      <c r="A6801" t="s">
        <v>85</v>
      </c>
      <c r="B6801" t="s">
        <v>1183</v>
      </c>
      <c r="D6801" t="s">
        <v>1184</v>
      </c>
      <c r="F6801" t="s">
        <v>3968</v>
      </c>
      <c r="G6801" t="s">
        <v>3969</v>
      </c>
      <c r="I6801" t="s">
        <v>3970</v>
      </c>
      <c r="J6801">
        <v>2020</v>
      </c>
      <c r="K6801" t="s">
        <v>1189</v>
      </c>
      <c r="L6801">
        <v>19</v>
      </c>
      <c r="M6801">
        <v>0</v>
      </c>
      <c r="N6801">
        <v>8</v>
      </c>
      <c r="O6801">
        <v>0</v>
      </c>
      <c r="P6801">
        <v>2</v>
      </c>
      <c r="Q6801">
        <v>0</v>
      </c>
      <c r="R6801">
        <v>4</v>
      </c>
      <c r="S6801">
        <v>2</v>
      </c>
      <c r="T6801">
        <v>0</v>
      </c>
      <c r="U6801">
        <v>0</v>
      </c>
      <c r="V6801">
        <v>0</v>
      </c>
      <c r="W6801">
        <v>3</v>
      </c>
      <c r="X6801">
        <v>0</v>
      </c>
    </row>
    <row r="6802" spans="1:24" x14ac:dyDescent="0.3">
      <c r="A6802" t="s">
        <v>85</v>
      </c>
      <c r="B6802" t="s">
        <v>1183</v>
      </c>
      <c r="D6802" t="s">
        <v>1184</v>
      </c>
      <c r="F6802" t="s">
        <v>3968</v>
      </c>
      <c r="G6802" t="s">
        <v>3969</v>
      </c>
      <c r="I6802" t="s">
        <v>3970</v>
      </c>
      <c r="J6802">
        <v>2020</v>
      </c>
      <c r="K6802" t="s">
        <v>1190</v>
      </c>
      <c r="L6802">
        <v>12</v>
      </c>
      <c r="M6802">
        <v>0</v>
      </c>
      <c r="N6802">
        <v>4</v>
      </c>
      <c r="O6802">
        <v>0</v>
      </c>
      <c r="P6802">
        <v>2</v>
      </c>
      <c r="Q6802">
        <v>0</v>
      </c>
      <c r="R6802">
        <v>4</v>
      </c>
      <c r="S6802">
        <v>1</v>
      </c>
      <c r="T6802">
        <v>0</v>
      </c>
      <c r="U6802">
        <v>0</v>
      </c>
      <c r="V6802">
        <v>0</v>
      </c>
      <c r="W6802">
        <v>1</v>
      </c>
      <c r="X6802">
        <v>0</v>
      </c>
    </row>
    <row r="6803" spans="1:24" x14ac:dyDescent="0.3">
      <c r="A6803" t="s">
        <v>85</v>
      </c>
      <c r="B6803" t="s">
        <v>1183</v>
      </c>
      <c r="D6803" t="s">
        <v>1184</v>
      </c>
      <c r="F6803" t="s">
        <v>3968</v>
      </c>
      <c r="G6803" t="s">
        <v>3969</v>
      </c>
      <c r="I6803" t="s">
        <v>3970</v>
      </c>
      <c r="J6803">
        <v>2021</v>
      </c>
      <c r="K6803" t="s">
        <v>1189</v>
      </c>
      <c r="L6803">
        <v>3</v>
      </c>
      <c r="M6803">
        <v>0</v>
      </c>
      <c r="N6803">
        <v>2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1</v>
      </c>
    </row>
    <row r="6804" spans="1:24" x14ac:dyDescent="0.3">
      <c r="A6804" t="s">
        <v>85</v>
      </c>
      <c r="B6804" t="s">
        <v>1183</v>
      </c>
      <c r="D6804" t="s">
        <v>1184</v>
      </c>
      <c r="F6804" t="s">
        <v>3968</v>
      </c>
      <c r="G6804" t="s">
        <v>3969</v>
      </c>
      <c r="I6804" t="s">
        <v>3970</v>
      </c>
      <c r="J6804">
        <v>2021</v>
      </c>
      <c r="K6804" t="s">
        <v>1190</v>
      </c>
      <c r="L6804">
        <v>3</v>
      </c>
      <c r="M6804">
        <v>0</v>
      </c>
      <c r="N6804">
        <v>2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1</v>
      </c>
    </row>
    <row r="6805" spans="1:24" x14ac:dyDescent="0.3">
      <c r="A6805" t="s">
        <v>85</v>
      </c>
      <c r="B6805" t="s">
        <v>1183</v>
      </c>
      <c r="D6805" t="s">
        <v>1184</v>
      </c>
      <c r="F6805" t="s">
        <v>3968</v>
      </c>
      <c r="G6805" t="s">
        <v>3969</v>
      </c>
      <c r="I6805" t="s">
        <v>3970</v>
      </c>
      <c r="J6805">
        <v>2022</v>
      </c>
      <c r="K6805" t="s">
        <v>1189</v>
      </c>
      <c r="L6805">
        <v>9</v>
      </c>
      <c r="M6805">
        <v>7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2</v>
      </c>
    </row>
    <row r="6806" spans="1:24" x14ac:dyDescent="0.3">
      <c r="A6806" t="s">
        <v>85</v>
      </c>
      <c r="B6806" t="s">
        <v>1183</v>
      </c>
      <c r="D6806" t="s">
        <v>1184</v>
      </c>
      <c r="F6806" t="s">
        <v>3968</v>
      </c>
      <c r="G6806" t="s">
        <v>3969</v>
      </c>
      <c r="I6806" t="s">
        <v>3970</v>
      </c>
      <c r="J6806">
        <v>2022</v>
      </c>
      <c r="K6806" t="s">
        <v>1190</v>
      </c>
      <c r="L6806">
        <v>3</v>
      </c>
      <c r="M6806">
        <v>2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1</v>
      </c>
    </row>
    <row r="6807" spans="1:24" x14ac:dyDescent="0.3">
      <c r="A6807" t="s">
        <v>85</v>
      </c>
      <c r="B6807" t="s">
        <v>1183</v>
      </c>
      <c r="D6807" t="s">
        <v>1184</v>
      </c>
      <c r="F6807" t="s">
        <v>3968</v>
      </c>
      <c r="G6807" t="s">
        <v>3969</v>
      </c>
      <c r="I6807" t="s">
        <v>3970</v>
      </c>
      <c r="J6807">
        <v>2023</v>
      </c>
      <c r="K6807" t="s">
        <v>1189</v>
      </c>
      <c r="L6807">
        <v>3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2</v>
      </c>
      <c r="T6807">
        <v>0</v>
      </c>
      <c r="U6807">
        <v>0</v>
      </c>
      <c r="V6807">
        <v>0</v>
      </c>
      <c r="W6807">
        <v>0</v>
      </c>
      <c r="X6807">
        <v>1</v>
      </c>
    </row>
    <row r="6808" spans="1:24" x14ac:dyDescent="0.3">
      <c r="A6808" t="s">
        <v>85</v>
      </c>
      <c r="B6808" t="s">
        <v>1183</v>
      </c>
      <c r="D6808" t="s">
        <v>1184</v>
      </c>
      <c r="F6808" t="s">
        <v>3968</v>
      </c>
      <c r="G6808" t="s">
        <v>3969</v>
      </c>
      <c r="I6808" t="s">
        <v>3970</v>
      </c>
      <c r="J6808">
        <v>2023</v>
      </c>
      <c r="K6808" t="s">
        <v>1190</v>
      </c>
      <c r="L6808">
        <v>2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1</v>
      </c>
      <c r="T6808">
        <v>0</v>
      </c>
      <c r="U6808">
        <v>0</v>
      </c>
      <c r="V6808">
        <v>0</v>
      </c>
      <c r="W6808">
        <v>0</v>
      </c>
      <c r="X6808">
        <v>1</v>
      </c>
    </row>
    <row r="6809" spans="1:24" x14ac:dyDescent="0.3">
      <c r="A6809" t="s">
        <v>548</v>
      </c>
      <c r="B6809" t="s">
        <v>1183</v>
      </c>
      <c r="D6809" t="s">
        <v>1184</v>
      </c>
      <c r="G6809" t="s">
        <v>3971</v>
      </c>
      <c r="H6809" t="s">
        <v>3972</v>
      </c>
      <c r="I6809" t="s">
        <v>3973</v>
      </c>
      <c r="J6809">
        <v>2010</v>
      </c>
      <c r="K6809" t="s">
        <v>1189</v>
      </c>
      <c r="L6809">
        <v>2</v>
      </c>
      <c r="M6809">
        <v>0</v>
      </c>
      <c r="N6809">
        <v>0</v>
      </c>
      <c r="O6809">
        <v>0</v>
      </c>
      <c r="P6809">
        <v>2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</row>
    <row r="6810" spans="1:24" x14ac:dyDescent="0.3">
      <c r="A6810" t="s">
        <v>548</v>
      </c>
      <c r="B6810" t="s">
        <v>1183</v>
      </c>
      <c r="D6810" t="s">
        <v>1184</v>
      </c>
      <c r="G6810" t="s">
        <v>3971</v>
      </c>
      <c r="H6810" t="s">
        <v>3972</v>
      </c>
      <c r="I6810" t="s">
        <v>3973</v>
      </c>
      <c r="J6810">
        <v>2010</v>
      </c>
      <c r="K6810" t="s">
        <v>1190</v>
      </c>
      <c r="L6810">
        <v>2</v>
      </c>
      <c r="M6810">
        <v>0</v>
      </c>
      <c r="N6810">
        <v>0</v>
      </c>
      <c r="O6810">
        <v>0</v>
      </c>
      <c r="P6810">
        <v>2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</row>
    <row r="6811" spans="1:24" x14ac:dyDescent="0.3">
      <c r="A6811" t="s">
        <v>548</v>
      </c>
      <c r="B6811" t="s">
        <v>1183</v>
      </c>
      <c r="D6811" t="s">
        <v>1184</v>
      </c>
      <c r="G6811" t="s">
        <v>3971</v>
      </c>
      <c r="H6811" t="s">
        <v>3972</v>
      </c>
      <c r="I6811" t="s">
        <v>3973</v>
      </c>
      <c r="J6811">
        <v>2013</v>
      </c>
      <c r="K6811" t="s">
        <v>1189</v>
      </c>
      <c r="L6811">
        <v>4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3</v>
      </c>
      <c r="V6811">
        <v>0</v>
      </c>
      <c r="W6811">
        <v>1</v>
      </c>
      <c r="X6811">
        <v>0</v>
      </c>
    </row>
    <row r="6812" spans="1:24" x14ac:dyDescent="0.3">
      <c r="A6812" t="s">
        <v>548</v>
      </c>
      <c r="B6812" t="s">
        <v>1183</v>
      </c>
      <c r="D6812" t="s">
        <v>1184</v>
      </c>
      <c r="G6812" t="s">
        <v>3971</v>
      </c>
      <c r="H6812" t="s">
        <v>3972</v>
      </c>
      <c r="I6812" t="s">
        <v>3973</v>
      </c>
      <c r="J6812">
        <v>2013</v>
      </c>
      <c r="K6812" t="s">
        <v>1190</v>
      </c>
      <c r="L6812">
        <v>2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1</v>
      </c>
      <c r="V6812">
        <v>0</v>
      </c>
      <c r="W6812">
        <v>1</v>
      </c>
      <c r="X6812">
        <v>0</v>
      </c>
    </row>
    <row r="6813" spans="1:24" x14ac:dyDescent="0.3">
      <c r="A6813" t="s">
        <v>548</v>
      </c>
      <c r="B6813" t="s">
        <v>1183</v>
      </c>
      <c r="D6813" t="s">
        <v>1184</v>
      </c>
      <c r="G6813" t="s">
        <v>3971</v>
      </c>
      <c r="H6813" t="s">
        <v>3972</v>
      </c>
      <c r="I6813" t="s">
        <v>3973</v>
      </c>
      <c r="J6813">
        <v>2019</v>
      </c>
      <c r="K6813" t="s">
        <v>1189</v>
      </c>
      <c r="L6813">
        <v>1</v>
      </c>
      <c r="M6813">
        <v>1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</row>
    <row r="6814" spans="1:24" x14ac:dyDescent="0.3">
      <c r="A6814" t="s">
        <v>548</v>
      </c>
      <c r="B6814" t="s">
        <v>1183</v>
      </c>
      <c r="D6814" t="s">
        <v>1184</v>
      </c>
      <c r="G6814" t="s">
        <v>3971</v>
      </c>
      <c r="H6814" t="s">
        <v>3972</v>
      </c>
      <c r="I6814" t="s">
        <v>3973</v>
      </c>
      <c r="J6814">
        <v>2019</v>
      </c>
      <c r="K6814" t="s">
        <v>1190</v>
      </c>
      <c r="L6814">
        <v>1</v>
      </c>
      <c r="M6814">
        <v>1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</row>
    <row r="6815" spans="1:24" x14ac:dyDescent="0.3">
      <c r="A6815" t="s">
        <v>365</v>
      </c>
      <c r="B6815" t="s">
        <v>1183</v>
      </c>
      <c r="D6815" t="s">
        <v>1184</v>
      </c>
      <c r="F6815" t="s">
        <v>3974</v>
      </c>
      <c r="G6815" t="s">
        <v>3975</v>
      </c>
      <c r="H6815" t="s">
        <v>3976</v>
      </c>
      <c r="I6815" t="s">
        <v>3977</v>
      </c>
      <c r="J6815">
        <v>2012</v>
      </c>
      <c r="K6815" t="s">
        <v>1189</v>
      </c>
      <c r="L6815">
        <v>4</v>
      </c>
      <c r="M6815">
        <v>0</v>
      </c>
      <c r="N6815">
        <v>0</v>
      </c>
      <c r="O6815">
        <v>0</v>
      </c>
      <c r="P6815">
        <v>2</v>
      </c>
      <c r="Q6815">
        <v>2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</row>
    <row r="6816" spans="1:24" x14ac:dyDescent="0.3">
      <c r="A6816" t="s">
        <v>365</v>
      </c>
      <c r="B6816" t="s">
        <v>1183</v>
      </c>
      <c r="D6816" t="s">
        <v>1184</v>
      </c>
      <c r="F6816" t="s">
        <v>3974</v>
      </c>
      <c r="G6816" t="s">
        <v>3975</v>
      </c>
      <c r="H6816" t="s">
        <v>3976</v>
      </c>
      <c r="I6816" t="s">
        <v>3977</v>
      </c>
      <c r="J6816">
        <v>2012</v>
      </c>
      <c r="K6816" t="s">
        <v>1190</v>
      </c>
      <c r="L6816">
        <v>2</v>
      </c>
      <c r="M6816">
        <v>0</v>
      </c>
      <c r="N6816">
        <v>0</v>
      </c>
      <c r="O6816">
        <v>0</v>
      </c>
      <c r="P6816">
        <v>1</v>
      </c>
      <c r="Q6816">
        <v>1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</row>
    <row r="6817" spans="1:24" x14ac:dyDescent="0.3">
      <c r="A6817" t="s">
        <v>365</v>
      </c>
      <c r="B6817" t="s">
        <v>1183</v>
      </c>
      <c r="D6817" t="s">
        <v>1184</v>
      </c>
      <c r="F6817" t="s">
        <v>3974</v>
      </c>
      <c r="G6817" t="s">
        <v>3975</v>
      </c>
      <c r="H6817" t="s">
        <v>3976</v>
      </c>
      <c r="I6817" t="s">
        <v>3977</v>
      </c>
      <c r="J6817">
        <v>2015</v>
      </c>
      <c r="K6817" t="s">
        <v>1189</v>
      </c>
      <c r="L6817">
        <v>2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2</v>
      </c>
      <c r="X6817">
        <v>0</v>
      </c>
    </row>
    <row r="6818" spans="1:24" x14ac:dyDescent="0.3">
      <c r="A6818" t="s">
        <v>365</v>
      </c>
      <c r="B6818" t="s">
        <v>1183</v>
      </c>
      <c r="D6818" t="s">
        <v>1184</v>
      </c>
      <c r="F6818" t="s">
        <v>3974</v>
      </c>
      <c r="G6818" t="s">
        <v>3975</v>
      </c>
      <c r="H6818" t="s">
        <v>3976</v>
      </c>
      <c r="I6818" t="s">
        <v>3977</v>
      </c>
      <c r="J6818">
        <v>2015</v>
      </c>
      <c r="K6818" t="s">
        <v>1190</v>
      </c>
      <c r="L6818">
        <v>2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2</v>
      </c>
      <c r="X6818">
        <v>0</v>
      </c>
    </row>
    <row r="6819" spans="1:24" x14ac:dyDescent="0.3">
      <c r="A6819" t="s">
        <v>365</v>
      </c>
      <c r="B6819" t="s">
        <v>1183</v>
      </c>
      <c r="D6819" t="s">
        <v>1184</v>
      </c>
      <c r="F6819" t="s">
        <v>3974</v>
      </c>
      <c r="G6819" t="s">
        <v>3975</v>
      </c>
      <c r="H6819" t="s">
        <v>3976</v>
      </c>
      <c r="I6819" t="s">
        <v>3977</v>
      </c>
      <c r="J6819">
        <v>2019</v>
      </c>
      <c r="K6819" t="s">
        <v>1189</v>
      </c>
      <c r="L6819">
        <v>3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3</v>
      </c>
      <c r="X6819">
        <v>0</v>
      </c>
    </row>
    <row r="6820" spans="1:24" x14ac:dyDescent="0.3">
      <c r="A6820" t="s">
        <v>365</v>
      </c>
      <c r="B6820" t="s">
        <v>1183</v>
      </c>
      <c r="D6820" t="s">
        <v>1184</v>
      </c>
      <c r="F6820" t="s">
        <v>3974</v>
      </c>
      <c r="G6820" t="s">
        <v>3975</v>
      </c>
      <c r="H6820" t="s">
        <v>3976</v>
      </c>
      <c r="I6820" t="s">
        <v>3977</v>
      </c>
      <c r="J6820">
        <v>2019</v>
      </c>
      <c r="K6820" t="s">
        <v>1190</v>
      </c>
      <c r="L6820">
        <v>2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2</v>
      </c>
      <c r="X6820">
        <v>0</v>
      </c>
    </row>
    <row r="6821" spans="1:24" x14ac:dyDescent="0.3">
      <c r="A6821" t="s">
        <v>294</v>
      </c>
      <c r="B6821" t="s">
        <v>1183</v>
      </c>
      <c r="D6821" t="s">
        <v>1184</v>
      </c>
      <c r="F6821" t="s">
        <v>3978</v>
      </c>
      <c r="G6821" t="s">
        <v>3979</v>
      </c>
      <c r="H6821" t="s">
        <v>3980</v>
      </c>
      <c r="I6821" t="s">
        <v>3981</v>
      </c>
      <c r="J6821">
        <v>2011</v>
      </c>
      <c r="K6821" t="s">
        <v>1189</v>
      </c>
      <c r="L6821">
        <v>3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1</v>
      </c>
      <c r="S6821">
        <v>0</v>
      </c>
      <c r="T6821">
        <v>0</v>
      </c>
      <c r="U6821">
        <v>2</v>
      </c>
      <c r="V6821">
        <v>0</v>
      </c>
      <c r="W6821">
        <v>0</v>
      </c>
      <c r="X6821">
        <v>0</v>
      </c>
    </row>
    <row r="6822" spans="1:24" x14ac:dyDescent="0.3">
      <c r="A6822" t="s">
        <v>294</v>
      </c>
      <c r="B6822" t="s">
        <v>1183</v>
      </c>
      <c r="D6822" t="s">
        <v>1184</v>
      </c>
      <c r="F6822" t="s">
        <v>3978</v>
      </c>
      <c r="G6822" t="s">
        <v>3979</v>
      </c>
      <c r="H6822" t="s">
        <v>3980</v>
      </c>
      <c r="I6822" t="s">
        <v>3981</v>
      </c>
      <c r="J6822">
        <v>2011</v>
      </c>
      <c r="K6822" t="s">
        <v>1190</v>
      </c>
      <c r="L6822">
        <v>2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1</v>
      </c>
      <c r="S6822">
        <v>0</v>
      </c>
      <c r="T6822">
        <v>0</v>
      </c>
      <c r="U6822">
        <v>1</v>
      </c>
      <c r="V6822">
        <v>0</v>
      </c>
      <c r="W6822">
        <v>0</v>
      </c>
      <c r="X6822">
        <v>0</v>
      </c>
    </row>
    <row r="6823" spans="1:24" x14ac:dyDescent="0.3">
      <c r="A6823" t="s">
        <v>294</v>
      </c>
      <c r="B6823" t="s">
        <v>1183</v>
      </c>
      <c r="D6823" t="s">
        <v>1184</v>
      </c>
      <c r="F6823" t="s">
        <v>3978</v>
      </c>
      <c r="G6823" t="s">
        <v>3979</v>
      </c>
      <c r="H6823" t="s">
        <v>3980</v>
      </c>
      <c r="I6823" t="s">
        <v>3981</v>
      </c>
      <c r="J6823">
        <v>2012</v>
      </c>
      <c r="K6823" t="s">
        <v>1189</v>
      </c>
      <c r="L6823">
        <v>12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2</v>
      </c>
      <c r="X6823">
        <v>10</v>
      </c>
    </row>
    <row r="6824" spans="1:24" x14ac:dyDescent="0.3">
      <c r="A6824" t="s">
        <v>294</v>
      </c>
      <c r="B6824" t="s">
        <v>1183</v>
      </c>
      <c r="D6824" t="s">
        <v>1184</v>
      </c>
      <c r="F6824" t="s">
        <v>3978</v>
      </c>
      <c r="G6824" t="s">
        <v>3979</v>
      </c>
      <c r="H6824" t="s">
        <v>3980</v>
      </c>
      <c r="I6824" t="s">
        <v>3981</v>
      </c>
      <c r="J6824">
        <v>2012</v>
      </c>
      <c r="K6824" t="s">
        <v>1190</v>
      </c>
      <c r="L6824">
        <v>12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2</v>
      </c>
      <c r="X6824">
        <v>10</v>
      </c>
    </row>
    <row r="6825" spans="1:24" x14ac:dyDescent="0.3">
      <c r="A6825" t="s">
        <v>294</v>
      </c>
      <c r="B6825" t="s">
        <v>1183</v>
      </c>
      <c r="D6825" t="s">
        <v>1184</v>
      </c>
      <c r="F6825" t="s">
        <v>3978</v>
      </c>
      <c r="G6825" t="s">
        <v>3979</v>
      </c>
      <c r="H6825" t="s">
        <v>3980</v>
      </c>
      <c r="I6825" t="s">
        <v>3981</v>
      </c>
      <c r="J6825">
        <v>2014</v>
      </c>
      <c r="K6825" t="s">
        <v>1189</v>
      </c>
      <c r="L6825">
        <v>1</v>
      </c>
      <c r="M6825">
        <v>0</v>
      </c>
      <c r="N6825">
        <v>0</v>
      </c>
      <c r="O6825">
        <v>1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</row>
    <row r="6826" spans="1:24" x14ac:dyDescent="0.3">
      <c r="A6826" t="s">
        <v>294</v>
      </c>
      <c r="B6826" t="s">
        <v>1183</v>
      </c>
      <c r="D6826" t="s">
        <v>1184</v>
      </c>
      <c r="F6826" t="s">
        <v>3978</v>
      </c>
      <c r="G6826" t="s">
        <v>3979</v>
      </c>
      <c r="H6826" t="s">
        <v>3980</v>
      </c>
      <c r="I6826" t="s">
        <v>3981</v>
      </c>
      <c r="J6826">
        <v>2014</v>
      </c>
      <c r="K6826" t="s">
        <v>1190</v>
      </c>
      <c r="L6826">
        <v>1</v>
      </c>
      <c r="M6826">
        <v>0</v>
      </c>
      <c r="N6826">
        <v>0</v>
      </c>
      <c r="O6826">
        <v>1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</row>
    <row r="6827" spans="1:24" x14ac:dyDescent="0.3">
      <c r="A6827" t="s">
        <v>294</v>
      </c>
      <c r="B6827" t="s">
        <v>1183</v>
      </c>
      <c r="D6827" t="s">
        <v>1184</v>
      </c>
      <c r="F6827" t="s">
        <v>3978</v>
      </c>
      <c r="G6827" t="s">
        <v>3979</v>
      </c>
      <c r="H6827" t="s">
        <v>3980</v>
      </c>
      <c r="I6827" t="s">
        <v>3981</v>
      </c>
      <c r="J6827">
        <v>2016</v>
      </c>
      <c r="K6827" t="s">
        <v>1189</v>
      </c>
      <c r="L6827">
        <v>1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1</v>
      </c>
      <c r="T6827">
        <v>0</v>
      </c>
      <c r="U6827">
        <v>0</v>
      </c>
      <c r="V6827">
        <v>0</v>
      </c>
      <c r="W6827">
        <v>0</v>
      </c>
      <c r="X6827">
        <v>0</v>
      </c>
    </row>
    <row r="6828" spans="1:24" x14ac:dyDescent="0.3">
      <c r="A6828" t="s">
        <v>294</v>
      </c>
      <c r="B6828" t="s">
        <v>1183</v>
      </c>
      <c r="D6828" t="s">
        <v>1184</v>
      </c>
      <c r="F6828" t="s">
        <v>3978</v>
      </c>
      <c r="G6828" t="s">
        <v>3979</v>
      </c>
      <c r="H6828" t="s">
        <v>3980</v>
      </c>
      <c r="I6828" t="s">
        <v>3981</v>
      </c>
      <c r="J6828">
        <v>2016</v>
      </c>
      <c r="K6828" t="s">
        <v>1190</v>
      </c>
      <c r="L6828">
        <v>1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1</v>
      </c>
      <c r="T6828">
        <v>0</v>
      </c>
      <c r="U6828">
        <v>0</v>
      </c>
      <c r="V6828">
        <v>0</v>
      </c>
      <c r="W6828">
        <v>0</v>
      </c>
      <c r="X6828">
        <v>0</v>
      </c>
    </row>
    <row r="6829" spans="1:24" x14ac:dyDescent="0.3">
      <c r="A6829" t="s">
        <v>294</v>
      </c>
      <c r="B6829" t="s">
        <v>1183</v>
      </c>
      <c r="D6829" t="s">
        <v>1184</v>
      </c>
      <c r="F6829" t="s">
        <v>3978</v>
      </c>
      <c r="G6829" t="s">
        <v>3979</v>
      </c>
      <c r="H6829" t="s">
        <v>3980</v>
      </c>
      <c r="I6829" t="s">
        <v>3981</v>
      </c>
      <c r="J6829">
        <v>2017</v>
      </c>
      <c r="K6829" t="s">
        <v>1189</v>
      </c>
      <c r="L6829">
        <v>1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1</v>
      </c>
      <c r="X6829">
        <v>0</v>
      </c>
    </row>
    <row r="6830" spans="1:24" x14ac:dyDescent="0.3">
      <c r="A6830" t="s">
        <v>294</v>
      </c>
      <c r="B6830" t="s">
        <v>1183</v>
      </c>
      <c r="D6830" t="s">
        <v>1184</v>
      </c>
      <c r="F6830" t="s">
        <v>3978</v>
      </c>
      <c r="G6830" t="s">
        <v>3979</v>
      </c>
      <c r="H6830" t="s">
        <v>3980</v>
      </c>
      <c r="I6830" t="s">
        <v>3981</v>
      </c>
      <c r="J6830">
        <v>2017</v>
      </c>
      <c r="K6830" t="s">
        <v>1190</v>
      </c>
      <c r="L6830">
        <v>1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1</v>
      </c>
      <c r="X6830">
        <v>0</v>
      </c>
    </row>
    <row r="6831" spans="1:24" x14ac:dyDescent="0.3">
      <c r="A6831" t="s">
        <v>294</v>
      </c>
      <c r="B6831" t="s">
        <v>1183</v>
      </c>
      <c r="D6831" t="s">
        <v>1184</v>
      </c>
      <c r="F6831" t="s">
        <v>3978</v>
      </c>
      <c r="G6831" t="s">
        <v>3979</v>
      </c>
      <c r="H6831" t="s">
        <v>3980</v>
      </c>
      <c r="I6831" t="s">
        <v>3981</v>
      </c>
      <c r="J6831">
        <v>2018</v>
      </c>
      <c r="K6831" t="s">
        <v>1189</v>
      </c>
      <c r="L6831">
        <v>2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1</v>
      </c>
      <c r="V6831">
        <v>0</v>
      </c>
      <c r="W6831">
        <v>0</v>
      </c>
      <c r="X6831">
        <v>1</v>
      </c>
    </row>
    <row r="6832" spans="1:24" x14ac:dyDescent="0.3">
      <c r="A6832" t="s">
        <v>294</v>
      </c>
      <c r="B6832" t="s">
        <v>1183</v>
      </c>
      <c r="D6832" t="s">
        <v>1184</v>
      </c>
      <c r="F6832" t="s">
        <v>3978</v>
      </c>
      <c r="G6832" t="s">
        <v>3979</v>
      </c>
      <c r="H6832" t="s">
        <v>3980</v>
      </c>
      <c r="I6832" t="s">
        <v>3981</v>
      </c>
      <c r="J6832">
        <v>2018</v>
      </c>
      <c r="K6832" t="s">
        <v>1190</v>
      </c>
      <c r="L6832">
        <v>2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1</v>
      </c>
      <c r="V6832">
        <v>0</v>
      </c>
      <c r="W6832">
        <v>0</v>
      </c>
      <c r="X6832">
        <v>1</v>
      </c>
    </row>
    <row r="6833" spans="1:24" x14ac:dyDescent="0.3">
      <c r="A6833" t="s">
        <v>294</v>
      </c>
      <c r="B6833" t="s">
        <v>1183</v>
      </c>
      <c r="D6833" t="s">
        <v>1184</v>
      </c>
      <c r="F6833" t="s">
        <v>3978</v>
      </c>
      <c r="G6833" t="s">
        <v>3979</v>
      </c>
      <c r="H6833" t="s">
        <v>3980</v>
      </c>
      <c r="I6833" t="s">
        <v>3981</v>
      </c>
      <c r="J6833">
        <v>2019</v>
      </c>
      <c r="K6833" t="s">
        <v>1189</v>
      </c>
      <c r="L6833">
        <v>5</v>
      </c>
      <c r="M6833">
        <v>0</v>
      </c>
      <c r="N6833">
        <v>0</v>
      </c>
      <c r="O6833">
        <v>5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</row>
    <row r="6834" spans="1:24" x14ac:dyDescent="0.3">
      <c r="A6834" t="s">
        <v>294</v>
      </c>
      <c r="B6834" t="s">
        <v>1183</v>
      </c>
      <c r="D6834" t="s">
        <v>1184</v>
      </c>
      <c r="F6834" t="s">
        <v>3978</v>
      </c>
      <c r="G6834" t="s">
        <v>3979</v>
      </c>
      <c r="H6834" t="s">
        <v>3980</v>
      </c>
      <c r="I6834" t="s">
        <v>3981</v>
      </c>
      <c r="J6834">
        <v>2019</v>
      </c>
      <c r="K6834" t="s">
        <v>1190</v>
      </c>
      <c r="L6834">
        <v>2</v>
      </c>
      <c r="M6834">
        <v>0</v>
      </c>
      <c r="N6834">
        <v>0</v>
      </c>
      <c r="O6834">
        <v>2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</row>
    <row r="6835" spans="1:24" x14ac:dyDescent="0.3">
      <c r="A6835" t="s">
        <v>364</v>
      </c>
      <c r="B6835" t="s">
        <v>1183</v>
      </c>
      <c r="D6835" t="s">
        <v>1184</v>
      </c>
      <c r="F6835" t="s">
        <v>3982</v>
      </c>
      <c r="G6835" t="s">
        <v>3983</v>
      </c>
      <c r="H6835" t="s">
        <v>3984</v>
      </c>
      <c r="I6835" t="s">
        <v>3985</v>
      </c>
      <c r="J6835">
        <v>2012</v>
      </c>
      <c r="K6835" t="s">
        <v>1189</v>
      </c>
      <c r="L6835">
        <v>3</v>
      </c>
      <c r="M6835">
        <v>0</v>
      </c>
      <c r="N6835">
        <v>0</v>
      </c>
      <c r="O6835">
        <v>0</v>
      </c>
      <c r="P6835">
        <v>1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2</v>
      </c>
      <c r="X6835">
        <v>0</v>
      </c>
    </row>
    <row r="6836" spans="1:24" x14ac:dyDescent="0.3">
      <c r="A6836" t="s">
        <v>364</v>
      </c>
      <c r="B6836" t="s">
        <v>1183</v>
      </c>
      <c r="D6836" t="s">
        <v>1184</v>
      </c>
      <c r="F6836" t="s">
        <v>3982</v>
      </c>
      <c r="G6836" t="s">
        <v>3983</v>
      </c>
      <c r="H6836" t="s">
        <v>3984</v>
      </c>
      <c r="I6836" t="s">
        <v>3985</v>
      </c>
      <c r="J6836">
        <v>2012</v>
      </c>
      <c r="K6836" t="s">
        <v>1190</v>
      </c>
      <c r="L6836">
        <v>3</v>
      </c>
      <c r="M6836">
        <v>0</v>
      </c>
      <c r="N6836">
        <v>0</v>
      </c>
      <c r="O6836">
        <v>0</v>
      </c>
      <c r="P6836">
        <v>1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2</v>
      </c>
      <c r="X6836">
        <v>0</v>
      </c>
    </row>
    <row r="6837" spans="1:24" x14ac:dyDescent="0.3">
      <c r="A6837" t="s">
        <v>364</v>
      </c>
      <c r="B6837" t="s">
        <v>1183</v>
      </c>
      <c r="D6837" t="s">
        <v>1184</v>
      </c>
      <c r="F6837" t="s">
        <v>3982</v>
      </c>
      <c r="G6837" t="s">
        <v>3983</v>
      </c>
      <c r="H6837" t="s">
        <v>3984</v>
      </c>
      <c r="I6837" t="s">
        <v>3985</v>
      </c>
      <c r="J6837">
        <v>2018</v>
      </c>
      <c r="K6837" t="s">
        <v>1189</v>
      </c>
      <c r="L6837">
        <v>3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2</v>
      </c>
      <c r="T6837">
        <v>0</v>
      </c>
      <c r="U6837">
        <v>0</v>
      </c>
      <c r="V6837">
        <v>1</v>
      </c>
      <c r="W6837">
        <v>0</v>
      </c>
      <c r="X6837">
        <v>0</v>
      </c>
    </row>
    <row r="6838" spans="1:24" x14ac:dyDescent="0.3">
      <c r="A6838" t="s">
        <v>364</v>
      </c>
      <c r="B6838" t="s">
        <v>1183</v>
      </c>
      <c r="D6838" t="s">
        <v>1184</v>
      </c>
      <c r="F6838" t="s">
        <v>3982</v>
      </c>
      <c r="G6838" t="s">
        <v>3983</v>
      </c>
      <c r="H6838" t="s">
        <v>3984</v>
      </c>
      <c r="I6838" t="s">
        <v>3985</v>
      </c>
      <c r="J6838">
        <v>2018</v>
      </c>
      <c r="K6838" t="s">
        <v>1190</v>
      </c>
      <c r="L6838">
        <v>2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1</v>
      </c>
      <c r="T6838">
        <v>0</v>
      </c>
      <c r="U6838">
        <v>0</v>
      </c>
      <c r="V6838">
        <v>1</v>
      </c>
      <c r="W6838">
        <v>0</v>
      </c>
      <c r="X6838">
        <v>0</v>
      </c>
    </row>
    <row r="6839" spans="1:24" x14ac:dyDescent="0.3">
      <c r="A6839" t="s">
        <v>364</v>
      </c>
      <c r="B6839" t="s">
        <v>1183</v>
      </c>
      <c r="D6839" t="s">
        <v>1184</v>
      </c>
      <c r="F6839" t="s">
        <v>3982</v>
      </c>
      <c r="G6839" t="s">
        <v>3983</v>
      </c>
      <c r="H6839" t="s">
        <v>3984</v>
      </c>
      <c r="I6839" t="s">
        <v>3985</v>
      </c>
      <c r="J6839">
        <v>2021</v>
      </c>
      <c r="K6839" t="s">
        <v>1189</v>
      </c>
      <c r="L6839">
        <v>1</v>
      </c>
      <c r="M6839">
        <v>0</v>
      </c>
      <c r="N6839">
        <v>0</v>
      </c>
      <c r="O6839">
        <v>1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</row>
    <row r="6840" spans="1:24" x14ac:dyDescent="0.3">
      <c r="A6840" t="s">
        <v>364</v>
      </c>
      <c r="B6840" t="s">
        <v>1183</v>
      </c>
      <c r="D6840" t="s">
        <v>1184</v>
      </c>
      <c r="F6840" t="s">
        <v>3982</v>
      </c>
      <c r="G6840" t="s">
        <v>3983</v>
      </c>
      <c r="H6840" t="s">
        <v>3984</v>
      </c>
      <c r="I6840" t="s">
        <v>3985</v>
      </c>
      <c r="J6840">
        <v>2021</v>
      </c>
      <c r="K6840" t="s">
        <v>1190</v>
      </c>
      <c r="L6840">
        <v>1</v>
      </c>
      <c r="M6840">
        <v>0</v>
      </c>
      <c r="N6840">
        <v>0</v>
      </c>
      <c r="O6840">
        <v>1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</row>
    <row r="6841" spans="1:24" x14ac:dyDescent="0.3">
      <c r="A6841" t="s">
        <v>364</v>
      </c>
      <c r="B6841" t="s">
        <v>1183</v>
      </c>
      <c r="D6841" t="s">
        <v>1184</v>
      </c>
      <c r="F6841" t="s">
        <v>3982</v>
      </c>
      <c r="G6841" t="s">
        <v>3983</v>
      </c>
      <c r="H6841" t="s">
        <v>3984</v>
      </c>
      <c r="I6841" t="s">
        <v>3985</v>
      </c>
      <c r="J6841">
        <v>2023</v>
      </c>
      <c r="K6841" t="s">
        <v>1189</v>
      </c>
      <c r="L6841">
        <v>2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2</v>
      </c>
      <c r="W6841">
        <v>0</v>
      </c>
      <c r="X6841">
        <v>0</v>
      </c>
    </row>
    <row r="6842" spans="1:24" x14ac:dyDescent="0.3">
      <c r="A6842" t="s">
        <v>364</v>
      </c>
      <c r="B6842" t="s">
        <v>1183</v>
      </c>
      <c r="D6842" t="s">
        <v>1184</v>
      </c>
      <c r="F6842" t="s">
        <v>3982</v>
      </c>
      <c r="G6842" t="s">
        <v>3983</v>
      </c>
      <c r="H6842" t="s">
        <v>3984</v>
      </c>
      <c r="I6842" t="s">
        <v>3985</v>
      </c>
      <c r="J6842">
        <v>2023</v>
      </c>
      <c r="K6842" t="s">
        <v>1190</v>
      </c>
      <c r="L6842">
        <v>1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1</v>
      </c>
      <c r="W6842">
        <v>0</v>
      </c>
      <c r="X6842">
        <v>0</v>
      </c>
    </row>
    <row r="6843" spans="1:24" x14ac:dyDescent="0.3">
      <c r="A6843" t="s">
        <v>1022</v>
      </c>
      <c r="B6843" t="s">
        <v>1183</v>
      </c>
      <c r="D6843" t="s">
        <v>1184</v>
      </c>
      <c r="F6843" t="s">
        <v>3986</v>
      </c>
      <c r="G6843" t="s">
        <v>3987</v>
      </c>
      <c r="H6843" t="s">
        <v>3988</v>
      </c>
      <c r="I6843" t="s">
        <v>3989</v>
      </c>
      <c r="J6843">
        <v>2012</v>
      </c>
      <c r="K6843" t="s">
        <v>1189</v>
      </c>
      <c r="L6843">
        <v>2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2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</row>
    <row r="6844" spans="1:24" x14ac:dyDescent="0.3">
      <c r="A6844" t="s">
        <v>1022</v>
      </c>
      <c r="B6844" t="s">
        <v>1183</v>
      </c>
      <c r="D6844" t="s">
        <v>1184</v>
      </c>
      <c r="F6844" t="s">
        <v>3986</v>
      </c>
      <c r="G6844" t="s">
        <v>3987</v>
      </c>
      <c r="H6844" t="s">
        <v>3988</v>
      </c>
      <c r="I6844" t="s">
        <v>3989</v>
      </c>
      <c r="J6844">
        <v>2012</v>
      </c>
      <c r="K6844" t="s">
        <v>1190</v>
      </c>
      <c r="L6844">
        <v>1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1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</row>
    <row r="6845" spans="1:24" x14ac:dyDescent="0.3">
      <c r="A6845" t="s">
        <v>619</v>
      </c>
      <c r="B6845" t="s">
        <v>1183</v>
      </c>
      <c r="D6845" t="s">
        <v>1184</v>
      </c>
      <c r="F6845" t="s">
        <v>3990</v>
      </c>
      <c r="G6845" t="s">
        <v>3991</v>
      </c>
      <c r="H6845" t="s">
        <v>3992</v>
      </c>
      <c r="I6845" t="s">
        <v>3993</v>
      </c>
      <c r="J6845">
        <v>2014</v>
      </c>
      <c r="K6845" t="s">
        <v>1189</v>
      </c>
      <c r="L6845">
        <v>1</v>
      </c>
      <c r="M6845">
        <v>0</v>
      </c>
      <c r="N6845">
        <v>0</v>
      </c>
      <c r="O6845">
        <v>0</v>
      </c>
      <c r="P6845">
        <v>1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</row>
    <row r="6846" spans="1:24" x14ac:dyDescent="0.3">
      <c r="A6846" t="s">
        <v>619</v>
      </c>
      <c r="B6846" t="s">
        <v>1183</v>
      </c>
      <c r="D6846" t="s">
        <v>1184</v>
      </c>
      <c r="F6846" t="s">
        <v>3990</v>
      </c>
      <c r="G6846" t="s">
        <v>3991</v>
      </c>
      <c r="H6846" t="s">
        <v>3992</v>
      </c>
      <c r="I6846" t="s">
        <v>3993</v>
      </c>
      <c r="J6846">
        <v>2014</v>
      </c>
      <c r="K6846" t="s">
        <v>1190</v>
      </c>
      <c r="L6846">
        <v>1</v>
      </c>
      <c r="M6846">
        <v>0</v>
      </c>
      <c r="N6846">
        <v>0</v>
      </c>
      <c r="O6846">
        <v>0</v>
      </c>
      <c r="P6846">
        <v>1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</row>
    <row r="6847" spans="1:24" x14ac:dyDescent="0.3">
      <c r="A6847" t="s">
        <v>619</v>
      </c>
      <c r="B6847" t="s">
        <v>1183</v>
      </c>
      <c r="D6847" t="s">
        <v>1184</v>
      </c>
      <c r="F6847" t="s">
        <v>3990</v>
      </c>
      <c r="G6847" t="s">
        <v>3991</v>
      </c>
      <c r="H6847" t="s">
        <v>3992</v>
      </c>
      <c r="I6847" t="s">
        <v>3993</v>
      </c>
      <c r="J6847">
        <v>2019</v>
      </c>
      <c r="K6847" t="s">
        <v>1189</v>
      </c>
      <c r="L6847">
        <v>1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1</v>
      </c>
      <c r="X6847">
        <v>0</v>
      </c>
    </row>
    <row r="6848" spans="1:24" x14ac:dyDescent="0.3">
      <c r="A6848" t="s">
        <v>619</v>
      </c>
      <c r="B6848" t="s">
        <v>1183</v>
      </c>
      <c r="D6848" t="s">
        <v>1184</v>
      </c>
      <c r="F6848" t="s">
        <v>3990</v>
      </c>
      <c r="G6848" t="s">
        <v>3991</v>
      </c>
      <c r="H6848" t="s">
        <v>3992</v>
      </c>
      <c r="I6848" t="s">
        <v>3993</v>
      </c>
      <c r="J6848">
        <v>2019</v>
      </c>
      <c r="K6848" t="s">
        <v>1190</v>
      </c>
      <c r="L6848">
        <v>1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1</v>
      </c>
      <c r="X6848">
        <v>0</v>
      </c>
    </row>
    <row r="6849" spans="1:24" x14ac:dyDescent="0.3">
      <c r="A6849" t="s">
        <v>215</v>
      </c>
      <c r="B6849" t="s">
        <v>1183</v>
      </c>
      <c r="D6849" t="s">
        <v>1184</v>
      </c>
      <c r="F6849" t="s">
        <v>3994</v>
      </c>
      <c r="G6849" t="s">
        <v>3995</v>
      </c>
      <c r="H6849" t="s">
        <v>3996</v>
      </c>
      <c r="I6849" t="s">
        <v>3997</v>
      </c>
      <c r="J6849">
        <v>2014</v>
      </c>
      <c r="K6849" t="s">
        <v>1189</v>
      </c>
      <c r="L6849">
        <v>5</v>
      </c>
      <c r="M6849">
        <v>0</v>
      </c>
      <c r="N6849">
        <v>4</v>
      </c>
      <c r="O6849">
        <v>0</v>
      </c>
      <c r="P6849">
        <v>0</v>
      </c>
      <c r="Q6849">
        <v>1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</row>
    <row r="6850" spans="1:24" x14ac:dyDescent="0.3">
      <c r="A6850" t="s">
        <v>215</v>
      </c>
      <c r="B6850" t="s">
        <v>1183</v>
      </c>
      <c r="D6850" t="s">
        <v>1184</v>
      </c>
      <c r="F6850" t="s">
        <v>3994</v>
      </c>
      <c r="G6850" t="s">
        <v>3995</v>
      </c>
      <c r="H6850" t="s">
        <v>3996</v>
      </c>
      <c r="I6850" t="s">
        <v>3997</v>
      </c>
      <c r="J6850">
        <v>2014</v>
      </c>
      <c r="K6850" t="s">
        <v>1190</v>
      </c>
      <c r="L6850">
        <v>4</v>
      </c>
      <c r="M6850">
        <v>0</v>
      </c>
      <c r="N6850">
        <v>3</v>
      </c>
      <c r="O6850">
        <v>0</v>
      </c>
      <c r="P6850">
        <v>0</v>
      </c>
      <c r="Q6850">
        <v>1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</row>
    <row r="6851" spans="1:24" x14ac:dyDescent="0.3">
      <c r="A6851" t="s">
        <v>215</v>
      </c>
      <c r="B6851" t="s">
        <v>1183</v>
      </c>
      <c r="D6851" t="s">
        <v>1184</v>
      </c>
      <c r="F6851" t="s">
        <v>3994</v>
      </c>
      <c r="G6851" t="s">
        <v>3995</v>
      </c>
      <c r="H6851" t="s">
        <v>3996</v>
      </c>
      <c r="I6851" t="s">
        <v>3997</v>
      </c>
      <c r="J6851">
        <v>2018</v>
      </c>
      <c r="K6851" t="s">
        <v>1189</v>
      </c>
      <c r="L6851">
        <v>3</v>
      </c>
      <c r="M6851">
        <v>0</v>
      </c>
      <c r="N6851">
        <v>0</v>
      </c>
      <c r="O6851">
        <v>1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2</v>
      </c>
      <c r="X6851">
        <v>0</v>
      </c>
    </row>
    <row r="6852" spans="1:24" x14ac:dyDescent="0.3">
      <c r="A6852" t="s">
        <v>215</v>
      </c>
      <c r="B6852" t="s">
        <v>1183</v>
      </c>
      <c r="D6852" t="s">
        <v>1184</v>
      </c>
      <c r="F6852" t="s">
        <v>3994</v>
      </c>
      <c r="G6852" t="s">
        <v>3995</v>
      </c>
      <c r="H6852" t="s">
        <v>3996</v>
      </c>
      <c r="I6852" t="s">
        <v>3997</v>
      </c>
      <c r="J6852">
        <v>2018</v>
      </c>
      <c r="K6852" t="s">
        <v>1190</v>
      </c>
      <c r="L6852">
        <v>2</v>
      </c>
      <c r="M6852">
        <v>0</v>
      </c>
      <c r="N6852">
        <v>0</v>
      </c>
      <c r="O6852">
        <v>1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1</v>
      </c>
      <c r="X6852">
        <v>0</v>
      </c>
    </row>
    <row r="6853" spans="1:24" x14ac:dyDescent="0.3">
      <c r="A6853" t="s">
        <v>215</v>
      </c>
      <c r="B6853" t="s">
        <v>1183</v>
      </c>
      <c r="D6853" t="s">
        <v>1184</v>
      </c>
      <c r="F6853" t="s">
        <v>3994</v>
      </c>
      <c r="G6853" t="s">
        <v>3995</v>
      </c>
      <c r="H6853" t="s">
        <v>3996</v>
      </c>
      <c r="I6853" t="s">
        <v>3997</v>
      </c>
      <c r="J6853">
        <v>2019</v>
      </c>
      <c r="K6853" t="s">
        <v>1189</v>
      </c>
      <c r="L6853">
        <v>7</v>
      </c>
      <c r="M6853">
        <v>0</v>
      </c>
      <c r="N6853">
        <v>0</v>
      </c>
      <c r="O6853">
        <v>0</v>
      </c>
      <c r="P6853">
        <v>0</v>
      </c>
      <c r="Q6853">
        <v>1</v>
      </c>
      <c r="R6853">
        <v>0</v>
      </c>
      <c r="S6853">
        <v>2</v>
      </c>
      <c r="T6853">
        <v>3</v>
      </c>
      <c r="U6853">
        <v>0</v>
      </c>
      <c r="V6853">
        <v>1</v>
      </c>
      <c r="W6853">
        <v>0</v>
      </c>
      <c r="X6853">
        <v>0</v>
      </c>
    </row>
    <row r="6854" spans="1:24" x14ac:dyDescent="0.3">
      <c r="A6854" t="s">
        <v>215</v>
      </c>
      <c r="B6854" t="s">
        <v>1183</v>
      </c>
      <c r="D6854" t="s">
        <v>1184</v>
      </c>
      <c r="F6854" t="s">
        <v>3994</v>
      </c>
      <c r="G6854" t="s">
        <v>3995</v>
      </c>
      <c r="H6854" t="s">
        <v>3996</v>
      </c>
      <c r="I6854" t="s">
        <v>3997</v>
      </c>
      <c r="J6854">
        <v>2019</v>
      </c>
      <c r="K6854" t="s">
        <v>1190</v>
      </c>
      <c r="L6854">
        <v>5</v>
      </c>
      <c r="M6854">
        <v>0</v>
      </c>
      <c r="N6854">
        <v>0</v>
      </c>
      <c r="O6854">
        <v>0</v>
      </c>
      <c r="P6854">
        <v>0</v>
      </c>
      <c r="Q6854">
        <v>1</v>
      </c>
      <c r="R6854">
        <v>0</v>
      </c>
      <c r="S6854">
        <v>1</v>
      </c>
      <c r="T6854">
        <v>2</v>
      </c>
      <c r="U6854">
        <v>0</v>
      </c>
      <c r="V6854">
        <v>1</v>
      </c>
      <c r="W6854">
        <v>0</v>
      </c>
      <c r="X6854">
        <v>0</v>
      </c>
    </row>
    <row r="6855" spans="1:24" x14ac:dyDescent="0.3">
      <c r="A6855" t="s">
        <v>224</v>
      </c>
      <c r="B6855" t="s">
        <v>1183</v>
      </c>
      <c r="D6855" t="s">
        <v>1184</v>
      </c>
      <c r="F6855" t="s">
        <v>3998</v>
      </c>
      <c r="G6855" t="s">
        <v>3999</v>
      </c>
      <c r="H6855" t="s">
        <v>4000</v>
      </c>
      <c r="I6855" t="s">
        <v>4001</v>
      </c>
      <c r="J6855">
        <v>1999</v>
      </c>
      <c r="K6855" t="s">
        <v>1189</v>
      </c>
      <c r="L6855">
        <v>1</v>
      </c>
      <c r="M6855">
        <v>0</v>
      </c>
      <c r="N6855">
        <v>0</v>
      </c>
      <c r="O6855">
        <v>0</v>
      </c>
      <c r="P6855">
        <v>1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</row>
    <row r="6856" spans="1:24" x14ac:dyDescent="0.3">
      <c r="A6856" t="s">
        <v>224</v>
      </c>
      <c r="B6856" t="s">
        <v>1183</v>
      </c>
      <c r="D6856" t="s">
        <v>1184</v>
      </c>
      <c r="F6856" t="s">
        <v>3998</v>
      </c>
      <c r="G6856" t="s">
        <v>3999</v>
      </c>
      <c r="H6856" t="s">
        <v>4000</v>
      </c>
      <c r="I6856" t="s">
        <v>4001</v>
      </c>
      <c r="J6856">
        <v>1999</v>
      </c>
      <c r="K6856" t="s">
        <v>1190</v>
      </c>
      <c r="L6856">
        <v>1</v>
      </c>
      <c r="M6856">
        <v>0</v>
      </c>
      <c r="N6856">
        <v>0</v>
      </c>
      <c r="O6856">
        <v>0</v>
      </c>
      <c r="P6856">
        <v>1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</row>
    <row r="6857" spans="1:24" x14ac:dyDescent="0.3">
      <c r="A6857" t="s">
        <v>224</v>
      </c>
      <c r="B6857" t="s">
        <v>1183</v>
      </c>
      <c r="D6857" t="s">
        <v>1184</v>
      </c>
      <c r="F6857" t="s">
        <v>3998</v>
      </c>
      <c r="G6857" t="s">
        <v>3999</v>
      </c>
      <c r="H6857" t="s">
        <v>4000</v>
      </c>
      <c r="I6857" t="s">
        <v>4001</v>
      </c>
      <c r="J6857">
        <v>2000</v>
      </c>
      <c r="K6857" t="s">
        <v>1189</v>
      </c>
      <c r="L6857">
        <v>8</v>
      </c>
      <c r="M6857">
        <v>0</v>
      </c>
      <c r="N6857">
        <v>0</v>
      </c>
      <c r="O6857">
        <v>0</v>
      </c>
      <c r="P6857">
        <v>0</v>
      </c>
      <c r="Q6857">
        <v>8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</row>
    <row r="6858" spans="1:24" x14ac:dyDescent="0.3">
      <c r="A6858" t="s">
        <v>224</v>
      </c>
      <c r="B6858" t="s">
        <v>1183</v>
      </c>
      <c r="D6858" t="s">
        <v>1184</v>
      </c>
      <c r="F6858" t="s">
        <v>3998</v>
      </c>
      <c r="G6858" t="s">
        <v>3999</v>
      </c>
      <c r="H6858" t="s">
        <v>4000</v>
      </c>
      <c r="I6858" t="s">
        <v>4001</v>
      </c>
      <c r="J6858">
        <v>2000</v>
      </c>
      <c r="K6858" t="s">
        <v>1190</v>
      </c>
      <c r="L6858">
        <v>5</v>
      </c>
      <c r="M6858">
        <v>0</v>
      </c>
      <c r="N6858">
        <v>0</v>
      </c>
      <c r="O6858">
        <v>0</v>
      </c>
      <c r="P6858">
        <v>0</v>
      </c>
      <c r="Q6858">
        <v>5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</row>
    <row r="6859" spans="1:24" x14ac:dyDescent="0.3">
      <c r="A6859" t="s">
        <v>224</v>
      </c>
      <c r="B6859" t="s">
        <v>1183</v>
      </c>
      <c r="D6859" t="s">
        <v>1184</v>
      </c>
      <c r="F6859" t="s">
        <v>3998</v>
      </c>
      <c r="G6859" t="s">
        <v>3999</v>
      </c>
      <c r="H6859" t="s">
        <v>4000</v>
      </c>
      <c r="I6859" t="s">
        <v>4001</v>
      </c>
      <c r="J6859">
        <v>2004</v>
      </c>
      <c r="K6859" t="s">
        <v>1189</v>
      </c>
      <c r="L6859">
        <v>1</v>
      </c>
      <c r="M6859">
        <v>0</v>
      </c>
      <c r="N6859">
        <v>0</v>
      </c>
      <c r="O6859">
        <v>0</v>
      </c>
      <c r="P6859">
        <v>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</row>
    <row r="6860" spans="1:24" x14ac:dyDescent="0.3">
      <c r="A6860" t="s">
        <v>224</v>
      </c>
      <c r="B6860" t="s">
        <v>1183</v>
      </c>
      <c r="D6860" t="s">
        <v>1184</v>
      </c>
      <c r="F6860" t="s">
        <v>3998</v>
      </c>
      <c r="G6860" t="s">
        <v>3999</v>
      </c>
      <c r="H6860" t="s">
        <v>4000</v>
      </c>
      <c r="I6860" t="s">
        <v>4001</v>
      </c>
      <c r="J6860">
        <v>2004</v>
      </c>
      <c r="K6860" t="s">
        <v>1190</v>
      </c>
      <c r="L6860">
        <v>1</v>
      </c>
      <c r="M6860">
        <v>0</v>
      </c>
      <c r="N6860">
        <v>0</v>
      </c>
      <c r="O6860">
        <v>0</v>
      </c>
      <c r="P6860">
        <v>1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</row>
    <row r="6861" spans="1:24" x14ac:dyDescent="0.3">
      <c r="A6861" t="s">
        <v>224</v>
      </c>
      <c r="B6861" t="s">
        <v>1183</v>
      </c>
      <c r="D6861" t="s">
        <v>1184</v>
      </c>
      <c r="F6861" t="s">
        <v>3998</v>
      </c>
      <c r="G6861" t="s">
        <v>3999</v>
      </c>
      <c r="H6861" t="s">
        <v>4000</v>
      </c>
      <c r="I6861" t="s">
        <v>4001</v>
      </c>
      <c r="J6861">
        <v>2007</v>
      </c>
      <c r="K6861" t="s">
        <v>1189</v>
      </c>
      <c r="L6861">
        <v>2</v>
      </c>
      <c r="M6861">
        <v>0</v>
      </c>
      <c r="N6861">
        <v>0</v>
      </c>
      <c r="O6861">
        <v>1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1</v>
      </c>
    </row>
    <row r="6862" spans="1:24" x14ac:dyDescent="0.3">
      <c r="A6862" t="s">
        <v>224</v>
      </c>
      <c r="B6862" t="s">
        <v>1183</v>
      </c>
      <c r="D6862" t="s">
        <v>1184</v>
      </c>
      <c r="F6862" t="s">
        <v>3998</v>
      </c>
      <c r="G6862" t="s">
        <v>3999</v>
      </c>
      <c r="H6862" t="s">
        <v>4000</v>
      </c>
      <c r="I6862" t="s">
        <v>4001</v>
      </c>
      <c r="J6862">
        <v>2007</v>
      </c>
      <c r="K6862" t="s">
        <v>1190</v>
      </c>
      <c r="L6862">
        <v>2</v>
      </c>
      <c r="M6862">
        <v>0</v>
      </c>
      <c r="N6862">
        <v>0</v>
      </c>
      <c r="O6862">
        <v>1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1</v>
      </c>
    </row>
    <row r="6863" spans="1:24" x14ac:dyDescent="0.3">
      <c r="A6863" t="s">
        <v>224</v>
      </c>
      <c r="B6863" t="s">
        <v>1183</v>
      </c>
      <c r="D6863" t="s">
        <v>1184</v>
      </c>
      <c r="F6863" t="s">
        <v>3998</v>
      </c>
      <c r="G6863" t="s">
        <v>3999</v>
      </c>
      <c r="H6863" t="s">
        <v>4000</v>
      </c>
      <c r="I6863" t="s">
        <v>4001</v>
      </c>
      <c r="J6863">
        <v>2010</v>
      </c>
      <c r="K6863" t="s">
        <v>1189</v>
      </c>
      <c r="L6863">
        <v>1</v>
      </c>
      <c r="M6863">
        <v>0</v>
      </c>
      <c r="N6863">
        <v>1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</row>
    <row r="6864" spans="1:24" x14ac:dyDescent="0.3">
      <c r="A6864" t="s">
        <v>224</v>
      </c>
      <c r="B6864" t="s">
        <v>1183</v>
      </c>
      <c r="D6864" t="s">
        <v>1184</v>
      </c>
      <c r="F6864" t="s">
        <v>3998</v>
      </c>
      <c r="G6864" t="s">
        <v>3999</v>
      </c>
      <c r="H6864" t="s">
        <v>4000</v>
      </c>
      <c r="I6864" t="s">
        <v>4001</v>
      </c>
      <c r="J6864">
        <v>2010</v>
      </c>
      <c r="K6864" t="s">
        <v>1190</v>
      </c>
      <c r="L6864">
        <v>1</v>
      </c>
      <c r="M6864">
        <v>0</v>
      </c>
      <c r="N6864">
        <v>1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</row>
    <row r="6865" spans="1:24" x14ac:dyDescent="0.3">
      <c r="A6865" t="s">
        <v>224</v>
      </c>
      <c r="B6865" t="s">
        <v>1183</v>
      </c>
      <c r="D6865" t="s">
        <v>1184</v>
      </c>
      <c r="F6865" t="s">
        <v>3998</v>
      </c>
      <c r="G6865" t="s">
        <v>3999</v>
      </c>
      <c r="H6865" t="s">
        <v>4000</v>
      </c>
      <c r="I6865" t="s">
        <v>4001</v>
      </c>
      <c r="J6865">
        <v>2012</v>
      </c>
      <c r="K6865" t="s">
        <v>1189</v>
      </c>
      <c r="L6865">
        <v>2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2</v>
      </c>
      <c r="X6865">
        <v>0</v>
      </c>
    </row>
    <row r="6866" spans="1:24" x14ac:dyDescent="0.3">
      <c r="A6866" t="s">
        <v>224</v>
      </c>
      <c r="B6866" t="s">
        <v>1183</v>
      </c>
      <c r="D6866" t="s">
        <v>1184</v>
      </c>
      <c r="F6866" t="s">
        <v>3998</v>
      </c>
      <c r="G6866" t="s">
        <v>3999</v>
      </c>
      <c r="H6866" t="s">
        <v>4000</v>
      </c>
      <c r="I6866" t="s">
        <v>4001</v>
      </c>
      <c r="J6866">
        <v>2012</v>
      </c>
      <c r="K6866" t="s">
        <v>1190</v>
      </c>
      <c r="L6866">
        <v>1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1</v>
      </c>
      <c r="X6866">
        <v>0</v>
      </c>
    </row>
    <row r="6867" spans="1:24" x14ac:dyDescent="0.3">
      <c r="A6867" t="s">
        <v>224</v>
      </c>
      <c r="B6867" t="s">
        <v>1183</v>
      </c>
      <c r="D6867" t="s">
        <v>1184</v>
      </c>
      <c r="F6867" t="s">
        <v>3998</v>
      </c>
      <c r="G6867" t="s">
        <v>3999</v>
      </c>
      <c r="H6867" t="s">
        <v>4000</v>
      </c>
      <c r="I6867" t="s">
        <v>4001</v>
      </c>
      <c r="J6867">
        <v>2014</v>
      </c>
      <c r="K6867" t="s">
        <v>1189</v>
      </c>
      <c r="L6867">
        <v>2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2</v>
      </c>
      <c r="X6867">
        <v>0</v>
      </c>
    </row>
    <row r="6868" spans="1:24" x14ac:dyDescent="0.3">
      <c r="A6868" t="s">
        <v>224</v>
      </c>
      <c r="B6868" t="s">
        <v>1183</v>
      </c>
      <c r="D6868" t="s">
        <v>1184</v>
      </c>
      <c r="F6868" t="s">
        <v>3998</v>
      </c>
      <c r="G6868" t="s">
        <v>3999</v>
      </c>
      <c r="H6868" t="s">
        <v>4000</v>
      </c>
      <c r="I6868" t="s">
        <v>4001</v>
      </c>
      <c r="J6868">
        <v>2014</v>
      </c>
      <c r="K6868" t="s">
        <v>1190</v>
      </c>
      <c r="L6868">
        <v>1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1</v>
      </c>
      <c r="X6868">
        <v>0</v>
      </c>
    </row>
    <row r="6869" spans="1:24" x14ac:dyDescent="0.3">
      <c r="A6869" t="s">
        <v>224</v>
      </c>
      <c r="B6869" t="s">
        <v>1183</v>
      </c>
      <c r="D6869" t="s">
        <v>1184</v>
      </c>
      <c r="F6869" t="s">
        <v>3998</v>
      </c>
      <c r="G6869" t="s">
        <v>3999</v>
      </c>
      <c r="H6869" t="s">
        <v>4000</v>
      </c>
      <c r="I6869" t="s">
        <v>4001</v>
      </c>
      <c r="J6869">
        <v>2016</v>
      </c>
      <c r="K6869" t="s">
        <v>1189</v>
      </c>
      <c r="L6869">
        <v>1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1</v>
      </c>
      <c r="X6869">
        <v>0</v>
      </c>
    </row>
    <row r="6870" spans="1:24" x14ac:dyDescent="0.3">
      <c r="A6870" t="s">
        <v>224</v>
      </c>
      <c r="B6870" t="s">
        <v>1183</v>
      </c>
      <c r="D6870" t="s">
        <v>1184</v>
      </c>
      <c r="F6870" t="s">
        <v>3998</v>
      </c>
      <c r="G6870" t="s">
        <v>3999</v>
      </c>
      <c r="H6870" t="s">
        <v>4000</v>
      </c>
      <c r="I6870" t="s">
        <v>4001</v>
      </c>
      <c r="J6870">
        <v>2016</v>
      </c>
      <c r="K6870" t="s">
        <v>1190</v>
      </c>
      <c r="L6870">
        <v>1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1</v>
      </c>
      <c r="X6870">
        <v>0</v>
      </c>
    </row>
    <row r="6871" spans="1:24" x14ac:dyDescent="0.3">
      <c r="A6871" t="s">
        <v>224</v>
      </c>
      <c r="B6871" t="s">
        <v>1183</v>
      </c>
      <c r="D6871" t="s">
        <v>1184</v>
      </c>
      <c r="F6871" t="s">
        <v>3998</v>
      </c>
      <c r="G6871" t="s">
        <v>3999</v>
      </c>
      <c r="H6871" t="s">
        <v>4000</v>
      </c>
      <c r="I6871" t="s">
        <v>4001</v>
      </c>
      <c r="J6871">
        <v>2017</v>
      </c>
      <c r="K6871" t="s">
        <v>1189</v>
      </c>
      <c r="L6871">
        <v>5</v>
      </c>
      <c r="M6871">
        <v>0</v>
      </c>
      <c r="N6871">
        <v>0</v>
      </c>
      <c r="O6871">
        <v>0</v>
      </c>
      <c r="P6871">
        <v>1</v>
      </c>
      <c r="Q6871">
        <v>1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3</v>
      </c>
      <c r="X6871">
        <v>0</v>
      </c>
    </row>
    <row r="6872" spans="1:24" x14ac:dyDescent="0.3">
      <c r="A6872" t="s">
        <v>224</v>
      </c>
      <c r="B6872" t="s">
        <v>1183</v>
      </c>
      <c r="D6872" t="s">
        <v>1184</v>
      </c>
      <c r="F6872" t="s">
        <v>3998</v>
      </c>
      <c r="G6872" t="s">
        <v>3999</v>
      </c>
      <c r="H6872" t="s">
        <v>4000</v>
      </c>
      <c r="I6872" t="s">
        <v>4001</v>
      </c>
      <c r="J6872">
        <v>2017</v>
      </c>
      <c r="K6872" t="s">
        <v>1190</v>
      </c>
      <c r="L6872">
        <v>5</v>
      </c>
      <c r="M6872">
        <v>0</v>
      </c>
      <c r="N6872">
        <v>0</v>
      </c>
      <c r="O6872">
        <v>0</v>
      </c>
      <c r="P6872">
        <v>1</v>
      </c>
      <c r="Q6872">
        <v>1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3</v>
      </c>
      <c r="X6872">
        <v>0</v>
      </c>
    </row>
    <row r="6873" spans="1:24" x14ac:dyDescent="0.3">
      <c r="A6873" t="s">
        <v>224</v>
      </c>
      <c r="B6873" t="s">
        <v>1183</v>
      </c>
      <c r="D6873" t="s">
        <v>1184</v>
      </c>
      <c r="F6873" t="s">
        <v>3998</v>
      </c>
      <c r="G6873" t="s">
        <v>3999</v>
      </c>
      <c r="H6873" t="s">
        <v>4000</v>
      </c>
      <c r="I6873" t="s">
        <v>4001</v>
      </c>
      <c r="J6873">
        <v>2018</v>
      </c>
      <c r="K6873" t="s">
        <v>1189</v>
      </c>
      <c r="L6873">
        <v>12</v>
      </c>
      <c r="M6873">
        <v>0</v>
      </c>
      <c r="N6873">
        <v>0</v>
      </c>
      <c r="O6873">
        <v>0</v>
      </c>
      <c r="P6873">
        <v>11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1</v>
      </c>
      <c r="X6873">
        <v>0</v>
      </c>
    </row>
    <row r="6874" spans="1:24" x14ac:dyDescent="0.3">
      <c r="A6874" t="s">
        <v>224</v>
      </c>
      <c r="B6874" t="s">
        <v>1183</v>
      </c>
      <c r="D6874" t="s">
        <v>1184</v>
      </c>
      <c r="F6874" t="s">
        <v>3998</v>
      </c>
      <c r="G6874" t="s">
        <v>3999</v>
      </c>
      <c r="H6874" t="s">
        <v>4000</v>
      </c>
      <c r="I6874" t="s">
        <v>4001</v>
      </c>
      <c r="J6874">
        <v>2018</v>
      </c>
      <c r="K6874" t="s">
        <v>1190</v>
      </c>
      <c r="L6874">
        <v>8</v>
      </c>
      <c r="M6874">
        <v>0</v>
      </c>
      <c r="N6874">
        <v>0</v>
      </c>
      <c r="O6874">
        <v>0</v>
      </c>
      <c r="P6874">
        <v>7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1</v>
      </c>
      <c r="X6874">
        <v>0</v>
      </c>
    </row>
    <row r="6875" spans="1:24" x14ac:dyDescent="0.3">
      <c r="A6875" t="s">
        <v>224</v>
      </c>
      <c r="B6875" t="s">
        <v>1183</v>
      </c>
      <c r="D6875" t="s">
        <v>1184</v>
      </c>
      <c r="F6875" t="s">
        <v>3998</v>
      </c>
      <c r="G6875" t="s">
        <v>3999</v>
      </c>
      <c r="H6875" t="s">
        <v>4000</v>
      </c>
      <c r="I6875" t="s">
        <v>4001</v>
      </c>
      <c r="J6875">
        <v>2022</v>
      </c>
      <c r="K6875" t="s">
        <v>1189</v>
      </c>
      <c r="L6875">
        <v>2</v>
      </c>
      <c r="M6875">
        <v>1</v>
      </c>
      <c r="N6875">
        <v>0</v>
      </c>
      <c r="O6875">
        <v>1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</row>
    <row r="6876" spans="1:24" x14ac:dyDescent="0.3">
      <c r="A6876" t="s">
        <v>224</v>
      </c>
      <c r="B6876" t="s">
        <v>1183</v>
      </c>
      <c r="D6876" t="s">
        <v>1184</v>
      </c>
      <c r="F6876" t="s">
        <v>3998</v>
      </c>
      <c r="G6876" t="s">
        <v>3999</v>
      </c>
      <c r="H6876" t="s">
        <v>4000</v>
      </c>
      <c r="I6876" t="s">
        <v>4001</v>
      </c>
      <c r="J6876">
        <v>2022</v>
      </c>
      <c r="K6876" t="s">
        <v>1190</v>
      </c>
      <c r="L6876">
        <v>2</v>
      </c>
      <c r="M6876">
        <v>1</v>
      </c>
      <c r="N6876">
        <v>0</v>
      </c>
      <c r="O6876">
        <v>1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</row>
    <row r="6877" spans="1:24" x14ac:dyDescent="0.3">
      <c r="A6877" t="s">
        <v>224</v>
      </c>
      <c r="B6877" t="s">
        <v>1183</v>
      </c>
      <c r="D6877" t="s">
        <v>1184</v>
      </c>
      <c r="F6877" t="s">
        <v>3998</v>
      </c>
      <c r="G6877" t="s">
        <v>3999</v>
      </c>
      <c r="H6877" t="s">
        <v>4000</v>
      </c>
      <c r="I6877" t="s">
        <v>4001</v>
      </c>
      <c r="J6877">
        <v>9999</v>
      </c>
      <c r="K6877" t="s">
        <v>1189</v>
      </c>
      <c r="L6877">
        <v>4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4</v>
      </c>
    </row>
    <row r="6878" spans="1:24" x14ac:dyDescent="0.3">
      <c r="A6878" t="s">
        <v>224</v>
      </c>
      <c r="B6878" t="s">
        <v>1183</v>
      </c>
      <c r="D6878" t="s">
        <v>1184</v>
      </c>
      <c r="F6878" t="s">
        <v>3998</v>
      </c>
      <c r="G6878" t="s">
        <v>3999</v>
      </c>
      <c r="H6878" t="s">
        <v>4000</v>
      </c>
      <c r="I6878" t="s">
        <v>4001</v>
      </c>
      <c r="J6878">
        <v>9999</v>
      </c>
      <c r="K6878" t="s">
        <v>1190</v>
      </c>
      <c r="L6878">
        <v>3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3</v>
      </c>
    </row>
    <row r="6879" spans="1:24" x14ac:dyDescent="0.3">
      <c r="A6879" t="s">
        <v>230</v>
      </c>
      <c r="B6879" t="s">
        <v>1183</v>
      </c>
      <c r="D6879" t="s">
        <v>1184</v>
      </c>
      <c r="F6879" t="s">
        <v>4002</v>
      </c>
      <c r="G6879" t="s">
        <v>4003</v>
      </c>
      <c r="H6879" t="s">
        <v>4004</v>
      </c>
      <c r="I6879" t="s">
        <v>4005</v>
      </c>
      <c r="J6879">
        <v>2011</v>
      </c>
      <c r="K6879" t="s">
        <v>1189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</row>
    <row r="6880" spans="1:24" x14ac:dyDescent="0.3">
      <c r="A6880" t="s">
        <v>230</v>
      </c>
      <c r="B6880" t="s">
        <v>1183</v>
      </c>
      <c r="D6880" t="s">
        <v>1184</v>
      </c>
      <c r="F6880" t="s">
        <v>4002</v>
      </c>
      <c r="G6880" t="s">
        <v>4003</v>
      </c>
      <c r="H6880" t="s">
        <v>4004</v>
      </c>
      <c r="I6880" t="s">
        <v>4005</v>
      </c>
      <c r="J6880">
        <v>2011</v>
      </c>
      <c r="K6880" t="s">
        <v>1190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</row>
    <row r="6881" spans="1:24" x14ac:dyDescent="0.3">
      <c r="A6881" t="s">
        <v>230</v>
      </c>
      <c r="B6881" t="s">
        <v>1183</v>
      </c>
      <c r="D6881" t="s">
        <v>1184</v>
      </c>
      <c r="F6881" t="s">
        <v>4002</v>
      </c>
      <c r="G6881" t="s">
        <v>4003</v>
      </c>
      <c r="H6881" t="s">
        <v>4004</v>
      </c>
      <c r="I6881" t="s">
        <v>4005</v>
      </c>
      <c r="J6881">
        <v>2016</v>
      </c>
      <c r="K6881" t="s">
        <v>1189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</row>
    <row r="6882" spans="1:24" x14ac:dyDescent="0.3">
      <c r="A6882" t="s">
        <v>230</v>
      </c>
      <c r="B6882" t="s">
        <v>1183</v>
      </c>
      <c r="D6882" t="s">
        <v>1184</v>
      </c>
      <c r="F6882" t="s">
        <v>4002</v>
      </c>
      <c r="G6882" t="s">
        <v>4003</v>
      </c>
      <c r="H6882" t="s">
        <v>4004</v>
      </c>
      <c r="I6882" t="s">
        <v>4005</v>
      </c>
      <c r="J6882">
        <v>2016</v>
      </c>
      <c r="K6882" t="s">
        <v>1190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</row>
    <row r="6883" spans="1:24" x14ac:dyDescent="0.3">
      <c r="A6883" t="s">
        <v>230</v>
      </c>
      <c r="B6883" t="s">
        <v>1183</v>
      </c>
      <c r="D6883" t="s">
        <v>1184</v>
      </c>
      <c r="F6883" t="s">
        <v>4002</v>
      </c>
      <c r="G6883" t="s">
        <v>4003</v>
      </c>
      <c r="H6883" t="s">
        <v>4004</v>
      </c>
      <c r="I6883" t="s">
        <v>4005</v>
      </c>
      <c r="J6883">
        <v>2019</v>
      </c>
      <c r="K6883" t="s">
        <v>1189</v>
      </c>
      <c r="L6883">
        <v>6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6</v>
      </c>
      <c r="W6883">
        <v>0</v>
      </c>
      <c r="X6883">
        <v>0</v>
      </c>
    </row>
    <row r="6884" spans="1:24" x14ac:dyDescent="0.3">
      <c r="A6884" t="s">
        <v>230</v>
      </c>
      <c r="B6884" t="s">
        <v>1183</v>
      </c>
      <c r="D6884" t="s">
        <v>1184</v>
      </c>
      <c r="F6884" t="s">
        <v>4002</v>
      </c>
      <c r="G6884" t="s">
        <v>4003</v>
      </c>
      <c r="H6884" t="s">
        <v>4004</v>
      </c>
      <c r="I6884" t="s">
        <v>4005</v>
      </c>
      <c r="J6884">
        <v>2019</v>
      </c>
      <c r="K6884" t="s">
        <v>1190</v>
      </c>
      <c r="L6884">
        <v>2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2</v>
      </c>
      <c r="W6884">
        <v>0</v>
      </c>
      <c r="X6884">
        <v>0</v>
      </c>
    </row>
    <row r="6885" spans="1:24" x14ac:dyDescent="0.3">
      <c r="A6885" t="s">
        <v>230</v>
      </c>
      <c r="B6885" t="s">
        <v>1183</v>
      </c>
      <c r="D6885" t="s">
        <v>1184</v>
      </c>
      <c r="F6885" t="s">
        <v>4002</v>
      </c>
      <c r="G6885" t="s">
        <v>4003</v>
      </c>
      <c r="H6885" t="s">
        <v>4004</v>
      </c>
      <c r="I6885" t="s">
        <v>4005</v>
      </c>
      <c r="J6885">
        <v>2020</v>
      </c>
      <c r="K6885" t="s">
        <v>1189</v>
      </c>
      <c r="L6885">
        <v>2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2</v>
      </c>
      <c r="V6885">
        <v>0</v>
      </c>
      <c r="W6885">
        <v>0</v>
      </c>
      <c r="X6885">
        <v>0</v>
      </c>
    </row>
    <row r="6886" spans="1:24" x14ac:dyDescent="0.3">
      <c r="A6886" t="s">
        <v>230</v>
      </c>
      <c r="B6886" t="s">
        <v>1183</v>
      </c>
      <c r="D6886" t="s">
        <v>1184</v>
      </c>
      <c r="F6886" t="s">
        <v>4002</v>
      </c>
      <c r="G6886" t="s">
        <v>4003</v>
      </c>
      <c r="H6886" t="s">
        <v>4004</v>
      </c>
      <c r="I6886" t="s">
        <v>4005</v>
      </c>
      <c r="J6886">
        <v>2020</v>
      </c>
      <c r="K6886" t="s">
        <v>1190</v>
      </c>
      <c r="L6886">
        <v>1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1</v>
      </c>
      <c r="V6886">
        <v>0</v>
      </c>
      <c r="W6886">
        <v>0</v>
      </c>
      <c r="X6886">
        <v>0</v>
      </c>
    </row>
    <row r="6887" spans="1:24" x14ac:dyDescent="0.3">
      <c r="A6887" t="s">
        <v>1023</v>
      </c>
      <c r="B6887" t="s">
        <v>1183</v>
      </c>
      <c r="D6887" t="s">
        <v>1184</v>
      </c>
      <c r="F6887" t="s">
        <v>4006</v>
      </c>
      <c r="G6887" t="s">
        <v>4007</v>
      </c>
      <c r="H6887" t="s">
        <v>4008</v>
      </c>
      <c r="I6887" t="s">
        <v>4009</v>
      </c>
      <c r="J6887">
        <v>2010</v>
      </c>
      <c r="K6887" t="s">
        <v>1189</v>
      </c>
      <c r="L6887">
        <v>2</v>
      </c>
      <c r="M6887">
        <v>0</v>
      </c>
      <c r="N6887">
        <v>0</v>
      </c>
      <c r="O6887">
        <v>0</v>
      </c>
      <c r="P6887">
        <v>1</v>
      </c>
      <c r="Q6887">
        <v>1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</row>
    <row r="6888" spans="1:24" x14ac:dyDescent="0.3">
      <c r="A6888" t="s">
        <v>1023</v>
      </c>
      <c r="B6888" t="s">
        <v>1183</v>
      </c>
      <c r="D6888" t="s">
        <v>1184</v>
      </c>
      <c r="F6888" t="s">
        <v>4006</v>
      </c>
      <c r="G6888" t="s">
        <v>4007</v>
      </c>
      <c r="H6888" t="s">
        <v>4008</v>
      </c>
      <c r="I6888" t="s">
        <v>4009</v>
      </c>
      <c r="J6888">
        <v>2010</v>
      </c>
      <c r="K6888" t="s">
        <v>1190</v>
      </c>
      <c r="L6888">
        <v>2</v>
      </c>
      <c r="M6888">
        <v>0</v>
      </c>
      <c r="N6888">
        <v>0</v>
      </c>
      <c r="O6888">
        <v>0</v>
      </c>
      <c r="P6888">
        <v>1</v>
      </c>
      <c r="Q6888">
        <v>1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</row>
    <row r="6889" spans="1:24" x14ac:dyDescent="0.3">
      <c r="A6889" t="s">
        <v>1023</v>
      </c>
      <c r="B6889" t="s">
        <v>1183</v>
      </c>
      <c r="D6889" t="s">
        <v>1184</v>
      </c>
      <c r="F6889" t="s">
        <v>4006</v>
      </c>
      <c r="G6889" t="s">
        <v>4007</v>
      </c>
      <c r="H6889" t="s">
        <v>4008</v>
      </c>
      <c r="I6889" t="s">
        <v>4009</v>
      </c>
      <c r="J6889">
        <v>2016</v>
      </c>
      <c r="K6889" t="s">
        <v>1189</v>
      </c>
      <c r="L6889">
        <v>1</v>
      </c>
      <c r="M6889">
        <v>1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</row>
    <row r="6890" spans="1:24" x14ac:dyDescent="0.3">
      <c r="A6890" t="s">
        <v>1023</v>
      </c>
      <c r="B6890" t="s">
        <v>1183</v>
      </c>
      <c r="D6890" t="s">
        <v>1184</v>
      </c>
      <c r="F6890" t="s">
        <v>4006</v>
      </c>
      <c r="G6890" t="s">
        <v>4007</v>
      </c>
      <c r="H6890" t="s">
        <v>4008</v>
      </c>
      <c r="I6890" t="s">
        <v>4009</v>
      </c>
      <c r="J6890">
        <v>2016</v>
      </c>
      <c r="K6890" t="s">
        <v>1190</v>
      </c>
      <c r="L6890">
        <v>1</v>
      </c>
      <c r="M6890">
        <v>1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</row>
    <row r="6891" spans="1:24" x14ac:dyDescent="0.3">
      <c r="A6891" t="s">
        <v>1023</v>
      </c>
      <c r="B6891" t="s">
        <v>1183</v>
      </c>
      <c r="D6891" t="s">
        <v>1184</v>
      </c>
      <c r="F6891" t="s">
        <v>4006</v>
      </c>
      <c r="G6891" t="s">
        <v>4007</v>
      </c>
      <c r="H6891" t="s">
        <v>4008</v>
      </c>
      <c r="I6891" t="s">
        <v>4009</v>
      </c>
      <c r="J6891">
        <v>2018</v>
      </c>
      <c r="K6891" t="s">
        <v>1189</v>
      </c>
      <c r="L6891">
        <v>2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2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</row>
    <row r="6892" spans="1:24" x14ac:dyDescent="0.3">
      <c r="A6892" t="s">
        <v>1023</v>
      </c>
      <c r="B6892" t="s">
        <v>1183</v>
      </c>
      <c r="D6892" t="s">
        <v>1184</v>
      </c>
      <c r="F6892" t="s">
        <v>4006</v>
      </c>
      <c r="G6892" t="s">
        <v>4007</v>
      </c>
      <c r="H6892" t="s">
        <v>4008</v>
      </c>
      <c r="I6892" t="s">
        <v>4009</v>
      </c>
      <c r="J6892">
        <v>2018</v>
      </c>
      <c r="K6892" t="s">
        <v>1190</v>
      </c>
      <c r="L6892">
        <v>1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1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</row>
    <row r="6893" spans="1:24" x14ac:dyDescent="0.3">
      <c r="A6893" t="s">
        <v>459</v>
      </c>
      <c r="B6893" t="s">
        <v>1183</v>
      </c>
      <c r="D6893" t="s">
        <v>1184</v>
      </c>
      <c r="F6893" t="s">
        <v>4010</v>
      </c>
      <c r="G6893" t="s">
        <v>4011</v>
      </c>
      <c r="H6893" t="s">
        <v>4012</v>
      </c>
      <c r="I6893" t="s">
        <v>4013</v>
      </c>
      <c r="J6893">
        <v>2010</v>
      </c>
      <c r="K6893" t="s">
        <v>1189</v>
      </c>
      <c r="L6893">
        <v>1</v>
      </c>
      <c r="M6893">
        <v>0</v>
      </c>
      <c r="N6893">
        <v>0</v>
      </c>
      <c r="O6893">
        <v>1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</row>
    <row r="6894" spans="1:24" x14ac:dyDescent="0.3">
      <c r="A6894" t="s">
        <v>459</v>
      </c>
      <c r="B6894" t="s">
        <v>1183</v>
      </c>
      <c r="D6894" t="s">
        <v>1184</v>
      </c>
      <c r="F6894" t="s">
        <v>4010</v>
      </c>
      <c r="G6894" t="s">
        <v>4011</v>
      </c>
      <c r="H6894" t="s">
        <v>4012</v>
      </c>
      <c r="I6894" t="s">
        <v>4013</v>
      </c>
      <c r="J6894">
        <v>2010</v>
      </c>
      <c r="K6894" t="s">
        <v>1190</v>
      </c>
      <c r="L6894">
        <v>1</v>
      </c>
      <c r="M6894">
        <v>0</v>
      </c>
      <c r="N6894">
        <v>0</v>
      </c>
      <c r="O6894">
        <v>1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</row>
    <row r="6895" spans="1:24" x14ac:dyDescent="0.3">
      <c r="A6895" t="s">
        <v>459</v>
      </c>
      <c r="B6895" t="s">
        <v>1183</v>
      </c>
      <c r="D6895" t="s">
        <v>1184</v>
      </c>
      <c r="F6895" t="s">
        <v>4010</v>
      </c>
      <c r="G6895" t="s">
        <v>4011</v>
      </c>
      <c r="H6895" t="s">
        <v>4012</v>
      </c>
      <c r="I6895" t="s">
        <v>4013</v>
      </c>
      <c r="J6895">
        <v>2011</v>
      </c>
      <c r="K6895" t="s">
        <v>1189</v>
      </c>
      <c r="L6895">
        <v>2</v>
      </c>
      <c r="M6895">
        <v>0</v>
      </c>
      <c r="N6895">
        <v>0</v>
      </c>
      <c r="O6895">
        <v>0</v>
      </c>
      <c r="P6895">
        <v>1</v>
      </c>
      <c r="Q6895">
        <v>1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</row>
    <row r="6896" spans="1:24" x14ac:dyDescent="0.3">
      <c r="A6896" t="s">
        <v>459</v>
      </c>
      <c r="B6896" t="s">
        <v>1183</v>
      </c>
      <c r="D6896" t="s">
        <v>1184</v>
      </c>
      <c r="F6896" t="s">
        <v>4010</v>
      </c>
      <c r="G6896" t="s">
        <v>4011</v>
      </c>
      <c r="H6896" t="s">
        <v>4012</v>
      </c>
      <c r="I6896" t="s">
        <v>4013</v>
      </c>
      <c r="J6896">
        <v>2011</v>
      </c>
      <c r="K6896" t="s">
        <v>1190</v>
      </c>
      <c r="L6896">
        <v>2</v>
      </c>
      <c r="M6896">
        <v>0</v>
      </c>
      <c r="N6896">
        <v>0</v>
      </c>
      <c r="O6896">
        <v>0</v>
      </c>
      <c r="P6896">
        <v>1</v>
      </c>
      <c r="Q6896">
        <v>1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</row>
    <row r="6897" spans="1:24" x14ac:dyDescent="0.3">
      <c r="A6897" t="s">
        <v>459</v>
      </c>
      <c r="B6897" t="s">
        <v>1183</v>
      </c>
      <c r="D6897" t="s">
        <v>1184</v>
      </c>
      <c r="F6897" t="s">
        <v>4010</v>
      </c>
      <c r="G6897" t="s">
        <v>4011</v>
      </c>
      <c r="H6897" t="s">
        <v>4012</v>
      </c>
      <c r="I6897" t="s">
        <v>4013</v>
      </c>
      <c r="J6897">
        <v>2015</v>
      </c>
      <c r="K6897" t="s">
        <v>1189</v>
      </c>
      <c r="L6897">
        <v>2</v>
      </c>
      <c r="M6897">
        <v>0</v>
      </c>
      <c r="N6897">
        <v>2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</row>
    <row r="6898" spans="1:24" x14ac:dyDescent="0.3">
      <c r="A6898" t="s">
        <v>459</v>
      </c>
      <c r="B6898" t="s">
        <v>1183</v>
      </c>
      <c r="D6898" t="s">
        <v>1184</v>
      </c>
      <c r="F6898" t="s">
        <v>4010</v>
      </c>
      <c r="G6898" t="s">
        <v>4011</v>
      </c>
      <c r="H6898" t="s">
        <v>4012</v>
      </c>
      <c r="I6898" t="s">
        <v>4013</v>
      </c>
      <c r="J6898">
        <v>2015</v>
      </c>
      <c r="K6898" t="s">
        <v>1190</v>
      </c>
      <c r="L6898">
        <v>1</v>
      </c>
      <c r="M6898">
        <v>0</v>
      </c>
      <c r="N6898">
        <v>1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</row>
    <row r="6899" spans="1:24" x14ac:dyDescent="0.3">
      <c r="A6899" t="s">
        <v>459</v>
      </c>
      <c r="B6899" t="s">
        <v>1183</v>
      </c>
      <c r="D6899" t="s">
        <v>1184</v>
      </c>
      <c r="F6899" t="s">
        <v>4010</v>
      </c>
      <c r="G6899" t="s">
        <v>4011</v>
      </c>
      <c r="H6899" t="s">
        <v>4012</v>
      </c>
      <c r="I6899" t="s">
        <v>4013</v>
      </c>
      <c r="J6899">
        <v>2019</v>
      </c>
      <c r="K6899" t="s">
        <v>1189</v>
      </c>
      <c r="L6899">
        <v>2</v>
      </c>
      <c r="M6899">
        <v>0</v>
      </c>
      <c r="N6899">
        <v>0</v>
      </c>
      <c r="O6899">
        <v>0</v>
      </c>
      <c r="P6899">
        <v>2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</row>
    <row r="6900" spans="1:24" x14ac:dyDescent="0.3">
      <c r="A6900" t="s">
        <v>459</v>
      </c>
      <c r="B6900" t="s">
        <v>1183</v>
      </c>
      <c r="D6900" t="s">
        <v>1184</v>
      </c>
      <c r="F6900" t="s">
        <v>4010</v>
      </c>
      <c r="G6900" t="s">
        <v>4011</v>
      </c>
      <c r="H6900" t="s">
        <v>4012</v>
      </c>
      <c r="I6900" t="s">
        <v>4013</v>
      </c>
      <c r="J6900">
        <v>2019</v>
      </c>
      <c r="K6900" t="s">
        <v>1190</v>
      </c>
      <c r="L6900">
        <v>1</v>
      </c>
      <c r="M6900">
        <v>0</v>
      </c>
      <c r="N6900">
        <v>0</v>
      </c>
      <c r="O6900">
        <v>0</v>
      </c>
      <c r="P6900">
        <v>1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</row>
    <row r="6901" spans="1:24" x14ac:dyDescent="0.3">
      <c r="A6901" t="s">
        <v>164</v>
      </c>
      <c r="B6901" t="s">
        <v>1183</v>
      </c>
      <c r="D6901" t="s">
        <v>1184</v>
      </c>
      <c r="F6901" t="s">
        <v>4014</v>
      </c>
      <c r="G6901" t="s">
        <v>4015</v>
      </c>
      <c r="H6901" t="s">
        <v>4016</v>
      </c>
      <c r="I6901" t="s">
        <v>4017</v>
      </c>
      <c r="J6901">
        <v>2010</v>
      </c>
      <c r="K6901" t="s">
        <v>1189</v>
      </c>
      <c r="L6901">
        <v>5</v>
      </c>
      <c r="M6901">
        <v>1</v>
      </c>
      <c r="N6901">
        <v>0</v>
      </c>
      <c r="O6901">
        <v>2</v>
      </c>
      <c r="P6901">
        <v>0</v>
      </c>
      <c r="Q6901">
        <v>0</v>
      </c>
      <c r="R6901">
        <v>2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</row>
    <row r="6902" spans="1:24" x14ac:dyDescent="0.3">
      <c r="A6902" t="s">
        <v>164</v>
      </c>
      <c r="B6902" t="s">
        <v>1183</v>
      </c>
      <c r="D6902" t="s">
        <v>1184</v>
      </c>
      <c r="F6902" t="s">
        <v>4014</v>
      </c>
      <c r="G6902" t="s">
        <v>4015</v>
      </c>
      <c r="H6902" t="s">
        <v>4016</v>
      </c>
      <c r="I6902" t="s">
        <v>4017</v>
      </c>
      <c r="J6902">
        <v>2010</v>
      </c>
      <c r="K6902" t="s">
        <v>1190</v>
      </c>
      <c r="L6902">
        <v>3</v>
      </c>
      <c r="M6902">
        <v>1</v>
      </c>
      <c r="N6902">
        <v>0</v>
      </c>
      <c r="O6902">
        <v>1</v>
      </c>
      <c r="P6902">
        <v>0</v>
      </c>
      <c r="Q6902">
        <v>0</v>
      </c>
      <c r="R6902">
        <v>1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</row>
    <row r="6903" spans="1:24" x14ac:dyDescent="0.3">
      <c r="A6903" t="s">
        <v>164</v>
      </c>
      <c r="B6903" t="s">
        <v>1183</v>
      </c>
      <c r="D6903" t="s">
        <v>1184</v>
      </c>
      <c r="F6903" t="s">
        <v>4014</v>
      </c>
      <c r="G6903" t="s">
        <v>4015</v>
      </c>
      <c r="H6903" t="s">
        <v>4016</v>
      </c>
      <c r="I6903" t="s">
        <v>4017</v>
      </c>
      <c r="J6903">
        <v>2011</v>
      </c>
      <c r="K6903" t="s">
        <v>1189</v>
      </c>
      <c r="L6903">
        <v>4</v>
      </c>
      <c r="M6903">
        <v>0</v>
      </c>
      <c r="N6903">
        <v>1</v>
      </c>
      <c r="O6903">
        <v>0</v>
      </c>
      <c r="P6903">
        <v>2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1</v>
      </c>
      <c r="X6903">
        <v>0</v>
      </c>
    </row>
    <row r="6904" spans="1:24" x14ac:dyDescent="0.3">
      <c r="A6904" t="s">
        <v>164</v>
      </c>
      <c r="B6904" t="s">
        <v>1183</v>
      </c>
      <c r="D6904" t="s">
        <v>1184</v>
      </c>
      <c r="F6904" t="s">
        <v>4014</v>
      </c>
      <c r="G6904" t="s">
        <v>4015</v>
      </c>
      <c r="H6904" t="s">
        <v>4016</v>
      </c>
      <c r="I6904" t="s">
        <v>4017</v>
      </c>
      <c r="J6904">
        <v>2011</v>
      </c>
      <c r="K6904" t="s">
        <v>1190</v>
      </c>
      <c r="L6904">
        <v>3</v>
      </c>
      <c r="M6904">
        <v>0</v>
      </c>
      <c r="N6904">
        <v>1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1</v>
      </c>
      <c r="X6904">
        <v>0</v>
      </c>
    </row>
    <row r="6905" spans="1:24" x14ac:dyDescent="0.3">
      <c r="A6905" t="s">
        <v>164</v>
      </c>
      <c r="B6905" t="s">
        <v>1183</v>
      </c>
      <c r="D6905" t="s">
        <v>1184</v>
      </c>
      <c r="F6905" t="s">
        <v>4014</v>
      </c>
      <c r="G6905" t="s">
        <v>4015</v>
      </c>
      <c r="H6905" t="s">
        <v>4016</v>
      </c>
      <c r="I6905" t="s">
        <v>4017</v>
      </c>
      <c r="J6905">
        <v>2012</v>
      </c>
      <c r="K6905" t="s">
        <v>1189</v>
      </c>
      <c r="L6905">
        <v>3</v>
      </c>
      <c r="M6905">
        <v>0</v>
      </c>
      <c r="N6905">
        <v>0</v>
      </c>
      <c r="O6905">
        <v>0</v>
      </c>
      <c r="P6905">
        <v>0</v>
      </c>
      <c r="Q6905">
        <v>3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</row>
    <row r="6906" spans="1:24" x14ac:dyDescent="0.3">
      <c r="A6906" t="s">
        <v>164</v>
      </c>
      <c r="B6906" t="s">
        <v>1183</v>
      </c>
      <c r="D6906" t="s">
        <v>1184</v>
      </c>
      <c r="F6906" t="s">
        <v>4014</v>
      </c>
      <c r="G6906" t="s">
        <v>4015</v>
      </c>
      <c r="H6906" t="s">
        <v>4016</v>
      </c>
      <c r="I6906" t="s">
        <v>4017</v>
      </c>
      <c r="J6906">
        <v>2012</v>
      </c>
      <c r="K6906" t="s">
        <v>1190</v>
      </c>
      <c r="L6906">
        <v>2</v>
      </c>
      <c r="M6906">
        <v>0</v>
      </c>
      <c r="N6906">
        <v>0</v>
      </c>
      <c r="O6906">
        <v>0</v>
      </c>
      <c r="P6906">
        <v>0</v>
      </c>
      <c r="Q6906">
        <v>2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</row>
    <row r="6907" spans="1:24" x14ac:dyDescent="0.3">
      <c r="A6907" t="s">
        <v>164</v>
      </c>
      <c r="B6907" t="s">
        <v>1183</v>
      </c>
      <c r="D6907" t="s">
        <v>1184</v>
      </c>
      <c r="F6907" t="s">
        <v>4014</v>
      </c>
      <c r="G6907" t="s">
        <v>4015</v>
      </c>
      <c r="H6907" t="s">
        <v>4016</v>
      </c>
      <c r="I6907" t="s">
        <v>4017</v>
      </c>
      <c r="J6907">
        <v>2014</v>
      </c>
      <c r="K6907" t="s">
        <v>1189</v>
      </c>
      <c r="L6907">
        <v>2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1</v>
      </c>
      <c r="W6907">
        <v>1</v>
      </c>
      <c r="X6907">
        <v>0</v>
      </c>
    </row>
    <row r="6908" spans="1:24" x14ac:dyDescent="0.3">
      <c r="A6908" t="s">
        <v>164</v>
      </c>
      <c r="B6908" t="s">
        <v>1183</v>
      </c>
      <c r="D6908" t="s">
        <v>1184</v>
      </c>
      <c r="F6908" t="s">
        <v>4014</v>
      </c>
      <c r="G6908" t="s">
        <v>4015</v>
      </c>
      <c r="H6908" t="s">
        <v>4016</v>
      </c>
      <c r="I6908" t="s">
        <v>4017</v>
      </c>
      <c r="J6908">
        <v>2014</v>
      </c>
      <c r="K6908" t="s">
        <v>1190</v>
      </c>
      <c r="L6908">
        <v>2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1</v>
      </c>
      <c r="W6908">
        <v>1</v>
      </c>
      <c r="X6908">
        <v>0</v>
      </c>
    </row>
    <row r="6909" spans="1:24" x14ac:dyDescent="0.3">
      <c r="A6909" t="s">
        <v>164</v>
      </c>
      <c r="B6909" t="s">
        <v>1183</v>
      </c>
      <c r="D6909" t="s">
        <v>1184</v>
      </c>
      <c r="F6909" t="s">
        <v>4014</v>
      </c>
      <c r="G6909" t="s">
        <v>4015</v>
      </c>
      <c r="H6909" t="s">
        <v>4016</v>
      </c>
      <c r="I6909" t="s">
        <v>4017</v>
      </c>
      <c r="J6909">
        <v>2015</v>
      </c>
      <c r="K6909" t="s">
        <v>1189</v>
      </c>
      <c r="L6909">
        <v>1</v>
      </c>
      <c r="M6909">
        <v>0</v>
      </c>
      <c r="N6909">
        <v>1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</row>
    <row r="6910" spans="1:24" x14ac:dyDescent="0.3">
      <c r="A6910" t="s">
        <v>164</v>
      </c>
      <c r="B6910" t="s">
        <v>1183</v>
      </c>
      <c r="D6910" t="s">
        <v>1184</v>
      </c>
      <c r="F6910" t="s">
        <v>4014</v>
      </c>
      <c r="G6910" t="s">
        <v>4015</v>
      </c>
      <c r="H6910" t="s">
        <v>4016</v>
      </c>
      <c r="I6910" t="s">
        <v>4017</v>
      </c>
      <c r="J6910">
        <v>2015</v>
      </c>
      <c r="K6910" t="s">
        <v>1190</v>
      </c>
      <c r="L6910">
        <v>1</v>
      </c>
      <c r="M6910">
        <v>0</v>
      </c>
      <c r="N6910">
        <v>1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</row>
    <row r="6911" spans="1:24" x14ac:dyDescent="0.3">
      <c r="A6911" t="s">
        <v>164</v>
      </c>
      <c r="B6911" t="s">
        <v>1183</v>
      </c>
      <c r="D6911" t="s">
        <v>1184</v>
      </c>
      <c r="F6911" t="s">
        <v>4014</v>
      </c>
      <c r="G6911" t="s">
        <v>4015</v>
      </c>
      <c r="H6911" t="s">
        <v>4016</v>
      </c>
      <c r="I6911" t="s">
        <v>4017</v>
      </c>
      <c r="J6911">
        <v>2016</v>
      </c>
      <c r="K6911" t="s">
        <v>1189</v>
      </c>
      <c r="L6911">
        <v>10</v>
      </c>
      <c r="M6911">
        <v>0</v>
      </c>
      <c r="N6911">
        <v>0</v>
      </c>
      <c r="O6911">
        <v>2</v>
      </c>
      <c r="P6911">
        <v>0</v>
      </c>
      <c r="Q6911">
        <v>0</v>
      </c>
      <c r="R6911">
        <v>0</v>
      </c>
      <c r="S6911">
        <v>1</v>
      </c>
      <c r="T6911">
        <v>0</v>
      </c>
      <c r="U6911">
        <v>0</v>
      </c>
      <c r="V6911">
        <v>0</v>
      </c>
      <c r="W6911">
        <v>7</v>
      </c>
      <c r="X6911">
        <v>0</v>
      </c>
    </row>
    <row r="6912" spans="1:24" x14ac:dyDescent="0.3">
      <c r="A6912" t="s">
        <v>164</v>
      </c>
      <c r="B6912" t="s">
        <v>1183</v>
      </c>
      <c r="D6912" t="s">
        <v>1184</v>
      </c>
      <c r="F6912" t="s">
        <v>4014</v>
      </c>
      <c r="G6912" t="s">
        <v>4015</v>
      </c>
      <c r="H6912" t="s">
        <v>4016</v>
      </c>
      <c r="I6912" t="s">
        <v>4017</v>
      </c>
      <c r="J6912">
        <v>2016</v>
      </c>
      <c r="K6912" t="s">
        <v>1190</v>
      </c>
      <c r="L6912">
        <v>6</v>
      </c>
      <c r="M6912">
        <v>0</v>
      </c>
      <c r="N6912">
        <v>0</v>
      </c>
      <c r="O6912">
        <v>2</v>
      </c>
      <c r="P6912">
        <v>0</v>
      </c>
      <c r="Q6912">
        <v>0</v>
      </c>
      <c r="R6912">
        <v>0</v>
      </c>
      <c r="S6912">
        <v>1</v>
      </c>
      <c r="T6912">
        <v>0</v>
      </c>
      <c r="U6912">
        <v>0</v>
      </c>
      <c r="V6912">
        <v>0</v>
      </c>
      <c r="W6912">
        <v>3</v>
      </c>
      <c r="X6912">
        <v>0</v>
      </c>
    </row>
    <row r="6913" spans="1:24" x14ac:dyDescent="0.3">
      <c r="A6913" t="s">
        <v>164</v>
      </c>
      <c r="B6913" t="s">
        <v>1183</v>
      </c>
      <c r="D6913" t="s">
        <v>1184</v>
      </c>
      <c r="F6913" t="s">
        <v>4014</v>
      </c>
      <c r="G6913" t="s">
        <v>4015</v>
      </c>
      <c r="H6913" t="s">
        <v>4016</v>
      </c>
      <c r="I6913" t="s">
        <v>4017</v>
      </c>
      <c r="J6913">
        <v>2017</v>
      </c>
      <c r="K6913" t="s">
        <v>1189</v>
      </c>
      <c r="L6913">
        <v>1</v>
      </c>
      <c r="M6913">
        <v>0</v>
      </c>
      <c r="N6913">
        <v>0</v>
      </c>
      <c r="O6913">
        <v>0</v>
      </c>
      <c r="P6913">
        <v>1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</row>
    <row r="6914" spans="1:24" x14ac:dyDescent="0.3">
      <c r="A6914" t="s">
        <v>164</v>
      </c>
      <c r="B6914" t="s">
        <v>1183</v>
      </c>
      <c r="D6914" t="s">
        <v>1184</v>
      </c>
      <c r="F6914" t="s">
        <v>4014</v>
      </c>
      <c r="G6914" t="s">
        <v>4015</v>
      </c>
      <c r="H6914" t="s">
        <v>4016</v>
      </c>
      <c r="I6914" t="s">
        <v>4017</v>
      </c>
      <c r="J6914">
        <v>2017</v>
      </c>
      <c r="K6914" t="s">
        <v>1190</v>
      </c>
      <c r="L6914">
        <v>1</v>
      </c>
      <c r="M6914">
        <v>0</v>
      </c>
      <c r="N6914">
        <v>0</v>
      </c>
      <c r="O6914">
        <v>0</v>
      </c>
      <c r="P6914">
        <v>1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</row>
    <row r="6915" spans="1:24" x14ac:dyDescent="0.3">
      <c r="A6915" t="s">
        <v>164</v>
      </c>
      <c r="B6915" t="s">
        <v>1183</v>
      </c>
      <c r="D6915" t="s">
        <v>1184</v>
      </c>
      <c r="F6915" t="s">
        <v>4014</v>
      </c>
      <c r="G6915" t="s">
        <v>4015</v>
      </c>
      <c r="H6915" t="s">
        <v>4016</v>
      </c>
      <c r="I6915" t="s">
        <v>4017</v>
      </c>
      <c r="J6915">
        <v>2019</v>
      </c>
      <c r="K6915" t="s">
        <v>1189</v>
      </c>
      <c r="L6915">
        <v>1</v>
      </c>
      <c r="M6915">
        <v>0</v>
      </c>
      <c r="N6915">
        <v>0</v>
      </c>
      <c r="O6915">
        <v>0</v>
      </c>
      <c r="P6915">
        <v>1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</row>
    <row r="6916" spans="1:24" x14ac:dyDescent="0.3">
      <c r="A6916" t="s">
        <v>164</v>
      </c>
      <c r="B6916" t="s">
        <v>1183</v>
      </c>
      <c r="D6916" t="s">
        <v>1184</v>
      </c>
      <c r="F6916" t="s">
        <v>4014</v>
      </c>
      <c r="G6916" t="s">
        <v>4015</v>
      </c>
      <c r="H6916" t="s">
        <v>4016</v>
      </c>
      <c r="I6916" t="s">
        <v>4017</v>
      </c>
      <c r="J6916">
        <v>2019</v>
      </c>
      <c r="K6916" t="s">
        <v>1190</v>
      </c>
      <c r="L6916">
        <v>1</v>
      </c>
      <c r="M6916">
        <v>0</v>
      </c>
      <c r="N6916">
        <v>0</v>
      </c>
      <c r="O6916">
        <v>0</v>
      </c>
      <c r="P6916">
        <v>1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</row>
    <row r="6917" spans="1:24" x14ac:dyDescent="0.3">
      <c r="A6917" t="s">
        <v>164</v>
      </c>
      <c r="B6917" t="s">
        <v>1183</v>
      </c>
      <c r="D6917" t="s">
        <v>1184</v>
      </c>
      <c r="F6917" t="s">
        <v>4014</v>
      </c>
      <c r="G6917" t="s">
        <v>4015</v>
      </c>
      <c r="H6917" t="s">
        <v>4016</v>
      </c>
      <c r="I6917" t="s">
        <v>4017</v>
      </c>
      <c r="J6917">
        <v>2021</v>
      </c>
      <c r="K6917" t="s">
        <v>1189</v>
      </c>
      <c r="L6917">
        <v>1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1</v>
      </c>
      <c r="X6917">
        <v>0</v>
      </c>
    </row>
    <row r="6918" spans="1:24" x14ac:dyDescent="0.3">
      <c r="A6918" t="s">
        <v>164</v>
      </c>
      <c r="B6918" t="s">
        <v>1183</v>
      </c>
      <c r="D6918" t="s">
        <v>1184</v>
      </c>
      <c r="F6918" t="s">
        <v>4014</v>
      </c>
      <c r="G6918" t="s">
        <v>4015</v>
      </c>
      <c r="H6918" t="s">
        <v>4016</v>
      </c>
      <c r="I6918" t="s">
        <v>4017</v>
      </c>
      <c r="J6918">
        <v>2021</v>
      </c>
      <c r="K6918" t="s">
        <v>1190</v>
      </c>
      <c r="L6918">
        <v>1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1</v>
      </c>
      <c r="X6918">
        <v>0</v>
      </c>
    </row>
    <row r="6919" spans="1:24" x14ac:dyDescent="0.3">
      <c r="A6919" t="s">
        <v>164</v>
      </c>
      <c r="B6919" t="s">
        <v>1183</v>
      </c>
      <c r="D6919" t="s">
        <v>1184</v>
      </c>
      <c r="F6919" t="s">
        <v>4014</v>
      </c>
      <c r="G6919" t="s">
        <v>4015</v>
      </c>
      <c r="H6919" t="s">
        <v>4016</v>
      </c>
      <c r="I6919" t="s">
        <v>4017</v>
      </c>
      <c r="J6919">
        <v>2022</v>
      </c>
      <c r="K6919" t="s">
        <v>1189</v>
      </c>
      <c r="L6919">
        <v>4</v>
      </c>
      <c r="M6919">
        <v>1</v>
      </c>
      <c r="N6919">
        <v>0</v>
      </c>
      <c r="O6919">
        <v>0</v>
      </c>
      <c r="P6919">
        <v>0</v>
      </c>
      <c r="Q6919">
        <v>2</v>
      </c>
      <c r="R6919">
        <v>0</v>
      </c>
      <c r="S6919">
        <v>1</v>
      </c>
      <c r="T6919">
        <v>0</v>
      </c>
      <c r="U6919">
        <v>0</v>
      </c>
      <c r="V6919">
        <v>0</v>
      </c>
      <c r="W6919">
        <v>0</v>
      </c>
      <c r="X6919">
        <v>0</v>
      </c>
    </row>
    <row r="6920" spans="1:24" x14ac:dyDescent="0.3">
      <c r="A6920" t="s">
        <v>164</v>
      </c>
      <c r="B6920" t="s">
        <v>1183</v>
      </c>
      <c r="D6920" t="s">
        <v>1184</v>
      </c>
      <c r="F6920" t="s">
        <v>4014</v>
      </c>
      <c r="G6920" t="s">
        <v>4015</v>
      </c>
      <c r="H6920" t="s">
        <v>4016</v>
      </c>
      <c r="I6920" t="s">
        <v>4017</v>
      </c>
      <c r="J6920">
        <v>2022</v>
      </c>
      <c r="K6920" t="s">
        <v>1190</v>
      </c>
      <c r="L6920">
        <v>4</v>
      </c>
      <c r="M6920">
        <v>1</v>
      </c>
      <c r="N6920">
        <v>0</v>
      </c>
      <c r="O6920">
        <v>0</v>
      </c>
      <c r="P6920">
        <v>0</v>
      </c>
      <c r="Q6920">
        <v>2</v>
      </c>
      <c r="R6920">
        <v>0</v>
      </c>
      <c r="S6920">
        <v>1</v>
      </c>
      <c r="T6920">
        <v>0</v>
      </c>
      <c r="U6920">
        <v>0</v>
      </c>
      <c r="V6920">
        <v>0</v>
      </c>
      <c r="W6920">
        <v>0</v>
      </c>
      <c r="X6920">
        <v>0</v>
      </c>
    </row>
    <row r="6921" spans="1:24" x14ac:dyDescent="0.3">
      <c r="A6921" t="s">
        <v>164</v>
      </c>
      <c r="B6921" t="s">
        <v>1183</v>
      </c>
      <c r="D6921" t="s">
        <v>1184</v>
      </c>
      <c r="F6921" t="s">
        <v>4014</v>
      </c>
      <c r="G6921" t="s">
        <v>4015</v>
      </c>
      <c r="H6921" t="s">
        <v>4016</v>
      </c>
      <c r="I6921" t="s">
        <v>4017</v>
      </c>
      <c r="J6921">
        <v>2023</v>
      </c>
      <c r="K6921" t="s">
        <v>1189</v>
      </c>
      <c r="L6921">
        <v>2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1</v>
      </c>
      <c r="U6921">
        <v>0</v>
      </c>
      <c r="V6921">
        <v>0</v>
      </c>
      <c r="W6921">
        <v>1</v>
      </c>
      <c r="X6921">
        <v>0</v>
      </c>
    </row>
    <row r="6922" spans="1:24" x14ac:dyDescent="0.3">
      <c r="A6922" t="s">
        <v>164</v>
      </c>
      <c r="B6922" t="s">
        <v>1183</v>
      </c>
      <c r="D6922" t="s">
        <v>1184</v>
      </c>
      <c r="F6922" t="s">
        <v>4014</v>
      </c>
      <c r="G6922" t="s">
        <v>4015</v>
      </c>
      <c r="H6922" t="s">
        <v>4016</v>
      </c>
      <c r="I6922" t="s">
        <v>4017</v>
      </c>
      <c r="J6922">
        <v>2023</v>
      </c>
      <c r="K6922" t="s">
        <v>1190</v>
      </c>
      <c r="L6922">
        <v>2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1</v>
      </c>
      <c r="U6922">
        <v>0</v>
      </c>
      <c r="V6922">
        <v>0</v>
      </c>
      <c r="W6922">
        <v>1</v>
      </c>
      <c r="X6922">
        <v>0</v>
      </c>
    </row>
    <row r="6923" spans="1:24" x14ac:dyDescent="0.3">
      <c r="A6923" t="s">
        <v>164</v>
      </c>
      <c r="B6923" t="s">
        <v>1183</v>
      </c>
      <c r="D6923" t="s">
        <v>1184</v>
      </c>
      <c r="F6923" t="s">
        <v>4014</v>
      </c>
      <c r="G6923" t="s">
        <v>4015</v>
      </c>
      <c r="H6923" t="s">
        <v>4016</v>
      </c>
      <c r="I6923" t="s">
        <v>4017</v>
      </c>
      <c r="J6923">
        <v>9999</v>
      </c>
      <c r="K6923" t="s">
        <v>1189</v>
      </c>
      <c r="L6923">
        <v>1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1</v>
      </c>
      <c r="U6923">
        <v>0</v>
      </c>
      <c r="V6923">
        <v>0</v>
      </c>
      <c r="W6923">
        <v>0</v>
      </c>
      <c r="X6923">
        <v>0</v>
      </c>
    </row>
    <row r="6924" spans="1:24" x14ac:dyDescent="0.3">
      <c r="A6924" t="s">
        <v>164</v>
      </c>
      <c r="B6924" t="s">
        <v>1183</v>
      </c>
      <c r="D6924" t="s">
        <v>1184</v>
      </c>
      <c r="F6924" t="s">
        <v>4014</v>
      </c>
      <c r="G6924" t="s">
        <v>4015</v>
      </c>
      <c r="H6924" t="s">
        <v>4016</v>
      </c>
      <c r="I6924" t="s">
        <v>4017</v>
      </c>
      <c r="J6924">
        <v>9999</v>
      </c>
      <c r="K6924" t="s">
        <v>1190</v>
      </c>
      <c r="L6924">
        <v>1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0</v>
      </c>
    </row>
    <row r="6925" spans="1:24" x14ac:dyDescent="0.3">
      <c r="A6925" t="s">
        <v>557</v>
      </c>
      <c r="B6925" t="s">
        <v>1183</v>
      </c>
      <c r="D6925" t="s">
        <v>1184</v>
      </c>
      <c r="F6925" t="s">
        <v>4018</v>
      </c>
      <c r="G6925" t="s">
        <v>4019</v>
      </c>
      <c r="H6925" t="s">
        <v>4020</v>
      </c>
      <c r="I6925" t="s">
        <v>4021</v>
      </c>
      <c r="J6925">
        <v>2013</v>
      </c>
      <c r="K6925" t="s">
        <v>1189</v>
      </c>
      <c r="L6925">
        <v>3</v>
      </c>
      <c r="M6925">
        <v>1</v>
      </c>
      <c r="N6925">
        <v>0</v>
      </c>
      <c r="O6925">
        <v>0</v>
      </c>
      <c r="P6925">
        <v>0</v>
      </c>
      <c r="Q6925">
        <v>0</v>
      </c>
      <c r="R6925">
        <v>1</v>
      </c>
      <c r="S6925">
        <v>0</v>
      </c>
      <c r="T6925">
        <v>0</v>
      </c>
      <c r="U6925">
        <v>0</v>
      </c>
      <c r="V6925">
        <v>1</v>
      </c>
      <c r="W6925">
        <v>0</v>
      </c>
      <c r="X6925">
        <v>0</v>
      </c>
    </row>
    <row r="6926" spans="1:24" x14ac:dyDescent="0.3">
      <c r="A6926" t="s">
        <v>557</v>
      </c>
      <c r="B6926" t="s">
        <v>1183</v>
      </c>
      <c r="D6926" t="s">
        <v>1184</v>
      </c>
      <c r="F6926" t="s">
        <v>4018</v>
      </c>
      <c r="G6926" t="s">
        <v>4019</v>
      </c>
      <c r="H6926" t="s">
        <v>4020</v>
      </c>
      <c r="I6926" t="s">
        <v>4021</v>
      </c>
      <c r="J6926">
        <v>2013</v>
      </c>
      <c r="K6926" t="s">
        <v>1190</v>
      </c>
      <c r="L6926">
        <v>3</v>
      </c>
      <c r="M6926">
        <v>1</v>
      </c>
      <c r="N6926">
        <v>0</v>
      </c>
      <c r="O6926">
        <v>0</v>
      </c>
      <c r="P6926">
        <v>0</v>
      </c>
      <c r="Q6926">
        <v>0</v>
      </c>
      <c r="R6926">
        <v>1</v>
      </c>
      <c r="S6926">
        <v>0</v>
      </c>
      <c r="T6926">
        <v>0</v>
      </c>
      <c r="U6926">
        <v>0</v>
      </c>
      <c r="V6926">
        <v>1</v>
      </c>
      <c r="W6926">
        <v>0</v>
      </c>
      <c r="X6926">
        <v>0</v>
      </c>
    </row>
    <row r="6927" spans="1:24" x14ac:dyDescent="0.3">
      <c r="A6927" t="s">
        <v>557</v>
      </c>
      <c r="B6927" t="s">
        <v>1183</v>
      </c>
      <c r="D6927" t="s">
        <v>1184</v>
      </c>
      <c r="F6927" t="s">
        <v>4018</v>
      </c>
      <c r="G6927" t="s">
        <v>4019</v>
      </c>
      <c r="H6927" t="s">
        <v>4020</v>
      </c>
      <c r="I6927" t="s">
        <v>4021</v>
      </c>
      <c r="J6927">
        <v>2016</v>
      </c>
      <c r="K6927" t="s">
        <v>1189</v>
      </c>
      <c r="L6927">
        <v>1</v>
      </c>
      <c r="M6927">
        <v>0</v>
      </c>
      <c r="N6927">
        <v>1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</row>
    <row r="6928" spans="1:24" x14ac:dyDescent="0.3">
      <c r="A6928" t="s">
        <v>557</v>
      </c>
      <c r="B6928" t="s">
        <v>1183</v>
      </c>
      <c r="D6928" t="s">
        <v>1184</v>
      </c>
      <c r="F6928" t="s">
        <v>4018</v>
      </c>
      <c r="G6928" t="s">
        <v>4019</v>
      </c>
      <c r="H6928" t="s">
        <v>4020</v>
      </c>
      <c r="I6928" t="s">
        <v>4021</v>
      </c>
      <c r="J6928">
        <v>2016</v>
      </c>
      <c r="K6928" t="s">
        <v>1190</v>
      </c>
      <c r="L6928">
        <v>1</v>
      </c>
      <c r="M6928">
        <v>0</v>
      </c>
      <c r="N6928">
        <v>1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</row>
    <row r="6929" spans="1:24" x14ac:dyDescent="0.3">
      <c r="A6929" t="s">
        <v>557</v>
      </c>
      <c r="B6929" t="s">
        <v>1183</v>
      </c>
      <c r="D6929" t="s">
        <v>1184</v>
      </c>
      <c r="F6929" t="s">
        <v>4018</v>
      </c>
      <c r="G6929" t="s">
        <v>4019</v>
      </c>
      <c r="H6929" t="s">
        <v>4020</v>
      </c>
      <c r="I6929" t="s">
        <v>4021</v>
      </c>
      <c r="J6929">
        <v>2022</v>
      </c>
      <c r="K6929" t="s">
        <v>1189</v>
      </c>
      <c r="L6929">
        <v>1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1</v>
      </c>
      <c r="W6929">
        <v>0</v>
      </c>
      <c r="X6929">
        <v>0</v>
      </c>
    </row>
    <row r="6930" spans="1:24" x14ac:dyDescent="0.3">
      <c r="A6930" t="s">
        <v>557</v>
      </c>
      <c r="B6930" t="s">
        <v>1183</v>
      </c>
      <c r="D6930" t="s">
        <v>1184</v>
      </c>
      <c r="F6930" t="s">
        <v>4018</v>
      </c>
      <c r="G6930" t="s">
        <v>4019</v>
      </c>
      <c r="H6930" t="s">
        <v>4020</v>
      </c>
      <c r="I6930" t="s">
        <v>4021</v>
      </c>
      <c r="J6930">
        <v>2022</v>
      </c>
      <c r="K6930" t="s">
        <v>1190</v>
      </c>
      <c r="L6930">
        <v>1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1</v>
      </c>
      <c r="W6930">
        <v>0</v>
      </c>
      <c r="X6930">
        <v>0</v>
      </c>
    </row>
    <row r="6931" spans="1:24" x14ac:dyDescent="0.3">
      <c r="A6931" t="s">
        <v>1024</v>
      </c>
      <c r="B6931" t="s">
        <v>1183</v>
      </c>
      <c r="D6931" t="s">
        <v>1184</v>
      </c>
      <c r="F6931" t="s">
        <v>4022</v>
      </c>
      <c r="G6931" t="s">
        <v>4023</v>
      </c>
      <c r="H6931" t="s">
        <v>4024</v>
      </c>
      <c r="I6931" t="s">
        <v>4025</v>
      </c>
      <c r="J6931">
        <v>2010</v>
      </c>
      <c r="K6931" t="s">
        <v>1189</v>
      </c>
      <c r="L6931">
        <v>2</v>
      </c>
      <c r="M6931">
        <v>0</v>
      </c>
      <c r="N6931">
        <v>0</v>
      </c>
      <c r="O6931">
        <v>0</v>
      </c>
      <c r="P6931">
        <v>0</v>
      </c>
      <c r="Q6931">
        <v>2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</row>
    <row r="6932" spans="1:24" x14ac:dyDescent="0.3">
      <c r="A6932" t="s">
        <v>1024</v>
      </c>
      <c r="B6932" t="s">
        <v>1183</v>
      </c>
      <c r="D6932" t="s">
        <v>1184</v>
      </c>
      <c r="F6932" t="s">
        <v>4022</v>
      </c>
      <c r="G6932" t="s">
        <v>4023</v>
      </c>
      <c r="H6932" t="s">
        <v>4024</v>
      </c>
      <c r="I6932" t="s">
        <v>4025</v>
      </c>
      <c r="J6932">
        <v>2010</v>
      </c>
      <c r="K6932" t="s">
        <v>1190</v>
      </c>
      <c r="L6932">
        <v>1</v>
      </c>
      <c r="M6932">
        <v>0</v>
      </c>
      <c r="N6932">
        <v>0</v>
      </c>
      <c r="O6932">
        <v>0</v>
      </c>
      <c r="P6932">
        <v>0</v>
      </c>
      <c r="Q6932">
        <v>1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</row>
    <row r="6933" spans="1:24" x14ac:dyDescent="0.3">
      <c r="A6933" t="s">
        <v>267</v>
      </c>
      <c r="B6933" t="s">
        <v>1183</v>
      </c>
      <c r="D6933" t="s">
        <v>1184</v>
      </c>
      <c r="F6933" t="s">
        <v>4026</v>
      </c>
      <c r="G6933" t="s">
        <v>4027</v>
      </c>
      <c r="H6933" t="s">
        <v>4028</v>
      </c>
      <c r="I6933" t="s">
        <v>4029</v>
      </c>
      <c r="J6933">
        <v>2010</v>
      </c>
      <c r="K6933" t="s">
        <v>1189</v>
      </c>
      <c r="L6933">
        <v>5</v>
      </c>
      <c r="M6933">
        <v>0</v>
      </c>
      <c r="N6933">
        <v>0</v>
      </c>
      <c r="O6933">
        <v>0</v>
      </c>
      <c r="P6933">
        <v>1</v>
      </c>
      <c r="Q6933">
        <v>4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</row>
    <row r="6934" spans="1:24" x14ac:dyDescent="0.3">
      <c r="A6934" t="s">
        <v>267</v>
      </c>
      <c r="B6934" t="s">
        <v>1183</v>
      </c>
      <c r="D6934" t="s">
        <v>1184</v>
      </c>
      <c r="F6934" t="s">
        <v>4026</v>
      </c>
      <c r="G6934" t="s">
        <v>4027</v>
      </c>
      <c r="H6934" t="s">
        <v>4028</v>
      </c>
      <c r="I6934" t="s">
        <v>4029</v>
      </c>
      <c r="J6934">
        <v>2010</v>
      </c>
      <c r="K6934" t="s">
        <v>1190</v>
      </c>
      <c r="L6934">
        <v>3</v>
      </c>
      <c r="M6934">
        <v>0</v>
      </c>
      <c r="N6934">
        <v>0</v>
      </c>
      <c r="O6934">
        <v>0</v>
      </c>
      <c r="P6934">
        <v>1</v>
      </c>
      <c r="Q6934">
        <v>2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</row>
    <row r="6935" spans="1:24" x14ac:dyDescent="0.3">
      <c r="A6935" t="s">
        <v>267</v>
      </c>
      <c r="B6935" t="s">
        <v>1183</v>
      </c>
      <c r="D6935" t="s">
        <v>1184</v>
      </c>
      <c r="F6935" t="s">
        <v>4026</v>
      </c>
      <c r="G6935" t="s">
        <v>4027</v>
      </c>
      <c r="H6935" t="s">
        <v>4028</v>
      </c>
      <c r="I6935" t="s">
        <v>4029</v>
      </c>
      <c r="J6935">
        <v>2011</v>
      </c>
      <c r="K6935" t="s">
        <v>1189</v>
      </c>
      <c r="L6935">
        <v>3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3</v>
      </c>
    </row>
    <row r="6936" spans="1:24" x14ac:dyDescent="0.3">
      <c r="A6936" t="s">
        <v>267</v>
      </c>
      <c r="B6936" t="s">
        <v>1183</v>
      </c>
      <c r="D6936" t="s">
        <v>1184</v>
      </c>
      <c r="F6936" t="s">
        <v>4026</v>
      </c>
      <c r="G6936" t="s">
        <v>4027</v>
      </c>
      <c r="H6936" t="s">
        <v>4028</v>
      </c>
      <c r="I6936" t="s">
        <v>4029</v>
      </c>
      <c r="J6936">
        <v>2011</v>
      </c>
      <c r="K6936" t="s">
        <v>1190</v>
      </c>
      <c r="L6936">
        <v>2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2</v>
      </c>
    </row>
    <row r="6937" spans="1:24" x14ac:dyDescent="0.3">
      <c r="A6937" t="s">
        <v>267</v>
      </c>
      <c r="B6937" t="s">
        <v>1183</v>
      </c>
      <c r="D6937" t="s">
        <v>1184</v>
      </c>
      <c r="F6937" t="s">
        <v>4026</v>
      </c>
      <c r="G6937" t="s">
        <v>4027</v>
      </c>
      <c r="H6937" t="s">
        <v>4028</v>
      </c>
      <c r="I6937" t="s">
        <v>4029</v>
      </c>
      <c r="J6937">
        <v>2013</v>
      </c>
      <c r="K6937" t="s">
        <v>1189</v>
      </c>
      <c r="L6937">
        <v>1</v>
      </c>
      <c r="M6937">
        <v>0</v>
      </c>
      <c r="N6937">
        <v>0</v>
      </c>
      <c r="O6937">
        <v>1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</row>
    <row r="6938" spans="1:24" x14ac:dyDescent="0.3">
      <c r="A6938" t="s">
        <v>267</v>
      </c>
      <c r="B6938" t="s">
        <v>1183</v>
      </c>
      <c r="D6938" t="s">
        <v>1184</v>
      </c>
      <c r="F6938" t="s">
        <v>4026</v>
      </c>
      <c r="G6938" t="s">
        <v>4027</v>
      </c>
      <c r="H6938" t="s">
        <v>4028</v>
      </c>
      <c r="I6938" t="s">
        <v>4029</v>
      </c>
      <c r="J6938">
        <v>2013</v>
      </c>
      <c r="K6938" t="s">
        <v>1190</v>
      </c>
      <c r="L6938">
        <v>1</v>
      </c>
      <c r="M6938">
        <v>0</v>
      </c>
      <c r="N6938">
        <v>0</v>
      </c>
      <c r="O6938">
        <v>1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</row>
    <row r="6939" spans="1:24" x14ac:dyDescent="0.3">
      <c r="A6939" t="s">
        <v>267</v>
      </c>
      <c r="B6939" t="s">
        <v>1183</v>
      </c>
      <c r="D6939" t="s">
        <v>1184</v>
      </c>
      <c r="F6939" t="s">
        <v>4026</v>
      </c>
      <c r="G6939" t="s">
        <v>4027</v>
      </c>
      <c r="H6939" t="s">
        <v>4028</v>
      </c>
      <c r="I6939" t="s">
        <v>4029</v>
      </c>
      <c r="J6939">
        <v>2014</v>
      </c>
      <c r="K6939" t="s">
        <v>1189</v>
      </c>
      <c r="L6939">
        <v>5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1</v>
      </c>
      <c r="T6939">
        <v>0</v>
      </c>
      <c r="U6939">
        <v>0</v>
      </c>
      <c r="V6939">
        <v>0</v>
      </c>
      <c r="W6939">
        <v>0</v>
      </c>
      <c r="X6939">
        <v>4</v>
      </c>
    </row>
    <row r="6940" spans="1:24" x14ac:dyDescent="0.3">
      <c r="A6940" t="s">
        <v>267</v>
      </c>
      <c r="B6940" t="s">
        <v>1183</v>
      </c>
      <c r="D6940" t="s">
        <v>1184</v>
      </c>
      <c r="F6940" t="s">
        <v>4026</v>
      </c>
      <c r="G6940" t="s">
        <v>4027</v>
      </c>
      <c r="H6940" t="s">
        <v>4028</v>
      </c>
      <c r="I6940" t="s">
        <v>4029</v>
      </c>
      <c r="J6940">
        <v>2014</v>
      </c>
      <c r="K6940" t="s">
        <v>1190</v>
      </c>
      <c r="L6940">
        <v>4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1</v>
      </c>
      <c r="T6940">
        <v>0</v>
      </c>
      <c r="U6940">
        <v>0</v>
      </c>
      <c r="V6940">
        <v>0</v>
      </c>
      <c r="W6940">
        <v>0</v>
      </c>
      <c r="X6940">
        <v>3</v>
      </c>
    </row>
    <row r="6941" spans="1:24" x14ac:dyDescent="0.3">
      <c r="A6941" t="s">
        <v>267</v>
      </c>
      <c r="B6941" t="s">
        <v>1183</v>
      </c>
      <c r="D6941" t="s">
        <v>1184</v>
      </c>
      <c r="F6941" t="s">
        <v>4026</v>
      </c>
      <c r="G6941" t="s">
        <v>4027</v>
      </c>
      <c r="H6941" t="s">
        <v>4028</v>
      </c>
      <c r="I6941" t="s">
        <v>4029</v>
      </c>
      <c r="J6941">
        <v>2015</v>
      </c>
      <c r="K6941" t="s">
        <v>1189</v>
      </c>
      <c r="L6941">
        <v>3</v>
      </c>
      <c r="M6941">
        <v>0</v>
      </c>
      <c r="N6941">
        <v>0</v>
      </c>
      <c r="O6941">
        <v>0</v>
      </c>
      <c r="P6941">
        <v>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2</v>
      </c>
      <c r="W6941">
        <v>0</v>
      </c>
      <c r="X6941">
        <v>0</v>
      </c>
    </row>
    <row r="6942" spans="1:24" x14ac:dyDescent="0.3">
      <c r="A6942" t="s">
        <v>267</v>
      </c>
      <c r="B6942" t="s">
        <v>1183</v>
      </c>
      <c r="D6942" t="s">
        <v>1184</v>
      </c>
      <c r="F6942" t="s">
        <v>4026</v>
      </c>
      <c r="G6942" t="s">
        <v>4027</v>
      </c>
      <c r="H6942" t="s">
        <v>4028</v>
      </c>
      <c r="I6942" t="s">
        <v>4029</v>
      </c>
      <c r="J6942">
        <v>2015</v>
      </c>
      <c r="K6942" t="s">
        <v>1190</v>
      </c>
      <c r="L6942">
        <v>3</v>
      </c>
      <c r="M6942">
        <v>0</v>
      </c>
      <c r="N6942">
        <v>0</v>
      </c>
      <c r="O6942">
        <v>0</v>
      </c>
      <c r="P6942">
        <v>1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2</v>
      </c>
      <c r="W6942">
        <v>0</v>
      </c>
      <c r="X6942">
        <v>0</v>
      </c>
    </row>
    <row r="6943" spans="1:24" x14ac:dyDescent="0.3">
      <c r="A6943" t="s">
        <v>267</v>
      </c>
      <c r="B6943" t="s">
        <v>1183</v>
      </c>
      <c r="D6943" t="s">
        <v>1184</v>
      </c>
      <c r="F6943" t="s">
        <v>4026</v>
      </c>
      <c r="G6943" t="s">
        <v>4027</v>
      </c>
      <c r="H6943" t="s">
        <v>4028</v>
      </c>
      <c r="I6943" t="s">
        <v>4029</v>
      </c>
      <c r="J6943">
        <v>2017</v>
      </c>
      <c r="K6943" t="s">
        <v>1189</v>
      </c>
      <c r="L6943">
        <v>1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1</v>
      </c>
      <c r="W6943">
        <v>0</v>
      </c>
      <c r="X6943">
        <v>0</v>
      </c>
    </row>
    <row r="6944" spans="1:24" x14ac:dyDescent="0.3">
      <c r="A6944" t="s">
        <v>267</v>
      </c>
      <c r="B6944" t="s">
        <v>1183</v>
      </c>
      <c r="D6944" t="s">
        <v>1184</v>
      </c>
      <c r="F6944" t="s">
        <v>4026</v>
      </c>
      <c r="G6944" t="s">
        <v>4027</v>
      </c>
      <c r="H6944" t="s">
        <v>4028</v>
      </c>
      <c r="I6944" t="s">
        <v>4029</v>
      </c>
      <c r="J6944">
        <v>2017</v>
      </c>
      <c r="K6944" t="s">
        <v>1190</v>
      </c>
      <c r="L6944">
        <v>1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1</v>
      </c>
      <c r="W6944">
        <v>0</v>
      </c>
      <c r="X6944">
        <v>0</v>
      </c>
    </row>
    <row r="6945" spans="1:24" x14ac:dyDescent="0.3">
      <c r="A6945" t="s">
        <v>267</v>
      </c>
      <c r="B6945" t="s">
        <v>1183</v>
      </c>
      <c r="D6945" t="s">
        <v>1184</v>
      </c>
      <c r="F6945" t="s">
        <v>4026</v>
      </c>
      <c r="G6945" t="s">
        <v>4027</v>
      </c>
      <c r="H6945" t="s">
        <v>4028</v>
      </c>
      <c r="I6945" t="s">
        <v>4029</v>
      </c>
      <c r="J6945">
        <v>2019</v>
      </c>
      <c r="K6945" t="s">
        <v>1189</v>
      </c>
      <c r="L6945">
        <v>3</v>
      </c>
      <c r="M6945">
        <v>1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1</v>
      </c>
      <c r="V6945">
        <v>1</v>
      </c>
      <c r="W6945">
        <v>0</v>
      </c>
      <c r="X6945">
        <v>0</v>
      </c>
    </row>
    <row r="6946" spans="1:24" x14ac:dyDescent="0.3">
      <c r="A6946" t="s">
        <v>267</v>
      </c>
      <c r="B6946" t="s">
        <v>1183</v>
      </c>
      <c r="D6946" t="s">
        <v>1184</v>
      </c>
      <c r="F6946" t="s">
        <v>4026</v>
      </c>
      <c r="G6946" t="s">
        <v>4027</v>
      </c>
      <c r="H6946" t="s">
        <v>4028</v>
      </c>
      <c r="I6946" t="s">
        <v>4029</v>
      </c>
      <c r="J6946">
        <v>2019</v>
      </c>
      <c r="K6946" t="s">
        <v>1190</v>
      </c>
      <c r="L6946">
        <v>3</v>
      </c>
      <c r="M6946">
        <v>1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1</v>
      </c>
      <c r="V6946">
        <v>1</v>
      </c>
      <c r="W6946">
        <v>0</v>
      </c>
      <c r="X6946">
        <v>0</v>
      </c>
    </row>
    <row r="6947" spans="1:24" x14ac:dyDescent="0.3">
      <c r="A6947" t="s">
        <v>267</v>
      </c>
      <c r="B6947" t="s">
        <v>1183</v>
      </c>
      <c r="D6947" t="s">
        <v>1184</v>
      </c>
      <c r="F6947" t="s">
        <v>4026</v>
      </c>
      <c r="G6947" t="s">
        <v>4027</v>
      </c>
      <c r="H6947" t="s">
        <v>4028</v>
      </c>
      <c r="I6947" t="s">
        <v>4029</v>
      </c>
      <c r="J6947">
        <v>2021</v>
      </c>
      <c r="K6947" t="s">
        <v>1189</v>
      </c>
      <c r="L6947">
        <v>1</v>
      </c>
      <c r="M6947">
        <v>0</v>
      </c>
      <c r="N6947">
        <v>0</v>
      </c>
      <c r="O6947">
        <v>0</v>
      </c>
      <c r="P6947">
        <v>0</v>
      </c>
      <c r="Q6947">
        <v>1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</row>
    <row r="6948" spans="1:24" x14ac:dyDescent="0.3">
      <c r="A6948" t="s">
        <v>267</v>
      </c>
      <c r="B6948" t="s">
        <v>1183</v>
      </c>
      <c r="D6948" t="s">
        <v>1184</v>
      </c>
      <c r="F6948" t="s">
        <v>4026</v>
      </c>
      <c r="G6948" t="s">
        <v>4027</v>
      </c>
      <c r="H6948" t="s">
        <v>4028</v>
      </c>
      <c r="I6948" t="s">
        <v>4029</v>
      </c>
      <c r="J6948">
        <v>2021</v>
      </c>
      <c r="K6948" t="s">
        <v>1190</v>
      </c>
      <c r="L6948">
        <v>1</v>
      </c>
      <c r="M6948">
        <v>0</v>
      </c>
      <c r="N6948">
        <v>0</v>
      </c>
      <c r="O6948">
        <v>0</v>
      </c>
      <c r="P6948">
        <v>0</v>
      </c>
      <c r="Q6948">
        <v>1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</row>
    <row r="6949" spans="1:24" x14ac:dyDescent="0.3">
      <c r="A6949" t="s">
        <v>1025</v>
      </c>
      <c r="B6949" t="s">
        <v>1183</v>
      </c>
      <c r="D6949" t="s">
        <v>1184</v>
      </c>
      <c r="F6949" t="s">
        <v>4030</v>
      </c>
      <c r="G6949" t="s">
        <v>4031</v>
      </c>
      <c r="H6949" t="s">
        <v>4032</v>
      </c>
      <c r="I6949" t="s">
        <v>4033</v>
      </c>
      <c r="J6949">
        <v>2012</v>
      </c>
      <c r="K6949" t="s">
        <v>1189</v>
      </c>
      <c r="L6949">
        <v>2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2</v>
      </c>
      <c r="X6949">
        <v>0</v>
      </c>
    </row>
    <row r="6950" spans="1:24" x14ac:dyDescent="0.3">
      <c r="A6950" t="s">
        <v>1025</v>
      </c>
      <c r="B6950" t="s">
        <v>1183</v>
      </c>
      <c r="D6950" t="s">
        <v>1184</v>
      </c>
      <c r="F6950" t="s">
        <v>4030</v>
      </c>
      <c r="G6950" t="s">
        <v>4031</v>
      </c>
      <c r="H6950" t="s">
        <v>4032</v>
      </c>
      <c r="I6950" t="s">
        <v>4033</v>
      </c>
      <c r="J6950">
        <v>2012</v>
      </c>
      <c r="K6950" t="s">
        <v>1190</v>
      </c>
      <c r="L6950">
        <v>1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1</v>
      </c>
      <c r="X6950">
        <v>0</v>
      </c>
    </row>
    <row r="6951" spans="1:24" x14ac:dyDescent="0.3">
      <c r="A6951" t="s">
        <v>1027</v>
      </c>
      <c r="B6951" t="s">
        <v>1183</v>
      </c>
      <c r="D6951" t="s">
        <v>1184</v>
      </c>
      <c r="F6951" t="s">
        <v>4034</v>
      </c>
      <c r="G6951" t="s">
        <v>4035</v>
      </c>
      <c r="I6951" t="s">
        <v>4036</v>
      </c>
      <c r="J6951">
        <v>2012</v>
      </c>
      <c r="K6951" t="s">
        <v>1189</v>
      </c>
      <c r="L6951">
        <v>1</v>
      </c>
      <c r="M6951">
        <v>1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</row>
    <row r="6952" spans="1:24" x14ac:dyDescent="0.3">
      <c r="A6952" t="s">
        <v>1027</v>
      </c>
      <c r="B6952" t="s">
        <v>1183</v>
      </c>
      <c r="D6952" t="s">
        <v>1184</v>
      </c>
      <c r="F6952" t="s">
        <v>4034</v>
      </c>
      <c r="G6952" t="s">
        <v>4035</v>
      </c>
      <c r="I6952" t="s">
        <v>4036</v>
      </c>
      <c r="J6952">
        <v>2012</v>
      </c>
      <c r="K6952" t="s">
        <v>1190</v>
      </c>
      <c r="L6952">
        <v>1</v>
      </c>
      <c r="M6952">
        <v>1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</row>
    <row r="6953" spans="1:24" x14ac:dyDescent="0.3">
      <c r="A6953" t="s">
        <v>1028</v>
      </c>
      <c r="B6953" t="s">
        <v>1183</v>
      </c>
      <c r="D6953" t="s">
        <v>1184</v>
      </c>
      <c r="F6953" t="s">
        <v>4037</v>
      </c>
      <c r="G6953" t="s">
        <v>4038</v>
      </c>
      <c r="I6953" t="s">
        <v>4039</v>
      </c>
      <c r="J6953">
        <v>2012</v>
      </c>
      <c r="K6953" t="s">
        <v>1189</v>
      </c>
      <c r="L6953">
        <v>2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2</v>
      </c>
      <c r="V6953">
        <v>0</v>
      </c>
      <c r="W6953">
        <v>0</v>
      </c>
      <c r="X6953">
        <v>0</v>
      </c>
    </row>
    <row r="6954" spans="1:24" x14ac:dyDescent="0.3">
      <c r="A6954" t="s">
        <v>1028</v>
      </c>
      <c r="B6954" t="s">
        <v>1183</v>
      </c>
      <c r="D6954" t="s">
        <v>1184</v>
      </c>
      <c r="F6954" t="s">
        <v>4037</v>
      </c>
      <c r="G6954" t="s">
        <v>4038</v>
      </c>
      <c r="I6954" t="s">
        <v>4039</v>
      </c>
      <c r="J6954">
        <v>2012</v>
      </c>
      <c r="K6954" t="s">
        <v>1190</v>
      </c>
      <c r="L6954">
        <v>1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1</v>
      </c>
      <c r="V6954">
        <v>0</v>
      </c>
      <c r="W6954">
        <v>0</v>
      </c>
      <c r="X6954">
        <v>0</v>
      </c>
    </row>
    <row r="6955" spans="1:24" x14ac:dyDescent="0.3">
      <c r="A6955" t="s">
        <v>1028</v>
      </c>
      <c r="B6955" t="s">
        <v>1183</v>
      </c>
      <c r="D6955" t="s">
        <v>1184</v>
      </c>
      <c r="F6955" t="s">
        <v>4037</v>
      </c>
      <c r="G6955" t="s">
        <v>4038</v>
      </c>
      <c r="I6955" t="s">
        <v>4039</v>
      </c>
      <c r="J6955">
        <v>2014</v>
      </c>
      <c r="K6955" t="s">
        <v>1189</v>
      </c>
      <c r="L6955">
        <v>1</v>
      </c>
      <c r="M6955">
        <v>0</v>
      </c>
      <c r="N6955">
        <v>1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</row>
    <row r="6956" spans="1:24" x14ac:dyDescent="0.3">
      <c r="A6956" t="s">
        <v>1028</v>
      </c>
      <c r="B6956" t="s">
        <v>1183</v>
      </c>
      <c r="D6956" t="s">
        <v>1184</v>
      </c>
      <c r="F6956" t="s">
        <v>4037</v>
      </c>
      <c r="G6956" t="s">
        <v>4038</v>
      </c>
      <c r="I6956" t="s">
        <v>4039</v>
      </c>
      <c r="J6956">
        <v>2014</v>
      </c>
      <c r="K6956" t="s">
        <v>1190</v>
      </c>
      <c r="L6956">
        <v>1</v>
      </c>
      <c r="M6956">
        <v>0</v>
      </c>
      <c r="N6956">
        <v>1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</row>
    <row r="6957" spans="1:24" x14ac:dyDescent="0.3">
      <c r="A6957" t="s">
        <v>184</v>
      </c>
      <c r="B6957" t="s">
        <v>1183</v>
      </c>
      <c r="D6957" t="s">
        <v>1184</v>
      </c>
      <c r="F6957" t="s">
        <v>4040</v>
      </c>
      <c r="G6957" t="s">
        <v>4041</v>
      </c>
      <c r="H6957" t="s">
        <v>4042</v>
      </c>
      <c r="I6957" t="s">
        <v>4043</v>
      </c>
      <c r="J6957">
        <v>2011</v>
      </c>
      <c r="K6957" t="s">
        <v>1189</v>
      </c>
      <c r="L6957">
        <v>1</v>
      </c>
      <c r="M6957">
        <v>0</v>
      </c>
      <c r="N6957">
        <v>0</v>
      </c>
      <c r="O6957">
        <v>0</v>
      </c>
      <c r="P6957">
        <v>1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</row>
    <row r="6958" spans="1:24" x14ac:dyDescent="0.3">
      <c r="A6958" t="s">
        <v>184</v>
      </c>
      <c r="B6958" t="s">
        <v>1183</v>
      </c>
      <c r="D6958" t="s">
        <v>1184</v>
      </c>
      <c r="F6958" t="s">
        <v>4040</v>
      </c>
      <c r="G6958" t="s">
        <v>4041</v>
      </c>
      <c r="H6958" t="s">
        <v>4042</v>
      </c>
      <c r="I6958" t="s">
        <v>4043</v>
      </c>
      <c r="J6958">
        <v>2011</v>
      </c>
      <c r="K6958" t="s">
        <v>1190</v>
      </c>
      <c r="L6958">
        <v>1</v>
      </c>
      <c r="M6958">
        <v>0</v>
      </c>
      <c r="N6958">
        <v>0</v>
      </c>
      <c r="O6958">
        <v>0</v>
      </c>
      <c r="P6958">
        <v>1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</row>
    <row r="6959" spans="1:24" x14ac:dyDescent="0.3">
      <c r="A6959" t="s">
        <v>184</v>
      </c>
      <c r="B6959" t="s">
        <v>1183</v>
      </c>
      <c r="D6959" t="s">
        <v>1184</v>
      </c>
      <c r="F6959" t="s">
        <v>4040</v>
      </c>
      <c r="G6959" t="s">
        <v>4041</v>
      </c>
      <c r="H6959" t="s">
        <v>4042</v>
      </c>
      <c r="I6959" t="s">
        <v>4043</v>
      </c>
      <c r="J6959">
        <v>2013</v>
      </c>
      <c r="K6959" t="s">
        <v>1189</v>
      </c>
      <c r="L6959">
        <v>2</v>
      </c>
      <c r="M6959">
        <v>0</v>
      </c>
      <c r="N6959">
        <v>0</v>
      </c>
      <c r="O6959">
        <v>0</v>
      </c>
      <c r="P6959">
        <v>0</v>
      </c>
      <c r="Q6959">
        <v>2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</row>
    <row r="6960" spans="1:24" x14ac:dyDescent="0.3">
      <c r="A6960" t="s">
        <v>184</v>
      </c>
      <c r="B6960" t="s">
        <v>1183</v>
      </c>
      <c r="D6960" t="s">
        <v>1184</v>
      </c>
      <c r="F6960" t="s">
        <v>4040</v>
      </c>
      <c r="G6960" t="s">
        <v>4041</v>
      </c>
      <c r="H6960" t="s">
        <v>4042</v>
      </c>
      <c r="I6960" t="s">
        <v>4043</v>
      </c>
      <c r="J6960">
        <v>2013</v>
      </c>
      <c r="K6960" t="s">
        <v>1190</v>
      </c>
      <c r="L6960">
        <v>2</v>
      </c>
      <c r="M6960">
        <v>0</v>
      </c>
      <c r="N6960">
        <v>0</v>
      </c>
      <c r="O6960">
        <v>0</v>
      </c>
      <c r="P6960">
        <v>0</v>
      </c>
      <c r="Q6960">
        <v>2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</row>
    <row r="6961" spans="1:24" x14ac:dyDescent="0.3">
      <c r="A6961" t="s">
        <v>184</v>
      </c>
      <c r="B6961" t="s">
        <v>1183</v>
      </c>
      <c r="D6961" t="s">
        <v>1184</v>
      </c>
      <c r="F6961" t="s">
        <v>4040</v>
      </c>
      <c r="G6961" t="s">
        <v>4041</v>
      </c>
      <c r="H6961" t="s">
        <v>4042</v>
      </c>
      <c r="I6961" t="s">
        <v>4043</v>
      </c>
      <c r="J6961">
        <v>2014</v>
      </c>
      <c r="K6961" t="s">
        <v>1189</v>
      </c>
      <c r="L6961">
        <v>2</v>
      </c>
      <c r="M6961">
        <v>0</v>
      </c>
      <c r="N6961">
        <v>0</v>
      </c>
      <c r="O6961">
        <v>0</v>
      </c>
      <c r="P6961">
        <v>0</v>
      </c>
      <c r="Q6961">
        <v>2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</row>
    <row r="6962" spans="1:24" x14ac:dyDescent="0.3">
      <c r="A6962" t="s">
        <v>184</v>
      </c>
      <c r="B6962" t="s">
        <v>1183</v>
      </c>
      <c r="D6962" t="s">
        <v>1184</v>
      </c>
      <c r="F6962" t="s">
        <v>4040</v>
      </c>
      <c r="G6962" t="s">
        <v>4041</v>
      </c>
      <c r="H6962" t="s">
        <v>4042</v>
      </c>
      <c r="I6962" t="s">
        <v>4043</v>
      </c>
      <c r="J6962">
        <v>2014</v>
      </c>
      <c r="K6962" t="s">
        <v>1190</v>
      </c>
      <c r="L6962">
        <v>2</v>
      </c>
      <c r="M6962">
        <v>0</v>
      </c>
      <c r="N6962">
        <v>0</v>
      </c>
      <c r="O6962">
        <v>0</v>
      </c>
      <c r="P6962">
        <v>0</v>
      </c>
      <c r="Q6962">
        <v>2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</row>
    <row r="6963" spans="1:24" x14ac:dyDescent="0.3">
      <c r="A6963" t="s">
        <v>184</v>
      </c>
      <c r="B6963" t="s">
        <v>1183</v>
      </c>
      <c r="D6963" t="s">
        <v>1184</v>
      </c>
      <c r="F6963" t="s">
        <v>4040</v>
      </c>
      <c r="G6963" t="s">
        <v>4041</v>
      </c>
      <c r="H6963" t="s">
        <v>4042</v>
      </c>
      <c r="I6963" t="s">
        <v>4043</v>
      </c>
      <c r="J6963">
        <v>2017</v>
      </c>
      <c r="K6963" t="s">
        <v>1189</v>
      </c>
      <c r="L6963">
        <v>3</v>
      </c>
      <c r="M6963">
        <v>0</v>
      </c>
      <c r="N6963">
        <v>0</v>
      </c>
      <c r="O6963">
        <v>0</v>
      </c>
      <c r="P6963">
        <v>0</v>
      </c>
      <c r="Q6963">
        <v>2</v>
      </c>
      <c r="R6963">
        <v>0</v>
      </c>
      <c r="S6963">
        <v>1</v>
      </c>
      <c r="T6963">
        <v>0</v>
      </c>
      <c r="U6963">
        <v>0</v>
      </c>
      <c r="V6963">
        <v>0</v>
      </c>
      <c r="W6963">
        <v>0</v>
      </c>
      <c r="X6963">
        <v>0</v>
      </c>
    </row>
    <row r="6964" spans="1:24" x14ac:dyDescent="0.3">
      <c r="A6964" t="s">
        <v>184</v>
      </c>
      <c r="B6964" t="s">
        <v>1183</v>
      </c>
      <c r="D6964" t="s">
        <v>1184</v>
      </c>
      <c r="F6964" t="s">
        <v>4040</v>
      </c>
      <c r="G6964" t="s">
        <v>4041</v>
      </c>
      <c r="H6964" t="s">
        <v>4042</v>
      </c>
      <c r="I6964" t="s">
        <v>4043</v>
      </c>
      <c r="J6964">
        <v>2017</v>
      </c>
      <c r="K6964" t="s">
        <v>1190</v>
      </c>
      <c r="L6964">
        <v>2</v>
      </c>
      <c r="M6964">
        <v>0</v>
      </c>
      <c r="N6964">
        <v>0</v>
      </c>
      <c r="O6964">
        <v>0</v>
      </c>
      <c r="P6964">
        <v>0</v>
      </c>
      <c r="Q6964">
        <v>1</v>
      </c>
      <c r="R6964">
        <v>0</v>
      </c>
      <c r="S6964">
        <v>1</v>
      </c>
      <c r="T6964">
        <v>0</v>
      </c>
      <c r="U6964">
        <v>0</v>
      </c>
      <c r="V6964">
        <v>0</v>
      </c>
      <c r="W6964">
        <v>0</v>
      </c>
      <c r="X6964">
        <v>0</v>
      </c>
    </row>
    <row r="6965" spans="1:24" x14ac:dyDescent="0.3">
      <c r="A6965" t="s">
        <v>184</v>
      </c>
      <c r="B6965" t="s">
        <v>1183</v>
      </c>
      <c r="D6965" t="s">
        <v>1184</v>
      </c>
      <c r="F6965" t="s">
        <v>4040</v>
      </c>
      <c r="G6965" t="s">
        <v>4041</v>
      </c>
      <c r="H6965" t="s">
        <v>4042</v>
      </c>
      <c r="I6965" t="s">
        <v>4043</v>
      </c>
      <c r="J6965">
        <v>2018</v>
      </c>
      <c r="K6965" t="s">
        <v>1189</v>
      </c>
      <c r="L6965">
        <v>3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1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2</v>
      </c>
    </row>
    <row r="6966" spans="1:24" x14ac:dyDescent="0.3">
      <c r="A6966" t="s">
        <v>184</v>
      </c>
      <c r="B6966" t="s">
        <v>1183</v>
      </c>
      <c r="D6966" t="s">
        <v>1184</v>
      </c>
      <c r="F6966" t="s">
        <v>4040</v>
      </c>
      <c r="G6966" t="s">
        <v>4041</v>
      </c>
      <c r="H6966" t="s">
        <v>4042</v>
      </c>
      <c r="I6966" t="s">
        <v>4043</v>
      </c>
      <c r="J6966">
        <v>2018</v>
      </c>
      <c r="K6966" t="s">
        <v>1190</v>
      </c>
      <c r="L6966">
        <v>2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1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1</v>
      </c>
    </row>
    <row r="6967" spans="1:24" x14ac:dyDescent="0.3">
      <c r="A6967" t="s">
        <v>184</v>
      </c>
      <c r="B6967" t="s">
        <v>1183</v>
      </c>
      <c r="D6967" t="s">
        <v>1184</v>
      </c>
      <c r="F6967" t="s">
        <v>4040</v>
      </c>
      <c r="G6967" t="s">
        <v>4041</v>
      </c>
      <c r="H6967" t="s">
        <v>4042</v>
      </c>
      <c r="I6967" t="s">
        <v>4043</v>
      </c>
      <c r="J6967">
        <v>2019</v>
      </c>
      <c r="K6967" t="s">
        <v>1189</v>
      </c>
      <c r="L6967">
        <v>3</v>
      </c>
      <c r="M6967">
        <v>0</v>
      </c>
      <c r="N6967">
        <v>0</v>
      </c>
      <c r="O6967">
        <v>0</v>
      </c>
      <c r="P6967">
        <v>1</v>
      </c>
      <c r="Q6967">
        <v>0</v>
      </c>
      <c r="R6967">
        <v>0</v>
      </c>
      <c r="S6967">
        <v>0</v>
      </c>
      <c r="T6967">
        <v>1</v>
      </c>
      <c r="U6967">
        <v>0</v>
      </c>
      <c r="V6967">
        <v>0</v>
      </c>
      <c r="W6967">
        <v>1</v>
      </c>
      <c r="X6967">
        <v>0</v>
      </c>
    </row>
    <row r="6968" spans="1:24" x14ac:dyDescent="0.3">
      <c r="A6968" t="s">
        <v>184</v>
      </c>
      <c r="B6968" t="s">
        <v>1183</v>
      </c>
      <c r="D6968" t="s">
        <v>1184</v>
      </c>
      <c r="F6968" t="s">
        <v>4040</v>
      </c>
      <c r="G6968" t="s">
        <v>4041</v>
      </c>
      <c r="H6968" t="s">
        <v>4042</v>
      </c>
      <c r="I6968" t="s">
        <v>4043</v>
      </c>
      <c r="J6968">
        <v>2019</v>
      </c>
      <c r="K6968" t="s">
        <v>1190</v>
      </c>
      <c r="L6968">
        <v>3</v>
      </c>
      <c r="M6968">
        <v>0</v>
      </c>
      <c r="N6968">
        <v>0</v>
      </c>
      <c r="O6968">
        <v>0</v>
      </c>
      <c r="P6968">
        <v>1</v>
      </c>
      <c r="Q6968">
        <v>0</v>
      </c>
      <c r="R6968">
        <v>0</v>
      </c>
      <c r="S6968">
        <v>0</v>
      </c>
      <c r="T6968">
        <v>1</v>
      </c>
      <c r="U6968">
        <v>0</v>
      </c>
      <c r="V6968">
        <v>0</v>
      </c>
      <c r="W6968">
        <v>1</v>
      </c>
      <c r="X6968">
        <v>0</v>
      </c>
    </row>
    <row r="6969" spans="1:24" x14ac:dyDescent="0.3">
      <c r="A6969" t="s">
        <v>184</v>
      </c>
      <c r="B6969" t="s">
        <v>1183</v>
      </c>
      <c r="D6969" t="s">
        <v>1184</v>
      </c>
      <c r="F6969" t="s">
        <v>4040</v>
      </c>
      <c r="G6969" t="s">
        <v>4041</v>
      </c>
      <c r="H6969" t="s">
        <v>4042</v>
      </c>
      <c r="I6969" t="s">
        <v>4043</v>
      </c>
      <c r="J6969">
        <v>2021</v>
      </c>
      <c r="K6969" t="s">
        <v>1189</v>
      </c>
      <c r="L6969">
        <v>3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2</v>
      </c>
      <c r="S6969">
        <v>0</v>
      </c>
      <c r="T6969">
        <v>0</v>
      </c>
      <c r="U6969">
        <v>0</v>
      </c>
      <c r="V6969">
        <v>1</v>
      </c>
      <c r="W6969">
        <v>0</v>
      </c>
      <c r="X6969">
        <v>0</v>
      </c>
    </row>
    <row r="6970" spans="1:24" x14ac:dyDescent="0.3">
      <c r="A6970" t="s">
        <v>184</v>
      </c>
      <c r="B6970" t="s">
        <v>1183</v>
      </c>
      <c r="D6970" t="s">
        <v>1184</v>
      </c>
      <c r="F6970" t="s">
        <v>4040</v>
      </c>
      <c r="G6970" t="s">
        <v>4041</v>
      </c>
      <c r="H6970" t="s">
        <v>4042</v>
      </c>
      <c r="I6970" t="s">
        <v>4043</v>
      </c>
      <c r="J6970">
        <v>2021</v>
      </c>
      <c r="K6970" t="s">
        <v>1190</v>
      </c>
      <c r="L6970">
        <v>2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1</v>
      </c>
      <c r="S6970">
        <v>0</v>
      </c>
      <c r="T6970">
        <v>0</v>
      </c>
      <c r="U6970">
        <v>0</v>
      </c>
      <c r="V6970">
        <v>1</v>
      </c>
      <c r="W6970">
        <v>0</v>
      </c>
      <c r="X6970">
        <v>0</v>
      </c>
    </row>
    <row r="6971" spans="1:24" x14ac:dyDescent="0.3">
      <c r="A6971" t="s">
        <v>184</v>
      </c>
      <c r="B6971" t="s">
        <v>1183</v>
      </c>
      <c r="D6971" t="s">
        <v>1184</v>
      </c>
      <c r="F6971" t="s">
        <v>4040</v>
      </c>
      <c r="G6971" t="s">
        <v>4041</v>
      </c>
      <c r="H6971" t="s">
        <v>4042</v>
      </c>
      <c r="I6971" t="s">
        <v>4043</v>
      </c>
      <c r="J6971">
        <v>2022</v>
      </c>
      <c r="K6971" t="s">
        <v>1189</v>
      </c>
      <c r="L6971">
        <v>1</v>
      </c>
      <c r="M6971">
        <v>1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</row>
    <row r="6972" spans="1:24" x14ac:dyDescent="0.3">
      <c r="A6972" t="s">
        <v>184</v>
      </c>
      <c r="B6972" t="s">
        <v>1183</v>
      </c>
      <c r="D6972" t="s">
        <v>1184</v>
      </c>
      <c r="F6972" t="s">
        <v>4040</v>
      </c>
      <c r="G6972" t="s">
        <v>4041</v>
      </c>
      <c r="H6972" t="s">
        <v>4042</v>
      </c>
      <c r="I6972" t="s">
        <v>4043</v>
      </c>
      <c r="J6972">
        <v>2022</v>
      </c>
      <c r="K6972" t="s">
        <v>1190</v>
      </c>
      <c r="L6972">
        <v>1</v>
      </c>
      <c r="M6972">
        <v>1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</row>
    <row r="6973" spans="1:24" x14ac:dyDescent="0.3">
      <c r="A6973" t="s">
        <v>184</v>
      </c>
      <c r="B6973" t="s">
        <v>1183</v>
      </c>
      <c r="D6973" t="s">
        <v>1184</v>
      </c>
      <c r="F6973" t="s">
        <v>4040</v>
      </c>
      <c r="G6973" t="s">
        <v>4041</v>
      </c>
      <c r="H6973" t="s">
        <v>4042</v>
      </c>
      <c r="I6973" t="s">
        <v>4043</v>
      </c>
      <c r="J6973">
        <v>2023</v>
      </c>
      <c r="K6973" t="s">
        <v>1189</v>
      </c>
      <c r="L6973">
        <v>1</v>
      </c>
      <c r="M6973">
        <v>0</v>
      </c>
      <c r="N6973">
        <v>0</v>
      </c>
      <c r="O6973">
        <v>0</v>
      </c>
      <c r="P6973">
        <v>0</v>
      </c>
      <c r="Q6973">
        <v>1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</row>
    <row r="6974" spans="1:24" x14ac:dyDescent="0.3">
      <c r="A6974" t="s">
        <v>184</v>
      </c>
      <c r="B6974" t="s">
        <v>1183</v>
      </c>
      <c r="D6974" t="s">
        <v>1184</v>
      </c>
      <c r="F6974" t="s">
        <v>4040</v>
      </c>
      <c r="G6974" t="s">
        <v>4041</v>
      </c>
      <c r="H6974" t="s">
        <v>4042</v>
      </c>
      <c r="I6974" t="s">
        <v>4043</v>
      </c>
      <c r="J6974">
        <v>2023</v>
      </c>
      <c r="K6974" t="s">
        <v>1190</v>
      </c>
      <c r="L6974">
        <v>1</v>
      </c>
      <c r="M6974">
        <v>0</v>
      </c>
      <c r="N6974">
        <v>0</v>
      </c>
      <c r="O6974">
        <v>0</v>
      </c>
      <c r="P6974">
        <v>0</v>
      </c>
      <c r="Q6974">
        <v>1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</row>
    <row r="6975" spans="1:24" x14ac:dyDescent="0.3">
      <c r="A6975" t="s">
        <v>218</v>
      </c>
      <c r="B6975" t="s">
        <v>1183</v>
      </c>
      <c r="D6975" t="s">
        <v>1184</v>
      </c>
      <c r="F6975" t="s">
        <v>4044</v>
      </c>
      <c r="G6975" t="s">
        <v>4045</v>
      </c>
      <c r="I6975" t="s">
        <v>4046</v>
      </c>
      <c r="J6975">
        <v>2010</v>
      </c>
      <c r="K6975" t="s">
        <v>1189</v>
      </c>
      <c r="L6975">
        <v>1</v>
      </c>
      <c r="M6975">
        <v>1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</row>
    <row r="6976" spans="1:24" x14ac:dyDescent="0.3">
      <c r="A6976" t="s">
        <v>218</v>
      </c>
      <c r="B6976" t="s">
        <v>1183</v>
      </c>
      <c r="D6976" t="s">
        <v>1184</v>
      </c>
      <c r="F6976" t="s">
        <v>4044</v>
      </c>
      <c r="G6976" t="s">
        <v>4045</v>
      </c>
      <c r="I6976" t="s">
        <v>4046</v>
      </c>
      <c r="J6976">
        <v>2010</v>
      </c>
      <c r="K6976" t="s">
        <v>1190</v>
      </c>
      <c r="L6976">
        <v>1</v>
      </c>
      <c r="M6976">
        <v>1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</row>
    <row r="6977" spans="1:24" x14ac:dyDescent="0.3">
      <c r="A6977" t="s">
        <v>218</v>
      </c>
      <c r="B6977" t="s">
        <v>1183</v>
      </c>
      <c r="D6977" t="s">
        <v>1184</v>
      </c>
      <c r="F6977" t="s">
        <v>4044</v>
      </c>
      <c r="G6977" t="s">
        <v>4045</v>
      </c>
      <c r="I6977" t="s">
        <v>4046</v>
      </c>
      <c r="J6977">
        <v>2015</v>
      </c>
      <c r="K6977" t="s">
        <v>1189</v>
      </c>
      <c r="L6977">
        <v>1</v>
      </c>
      <c r="M6977">
        <v>1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</row>
    <row r="6978" spans="1:24" x14ac:dyDescent="0.3">
      <c r="A6978" t="s">
        <v>218</v>
      </c>
      <c r="B6978" t="s">
        <v>1183</v>
      </c>
      <c r="D6978" t="s">
        <v>1184</v>
      </c>
      <c r="F6978" t="s">
        <v>4044</v>
      </c>
      <c r="G6978" t="s">
        <v>4045</v>
      </c>
      <c r="I6978" t="s">
        <v>4046</v>
      </c>
      <c r="J6978">
        <v>2015</v>
      </c>
      <c r="K6978" t="s">
        <v>1190</v>
      </c>
      <c r="L6978">
        <v>1</v>
      </c>
      <c r="M6978">
        <v>1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</row>
    <row r="6979" spans="1:24" x14ac:dyDescent="0.3">
      <c r="A6979" t="s">
        <v>218</v>
      </c>
      <c r="B6979" t="s">
        <v>1183</v>
      </c>
      <c r="D6979" t="s">
        <v>1184</v>
      </c>
      <c r="F6979" t="s">
        <v>4044</v>
      </c>
      <c r="G6979" t="s">
        <v>4045</v>
      </c>
      <c r="I6979" t="s">
        <v>4046</v>
      </c>
      <c r="J6979">
        <v>2020</v>
      </c>
      <c r="K6979" t="s">
        <v>1189</v>
      </c>
      <c r="L6979">
        <v>1</v>
      </c>
      <c r="M6979">
        <v>0</v>
      </c>
      <c r="N6979">
        <v>0</v>
      </c>
      <c r="O6979">
        <v>0</v>
      </c>
      <c r="P6979">
        <v>1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</row>
    <row r="6980" spans="1:24" x14ac:dyDescent="0.3">
      <c r="A6980" t="s">
        <v>218</v>
      </c>
      <c r="B6980" t="s">
        <v>1183</v>
      </c>
      <c r="D6980" t="s">
        <v>1184</v>
      </c>
      <c r="F6980" t="s">
        <v>4044</v>
      </c>
      <c r="G6980" t="s">
        <v>4045</v>
      </c>
      <c r="I6980" t="s">
        <v>4046</v>
      </c>
      <c r="J6980">
        <v>2020</v>
      </c>
      <c r="K6980" t="s">
        <v>1190</v>
      </c>
      <c r="L6980">
        <v>1</v>
      </c>
      <c r="M6980">
        <v>0</v>
      </c>
      <c r="N6980">
        <v>0</v>
      </c>
      <c r="O6980">
        <v>0</v>
      </c>
      <c r="P6980">
        <v>1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</row>
    <row r="6981" spans="1:24" x14ac:dyDescent="0.3">
      <c r="A6981" t="s">
        <v>218</v>
      </c>
      <c r="B6981" t="s">
        <v>1183</v>
      </c>
      <c r="D6981" t="s">
        <v>1184</v>
      </c>
      <c r="F6981" t="s">
        <v>4044</v>
      </c>
      <c r="G6981" t="s">
        <v>4045</v>
      </c>
      <c r="I6981" t="s">
        <v>4046</v>
      </c>
      <c r="J6981">
        <v>2023</v>
      </c>
      <c r="K6981" t="s">
        <v>1189</v>
      </c>
      <c r="L6981">
        <v>5</v>
      </c>
      <c r="M6981">
        <v>2</v>
      </c>
      <c r="N6981">
        <v>1</v>
      </c>
      <c r="O6981">
        <v>0</v>
      </c>
      <c r="P6981">
        <v>0</v>
      </c>
      <c r="Q6981">
        <v>1</v>
      </c>
      <c r="R6981">
        <v>0</v>
      </c>
      <c r="S6981">
        <v>0</v>
      </c>
      <c r="T6981">
        <v>1</v>
      </c>
      <c r="U6981">
        <v>0</v>
      </c>
      <c r="V6981">
        <v>0</v>
      </c>
      <c r="W6981">
        <v>0</v>
      </c>
      <c r="X6981">
        <v>0</v>
      </c>
    </row>
    <row r="6982" spans="1:24" x14ac:dyDescent="0.3">
      <c r="A6982" t="s">
        <v>218</v>
      </c>
      <c r="B6982" t="s">
        <v>1183</v>
      </c>
      <c r="D6982" t="s">
        <v>1184</v>
      </c>
      <c r="F6982" t="s">
        <v>4044</v>
      </c>
      <c r="G6982" t="s">
        <v>4045</v>
      </c>
      <c r="I6982" t="s">
        <v>4046</v>
      </c>
      <c r="J6982">
        <v>2023</v>
      </c>
      <c r="K6982" t="s">
        <v>1190</v>
      </c>
      <c r="L6982">
        <v>5</v>
      </c>
      <c r="M6982">
        <v>2</v>
      </c>
      <c r="N6982">
        <v>1</v>
      </c>
      <c r="O6982">
        <v>0</v>
      </c>
      <c r="P6982">
        <v>0</v>
      </c>
      <c r="Q6982">
        <v>1</v>
      </c>
      <c r="R6982">
        <v>0</v>
      </c>
      <c r="S6982">
        <v>0</v>
      </c>
      <c r="T6982">
        <v>1</v>
      </c>
      <c r="U6982">
        <v>0</v>
      </c>
      <c r="V6982">
        <v>0</v>
      </c>
      <c r="W6982">
        <v>0</v>
      </c>
      <c r="X6982">
        <v>0</v>
      </c>
    </row>
    <row r="6983" spans="1:24" x14ac:dyDescent="0.3">
      <c r="A6983" t="s">
        <v>588</v>
      </c>
      <c r="B6983" t="s">
        <v>1183</v>
      </c>
      <c r="D6983" t="s">
        <v>1184</v>
      </c>
      <c r="F6983" t="s">
        <v>4047</v>
      </c>
      <c r="G6983" t="s">
        <v>4048</v>
      </c>
      <c r="H6983" t="s">
        <v>4049</v>
      </c>
      <c r="I6983" t="s">
        <v>4050</v>
      </c>
      <c r="J6983">
        <v>2012</v>
      </c>
      <c r="K6983" t="s">
        <v>1189</v>
      </c>
      <c r="L6983">
        <v>2</v>
      </c>
      <c r="M6983">
        <v>0</v>
      </c>
      <c r="N6983">
        <v>0</v>
      </c>
      <c r="O6983">
        <v>1</v>
      </c>
      <c r="P6983">
        <v>1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</row>
    <row r="6984" spans="1:24" x14ac:dyDescent="0.3">
      <c r="A6984" t="s">
        <v>588</v>
      </c>
      <c r="B6984" t="s">
        <v>1183</v>
      </c>
      <c r="D6984" t="s">
        <v>1184</v>
      </c>
      <c r="F6984" t="s">
        <v>4047</v>
      </c>
      <c r="G6984" t="s">
        <v>4048</v>
      </c>
      <c r="H6984" t="s">
        <v>4049</v>
      </c>
      <c r="I6984" t="s">
        <v>4050</v>
      </c>
      <c r="J6984">
        <v>2012</v>
      </c>
      <c r="K6984" t="s">
        <v>1190</v>
      </c>
      <c r="L6984">
        <v>2</v>
      </c>
      <c r="M6984">
        <v>0</v>
      </c>
      <c r="N6984">
        <v>0</v>
      </c>
      <c r="O6984">
        <v>1</v>
      </c>
      <c r="P6984">
        <v>1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</row>
    <row r="6985" spans="1:24" x14ac:dyDescent="0.3">
      <c r="A6985" t="s">
        <v>588</v>
      </c>
      <c r="B6985" t="s">
        <v>1183</v>
      </c>
      <c r="D6985" t="s">
        <v>1184</v>
      </c>
      <c r="F6985" t="s">
        <v>4047</v>
      </c>
      <c r="G6985" t="s">
        <v>4048</v>
      </c>
      <c r="H6985" t="s">
        <v>4049</v>
      </c>
      <c r="I6985" t="s">
        <v>4050</v>
      </c>
      <c r="J6985">
        <v>2023</v>
      </c>
      <c r="K6985" t="s">
        <v>1189</v>
      </c>
      <c r="L6985">
        <v>1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1</v>
      </c>
      <c r="U6985">
        <v>0</v>
      </c>
      <c r="V6985">
        <v>0</v>
      </c>
      <c r="W6985">
        <v>0</v>
      </c>
      <c r="X6985">
        <v>0</v>
      </c>
    </row>
    <row r="6986" spans="1:24" x14ac:dyDescent="0.3">
      <c r="A6986" t="s">
        <v>588</v>
      </c>
      <c r="B6986" t="s">
        <v>1183</v>
      </c>
      <c r="D6986" t="s">
        <v>1184</v>
      </c>
      <c r="F6986" t="s">
        <v>4047</v>
      </c>
      <c r="G6986" t="s">
        <v>4048</v>
      </c>
      <c r="H6986" t="s">
        <v>4049</v>
      </c>
      <c r="I6986" t="s">
        <v>4050</v>
      </c>
      <c r="J6986">
        <v>2023</v>
      </c>
      <c r="K6986" t="s">
        <v>1190</v>
      </c>
      <c r="L6986">
        <v>1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1</v>
      </c>
      <c r="U6986">
        <v>0</v>
      </c>
      <c r="V6986">
        <v>0</v>
      </c>
      <c r="W6986">
        <v>0</v>
      </c>
      <c r="X6986">
        <v>0</v>
      </c>
    </row>
    <row r="6987" spans="1:24" x14ac:dyDescent="0.3">
      <c r="A6987" t="s">
        <v>416</v>
      </c>
      <c r="B6987" t="s">
        <v>1183</v>
      </c>
      <c r="D6987" t="s">
        <v>1184</v>
      </c>
      <c r="F6987" t="s">
        <v>4051</v>
      </c>
      <c r="G6987" t="s">
        <v>4052</v>
      </c>
      <c r="H6987" t="s">
        <v>4053</v>
      </c>
      <c r="I6987" t="s">
        <v>4054</v>
      </c>
      <c r="J6987">
        <v>2017</v>
      </c>
      <c r="K6987" t="s">
        <v>1189</v>
      </c>
      <c r="L6987">
        <v>3</v>
      </c>
      <c r="M6987">
        <v>0</v>
      </c>
      <c r="N6987">
        <v>1</v>
      </c>
      <c r="O6987">
        <v>0</v>
      </c>
      <c r="P6987">
        <v>0</v>
      </c>
      <c r="Q6987">
        <v>0</v>
      </c>
      <c r="R6987">
        <v>0</v>
      </c>
      <c r="S6987">
        <v>1</v>
      </c>
      <c r="T6987">
        <v>0</v>
      </c>
      <c r="U6987">
        <v>0</v>
      </c>
      <c r="V6987">
        <v>0</v>
      </c>
      <c r="W6987">
        <v>1</v>
      </c>
      <c r="X6987">
        <v>0</v>
      </c>
    </row>
    <row r="6988" spans="1:24" x14ac:dyDescent="0.3">
      <c r="A6988" t="s">
        <v>416</v>
      </c>
      <c r="B6988" t="s">
        <v>1183</v>
      </c>
      <c r="D6988" t="s">
        <v>1184</v>
      </c>
      <c r="F6988" t="s">
        <v>4051</v>
      </c>
      <c r="G6988" t="s">
        <v>4052</v>
      </c>
      <c r="H6988" t="s">
        <v>4053</v>
      </c>
      <c r="I6988" t="s">
        <v>4054</v>
      </c>
      <c r="J6988">
        <v>2017</v>
      </c>
      <c r="K6988" t="s">
        <v>1190</v>
      </c>
      <c r="L6988">
        <v>3</v>
      </c>
      <c r="M6988">
        <v>0</v>
      </c>
      <c r="N6988">
        <v>1</v>
      </c>
      <c r="O6988">
        <v>0</v>
      </c>
      <c r="P6988">
        <v>0</v>
      </c>
      <c r="Q6988">
        <v>0</v>
      </c>
      <c r="R6988">
        <v>0</v>
      </c>
      <c r="S6988">
        <v>1</v>
      </c>
      <c r="T6988">
        <v>0</v>
      </c>
      <c r="U6988">
        <v>0</v>
      </c>
      <c r="V6988">
        <v>0</v>
      </c>
      <c r="W6988">
        <v>1</v>
      </c>
      <c r="X6988">
        <v>0</v>
      </c>
    </row>
    <row r="6989" spans="1:24" x14ac:dyDescent="0.3">
      <c r="A6989" t="s">
        <v>416</v>
      </c>
      <c r="B6989" t="s">
        <v>1183</v>
      </c>
      <c r="D6989" t="s">
        <v>1184</v>
      </c>
      <c r="F6989" t="s">
        <v>4051</v>
      </c>
      <c r="G6989" t="s">
        <v>4052</v>
      </c>
      <c r="H6989" t="s">
        <v>4053</v>
      </c>
      <c r="I6989" t="s">
        <v>4054</v>
      </c>
      <c r="J6989">
        <v>2018</v>
      </c>
      <c r="K6989" t="s">
        <v>1189</v>
      </c>
      <c r="L6989">
        <v>1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1</v>
      </c>
      <c r="T6989">
        <v>0</v>
      </c>
      <c r="U6989">
        <v>0</v>
      </c>
      <c r="V6989">
        <v>0</v>
      </c>
      <c r="W6989">
        <v>0</v>
      </c>
      <c r="X6989">
        <v>0</v>
      </c>
    </row>
    <row r="6990" spans="1:24" x14ac:dyDescent="0.3">
      <c r="A6990" t="s">
        <v>416</v>
      </c>
      <c r="B6990" t="s">
        <v>1183</v>
      </c>
      <c r="D6990" t="s">
        <v>1184</v>
      </c>
      <c r="F6990" t="s">
        <v>4051</v>
      </c>
      <c r="G6990" t="s">
        <v>4052</v>
      </c>
      <c r="H6990" t="s">
        <v>4053</v>
      </c>
      <c r="I6990" t="s">
        <v>4054</v>
      </c>
      <c r="J6990">
        <v>2018</v>
      </c>
      <c r="K6990" t="s">
        <v>1190</v>
      </c>
      <c r="L6990">
        <v>1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1</v>
      </c>
      <c r="T6990">
        <v>0</v>
      </c>
      <c r="U6990">
        <v>0</v>
      </c>
      <c r="V6990">
        <v>0</v>
      </c>
      <c r="W6990">
        <v>0</v>
      </c>
      <c r="X6990">
        <v>0</v>
      </c>
    </row>
    <row r="6991" spans="1:24" x14ac:dyDescent="0.3">
      <c r="A6991" t="s">
        <v>416</v>
      </c>
      <c r="B6991" t="s">
        <v>1183</v>
      </c>
      <c r="D6991" t="s">
        <v>1184</v>
      </c>
      <c r="F6991" t="s">
        <v>4051</v>
      </c>
      <c r="G6991" t="s">
        <v>4052</v>
      </c>
      <c r="H6991" t="s">
        <v>4053</v>
      </c>
      <c r="I6991" t="s">
        <v>4054</v>
      </c>
      <c r="J6991">
        <v>2019</v>
      </c>
      <c r="K6991" t="s">
        <v>1189</v>
      </c>
      <c r="L6991">
        <v>2</v>
      </c>
      <c r="M6991">
        <v>0</v>
      </c>
      <c r="N6991">
        <v>2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</row>
    <row r="6992" spans="1:24" x14ac:dyDescent="0.3">
      <c r="A6992" t="s">
        <v>416</v>
      </c>
      <c r="B6992" t="s">
        <v>1183</v>
      </c>
      <c r="D6992" t="s">
        <v>1184</v>
      </c>
      <c r="F6992" t="s">
        <v>4051</v>
      </c>
      <c r="G6992" t="s">
        <v>4052</v>
      </c>
      <c r="H6992" t="s">
        <v>4053</v>
      </c>
      <c r="I6992" t="s">
        <v>4054</v>
      </c>
      <c r="J6992">
        <v>2019</v>
      </c>
      <c r="K6992" t="s">
        <v>1190</v>
      </c>
      <c r="L6992">
        <v>2</v>
      </c>
      <c r="M6992">
        <v>0</v>
      </c>
      <c r="N6992">
        <v>2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</row>
    <row r="6993" spans="1:24" x14ac:dyDescent="0.3">
      <c r="A6993" t="s">
        <v>1029</v>
      </c>
      <c r="B6993" t="s">
        <v>1183</v>
      </c>
      <c r="D6993" t="s">
        <v>1184</v>
      </c>
      <c r="F6993" t="s">
        <v>4055</v>
      </c>
      <c r="G6993" t="s">
        <v>4056</v>
      </c>
      <c r="H6993" t="s">
        <v>4057</v>
      </c>
      <c r="I6993" t="s">
        <v>4058</v>
      </c>
      <c r="J6993">
        <v>2014</v>
      </c>
      <c r="K6993" t="s">
        <v>1189</v>
      </c>
      <c r="L6993">
        <v>3</v>
      </c>
      <c r="M6993">
        <v>1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1</v>
      </c>
      <c r="X6993">
        <v>1</v>
      </c>
    </row>
    <row r="6994" spans="1:24" x14ac:dyDescent="0.3">
      <c r="A6994" t="s">
        <v>1029</v>
      </c>
      <c r="B6994" t="s">
        <v>1183</v>
      </c>
      <c r="D6994" t="s">
        <v>1184</v>
      </c>
      <c r="F6994" t="s">
        <v>4055</v>
      </c>
      <c r="G6994" t="s">
        <v>4056</v>
      </c>
      <c r="H6994" t="s">
        <v>4057</v>
      </c>
      <c r="I6994" t="s">
        <v>4058</v>
      </c>
      <c r="J6994">
        <v>2014</v>
      </c>
      <c r="K6994" t="s">
        <v>1190</v>
      </c>
      <c r="L6994">
        <v>3</v>
      </c>
      <c r="M6994">
        <v>1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1</v>
      </c>
      <c r="X6994">
        <v>1</v>
      </c>
    </row>
    <row r="6995" spans="1:24" x14ac:dyDescent="0.3">
      <c r="A6995" t="s">
        <v>1029</v>
      </c>
      <c r="B6995" t="s">
        <v>1183</v>
      </c>
      <c r="D6995" t="s">
        <v>1184</v>
      </c>
      <c r="F6995" t="s">
        <v>4055</v>
      </c>
      <c r="G6995" t="s">
        <v>4056</v>
      </c>
      <c r="H6995" t="s">
        <v>4057</v>
      </c>
      <c r="I6995" t="s">
        <v>4058</v>
      </c>
      <c r="J6995">
        <v>2015</v>
      </c>
      <c r="K6995" t="s">
        <v>1189</v>
      </c>
      <c r="L6995">
        <v>1</v>
      </c>
      <c r="M6995">
        <v>0</v>
      </c>
      <c r="N6995">
        <v>0</v>
      </c>
      <c r="O6995">
        <v>1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</row>
    <row r="6996" spans="1:24" x14ac:dyDescent="0.3">
      <c r="A6996" t="s">
        <v>1029</v>
      </c>
      <c r="B6996" t="s">
        <v>1183</v>
      </c>
      <c r="D6996" t="s">
        <v>1184</v>
      </c>
      <c r="F6996" t="s">
        <v>4055</v>
      </c>
      <c r="G6996" t="s">
        <v>4056</v>
      </c>
      <c r="H6996" t="s">
        <v>4057</v>
      </c>
      <c r="I6996" t="s">
        <v>4058</v>
      </c>
      <c r="J6996">
        <v>2015</v>
      </c>
      <c r="K6996" t="s">
        <v>1190</v>
      </c>
      <c r="L6996">
        <v>1</v>
      </c>
      <c r="M6996">
        <v>0</v>
      </c>
      <c r="N6996">
        <v>0</v>
      </c>
      <c r="O6996">
        <v>1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</row>
    <row r="6997" spans="1:24" x14ac:dyDescent="0.3">
      <c r="A6997" t="s">
        <v>1029</v>
      </c>
      <c r="B6997" t="s">
        <v>1183</v>
      </c>
      <c r="D6997" t="s">
        <v>1184</v>
      </c>
      <c r="F6997" t="s">
        <v>4055</v>
      </c>
      <c r="G6997" t="s">
        <v>4056</v>
      </c>
      <c r="H6997" t="s">
        <v>4057</v>
      </c>
      <c r="I6997" t="s">
        <v>4058</v>
      </c>
      <c r="J6997">
        <v>2016</v>
      </c>
      <c r="K6997" t="s">
        <v>1189</v>
      </c>
      <c r="L6997">
        <v>3</v>
      </c>
      <c r="M6997">
        <v>0</v>
      </c>
      <c r="N6997">
        <v>0</v>
      </c>
      <c r="O6997">
        <v>1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2</v>
      </c>
      <c r="V6997">
        <v>0</v>
      </c>
      <c r="W6997">
        <v>0</v>
      </c>
      <c r="X6997">
        <v>0</v>
      </c>
    </row>
    <row r="6998" spans="1:24" x14ac:dyDescent="0.3">
      <c r="A6998" t="s">
        <v>1029</v>
      </c>
      <c r="B6998" t="s">
        <v>1183</v>
      </c>
      <c r="D6998" t="s">
        <v>1184</v>
      </c>
      <c r="F6998" t="s">
        <v>4055</v>
      </c>
      <c r="G6998" t="s">
        <v>4056</v>
      </c>
      <c r="H6998" t="s">
        <v>4057</v>
      </c>
      <c r="I6998" t="s">
        <v>4058</v>
      </c>
      <c r="J6998">
        <v>2016</v>
      </c>
      <c r="K6998" t="s">
        <v>1190</v>
      </c>
      <c r="L6998">
        <v>2</v>
      </c>
      <c r="M6998">
        <v>0</v>
      </c>
      <c r="N6998">
        <v>0</v>
      </c>
      <c r="O6998">
        <v>1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1</v>
      </c>
      <c r="V6998">
        <v>0</v>
      </c>
      <c r="W6998">
        <v>0</v>
      </c>
      <c r="X6998">
        <v>0</v>
      </c>
    </row>
    <row r="6999" spans="1:24" x14ac:dyDescent="0.3">
      <c r="A6999" t="s">
        <v>1029</v>
      </c>
      <c r="B6999" t="s">
        <v>1183</v>
      </c>
      <c r="D6999" t="s">
        <v>1184</v>
      </c>
      <c r="F6999" t="s">
        <v>4055</v>
      </c>
      <c r="G6999" t="s">
        <v>4056</v>
      </c>
      <c r="H6999" t="s">
        <v>4057</v>
      </c>
      <c r="I6999" t="s">
        <v>4058</v>
      </c>
      <c r="J6999">
        <v>2017</v>
      </c>
      <c r="K6999" t="s">
        <v>1189</v>
      </c>
      <c r="L6999">
        <v>2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2</v>
      </c>
      <c r="X6999">
        <v>0</v>
      </c>
    </row>
    <row r="7000" spans="1:24" x14ac:dyDescent="0.3">
      <c r="A7000" t="s">
        <v>1029</v>
      </c>
      <c r="B7000" t="s">
        <v>1183</v>
      </c>
      <c r="D7000" t="s">
        <v>1184</v>
      </c>
      <c r="F7000" t="s">
        <v>4055</v>
      </c>
      <c r="G7000" t="s">
        <v>4056</v>
      </c>
      <c r="H7000" t="s">
        <v>4057</v>
      </c>
      <c r="I7000" t="s">
        <v>4058</v>
      </c>
      <c r="J7000">
        <v>2017</v>
      </c>
      <c r="K7000" t="s">
        <v>1190</v>
      </c>
      <c r="L7000">
        <v>2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2</v>
      </c>
      <c r="X7000">
        <v>0</v>
      </c>
    </row>
    <row r="7001" spans="1:24" x14ac:dyDescent="0.3">
      <c r="A7001" t="s">
        <v>558</v>
      </c>
      <c r="B7001" t="s">
        <v>1183</v>
      </c>
      <c r="D7001" t="s">
        <v>1184</v>
      </c>
      <c r="F7001" t="s">
        <v>4059</v>
      </c>
      <c r="G7001" t="s">
        <v>4060</v>
      </c>
      <c r="H7001" t="s">
        <v>4061</v>
      </c>
      <c r="I7001" t="s">
        <v>4062</v>
      </c>
      <c r="J7001">
        <v>2011</v>
      </c>
      <c r="K7001" t="s">
        <v>1189</v>
      </c>
      <c r="L7001">
        <v>2</v>
      </c>
      <c r="M7001">
        <v>0</v>
      </c>
      <c r="N7001">
        <v>0</v>
      </c>
      <c r="O7001">
        <v>0</v>
      </c>
      <c r="P7001">
        <v>1</v>
      </c>
      <c r="Q7001">
        <v>0</v>
      </c>
      <c r="R7001">
        <v>0</v>
      </c>
      <c r="S7001">
        <v>0</v>
      </c>
      <c r="T7001">
        <v>0</v>
      </c>
      <c r="U7001">
        <v>1</v>
      </c>
      <c r="V7001">
        <v>0</v>
      </c>
      <c r="W7001">
        <v>0</v>
      </c>
      <c r="X7001">
        <v>0</v>
      </c>
    </row>
    <row r="7002" spans="1:24" x14ac:dyDescent="0.3">
      <c r="A7002" t="s">
        <v>558</v>
      </c>
      <c r="B7002" t="s">
        <v>1183</v>
      </c>
      <c r="D7002" t="s">
        <v>1184</v>
      </c>
      <c r="F7002" t="s">
        <v>4059</v>
      </c>
      <c r="G7002" t="s">
        <v>4060</v>
      </c>
      <c r="H7002" t="s">
        <v>4061</v>
      </c>
      <c r="I7002" t="s">
        <v>4062</v>
      </c>
      <c r="J7002">
        <v>2011</v>
      </c>
      <c r="K7002" t="s">
        <v>1190</v>
      </c>
      <c r="L7002">
        <v>2</v>
      </c>
      <c r="M7002">
        <v>0</v>
      </c>
      <c r="N7002">
        <v>0</v>
      </c>
      <c r="O7002">
        <v>0</v>
      </c>
      <c r="P7002">
        <v>1</v>
      </c>
      <c r="Q7002">
        <v>0</v>
      </c>
      <c r="R7002">
        <v>0</v>
      </c>
      <c r="S7002">
        <v>0</v>
      </c>
      <c r="T7002">
        <v>0</v>
      </c>
      <c r="U7002">
        <v>1</v>
      </c>
      <c r="V7002">
        <v>0</v>
      </c>
      <c r="W7002">
        <v>0</v>
      </c>
      <c r="X7002">
        <v>0</v>
      </c>
    </row>
    <row r="7003" spans="1:24" x14ac:dyDescent="0.3">
      <c r="A7003" t="s">
        <v>558</v>
      </c>
      <c r="B7003" t="s">
        <v>1183</v>
      </c>
      <c r="D7003" t="s">
        <v>1184</v>
      </c>
      <c r="F7003" t="s">
        <v>4059</v>
      </c>
      <c r="G7003" t="s">
        <v>4060</v>
      </c>
      <c r="H7003" t="s">
        <v>4061</v>
      </c>
      <c r="I7003" t="s">
        <v>4062</v>
      </c>
      <c r="J7003">
        <v>2013</v>
      </c>
      <c r="K7003" t="s">
        <v>1189</v>
      </c>
      <c r="L7003">
        <v>1</v>
      </c>
      <c r="M7003">
        <v>0</v>
      </c>
      <c r="N7003">
        <v>0</v>
      </c>
      <c r="O7003">
        <v>0</v>
      </c>
      <c r="P7003">
        <v>0</v>
      </c>
      <c r="Q7003">
        <v>1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</row>
    <row r="7004" spans="1:24" x14ac:dyDescent="0.3">
      <c r="A7004" t="s">
        <v>558</v>
      </c>
      <c r="B7004" t="s">
        <v>1183</v>
      </c>
      <c r="D7004" t="s">
        <v>1184</v>
      </c>
      <c r="F7004" t="s">
        <v>4059</v>
      </c>
      <c r="G7004" t="s">
        <v>4060</v>
      </c>
      <c r="H7004" t="s">
        <v>4061</v>
      </c>
      <c r="I7004" t="s">
        <v>4062</v>
      </c>
      <c r="J7004">
        <v>2013</v>
      </c>
      <c r="K7004" t="s">
        <v>1190</v>
      </c>
      <c r="L7004">
        <v>1</v>
      </c>
      <c r="M7004">
        <v>0</v>
      </c>
      <c r="N7004">
        <v>0</v>
      </c>
      <c r="O7004">
        <v>0</v>
      </c>
      <c r="P7004">
        <v>0</v>
      </c>
      <c r="Q7004">
        <v>1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</row>
    <row r="7005" spans="1:24" x14ac:dyDescent="0.3">
      <c r="A7005" t="s">
        <v>558</v>
      </c>
      <c r="B7005" t="s">
        <v>1183</v>
      </c>
      <c r="D7005" t="s">
        <v>1184</v>
      </c>
      <c r="F7005" t="s">
        <v>4059</v>
      </c>
      <c r="G7005" t="s">
        <v>4060</v>
      </c>
      <c r="H7005" t="s">
        <v>4061</v>
      </c>
      <c r="I7005" t="s">
        <v>4062</v>
      </c>
      <c r="J7005">
        <v>2016</v>
      </c>
      <c r="K7005" t="s">
        <v>1189</v>
      </c>
      <c r="L7005">
        <v>1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1</v>
      </c>
      <c r="T7005">
        <v>0</v>
      </c>
      <c r="U7005">
        <v>0</v>
      </c>
      <c r="V7005">
        <v>0</v>
      </c>
      <c r="W7005">
        <v>0</v>
      </c>
      <c r="X7005">
        <v>0</v>
      </c>
    </row>
    <row r="7006" spans="1:24" x14ac:dyDescent="0.3">
      <c r="A7006" t="s">
        <v>558</v>
      </c>
      <c r="B7006" t="s">
        <v>1183</v>
      </c>
      <c r="D7006" t="s">
        <v>1184</v>
      </c>
      <c r="F7006" t="s">
        <v>4059</v>
      </c>
      <c r="G7006" t="s">
        <v>4060</v>
      </c>
      <c r="H7006" t="s">
        <v>4061</v>
      </c>
      <c r="I7006" t="s">
        <v>4062</v>
      </c>
      <c r="J7006">
        <v>2016</v>
      </c>
      <c r="K7006" t="s">
        <v>1190</v>
      </c>
      <c r="L7006">
        <v>1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1</v>
      </c>
      <c r="T7006">
        <v>0</v>
      </c>
      <c r="U7006">
        <v>0</v>
      </c>
      <c r="V7006">
        <v>0</v>
      </c>
      <c r="W7006">
        <v>0</v>
      </c>
      <c r="X7006">
        <v>0</v>
      </c>
    </row>
    <row r="7007" spans="1:24" x14ac:dyDescent="0.3">
      <c r="A7007" t="s">
        <v>558</v>
      </c>
      <c r="B7007" t="s">
        <v>1183</v>
      </c>
      <c r="D7007" t="s">
        <v>1184</v>
      </c>
      <c r="F7007" t="s">
        <v>4059</v>
      </c>
      <c r="G7007" t="s">
        <v>4060</v>
      </c>
      <c r="H7007" t="s">
        <v>4061</v>
      </c>
      <c r="I7007" t="s">
        <v>4062</v>
      </c>
      <c r="J7007">
        <v>2019</v>
      </c>
      <c r="K7007" t="s">
        <v>1189</v>
      </c>
      <c r="L7007">
        <v>1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1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</row>
    <row r="7008" spans="1:24" x14ac:dyDescent="0.3">
      <c r="A7008" t="s">
        <v>558</v>
      </c>
      <c r="B7008" t="s">
        <v>1183</v>
      </c>
      <c r="D7008" t="s">
        <v>1184</v>
      </c>
      <c r="F7008" t="s">
        <v>4059</v>
      </c>
      <c r="G7008" t="s">
        <v>4060</v>
      </c>
      <c r="H7008" t="s">
        <v>4061</v>
      </c>
      <c r="I7008" t="s">
        <v>4062</v>
      </c>
      <c r="J7008">
        <v>2019</v>
      </c>
      <c r="K7008" t="s">
        <v>1190</v>
      </c>
      <c r="L7008">
        <v>1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1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</row>
    <row r="7009" spans="1:24" x14ac:dyDescent="0.3">
      <c r="A7009" t="s">
        <v>200</v>
      </c>
      <c r="B7009" t="s">
        <v>1183</v>
      </c>
      <c r="D7009" t="s">
        <v>1184</v>
      </c>
      <c r="F7009" t="s">
        <v>4063</v>
      </c>
      <c r="G7009" t="s">
        <v>4064</v>
      </c>
      <c r="I7009" t="s">
        <v>4065</v>
      </c>
      <c r="J7009">
        <v>2012</v>
      </c>
      <c r="K7009" t="s">
        <v>1189</v>
      </c>
      <c r="L7009">
        <v>2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2</v>
      </c>
      <c r="X7009">
        <v>0</v>
      </c>
    </row>
    <row r="7010" spans="1:24" x14ac:dyDescent="0.3">
      <c r="A7010" t="s">
        <v>200</v>
      </c>
      <c r="B7010" t="s">
        <v>1183</v>
      </c>
      <c r="D7010" t="s">
        <v>1184</v>
      </c>
      <c r="F7010" t="s">
        <v>4063</v>
      </c>
      <c r="G7010" t="s">
        <v>4064</v>
      </c>
      <c r="I7010" t="s">
        <v>4065</v>
      </c>
      <c r="J7010">
        <v>2012</v>
      </c>
      <c r="K7010" t="s">
        <v>1190</v>
      </c>
      <c r="L7010">
        <v>1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1</v>
      </c>
      <c r="X7010">
        <v>0</v>
      </c>
    </row>
    <row r="7011" spans="1:24" x14ac:dyDescent="0.3">
      <c r="A7011" t="s">
        <v>200</v>
      </c>
      <c r="B7011" t="s">
        <v>1183</v>
      </c>
      <c r="D7011" t="s">
        <v>1184</v>
      </c>
      <c r="F7011" t="s">
        <v>4063</v>
      </c>
      <c r="G7011" t="s">
        <v>4064</v>
      </c>
      <c r="I7011" t="s">
        <v>4065</v>
      </c>
      <c r="J7011">
        <v>2013</v>
      </c>
      <c r="K7011" t="s">
        <v>1189</v>
      </c>
      <c r="L7011">
        <v>10</v>
      </c>
      <c r="M7011">
        <v>0</v>
      </c>
      <c r="N7011">
        <v>1</v>
      </c>
      <c r="O7011">
        <v>0</v>
      </c>
      <c r="P7011">
        <v>0</v>
      </c>
      <c r="Q7011">
        <v>1</v>
      </c>
      <c r="R7011">
        <v>0</v>
      </c>
      <c r="S7011">
        <v>1</v>
      </c>
      <c r="T7011">
        <v>0</v>
      </c>
      <c r="U7011">
        <v>0</v>
      </c>
      <c r="V7011">
        <v>7</v>
      </c>
      <c r="W7011">
        <v>0</v>
      </c>
      <c r="X7011">
        <v>0</v>
      </c>
    </row>
    <row r="7012" spans="1:24" x14ac:dyDescent="0.3">
      <c r="A7012" t="s">
        <v>200</v>
      </c>
      <c r="B7012" t="s">
        <v>1183</v>
      </c>
      <c r="D7012" t="s">
        <v>1184</v>
      </c>
      <c r="F7012" t="s">
        <v>4063</v>
      </c>
      <c r="G7012" t="s">
        <v>4064</v>
      </c>
      <c r="I7012" t="s">
        <v>4065</v>
      </c>
      <c r="J7012">
        <v>2013</v>
      </c>
      <c r="K7012" t="s">
        <v>1190</v>
      </c>
      <c r="L7012">
        <v>6</v>
      </c>
      <c r="M7012">
        <v>0</v>
      </c>
      <c r="N7012">
        <v>1</v>
      </c>
      <c r="O7012">
        <v>0</v>
      </c>
      <c r="P7012">
        <v>0</v>
      </c>
      <c r="Q7012">
        <v>1</v>
      </c>
      <c r="R7012">
        <v>0</v>
      </c>
      <c r="S7012">
        <v>1</v>
      </c>
      <c r="T7012">
        <v>0</v>
      </c>
      <c r="U7012">
        <v>0</v>
      </c>
      <c r="V7012">
        <v>3</v>
      </c>
      <c r="W7012">
        <v>0</v>
      </c>
      <c r="X7012">
        <v>0</v>
      </c>
    </row>
    <row r="7013" spans="1:24" x14ac:dyDescent="0.3">
      <c r="A7013" t="s">
        <v>200</v>
      </c>
      <c r="B7013" t="s">
        <v>1183</v>
      </c>
      <c r="D7013" t="s">
        <v>1184</v>
      </c>
      <c r="F7013" t="s">
        <v>4063</v>
      </c>
      <c r="G7013" t="s">
        <v>4064</v>
      </c>
      <c r="I7013" t="s">
        <v>4065</v>
      </c>
      <c r="J7013">
        <v>2014</v>
      </c>
      <c r="K7013" t="s">
        <v>1189</v>
      </c>
      <c r="L7013">
        <v>5</v>
      </c>
      <c r="M7013">
        <v>1</v>
      </c>
      <c r="N7013">
        <v>0</v>
      </c>
      <c r="O7013">
        <v>1</v>
      </c>
      <c r="P7013">
        <v>0</v>
      </c>
      <c r="Q7013">
        <v>0</v>
      </c>
      <c r="R7013">
        <v>1</v>
      </c>
      <c r="S7013">
        <v>0</v>
      </c>
      <c r="T7013">
        <v>0</v>
      </c>
      <c r="U7013">
        <v>0</v>
      </c>
      <c r="V7013">
        <v>0</v>
      </c>
      <c r="W7013">
        <v>1</v>
      </c>
      <c r="X7013">
        <v>1</v>
      </c>
    </row>
    <row r="7014" spans="1:24" x14ac:dyDescent="0.3">
      <c r="A7014" t="s">
        <v>200</v>
      </c>
      <c r="B7014" t="s">
        <v>1183</v>
      </c>
      <c r="D7014" t="s">
        <v>1184</v>
      </c>
      <c r="F7014" t="s">
        <v>4063</v>
      </c>
      <c r="G7014" t="s">
        <v>4064</v>
      </c>
      <c r="I7014" t="s">
        <v>4065</v>
      </c>
      <c r="J7014">
        <v>2014</v>
      </c>
      <c r="K7014" t="s">
        <v>1190</v>
      </c>
      <c r="L7014">
        <v>5</v>
      </c>
      <c r="M7014">
        <v>1</v>
      </c>
      <c r="N7014">
        <v>0</v>
      </c>
      <c r="O7014">
        <v>1</v>
      </c>
      <c r="P7014">
        <v>0</v>
      </c>
      <c r="Q7014">
        <v>0</v>
      </c>
      <c r="R7014">
        <v>1</v>
      </c>
      <c r="S7014">
        <v>0</v>
      </c>
      <c r="T7014">
        <v>0</v>
      </c>
      <c r="U7014">
        <v>0</v>
      </c>
      <c r="V7014">
        <v>0</v>
      </c>
      <c r="W7014">
        <v>1</v>
      </c>
      <c r="X7014">
        <v>1</v>
      </c>
    </row>
    <row r="7015" spans="1:24" x14ac:dyDescent="0.3">
      <c r="A7015" t="s">
        <v>200</v>
      </c>
      <c r="B7015" t="s">
        <v>1183</v>
      </c>
      <c r="D7015" t="s">
        <v>1184</v>
      </c>
      <c r="F7015" t="s">
        <v>4063</v>
      </c>
      <c r="G7015" t="s">
        <v>4064</v>
      </c>
      <c r="I7015" t="s">
        <v>4065</v>
      </c>
      <c r="J7015">
        <v>2015</v>
      </c>
      <c r="K7015" t="s">
        <v>1189</v>
      </c>
      <c r="L7015">
        <v>1</v>
      </c>
      <c r="M7015">
        <v>0</v>
      </c>
      <c r="N7015">
        <v>0</v>
      </c>
      <c r="O7015">
        <v>1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</row>
    <row r="7016" spans="1:24" x14ac:dyDescent="0.3">
      <c r="A7016" t="s">
        <v>200</v>
      </c>
      <c r="B7016" t="s">
        <v>1183</v>
      </c>
      <c r="D7016" t="s">
        <v>1184</v>
      </c>
      <c r="F7016" t="s">
        <v>4063</v>
      </c>
      <c r="G7016" t="s">
        <v>4064</v>
      </c>
      <c r="I7016" t="s">
        <v>4065</v>
      </c>
      <c r="J7016">
        <v>2015</v>
      </c>
      <c r="K7016" t="s">
        <v>1190</v>
      </c>
      <c r="L7016">
        <v>1</v>
      </c>
      <c r="M7016">
        <v>0</v>
      </c>
      <c r="N7016">
        <v>0</v>
      </c>
      <c r="O7016">
        <v>1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</row>
    <row r="7017" spans="1:24" x14ac:dyDescent="0.3">
      <c r="A7017" t="s">
        <v>200</v>
      </c>
      <c r="B7017" t="s">
        <v>1183</v>
      </c>
      <c r="D7017" t="s">
        <v>1184</v>
      </c>
      <c r="F7017" t="s">
        <v>4063</v>
      </c>
      <c r="G7017" t="s">
        <v>4064</v>
      </c>
      <c r="I7017" t="s">
        <v>4065</v>
      </c>
      <c r="J7017">
        <v>2016</v>
      </c>
      <c r="K7017" t="s">
        <v>1189</v>
      </c>
      <c r="L7017">
        <v>6</v>
      </c>
      <c r="M7017">
        <v>0</v>
      </c>
      <c r="N7017">
        <v>0</v>
      </c>
      <c r="O7017">
        <v>2</v>
      </c>
      <c r="P7017">
        <v>2</v>
      </c>
      <c r="Q7017">
        <v>0</v>
      </c>
      <c r="R7017">
        <v>0</v>
      </c>
      <c r="S7017">
        <v>0</v>
      </c>
      <c r="T7017">
        <v>0</v>
      </c>
      <c r="U7017">
        <v>2</v>
      </c>
      <c r="V7017">
        <v>0</v>
      </c>
      <c r="W7017">
        <v>0</v>
      </c>
      <c r="X7017">
        <v>0</v>
      </c>
    </row>
    <row r="7018" spans="1:24" x14ac:dyDescent="0.3">
      <c r="A7018" t="s">
        <v>200</v>
      </c>
      <c r="B7018" t="s">
        <v>1183</v>
      </c>
      <c r="D7018" t="s">
        <v>1184</v>
      </c>
      <c r="F7018" t="s">
        <v>4063</v>
      </c>
      <c r="G7018" t="s">
        <v>4064</v>
      </c>
      <c r="I7018" t="s">
        <v>4065</v>
      </c>
      <c r="J7018">
        <v>2016</v>
      </c>
      <c r="K7018" t="s">
        <v>1190</v>
      </c>
      <c r="L7018">
        <v>5</v>
      </c>
      <c r="M7018">
        <v>0</v>
      </c>
      <c r="N7018">
        <v>0</v>
      </c>
      <c r="O7018">
        <v>2</v>
      </c>
      <c r="P7018">
        <v>1</v>
      </c>
      <c r="Q7018">
        <v>0</v>
      </c>
      <c r="R7018">
        <v>0</v>
      </c>
      <c r="S7018">
        <v>0</v>
      </c>
      <c r="T7018">
        <v>0</v>
      </c>
      <c r="U7018">
        <v>2</v>
      </c>
      <c r="V7018">
        <v>0</v>
      </c>
      <c r="W7018">
        <v>0</v>
      </c>
      <c r="X7018">
        <v>0</v>
      </c>
    </row>
    <row r="7019" spans="1:24" x14ac:dyDescent="0.3">
      <c r="A7019" t="s">
        <v>200</v>
      </c>
      <c r="B7019" t="s">
        <v>1183</v>
      </c>
      <c r="D7019" t="s">
        <v>1184</v>
      </c>
      <c r="F7019" t="s">
        <v>4063</v>
      </c>
      <c r="G7019" t="s">
        <v>4064</v>
      </c>
      <c r="I7019" t="s">
        <v>4065</v>
      </c>
      <c r="J7019">
        <v>2018</v>
      </c>
      <c r="K7019" t="s">
        <v>1189</v>
      </c>
      <c r="L7019">
        <v>10</v>
      </c>
      <c r="M7019">
        <v>0</v>
      </c>
      <c r="N7019">
        <v>3</v>
      </c>
      <c r="O7019">
        <v>6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1</v>
      </c>
      <c r="X7019">
        <v>0</v>
      </c>
    </row>
    <row r="7020" spans="1:24" x14ac:dyDescent="0.3">
      <c r="A7020" t="s">
        <v>200</v>
      </c>
      <c r="B7020" t="s">
        <v>1183</v>
      </c>
      <c r="D7020" t="s">
        <v>1184</v>
      </c>
      <c r="F7020" t="s">
        <v>4063</v>
      </c>
      <c r="G7020" t="s">
        <v>4064</v>
      </c>
      <c r="I7020" t="s">
        <v>4065</v>
      </c>
      <c r="J7020">
        <v>2018</v>
      </c>
      <c r="K7020" t="s">
        <v>1190</v>
      </c>
      <c r="L7020">
        <v>7</v>
      </c>
      <c r="M7020">
        <v>0</v>
      </c>
      <c r="N7020">
        <v>2</v>
      </c>
      <c r="O7020">
        <v>4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1</v>
      </c>
      <c r="X7020">
        <v>0</v>
      </c>
    </row>
    <row r="7021" spans="1:24" x14ac:dyDescent="0.3">
      <c r="A7021" t="s">
        <v>200</v>
      </c>
      <c r="B7021" t="s">
        <v>1183</v>
      </c>
      <c r="D7021" t="s">
        <v>1184</v>
      </c>
      <c r="F7021" t="s">
        <v>4063</v>
      </c>
      <c r="G7021" t="s">
        <v>4064</v>
      </c>
      <c r="I7021" t="s">
        <v>4065</v>
      </c>
      <c r="J7021">
        <v>2019</v>
      </c>
      <c r="K7021" t="s">
        <v>1189</v>
      </c>
      <c r="L7021">
        <v>6</v>
      </c>
      <c r="M7021">
        <v>0</v>
      </c>
      <c r="N7021">
        <v>0</v>
      </c>
      <c r="O7021">
        <v>1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1</v>
      </c>
      <c r="X7021">
        <v>4</v>
      </c>
    </row>
    <row r="7022" spans="1:24" x14ac:dyDescent="0.3">
      <c r="A7022" t="s">
        <v>200</v>
      </c>
      <c r="B7022" t="s">
        <v>1183</v>
      </c>
      <c r="D7022" t="s">
        <v>1184</v>
      </c>
      <c r="F7022" t="s">
        <v>4063</v>
      </c>
      <c r="G7022" t="s">
        <v>4064</v>
      </c>
      <c r="I7022" t="s">
        <v>4065</v>
      </c>
      <c r="J7022">
        <v>2019</v>
      </c>
      <c r="K7022" t="s">
        <v>1190</v>
      </c>
      <c r="L7022">
        <v>5</v>
      </c>
      <c r="M7022">
        <v>0</v>
      </c>
      <c r="N7022">
        <v>0</v>
      </c>
      <c r="O7022">
        <v>1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1</v>
      </c>
      <c r="X7022">
        <v>3</v>
      </c>
    </row>
    <row r="7023" spans="1:24" x14ac:dyDescent="0.3">
      <c r="A7023" t="s">
        <v>200</v>
      </c>
      <c r="B7023" t="s">
        <v>1183</v>
      </c>
      <c r="D7023" t="s">
        <v>1184</v>
      </c>
      <c r="F7023" t="s">
        <v>4063</v>
      </c>
      <c r="G7023" t="s">
        <v>4064</v>
      </c>
      <c r="I7023" t="s">
        <v>4065</v>
      </c>
      <c r="J7023">
        <v>2021</v>
      </c>
      <c r="K7023" t="s">
        <v>1189</v>
      </c>
      <c r="L7023">
        <v>1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1</v>
      </c>
      <c r="W7023">
        <v>0</v>
      </c>
      <c r="X7023">
        <v>0</v>
      </c>
    </row>
    <row r="7024" spans="1:24" x14ac:dyDescent="0.3">
      <c r="A7024" t="s">
        <v>200</v>
      </c>
      <c r="B7024" t="s">
        <v>1183</v>
      </c>
      <c r="D7024" t="s">
        <v>1184</v>
      </c>
      <c r="F7024" t="s">
        <v>4063</v>
      </c>
      <c r="G7024" t="s">
        <v>4064</v>
      </c>
      <c r="I7024" t="s">
        <v>4065</v>
      </c>
      <c r="J7024">
        <v>2021</v>
      </c>
      <c r="K7024" t="s">
        <v>1190</v>
      </c>
      <c r="L7024">
        <v>1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1</v>
      </c>
      <c r="W7024">
        <v>0</v>
      </c>
      <c r="X7024">
        <v>0</v>
      </c>
    </row>
    <row r="7025" spans="1:24" x14ac:dyDescent="0.3">
      <c r="A7025" t="s">
        <v>1030</v>
      </c>
      <c r="B7025" t="s">
        <v>1183</v>
      </c>
      <c r="D7025" t="s">
        <v>1184</v>
      </c>
      <c r="F7025" t="s">
        <v>4066</v>
      </c>
      <c r="G7025" t="s">
        <v>4067</v>
      </c>
      <c r="I7025" t="s">
        <v>4068</v>
      </c>
      <c r="J7025">
        <v>2015</v>
      </c>
      <c r="K7025" t="s">
        <v>1189</v>
      </c>
      <c r="L7025">
        <v>1</v>
      </c>
      <c r="M7025">
        <v>0</v>
      </c>
      <c r="N7025">
        <v>0</v>
      </c>
      <c r="O7025">
        <v>0</v>
      </c>
      <c r="P7025">
        <v>1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</row>
    <row r="7026" spans="1:24" x14ac:dyDescent="0.3">
      <c r="A7026" t="s">
        <v>1030</v>
      </c>
      <c r="B7026" t="s">
        <v>1183</v>
      </c>
      <c r="D7026" t="s">
        <v>1184</v>
      </c>
      <c r="F7026" t="s">
        <v>4066</v>
      </c>
      <c r="G7026" t="s">
        <v>4067</v>
      </c>
      <c r="I7026" t="s">
        <v>4068</v>
      </c>
      <c r="J7026">
        <v>2015</v>
      </c>
      <c r="K7026" t="s">
        <v>1190</v>
      </c>
      <c r="L7026">
        <v>1</v>
      </c>
      <c r="M7026">
        <v>0</v>
      </c>
      <c r="N7026">
        <v>0</v>
      </c>
      <c r="O7026">
        <v>0</v>
      </c>
      <c r="P7026">
        <v>1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</row>
    <row r="7027" spans="1:24" x14ac:dyDescent="0.3">
      <c r="A7027" t="s">
        <v>1030</v>
      </c>
      <c r="B7027" t="s">
        <v>1183</v>
      </c>
      <c r="D7027" t="s">
        <v>1184</v>
      </c>
      <c r="F7027" t="s">
        <v>4066</v>
      </c>
      <c r="G7027" t="s">
        <v>4067</v>
      </c>
      <c r="I7027" t="s">
        <v>4068</v>
      </c>
      <c r="J7027">
        <v>2016</v>
      </c>
      <c r="K7027" t="s">
        <v>1189</v>
      </c>
      <c r="L7027">
        <v>1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1</v>
      </c>
    </row>
    <row r="7028" spans="1:24" x14ac:dyDescent="0.3">
      <c r="A7028" t="s">
        <v>1030</v>
      </c>
      <c r="B7028" t="s">
        <v>1183</v>
      </c>
      <c r="D7028" t="s">
        <v>1184</v>
      </c>
      <c r="F7028" t="s">
        <v>4066</v>
      </c>
      <c r="G7028" t="s">
        <v>4067</v>
      </c>
      <c r="I7028" t="s">
        <v>4068</v>
      </c>
      <c r="J7028">
        <v>2016</v>
      </c>
      <c r="K7028" t="s">
        <v>1190</v>
      </c>
      <c r="L7028">
        <v>1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1</v>
      </c>
    </row>
    <row r="7029" spans="1:24" x14ac:dyDescent="0.3">
      <c r="A7029" t="s">
        <v>1031</v>
      </c>
      <c r="B7029" t="s">
        <v>1183</v>
      </c>
      <c r="D7029" t="s">
        <v>1184</v>
      </c>
      <c r="F7029" t="s">
        <v>4069</v>
      </c>
      <c r="G7029" t="s">
        <v>4070</v>
      </c>
      <c r="I7029" t="s">
        <v>4071</v>
      </c>
      <c r="J7029">
        <v>2017</v>
      </c>
      <c r="K7029" t="s">
        <v>1189</v>
      </c>
      <c r="L7029">
        <v>1</v>
      </c>
      <c r="M7029">
        <v>0</v>
      </c>
      <c r="N7029">
        <v>0</v>
      </c>
      <c r="O7029">
        <v>0</v>
      </c>
      <c r="P7029">
        <v>0</v>
      </c>
      <c r="Q7029">
        <v>1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</row>
    <row r="7030" spans="1:24" x14ac:dyDescent="0.3">
      <c r="A7030" t="s">
        <v>1031</v>
      </c>
      <c r="B7030" t="s">
        <v>1183</v>
      </c>
      <c r="D7030" t="s">
        <v>1184</v>
      </c>
      <c r="F7030" t="s">
        <v>4069</v>
      </c>
      <c r="G7030" t="s">
        <v>4070</v>
      </c>
      <c r="I7030" t="s">
        <v>4071</v>
      </c>
      <c r="J7030">
        <v>2017</v>
      </c>
      <c r="K7030" t="s">
        <v>1190</v>
      </c>
      <c r="L7030">
        <v>1</v>
      </c>
      <c r="M7030">
        <v>0</v>
      </c>
      <c r="N7030">
        <v>0</v>
      </c>
      <c r="O7030">
        <v>0</v>
      </c>
      <c r="P7030">
        <v>0</v>
      </c>
      <c r="Q7030">
        <v>1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</row>
    <row r="7031" spans="1:24" x14ac:dyDescent="0.3">
      <c r="A7031" t="s">
        <v>94</v>
      </c>
      <c r="B7031" t="s">
        <v>1183</v>
      </c>
      <c r="D7031" t="s">
        <v>1184</v>
      </c>
      <c r="F7031" t="s">
        <v>4072</v>
      </c>
      <c r="G7031" t="s">
        <v>4073</v>
      </c>
      <c r="I7031" t="s">
        <v>4074</v>
      </c>
      <c r="J7031">
        <v>2020</v>
      </c>
      <c r="K7031" t="s">
        <v>1189</v>
      </c>
      <c r="L7031">
        <v>13</v>
      </c>
      <c r="M7031">
        <v>0</v>
      </c>
      <c r="N7031">
        <v>0</v>
      </c>
      <c r="O7031">
        <v>1</v>
      </c>
      <c r="P7031">
        <v>1</v>
      </c>
      <c r="Q7031">
        <v>1</v>
      </c>
      <c r="R7031">
        <v>0</v>
      </c>
      <c r="S7031">
        <v>0</v>
      </c>
      <c r="T7031">
        <v>0</v>
      </c>
      <c r="U7031">
        <v>5</v>
      </c>
      <c r="V7031">
        <v>0</v>
      </c>
      <c r="W7031">
        <v>0</v>
      </c>
      <c r="X7031">
        <v>5</v>
      </c>
    </row>
    <row r="7032" spans="1:24" x14ac:dyDescent="0.3">
      <c r="A7032" t="s">
        <v>94</v>
      </c>
      <c r="B7032" t="s">
        <v>1183</v>
      </c>
      <c r="D7032" t="s">
        <v>1184</v>
      </c>
      <c r="F7032" t="s">
        <v>4072</v>
      </c>
      <c r="G7032" t="s">
        <v>4073</v>
      </c>
      <c r="I7032" t="s">
        <v>4074</v>
      </c>
      <c r="J7032">
        <v>2020</v>
      </c>
      <c r="K7032" t="s">
        <v>1190</v>
      </c>
      <c r="L7032">
        <v>10</v>
      </c>
      <c r="M7032">
        <v>0</v>
      </c>
      <c r="N7032">
        <v>0</v>
      </c>
      <c r="O7032">
        <v>1</v>
      </c>
      <c r="P7032">
        <v>1</v>
      </c>
      <c r="Q7032">
        <v>1</v>
      </c>
      <c r="R7032">
        <v>0</v>
      </c>
      <c r="S7032">
        <v>0</v>
      </c>
      <c r="T7032">
        <v>0</v>
      </c>
      <c r="U7032">
        <v>3</v>
      </c>
      <c r="V7032">
        <v>0</v>
      </c>
      <c r="W7032">
        <v>0</v>
      </c>
      <c r="X7032">
        <v>4</v>
      </c>
    </row>
    <row r="7033" spans="1:24" x14ac:dyDescent="0.3">
      <c r="A7033" t="s">
        <v>94</v>
      </c>
      <c r="B7033" t="s">
        <v>1183</v>
      </c>
      <c r="D7033" t="s">
        <v>1184</v>
      </c>
      <c r="F7033" t="s">
        <v>4072</v>
      </c>
      <c r="G7033" t="s">
        <v>4073</v>
      </c>
      <c r="I7033" t="s">
        <v>4074</v>
      </c>
      <c r="J7033">
        <v>2021</v>
      </c>
      <c r="K7033" t="s">
        <v>1189</v>
      </c>
      <c r="L7033">
        <v>6</v>
      </c>
      <c r="M7033">
        <v>0</v>
      </c>
      <c r="N7033">
        <v>1</v>
      </c>
      <c r="O7033">
        <v>0</v>
      </c>
      <c r="P7033">
        <v>1</v>
      </c>
      <c r="Q7033">
        <v>0</v>
      </c>
      <c r="R7033">
        <v>0</v>
      </c>
      <c r="S7033">
        <v>1</v>
      </c>
      <c r="T7033">
        <v>0</v>
      </c>
      <c r="U7033">
        <v>1</v>
      </c>
      <c r="V7033">
        <v>2</v>
      </c>
      <c r="W7033">
        <v>0</v>
      </c>
      <c r="X7033">
        <v>0</v>
      </c>
    </row>
    <row r="7034" spans="1:24" x14ac:dyDescent="0.3">
      <c r="A7034" t="s">
        <v>94</v>
      </c>
      <c r="B7034" t="s">
        <v>1183</v>
      </c>
      <c r="D7034" t="s">
        <v>1184</v>
      </c>
      <c r="F7034" t="s">
        <v>4072</v>
      </c>
      <c r="G7034" t="s">
        <v>4073</v>
      </c>
      <c r="I7034" t="s">
        <v>4074</v>
      </c>
      <c r="J7034">
        <v>2021</v>
      </c>
      <c r="K7034" t="s">
        <v>1190</v>
      </c>
      <c r="L7034">
        <v>5</v>
      </c>
      <c r="M7034">
        <v>0</v>
      </c>
      <c r="N7034">
        <v>1</v>
      </c>
      <c r="O7034">
        <v>0</v>
      </c>
      <c r="P7034">
        <v>1</v>
      </c>
      <c r="Q7034">
        <v>0</v>
      </c>
      <c r="R7034">
        <v>0</v>
      </c>
      <c r="S7034">
        <v>1</v>
      </c>
      <c r="T7034">
        <v>0</v>
      </c>
      <c r="U7034">
        <v>1</v>
      </c>
      <c r="V7034">
        <v>1</v>
      </c>
      <c r="W7034">
        <v>0</v>
      </c>
      <c r="X7034">
        <v>0</v>
      </c>
    </row>
    <row r="7035" spans="1:24" x14ac:dyDescent="0.3">
      <c r="A7035" t="s">
        <v>94</v>
      </c>
      <c r="B7035" t="s">
        <v>1183</v>
      </c>
      <c r="D7035" t="s">
        <v>1184</v>
      </c>
      <c r="F7035" t="s">
        <v>4072</v>
      </c>
      <c r="G7035" t="s">
        <v>4073</v>
      </c>
      <c r="I7035" t="s">
        <v>4074</v>
      </c>
      <c r="J7035">
        <v>2022</v>
      </c>
      <c r="K7035" t="s">
        <v>1189</v>
      </c>
      <c r="L7035">
        <v>1</v>
      </c>
      <c r="M7035">
        <v>1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</row>
    <row r="7036" spans="1:24" x14ac:dyDescent="0.3">
      <c r="A7036" t="s">
        <v>94</v>
      </c>
      <c r="B7036" t="s">
        <v>1183</v>
      </c>
      <c r="D7036" t="s">
        <v>1184</v>
      </c>
      <c r="F7036" t="s">
        <v>4072</v>
      </c>
      <c r="G7036" t="s">
        <v>4073</v>
      </c>
      <c r="I7036" t="s">
        <v>4074</v>
      </c>
      <c r="J7036">
        <v>2022</v>
      </c>
      <c r="K7036" t="s">
        <v>1190</v>
      </c>
      <c r="L7036">
        <v>1</v>
      </c>
      <c r="M7036">
        <v>1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</row>
    <row r="7037" spans="1:24" x14ac:dyDescent="0.3">
      <c r="A7037" t="s">
        <v>94</v>
      </c>
      <c r="B7037" t="s">
        <v>1183</v>
      </c>
      <c r="D7037" t="s">
        <v>1184</v>
      </c>
      <c r="F7037" t="s">
        <v>4072</v>
      </c>
      <c r="G7037" t="s">
        <v>4073</v>
      </c>
      <c r="I7037" t="s">
        <v>4074</v>
      </c>
      <c r="J7037">
        <v>2023</v>
      </c>
      <c r="K7037" t="s">
        <v>1189</v>
      </c>
      <c r="L7037">
        <v>9</v>
      </c>
      <c r="M7037">
        <v>0</v>
      </c>
      <c r="N7037">
        <v>3</v>
      </c>
      <c r="O7037">
        <v>1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5</v>
      </c>
      <c r="W7037">
        <v>0</v>
      </c>
      <c r="X7037">
        <v>0</v>
      </c>
    </row>
    <row r="7038" spans="1:24" x14ac:dyDescent="0.3">
      <c r="A7038" t="s">
        <v>94</v>
      </c>
      <c r="B7038" t="s">
        <v>1183</v>
      </c>
      <c r="D7038" t="s">
        <v>1184</v>
      </c>
      <c r="F7038" t="s">
        <v>4072</v>
      </c>
      <c r="G7038" t="s">
        <v>4073</v>
      </c>
      <c r="I7038" t="s">
        <v>4074</v>
      </c>
      <c r="J7038">
        <v>2023</v>
      </c>
      <c r="K7038" t="s">
        <v>1190</v>
      </c>
      <c r="L7038">
        <v>4</v>
      </c>
      <c r="M7038">
        <v>0</v>
      </c>
      <c r="N7038">
        <v>2</v>
      </c>
      <c r="O7038">
        <v>1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1</v>
      </c>
      <c r="W7038">
        <v>0</v>
      </c>
      <c r="X7038">
        <v>0</v>
      </c>
    </row>
    <row r="7039" spans="1:24" x14ac:dyDescent="0.3">
      <c r="A7039" t="s">
        <v>1032</v>
      </c>
      <c r="B7039" t="s">
        <v>1183</v>
      </c>
      <c r="D7039" t="s">
        <v>1184</v>
      </c>
      <c r="F7039" t="s">
        <v>4075</v>
      </c>
      <c r="G7039" t="s">
        <v>4076</v>
      </c>
      <c r="I7039" t="s">
        <v>4077</v>
      </c>
      <c r="J7039">
        <v>2017</v>
      </c>
      <c r="K7039" t="s">
        <v>1189</v>
      </c>
      <c r="L7039">
        <v>1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1</v>
      </c>
      <c r="W7039">
        <v>0</v>
      </c>
      <c r="X7039">
        <v>0</v>
      </c>
    </row>
    <row r="7040" spans="1:24" x14ac:dyDescent="0.3">
      <c r="A7040" t="s">
        <v>1032</v>
      </c>
      <c r="B7040" t="s">
        <v>1183</v>
      </c>
      <c r="D7040" t="s">
        <v>1184</v>
      </c>
      <c r="F7040" t="s">
        <v>4075</v>
      </c>
      <c r="G7040" t="s">
        <v>4076</v>
      </c>
      <c r="I7040" t="s">
        <v>4077</v>
      </c>
      <c r="J7040">
        <v>2017</v>
      </c>
      <c r="K7040" t="s">
        <v>1190</v>
      </c>
      <c r="L7040">
        <v>1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1</v>
      </c>
      <c r="W7040">
        <v>0</v>
      </c>
      <c r="X7040">
        <v>0</v>
      </c>
    </row>
    <row r="7041" spans="1:24" x14ac:dyDescent="0.3">
      <c r="A7041" t="s">
        <v>363</v>
      </c>
      <c r="B7041" t="s">
        <v>1183</v>
      </c>
      <c r="D7041" t="s">
        <v>1184</v>
      </c>
      <c r="F7041" t="s">
        <v>4078</v>
      </c>
      <c r="G7041" t="s">
        <v>4079</v>
      </c>
      <c r="H7041" t="s">
        <v>4080</v>
      </c>
      <c r="I7041" t="s">
        <v>4081</v>
      </c>
      <c r="J7041">
        <v>2011</v>
      </c>
      <c r="K7041" t="s">
        <v>1189</v>
      </c>
      <c r="L7041">
        <v>1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1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</row>
    <row r="7042" spans="1:24" x14ac:dyDescent="0.3">
      <c r="A7042" t="s">
        <v>363</v>
      </c>
      <c r="B7042" t="s">
        <v>1183</v>
      </c>
      <c r="D7042" t="s">
        <v>1184</v>
      </c>
      <c r="F7042" t="s">
        <v>4078</v>
      </c>
      <c r="G7042" t="s">
        <v>4079</v>
      </c>
      <c r="H7042" t="s">
        <v>4080</v>
      </c>
      <c r="I7042" t="s">
        <v>4081</v>
      </c>
      <c r="J7042">
        <v>2011</v>
      </c>
      <c r="K7042" t="s">
        <v>1190</v>
      </c>
      <c r="L7042">
        <v>1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1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</row>
    <row r="7043" spans="1:24" x14ac:dyDescent="0.3">
      <c r="A7043" t="s">
        <v>363</v>
      </c>
      <c r="B7043" t="s">
        <v>1183</v>
      </c>
      <c r="D7043" t="s">
        <v>1184</v>
      </c>
      <c r="F7043" t="s">
        <v>4078</v>
      </c>
      <c r="G7043" t="s">
        <v>4079</v>
      </c>
      <c r="H7043" t="s">
        <v>4080</v>
      </c>
      <c r="I7043" t="s">
        <v>4081</v>
      </c>
      <c r="J7043">
        <v>2013</v>
      </c>
      <c r="K7043" t="s">
        <v>1189</v>
      </c>
      <c r="L7043">
        <v>1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1</v>
      </c>
    </row>
    <row r="7044" spans="1:24" x14ac:dyDescent="0.3">
      <c r="A7044" t="s">
        <v>363</v>
      </c>
      <c r="B7044" t="s">
        <v>1183</v>
      </c>
      <c r="D7044" t="s">
        <v>1184</v>
      </c>
      <c r="F7044" t="s">
        <v>4078</v>
      </c>
      <c r="G7044" t="s">
        <v>4079</v>
      </c>
      <c r="H7044" t="s">
        <v>4080</v>
      </c>
      <c r="I7044" t="s">
        <v>4081</v>
      </c>
      <c r="J7044">
        <v>2013</v>
      </c>
      <c r="K7044" t="s">
        <v>1190</v>
      </c>
      <c r="L7044">
        <v>1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1</v>
      </c>
    </row>
    <row r="7045" spans="1:24" x14ac:dyDescent="0.3">
      <c r="A7045" t="s">
        <v>363</v>
      </c>
      <c r="B7045" t="s">
        <v>1183</v>
      </c>
      <c r="D7045" t="s">
        <v>1184</v>
      </c>
      <c r="F7045" t="s">
        <v>4078</v>
      </c>
      <c r="G7045" t="s">
        <v>4079</v>
      </c>
      <c r="H7045" t="s">
        <v>4080</v>
      </c>
      <c r="I7045" t="s">
        <v>4081</v>
      </c>
      <c r="J7045">
        <v>2014</v>
      </c>
      <c r="K7045" t="s">
        <v>1189</v>
      </c>
      <c r="L7045">
        <v>2</v>
      </c>
      <c r="M7045">
        <v>0</v>
      </c>
      <c r="N7045">
        <v>0</v>
      </c>
      <c r="O7045">
        <v>1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1</v>
      </c>
      <c r="V7045">
        <v>0</v>
      </c>
      <c r="W7045">
        <v>0</v>
      </c>
      <c r="X7045">
        <v>0</v>
      </c>
    </row>
    <row r="7046" spans="1:24" x14ac:dyDescent="0.3">
      <c r="A7046" t="s">
        <v>363</v>
      </c>
      <c r="B7046" t="s">
        <v>1183</v>
      </c>
      <c r="D7046" t="s">
        <v>1184</v>
      </c>
      <c r="F7046" t="s">
        <v>4078</v>
      </c>
      <c r="G7046" t="s">
        <v>4079</v>
      </c>
      <c r="H7046" t="s">
        <v>4080</v>
      </c>
      <c r="I7046" t="s">
        <v>4081</v>
      </c>
      <c r="J7046">
        <v>2014</v>
      </c>
      <c r="K7046" t="s">
        <v>1190</v>
      </c>
      <c r="L7046">
        <v>2</v>
      </c>
      <c r="M7046">
        <v>0</v>
      </c>
      <c r="N7046">
        <v>0</v>
      </c>
      <c r="O7046">
        <v>1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1</v>
      </c>
      <c r="V7046">
        <v>0</v>
      </c>
      <c r="W7046">
        <v>0</v>
      </c>
      <c r="X7046">
        <v>0</v>
      </c>
    </row>
    <row r="7047" spans="1:24" x14ac:dyDescent="0.3">
      <c r="A7047" t="s">
        <v>363</v>
      </c>
      <c r="B7047" t="s">
        <v>1183</v>
      </c>
      <c r="D7047" t="s">
        <v>1184</v>
      </c>
      <c r="F7047" t="s">
        <v>4078</v>
      </c>
      <c r="G7047" t="s">
        <v>4079</v>
      </c>
      <c r="H7047" t="s">
        <v>4080</v>
      </c>
      <c r="I7047" t="s">
        <v>4081</v>
      </c>
      <c r="J7047">
        <v>2015</v>
      </c>
      <c r="K7047" t="s">
        <v>1189</v>
      </c>
      <c r="L7047">
        <v>1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1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</row>
    <row r="7048" spans="1:24" x14ac:dyDescent="0.3">
      <c r="A7048" t="s">
        <v>363</v>
      </c>
      <c r="B7048" t="s">
        <v>1183</v>
      </c>
      <c r="D7048" t="s">
        <v>1184</v>
      </c>
      <c r="F7048" t="s">
        <v>4078</v>
      </c>
      <c r="G7048" t="s">
        <v>4079</v>
      </c>
      <c r="H7048" t="s">
        <v>4080</v>
      </c>
      <c r="I7048" t="s">
        <v>4081</v>
      </c>
      <c r="J7048">
        <v>2015</v>
      </c>
      <c r="K7048" t="s">
        <v>1190</v>
      </c>
      <c r="L7048">
        <v>1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1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</row>
    <row r="7049" spans="1:24" x14ac:dyDescent="0.3">
      <c r="A7049" t="s">
        <v>363</v>
      </c>
      <c r="B7049" t="s">
        <v>1183</v>
      </c>
      <c r="D7049" t="s">
        <v>1184</v>
      </c>
      <c r="F7049" t="s">
        <v>4078</v>
      </c>
      <c r="G7049" t="s">
        <v>4079</v>
      </c>
      <c r="H7049" t="s">
        <v>4080</v>
      </c>
      <c r="I7049" t="s">
        <v>4081</v>
      </c>
      <c r="J7049">
        <v>2016</v>
      </c>
      <c r="K7049" t="s">
        <v>1189</v>
      </c>
      <c r="L7049">
        <v>1</v>
      </c>
      <c r="M7049">
        <v>1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</row>
    <row r="7050" spans="1:24" x14ac:dyDescent="0.3">
      <c r="A7050" t="s">
        <v>363</v>
      </c>
      <c r="B7050" t="s">
        <v>1183</v>
      </c>
      <c r="D7050" t="s">
        <v>1184</v>
      </c>
      <c r="F7050" t="s">
        <v>4078</v>
      </c>
      <c r="G7050" t="s">
        <v>4079</v>
      </c>
      <c r="H7050" t="s">
        <v>4080</v>
      </c>
      <c r="I7050" t="s">
        <v>4081</v>
      </c>
      <c r="J7050">
        <v>2016</v>
      </c>
      <c r="K7050" t="s">
        <v>1190</v>
      </c>
      <c r="L7050">
        <v>1</v>
      </c>
      <c r="M7050">
        <v>1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</row>
    <row r="7051" spans="1:24" x14ac:dyDescent="0.3">
      <c r="A7051" t="s">
        <v>363</v>
      </c>
      <c r="B7051" t="s">
        <v>1183</v>
      </c>
      <c r="D7051" t="s">
        <v>1184</v>
      </c>
      <c r="F7051" t="s">
        <v>4078</v>
      </c>
      <c r="G7051" t="s">
        <v>4079</v>
      </c>
      <c r="H7051" t="s">
        <v>4080</v>
      </c>
      <c r="I7051" t="s">
        <v>4081</v>
      </c>
      <c r="J7051">
        <v>2022</v>
      </c>
      <c r="K7051" t="s">
        <v>1189</v>
      </c>
      <c r="L7051">
        <v>3</v>
      </c>
      <c r="M7051">
        <v>0</v>
      </c>
      <c r="N7051">
        <v>3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</row>
    <row r="7052" spans="1:24" x14ac:dyDescent="0.3">
      <c r="A7052" t="s">
        <v>363</v>
      </c>
      <c r="B7052" t="s">
        <v>1183</v>
      </c>
      <c r="D7052" t="s">
        <v>1184</v>
      </c>
      <c r="F7052" t="s">
        <v>4078</v>
      </c>
      <c r="G7052" t="s">
        <v>4079</v>
      </c>
      <c r="H7052" t="s">
        <v>4080</v>
      </c>
      <c r="I7052" t="s">
        <v>4081</v>
      </c>
      <c r="J7052">
        <v>2022</v>
      </c>
      <c r="K7052" t="s">
        <v>1190</v>
      </c>
      <c r="L7052">
        <v>2</v>
      </c>
      <c r="M7052">
        <v>0</v>
      </c>
      <c r="N7052">
        <v>2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</row>
    <row r="7053" spans="1:24" x14ac:dyDescent="0.3">
      <c r="A7053" t="s">
        <v>620</v>
      </c>
      <c r="B7053" t="s">
        <v>1183</v>
      </c>
      <c r="D7053" t="s">
        <v>1184</v>
      </c>
      <c r="F7053" t="s">
        <v>4082</v>
      </c>
      <c r="G7053" t="s">
        <v>4083</v>
      </c>
      <c r="I7053" t="s">
        <v>4084</v>
      </c>
      <c r="J7053">
        <v>2015</v>
      </c>
      <c r="K7053" t="s">
        <v>1189</v>
      </c>
      <c r="L7053">
        <v>1</v>
      </c>
      <c r="M7053">
        <v>1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</row>
    <row r="7054" spans="1:24" x14ac:dyDescent="0.3">
      <c r="A7054" t="s">
        <v>620</v>
      </c>
      <c r="B7054" t="s">
        <v>1183</v>
      </c>
      <c r="D7054" t="s">
        <v>1184</v>
      </c>
      <c r="F7054" t="s">
        <v>4082</v>
      </c>
      <c r="G7054" t="s">
        <v>4083</v>
      </c>
      <c r="I7054" t="s">
        <v>4084</v>
      </c>
      <c r="J7054">
        <v>2015</v>
      </c>
      <c r="K7054" t="s">
        <v>1190</v>
      </c>
      <c r="L7054">
        <v>1</v>
      </c>
      <c r="M7054">
        <v>1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</row>
    <row r="7055" spans="1:24" x14ac:dyDescent="0.3">
      <c r="A7055" t="s">
        <v>620</v>
      </c>
      <c r="B7055" t="s">
        <v>1183</v>
      </c>
      <c r="D7055" t="s">
        <v>1184</v>
      </c>
      <c r="F7055" t="s">
        <v>4082</v>
      </c>
      <c r="G7055" t="s">
        <v>4083</v>
      </c>
      <c r="I7055" t="s">
        <v>4084</v>
      </c>
      <c r="J7055">
        <v>2019</v>
      </c>
      <c r="K7055" t="s">
        <v>1189</v>
      </c>
      <c r="L7055">
        <v>1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1</v>
      </c>
      <c r="V7055">
        <v>0</v>
      </c>
      <c r="W7055">
        <v>0</v>
      </c>
      <c r="X7055">
        <v>0</v>
      </c>
    </row>
    <row r="7056" spans="1:24" x14ac:dyDescent="0.3">
      <c r="A7056" t="s">
        <v>620</v>
      </c>
      <c r="B7056" t="s">
        <v>1183</v>
      </c>
      <c r="D7056" t="s">
        <v>1184</v>
      </c>
      <c r="F7056" t="s">
        <v>4082</v>
      </c>
      <c r="G7056" t="s">
        <v>4083</v>
      </c>
      <c r="I7056" t="s">
        <v>4084</v>
      </c>
      <c r="J7056">
        <v>2019</v>
      </c>
      <c r="K7056" t="s">
        <v>1190</v>
      </c>
      <c r="L7056">
        <v>1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1</v>
      </c>
      <c r="V7056">
        <v>0</v>
      </c>
      <c r="W7056">
        <v>0</v>
      </c>
      <c r="X7056">
        <v>0</v>
      </c>
    </row>
    <row r="7057" spans="1:24" x14ac:dyDescent="0.3">
      <c r="A7057" t="s">
        <v>1034</v>
      </c>
      <c r="B7057" t="s">
        <v>1183</v>
      </c>
      <c r="D7057" t="s">
        <v>1184</v>
      </c>
      <c r="F7057" t="s">
        <v>4085</v>
      </c>
      <c r="G7057" t="s">
        <v>4086</v>
      </c>
      <c r="I7057" t="s">
        <v>4087</v>
      </c>
      <c r="J7057">
        <v>2018</v>
      </c>
      <c r="K7057" t="s">
        <v>1189</v>
      </c>
      <c r="L7057">
        <v>2</v>
      </c>
      <c r="M7057">
        <v>0</v>
      </c>
      <c r="N7057">
        <v>0</v>
      </c>
      <c r="O7057">
        <v>0</v>
      </c>
      <c r="P7057">
        <v>2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</row>
    <row r="7058" spans="1:24" x14ac:dyDescent="0.3">
      <c r="A7058" t="s">
        <v>1034</v>
      </c>
      <c r="B7058" t="s">
        <v>1183</v>
      </c>
      <c r="D7058" t="s">
        <v>1184</v>
      </c>
      <c r="F7058" t="s">
        <v>4085</v>
      </c>
      <c r="G7058" t="s">
        <v>4086</v>
      </c>
      <c r="I7058" t="s">
        <v>4087</v>
      </c>
      <c r="J7058">
        <v>2018</v>
      </c>
      <c r="K7058" t="s">
        <v>1190</v>
      </c>
      <c r="L7058">
        <v>1</v>
      </c>
      <c r="M7058">
        <v>0</v>
      </c>
      <c r="N7058">
        <v>0</v>
      </c>
      <c r="O7058">
        <v>0</v>
      </c>
      <c r="P7058">
        <v>1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</row>
    <row r="7059" spans="1:24" x14ac:dyDescent="0.3">
      <c r="A7059" t="s">
        <v>1033</v>
      </c>
      <c r="B7059" t="s">
        <v>1183</v>
      </c>
      <c r="D7059" t="s">
        <v>1184</v>
      </c>
      <c r="F7059" t="s">
        <v>4088</v>
      </c>
      <c r="G7059" t="s">
        <v>4089</v>
      </c>
      <c r="I7059" t="s">
        <v>4090</v>
      </c>
      <c r="J7059">
        <v>2014</v>
      </c>
      <c r="K7059" t="s">
        <v>1189</v>
      </c>
      <c r="L7059">
        <v>2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2</v>
      </c>
      <c r="U7059">
        <v>0</v>
      </c>
      <c r="V7059">
        <v>0</v>
      </c>
      <c r="W7059">
        <v>0</v>
      </c>
      <c r="X7059">
        <v>0</v>
      </c>
    </row>
    <row r="7060" spans="1:24" x14ac:dyDescent="0.3">
      <c r="A7060" t="s">
        <v>1033</v>
      </c>
      <c r="B7060" t="s">
        <v>1183</v>
      </c>
      <c r="D7060" t="s">
        <v>1184</v>
      </c>
      <c r="F7060" t="s">
        <v>4088</v>
      </c>
      <c r="G7060" t="s">
        <v>4089</v>
      </c>
      <c r="I7060" t="s">
        <v>4090</v>
      </c>
      <c r="J7060">
        <v>2014</v>
      </c>
      <c r="K7060" t="s">
        <v>1190</v>
      </c>
      <c r="L7060">
        <v>1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1</v>
      </c>
      <c r="U7060">
        <v>0</v>
      </c>
      <c r="V7060">
        <v>0</v>
      </c>
      <c r="W7060">
        <v>0</v>
      </c>
      <c r="X7060">
        <v>0</v>
      </c>
    </row>
    <row r="7061" spans="1:24" x14ac:dyDescent="0.3">
      <c r="A7061" t="s">
        <v>1033</v>
      </c>
      <c r="B7061" t="s">
        <v>1183</v>
      </c>
      <c r="D7061" t="s">
        <v>1184</v>
      </c>
      <c r="F7061" t="s">
        <v>4088</v>
      </c>
      <c r="G7061" t="s">
        <v>4089</v>
      </c>
      <c r="I7061" t="s">
        <v>4090</v>
      </c>
      <c r="J7061">
        <v>2016</v>
      </c>
      <c r="K7061" t="s">
        <v>1189</v>
      </c>
      <c r="L7061">
        <v>1</v>
      </c>
      <c r="M7061">
        <v>0</v>
      </c>
      <c r="N7061">
        <v>0</v>
      </c>
      <c r="O7061">
        <v>0</v>
      </c>
      <c r="P7061">
        <v>1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</row>
    <row r="7062" spans="1:24" x14ac:dyDescent="0.3">
      <c r="A7062" t="s">
        <v>1033</v>
      </c>
      <c r="B7062" t="s">
        <v>1183</v>
      </c>
      <c r="D7062" t="s">
        <v>1184</v>
      </c>
      <c r="F7062" t="s">
        <v>4088</v>
      </c>
      <c r="G7062" t="s">
        <v>4089</v>
      </c>
      <c r="I7062" t="s">
        <v>4090</v>
      </c>
      <c r="J7062">
        <v>2016</v>
      </c>
      <c r="K7062" t="s">
        <v>1190</v>
      </c>
      <c r="L7062">
        <v>1</v>
      </c>
      <c r="M7062">
        <v>0</v>
      </c>
      <c r="N7062">
        <v>0</v>
      </c>
      <c r="O7062">
        <v>0</v>
      </c>
      <c r="P7062">
        <v>1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</row>
    <row r="7063" spans="1:24" x14ac:dyDescent="0.3">
      <c r="A7063" t="s">
        <v>1035</v>
      </c>
      <c r="B7063" t="s">
        <v>1183</v>
      </c>
      <c r="D7063" t="s">
        <v>1184</v>
      </c>
      <c r="F7063" t="s">
        <v>4091</v>
      </c>
      <c r="G7063" t="s">
        <v>4092</v>
      </c>
      <c r="I7063" t="s">
        <v>4093</v>
      </c>
      <c r="J7063">
        <v>2018</v>
      </c>
      <c r="K7063" t="s">
        <v>1189</v>
      </c>
      <c r="L7063">
        <v>2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1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1</v>
      </c>
    </row>
    <row r="7064" spans="1:24" x14ac:dyDescent="0.3">
      <c r="A7064" t="s">
        <v>1035</v>
      </c>
      <c r="B7064" t="s">
        <v>1183</v>
      </c>
      <c r="D7064" t="s">
        <v>1184</v>
      </c>
      <c r="F7064" t="s">
        <v>4091</v>
      </c>
      <c r="G7064" t="s">
        <v>4092</v>
      </c>
      <c r="I7064" t="s">
        <v>4093</v>
      </c>
      <c r="J7064">
        <v>2018</v>
      </c>
      <c r="K7064" t="s">
        <v>1190</v>
      </c>
      <c r="L7064">
        <v>2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1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1</v>
      </c>
    </row>
    <row r="7065" spans="1:24" x14ac:dyDescent="0.3">
      <c r="A7065" t="s">
        <v>1036</v>
      </c>
      <c r="B7065" t="s">
        <v>1183</v>
      </c>
      <c r="D7065" t="s">
        <v>1184</v>
      </c>
      <c r="F7065" t="s">
        <v>4094</v>
      </c>
      <c r="G7065" t="s">
        <v>4095</v>
      </c>
      <c r="I7065" t="s">
        <v>4096</v>
      </c>
      <c r="J7065">
        <v>2010</v>
      </c>
      <c r="K7065" t="s">
        <v>1189</v>
      </c>
      <c r="L7065">
        <v>1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1</v>
      </c>
      <c r="T7065">
        <v>0</v>
      </c>
      <c r="U7065">
        <v>0</v>
      </c>
      <c r="V7065">
        <v>0</v>
      </c>
      <c r="W7065">
        <v>0</v>
      </c>
      <c r="X7065">
        <v>0</v>
      </c>
    </row>
    <row r="7066" spans="1:24" x14ac:dyDescent="0.3">
      <c r="A7066" t="s">
        <v>1036</v>
      </c>
      <c r="B7066" t="s">
        <v>1183</v>
      </c>
      <c r="D7066" t="s">
        <v>1184</v>
      </c>
      <c r="F7066" t="s">
        <v>4094</v>
      </c>
      <c r="G7066" t="s">
        <v>4095</v>
      </c>
      <c r="I7066" t="s">
        <v>4096</v>
      </c>
      <c r="J7066">
        <v>2010</v>
      </c>
      <c r="K7066" t="s">
        <v>1190</v>
      </c>
      <c r="L7066">
        <v>1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1</v>
      </c>
      <c r="T7066">
        <v>0</v>
      </c>
      <c r="U7066">
        <v>0</v>
      </c>
      <c r="V7066">
        <v>0</v>
      </c>
      <c r="W7066">
        <v>0</v>
      </c>
      <c r="X7066">
        <v>0</v>
      </c>
    </row>
    <row r="7067" spans="1:24" x14ac:dyDescent="0.3">
      <c r="A7067" t="s">
        <v>1036</v>
      </c>
      <c r="B7067" t="s">
        <v>1183</v>
      </c>
      <c r="D7067" t="s">
        <v>1184</v>
      </c>
      <c r="F7067" t="s">
        <v>4094</v>
      </c>
      <c r="G7067" t="s">
        <v>4095</v>
      </c>
      <c r="I7067" t="s">
        <v>4096</v>
      </c>
      <c r="J7067">
        <v>2014</v>
      </c>
      <c r="K7067" t="s">
        <v>1189</v>
      </c>
      <c r="L7067">
        <v>2</v>
      </c>
      <c r="M7067">
        <v>0</v>
      </c>
      <c r="N7067">
        <v>0</v>
      </c>
      <c r="O7067">
        <v>0</v>
      </c>
      <c r="P7067">
        <v>0</v>
      </c>
      <c r="Q7067">
        <v>2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</row>
    <row r="7068" spans="1:24" x14ac:dyDescent="0.3">
      <c r="A7068" t="s">
        <v>1036</v>
      </c>
      <c r="B7068" t="s">
        <v>1183</v>
      </c>
      <c r="D7068" t="s">
        <v>1184</v>
      </c>
      <c r="F7068" t="s">
        <v>4094</v>
      </c>
      <c r="G7068" t="s">
        <v>4095</v>
      </c>
      <c r="I7068" t="s">
        <v>4096</v>
      </c>
      <c r="J7068">
        <v>2014</v>
      </c>
      <c r="K7068" t="s">
        <v>1190</v>
      </c>
      <c r="L7068">
        <v>1</v>
      </c>
      <c r="M7068">
        <v>0</v>
      </c>
      <c r="N7068">
        <v>0</v>
      </c>
      <c r="O7068">
        <v>0</v>
      </c>
      <c r="P7068">
        <v>0</v>
      </c>
      <c r="Q7068">
        <v>1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</row>
    <row r="7069" spans="1:24" x14ac:dyDescent="0.3">
      <c r="A7069" t="s">
        <v>1036</v>
      </c>
      <c r="B7069" t="s">
        <v>1183</v>
      </c>
      <c r="D7069" t="s">
        <v>1184</v>
      </c>
      <c r="F7069" t="s">
        <v>4094</v>
      </c>
      <c r="G7069" t="s">
        <v>4095</v>
      </c>
      <c r="I7069" t="s">
        <v>4096</v>
      </c>
      <c r="J7069">
        <v>2016</v>
      </c>
      <c r="K7069" t="s">
        <v>1189</v>
      </c>
      <c r="L7069">
        <v>2</v>
      </c>
      <c r="M7069">
        <v>1</v>
      </c>
      <c r="N7069">
        <v>1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</row>
    <row r="7070" spans="1:24" x14ac:dyDescent="0.3">
      <c r="A7070" t="s">
        <v>1036</v>
      </c>
      <c r="B7070" t="s">
        <v>1183</v>
      </c>
      <c r="D7070" t="s">
        <v>1184</v>
      </c>
      <c r="F7070" t="s">
        <v>4094</v>
      </c>
      <c r="G7070" t="s">
        <v>4095</v>
      </c>
      <c r="I7070" t="s">
        <v>4096</v>
      </c>
      <c r="J7070">
        <v>2016</v>
      </c>
      <c r="K7070" t="s">
        <v>1190</v>
      </c>
      <c r="L7070">
        <v>2</v>
      </c>
      <c r="M7070">
        <v>1</v>
      </c>
      <c r="N7070">
        <v>1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</row>
    <row r="7071" spans="1:24" x14ac:dyDescent="0.3">
      <c r="A7071" t="s">
        <v>355</v>
      </c>
      <c r="B7071" t="s">
        <v>1183</v>
      </c>
      <c r="D7071" t="s">
        <v>1184</v>
      </c>
      <c r="F7071" t="s">
        <v>4097</v>
      </c>
      <c r="G7071" t="s">
        <v>4098</v>
      </c>
      <c r="I7071" t="s">
        <v>4099</v>
      </c>
      <c r="J7071">
        <v>2010</v>
      </c>
      <c r="K7071" t="s">
        <v>1189</v>
      </c>
      <c r="L7071">
        <v>4</v>
      </c>
      <c r="M7071">
        <v>0</v>
      </c>
      <c r="N7071">
        <v>0</v>
      </c>
      <c r="O7071">
        <v>2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2</v>
      </c>
      <c r="V7071">
        <v>0</v>
      </c>
      <c r="W7071">
        <v>0</v>
      </c>
      <c r="X7071">
        <v>0</v>
      </c>
    </row>
    <row r="7072" spans="1:24" x14ac:dyDescent="0.3">
      <c r="A7072" t="s">
        <v>355</v>
      </c>
      <c r="B7072" t="s">
        <v>1183</v>
      </c>
      <c r="D7072" t="s">
        <v>1184</v>
      </c>
      <c r="F7072" t="s">
        <v>4097</v>
      </c>
      <c r="G7072" t="s">
        <v>4098</v>
      </c>
      <c r="I7072" t="s">
        <v>4099</v>
      </c>
      <c r="J7072">
        <v>2010</v>
      </c>
      <c r="K7072" t="s">
        <v>1190</v>
      </c>
      <c r="L7072">
        <v>3</v>
      </c>
      <c r="M7072">
        <v>0</v>
      </c>
      <c r="N7072">
        <v>0</v>
      </c>
      <c r="O7072">
        <v>2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1</v>
      </c>
      <c r="V7072">
        <v>0</v>
      </c>
      <c r="W7072">
        <v>0</v>
      </c>
      <c r="X7072">
        <v>0</v>
      </c>
    </row>
    <row r="7073" spans="1:24" x14ac:dyDescent="0.3">
      <c r="A7073" t="s">
        <v>355</v>
      </c>
      <c r="B7073" t="s">
        <v>1183</v>
      </c>
      <c r="D7073" t="s">
        <v>1184</v>
      </c>
      <c r="F7073" t="s">
        <v>4097</v>
      </c>
      <c r="G7073" t="s">
        <v>4098</v>
      </c>
      <c r="I7073" t="s">
        <v>4099</v>
      </c>
      <c r="J7073">
        <v>2011</v>
      </c>
      <c r="K7073" t="s">
        <v>1189</v>
      </c>
      <c r="L7073">
        <v>1</v>
      </c>
      <c r="M7073">
        <v>0</v>
      </c>
      <c r="N7073">
        <v>0</v>
      </c>
      <c r="O7073">
        <v>0</v>
      </c>
      <c r="P7073">
        <v>1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</row>
    <row r="7074" spans="1:24" x14ac:dyDescent="0.3">
      <c r="A7074" t="s">
        <v>355</v>
      </c>
      <c r="B7074" t="s">
        <v>1183</v>
      </c>
      <c r="D7074" t="s">
        <v>1184</v>
      </c>
      <c r="F7074" t="s">
        <v>4097</v>
      </c>
      <c r="G7074" t="s">
        <v>4098</v>
      </c>
      <c r="I7074" t="s">
        <v>4099</v>
      </c>
      <c r="J7074">
        <v>2011</v>
      </c>
      <c r="K7074" t="s">
        <v>1190</v>
      </c>
      <c r="L7074">
        <v>1</v>
      </c>
      <c r="M7074">
        <v>0</v>
      </c>
      <c r="N7074">
        <v>0</v>
      </c>
      <c r="O7074">
        <v>0</v>
      </c>
      <c r="P7074">
        <v>1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</row>
    <row r="7075" spans="1:24" x14ac:dyDescent="0.3">
      <c r="A7075" t="s">
        <v>355</v>
      </c>
      <c r="B7075" t="s">
        <v>1183</v>
      </c>
      <c r="D7075" t="s">
        <v>1184</v>
      </c>
      <c r="F7075" t="s">
        <v>4097</v>
      </c>
      <c r="G7075" t="s">
        <v>4098</v>
      </c>
      <c r="I7075" t="s">
        <v>4099</v>
      </c>
      <c r="J7075">
        <v>2012</v>
      </c>
      <c r="K7075" t="s">
        <v>1189</v>
      </c>
      <c r="L7075">
        <v>1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1</v>
      </c>
      <c r="W7075">
        <v>0</v>
      </c>
      <c r="X7075">
        <v>0</v>
      </c>
    </row>
    <row r="7076" spans="1:24" x14ac:dyDescent="0.3">
      <c r="A7076" t="s">
        <v>355</v>
      </c>
      <c r="B7076" t="s">
        <v>1183</v>
      </c>
      <c r="D7076" t="s">
        <v>1184</v>
      </c>
      <c r="F7076" t="s">
        <v>4097</v>
      </c>
      <c r="G7076" t="s">
        <v>4098</v>
      </c>
      <c r="I7076" t="s">
        <v>4099</v>
      </c>
      <c r="J7076">
        <v>2012</v>
      </c>
      <c r="K7076" t="s">
        <v>1190</v>
      </c>
      <c r="L7076">
        <v>1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1</v>
      </c>
      <c r="W7076">
        <v>0</v>
      </c>
      <c r="X7076">
        <v>0</v>
      </c>
    </row>
    <row r="7077" spans="1:24" x14ac:dyDescent="0.3">
      <c r="A7077" t="s">
        <v>355</v>
      </c>
      <c r="B7077" t="s">
        <v>1183</v>
      </c>
      <c r="D7077" t="s">
        <v>1184</v>
      </c>
      <c r="F7077" t="s">
        <v>4097</v>
      </c>
      <c r="G7077" t="s">
        <v>4098</v>
      </c>
      <c r="I7077" t="s">
        <v>4099</v>
      </c>
      <c r="J7077">
        <v>2016</v>
      </c>
      <c r="K7077" t="s">
        <v>1189</v>
      </c>
      <c r="L7077">
        <v>5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4</v>
      </c>
      <c r="X7077">
        <v>1</v>
      </c>
    </row>
    <row r="7078" spans="1:24" x14ac:dyDescent="0.3">
      <c r="A7078" t="s">
        <v>355</v>
      </c>
      <c r="B7078" t="s">
        <v>1183</v>
      </c>
      <c r="D7078" t="s">
        <v>1184</v>
      </c>
      <c r="F7078" t="s">
        <v>4097</v>
      </c>
      <c r="G7078" t="s">
        <v>4098</v>
      </c>
      <c r="I7078" t="s">
        <v>4099</v>
      </c>
      <c r="J7078">
        <v>2016</v>
      </c>
      <c r="K7078" t="s">
        <v>1190</v>
      </c>
      <c r="L7078">
        <v>2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1</v>
      </c>
      <c r="X7078">
        <v>1</v>
      </c>
    </row>
    <row r="7079" spans="1:24" x14ac:dyDescent="0.3">
      <c r="A7079" t="s">
        <v>355</v>
      </c>
      <c r="B7079" t="s">
        <v>1183</v>
      </c>
      <c r="D7079" t="s">
        <v>1184</v>
      </c>
      <c r="F7079" t="s">
        <v>4097</v>
      </c>
      <c r="G7079" t="s">
        <v>4098</v>
      </c>
      <c r="I7079" t="s">
        <v>4099</v>
      </c>
      <c r="J7079">
        <v>2018</v>
      </c>
      <c r="K7079" t="s">
        <v>1189</v>
      </c>
      <c r="L7079">
        <v>8</v>
      </c>
      <c r="M7079">
        <v>1</v>
      </c>
      <c r="N7079">
        <v>0</v>
      </c>
      <c r="O7079">
        <v>1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1</v>
      </c>
      <c r="V7079">
        <v>0</v>
      </c>
      <c r="W7079">
        <v>0</v>
      </c>
      <c r="X7079">
        <v>5</v>
      </c>
    </row>
    <row r="7080" spans="1:24" x14ac:dyDescent="0.3">
      <c r="A7080" t="s">
        <v>355</v>
      </c>
      <c r="B7080" t="s">
        <v>1183</v>
      </c>
      <c r="D7080" t="s">
        <v>1184</v>
      </c>
      <c r="F7080" t="s">
        <v>4097</v>
      </c>
      <c r="G7080" t="s">
        <v>4098</v>
      </c>
      <c r="I7080" t="s">
        <v>4099</v>
      </c>
      <c r="J7080">
        <v>2018</v>
      </c>
      <c r="K7080" t="s">
        <v>1190</v>
      </c>
      <c r="L7080">
        <v>6</v>
      </c>
      <c r="M7080">
        <v>1</v>
      </c>
      <c r="N7080">
        <v>0</v>
      </c>
      <c r="O7080">
        <v>1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1</v>
      </c>
      <c r="V7080">
        <v>0</v>
      </c>
      <c r="W7080">
        <v>0</v>
      </c>
      <c r="X7080">
        <v>3</v>
      </c>
    </row>
    <row r="7081" spans="1:24" x14ac:dyDescent="0.3">
      <c r="A7081" t="s">
        <v>355</v>
      </c>
      <c r="B7081" t="s">
        <v>1183</v>
      </c>
      <c r="D7081" t="s">
        <v>1184</v>
      </c>
      <c r="F7081" t="s">
        <v>4097</v>
      </c>
      <c r="G7081" t="s">
        <v>4098</v>
      </c>
      <c r="I7081" t="s">
        <v>4099</v>
      </c>
      <c r="J7081">
        <v>2019</v>
      </c>
      <c r="K7081" t="s">
        <v>1189</v>
      </c>
      <c r="L7081">
        <v>3</v>
      </c>
      <c r="M7081">
        <v>0</v>
      </c>
      <c r="N7081">
        <v>0</v>
      </c>
      <c r="O7081">
        <v>0</v>
      </c>
      <c r="P7081">
        <v>3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</row>
    <row r="7082" spans="1:24" x14ac:dyDescent="0.3">
      <c r="A7082" t="s">
        <v>355</v>
      </c>
      <c r="B7082" t="s">
        <v>1183</v>
      </c>
      <c r="D7082" t="s">
        <v>1184</v>
      </c>
      <c r="F7082" t="s">
        <v>4097</v>
      </c>
      <c r="G7082" t="s">
        <v>4098</v>
      </c>
      <c r="I7082" t="s">
        <v>4099</v>
      </c>
      <c r="J7082">
        <v>2019</v>
      </c>
      <c r="K7082" t="s">
        <v>1190</v>
      </c>
      <c r="L7082">
        <v>2</v>
      </c>
      <c r="M7082">
        <v>0</v>
      </c>
      <c r="N7082">
        <v>0</v>
      </c>
      <c r="O7082">
        <v>0</v>
      </c>
      <c r="P7082">
        <v>2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</row>
    <row r="7083" spans="1:24" x14ac:dyDescent="0.3">
      <c r="A7083" t="s">
        <v>1037</v>
      </c>
      <c r="B7083" t="s">
        <v>1183</v>
      </c>
      <c r="D7083" t="s">
        <v>1184</v>
      </c>
      <c r="G7083" t="s">
        <v>4100</v>
      </c>
      <c r="H7083" t="s">
        <v>4101</v>
      </c>
      <c r="I7083" t="s">
        <v>4102</v>
      </c>
      <c r="J7083">
        <v>2002</v>
      </c>
      <c r="K7083" t="s">
        <v>1189</v>
      </c>
      <c r="L7083">
        <v>1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1</v>
      </c>
    </row>
    <row r="7084" spans="1:24" x14ac:dyDescent="0.3">
      <c r="A7084" t="s">
        <v>1037</v>
      </c>
      <c r="B7084" t="s">
        <v>1183</v>
      </c>
      <c r="D7084" t="s">
        <v>1184</v>
      </c>
      <c r="G7084" t="s">
        <v>4100</v>
      </c>
      <c r="H7084" t="s">
        <v>4101</v>
      </c>
      <c r="I7084" t="s">
        <v>4102</v>
      </c>
      <c r="J7084">
        <v>2002</v>
      </c>
      <c r="K7084" t="s">
        <v>1190</v>
      </c>
      <c r="L7084">
        <v>1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1</v>
      </c>
    </row>
    <row r="7085" spans="1:24" x14ac:dyDescent="0.3">
      <c r="A7085" t="s">
        <v>1037</v>
      </c>
      <c r="B7085" t="s">
        <v>1183</v>
      </c>
      <c r="D7085" t="s">
        <v>1184</v>
      </c>
      <c r="G7085" t="s">
        <v>4100</v>
      </c>
      <c r="H7085" t="s">
        <v>4101</v>
      </c>
      <c r="I7085" t="s">
        <v>4102</v>
      </c>
      <c r="J7085">
        <v>2007</v>
      </c>
      <c r="K7085" t="s">
        <v>1189</v>
      </c>
      <c r="L7085">
        <v>1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1</v>
      </c>
      <c r="W7085">
        <v>0</v>
      </c>
      <c r="X7085">
        <v>0</v>
      </c>
    </row>
    <row r="7086" spans="1:24" x14ac:dyDescent="0.3">
      <c r="A7086" t="s">
        <v>1037</v>
      </c>
      <c r="B7086" t="s">
        <v>1183</v>
      </c>
      <c r="D7086" t="s">
        <v>1184</v>
      </c>
      <c r="G7086" t="s">
        <v>4100</v>
      </c>
      <c r="H7086" t="s">
        <v>4101</v>
      </c>
      <c r="I7086" t="s">
        <v>4102</v>
      </c>
      <c r="J7086">
        <v>2007</v>
      </c>
      <c r="K7086" t="s">
        <v>1190</v>
      </c>
      <c r="L7086">
        <v>1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1</v>
      </c>
      <c r="W7086">
        <v>0</v>
      </c>
      <c r="X7086">
        <v>0</v>
      </c>
    </row>
    <row r="7087" spans="1:24" x14ac:dyDescent="0.3">
      <c r="A7087" t="s">
        <v>1038</v>
      </c>
      <c r="B7087" t="s">
        <v>1183</v>
      </c>
      <c r="D7087" t="s">
        <v>1184</v>
      </c>
      <c r="F7087" t="s">
        <v>4103</v>
      </c>
      <c r="G7087" t="s">
        <v>4104</v>
      </c>
      <c r="I7087" t="s">
        <v>4105</v>
      </c>
      <c r="J7087">
        <v>2013</v>
      </c>
      <c r="K7087" t="s">
        <v>1189</v>
      </c>
      <c r="L7087">
        <v>2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2</v>
      </c>
      <c r="W7087">
        <v>0</v>
      </c>
      <c r="X7087">
        <v>0</v>
      </c>
    </row>
    <row r="7088" spans="1:24" x14ac:dyDescent="0.3">
      <c r="A7088" t="s">
        <v>1038</v>
      </c>
      <c r="B7088" t="s">
        <v>1183</v>
      </c>
      <c r="D7088" t="s">
        <v>1184</v>
      </c>
      <c r="F7088" t="s">
        <v>4103</v>
      </c>
      <c r="G7088" t="s">
        <v>4104</v>
      </c>
      <c r="I7088" t="s">
        <v>4105</v>
      </c>
      <c r="J7088">
        <v>2013</v>
      </c>
      <c r="K7088" t="s">
        <v>1190</v>
      </c>
      <c r="L7088">
        <v>1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1</v>
      </c>
      <c r="W7088">
        <v>0</v>
      </c>
      <c r="X7088">
        <v>0</v>
      </c>
    </row>
    <row r="7089" spans="1:24" x14ac:dyDescent="0.3">
      <c r="A7089" t="s">
        <v>1038</v>
      </c>
      <c r="B7089" t="s">
        <v>1183</v>
      </c>
      <c r="D7089" t="s">
        <v>1184</v>
      </c>
      <c r="F7089" t="s">
        <v>4103</v>
      </c>
      <c r="G7089" t="s">
        <v>4104</v>
      </c>
      <c r="I7089" t="s">
        <v>4105</v>
      </c>
      <c r="J7089">
        <v>2016</v>
      </c>
      <c r="K7089" t="s">
        <v>1189</v>
      </c>
      <c r="L7089">
        <v>2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2</v>
      </c>
      <c r="X7089">
        <v>0</v>
      </c>
    </row>
    <row r="7090" spans="1:24" x14ac:dyDescent="0.3">
      <c r="A7090" t="s">
        <v>1038</v>
      </c>
      <c r="B7090" t="s">
        <v>1183</v>
      </c>
      <c r="D7090" t="s">
        <v>1184</v>
      </c>
      <c r="F7090" t="s">
        <v>4103</v>
      </c>
      <c r="G7090" t="s">
        <v>4104</v>
      </c>
      <c r="I7090" t="s">
        <v>4105</v>
      </c>
      <c r="J7090">
        <v>2016</v>
      </c>
      <c r="K7090" t="s">
        <v>1190</v>
      </c>
      <c r="L7090">
        <v>2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2</v>
      </c>
      <c r="X7090">
        <v>0</v>
      </c>
    </row>
    <row r="7091" spans="1:24" x14ac:dyDescent="0.3">
      <c r="A7091" t="s">
        <v>1038</v>
      </c>
      <c r="B7091" t="s">
        <v>1183</v>
      </c>
      <c r="D7091" t="s">
        <v>1184</v>
      </c>
      <c r="F7091" t="s">
        <v>4103</v>
      </c>
      <c r="G7091" t="s">
        <v>4104</v>
      </c>
      <c r="I7091" t="s">
        <v>4105</v>
      </c>
      <c r="J7091">
        <v>2017</v>
      </c>
      <c r="K7091" t="s">
        <v>1189</v>
      </c>
      <c r="L7091">
        <v>1</v>
      </c>
      <c r="M7091">
        <v>0</v>
      </c>
      <c r="N7091">
        <v>0</v>
      </c>
      <c r="O7091">
        <v>0</v>
      </c>
      <c r="P7091">
        <v>1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</row>
    <row r="7092" spans="1:24" x14ac:dyDescent="0.3">
      <c r="A7092" t="s">
        <v>1038</v>
      </c>
      <c r="B7092" t="s">
        <v>1183</v>
      </c>
      <c r="D7092" t="s">
        <v>1184</v>
      </c>
      <c r="F7092" t="s">
        <v>4103</v>
      </c>
      <c r="G7092" t="s">
        <v>4104</v>
      </c>
      <c r="I7092" t="s">
        <v>4105</v>
      </c>
      <c r="J7092">
        <v>2017</v>
      </c>
      <c r="K7092" t="s">
        <v>1190</v>
      </c>
      <c r="L7092">
        <v>1</v>
      </c>
      <c r="M7092">
        <v>0</v>
      </c>
      <c r="N7092">
        <v>0</v>
      </c>
      <c r="O7092">
        <v>0</v>
      </c>
      <c r="P7092">
        <v>1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</row>
    <row r="7093" spans="1:24" x14ac:dyDescent="0.3">
      <c r="A7093" t="s">
        <v>1039</v>
      </c>
      <c r="B7093" t="s">
        <v>1183</v>
      </c>
      <c r="D7093" t="s">
        <v>1184</v>
      </c>
      <c r="F7093" t="s">
        <v>4106</v>
      </c>
      <c r="G7093" t="s">
        <v>4107</v>
      </c>
      <c r="I7093" t="s">
        <v>4108</v>
      </c>
      <c r="J7093">
        <v>2015</v>
      </c>
      <c r="K7093" t="s">
        <v>1189</v>
      </c>
      <c r="L7093">
        <v>1</v>
      </c>
      <c r="M7093">
        <v>0</v>
      </c>
      <c r="N7093">
        <v>1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</row>
    <row r="7094" spans="1:24" x14ac:dyDescent="0.3">
      <c r="A7094" t="s">
        <v>1039</v>
      </c>
      <c r="B7094" t="s">
        <v>1183</v>
      </c>
      <c r="D7094" t="s">
        <v>1184</v>
      </c>
      <c r="F7094" t="s">
        <v>4106</v>
      </c>
      <c r="G7094" t="s">
        <v>4107</v>
      </c>
      <c r="I7094" t="s">
        <v>4108</v>
      </c>
      <c r="J7094">
        <v>2015</v>
      </c>
      <c r="K7094" t="s">
        <v>1190</v>
      </c>
      <c r="L7094">
        <v>1</v>
      </c>
      <c r="M7094">
        <v>0</v>
      </c>
      <c r="N7094">
        <v>1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</row>
    <row r="7095" spans="1:24" x14ac:dyDescent="0.3">
      <c r="A7095" t="s">
        <v>1039</v>
      </c>
      <c r="B7095" t="s">
        <v>1183</v>
      </c>
      <c r="D7095" t="s">
        <v>1184</v>
      </c>
      <c r="F7095" t="s">
        <v>4106</v>
      </c>
      <c r="G7095" t="s">
        <v>4107</v>
      </c>
      <c r="I7095" t="s">
        <v>4108</v>
      </c>
      <c r="J7095">
        <v>2016</v>
      </c>
      <c r="K7095" t="s">
        <v>1189</v>
      </c>
      <c r="L7095">
        <v>1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1</v>
      </c>
      <c r="W7095">
        <v>0</v>
      </c>
      <c r="X7095">
        <v>0</v>
      </c>
    </row>
    <row r="7096" spans="1:24" x14ac:dyDescent="0.3">
      <c r="A7096" t="s">
        <v>1039</v>
      </c>
      <c r="B7096" t="s">
        <v>1183</v>
      </c>
      <c r="D7096" t="s">
        <v>1184</v>
      </c>
      <c r="F7096" t="s">
        <v>4106</v>
      </c>
      <c r="G7096" t="s">
        <v>4107</v>
      </c>
      <c r="I7096" t="s">
        <v>4108</v>
      </c>
      <c r="J7096">
        <v>2016</v>
      </c>
      <c r="K7096" t="s">
        <v>1190</v>
      </c>
      <c r="L7096">
        <v>1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1</v>
      </c>
      <c r="W7096">
        <v>0</v>
      </c>
      <c r="X7096">
        <v>0</v>
      </c>
    </row>
    <row r="7097" spans="1:24" x14ac:dyDescent="0.3">
      <c r="A7097" t="s">
        <v>507</v>
      </c>
      <c r="B7097" t="s">
        <v>1183</v>
      </c>
      <c r="D7097" t="s">
        <v>1184</v>
      </c>
      <c r="F7097" t="s">
        <v>4109</v>
      </c>
      <c r="G7097" t="s">
        <v>4110</v>
      </c>
      <c r="H7097" t="s">
        <v>4111</v>
      </c>
      <c r="I7097" t="s">
        <v>4112</v>
      </c>
      <c r="J7097">
        <v>2006</v>
      </c>
      <c r="K7097" t="s">
        <v>1189</v>
      </c>
      <c r="L7097">
        <v>1</v>
      </c>
      <c r="M7097">
        <v>0</v>
      </c>
      <c r="N7097">
        <v>0</v>
      </c>
      <c r="O7097">
        <v>1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</row>
    <row r="7098" spans="1:24" x14ac:dyDescent="0.3">
      <c r="A7098" t="s">
        <v>507</v>
      </c>
      <c r="B7098" t="s">
        <v>1183</v>
      </c>
      <c r="D7098" t="s">
        <v>1184</v>
      </c>
      <c r="F7098" t="s">
        <v>4109</v>
      </c>
      <c r="G7098" t="s">
        <v>4110</v>
      </c>
      <c r="H7098" t="s">
        <v>4111</v>
      </c>
      <c r="I7098" t="s">
        <v>4112</v>
      </c>
      <c r="J7098">
        <v>2006</v>
      </c>
      <c r="K7098" t="s">
        <v>1190</v>
      </c>
      <c r="L7098">
        <v>1</v>
      </c>
      <c r="M7098">
        <v>0</v>
      </c>
      <c r="N7098">
        <v>0</v>
      </c>
      <c r="O7098">
        <v>1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</row>
    <row r="7099" spans="1:24" x14ac:dyDescent="0.3">
      <c r="A7099" t="s">
        <v>507</v>
      </c>
      <c r="B7099" t="s">
        <v>1183</v>
      </c>
      <c r="D7099" t="s">
        <v>1184</v>
      </c>
      <c r="F7099" t="s">
        <v>4109</v>
      </c>
      <c r="G7099" t="s">
        <v>4110</v>
      </c>
      <c r="H7099" t="s">
        <v>4111</v>
      </c>
      <c r="I7099" t="s">
        <v>4112</v>
      </c>
      <c r="J7099">
        <v>2012</v>
      </c>
      <c r="K7099" t="s">
        <v>1189</v>
      </c>
      <c r="L7099">
        <v>3</v>
      </c>
      <c r="M7099">
        <v>0</v>
      </c>
      <c r="N7099">
        <v>0</v>
      </c>
      <c r="O7099">
        <v>0</v>
      </c>
      <c r="P7099">
        <v>1</v>
      </c>
      <c r="Q7099">
        <v>0</v>
      </c>
      <c r="R7099">
        <v>0</v>
      </c>
      <c r="S7099">
        <v>2</v>
      </c>
      <c r="T7099">
        <v>0</v>
      </c>
      <c r="U7099">
        <v>0</v>
      </c>
      <c r="V7099">
        <v>0</v>
      </c>
      <c r="W7099">
        <v>0</v>
      </c>
      <c r="X7099">
        <v>0</v>
      </c>
    </row>
    <row r="7100" spans="1:24" x14ac:dyDescent="0.3">
      <c r="A7100" t="s">
        <v>507</v>
      </c>
      <c r="B7100" t="s">
        <v>1183</v>
      </c>
      <c r="D7100" t="s">
        <v>1184</v>
      </c>
      <c r="F7100" t="s">
        <v>4109</v>
      </c>
      <c r="G7100" t="s">
        <v>4110</v>
      </c>
      <c r="H7100" t="s">
        <v>4111</v>
      </c>
      <c r="I7100" t="s">
        <v>4112</v>
      </c>
      <c r="J7100">
        <v>2012</v>
      </c>
      <c r="K7100" t="s">
        <v>1190</v>
      </c>
      <c r="L7100">
        <v>3</v>
      </c>
      <c r="M7100">
        <v>0</v>
      </c>
      <c r="N7100">
        <v>0</v>
      </c>
      <c r="O7100">
        <v>0</v>
      </c>
      <c r="P7100">
        <v>1</v>
      </c>
      <c r="Q7100">
        <v>0</v>
      </c>
      <c r="R7100">
        <v>0</v>
      </c>
      <c r="S7100">
        <v>2</v>
      </c>
      <c r="T7100">
        <v>0</v>
      </c>
      <c r="U7100">
        <v>0</v>
      </c>
      <c r="V7100">
        <v>0</v>
      </c>
      <c r="W7100">
        <v>0</v>
      </c>
      <c r="X7100">
        <v>0</v>
      </c>
    </row>
    <row r="7101" spans="1:24" x14ac:dyDescent="0.3">
      <c r="A7101" t="s">
        <v>507</v>
      </c>
      <c r="B7101" t="s">
        <v>1183</v>
      </c>
      <c r="D7101" t="s">
        <v>1184</v>
      </c>
      <c r="F7101" t="s">
        <v>4109</v>
      </c>
      <c r="G7101" t="s">
        <v>4110</v>
      </c>
      <c r="H7101" t="s">
        <v>4111</v>
      </c>
      <c r="I7101" t="s">
        <v>4112</v>
      </c>
      <c r="J7101">
        <v>2014</v>
      </c>
      <c r="K7101" t="s">
        <v>1189</v>
      </c>
      <c r="L7101">
        <v>1</v>
      </c>
      <c r="M7101">
        <v>0</v>
      </c>
      <c r="N7101">
        <v>1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</row>
    <row r="7102" spans="1:24" x14ac:dyDescent="0.3">
      <c r="A7102" t="s">
        <v>507</v>
      </c>
      <c r="B7102" t="s">
        <v>1183</v>
      </c>
      <c r="D7102" t="s">
        <v>1184</v>
      </c>
      <c r="F7102" t="s">
        <v>4109</v>
      </c>
      <c r="G7102" t="s">
        <v>4110</v>
      </c>
      <c r="H7102" t="s">
        <v>4111</v>
      </c>
      <c r="I7102" t="s">
        <v>4112</v>
      </c>
      <c r="J7102">
        <v>2014</v>
      </c>
      <c r="K7102" t="s">
        <v>1190</v>
      </c>
      <c r="L7102">
        <v>1</v>
      </c>
      <c r="M7102">
        <v>0</v>
      </c>
      <c r="N7102">
        <v>1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</row>
    <row r="7103" spans="1:24" x14ac:dyDescent="0.3">
      <c r="A7103" t="s">
        <v>507</v>
      </c>
      <c r="B7103" t="s">
        <v>1183</v>
      </c>
      <c r="D7103" t="s">
        <v>1184</v>
      </c>
      <c r="F7103" t="s">
        <v>4109</v>
      </c>
      <c r="G7103" t="s">
        <v>4110</v>
      </c>
      <c r="H7103" t="s">
        <v>4111</v>
      </c>
      <c r="I7103" t="s">
        <v>4112</v>
      </c>
      <c r="J7103">
        <v>2015</v>
      </c>
      <c r="K7103" t="s">
        <v>1189</v>
      </c>
      <c r="L7103">
        <v>7</v>
      </c>
      <c r="M7103">
        <v>0</v>
      </c>
      <c r="N7103">
        <v>0</v>
      </c>
      <c r="O7103">
        <v>1</v>
      </c>
      <c r="P7103">
        <v>0</v>
      </c>
      <c r="Q7103">
        <v>0</v>
      </c>
      <c r="R7103">
        <v>6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</row>
    <row r="7104" spans="1:24" x14ac:dyDescent="0.3">
      <c r="A7104" t="s">
        <v>507</v>
      </c>
      <c r="B7104" t="s">
        <v>1183</v>
      </c>
      <c r="D7104" t="s">
        <v>1184</v>
      </c>
      <c r="F7104" t="s">
        <v>4109</v>
      </c>
      <c r="G7104" t="s">
        <v>4110</v>
      </c>
      <c r="H7104" t="s">
        <v>4111</v>
      </c>
      <c r="I7104" t="s">
        <v>4112</v>
      </c>
      <c r="J7104">
        <v>2015</v>
      </c>
      <c r="K7104" t="s">
        <v>1190</v>
      </c>
      <c r="L7104">
        <v>5</v>
      </c>
      <c r="M7104">
        <v>0</v>
      </c>
      <c r="N7104">
        <v>0</v>
      </c>
      <c r="O7104">
        <v>1</v>
      </c>
      <c r="P7104">
        <v>0</v>
      </c>
      <c r="Q7104">
        <v>0</v>
      </c>
      <c r="R7104">
        <v>4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</row>
    <row r="7105" spans="1:24" x14ac:dyDescent="0.3">
      <c r="A7105" t="s">
        <v>507</v>
      </c>
      <c r="B7105" t="s">
        <v>1183</v>
      </c>
      <c r="D7105" t="s">
        <v>1184</v>
      </c>
      <c r="F7105" t="s">
        <v>4109</v>
      </c>
      <c r="G7105" t="s">
        <v>4110</v>
      </c>
      <c r="H7105" t="s">
        <v>4111</v>
      </c>
      <c r="I7105" t="s">
        <v>4112</v>
      </c>
      <c r="J7105">
        <v>2017</v>
      </c>
      <c r="K7105" t="s">
        <v>1189</v>
      </c>
      <c r="L7105">
        <v>1</v>
      </c>
      <c r="M7105">
        <v>0</v>
      </c>
      <c r="N7105">
        <v>1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</row>
    <row r="7106" spans="1:24" x14ac:dyDescent="0.3">
      <c r="A7106" t="s">
        <v>507</v>
      </c>
      <c r="B7106" t="s">
        <v>1183</v>
      </c>
      <c r="D7106" t="s">
        <v>1184</v>
      </c>
      <c r="F7106" t="s">
        <v>4109</v>
      </c>
      <c r="G7106" t="s">
        <v>4110</v>
      </c>
      <c r="H7106" t="s">
        <v>4111</v>
      </c>
      <c r="I7106" t="s">
        <v>4112</v>
      </c>
      <c r="J7106">
        <v>2017</v>
      </c>
      <c r="K7106" t="s">
        <v>1190</v>
      </c>
      <c r="L7106">
        <v>1</v>
      </c>
      <c r="M7106">
        <v>0</v>
      </c>
      <c r="N7106">
        <v>1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</row>
    <row r="7107" spans="1:24" x14ac:dyDescent="0.3">
      <c r="A7107" t="s">
        <v>507</v>
      </c>
      <c r="B7107" t="s">
        <v>1183</v>
      </c>
      <c r="D7107" t="s">
        <v>1184</v>
      </c>
      <c r="F7107" t="s">
        <v>4109</v>
      </c>
      <c r="G7107" t="s">
        <v>4110</v>
      </c>
      <c r="H7107" t="s">
        <v>4111</v>
      </c>
      <c r="I7107" t="s">
        <v>4112</v>
      </c>
      <c r="J7107">
        <v>2019</v>
      </c>
      <c r="K7107" t="s">
        <v>1189</v>
      </c>
      <c r="L7107">
        <v>1</v>
      </c>
      <c r="M7107">
        <v>0</v>
      </c>
      <c r="N7107">
        <v>1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</row>
    <row r="7108" spans="1:24" x14ac:dyDescent="0.3">
      <c r="A7108" t="s">
        <v>507</v>
      </c>
      <c r="B7108" t="s">
        <v>1183</v>
      </c>
      <c r="D7108" t="s">
        <v>1184</v>
      </c>
      <c r="F7108" t="s">
        <v>4109</v>
      </c>
      <c r="G7108" t="s">
        <v>4110</v>
      </c>
      <c r="H7108" t="s">
        <v>4111</v>
      </c>
      <c r="I7108" t="s">
        <v>4112</v>
      </c>
      <c r="J7108">
        <v>2019</v>
      </c>
      <c r="K7108" t="s">
        <v>1190</v>
      </c>
      <c r="L7108">
        <v>1</v>
      </c>
      <c r="M7108">
        <v>0</v>
      </c>
      <c r="N7108">
        <v>1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</row>
    <row r="7109" spans="1:24" x14ac:dyDescent="0.3">
      <c r="A7109" t="s">
        <v>1041</v>
      </c>
      <c r="B7109" t="s">
        <v>1183</v>
      </c>
      <c r="D7109" t="s">
        <v>1184</v>
      </c>
      <c r="G7109" t="s">
        <v>4113</v>
      </c>
      <c r="H7109" t="s">
        <v>4114</v>
      </c>
      <c r="I7109" t="s">
        <v>4115</v>
      </c>
      <c r="J7109">
        <v>2011</v>
      </c>
      <c r="K7109" t="s">
        <v>1189</v>
      </c>
      <c r="L7109">
        <v>1</v>
      </c>
      <c r="M7109">
        <v>0</v>
      </c>
      <c r="N7109">
        <v>1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</row>
    <row r="7110" spans="1:24" x14ac:dyDescent="0.3">
      <c r="A7110" t="s">
        <v>1041</v>
      </c>
      <c r="B7110" t="s">
        <v>1183</v>
      </c>
      <c r="D7110" t="s">
        <v>1184</v>
      </c>
      <c r="G7110" t="s">
        <v>4113</v>
      </c>
      <c r="H7110" t="s">
        <v>4114</v>
      </c>
      <c r="I7110" t="s">
        <v>4115</v>
      </c>
      <c r="J7110">
        <v>2011</v>
      </c>
      <c r="K7110" t="s">
        <v>1190</v>
      </c>
      <c r="L7110">
        <v>1</v>
      </c>
      <c r="M7110">
        <v>0</v>
      </c>
      <c r="N7110">
        <v>1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</row>
    <row r="7111" spans="1:24" x14ac:dyDescent="0.3">
      <c r="A7111" t="s">
        <v>1041</v>
      </c>
      <c r="B7111" t="s">
        <v>1183</v>
      </c>
      <c r="D7111" t="s">
        <v>1184</v>
      </c>
      <c r="G7111" t="s">
        <v>4113</v>
      </c>
      <c r="H7111" t="s">
        <v>4114</v>
      </c>
      <c r="I7111" t="s">
        <v>4115</v>
      </c>
      <c r="J7111">
        <v>2012</v>
      </c>
      <c r="K7111" t="s">
        <v>1189</v>
      </c>
      <c r="L7111">
        <v>2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  <c r="S7111">
        <v>0</v>
      </c>
      <c r="T7111">
        <v>1</v>
      </c>
      <c r="U7111">
        <v>0</v>
      </c>
      <c r="V7111">
        <v>0</v>
      </c>
      <c r="W7111">
        <v>0</v>
      </c>
      <c r="X7111">
        <v>0</v>
      </c>
    </row>
    <row r="7112" spans="1:24" x14ac:dyDescent="0.3">
      <c r="A7112" t="s">
        <v>1041</v>
      </c>
      <c r="B7112" t="s">
        <v>1183</v>
      </c>
      <c r="D7112" t="s">
        <v>1184</v>
      </c>
      <c r="G7112" t="s">
        <v>4113</v>
      </c>
      <c r="H7112" t="s">
        <v>4114</v>
      </c>
      <c r="I7112" t="s">
        <v>4115</v>
      </c>
      <c r="J7112">
        <v>2012</v>
      </c>
      <c r="K7112" t="s">
        <v>1190</v>
      </c>
      <c r="L7112">
        <v>2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  <c r="S7112">
        <v>0</v>
      </c>
      <c r="T7112">
        <v>1</v>
      </c>
      <c r="U7112">
        <v>0</v>
      </c>
      <c r="V7112">
        <v>0</v>
      </c>
      <c r="W7112">
        <v>0</v>
      </c>
      <c r="X7112">
        <v>0</v>
      </c>
    </row>
    <row r="7113" spans="1:24" x14ac:dyDescent="0.3">
      <c r="A7113" t="s">
        <v>1040</v>
      </c>
      <c r="B7113" t="s">
        <v>1183</v>
      </c>
      <c r="D7113" t="s">
        <v>1184</v>
      </c>
      <c r="F7113" t="s">
        <v>4116</v>
      </c>
      <c r="G7113" t="s">
        <v>4117</v>
      </c>
      <c r="I7113" t="s">
        <v>4118</v>
      </c>
      <c r="J7113">
        <v>2014</v>
      </c>
      <c r="K7113" t="s">
        <v>1189</v>
      </c>
      <c r="L7113">
        <v>1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1</v>
      </c>
    </row>
    <row r="7114" spans="1:24" x14ac:dyDescent="0.3">
      <c r="A7114" t="s">
        <v>1040</v>
      </c>
      <c r="B7114" t="s">
        <v>1183</v>
      </c>
      <c r="D7114" t="s">
        <v>1184</v>
      </c>
      <c r="F7114" t="s">
        <v>4116</v>
      </c>
      <c r="G7114" t="s">
        <v>4117</v>
      </c>
      <c r="I7114" t="s">
        <v>4118</v>
      </c>
      <c r="J7114">
        <v>2014</v>
      </c>
      <c r="K7114" t="s">
        <v>1190</v>
      </c>
      <c r="L7114">
        <v>1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1</v>
      </c>
    </row>
    <row r="7115" spans="1:24" x14ac:dyDescent="0.3">
      <c r="A7115" t="s">
        <v>396</v>
      </c>
      <c r="B7115" t="s">
        <v>1183</v>
      </c>
      <c r="D7115" t="s">
        <v>1184</v>
      </c>
      <c r="F7115" t="s">
        <v>4119</v>
      </c>
      <c r="G7115" t="s">
        <v>4120</v>
      </c>
      <c r="I7115" t="s">
        <v>4121</v>
      </c>
      <c r="J7115">
        <v>2010</v>
      </c>
      <c r="K7115" t="s">
        <v>1189</v>
      </c>
      <c r="L7115">
        <v>2</v>
      </c>
      <c r="M7115">
        <v>0</v>
      </c>
      <c r="N7115">
        <v>2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</row>
    <row r="7116" spans="1:24" x14ac:dyDescent="0.3">
      <c r="A7116" t="s">
        <v>396</v>
      </c>
      <c r="B7116" t="s">
        <v>1183</v>
      </c>
      <c r="D7116" t="s">
        <v>1184</v>
      </c>
      <c r="F7116" t="s">
        <v>4119</v>
      </c>
      <c r="G7116" t="s">
        <v>4120</v>
      </c>
      <c r="I7116" t="s">
        <v>4121</v>
      </c>
      <c r="J7116">
        <v>2010</v>
      </c>
      <c r="K7116" t="s">
        <v>1190</v>
      </c>
      <c r="L7116">
        <v>1</v>
      </c>
      <c r="M7116">
        <v>0</v>
      </c>
      <c r="N7116">
        <v>1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</row>
    <row r="7117" spans="1:24" x14ac:dyDescent="0.3">
      <c r="A7117" t="s">
        <v>396</v>
      </c>
      <c r="B7117" t="s">
        <v>1183</v>
      </c>
      <c r="D7117" t="s">
        <v>1184</v>
      </c>
      <c r="F7117" t="s">
        <v>4119</v>
      </c>
      <c r="G7117" t="s">
        <v>4120</v>
      </c>
      <c r="I7117" t="s">
        <v>4121</v>
      </c>
      <c r="J7117">
        <v>2011</v>
      </c>
      <c r="K7117" t="s">
        <v>1189</v>
      </c>
      <c r="L7117">
        <v>2</v>
      </c>
      <c r="M7117">
        <v>0</v>
      </c>
      <c r="N7117">
        <v>0</v>
      </c>
      <c r="O7117">
        <v>0</v>
      </c>
      <c r="P7117">
        <v>0</v>
      </c>
      <c r="Q7117">
        <v>2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</row>
    <row r="7118" spans="1:24" x14ac:dyDescent="0.3">
      <c r="A7118" t="s">
        <v>396</v>
      </c>
      <c r="B7118" t="s">
        <v>1183</v>
      </c>
      <c r="D7118" t="s">
        <v>1184</v>
      </c>
      <c r="F7118" t="s">
        <v>4119</v>
      </c>
      <c r="G7118" t="s">
        <v>4120</v>
      </c>
      <c r="I7118" t="s">
        <v>4121</v>
      </c>
      <c r="J7118">
        <v>2011</v>
      </c>
      <c r="K7118" t="s">
        <v>1190</v>
      </c>
      <c r="L7118">
        <v>2</v>
      </c>
      <c r="M7118">
        <v>0</v>
      </c>
      <c r="N7118">
        <v>0</v>
      </c>
      <c r="O7118">
        <v>0</v>
      </c>
      <c r="P7118">
        <v>0</v>
      </c>
      <c r="Q7118">
        <v>2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</row>
    <row r="7119" spans="1:24" x14ac:dyDescent="0.3">
      <c r="A7119" t="s">
        <v>396</v>
      </c>
      <c r="B7119" t="s">
        <v>1183</v>
      </c>
      <c r="D7119" t="s">
        <v>1184</v>
      </c>
      <c r="F7119" t="s">
        <v>4119</v>
      </c>
      <c r="G7119" t="s">
        <v>4120</v>
      </c>
      <c r="I7119" t="s">
        <v>4121</v>
      </c>
      <c r="J7119">
        <v>2014</v>
      </c>
      <c r="K7119" t="s">
        <v>1189</v>
      </c>
      <c r="L7119">
        <v>3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3</v>
      </c>
      <c r="X7119">
        <v>0</v>
      </c>
    </row>
    <row r="7120" spans="1:24" x14ac:dyDescent="0.3">
      <c r="A7120" t="s">
        <v>396</v>
      </c>
      <c r="B7120" t="s">
        <v>1183</v>
      </c>
      <c r="D7120" t="s">
        <v>1184</v>
      </c>
      <c r="F7120" t="s">
        <v>4119</v>
      </c>
      <c r="G7120" t="s">
        <v>4120</v>
      </c>
      <c r="I7120" t="s">
        <v>4121</v>
      </c>
      <c r="J7120">
        <v>2014</v>
      </c>
      <c r="K7120" t="s">
        <v>1190</v>
      </c>
      <c r="L7120">
        <v>2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2</v>
      </c>
      <c r="X7120">
        <v>0</v>
      </c>
    </row>
    <row r="7121" spans="1:24" x14ac:dyDescent="0.3">
      <c r="A7121" t="s">
        <v>396</v>
      </c>
      <c r="B7121" t="s">
        <v>1183</v>
      </c>
      <c r="D7121" t="s">
        <v>1184</v>
      </c>
      <c r="F7121" t="s">
        <v>4119</v>
      </c>
      <c r="G7121" t="s">
        <v>4120</v>
      </c>
      <c r="I7121" t="s">
        <v>4121</v>
      </c>
      <c r="J7121">
        <v>2015</v>
      </c>
      <c r="K7121" t="s">
        <v>1189</v>
      </c>
      <c r="L7121">
        <v>2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1</v>
      </c>
      <c r="V7121">
        <v>0</v>
      </c>
      <c r="W7121">
        <v>0</v>
      </c>
      <c r="X7121">
        <v>1</v>
      </c>
    </row>
    <row r="7122" spans="1:24" x14ac:dyDescent="0.3">
      <c r="A7122" t="s">
        <v>396</v>
      </c>
      <c r="B7122" t="s">
        <v>1183</v>
      </c>
      <c r="D7122" t="s">
        <v>1184</v>
      </c>
      <c r="F7122" t="s">
        <v>4119</v>
      </c>
      <c r="G7122" t="s">
        <v>4120</v>
      </c>
      <c r="I7122" t="s">
        <v>4121</v>
      </c>
      <c r="J7122">
        <v>2015</v>
      </c>
      <c r="K7122" t="s">
        <v>1190</v>
      </c>
      <c r="L7122">
        <v>2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1</v>
      </c>
      <c r="V7122">
        <v>0</v>
      </c>
      <c r="W7122">
        <v>0</v>
      </c>
      <c r="X7122">
        <v>1</v>
      </c>
    </row>
    <row r="7123" spans="1:24" x14ac:dyDescent="0.3">
      <c r="A7123" t="s">
        <v>396</v>
      </c>
      <c r="B7123" t="s">
        <v>1183</v>
      </c>
      <c r="D7123" t="s">
        <v>1184</v>
      </c>
      <c r="F7123" t="s">
        <v>4119</v>
      </c>
      <c r="G7123" t="s">
        <v>4120</v>
      </c>
      <c r="I7123" t="s">
        <v>4121</v>
      </c>
      <c r="J7123">
        <v>2016</v>
      </c>
      <c r="K7123" t="s">
        <v>1189</v>
      </c>
      <c r="L7123">
        <v>1</v>
      </c>
      <c r="M7123">
        <v>0</v>
      </c>
      <c r="N7123">
        <v>1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</row>
    <row r="7124" spans="1:24" x14ac:dyDescent="0.3">
      <c r="A7124" t="s">
        <v>396</v>
      </c>
      <c r="B7124" t="s">
        <v>1183</v>
      </c>
      <c r="D7124" t="s">
        <v>1184</v>
      </c>
      <c r="F7124" t="s">
        <v>4119</v>
      </c>
      <c r="G7124" t="s">
        <v>4120</v>
      </c>
      <c r="I7124" t="s">
        <v>4121</v>
      </c>
      <c r="J7124">
        <v>2016</v>
      </c>
      <c r="K7124" t="s">
        <v>1190</v>
      </c>
      <c r="L7124">
        <v>1</v>
      </c>
      <c r="M7124">
        <v>0</v>
      </c>
      <c r="N7124">
        <v>1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</row>
    <row r="7125" spans="1:24" x14ac:dyDescent="0.3">
      <c r="A7125" t="s">
        <v>396</v>
      </c>
      <c r="B7125" t="s">
        <v>1183</v>
      </c>
      <c r="D7125" t="s">
        <v>1184</v>
      </c>
      <c r="F7125" t="s">
        <v>4119</v>
      </c>
      <c r="G7125" t="s">
        <v>4120</v>
      </c>
      <c r="I7125" t="s">
        <v>4121</v>
      </c>
      <c r="J7125">
        <v>2017</v>
      </c>
      <c r="K7125" t="s">
        <v>1189</v>
      </c>
      <c r="L7125">
        <v>1</v>
      </c>
      <c r="M7125">
        <v>0</v>
      </c>
      <c r="N7125">
        <v>0</v>
      </c>
      <c r="O7125">
        <v>1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</row>
    <row r="7126" spans="1:24" x14ac:dyDescent="0.3">
      <c r="A7126" t="s">
        <v>396</v>
      </c>
      <c r="B7126" t="s">
        <v>1183</v>
      </c>
      <c r="D7126" t="s">
        <v>1184</v>
      </c>
      <c r="F7126" t="s">
        <v>4119</v>
      </c>
      <c r="G7126" t="s">
        <v>4120</v>
      </c>
      <c r="I7126" t="s">
        <v>4121</v>
      </c>
      <c r="J7126">
        <v>2017</v>
      </c>
      <c r="K7126" t="s">
        <v>1190</v>
      </c>
      <c r="L7126">
        <v>1</v>
      </c>
      <c r="M7126">
        <v>0</v>
      </c>
      <c r="N7126">
        <v>0</v>
      </c>
      <c r="O7126">
        <v>1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</row>
    <row r="7127" spans="1:24" x14ac:dyDescent="0.3">
      <c r="A7127" t="s">
        <v>396</v>
      </c>
      <c r="B7127" t="s">
        <v>1183</v>
      </c>
      <c r="D7127" t="s">
        <v>1184</v>
      </c>
      <c r="F7127" t="s">
        <v>4119</v>
      </c>
      <c r="G7127" t="s">
        <v>4120</v>
      </c>
      <c r="I7127" t="s">
        <v>4121</v>
      </c>
      <c r="J7127">
        <v>2018</v>
      </c>
      <c r="K7127" t="s">
        <v>1189</v>
      </c>
      <c r="L7127">
        <v>1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1</v>
      </c>
    </row>
    <row r="7128" spans="1:24" x14ac:dyDescent="0.3">
      <c r="A7128" t="s">
        <v>396</v>
      </c>
      <c r="B7128" t="s">
        <v>1183</v>
      </c>
      <c r="D7128" t="s">
        <v>1184</v>
      </c>
      <c r="F7128" t="s">
        <v>4119</v>
      </c>
      <c r="G7128" t="s">
        <v>4120</v>
      </c>
      <c r="I7128" t="s">
        <v>4121</v>
      </c>
      <c r="J7128">
        <v>2018</v>
      </c>
      <c r="K7128" t="s">
        <v>1190</v>
      </c>
      <c r="L7128">
        <v>1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1</v>
      </c>
    </row>
    <row r="7129" spans="1:24" x14ac:dyDescent="0.3">
      <c r="A7129" t="s">
        <v>396</v>
      </c>
      <c r="B7129" t="s">
        <v>1183</v>
      </c>
      <c r="D7129" t="s">
        <v>1184</v>
      </c>
      <c r="F7129" t="s">
        <v>4119</v>
      </c>
      <c r="G7129" t="s">
        <v>4120</v>
      </c>
      <c r="I7129" t="s">
        <v>4121</v>
      </c>
      <c r="J7129">
        <v>2019</v>
      </c>
      <c r="K7129" t="s">
        <v>1189</v>
      </c>
      <c r="L7129">
        <v>1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1</v>
      </c>
      <c r="W7129">
        <v>0</v>
      </c>
      <c r="X7129">
        <v>0</v>
      </c>
    </row>
    <row r="7130" spans="1:24" x14ac:dyDescent="0.3">
      <c r="A7130" t="s">
        <v>396</v>
      </c>
      <c r="B7130" t="s">
        <v>1183</v>
      </c>
      <c r="D7130" t="s">
        <v>1184</v>
      </c>
      <c r="F7130" t="s">
        <v>4119</v>
      </c>
      <c r="G7130" t="s">
        <v>4120</v>
      </c>
      <c r="I7130" t="s">
        <v>4121</v>
      </c>
      <c r="J7130">
        <v>2019</v>
      </c>
      <c r="K7130" t="s">
        <v>1190</v>
      </c>
      <c r="L7130">
        <v>1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1</v>
      </c>
      <c r="W7130">
        <v>0</v>
      </c>
      <c r="X7130">
        <v>0</v>
      </c>
    </row>
    <row r="7131" spans="1:24" x14ac:dyDescent="0.3">
      <c r="A7131" t="s">
        <v>396</v>
      </c>
      <c r="B7131" t="s">
        <v>1183</v>
      </c>
      <c r="D7131" t="s">
        <v>1184</v>
      </c>
      <c r="F7131" t="s">
        <v>4119</v>
      </c>
      <c r="G7131" t="s">
        <v>4120</v>
      </c>
      <c r="I7131" t="s">
        <v>4121</v>
      </c>
      <c r="J7131">
        <v>2023</v>
      </c>
      <c r="K7131" t="s">
        <v>1189</v>
      </c>
      <c r="L7131">
        <v>1</v>
      </c>
      <c r="M7131">
        <v>0</v>
      </c>
      <c r="N7131">
        <v>1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</row>
    <row r="7132" spans="1:24" x14ac:dyDescent="0.3">
      <c r="A7132" t="s">
        <v>396</v>
      </c>
      <c r="B7132" t="s">
        <v>1183</v>
      </c>
      <c r="D7132" t="s">
        <v>1184</v>
      </c>
      <c r="F7132" t="s">
        <v>4119</v>
      </c>
      <c r="G7132" t="s">
        <v>4120</v>
      </c>
      <c r="I7132" t="s">
        <v>4121</v>
      </c>
      <c r="J7132">
        <v>2023</v>
      </c>
      <c r="K7132" t="s">
        <v>1190</v>
      </c>
      <c r="L7132">
        <v>1</v>
      </c>
      <c r="M7132">
        <v>0</v>
      </c>
      <c r="N7132">
        <v>1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</row>
    <row r="7133" spans="1:24" x14ac:dyDescent="0.3">
      <c r="A7133" t="s">
        <v>475</v>
      </c>
      <c r="B7133" t="s">
        <v>1183</v>
      </c>
      <c r="D7133" t="s">
        <v>1184</v>
      </c>
      <c r="F7133" t="s">
        <v>4122</v>
      </c>
      <c r="G7133" t="s">
        <v>4123</v>
      </c>
      <c r="I7133" t="s">
        <v>4124</v>
      </c>
      <c r="J7133">
        <v>2018</v>
      </c>
      <c r="K7133" t="s">
        <v>1189</v>
      </c>
      <c r="L7133">
        <v>1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1</v>
      </c>
      <c r="V7133">
        <v>0</v>
      </c>
      <c r="W7133">
        <v>0</v>
      </c>
      <c r="X7133">
        <v>0</v>
      </c>
    </row>
    <row r="7134" spans="1:24" x14ac:dyDescent="0.3">
      <c r="A7134" t="s">
        <v>475</v>
      </c>
      <c r="B7134" t="s">
        <v>1183</v>
      </c>
      <c r="D7134" t="s">
        <v>1184</v>
      </c>
      <c r="F7134" t="s">
        <v>4122</v>
      </c>
      <c r="G7134" t="s">
        <v>4123</v>
      </c>
      <c r="I7134" t="s">
        <v>4124</v>
      </c>
      <c r="J7134">
        <v>2018</v>
      </c>
      <c r="K7134" t="s">
        <v>1190</v>
      </c>
      <c r="L7134">
        <v>1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1</v>
      </c>
      <c r="V7134">
        <v>0</v>
      </c>
      <c r="W7134">
        <v>0</v>
      </c>
      <c r="X7134">
        <v>0</v>
      </c>
    </row>
    <row r="7135" spans="1:24" x14ac:dyDescent="0.3">
      <c r="A7135" t="s">
        <v>475</v>
      </c>
      <c r="B7135" t="s">
        <v>1183</v>
      </c>
      <c r="D7135" t="s">
        <v>1184</v>
      </c>
      <c r="F7135" t="s">
        <v>4122</v>
      </c>
      <c r="G7135" t="s">
        <v>4123</v>
      </c>
      <c r="I7135" t="s">
        <v>4124</v>
      </c>
      <c r="J7135">
        <v>2023</v>
      </c>
      <c r="K7135" t="s">
        <v>1189</v>
      </c>
      <c r="L7135">
        <v>2</v>
      </c>
      <c r="M7135">
        <v>0</v>
      </c>
      <c r="N7135">
        <v>2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</row>
    <row r="7136" spans="1:24" x14ac:dyDescent="0.3">
      <c r="A7136" t="s">
        <v>475</v>
      </c>
      <c r="B7136" t="s">
        <v>1183</v>
      </c>
      <c r="D7136" t="s">
        <v>1184</v>
      </c>
      <c r="F7136" t="s">
        <v>4122</v>
      </c>
      <c r="G7136" t="s">
        <v>4123</v>
      </c>
      <c r="I7136" t="s">
        <v>4124</v>
      </c>
      <c r="J7136">
        <v>2023</v>
      </c>
      <c r="K7136" t="s">
        <v>1190</v>
      </c>
      <c r="L7136">
        <v>1</v>
      </c>
      <c r="M7136">
        <v>0</v>
      </c>
      <c r="N7136">
        <v>1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</row>
    <row r="7137" spans="1:24" x14ac:dyDescent="0.3">
      <c r="A7137" t="s">
        <v>428</v>
      </c>
      <c r="B7137" t="s">
        <v>1183</v>
      </c>
      <c r="D7137" t="s">
        <v>1184</v>
      </c>
      <c r="F7137" t="s">
        <v>4125</v>
      </c>
      <c r="G7137" t="s">
        <v>4126</v>
      </c>
      <c r="H7137" t="s">
        <v>4127</v>
      </c>
      <c r="I7137" t="s">
        <v>4128</v>
      </c>
      <c r="J7137">
        <v>2012</v>
      </c>
      <c r="K7137" t="s">
        <v>1189</v>
      </c>
      <c r="L7137">
        <v>1</v>
      </c>
      <c r="M7137">
        <v>1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</row>
    <row r="7138" spans="1:24" x14ac:dyDescent="0.3">
      <c r="A7138" t="s">
        <v>428</v>
      </c>
      <c r="B7138" t="s">
        <v>1183</v>
      </c>
      <c r="D7138" t="s">
        <v>1184</v>
      </c>
      <c r="F7138" t="s">
        <v>4125</v>
      </c>
      <c r="G7138" t="s">
        <v>4126</v>
      </c>
      <c r="H7138" t="s">
        <v>4127</v>
      </c>
      <c r="I7138" t="s">
        <v>4128</v>
      </c>
      <c r="J7138">
        <v>2012</v>
      </c>
      <c r="K7138" t="s">
        <v>1190</v>
      </c>
      <c r="L7138">
        <v>1</v>
      </c>
      <c r="M7138">
        <v>1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</row>
    <row r="7139" spans="1:24" x14ac:dyDescent="0.3">
      <c r="A7139" t="s">
        <v>428</v>
      </c>
      <c r="B7139" t="s">
        <v>1183</v>
      </c>
      <c r="D7139" t="s">
        <v>1184</v>
      </c>
      <c r="F7139" t="s">
        <v>4125</v>
      </c>
      <c r="G7139" t="s">
        <v>4126</v>
      </c>
      <c r="H7139" t="s">
        <v>4127</v>
      </c>
      <c r="I7139" t="s">
        <v>4128</v>
      </c>
      <c r="J7139">
        <v>2019</v>
      </c>
      <c r="K7139" t="s">
        <v>1189</v>
      </c>
      <c r="L7139">
        <v>2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2</v>
      </c>
      <c r="W7139">
        <v>0</v>
      </c>
      <c r="X7139">
        <v>0</v>
      </c>
    </row>
    <row r="7140" spans="1:24" x14ac:dyDescent="0.3">
      <c r="A7140" t="s">
        <v>428</v>
      </c>
      <c r="B7140" t="s">
        <v>1183</v>
      </c>
      <c r="D7140" t="s">
        <v>1184</v>
      </c>
      <c r="F7140" t="s">
        <v>4125</v>
      </c>
      <c r="G7140" t="s">
        <v>4126</v>
      </c>
      <c r="H7140" t="s">
        <v>4127</v>
      </c>
      <c r="I7140" t="s">
        <v>4128</v>
      </c>
      <c r="J7140">
        <v>2019</v>
      </c>
      <c r="K7140" t="s">
        <v>1190</v>
      </c>
      <c r="L7140">
        <v>2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2</v>
      </c>
      <c r="W7140">
        <v>0</v>
      </c>
      <c r="X7140">
        <v>0</v>
      </c>
    </row>
    <row r="7141" spans="1:24" x14ac:dyDescent="0.3">
      <c r="A7141" t="s">
        <v>487</v>
      </c>
      <c r="B7141" t="s">
        <v>1183</v>
      </c>
      <c r="D7141" t="s">
        <v>1184</v>
      </c>
      <c r="F7141" t="s">
        <v>4129</v>
      </c>
      <c r="G7141" t="s">
        <v>4130</v>
      </c>
      <c r="H7141" t="s">
        <v>4131</v>
      </c>
      <c r="I7141" t="s">
        <v>4132</v>
      </c>
      <c r="J7141">
        <v>2023</v>
      </c>
      <c r="K7141" t="s">
        <v>1189</v>
      </c>
      <c r="L7141">
        <v>2</v>
      </c>
      <c r="M7141">
        <v>0</v>
      </c>
      <c r="N7141">
        <v>2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</row>
    <row r="7142" spans="1:24" x14ac:dyDescent="0.3">
      <c r="A7142" t="s">
        <v>487</v>
      </c>
      <c r="B7142" t="s">
        <v>1183</v>
      </c>
      <c r="D7142" t="s">
        <v>1184</v>
      </c>
      <c r="F7142" t="s">
        <v>4129</v>
      </c>
      <c r="G7142" t="s">
        <v>4130</v>
      </c>
      <c r="H7142" t="s">
        <v>4131</v>
      </c>
      <c r="I7142" t="s">
        <v>4132</v>
      </c>
      <c r="J7142">
        <v>2023</v>
      </c>
      <c r="K7142" t="s">
        <v>1190</v>
      </c>
      <c r="L7142">
        <v>1</v>
      </c>
      <c r="M7142">
        <v>0</v>
      </c>
      <c r="N7142">
        <v>1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</row>
    <row r="7143" spans="1:24" x14ac:dyDescent="0.3">
      <c r="A7143" t="s">
        <v>231</v>
      </c>
      <c r="B7143" t="s">
        <v>1183</v>
      </c>
      <c r="D7143" t="s">
        <v>1184</v>
      </c>
      <c r="F7143" t="s">
        <v>4133</v>
      </c>
      <c r="G7143" t="s">
        <v>4134</v>
      </c>
      <c r="H7143" t="s">
        <v>4135</v>
      </c>
      <c r="I7143" t="s">
        <v>4136</v>
      </c>
      <c r="J7143">
        <v>2011</v>
      </c>
      <c r="K7143" t="s">
        <v>1189</v>
      </c>
      <c r="L7143">
        <v>1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1</v>
      </c>
      <c r="V7143">
        <v>0</v>
      </c>
      <c r="W7143">
        <v>0</v>
      </c>
      <c r="X7143">
        <v>0</v>
      </c>
    </row>
    <row r="7144" spans="1:24" x14ac:dyDescent="0.3">
      <c r="A7144" t="s">
        <v>231</v>
      </c>
      <c r="B7144" t="s">
        <v>1183</v>
      </c>
      <c r="D7144" t="s">
        <v>1184</v>
      </c>
      <c r="F7144" t="s">
        <v>4133</v>
      </c>
      <c r="G7144" t="s">
        <v>4134</v>
      </c>
      <c r="H7144" t="s">
        <v>4135</v>
      </c>
      <c r="I7144" t="s">
        <v>4136</v>
      </c>
      <c r="J7144">
        <v>2011</v>
      </c>
      <c r="K7144" t="s">
        <v>1190</v>
      </c>
      <c r="L7144">
        <v>1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1</v>
      </c>
      <c r="V7144">
        <v>0</v>
      </c>
      <c r="W7144">
        <v>0</v>
      </c>
      <c r="X7144">
        <v>0</v>
      </c>
    </row>
    <row r="7145" spans="1:24" x14ac:dyDescent="0.3">
      <c r="A7145" t="s">
        <v>231</v>
      </c>
      <c r="B7145" t="s">
        <v>1183</v>
      </c>
      <c r="D7145" t="s">
        <v>1184</v>
      </c>
      <c r="F7145" t="s">
        <v>4133</v>
      </c>
      <c r="G7145" t="s">
        <v>4134</v>
      </c>
      <c r="H7145" t="s">
        <v>4135</v>
      </c>
      <c r="I7145" t="s">
        <v>4136</v>
      </c>
      <c r="J7145">
        <v>2015</v>
      </c>
      <c r="K7145" t="s">
        <v>1189</v>
      </c>
      <c r="L7145">
        <v>1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1</v>
      </c>
      <c r="W7145">
        <v>0</v>
      </c>
      <c r="X7145">
        <v>0</v>
      </c>
    </row>
    <row r="7146" spans="1:24" x14ac:dyDescent="0.3">
      <c r="A7146" t="s">
        <v>231</v>
      </c>
      <c r="B7146" t="s">
        <v>1183</v>
      </c>
      <c r="D7146" t="s">
        <v>1184</v>
      </c>
      <c r="F7146" t="s">
        <v>4133</v>
      </c>
      <c r="G7146" t="s">
        <v>4134</v>
      </c>
      <c r="H7146" t="s">
        <v>4135</v>
      </c>
      <c r="I7146" t="s">
        <v>4136</v>
      </c>
      <c r="J7146">
        <v>2015</v>
      </c>
      <c r="K7146" t="s">
        <v>1190</v>
      </c>
      <c r="L7146">
        <v>1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1</v>
      </c>
      <c r="W7146">
        <v>0</v>
      </c>
      <c r="X7146">
        <v>0</v>
      </c>
    </row>
    <row r="7147" spans="1:24" x14ac:dyDescent="0.3">
      <c r="A7147" t="s">
        <v>231</v>
      </c>
      <c r="B7147" t="s">
        <v>1183</v>
      </c>
      <c r="D7147" t="s">
        <v>1184</v>
      </c>
      <c r="F7147" t="s">
        <v>4133</v>
      </c>
      <c r="G7147" t="s">
        <v>4134</v>
      </c>
      <c r="H7147" t="s">
        <v>4135</v>
      </c>
      <c r="I7147" t="s">
        <v>4136</v>
      </c>
      <c r="J7147">
        <v>2022</v>
      </c>
      <c r="K7147" t="s">
        <v>1189</v>
      </c>
      <c r="L7147">
        <v>6</v>
      </c>
      <c r="M7147">
        <v>0</v>
      </c>
      <c r="N7147">
        <v>3</v>
      </c>
      <c r="O7147">
        <v>0</v>
      </c>
      <c r="P7147">
        <v>0</v>
      </c>
      <c r="Q7147">
        <v>0</v>
      </c>
      <c r="R7147">
        <v>0</v>
      </c>
      <c r="S7147">
        <v>1</v>
      </c>
      <c r="T7147">
        <v>0</v>
      </c>
      <c r="U7147">
        <v>0</v>
      </c>
      <c r="V7147">
        <v>2</v>
      </c>
      <c r="W7147">
        <v>0</v>
      </c>
      <c r="X7147">
        <v>0</v>
      </c>
    </row>
    <row r="7148" spans="1:24" x14ac:dyDescent="0.3">
      <c r="A7148" t="s">
        <v>231</v>
      </c>
      <c r="B7148" t="s">
        <v>1183</v>
      </c>
      <c r="D7148" t="s">
        <v>1184</v>
      </c>
      <c r="F7148" t="s">
        <v>4133</v>
      </c>
      <c r="G7148" t="s">
        <v>4134</v>
      </c>
      <c r="H7148" t="s">
        <v>4135</v>
      </c>
      <c r="I7148" t="s">
        <v>4136</v>
      </c>
      <c r="J7148">
        <v>2022</v>
      </c>
      <c r="K7148" t="s">
        <v>1190</v>
      </c>
      <c r="L7148">
        <v>3</v>
      </c>
      <c r="M7148">
        <v>0</v>
      </c>
      <c r="N7148">
        <v>1</v>
      </c>
      <c r="O7148">
        <v>0</v>
      </c>
      <c r="P7148">
        <v>0</v>
      </c>
      <c r="Q7148">
        <v>0</v>
      </c>
      <c r="R7148">
        <v>0</v>
      </c>
      <c r="S7148">
        <v>1</v>
      </c>
      <c r="T7148">
        <v>0</v>
      </c>
      <c r="U7148">
        <v>0</v>
      </c>
      <c r="V7148">
        <v>1</v>
      </c>
      <c r="W7148">
        <v>0</v>
      </c>
      <c r="X7148">
        <v>0</v>
      </c>
    </row>
    <row r="7149" spans="1:24" x14ac:dyDescent="0.3">
      <c r="A7149" t="s">
        <v>231</v>
      </c>
      <c r="B7149" t="s">
        <v>1183</v>
      </c>
      <c r="D7149" t="s">
        <v>1184</v>
      </c>
      <c r="F7149" t="s">
        <v>4133</v>
      </c>
      <c r="G7149" t="s">
        <v>4134</v>
      </c>
      <c r="H7149" t="s">
        <v>4135</v>
      </c>
      <c r="I7149" t="s">
        <v>4136</v>
      </c>
      <c r="J7149">
        <v>2023</v>
      </c>
      <c r="K7149" t="s">
        <v>1189</v>
      </c>
      <c r="L7149">
        <v>1</v>
      </c>
      <c r="M7149">
        <v>0</v>
      </c>
      <c r="N7149">
        <v>0</v>
      </c>
      <c r="O7149">
        <v>0</v>
      </c>
      <c r="P7149">
        <v>0</v>
      </c>
      <c r="Q7149">
        <v>1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</row>
    <row r="7150" spans="1:24" x14ac:dyDescent="0.3">
      <c r="A7150" t="s">
        <v>231</v>
      </c>
      <c r="B7150" t="s">
        <v>1183</v>
      </c>
      <c r="D7150" t="s">
        <v>1184</v>
      </c>
      <c r="F7150" t="s">
        <v>4133</v>
      </c>
      <c r="G7150" t="s">
        <v>4134</v>
      </c>
      <c r="H7150" t="s">
        <v>4135</v>
      </c>
      <c r="I7150" t="s">
        <v>4136</v>
      </c>
      <c r="J7150">
        <v>2023</v>
      </c>
      <c r="K7150" t="s">
        <v>1190</v>
      </c>
      <c r="L7150">
        <v>1</v>
      </c>
      <c r="M7150">
        <v>0</v>
      </c>
      <c r="N7150">
        <v>0</v>
      </c>
      <c r="O7150">
        <v>0</v>
      </c>
      <c r="P7150">
        <v>0</v>
      </c>
      <c r="Q7150">
        <v>1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</row>
    <row r="7151" spans="1:24" x14ac:dyDescent="0.3">
      <c r="A7151" t="s">
        <v>525</v>
      </c>
      <c r="B7151" t="s">
        <v>1183</v>
      </c>
      <c r="D7151" t="s">
        <v>1184</v>
      </c>
      <c r="F7151" t="s">
        <v>4137</v>
      </c>
      <c r="G7151" t="s">
        <v>4138</v>
      </c>
      <c r="I7151" t="s">
        <v>4139</v>
      </c>
      <c r="J7151">
        <v>2010</v>
      </c>
      <c r="K7151" t="s">
        <v>1189</v>
      </c>
      <c r="L7151">
        <v>1</v>
      </c>
      <c r="M7151">
        <v>0</v>
      </c>
      <c r="N7151">
        <v>0</v>
      </c>
      <c r="O7151">
        <v>0</v>
      </c>
      <c r="P7151">
        <v>0</v>
      </c>
      <c r="Q7151">
        <v>1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</row>
    <row r="7152" spans="1:24" x14ac:dyDescent="0.3">
      <c r="A7152" t="s">
        <v>525</v>
      </c>
      <c r="B7152" t="s">
        <v>1183</v>
      </c>
      <c r="D7152" t="s">
        <v>1184</v>
      </c>
      <c r="F7152" t="s">
        <v>4137</v>
      </c>
      <c r="G7152" t="s">
        <v>4138</v>
      </c>
      <c r="I7152" t="s">
        <v>4139</v>
      </c>
      <c r="J7152">
        <v>2010</v>
      </c>
      <c r="K7152" t="s">
        <v>1190</v>
      </c>
      <c r="L7152">
        <v>1</v>
      </c>
      <c r="M7152">
        <v>0</v>
      </c>
      <c r="N7152">
        <v>0</v>
      </c>
      <c r="O7152">
        <v>0</v>
      </c>
      <c r="P7152">
        <v>0</v>
      </c>
      <c r="Q7152">
        <v>1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</row>
    <row r="7153" spans="1:24" x14ac:dyDescent="0.3">
      <c r="A7153" t="s">
        <v>525</v>
      </c>
      <c r="B7153" t="s">
        <v>1183</v>
      </c>
      <c r="D7153" t="s">
        <v>1184</v>
      </c>
      <c r="F7153" t="s">
        <v>4137</v>
      </c>
      <c r="G7153" t="s">
        <v>4138</v>
      </c>
      <c r="I7153" t="s">
        <v>4139</v>
      </c>
      <c r="J7153">
        <v>2015</v>
      </c>
      <c r="K7153" t="s">
        <v>1189</v>
      </c>
      <c r="L7153">
        <v>2</v>
      </c>
      <c r="M7153">
        <v>0</v>
      </c>
      <c r="N7153">
        <v>0</v>
      </c>
      <c r="O7153">
        <v>0</v>
      </c>
      <c r="P7153">
        <v>2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</row>
    <row r="7154" spans="1:24" x14ac:dyDescent="0.3">
      <c r="A7154" t="s">
        <v>525</v>
      </c>
      <c r="B7154" t="s">
        <v>1183</v>
      </c>
      <c r="D7154" t="s">
        <v>1184</v>
      </c>
      <c r="F7154" t="s">
        <v>4137</v>
      </c>
      <c r="G7154" t="s">
        <v>4138</v>
      </c>
      <c r="I7154" t="s">
        <v>4139</v>
      </c>
      <c r="J7154">
        <v>2015</v>
      </c>
      <c r="K7154" t="s">
        <v>1190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</row>
    <row r="7155" spans="1:24" x14ac:dyDescent="0.3">
      <c r="A7155" t="s">
        <v>525</v>
      </c>
      <c r="B7155" t="s">
        <v>1183</v>
      </c>
      <c r="D7155" t="s">
        <v>1184</v>
      </c>
      <c r="F7155" t="s">
        <v>4137</v>
      </c>
      <c r="G7155" t="s">
        <v>4138</v>
      </c>
      <c r="I7155" t="s">
        <v>4139</v>
      </c>
      <c r="J7155">
        <v>2017</v>
      </c>
      <c r="K7155" t="s">
        <v>1189</v>
      </c>
      <c r="L7155">
        <v>1</v>
      </c>
      <c r="M7155">
        <v>0</v>
      </c>
      <c r="N7155">
        <v>0</v>
      </c>
      <c r="O7155">
        <v>0</v>
      </c>
      <c r="P7155">
        <v>0</v>
      </c>
      <c r="Q7155">
        <v>1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</row>
    <row r="7156" spans="1:24" x14ac:dyDescent="0.3">
      <c r="A7156" t="s">
        <v>525</v>
      </c>
      <c r="B7156" t="s">
        <v>1183</v>
      </c>
      <c r="D7156" t="s">
        <v>1184</v>
      </c>
      <c r="F7156" t="s">
        <v>4137</v>
      </c>
      <c r="G7156" t="s">
        <v>4138</v>
      </c>
      <c r="I7156" t="s">
        <v>4139</v>
      </c>
      <c r="J7156">
        <v>2017</v>
      </c>
      <c r="K7156" t="s">
        <v>1190</v>
      </c>
      <c r="L7156">
        <v>1</v>
      </c>
      <c r="M7156">
        <v>0</v>
      </c>
      <c r="N7156">
        <v>0</v>
      </c>
      <c r="O7156">
        <v>0</v>
      </c>
      <c r="P7156">
        <v>0</v>
      </c>
      <c r="Q7156">
        <v>1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</row>
    <row r="7157" spans="1:24" x14ac:dyDescent="0.3">
      <c r="A7157" t="s">
        <v>525</v>
      </c>
      <c r="B7157" t="s">
        <v>1183</v>
      </c>
      <c r="D7157" t="s">
        <v>1184</v>
      </c>
      <c r="F7157" t="s">
        <v>4137</v>
      </c>
      <c r="G7157" t="s">
        <v>4138</v>
      </c>
      <c r="I7157" t="s">
        <v>4139</v>
      </c>
      <c r="J7157">
        <v>2018</v>
      </c>
      <c r="K7157" t="s">
        <v>1189</v>
      </c>
      <c r="L7157">
        <v>5</v>
      </c>
      <c r="M7157">
        <v>0</v>
      </c>
      <c r="N7157">
        <v>1</v>
      </c>
      <c r="O7157">
        <v>2</v>
      </c>
      <c r="P7157">
        <v>0</v>
      </c>
      <c r="Q7157">
        <v>0</v>
      </c>
      <c r="R7157">
        <v>0</v>
      </c>
      <c r="S7157">
        <v>2</v>
      </c>
      <c r="T7157">
        <v>0</v>
      </c>
      <c r="U7157">
        <v>0</v>
      </c>
      <c r="V7157">
        <v>0</v>
      </c>
      <c r="W7157">
        <v>0</v>
      </c>
      <c r="X7157">
        <v>0</v>
      </c>
    </row>
    <row r="7158" spans="1:24" x14ac:dyDescent="0.3">
      <c r="A7158" t="s">
        <v>525</v>
      </c>
      <c r="B7158" t="s">
        <v>1183</v>
      </c>
      <c r="D7158" t="s">
        <v>1184</v>
      </c>
      <c r="F7158" t="s">
        <v>4137</v>
      </c>
      <c r="G7158" t="s">
        <v>4138</v>
      </c>
      <c r="I7158" t="s">
        <v>4139</v>
      </c>
      <c r="J7158">
        <v>2018</v>
      </c>
      <c r="K7158" t="s">
        <v>1190</v>
      </c>
      <c r="L7158">
        <v>3</v>
      </c>
      <c r="M7158">
        <v>0</v>
      </c>
      <c r="N7158">
        <v>1</v>
      </c>
      <c r="O7158">
        <v>1</v>
      </c>
      <c r="P7158">
        <v>0</v>
      </c>
      <c r="Q7158">
        <v>0</v>
      </c>
      <c r="R7158">
        <v>0</v>
      </c>
      <c r="S7158">
        <v>1</v>
      </c>
      <c r="T7158">
        <v>0</v>
      </c>
      <c r="U7158">
        <v>0</v>
      </c>
      <c r="V7158">
        <v>0</v>
      </c>
      <c r="W7158">
        <v>0</v>
      </c>
      <c r="X7158">
        <v>0</v>
      </c>
    </row>
    <row r="7159" spans="1:24" x14ac:dyDescent="0.3">
      <c r="A7159" t="s">
        <v>525</v>
      </c>
      <c r="B7159" t="s">
        <v>1183</v>
      </c>
      <c r="D7159" t="s">
        <v>1184</v>
      </c>
      <c r="F7159" t="s">
        <v>4137</v>
      </c>
      <c r="G7159" t="s">
        <v>4138</v>
      </c>
      <c r="I7159" t="s">
        <v>4139</v>
      </c>
      <c r="J7159">
        <v>2019</v>
      </c>
      <c r="K7159" t="s">
        <v>1189</v>
      </c>
      <c r="L7159">
        <v>1</v>
      </c>
      <c r="M7159">
        <v>0</v>
      </c>
      <c r="N7159">
        <v>0</v>
      </c>
      <c r="O7159">
        <v>0</v>
      </c>
      <c r="P7159">
        <v>1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</row>
    <row r="7160" spans="1:24" x14ac:dyDescent="0.3">
      <c r="A7160" t="s">
        <v>525</v>
      </c>
      <c r="B7160" t="s">
        <v>1183</v>
      </c>
      <c r="D7160" t="s">
        <v>1184</v>
      </c>
      <c r="F7160" t="s">
        <v>4137</v>
      </c>
      <c r="G7160" t="s">
        <v>4138</v>
      </c>
      <c r="I7160" t="s">
        <v>4139</v>
      </c>
      <c r="J7160">
        <v>2019</v>
      </c>
      <c r="K7160" t="s">
        <v>1190</v>
      </c>
      <c r="L7160">
        <v>1</v>
      </c>
      <c r="M7160">
        <v>0</v>
      </c>
      <c r="N7160">
        <v>0</v>
      </c>
      <c r="O7160">
        <v>0</v>
      </c>
      <c r="P7160">
        <v>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</row>
    <row r="7161" spans="1:24" x14ac:dyDescent="0.3">
      <c r="A7161" t="s">
        <v>399</v>
      </c>
      <c r="B7161" t="s">
        <v>1183</v>
      </c>
      <c r="D7161" t="s">
        <v>1184</v>
      </c>
      <c r="F7161" t="s">
        <v>4140</v>
      </c>
      <c r="G7161" t="s">
        <v>4141</v>
      </c>
      <c r="I7161" t="s">
        <v>4142</v>
      </c>
      <c r="J7161">
        <v>2010</v>
      </c>
      <c r="K7161" t="s">
        <v>1189</v>
      </c>
      <c r="L7161">
        <v>1</v>
      </c>
      <c r="M7161">
        <v>0</v>
      </c>
      <c r="N7161">
        <v>0</v>
      </c>
      <c r="O7161">
        <v>0</v>
      </c>
      <c r="P7161">
        <v>1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</row>
    <row r="7162" spans="1:24" x14ac:dyDescent="0.3">
      <c r="A7162" t="s">
        <v>399</v>
      </c>
      <c r="B7162" t="s">
        <v>1183</v>
      </c>
      <c r="D7162" t="s">
        <v>1184</v>
      </c>
      <c r="F7162" t="s">
        <v>4140</v>
      </c>
      <c r="G7162" t="s">
        <v>4141</v>
      </c>
      <c r="I7162" t="s">
        <v>4142</v>
      </c>
      <c r="J7162">
        <v>2010</v>
      </c>
      <c r="K7162" t="s">
        <v>1190</v>
      </c>
      <c r="L7162">
        <v>1</v>
      </c>
      <c r="M7162">
        <v>0</v>
      </c>
      <c r="N7162">
        <v>0</v>
      </c>
      <c r="O7162">
        <v>0</v>
      </c>
      <c r="P7162">
        <v>1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</row>
    <row r="7163" spans="1:24" x14ac:dyDescent="0.3">
      <c r="A7163" t="s">
        <v>399</v>
      </c>
      <c r="B7163" t="s">
        <v>1183</v>
      </c>
      <c r="D7163" t="s">
        <v>1184</v>
      </c>
      <c r="F7163" t="s">
        <v>4140</v>
      </c>
      <c r="G7163" t="s">
        <v>4141</v>
      </c>
      <c r="I7163" t="s">
        <v>4142</v>
      </c>
      <c r="J7163">
        <v>2011</v>
      </c>
      <c r="K7163" t="s">
        <v>1189</v>
      </c>
      <c r="L7163">
        <v>1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1</v>
      </c>
      <c r="U7163">
        <v>0</v>
      </c>
      <c r="V7163">
        <v>0</v>
      </c>
      <c r="W7163">
        <v>0</v>
      </c>
      <c r="X7163">
        <v>0</v>
      </c>
    </row>
    <row r="7164" spans="1:24" x14ac:dyDescent="0.3">
      <c r="A7164" t="s">
        <v>399</v>
      </c>
      <c r="B7164" t="s">
        <v>1183</v>
      </c>
      <c r="D7164" t="s">
        <v>1184</v>
      </c>
      <c r="F7164" t="s">
        <v>4140</v>
      </c>
      <c r="G7164" t="s">
        <v>4141</v>
      </c>
      <c r="I7164" t="s">
        <v>4142</v>
      </c>
      <c r="J7164">
        <v>2011</v>
      </c>
      <c r="K7164" t="s">
        <v>1190</v>
      </c>
      <c r="L7164">
        <v>1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1</v>
      </c>
      <c r="U7164">
        <v>0</v>
      </c>
      <c r="V7164">
        <v>0</v>
      </c>
      <c r="W7164">
        <v>0</v>
      </c>
      <c r="X7164">
        <v>0</v>
      </c>
    </row>
    <row r="7165" spans="1:24" x14ac:dyDescent="0.3">
      <c r="A7165" t="s">
        <v>399</v>
      </c>
      <c r="B7165" t="s">
        <v>1183</v>
      </c>
      <c r="D7165" t="s">
        <v>1184</v>
      </c>
      <c r="F7165" t="s">
        <v>4140</v>
      </c>
      <c r="G7165" t="s">
        <v>4141</v>
      </c>
      <c r="I7165" t="s">
        <v>4142</v>
      </c>
      <c r="J7165">
        <v>2012</v>
      </c>
      <c r="K7165" t="s">
        <v>1189</v>
      </c>
      <c r="L7165">
        <v>3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1</v>
      </c>
      <c r="V7165">
        <v>0</v>
      </c>
      <c r="W7165">
        <v>0</v>
      </c>
      <c r="X7165">
        <v>2</v>
      </c>
    </row>
    <row r="7166" spans="1:24" x14ac:dyDescent="0.3">
      <c r="A7166" t="s">
        <v>399</v>
      </c>
      <c r="B7166" t="s">
        <v>1183</v>
      </c>
      <c r="D7166" t="s">
        <v>1184</v>
      </c>
      <c r="F7166" t="s">
        <v>4140</v>
      </c>
      <c r="G7166" t="s">
        <v>4141</v>
      </c>
      <c r="I7166" t="s">
        <v>4142</v>
      </c>
      <c r="J7166">
        <v>2012</v>
      </c>
      <c r="K7166" t="s">
        <v>1190</v>
      </c>
      <c r="L7166">
        <v>3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1</v>
      </c>
      <c r="V7166">
        <v>0</v>
      </c>
      <c r="W7166">
        <v>0</v>
      </c>
      <c r="X7166">
        <v>2</v>
      </c>
    </row>
    <row r="7167" spans="1:24" x14ac:dyDescent="0.3">
      <c r="A7167" t="s">
        <v>399</v>
      </c>
      <c r="B7167" t="s">
        <v>1183</v>
      </c>
      <c r="D7167" t="s">
        <v>1184</v>
      </c>
      <c r="F7167" t="s">
        <v>4140</v>
      </c>
      <c r="G7167" t="s">
        <v>4141</v>
      </c>
      <c r="I7167" t="s">
        <v>4142</v>
      </c>
      <c r="J7167">
        <v>2015</v>
      </c>
      <c r="K7167" t="s">
        <v>1189</v>
      </c>
      <c r="L7167">
        <v>1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1</v>
      </c>
      <c r="U7167">
        <v>0</v>
      </c>
      <c r="V7167">
        <v>0</v>
      </c>
      <c r="W7167">
        <v>0</v>
      </c>
      <c r="X7167">
        <v>0</v>
      </c>
    </row>
    <row r="7168" spans="1:24" x14ac:dyDescent="0.3">
      <c r="A7168" t="s">
        <v>399</v>
      </c>
      <c r="B7168" t="s">
        <v>1183</v>
      </c>
      <c r="D7168" t="s">
        <v>1184</v>
      </c>
      <c r="F7168" t="s">
        <v>4140</v>
      </c>
      <c r="G7168" t="s">
        <v>4141</v>
      </c>
      <c r="I7168" t="s">
        <v>4142</v>
      </c>
      <c r="J7168">
        <v>2015</v>
      </c>
      <c r="K7168" t="s">
        <v>1190</v>
      </c>
      <c r="L7168">
        <v>1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1</v>
      </c>
      <c r="U7168">
        <v>0</v>
      </c>
      <c r="V7168">
        <v>0</v>
      </c>
      <c r="W7168">
        <v>0</v>
      </c>
      <c r="X7168">
        <v>0</v>
      </c>
    </row>
    <row r="7169" spans="1:24" x14ac:dyDescent="0.3">
      <c r="A7169" t="s">
        <v>399</v>
      </c>
      <c r="B7169" t="s">
        <v>1183</v>
      </c>
      <c r="D7169" t="s">
        <v>1184</v>
      </c>
      <c r="F7169" t="s">
        <v>4140</v>
      </c>
      <c r="G7169" t="s">
        <v>4141</v>
      </c>
      <c r="I7169" t="s">
        <v>4142</v>
      </c>
      <c r="J7169">
        <v>2018</v>
      </c>
      <c r="K7169" t="s">
        <v>1189</v>
      </c>
      <c r="L7169">
        <v>6</v>
      </c>
      <c r="M7169">
        <v>0</v>
      </c>
      <c r="N7169">
        <v>6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</row>
    <row r="7170" spans="1:24" x14ac:dyDescent="0.3">
      <c r="A7170" t="s">
        <v>399</v>
      </c>
      <c r="B7170" t="s">
        <v>1183</v>
      </c>
      <c r="D7170" t="s">
        <v>1184</v>
      </c>
      <c r="F7170" t="s">
        <v>4140</v>
      </c>
      <c r="G7170" t="s">
        <v>4141</v>
      </c>
      <c r="I7170" t="s">
        <v>4142</v>
      </c>
      <c r="J7170">
        <v>2018</v>
      </c>
      <c r="K7170" t="s">
        <v>1190</v>
      </c>
      <c r="L7170">
        <v>2</v>
      </c>
      <c r="M7170">
        <v>0</v>
      </c>
      <c r="N7170">
        <v>2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</row>
    <row r="7171" spans="1:24" x14ac:dyDescent="0.3">
      <c r="A7171" t="s">
        <v>399</v>
      </c>
      <c r="B7171" t="s">
        <v>1183</v>
      </c>
      <c r="D7171" t="s">
        <v>1184</v>
      </c>
      <c r="F7171" t="s">
        <v>4140</v>
      </c>
      <c r="G7171" t="s">
        <v>4141</v>
      </c>
      <c r="I7171" t="s">
        <v>4142</v>
      </c>
      <c r="J7171">
        <v>2019</v>
      </c>
      <c r="K7171" t="s">
        <v>1189</v>
      </c>
      <c r="L7171">
        <v>3</v>
      </c>
      <c r="M7171">
        <v>0</v>
      </c>
      <c r="N7171">
        <v>3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</row>
    <row r="7172" spans="1:24" x14ac:dyDescent="0.3">
      <c r="A7172" t="s">
        <v>399</v>
      </c>
      <c r="B7172" t="s">
        <v>1183</v>
      </c>
      <c r="D7172" t="s">
        <v>1184</v>
      </c>
      <c r="F7172" t="s">
        <v>4140</v>
      </c>
      <c r="G7172" t="s">
        <v>4141</v>
      </c>
      <c r="I7172" t="s">
        <v>4142</v>
      </c>
      <c r="J7172">
        <v>2019</v>
      </c>
      <c r="K7172" t="s">
        <v>1190</v>
      </c>
      <c r="L7172">
        <v>1</v>
      </c>
      <c r="M7172">
        <v>0</v>
      </c>
      <c r="N7172">
        <v>1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</row>
    <row r="7173" spans="1:24" x14ac:dyDescent="0.3">
      <c r="A7173" t="s">
        <v>383</v>
      </c>
      <c r="B7173" t="s">
        <v>1183</v>
      </c>
      <c r="D7173" t="s">
        <v>1184</v>
      </c>
      <c r="F7173" t="s">
        <v>4143</v>
      </c>
      <c r="G7173" t="s">
        <v>4144</v>
      </c>
      <c r="I7173" t="s">
        <v>4145</v>
      </c>
      <c r="J7173">
        <v>2021</v>
      </c>
      <c r="K7173" t="s">
        <v>1189</v>
      </c>
      <c r="L7173">
        <v>4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4</v>
      </c>
      <c r="W7173">
        <v>0</v>
      </c>
      <c r="X7173">
        <v>0</v>
      </c>
    </row>
    <row r="7174" spans="1:24" x14ac:dyDescent="0.3">
      <c r="A7174" t="s">
        <v>383</v>
      </c>
      <c r="B7174" t="s">
        <v>1183</v>
      </c>
      <c r="D7174" t="s">
        <v>1184</v>
      </c>
      <c r="F7174" t="s">
        <v>4143</v>
      </c>
      <c r="G7174" t="s">
        <v>4144</v>
      </c>
      <c r="I7174" t="s">
        <v>4145</v>
      </c>
      <c r="J7174">
        <v>2021</v>
      </c>
      <c r="K7174" t="s">
        <v>1190</v>
      </c>
      <c r="L7174">
        <v>1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1</v>
      </c>
      <c r="W7174">
        <v>0</v>
      </c>
      <c r="X7174">
        <v>0</v>
      </c>
    </row>
    <row r="7175" spans="1:24" x14ac:dyDescent="0.3">
      <c r="A7175" t="s">
        <v>1042</v>
      </c>
      <c r="B7175" t="s">
        <v>1183</v>
      </c>
      <c r="D7175" t="s">
        <v>1184</v>
      </c>
      <c r="F7175" t="s">
        <v>4146</v>
      </c>
      <c r="G7175" t="s">
        <v>4147</v>
      </c>
      <c r="H7175" t="s">
        <v>4148</v>
      </c>
      <c r="I7175" t="s">
        <v>4149</v>
      </c>
      <c r="J7175">
        <v>2015</v>
      </c>
      <c r="K7175" t="s">
        <v>1189</v>
      </c>
      <c r="L7175">
        <v>1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1</v>
      </c>
      <c r="X7175">
        <v>0</v>
      </c>
    </row>
    <row r="7176" spans="1:24" x14ac:dyDescent="0.3">
      <c r="A7176" t="s">
        <v>1042</v>
      </c>
      <c r="B7176" t="s">
        <v>1183</v>
      </c>
      <c r="D7176" t="s">
        <v>1184</v>
      </c>
      <c r="F7176" t="s">
        <v>4146</v>
      </c>
      <c r="G7176" t="s">
        <v>4147</v>
      </c>
      <c r="H7176" t="s">
        <v>4148</v>
      </c>
      <c r="I7176" t="s">
        <v>4149</v>
      </c>
      <c r="J7176">
        <v>2015</v>
      </c>
      <c r="K7176" t="s">
        <v>1190</v>
      </c>
      <c r="L7176">
        <v>1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1</v>
      </c>
      <c r="X7176">
        <v>0</v>
      </c>
    </row>
    <row r="7177" spans="1:24" x14ac:dyDescent="0.3">
      <c r="A7177" t="s">
        <v>90</v>
      </c>
      <c r="B7177" t="s">
        <v>1183</v>
      </c>
      <c r="D7177" t="s">
        <v>1184</v>
      </c>
      <c r="F7177" t="s">
        <v>4150</v>
      </c>
      <c r="G7177" t="s">
        <v>4151</v>
      </c>
      <c r="I7177" t="s">
        <v>4152</v>
      </c>
      <c r="J7177">
        <v>2010</v>
      </c>
      <c r="K7177" t="s">
        <v>1189</v>
      </c>
      <c r="L7177">
        <v>11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3</v>
      </c>
      <c r="V7177">
        <v>0</v>
      </c>
      <c r="W7177">
        <v>3</v>
      </c>
      <c r="X7177">
        <v>5</v>
      </c>
    </row>
    <row r="7178" spans="1:24" x14ac:dyDescent="0.3">
      <c r="A7178" t="s">
        <v>90</v>
      </c>
      <c r="B7178" t="s">
        <v>1183</v>
      </c>
      <c r="D7178" t="s">
        <v>1184</v>
      </c>
      <c r="F7178" t="s">
        <v>4150</v>
      </c>
      <c r="G7178" t="s">
        <v>4151</v>
      </c>
      <c r="I7178" t="s">
        <v>4152</v>
      </c>
      <c r="J7178">
        <v>2010</v>
      </c>
      <c r="K7178" t="s">
        <v>1190</v>
      </c>
      <c r="L7178">
        <v>9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2</v>
      </c>
      <c r="V7178">
        <v>0</v>
      </c>
      <c r="W7178">
        <v>3</v>
      </c>
      <c r="X7178">
        <v>4</v>
      </c>
    </row>
    <row r="7179" spans="1:24" x14ac:dyDescent="0.3">
      <c r="A7179" t="s">
        <v>90</v>
      </c>
      <c r="B7179" t="s">
        <v>1183</v>
      </c>
      <c r="D7179" t="s">
        <v>1184</v>
      </c>
      <c r="F7179" t="s">
        <v>4150</v>
      </c>
      <c r="G7179" t="s">
        <v>4151</v>
      </c>
      <c r="I7179" t="s">
        <v>4152</v>
      </c>
      <c r="J7179">
        <v>2011</v>
      </c>
      <c r="K7179" t="s">
        <v>1189</v>
      </c>
      <c r="L7179">
        <v>1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1</v>
      </c>
    </row>
    <row r="7180" spans="1:24" x14ac:dyDescent="0.3">
      <c r="A7180" t="s">
        <v>90</v>
      </c>
      <c r="B7180" t="s">
        <v>1183</v>
      </c>
      <c r="D7180" t="s">
        <v>1184</v>
      </c>
      <c r="F7180" t="s">
        <v>4150</v>
      </c>
      <c r="G7180" t="s">
        <v>4151</v>
      </c>
      <c r="I7180" t="s">
        <v>4152</v>
      </c>
      <c r="J7180">
        <v>2011</v>
      </c>
      <c r="K7180" t="s">
        <v>1190</v>
      </c>
      <c r="L7180">
        <v>1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1</v>
      </c>
    </row>
    <row r="7181" spans="1:24" x14ac:dyDescent="0.3">
      <c r="A7181" t="s">
        <v>90</v>
      </c>
      <c r="B7181" t="s">
        <v>1183</v>
      </c>
      <c r="D7181" t="s">
        <v>1184</v>
      </c>
      <c r="F7181" t="s">
        <v>4150</v>
      </c>
      <c r="G7181" t="s">
        <v>4151</v>
      </c>
      <c r="I7181" t="s">
        <v>4152</v>
      </c>
      <c r="J7181">
        <v>2012</v>
      </c>
      <c r="K7181" t="s">
        <v>1189</v>
      </c>
      <c r="L7181">
        <v>1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1</v>
      </c>
      <c r="T7181">
        <v>0</v>
      </c>
      <c r="U7181">
        <v>0</v>
      </c>
      <c r="V7181">
        <v>0</v>
      </c>
      <c r="W7181">
        <v>0</v>
      </c>
      <c r="X7181">
        <v>0</v>
      </c>
    </row>
    <row r="7182" spans="1:24" x14ac:dyDescent="0.3">
      <c r="A7182" t="s">
        <v>90</v>
      </c>
      <c r="B7182" t="s">
        <v>1183</v>
      </c>
      <c r="D7182" t="s">
        <v>1184</v>
      </c>
      <c r="F7182" t="s">
        <v>4150</v>
      </c>
      <c r="G7182" t="s">
        <v>4151</v>
      </c>
      <c r="I7182" t="s">
        <v>4152</v>
      </c>
      <c r="J7182">
        <v>2012</v>
      </c>
      <c r="K7182" t="s">
        <v>1190</v>
      </c>
      <c r="L7182">
        <v>1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1</v>
      </c>
      <c r="T7182">
        <v>0</v>
      </c>
      <c r="U7182">
        <v>0</v>
      </c>
      <c r="V7182">
        <v>0</v>
      </c>
      <c r="W7182">
        <v>0</v>
      </c>
      <c r="X7182">
        <v>0</v>
      </c>
    </row>
    <row r="7183" spans="1:24" x14ac:dyDescent="0.3">
      <c r="A7183" t="s">
        <v>90</v>
      </c>
      <c r="B7183" t="s">
        <v>1183</v>
      </c>
      <c r="D7183" t="s">
        <v>1184</v>
      </c>
      <c r="F7183" t="s">
        <v>4150</v>
      </c>
      <c r="G7183" t="s">
        <v>4151</v>
      </c>
      <c r="I7183" t="s">
        <v>4152</v>
      </c>
      <c r="J7183">
        <v>2013</v>
      </c>
      <c r="K7183" t="s">
        <v>1189</v>
      </c>
      <c r="L7183">
        <v>1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1</v>
      </c>
    </row>
    <row r="7184" spans="1:24" x14ac:dyDescent="0.3">
      <c r="A7184" t="s">
        <v>90</v>
      </c>
      <c r="B7184" t="s">
        <v>1183</v>
      </c>
      <c r="D7184" t="s">
        <v>1184</v>
      </c>
      <c r="F7184" t="s">
        <v>4150</v>
      </c>
      <c r="G7184" t="s">
        <v>4151</v>
      </c>
      <c r="I7184" t="s">
        <v>4152</v>
      </c>
      <c r="J7184">
        <v>2013</v>
      </c>
      <c r="K7184" t="s">
        <v>1190</v>
      </c>
      <c r="L7184">
        <v>1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1</v>
      </c>
    </row>
    <row r="7185" spans="1:24" x14ac:dyDescent="0.3">
      <c r="A7185" t="s">
        <v>90</v>
      </c>
      <c r="B7185" t="s">
        <v>1183</v>
      </c>
      <c r="D7185" t="s">
        <v>1184</v>
      </c>
      <c r="F7185" t="s">
        <v>4150</v>
      </c>
      <c r="G7185" t="s">
        <v>4151</v>
      </c>
      <c r="I7185" t="s">
        <v>4152</v>
      </c>
      <c r="J7185">
        <v>2014</v>
      </c>
      <c r="K7185" t="s">
        <v>1189</v>
      </c>
      <c r="L7185">
        <v>2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1</v>
      </c>
      <c r="V7185">
        <v>0</v>
      </c>
      <c r="W7185">
        <v>0</v>
      </c>
      <c r="X7185">
        <v>1</v>
      </c>
    </row>
    <row r="7186" spans="1:24" x14ac:dyDescent="0.3">
      <c r="A7186" t="s">
        <v>90</v>
      </c>
      <c r="B7186" t="s">
        <v>1183</v>
      </c>
      <c r="D7186" t="s">
        <v>1184</v>
      </c>
      <c r="F7186" t="s">
        <v>4150</v>
      </c>
      <c r="G7186" t="s">
        <v>4151</v>
      </c>
      <c r="I7186" t="s">
        <v>4152</v>
      </c>
      <c r="J7186">
        <v>2014</v>
      </c>
      <c r="K7186" t="s">
        <v>1190</v>
      </c>
      <c r="L7186">
        <v>2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1</v>
      </c>
      <c r="V7186">
        <v>0</v>
      </c>
      <c r="W7186">
        <v>0</v>
      </c>
      <c r="X7186">
        <v>1</v>
      </c>
    </row>
    <row r="7187" spans="1:24" x14ac:dyDescent="0.3">
      <c r="A7187" t="s">
        <v>90</v>
      </c>
      <c r="B7187" t="s">
        <v>1183</v>
      </c>
      <c r="D7187" t="s">
        <v>1184</v>
      </c>
      <c r="F7187" t="s">
        <v>4150</v>
      </c>
      <c r="G7187" t="s">
        <v>4151</v>
      </c>
      <c r="I7187" t="s">
        <v>4152</v>
      </c>
      <c r="J7187">
        <v>2015</v>
      </c>
      <c r="K7187" t="s">
        <v>1189</v>
      </c>
      <c r="L7187">
        <v>7</v>
      </c>
      <c r="M7187">
        <v>0</v>
      </c>
      <c r="N7187">
        <v>3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1</v>
      </c>
      <c r="V7187">
        <v>1</v>
      </c>
      <c r="W7187">
        <v>2</v>
      </c>
      <c r="X7187">
        <v>0</v>
      </c>
    </row>
    <row r="7188" spans="1:24" x14ac:dyDescent="0.3">
      <c r="A7188" t="s">
        <v>90</v>
      </c>
      <c r="B7188" t="s">
        <v>1183</v>
      </c>
      <c r="D7188" t="s">
        <v>1184</v>
      </c>
      <c r="F7188" t="s">
        <v>4150</v>
      </c>
      <c r="G7188" t="s">
        <v>4151</v>
      </c>
      <c r="I7188" t="s">
        <v>4152</v>
      </c>
      <c r="J7188">
        <v>2015</v>
      </c>
      <c r="K7188" t="s">
        <v>1190</v>
      </c>
      <c r="L7188">
        <v>5</v>
      </c>
      <c r="M7188">
        <v>0</v>
      </c>
      <c r="N7188">
        <v>1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1</v>
      </c>
      <c r="V7188">
        <v>1</v>
      </c>
      <c r="W7188">
        <v>2</v>
      </c>
      <c r="X7188">
        <v>0</v>
      </c>
    </row>
    <row r="7189" spans="1:24" x14ac:dyDescent="0.3">
      <c r="A7189" t="s">
        <v>90</v>
      </c>
      <c r="B7189" t="s">
        <v>1183</v>
      </c>
      <c r="D7189" t="s">
        <v>1184</v>
      </c>
      <c r="F7189" t="s">
        <v>4150</v>
      </c>
      <c r="G7189" t="s">
        <v>4151</v>
      </c>
      <c r="I7189" t="s">
        <v>4152</v>
      </c>
      <c r="J7189">
        <v>2016</v>
      </c>
      <c r="K7189" t="s">
        <v>1189</v>
      </c>
      <c r="L7189">
        <v>13</v>
      </c>
      <c r="M7189">
        <v>0</v>
      </c>
      <c r="N7189">
        <v>1</v>
      </c>
      <c r="O7189">
        <v>1</v>
      </c>
      <c r="P7189">
        <v>1</v>
      </c>
      <c r="Q7189">
        <v>2</v>
      </c>
      <c r="R7189">
        <v>0</v>
      </c>
      <c r="S7189">
        <v>0</v>
      </c>
      <c r="T7189">
        <v>0</v>
      </c>
      <c r="U7189">
        <v>0</v>
      </c>
      <c r="V7189">
        <v>1</v>
      </c>
      <c r="W7189">
        <v>5</v>
      </c>
      <c r="X7189">
        <v>2</v>
      </c>
    </row>
    <row r="7190" spans="1:24" x14ac:dyDescent="0.3">
      <c r="A7190" t="s">
        <v>90</v>
      </c>
      <c r="B7190" t="s">
        <v>1183</v>
      </c>
      <c r="D7190" t="s">
        <v>1184</v>
      </c>
      <c r="F7190" t="s">
        <v>4150</v>
      </c>
      <c r="G7190" t="s">
        <v>4151</v>
      </c>
      <c r="I7190" t="s">
        <v>4152</v>
      </c>
      <c r="J7190">
        <v>2016</v>
      </c>
      <c r="K7190" t="s">
        <v>1190</v>
      </c>
      <c r="L7190">
        <v>12</v>
      </c>
      <c r="M7190">
        <v>0</v>
      </c>
      <c r="N7190">
        <v>1</v>
      </c>
      <c r="O7190">
        <v>1</v>
      </c>
      <c r="P7190">
        <v>1</v>
      </c>
      <c r="Q7190">
        <v>2</v>
      </c>
      <c r="R7190">
        <v>0</v>
      </c>
      <c r="S7190">
        <v>0</v>
      </c>
      <c r="T7190">
        <v>0</v>
      </c>
      <c r="U7190">
        <v>0</v>
      </c>
      <c r="V7190">
        <v>1</v>
      </c>
      <c r="W7190">
        <v>4</v>
      </c>
      <c r="X7190">
        <v>2</v>
      </c>
    </row>
    <row r="7191" spans="1:24" x14ac:dyDescent="0.3">
      <c r="A7191" t="s">
        <v>90</v>
      </c>
      <c r="B7191" t="s">
        <v>1183</v>
      </c>
      <c r="D7191" t="s">
        <v>1184</v>
      </c>
      <c r="F7191" t="s">
        <v>4150</v>
      </c>
      <c r="G7191" t="s">
        <v>4151</v>
      </c>
      <c r="I7191" t="s">
        <v>4152</v>
      </c>
      <c r="J7191">
        <v>2017</v>
      </c>
      <c r="K7191" t="s">
        <v>1189</v>
      </c>
      <c r="L7191">
        <v>8</v>
      </c>
      <c r="M7191">
        <v>0</v>
      </c>
      <c r="N7191">
        <v>3</v>
      </c>
      <c r="O7191">
        <v>0</v>
      </c>
      <c r="P7191">
        <v>0</v>
      </c>
      <c r="Q7191">
        <v>2</v>
      </c>
      <c r="R7191">
        <v>0</v>
      </c>
      <c r="S7191">
        <v>1</v>
      </c>
      <c r="T7191">
        <v>0</v>
      </c>
      <c r="U7191">
        <v>0</v>
      </c>
      <c r="V7191">
        <v>0</v>
      </c>
      <c r="W7191">
        <v>0</v>
      </c>
      <c r="X7191">
        <v>2</v>
      </c>
    </row>
    <row r="7192" spans="1:24" x14ac:dyDescent="0.3">
      <c r="A7192" t="s">
        <v>90</v>
      </c>
      <c r="B7192" t="s">
        <v>1183</v>
      </c>
      <c r="D7192" t="s">
        <v>1184</v>
      </c>
      <c r="F7192" t="s">
        <v>4150</v>
      </c>
      <c r="G7192" t="s">
        <v>4151</v>
      </c>
      <c r="I7192" t="s">
        <v>4152</v>
      </c>
      <c r="J7192">
        <v>2017</v>
      </c>
      <c r="K7192" t="s">
        <v>1190</v>
      </c>
      <c r="L7192">
        <v>6</v>
      </c>
      <c r="M7192">
        <v>0</v>
      </c>
      <c r="N7192">
        <v>1</v>
      </c>
      <c r="O7192">
        <v>0</v>
      </c>
      <c r="P7192">
        <v>0</v>
      </c>
      <c r="Q7192">
        <v>2</v>
      </c>
      <c r="R7192">
        <v>0</v>
      </c>
      <c r="S7192">
        <v>1</v>
      </c>
      <c r="T7192">
        <v>0</v>
      </c>
      <c r="U7192">
        <v>0</v>
      </c>
      <c r="V7192">
        <v>0</v>
      </c>
      <c r="W7192">
        <v>0</v>
      </c>
      <c r="X7192">
        <v>2</v>
      </c>
    </row>
    <row r="7193" spans="1:24" x14ac:dyDescent="0.3">
      <c r="A7193" t="s">
        <v>90</v>
      </c>
      <c r="B7193" t="s">
        <v>1183</v>
      </c>
      <c r="D7193" t="s">
        <v>1184</v>
      </c>
      <c r="F7193" t="s">
        <v>4150</v>
      </c>
      <c r="G7193" t="s">
        <v>4151</v>
      </c>
      <c r="I7193" t="s">
        <v>4152</v>
      </c>
      <c r="J7193">
        <v>2018</v>
      </c>
      <c r="K7193" t="s">
        <v>1189</v>
      </c>
      <c r="L7193">
        <v>1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1</v>
      </c>
      <c r="X7193">
        <v>0</v>
      </c>
    </row>
    <row r="7194" spans="1:24" x14ac:dyDescent="0.3">
      <c r="A7194" t="s">
        <v>90</v>
      </c>
      <c r="B7194" t="s">
        <v>1183</v>
      </c>
      <c r="D7194" t="s">
        <v>1184</v>
      </c>
      <c r="F7194" t="s">
        <v>4150</v>
      </c>
      <c r="G7194" t="s">
        <v>4151</v>
      </c>
      <c r="I7194" t="s">
        <v>4152</v>
      </c>
      <c r="J7194">
        <v>2018</v>
      </c>
      <c r="K7194" t="s">
        <v>1190</v>
      </c>
      <c r="L7194">
        <v>1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1</v>
      </c>
      <c r="X7194">
        <v>0</v>
      </c>
    </row>
    <row r="7195" spans="1:24" x14ac:dyDescent="0.3">
      <c r="A7195" t="s">
        <v>90</v>
      </c>
      <c r="B7195" t="s">
        <v>1183</v>
      </c>
      <c r="D7195" t="s">
        <v>1184</v>
      </c>
      <c r="F7195" t="s">
        <v>4150</v>
      </c>
      <c r="G7195" t="s">
        <v>4151</v>
      </c>
      <c r="I7195" t="s">
        <v>4152</v>
      </c>
      <c r="J7195">
        <v>2019</v>
      </c>
      <c r="K7195" t="s">
        <v>1189</v>
      </c>
      <c r="L7195">
        <v>7</v>
      </c>
      <c r="M7195">
        <v>0</v>
      </c>
      <c r="N7195">
        <v>0</v>
      </c>
      <c r="O7195">
        <v>2</v>
      </c>
      <c r="P7195">
        <v>1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1</v>
      </c>
      <c r="W7195">
        <v>2</v>
      </c>
      <c r="X7195">
        <v>1</v>
      </c>
    </row>
    <row r="7196" spans="1:24" x14ac:dyDescent="0.3">
      <c r="A7196" t="s">
        <v>90</v>
      </c>
      <c r="B7196" t="s">
        <v>1183</v>
      </c>
      <c r="D7196" t="s">
        <v>1184</v>
      </c>
      <c r="F7196" t="s">
        <v>4150</v>
      </c>
      <c r="G7196" t="s">
        <v>4151</v>
      </c>
      <c r="I7196" t="s">
        <v>4152</v>
      </c>
      <c r="J7196">
        <v>2019</v>
      </c>
      <c r="K7196" t="s">
        <v>1190</v>
      </c>
      <c r="L7196">
        <v>7</v>
      </c>
      <c r="M7196">
        <v>0</v>
      </c>
      <c r="N7196">
        <v>0</v>
      </c>
      <c r="O7196">
        <v>2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1</v>
      </c>
      <c r="W7196">
        <v>2</v>
      </c>
      <c r="X7196">
        <v>1</v>
      </c>
    </row>
    <row r="7197" spans="1:24" x14ac:dyDescent="0.3">
      <c r="A7197" t="s">
        <v>90</v>
      </c>
      <c r="B7197" t="s">
        <v>1183</v>
      </c>
      <c r="D7197" t="s">
        <v>1184</v>
      </c>
      <c r="F7197" t="s">
        <v>4150</v>
      </c>
      <c r="G7197" t="s">
        <v>4151</v>
      </c>
      <c r="I7197" t="s">
        <v>4152</v>
      </c>
      <c r="J7197">
        <v>2020</v>
      </c>
      <c r="K7197" t="s">
        <v>1189</v>
      </c>
      <c r="L7197">
        <v>12</v>
      </c>
      <c r="M7197">
        <v>0</v>
      </c>
      <c r="N7197">
        <v>0</v>
      </c>
      <c r="O7197">
        <v>1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2</v>
      </c>
      <c r="W7197">
        <v>8</v>
      </c>
      <c r="X7197">
        <v>1</v>
      </c>
    </row>
    <row r="7198" spans="1:24" x14ac:dyDescent="0.3">
      <c r="A7198" t="s">
        <v>90</v>
      </c>
      <c r="B7198" t="s">
        <v>1183</v>
      </c>
      <c r="D7198" t="s">
        <v>1184</v>
      </c>
      <c r="F7198" t="s">
        <v>4150</v>
      </c>
      <c r="G7198" t="s">
        <v>4151</v>
      </c>
      <c r="I7198" t="s">
        <v>4152</v>
      </c>
      <c r="J7198">
        <v>2020</v>
      </c>
      <c r="K7198" t="s">
        <v>1190</v>
      </c>
      <c r="L7198">
        <v>10</v>
      </c>
      <c r="M7198">
        <v>0</v>
      </c>
      <c r="N7198">
        <v>0</v>
      </c>
      <c r="O7198">
        <v>1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2</v>
      </c>
      <c r="W7198">
        <v>6</v>
      </c>
      <c r="X7198">
        <v>1</v>
      </c>
    </row>
    <row r="7199" spans="1:24" x14ac:dyDescent="0.3">
      <c r="A7199" t="s">
        <v>90</v>
      </c>
      <c r="B7199" t="s">
        <v>1183</v>
      </c>
      <c r="D7199" t="s">
        <v>1184</v>
      </c>
      <c r="F7199" t="s">
        <v>4150</v>
      </c>
      <c r="G7199" t="s">
        <v>4151</v>
      </c>
      <c r="I7199" t="s">
        <v>4152</v>
      </c>
      <c r="J7199">
        <v>2021</v>
      </c>
      <c r="K7199" t="s">
        <v>1189</v>
      </c>
      <c r="L7199">
        <v>2</v>
      </c>
      <c r="M7199">
        <v>0</v>
      </c>
      <c r="N7199">
        <v>0</v>
      </c>
      <c r="O7199">
        <v>1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1</v>
      </c>
      <c r="X7199">
        <v>0</v>
      </c>
    </row>
    <row r="7200" spans="1:24" x14ac:dyDescent="0.3">
      <c r="A7200" t="s">
        <v>90</v>
      </c>
      <c r="B7200" t="s">
        <v>1183</v>
      </c>
      <c r="D7200" t="s">
        <v>1184</v>
      </c>
      <c r="F7200" t="s">
        <v>4150</v>
      </c>
      <c r="G7200" t="s">
        <v>4151</v>
      </c>
      <c r="I7200" t="s">
        <v>4152</v>
      </c>
      <c r="J7200">
        <v>2021</v>
      </c>
      <c r="K7200" t="s">
        <v>1190</v>
      </c>
      <c r="L7200">
        <v>2</v>
      </c>
      <c r="M7200">
        <v>0</v>
      </c>
      <c r="N7200">
        <v>0</v>
      </c>
      <c r="O7200">
        <v>1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1</v>
      </c>
      <c r="X7200">
        <v>0</v>
      </c>
    </row>
    <row r="7201" spans="1:24" x14ac:dyDescent="0.3">
      <c r="A7201" t="s">
        <v>90</v>
      </c>
      <c r="B7201" t="s">
        <v>1183</v>
      </c>
      <c r="D7201" t="s">
        <v>1184</v>
      </c>
      <c r="F7201" t="s">
        <v>4150</v>
      </c>
      <c r="G7201" t="s">
        <v>4151</v>
      </c>
      <c r="I7201" t="s">
        <v>4152</v>
      </c>
      <c r="J7201">
        <v>2022</v>
      </c>
      <c r="K7201" t="s">
        <v>1189</v>
      </c>
      <c r="L7201">
        <v>1</v>
      </c>
      <c r="M7201">
        <v>0</v>
      </c>
      <c r="N7201">
        <v>1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</row>
    <row r="7202" spans="1:24" x14ac:dyDescent="0.3">
      <c r="A7202" t="s">
        <v>90</v>
      </c>
      <c r="B7202" t="s">
        <v>1183</v>
      </c>
      <c r="D7202" t="s">
        <v>1184</v>
      </c>
      <c r="F7202" t="s">
        <v>4150</v>
      </c>
      <c r="G7202" t="s">
        <v>4151</v>
      </c>
      <c r="I7202" t="s">
        <v>4152</v>
      </c>
      <c r="J7202">
        <v>2022</v>
      </c>
      <c r="K7202" t="s">
        <v>1190</v>
      </c>
      <c r="L7202">
        <v>1</v>
      </c>
      <c r="M7202">
        <v>0</v>
      </c>
      <c r="N7202">
        <v>1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</row>
    <row r="7203" spans="1:24" x14ac:dyDescent="0.3">
      <c r="A7203" t="s">
        <v>90</v>
      </c>
      <c r="B7203" t="s">
        <v>1183</v>
      </c>
      <c r="D7203" t="s">
        <v>1184</v>
      </c>
      <c r="F7203" t="s">
        <v>4150</v>
      </c>
      <c r="G7203" t="s">
        <v>4151</v>
      </c>
      <c r="I7203" t="s">
        <v>4152</v>
      </c>
      <c r="J7203">
        <v>2023</v>
      </c>
      <c r="K7203" t="s">
        <v>1189</v>
      </c>
      <c r="L7203">
        <v>5</v>
      </c>
      <c r="M7203">
        <v>0</v>
      </c>
      <c r="N7203">
        <v>0</v>
      </c>
      <c r="O7203">
        <v>0</v>
      </c>
      <c r="P7203">
        <v>0</v>
      </c>
      <c r="Q7203">
        <v>3</v>
      </c>
      <c r="R7203">
        <v>1</v>
      </c>
      <c r="S7203">
        <v>0</v>
      </c>
      <c r="T7203">
        <v>0</v>
      </c>
      <c r="U7203">
        <v>0</v>
      </c>
      <c r="V7203">
        <v>1</v>
      </c>
      <c r="W7203">
        <v>0</v>
      </c>
      <c r="X7203">
        <v>0</v>
      </c>
    </row>
    <row r="7204" spans="1:24" x14ac:dyDescent="0.3">
      <c r="A7204" t="s">
        <v>90</v>
      </c>
      <c r="B7204" t="s">
        <v>1183</v>
      </c>
      <c r="D7204" t="s">
        <v>1184</v>
      </c>
      <c r="F7204" t="s">
        <v>4150</v>
      </c>
      <c r="G7204" t="s">
        <v>4151</v>
      </c>
      <c r="I7204" t="s">
        <v>4152</v>
      </c>
      <c r="J7204">
        <v>2023</v>
      </c>
      <c r="K7204" t="s">
        <v>1190</v>
      </c>
      <c r="L7204">
        <v>5</v>
      </c>
      <c r="M7204">
        <v>0</v>
      </c>
      <c r="N7204">
        <v>0</v>
      </c>
      <c r="O7204">
        <v>0</v>
      </c>
      <c r="P7204">
        <v>0</v>
      </c>
      <c r="Q7204">
        <v>3</v>
      </c>
      <c r="R7204">
        <v>1</v>
      </c>
      <c r="S7204">
        <v>0</v>
      </c>
      <c r="T7204">
        <v>0</v>
      </c>
      <c r="U7204">
        <v>0</v>
      </c>
      <c r="V7204">
        <v>1</v>
      </c>
      <c r="W7204">
        <v>0</v>
      </c>
      <c r="X7204">
        <v>0</v>
      </c>
    </row>
    <row r="7205" spans="1:24" x14ac:dyDescent="0.3">
      <c r="A7205" t="s">
        <v>90</v>
      </c>
      <c r="B7205" t="s">
        <v>1183</v>
      </c>
      <c r="D7205" t="s">
        <v>1184</v>
      </c>
      <c r="F7205" t="s">
        <v>4150</v>
      </c>
      <c r="G7205" t="s">
        <v>4151</v>
      </c>
      <c r="I7205" t="s">
        <v>4152</v>
      </c>
      <c r="J7205">
        <v>2024</v>
      </c>
      <c r="K7205" t="s">
        <v>1189</v>
      </c>
      <c r="L7205">
        <v>1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1</v>
      </c>
    </row>
    <row r="7206" spans="1:24" x14ac:dyDescent="0.3">
      <c r="A7206" t="s">
        <v>90</v>
      </c>
      <c r="B7206" t="s">
        <v>1183</v>
      </c>
      <c r="D7206" t="s">
        <v>1184</v>
      </c>
      <c r="F7206" t="s">
        <v>4150</v>
      </c>
      <c r="G7206" t="s">
        <v>4151</v>
      </c>
      <c r="I7206" t="s">
        <v>4152</v>
      </c>
      <c r="J7206">
        <v>2024</v>
      </c>
      <c r="K7206" t="s">
        <v>1190</v>
      </c>
      <c r="L7206">
        <v>1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1</v>
      </c>
    </row>
    <row r="7207" spans="1:24" x14ac:dyDescent="0.3">
      <c r="A7207" t="s">
        <v>1043</v>
      </c>
      <c r="B7207" t="s">
        <v>1183</v>
      </c>
      <c r="D7207" t="s">
        <v>1184</v>
      </c>
      <c r="F7207" t="s">
        <v>4153</v>
      </c>
      <c r="G7207" t="s">
        <v>4154</v>
      </c>
      <c r="H7207" t="s">
        <v>4155</v>
      </c>
      <c r="I7207" t="s">
        <v>4156</v>
      </c>
      <c r="J7207">
        <v>2016</v>
      </c>
      <c r="K7207" t="s">
        <v>1189</v>
      </c>
      <c r="L7207">
        <v>1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1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</row>
    <row r="7208" spans="1:24" x14ac:dyDescent="0.3">
      <c r="A7208" t="s">
        <v>1043</v>
      </c>
      <c r="B7208" t="s">
        <v>1183</v>
      </c>
      <c r="D7208" t="s">
        <v>1184</v>
      </c>
      <c r="F7208" t="s">
        <v>4153</v>
      </c>
      <c r="G7208" t="s">
        <v>4154</v>
      </c>
      <c r="H7208" t="s">
        <v>4155</v>
      </c>
      <c r="I7208" t="s">
        <v>4156</v>
      </c>
      <c r="J7208">
        <v>2016</v>
      </c>
      <c r="K7208" t="s">
        <v>1190</v>
      </c>
      <c r="L7208">
        <v>1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1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</row>
    <row r="7209" spans="1:24" x14ac:dyDescent="0.3">
      <c r="A7209" t="s">
        <v>589</v>
      </c>
      <c r="B7209" t="s">
        <v>1183</v>
      </c>
      <c r="D7209" t="s">
        <v>1184</v>
      </c>
      <c r="F7209" t="s">
        <v>4157</v>
      </c>
      <c r="G7209" t="s">
        <v>4158</v>
      </c>
      <c r="H7209" t="s">
        <v>4159</v>
      </c>
      <c r="I7209" t="s">
        <v>4160</v>
      </c>
      <c r="J7209">
        <v>2013</v>
      </c>
      <c r="K7209" t="s">
        <v>1189</v>
      </c>
      <c r="L7209">
        <v>2</v>
      </c>
      <c r="M7209">
        <v>0</v>
      </c>
      <c r="N7209">
        <v>0</v>
      </c>
      <c r="O7209">
        <v>0</v>
      </c>
      <c r="P7209">
        <v>2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</row>
    <row r="7210" spans="1:24" x14ac:dyDescent="0.3">
      <c r="A7210" t="s">
        <v>589</v>
      </c>
      <c r="B7210" t="s">
        <v>1183</v>
      </c>
      <c r="D7210" t="s">
        <v>1184</v>
      </c>
      <c r="F7210" t="s">
        <v>4157</v>
      </c>
      <c r="G7210" t="s">
        <v>4158</v>
      </c>
      <c r="H7210" t="s">
        <v>4159</v>
      </c>
      <c r="I7210" t="s">
        <v>4160</v>
      </c>
      <c r="J7210">
        <v>2013</v>
      </c>
      <c r="K7210" t="s">
        <v>1190</v>
      </c>
      <c r="L7210">
        <v>2</v>
      </c>
      <c r="M7210">
        <v>0</v>
      </c>
      <c r="N7210">
        <v>0</v>
      </c>
      <c r="O7210">
        <v>0</v>
      </c>
      <c r="P7210">
        <v>2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</row>
    <row r="7211" spans="1:24" x14ac:dyDescent="0.3">
      <c r="A7211" t="s">
        <v>589</v>
      </c>
      <c r="B7211" t="s">
        <v>1183</v>
      </c>
      <c r="D7211" t="s">
        <v>1184</v>
      </c>
      <c r="F7211" t="s">
        <v>4157</v>
      </c>
      <c r="G7211" t="s">
        <v>4158</v>
      </c>
      <c r="H7211" t="s">
        <v>4159</v>
      </c>
      <c r="I7211" t="s">
        <v>4160</v>
      </c>
      <c r="J7211">
        <v>2019</v>
      </c>
      <c r="K7211" t="s">
        <v>1189</v>
      </c>
      <c r="L7211">
        <v>1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1</v>
      </c>
    </row>
    <row r="7212" spans="1:24" x14ac:dyDescent="0.3">
      <c r="A7212" t="s">
        <v>589</v>
      </c>
      <c r="B7212" t="s">
        <v>1183</v>
      </c>
      <c r="D7212" t="s">
        <v>1184</v>
      </c>
      <c r="F7212" t="s">
        <v>4157</v>
      </c>
      <c r="G7212" t="s">
        <v>4158</v>
      </c>
      <c r="H7212" t="s">
        <v>4159</v>
      </c>
      <c r="I7212" t="s">
        <v>4160</v>
      </c>
      <c r="J7212">
        <v>2019</v>
      </c>
      <c r="K7212" t="s">
        <v>1190</v>
      </c>
      <c r="L7212">
        <v>1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1</v>
      </c>
    </row>
    <row r="7213" spans="1:24" x14ac:dyDescent="0.3">
      <c r="A7213" t="s">
        <v>332</v>
      </c>
      <c r="B7213" t="s">
        <v>1183</v>
      </c>
      <c r="D7213" t="s">
        <v>1184</v>
      </c>
      <c r="F7213" t="s">
        <v>4161</v>
      </c>
      <c r="G7213" t="s">
        <v>4162</v>
      </c>
      <c r="H7213" t="s">
        <v>4163</v>
      </c>
      <c r="I7213" t="s">
        <v>4164</v>
      </c>
      <c r="J7213">
        <v>2010</v>
      </c>
      <c r="K7213" t="s">
        <v>1189</v>
      </c>
      <c r="L7213">
        <v>3</v>
      </c>
      <c r="M7213">
        <v>0</v>
      </c>
      <c r="N7213">
        <v>0</v>
      </c>
      <c r="O7213">
        <v>0</v>
      </c>
      <c r="P7213">
        <v>3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</row>
    <row r="7214" spans="1:24" x14ac:dyDescent="0.3">
      <c r="A7214" t="s">
        <v>332</v>
      </c>
      <c r="B7214" t="s">
        <v>1183</v>
      </c>
      <c r="D7214" t="s">
        <v>1184</v>
      </c>
      <c r="F7214" t="s">
        <v>4161</v>
      </c>
      <c r="G7214" t="s">
        <v>4162</v>
      </c>
      <c r="H7214" t="s">
        <v>4163</v>
      </c>
      <c r="I7214" t="s">
        <v>4164</v>
      </c>
      <c r="J7214">
        <v>2010</v>
      </c>
      <c r="K7214" t="s">
        <v>1190</v>
      </c>
      <c r="L7214">
        <v>1</v>
      </c>
      <c r="M7214">
        <v>0</v>
      </c>
      <c r="N7214">
        <v>0</v>
      </c>
      <c r="O7214">
        <v>0</v>
      </c>
      <c r="P7214">
        <v>1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</row>
    <row r="7215" spans="1:24" x14ac:dyDescent="0.3">
      <c r="A7215" t="s">
        <v>332</v>
      </c>
      <c r="B7215" t="s">
        <v>1183</v>
      </c>
      <c r="D7215" t="s">
        <v>1184</v>
      </c>
      <c r="F7215" t="s">
        <v>4161</v>
      </c>
      <c r="G7215" t="s">
        <v>4162</v>
      </c>
      <c r="H7215" t="s">
        <v>4163</v>
      </c>
      <c r="I7215" t="s">
        <v>4164</v>
      </c>
      <c r="J7215">
        <v>2016</v>
      </c>
      <c r="K7215" t="s">
        <v>1189</v>
      </c>
      <c r="L7215">
        <v>3</v>
      </c>
      <c r="M7215">
        <v>0</v>
      </c>
      <c r="N7215">
        <v>0</v>
      </c>
      <c r="O7215">
        <v>0</v>
      </c>
      <c r="P7215">
        <v>3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</row>
    <row r="7216" spans="1:24" x14ac:dyDescent="0.3">
      <c r="A7216" t="s">
        <v>332</v>
      </c>
      <c r="B7216" t="s">
        <v>1183</v>
      </c>
      <c r="D7216" t="s">
        <v>1184</v>
      </c>
      <c r="F7216" t="s">
        <v>4161</v>
      </c>
      <c r="G7216" t="s">
        <v>4162</v>
      </c>
      <c r="H7216" t="s">
        <v>4163</v>
      </c>
      <c r="I7216" t="s">
        <v>4164</v>
      </c>
      <c r="J7216">
        <v>2016</v>
      </c>
      <c r="K7216" t="s">
        <v>1190</v>
      </c>
      <c r="L7216">
        <v>1</v>
      </c>
      <c r="M7216">
        <v>0</v>
      </c>
      <c r="N7216">
        <v>0</v>
      </c>
      <c r="O7216">
        <v>0</v>
      </c>
      <c r="P7216">
        <v>1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</row>
    <row r="7217" spans="1:24" x14ac:dyDescent="0.3">
      <c r="A7217" t="s">
        <v>332</v>
      </c>
      <c r="B7217" t="s">
        <v>1183</v>
      </c>
      <c r="D7217" t="s">
        <v>1184</v>
      </c>
      <c r="F7217" t="s">
        <v>4161</v>
      </c>
      <c r="G7217" t="s">
        <v>4162</v>
      </c>
      <c r="H7217" t="s">
        <v>4163</v>
      </c>
      <c r="I7217" t="s">
        <v>4164</v>
      </c>
      <c r="J7217">
        <v>2020</v>
      </c>
      <c r="K7217" t="s">
        <v>1189</v>
      </c>
      <c r="L7217">
        <v>5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5</v>
      </c>
      <c r="W7217">
        <v>0</v>
      </c>
      <c r="X7217">
        <v>0</v>
      </c>
    </row>
    <row r="7218" spans="1:24" x14ac:dyDescent="0.3">
      <c r="A7218" t="s">
        <v>332</v>
      </c>
      <c r="B7218" t="s">
        <v>1183</v>
      </c>
      <c r="D7218" t="s">
        <v>1184</v>
      </c>
      <c r="F7218" t="s">
        <v>4161</v>
      </c>
      <c r="G7218" t="s">
        <v>4162</v>
      </c>
      <c r="H7218" t="s">
        <v>4163</v>
      </c>
      <c r="I7218" t="s">
        <v>4164</v>
      </c>
      <c r="J7218">
        <v>2020</v>
      </c>
      <c r="K7218" t="s">
        <v>1190</v>
      </c>
      <c r="L7218">
        <v>1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1</v>
      </c>
      <c r="W7218">
        <v>0</v>
      </c>
      <c r="X7218">
        <v>0</v>
      </c>
    </row>
    <row r="7219" spans="1:24" x14ac:dyDescent="0.3">
      <c r="A7219" t="s">
        <v>1044</v>
      </c>
      <c r="B7219" t="s">
        <v>1183</v>
      </c>
      <c r="D7219" t="s">
        <v>1184</v>
      </c>
      <c r="F7219" t="s">
        <v>4165</v>
      </c>
      <c r="G7219" t="s">
        <v>4166</v>
      </c>
      <c r="H7219" t="s">
        <v>4167</v>
      </c>
      <c r="I7219" t="s">
        <v>4168</v>
      </c>
      <c r="J7219">
        <v>2010</v>
      </c>
      <c r="K7219" t="s">
        <v>1189</v>
      </c>
      <c r="L7219">
        <v>1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1</v>
      </c>
      <c r="U7219">
        <v>0</v>
      </c>
      <c r="V7219">
        <v>0</v>
      </c>
      <c r="W7219">
        <v>0</v>
      </c>
      <c r="X7219">
        <v>0</v>
      </c>
    </row>
    <row r="7220" spans="1:24" x14ac:dyDescent="0.3">
      <c r="A7220" t="s">
        <v>1044</v>
      </c>
      <c r="B7220" t="s">
        <v>1183</v>
      </c>
      <c r="D7220" t="s">
        <v>1184</v>
      </c>
      <c r="F7220" t="s">
        <v>4165</v>
      </c>
      <c r="G7220" t="s">
        <v>4166</v>
      </c>
      <c r="H7220" t="s">
        <v>4167</v>
      </c>
      <c r="I7220" t="s">
        <v>4168</v>
      </c>
      <c r="J7220">
        <v>2010</v>
      </c>
      <c r="K7220" t="s">
        <v>1190</v>
      </c>
      <c r="L7220">
        <v>1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1</v>
      </c>
      <c r="U7220">
        <v>0</v>
      </c>
      <c r="V7220">
        <v>0</v>
      </c>
      <c r="W7220">
        <v>0</v>
      </c>
      <c r="X7220">
        <v>0</v>
      </c>
    </row>
    <row r="7221" spans="1:24" x14ac:dyDescent="0.3">
      <c r="A7221" t="s">
        <v>1044</v>
      </c>
      <c r="B7221" t="s">
        <v>1183</v>
      </c>
      <c r="D7221" t="s">
        <v>1184</v>
      </c>
      <c r="F7221" t="s">
        <v>4165</v>
      </c>
      <c r="G7221" t="s">
        <v>4166</v>
      </c>
      <c r="H7221" t="s">
        <v>4167</v>
      </c>
      <c r="I7221" t="s">
        <v>4168</v>
      </c>
      <c r="J7221">
        <v>2012</v>
      </c>
      <c r="K7221" t="s">
        <v>1189</v>
      </c>
      <c r="L7221">
        <v>1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1</v>
      </c>
      <c r="V7221">
        <v>0</v>
      </c>
      <c r="W7221">
        <v>0</v>
      </c>
      <c r="X7221">
        <v>0</v>
      </c>
    </row>
    <row r="7222" spans="1:24" x14ac:dyDescent="0.3">
      <c r="A7222" t="s">
        <v>1044</v>
      </c>
      <c r="B7222" t="s">
        <v>1183</v>
      </c>
      <c r="D7222" t="s">
        <v>1184</v>
      </c>
      <c r="F7222" t="s">
        <v>4165</v>
      </c>
      <c r="G7222" t="s">
        <v>4166</v>
      </c>
      <c r="H7222" t="s">
        <v>4167</v>
      </c>
      <c r="I7222" t="s">
        <v>4168</v>
      </c>
      <c r="J7222">
        <v>2012</v>
      </c>
      <c r="K7222" t="s">
        <v>1190</v>
      </c>
      <c r="L7222">
        <v>1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1</v>
      </c>
      <c r="V7222">
        <v>0</v>
      </c>
      <c r="W7222">
        <v>0</v>
      </c>
      <c r="X7222">
        <v>0</v>
      </c>
    </row>
    <row r="7223" spans="1:24" x14ac:dyDescent="0.3">
      <c r="A7223" t="s">
        <v>674</v>
      </c>
      <c r="B7223" t="s">
        <v>1183</v>
      </c>
      <c r="D7223" t="s">
        <v>1184</v>
      </c>
      <c r="F7223" t="s">
        <v>4169</v>
      </c>
      <c r="G7223" t="s">
        <v>4170</v>
      </c>
      <c r="H7223" t="s">
        <v>4171</v>
      </c>
      <c r="I7223" t="s">
        <v>4172</v>
      </c>
      <c r="J7223">
        <v>2021</v>
      </c>
      <c r="K7223" t="s">
        <v>1189</v>
      </c>
      <c r="L7223">
        <v>1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1</v>
      </c>
      <c r="X7223">
        <v>0</v>
      </c>
    </row>
    <row r="7224" spans="1:24" x14ac:dyDescent="0.3">
      <c r="A7224" t="s">
        <v>674</v>
      </c>
      <c r="B7224" t="s">
        <v>1183</v>
      </c>
      <c r="D7224" t="s">
        <v>1184</v>
      </c>
      <c r="F7224" t="s">
        <v>4169</v>
      </c>
      <c r="G7224" t="s">
        <v>4170</v>
      </c>
      <c r="H7224" t="s">
        <v>4171</v>
      </c>
      <c r="I7224" t="s">
        <v>4172</v>
      </c>
      <c r="J7224">
        <v>2021</v>
      </c>
      <c r="K7224" t="s">
        <v>1190</v>
      </c>
      <c r="L7224">
        <v>1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1</v>
      </c>
      <c r="X7224">
        <v>0</v>
      </c>
    </row>
    <row r="7225" spans="1:24" x14ac:dyDescent="0.3">
      <c r="A7225" t="s">
        <v>279</v>
      </c>
      <c r="B7225" t="s">
        <v>1183</v>
      </c>
      <c r="D7225" t="s">
        <v>1184</v>
      </c>
      <c r="F7225" t="s">
        <v>4173</v>
      </c>
      <c r="G7225" t="s">
        <v>4174</v>
      </c>
      <c r="I7225" t="s">
        <v>4175</v>
      </c>
      <c r="J7225">
        <v>2013</v>
      </c>
      <c r="K7225" t="s">
        <v>1189</v>
      </c>
      <c r="L7225">
        <v>1</v>
      </c>
      <c r="M7225">
        <v>0</v>
      </c>
      <c r="N7225">
        <v>1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</row>
    <row r="7226" spans="1:24" x14ac:dyDescent="0.3">
      <c r="A7226" t="s">
        <v>279</v>
      </c>
      <c r="B7226" t="s">
        <v>1183</v>
      </c>
      <c r="D7226" t="s">
        <v>1184</v>
      </c>
      <c r="F7226" t="s">
        <v>4173</v>
      </c>
      <c r="G7226" t="s">
        <v>4174</v>
      </c>
      <c r="I7226" t="s">
        <v>4175</v>
      </c>
      <c r="J7226">
        <v>2013</v>
      </c>
      <c r="K7226" t="s">
        <v>1190</v>
      </c>
      <c r="L7226">
        <v>1</v>
      </c>
      <c r="M7226">
        <v>0</v>
      </c>
      <c r="N7226">
        <v>1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</row>
    <row r="7227" spans="1:24" x14ac:dyDescent="0.3">
      <c r="A7227" t="s">
        <v>279</v>
      </c>
      <c r="B7227" t="s">
        <v>1183</v>
      </c>
      <c r="D7227" t="s">
        <v>1184</v>
      </c>
      <c r="F7227" t="s">
        <v>4173</v>
      </c>
      <c r="G7227" t="s">
        <v>4174</v>
      </c>
      <c r="I7227" t="s">
        <v>4175</v>
      </c>
      <c r="J7227">
        <v>2018</v>
      </c>
      <c r="K7227" t="s">
        <v>1189</v>
      </c>
      <c r="L7227">
        <v>1</v>
      </c>
      <c r="M7227">
        <v>0</v>
      </c>
      <c r="N7227">
        <v>0</v>
      </c>
      <c r="O7227">
        <v>0</v>
      </c>
      <c r="P7227">
        <v>0</v>
      </c>
      <c r="Q7227">
        <v>1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</row>
    <row r="7228" spans="1:24" x14ac:dyDescent="0.3">
      <c r="A7228" t="s">
        <v>279</v>
      </c>
      <c r="B7228" t="s">
        <v>1183</v>
      </c>
      <c r="D7228" t="s">
        <v>1184</v>
      </c>
      <c r="F7228" t="s">
        <v>4173</v>
      </c>
      <c r="G7228" t="s">
        <v>4174</v>
      </c>
      <c r="I7228" t="s">
        <v>4175</v>
      </c>
      <c r="J7228">
        <v>2018</v>
      </c>
      <c r="K7228" t="s">
        <v>1190</v>
      </c>
      <c r="L7228">
        <v>1</v>
      </c>
      <c r="M7228">
        <v>0</v>
      </c>
      <c r="N7228">
        <v>0</v>
      </c>
      <c r="O7228">
        <v>0</v>
      </c>
      <c r="P7228">
        <v>0</v>
      </c>
      <c r="Q7228">
        <v>1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</row>
    <row r="7229" spans="1:24" x14ac:dyDescent="0.3">
      <c r="A7229" t="s">
        <v>279</v>
      </c>
      <c r="B7229" t="s">
        <v>1183</v>
      </c>
      <c r="D7229" t="s">
        <v>1184</v>
      </c>
      <c r="F7229" t="s">
        <v>4173</v>
      </c>
      <c r="G7229" t="s">
        <v>4174</v>
      </c>
      <c r="I7229" t="s">
        <v>4175</v>
      </c>
      <c r="J7229">
        <v>2019</v>
      </c>
      <c r="K7229" t="s">
        <v>1189</v>
      </c>
      <c r="L7229">
        <v>2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1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1</v>
      </c>
    </row>
    <row r="7230" spans="1:24" x14ac:dyDescent="0.3">
      <c r="A7230" t="s">
        <v>279</v>
      </c>
      <c r="B7230" t="s">
        <v>1183</v>
      </c>
      <c r="D7230" t="s">
        <v>1184</v>
      </c>
      <c r="F7230" t="s">
        <v>4173</v>
      </c>
      <c r="G7230" t="s">
        <v>4174</v>
      </c>
      <c r="I7230" t="s">
        <v>4175</v>
      </c>
      <c r="J7230">
        <v>2019</v>
      </c>
      <c r="K7230" t="s">
        <v>1190</v>
      </c>
      <c r="L7230">
        <v>2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1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1</v>
      </c>
    </row>
    <row r="7231" spans="1:24" x14ac:dyDescent="0.3">
      <c r="A7231" t="s">
        <v>279</v>
      </c>
      <c r="B7231" t="s">
        <v>1183</v>
      </c>
      <c r="D7231" t="s">
        <v>1184</v>
      </c>
      <c r="F7231" t="s">
        <v>4173</v>
      </c>
      <c r="G7231" t="s">
        <v>4174</v>
      </c>
      <c r="I7231" t="s">
        <v>4175</v>
      </c>
      <c r="J7231">
        <v>2023</v>
      </c>
      <c r="K7231" t="s">
        <v>1189</v>
      </c>
      <c r="L7231">
        <v>3</v>
      </c>
      <c r="M7231">
        <v>0</v>
      </c>
      <c r="N7231">
        <v>0</v>
      </c>
      <c r="O7231">
        <v>0</v>
      </c>
      <c r="P7231">
        <v>3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</row>
    <row r="7232" spans="1:24" x14ac:dyDescent="0.3">
      <c r="A7232" t="s">
        <v>279</v>
      </c>
      <c r="B7232" t="s">
        <v>1183</v>
      </c>
      <c r="D7232" t="s">
        <v>1184</v>
      </c>
      <c r="F7232" t="s">
        <v>4173</v>
      </c>
      <c r="G7232" t="s">
        <v>4174</v>
      </c>
      <c r="I7232" t="s">
        <v>4175</v>
      </c>
      <c r="J7232">
        <v>2023</v>
      </c>
      <c r="K7232" t="s">
        <v>1190</v>
      </c>
      <c r="L7232">
        <v>1</v>
      </c>
      <c r="M7232">
        <v>0</v>
      </c>
      <c r="N7232">
        <v>0</v>
      </c>
      <c r="O7232">
        <v>0</v>
      </c>
      <c r="P7232">
        <v>1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</row>
    <row r="7233" spans="1:24" x14ac:dyDescent="0.3">
      <c r="A7233" t="s">
        <v>1045</v>
      </c>
      <c r="B7233" t="s">
        <v>1183</v>
      </c>
      <c r="D7233" t="s">
        <v>1184</v>
      </c>
      <c r="F7233" t="s">
        <v>4176</v>
      </c>
      <c r="G7233" t="s">
        <v>4177</v>
      </c>
      <c r="I7233" t="s">
        <v>4178</v>
      </c>
      <c r="J7233">
        <v>2017</v>
      </c>
      <c r="K7233" t="s">
        <v>1189</v>
      </c>
      <c r="L7233">
        <v>1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1</v>
      </c>
      <c r="X7233">
        <v>0</v>
      </c>
    </row>
    <row r="7234" spans="1:24" x14ac:dyDescent="0.3">
      <c r="A7234" t="s">
        <v>1045</v>
      </c>
      <c r="B7234" t="s">
        <v>1183</v>
      </c>
      <c r="D7234" t="s">
        <v>1184</v>
      </c>
      <c r="F7234" t="s">
        <v>4176</v>
      </c>
      <c r="G7234" t="s">
        <v>4177</v>
      </c>
      <c r="I7234" t="s">
        <v>4178</v>
      </c>
      <c r="J7234">
        <v>2017</v>
      </c>
      <c r="K7234" t="s">
        <v>1190</v>
      </c>
      <c r="L7234">
        <v>1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1</v>
      </c>
      <c r="X7234">
        <v>0</v>
      </c>
    </row>
    <row r="7235" spans="1:24" x14ac:dyDescent="0.3">
      <c r="A7235" t="s">
        <v>675</v>
      </c>
      <c r="B7235" t="s">
        <v>1183</v>
      </c>
      <c r="D7235" t="s">
        <v>1184</v>
      </c>
      <c r="F7235" t="s">
        <v>4179</v>
      </c>
      <c r="G7235" t="s">
        <v>4180</v>
      </c>
      <c r="I7235" t="s">
        <v>4181</v>
      </c>
      <c r="J7235">
        <v>2019</v>
      </c>
      <c r="K7235" t="s">
        <v>1189</v>
      </c>
      <c r="L7235">
        <v>1</v>
      </c>
      <c r="M7235">
        <v>0</v>
      </c>
      <c r="N7235">
        <v>0</v>
      </c>
      <c r="O7235">
        <v>0</v>
      </c>
      <c r="P7235">
        <v>1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</row>
    <row r="7236" spans="1:24" x14ac:dyDescent="0.3">
      <c r="A7236" t="s">
        <v>675</v>
      </c>
      <c r="B7236" t="s">
        <v>1183</v>
      </c>
      <c r="D7236" t="s">
        <v>1184</v>
      </c>
      <c r="F7236" t="s">
        <v>4179</v>
      </c>
      <c r="G7236" t="s">
        <v>4180</v>
      </c>
      <c r="I7236" t="s">
        <v>4181</v>
      </c>
      <c r="J7236">
        <v>2019</v>
      </c>
      <c r="K7236" t="s">
        <v>1190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</row>
    <row r="7237" spans="1:24" x14ac:dyDescent="0.3">
      <c r="A7237" t="s">
        <v>1047</v>
      </c>
      <c r="B7237" t="s">
        <v>1183</v>
      </c>
      <c r="D7237" t="s">
        <v>1184</v>
      </c>
      <c r="F7237" t="s">
        <v>4182</v>
      </c>
      <c r="G7237" t="s">
        <v>4183</v>
      </c>
      <c r="I7237" t="s">
        <v>4184</v>
      </c>
      <c r="J7237">
        <v>2012</v>
      </c>
      <c r="K7237" t="s">
        <v>1189</v>
      </c>
      <c r="L7237">
        <v>2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2</v>
      </c>
      <c r="U7237">
        <v>0</v>
      </c>
      <c r="V7237">
        <v>0</v>
      </c>
      <c r="W7237">
        <v>0</v>
      </c>
      <c r="X7237">
        <v>0</v>
      </c>
    </row>
    <row r="7238" spans="1:24" x14ac:dyDescent="0.3">
      <c r="A7238" t="s">
        <v>1047</v>
      </c>
      <c r="B7238" t="s">
        <v>1183</v>
      </c>
      <c r="D7238" t="s">
        <v>1184</v>
      </c>
      <c r="F7238" t="s">
        <v>4182</v>
      </c>
      <c r="G7238" t="s">
        <v>4183</v>
      </c>
      <c r="I7238" t="s">
        <v>4184</v>
      </c>
      <c r="J7238">
        <v>2012</v>
      </c>
      <c r="K7238" t="s">
        <v>1190</v>
      </c>
      <c r="L7238">
        <v>1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1</v>
      </c>
      <c r="U7238">
        <v>0</v>
      </c>
      <c r="V7238">
        <v>0</v>
      </c>
      <c r="W7238">
        <v>0</v>
      </c>
      <c r="X7238">
        <v>0</v>
      </c>
    </row>
    <row r="7239" spans="1:24" x14ac:dyDescent="0.3">
      <c r="A7239" t="s">
        <v>1047</v>
      </c>
      <c r="B7239" t="s">
        <v>1183</v>
      </c>
      <c r="D7239" t="s">
        <v>1184</v>
      </c>
      <c r="F7239" t="s">
        <v>4182</v>
      </c>
      <c r="G7239" t="s">
        <v>4183</v>
      </c>
      <c r="I7239" t="s">
        <v>4184</v>
      </c>
      <c r="J7239">
        <v>2018</v>
      </c>
      <c r="K7239" t="s">
        <v>1189</v>
      </c>
      <c r="L7239">
        <v>1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1</v>
      </c>
      <c r="T7239">
        <v>0</v>
      </c>
      <c r="U7239">
        <v>0</v>
      </c>
      <c r="V7239">
        <v>0</v>
      </c>
      <c r="W7239">
        <v>0</v>
      </c>
      <c r="X7239">
        <v>0</v>
      </c>
    </row>
    <row r="7240" spans="1:24" x14ac:dyDescent="0.3">
      <c r="A7240" t="s">
        <v>1047</v>
      </c>
      <c r="B7240" t="s">
        <v>1183</v>
      </c>
      <c r="D7240" t="s">
        <v>1184</v>
      </c>
      <c r="F7240" t="s">
        <v>4182</v>
      </c>
      <c r="G7240" t="s">
        <v>4183</v>
      </c>
      <c r="I7240" t="s">
        <v>4184</v>
      </c>
      <c r="J7240">
        <v>2018</v>
      </c>
      <c r="K7240" t="s">
        <v>1190</v>
      </c>
      <c r="L7240">
        <v>1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1</v>
      </c>
      <c r="T7240">
        <v>0</v>
      </c>
      <c r="U7240">
        <v>0</v>
      </c>
      <c r="V7240">
        <v>0</v>
      </c>
      <c r="W7240">
        <v>0</v>
      </c>
      <c r="X7240">
        <v>0</v>
      </c>
    </row>
    <row r="7241" spans="1:24" x14ac:dyDescent="0.3">
      <c r="A7241" t="s">
        <v>273</v>
      </c>
      <c r="B7241" t="s">
        <v>1183</v>
      </c>
      <c r="D7241" t="s">
        <v>1184</v>
      </c>
      <c r="F7241" t="s">
        <v>4185</v>
      </c>
      <c r="G7241" t="s">
        <v>4186</v>
      </c>
      <c r="I7241" t="s">
        <v>4187</v>
      </c>
      <c r="J7241">
        <v>2010</v>
      </c>
      <c r="K7241" t="s">
        <v>1189</v>
      </c>
      <c r="L7241">
        <v>1</v>
      </c>
      <c r="M7241">
        <v>1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</row>
    <row r="7242" spans="1:24" x14ac:dyDescent="0.3">
      <c r="A7242" t="s">
        <v>273</v>
      </c>
      <c r="B7242" t="s">
        <v>1183</v>
      </c>
      <c r="D7242" t="s">
        <v>1184</v>
      </c>
      <c r="F7242" t="s">
        <v>4185</v>
      </c>
      <c r="G7242" t="s">
        <v>4186</v>
      </c>
      <c r="I7242" t="s">
        <v>4187</v>
      </c>
      <c r="J7242">
        <v>2010</v>
      </c>
      <c r="K7242" t="s">
        <v>1190</v>
      </c>
      <c r="L7242">
        <v>1</v>
      </c>
      <c r="M7242">
        <v>1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</row>
    <row r="7243" spans="1:24" x14ac:dyDescent="0.3">
      <c r="A7243" t="s">
        <v>273</v>
      </c>
      <c r="B7243" t="s">
        <v>1183</v>
      </c>
      <c r="D7243" t="s">
        <v>1184</v>
      </c>
      <c r="F7243" t="s">
        <v>4185</v>
      </c>
      <c r="G7243" t="s">
        <v>4186</v>
      </c>
      <c r="I7243" t="s">
        <v>4187</v>
      </c>
      <c r="J7243">
        <v>2011</v>
      </c>
      <c r="K7243" t="s">
        <v>1189</v>
      </c>
      <c r="L7243">
        <v>5</v>
      </c>
      <c r="M7243">
        <v>0</v>
      </c>
      <c r="N7243">
        <v>0</v>
      </c>
      <c r="O7243">
        <v>0</v>
      </c>
      <c r="P7243">
        <v>0</v>
      </c>
      <c r="Q7243">
        <v>1</v>
      </c>
      <c r="R7243">
        <v>1</v>
      </c>
      <c r="S7243">
        <v>0</v>
      </c>
      <c r="T7243">
        <v>0</v>
      </c>
      <c r="U7243">
        <v>0</v>
      </c>
      <c r="V7243">
        <v>0</v>
      </c>
      <c r="W7243">
        <v>3</v>
      </c>
      <c r="X7243">
        <v>0</v>
      </c>
    </row>
    <row r="7244" spans="1:24" x14ac:dyDescent="0.3">
      <c r="A7244" t="s">
        <v>273</v>
      </c>
      <c r="B7244" t="s">
        <v>1183</v>
      </c>
      <c r="D7244" t="s">
        <v>1184</v>
      </c>
      <c r="F7244" t="s">
        <v>4185</v>
      </c>
      <c r="G7244" t="s">
        <v>4186</v>
      </c>
      <c r="I7244" t="s">
        <v>4187</v>
      </c>
      <c r="J7244">
        <v>2011</v>
      </c>
      <c r="K7244" t="s">
        <v>1190</v>
      </c>
      <c r="L7244">
        <v>3</v>
      </c>
      <c r="M7244">
        <v>0</v>
      </c>
      <c r="N7244">
        <v>0</v>
      </c>
      <c r="O7244">
        <v>0</v>
      </c>
      <c r="P7244">
        <v>0</v>
      </c>
      <c r="Q7244">
        <v>1</v>
      </c>
      <c r="R7244">
        <v>1</v>
      </c>
      <c r="S7244">
        <v>0</v>
      </c>
      <c r="T7244">
        <v>0</v>
      </c>
      <c r="U7244">
        <v>0</v>
      </c>
      <c r="V7244">
        <v>0</v>
      </c>
      <c r="W7244">
        <v>1</v>
      </c>
      <c r="X7244">
        <v>0</v>
      </c>
    </row>
    <row r="7245" spans="1:24" x14ac:dyDescent="0.3">
      <c r="A7245" t="s">
        <v>273</v>
      </c>
      <c r="B7245" t="s">
        <v>1183</v>
      </c>
      <c r="D7245" t="s">
        <v>1184</v>
      </c>
      <c r="F7245" t="s">
        <v>4185</v>
      </c>
      <c r="G7245" t="s">
        <v>4186</v>
      </c>
      <c r="I7245" t="s">
        <v>4187</v>
      </c>
      <c r="J7245">
        <v>2013</v>
      </c>
      <c r="K7245" t="s">
        <v>1189</v>
      </c>
      <c r="L7245">
        <v>1</v>
      </c>
      <c r="M7245">
        <v>1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</row>
    <row r="7246" spans="1:24" x14ac:dyDescent="0.3">
      <c r="A7246" t="s">
        <v>273</v>
      </c>
      <c r="B7246" t="s">
        <v>1183</v>
      </c>
      <c r="D7246" t="s">
        <v>1184</v>
      </c>
      <c r="F7246" t="s">
        <v>4185</v>
      </c>
      <c r="G7246" t="s">
        <v>4186</v>
      </c>
      <c r="I7246" t="s">
        <v>4187</v>
      </c>
      <c r="J7246">
        <v>2013</v>
      </c>
      <c r="K7246" t="s">
        <v>1190</v>
      </c>
      <c r="L7246">
        <v>1</v>
      </c>
      <c r="M7246">
        <v>1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</row>
    <row r="7247" spans="1:24" x14ac:dyDescent="0.3">
      <c r="A7247" t="s">
        <v>273</v>
      </c>
      <c r="B7247" t="s">
        <v>1183</v>
      </c>
      <c r="D7247" t="s">
        <v>1184</v>
      </c>
      <c r="F7247" t="s">
        <v>4185</v>
      </c>
      <c r="G7247" t="s">
        <v>4186</v>
      </c>
      <c r="I7247" t="s">
        <v>4187</v>
      </c>
      <c r="J7247">
        <v>2016</v>
      </c>
      <c r="K7247" t="s">
        <v>1189</v>
      </c>
      <c r="L7247">
        <v>3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2</v>
      </c>
      <c r="X7247">
        <v>1</v>
      </c>
    </row>
    <row r="7248" spans="1:24" x14ac:dyDescent="0.3">
      <c r="A7248" t="s">
        <v>273</v>
      </c>
      <c r="B7248" t="s">
        <v>1183</v>
      </c>
      <c r="D7248" t="s">
        <v>1184</v>
      </c>
      <c r="F7248" t="s">
        <v>4185</v>
      </c>
      <c r="G7248" t="s">
        <v>4186</v>
      </c>
      <c r="I7248" t="s">
        <v>4187</v>
      </c>
      <c r="J7248">
        <v>2016</v>
      </c>
      <c r="K7248" t="s">
        <v>1190</v>
      </c>
      <c r="L7248">
        <v>3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2</v>
      </c>
      <c r="X7248">
        <v>1</v>
      </c>
    </row>
    <row r="7249" spans="1:24" x14ac:dyDescent="0.3">
      <c r="A7249" t="s">
        <v>273</v>
      </c>
      <c r="B7249" t="s">
        <v>1183</v>
      </c>
      <c r="D7249" t="s">
        <v>1184</v>
      </c>
      <c r="F7249" t="s">
        <v>4185</v>
      </c>
      <c r="G7249" t="s">
        <v>4186</v>
      </c>
      <c r="I7249" t="s">
        <v>4187</v>
      </c>
      <c r="J7249">
        <v>2019</v>
      </c>
      <c r="K7249" t="s">
        <v>1189</v>
      </c>
      <c r="L7249">
        <v>5</v>
      </c>
      <c r="M7249">
        <v>0</v>
      </c>
      <c r="N7249">
        <v>0</v>
      </c>
      <c r="O7249">
        <v>0</v>
      </c>
      <c r="P7249">
        <v>1</v>
      </c>
      <c r="Q7249">
        <v>0</v>
      </c>
      <c r="R7249">
        <v>0</v>
      </c>
      <c r="S7249">
        <v>0</v>
      </c>
      <c r="T7249">
        <v>0</v>
      </c>
      <c r="U7249">
        <v>4</v>
      </c>
      <c r="V7249">
        <v>0</v>
      </c>
      <c r="W7249">
        <v>0</v>
      </c>
      <c r="X7249">
        <v>0</v>
      </c>
    </row>
    <row r="7250" spans="1:24" x14ac:dyDescent="0.3">
      <c r="A7250" t="s">
        <v>273</v>
      </c>
      <c r="B7250" t="s">
        <v>1183</v>
      </c>
      <c r="D7250" t="s">
        <v>1184</v>
      </c>
      <c r="F7250" t="s">
        <v>4185</v>
      </c>
      <c r="G7250" t="s">
        <v>4186</v>
      </c>
      <c r="I7250" t="s">
        <v>4187</v>
      </c>
      <c r="J7250">
        <v>2019</v>
      </c>
      <c r="K7250" t="s">
        <v>1190</v>
      </c>
      <c r="L7250">
        <v>3</v>
      </c>
      <c r="M7250">
        <v>0</v>
      </c>
      <c r="N7250">
        <v>0</v>
      </c>
      <c r="O7250">
        <v>0</v>
      </c>
      <c r="P7250">
        <v>1</v>
      </c>
      <c r="Q7250">
        <v>0</v>
      </c>
      <c r="R7250">
        <v>0</v>
      </c>
      <c r="S7250">
        <v>0</v>
      </c>
      <c r="T7250">
        <v>0</v>
      </c>
      <c r="U7250">
        <v>2</v>
      </c>
      <c r="V7250">
        <v>0</v>
      </c>
      <c r="W7250">
        <v>0</v>
      </c>
      <c r="X7250">
        <v>0</v>
      </c>
    </row>
    <row r="7251" spans="1:24" x14ac:dyDescent="0.3">
      <c r="A7251" t="s">
        <v>1046</v>
      </c>
      <c r="B7251" t="s">
        <v>1183</v>
      </c>
      <c r="D7251" t="s">
        <v>1184</v>
      </c>
      <c r="F7251" t="s">
        <v>4188</v>
      </c>
      <c r="G7251" t="s">
        <v>4189</v>
      </c>
      <c r="I7251" t="s">
        <v>4190</v>
      </c>
      <c r="J7251">
        <v>2011</v>
      </c>
      <c r="K7251" t="s">
        <v>1189</v>
      </c>
      <c r="L7251">
        <v>1</v>
      </c>
      <c r="M7251">
        <v>0</v>
      </c>
      <c r="N7251">
        <v>0</v>
      </c>
      <c r="O7251">
        <v>0</v>
      </c>
      <c r="P7251">
        <v>0</v>
      </c>
      <c r="Q7251">
        <v>1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</row>
    <row r="7252" spans="1:24" x14ac:dyDescent="0.3">
      <c r="A7252" t="s">
        <v>1046</v>
      </c>
      <c r="B7252" t="s">
        <v>1183</v>
      </c>
      <c r="D7252" t="s">
        <v>1184</v>
      </c>
      <c r="F7252" t="s">
        <v>4188</v>
      </c>
      <c r="G7252" t="s">
        <v>4189</v>
      </c>
      <c r="I7252" t="s">
        <v>4190</v>
      </c>
      <c r="J7252">
        <v>2011</v>
      </c>
      <c r="K7252" t="s">
        <v>1190</v>
      </c>
      <c r="L7252">
        <v>1</v>
      </c>
      <c r="M7252">
        <v>0</v>
      </c>
      <c r="N7252">
        <v>0</v>
      </c>
      <c r="O7252">
        <v>0</v>
      </c>
      <c r="P7252">
        <v>0</v>
      </c>
      <c r="Q7252">
        <v>1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</row>
    <row r="7253" spans="1:24" x14ac:dyDescent="0.3">
      <c r="A7253" t="s">
        <v>1048</v>
      </c>
      <c r="B7253" t="s">
        <v>1183</v>
      </c>
      <c r="D7253" t="s">
        <v>1184</v>
      </c>
      <c r="F7253" t="s">
        <v>4191</v>
      </c>
      <c r="G7253" t="s">
        <v>4192</v>
      </c>
      <c r="H7253" t="s">
        <v>4193</v>
      </c>
      <c r="I7253" t="s">
        <v>4194</v>
      </c>
      <c r="J7253">
        <v>2011</v>
      </c>
      <c r="K7253" t="s">
        <v>1189</v>
      </c>
      <c r="L7253">
        <v>1</v>
      </c>
      <c r="M7253">
        <v>0</v>
      </c>
      <c r="N7253">
        <v>0</v>
      </c>
      <c r="O7253">
        <v>0</v>
      </c>
      <c r="P7253">
        <v>1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</row>
    <row r="7254" spans="1:24" x14ac:dyDescent="0.3">
      <c r="A7254" t="s">
        <v>1048</v>
      </c>
      <c r="B7254" t="s">
        <v>1183</v>
      </c>
      <c r="D7254" t="s">
        <v>1184</v>
      </c>
      <c r="F7254" t="s">
        <v>4191</v>
      </c>
      <c r="G7254" t="s">
        <v>4192</v>
      </c>
      <c r="H7254" t="s">
        <v>4193</v>
      </c>
      <c r="I7254" t="s">
        <v>4194</v>
      </c>
      <c r="J7254">
        <v>2011</v>
      </c>
      <c r="K7254" t="s">
        <v>1190</v>
      </c>
      <c r="L7254">
        <v>1</v>
      </c>
      <c r="M7254">
        <v>0</v>
      </c>
      <c r="N7254">
        <v>0</v>
      </c>
      <c r="O7254">
        <v>0</v>
      </c>
      <c r="P7254">
        <v>1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</row>
    <row r="7255" spans="1:24" x14ac:dyDescent="0.3">
      <c r="A7255" t="s">
        <v>311</v>
      </c>
      <c r="B7255" t="s">
        <v>1183</v>
      </c>
      <c r="D7255" t="s">
        <v>1184</v>
      </c>
      <c r="F7255" t="s">
        <v>4195</v>
      </c>
      <c r="G7255" t="s">
        <v>4196</v>
      </c>
      <c r="H7255" t="s">
        <v>4197</v>
      </c>
      <c r="I7255" t="s">
        <v>4198</v>
      </c>
      <c r="J7255">
        <v>2011</v>
      </c>
      <c r="K7255" t="s">
        <v>1189</v>
      </c>
      <c r="L7255">
        <v>3</v>
      </c>
      <c r="M7255">
        <v>1</v>
      </c>
      <c r="N7255">
        <v>0</v>
      </c>
      <c r="O7255">
        <v>0</v>
      </c>
      <c r="P7255">
        <v>0</v>
      </c>
      <c r="Q7255">
        <v>0</v>
      </c>
      <c r="R7255">
        <v>2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</row>
    <row r="7256" spans="1:24" x14ac:dyDescent="0.3">
      <c r="A7256" t="s">
        <v>311</v>
      </c>
      <c r="B7256" t="s">
        <v>1183</v>
      </c>
      <c r="D7256" t="s">
        <v>1184</v>
      </c>
      <c r="F7256" t="s">
        <v>4195</v>
      </c>
      <c r="G7256" t="s">
        <v>4196</v>
      </c>
      <c r="H7256" t="s">
        <v>4197</v>
      </c>
      <c r="I7256" t="s">
        <v>4198</v>
      </c>
      <c r="J7256">
        <v>2011</v>
      </c>
      <c r="K7256" t="s">
        <v>1190</v>
      </c>
      <c r="L7256">
        <v>2</v>
      </c>
      <c r="M7256">
        <v>1</v>
      </c>
      <c r="N7256">
        <v>0</v>
      </c>
      <c r="O7256">
        <v>0</v>
      </c>
      <c r="P7256">
        <v>0</v>
      </c>
      <c r="Q7256">
        <v>0</v>
      </c>
      <c r="R7256">
        <v>1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</row>
    <row r="7257" spans="1:24" x14ac:dyDescent="0.3">
      <c r="A7257" t="s">
        <v>311</v>
      </c>
      <c r="B7257" t="s">
        <v>1183</v>
      </c>
      <c r="D7257" t="s">
        <v>1184</v>
      </c>
      <c r="F7257" t="s">
        <v>4195</v>
      </c>
      <c r="G7257" t="s">
        <v>4196</v>
      </c>
      <c r="H7257" t="s">
        <v>4197</v>
      </c>
      <c r="I7257" t="s">
        <v>4198</v>
      </c>
      <c r="J7257">
        <v>2012</v>
      </c>
      <c r="K7257" t="s">
        <v>1189</v>
      </c>
      <c r="L7257">
        <v>2</v>
      </c>
      <c r="M7257">
        <v>0</v>
      </c>
      <c r="N7257">
        <v>0</v>
      </c>
      <c r="O7257">
        <v>2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</row>
    <row r="7258" spans="1:24" x14ac:dyDescent="0.3">
      <c r="A7258" t="s">
        <v>311</v>
      </c>
      <c r="B7258" t="s">
        <v>1183</v>
      </c>
      <c r="D7258" t="s">
        <v>1184</v>
      </c>
      <c r="F7258" t="s">
        <v>4195</v>
      </c>
      <c r="G7258" t="s">
        <v>4196</v>
      </c>
      <c r="H7258" t="s">
        <v>4197</v>
      </c>
      <c r="I7258" t="s">
        <v>4198</v>
      </c>
      <c r="J7258">
        <v>2012</v>
      </c>
      <c r="K7258" t="s">
        <v>1190</v>
      </c>
      <c r="L7258">
        <v>2</v>
      </c>
      <c r="M7258">
        <v>0</v>
      </c>
      <c r="N7258">
        <v>0</v>
      </c>
      <c r="O7258">
        <v>2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</row>
    <row r="7259" spans="1:24" x14ac:dyDescent="0.3">
      <c r="A7259" t="s">
        <v>311</v>
      </c>
      <c r="B7259" t="s">
        <v>1183</v>
      </c>
      <c r="D7259" t="s">
        <v>1184</v>
      </c>
      <c r="F7259" t="s">
        <v>4195</v>
      </c>
      <c r="G7259" t="s">
        <v>4196</v>
      </c>
      <c r="H7259" t="s">
        <v>4197</v>
      </c>
      <c r="I7259" t="s">
        <v>4198</v>
      </c>
      <c r="J7259">
        <v>2013</v>
      </c>
      <c r="K7259" t="s">
        <v>1189</v>
      </c>
      <c r="L7259">
        <v>9</v>
      </c>
      <c r="M7259">
        <v>0</v>
      </c>
      <c r="N7259">
        <v>0</v>
      </c>
      <c r="O7259">
        <v>2</v>
      </c>
      <c r="P7259">
        <v>1</v>
      </c>
      <c r="Q7259">
        <v>2</v>
      </c>
      <c r="R7259">
        <v>3</v>
      </c>
      <c r="S7259">
        <v>0</v>
      </c>
      <c r="T7259">
        <v>0</v>
      </c>
      <c r="U7259">
        <v>0</v>
      </c>
      <c r="V7259">
        <v>1</v>
      </c>
      <c r="W7259">
        <v>0</v>
      </c>
      <c r="X7259">
        <v>0</v>
      </c>
    </row>
    <row r="7260" spans="1:24" x14ac:dyDescent="0.3">
      <c r="A7260" t="s">
        <v>311</v>
      </c>
      <c r="B7260" t="s">
        <v>1183</v>
      </c>
      <c r="D7260" t="s">
        <v>1184</v>
      </c>
      <c r="F7260" t="s">
        <v>4195</v>
      </c>
      <c r="G7260" t="s">
        <v>4196</v>
      </c>
      <c r="H7260" t="s">
        <v>4197</v>
      </c>
      <c r="I7260" t="s">
        <v>4198</v>
      </c>
      <c r="J7260">
        <v>2013</v>
      </c>
      <c r="K7260" t="s">
        <v>1190</v>
      </c>
      <c r="L7260">
        <v>6</v>
      </c>
      <c r="M7260">
        <v>0</v>
      </c>
      <c r="N7260">
        <v>0</v>
      </c>
      <c r="O7260">
        <v>2</v>
      </c>
      <c r="P7260">
        <v>1</v>
      </c>
      <c r="Q7260">
        <v>1</v>
      </c>
      <c r="R7260">
        <v>1</v>
      </c>
      <c r="S7260">
        <v>0</v>
      </c>
      <c r="T7260">
        <v>0</v>
      </c>
      <c r="U7260">
        <v>0</v>
      </c>
      <c r="V7260">
        <v>1</v>
      </c>
      <c r="W7260">
        <v>0</v>
      </c>
      <c r="X7260">
        <v>0</v>
      </c>
    </row>
    <row r="7261" spans="1:24" x14ac:dyDescent="0.3">
      <c r="A7261" t="s">
        <v>311</v>
      </c>
      <c r="B7261" t="s">
        <v>1183</v>
      </c>
      <c r="D7261" t="s">
        <v>1184</v>
      </c>
      <c r="F7261" t="s">
        <v>4195</v>
      </c>
      <c r="G7261" t="s">
        <v>4196</v>
      </c>
      <c r="H7261" t="s">
        <v>4197</v>
      </c>
      <c r="I7261" t="s">
        <v>4198</v>
      </c>
      <c r="J7261">
        <v>2015</v>
      </c>
      <c r="K7261" t="s">
        <v>1189</v>
      </c>
      <c r="L7261">
        <v>3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3</v>
      </c>
    </row>
    <row r="7262" spans="1:24" x14ac:dyDescent="0.3">
      <c r="A7262" t="s">
        <v>311</v>
      </c>
      <c r="B7262" t="s">
        <v>1183</v>
      </c>
      <c r="D7262" t="s">
        <v>1184</v>
      </c>
      <c r="F7262" t="s">
        <v>4195</v>
      </c>
      <c r="G7262" t="s">
        <v>4196</v>
      </c>
      <c r="H7262" t="s">
        <v>4197</v>
      </c>
      <c r="I7262" t="s">
        <v>4198</v>
      </c>
      <c r="J7262">
        <v>2015</v>
      </c>
      <c r="K7262" t="s">
        <v>1190</v>
      </c>
      <c r="L7262">
        <v>2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2</v>
      </c>
    </row>
    <row r="7263" spans="1:24" x14ac:dyDescent="0.3">
      <c r="A7263" t="s">
        <v>311</v>
      </c>
      <c r="B7263" t="s">
        <v>1183</v>
      </c>
      <c r="D7263" t="s">
        <v>1184</v>
      </c>
      <c r="F7263" t="s">
        <v>4195</v>
      </c>
      <c r="G7263" t="s">
        <v>4196</v>
      </c>
      <c r="H7263" t="s">
        <v>4197</v>
      </c>
      <c r="I7263" t="s">
        <v>4198</v>
      </c>
      <c r="J7263">
        <v>2016</v>
      </c>
      <c r="K7263" t="s">
        <v>1189</v>
      </c>
      <c r="L7263">
        <v>6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  <c r="S7263">
        <v>0</v>
      </c>
      <c r="T7263">
        <v>0</v>
      </c>
      <c r="U7263">
        <v>1</v>
      </c>
      <c r="V7263">
        <v>3</v>
      </c>
      <c r="W7263">
        <v>0</v>
      </c>
      <c r="X7263">
        <v>0</v>
      </c>
    </row>
    <row r="7264" spans="1:24" x14ac:dyDescent="0.3">
      <c r="A7264" t="s">
        <v>311</v>
      </c>
      <c r="B7264" t="s">
        <v>1183</v>
      </c>
      <c r="D7264" t="s">
        <v>1184</v>
      </c>
      <c r="F7264" t="s">
        <v>4195</v>
      </c>
      <c r="G7264" t="s">
        <v>4196</v>
      </c>
      <c r="H7264" t="s">
        <v>4197</v>
      </c>
      <c r="I7264" t="s">
        <v>4198</v>
      </c>
      <c r="J7264">
        <v>2016</v>
      </c>
      <c r="K7264" t="s">
        <v>1190</v>
      </c>
      <c r="L7264">
        <v>5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  <c r="S7264">
        <v>0</v>
      </c>
      <c r="T7264">
        <v>0</v>
      </c>
      <c r="U7264">
        <v>1</v>
      </c>
      <c r="V7264">
        <v>3</v>
      </c>
      <c r="W7264">
        <v>0</v>
      </c>
      <c r="X7264">
        <v>0</v>
      </c>
    </row>
    <row r="7265" spans="1:24" x14ac:dyDescent="0.3">
      <c r="A7265" t="s">
        <v>311</v>
      </c>
      <c r="B7265" t="s">
        <v>1183</v>
      </c>
      <c r="D7265" t="s">
        <v>1184</v>
      </c>
      <c r="F7265" t="s">
        <v>4195</v>
      </c>
      <c r="G7265" t="s">
        <v>4196</v>
      </c>
      <c r="H7265" t="s">
        <v>4197</v>
      </c>
      <c r="I7265" t="s">
        <v>4198</v>
      </c>
      <c r="J7265">
        <v>2017</v>
      </c>
      <c r="K7265" t="s">
        <v>1189</v>
      </c>
      <c r="L7265">
        <v>9</v>
      </c>
      <c r="M7265">
        <v>0</v>
      </c>
      <c r="N7265">
        <v>3</v>
      </c>
      <c r="O7265">
        <v>2</v>
      </c>
      <c r="P7265">
        <v>0</v>
      </c>
      <c r="Q7265">
        <v>0</v>
      </c>
      <c r="R7265">
        <v>0</v>
      </c>
      <c r="S7265">
        <v>0</v>
      </c>
      <c r="T7265">
        <v>4</v>
      </c>
      <c r="U7265">
        <v>0</v>
      </c>
      <c r="V7265">
        <v>0</v>
      </c>
      <c r="W7265">
        <v>0</v>
      </c>
      <c r="X7265">
        <v>0</v>
      </c>
    </row>
    <row r="7266" spans="1:24" x14ac:dyDescent="0.3">
      <c r="A7266" t="s">
        <v>311</v>
      </c>
      <c r="B7266" t="s">
        <v>1183</v>
      </c>
      <c r="D7266" t="s">
        <v>1184</v>
      </c>
      <c r="F7266" t="s">
        <v>4195</v>
      </c>
      <c r="G7266" t="s">
        <v>4196</v>
      </c>
      <c r="H7266" t="s">
        <v>4197</v>
      </c>
      <c r="I7266" t="s">
        <v>4198</v>
      </c>
      <c r="J7266">
        <v>2017</v>
      </c>
      <c r="K7266" t="s">
        <v>1190</v>
      </c>
      <c r="L7266">
        <v>6</v>
      </c>
      <c r="M7266">
        <v>0</v>
      </c>
      <c r="N7266">
        <v>2</v>
      </c>
      <c r="O7266">
        <v>2</v>
      </c>
      <c r="P7266">
        <v>0</v>
      </c>
      <c r="Q7266">
        <v>0</v>
      </c>
      <c r="R7266">
        <v>0</v>
      </c>
      <c r="S7266">
        <v>0</v>
      </c>
      <c r="T7266">
        <v>2</v>
      </c>
      <c r="U7266">
        <v>0</v>
      </c>
      <c r="V7266">
        <v>0</v>
      </c>
      <c r="W7266">
        <v>0</v>
      </c>
      <c r="X7266">
        <v>0</v>
      </c>
    </row>
    <row r="7267" spans="1:24" x14ac:dyDescent="0.3">
      <c r="A7267" t="s">
        <v>311</v>
      </c>
      <c r="B7267" t="s">
        <v>1183</v>
      </c>
      <c r="D7267" t="s">
        <v>1184</v>
      </c>
      <c r="F7267" t="s">
        <v>4195</v>
      </c>
      <c r="G7267" t="s">
        <v>4196</v>
      </c>
      <c r="H7267" t="s">
        <v>4197</v>
      </c>
      <c r="I7267" t="s">
        <v>4198</v>
      </c>
      <c r="J7267">
        <v>2018</v>
      </c>
      <c r="K7267" t="s">
        <v>1189</v>
      </c>
      <c r="L7267">
        <v>1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1</v>
      </c>
      <c r="W7267">
        <v>0</v>
      </c>
      <c r="X7267">
        <v>0</v>
      </c>
    </row>
    <row r="7268" spans="1:24" x14ac:dyDescent="0.3">
      <c r="A7268" t="s">
        <v>311</v>
      </c>
      <c r="B7268" t="s">
        <v>1183</v>
      </c>
      <c r="D7268" t="s">
        <v>1184</v>
      </c>
      <c r="F7268" t="s">
        <v>4195</v>
      </c>
      <c r="G7268" t="s">
        <v>4196</v>
      </c>
      <c r="H7268" t="s">
        <v>4197</v>
      </c>
      <c r="I7268" t="s">
        <v>4198</v>
      </c>
      <c r="J7268">
        <v>2018</v>
      </c>
      <c r="K7268" t="s">
        <v>1190</v>
      </c>
      <c r="L7268">
        <v>1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1</v>
      </c>
      <c r="W7268">
        <v>0</v>
      </c>
      <c r="X7268">
        <v>0</v>
      </c>
    </row>
    <row r="7269" spans="1:24" x14ac:dyDescent="0.3">
      <c r="A7269" t="s">
        <v>311</v>
      </c>
      <c r="B7269" t="s">
        <v>1183</v>
      </c>
      <c r="D7269" t="s">
        <v>1184</v>
      </c>
      <c r="F7269" t="s">
        <v>4195</v>
      </c>
      <c r="G7269" t="s">
        <v>4196</v>
      </c>
      <c r="H7269" t="s">
        <v>4197</v>
      </c>
      <c r="I7269" t="s">
        <v>4198</v>
      </c>
      <c r="J7269">
        <v>2019</v>
      </c>
      <c r="K7269" t="s">
        <v>1189</v>
      </c>
      <c r="L7269">
        <v>3</v>
      </c>
      <c r="M7269">
        <v>1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1</v>
      </c>
      <c r="T7269">
        <v>1</v>
      </c>
      <c r="U7269">
        <v>0</v>
      </c>
      <c r="V7269">
        <v>0</v>
      </c>
      <c r="W7269">
        <v>0</v>
      </c>
      <c r="X7269">
        <v>0</v>
      </c>
    </row>
    <row r="7270" spans="1:24" x14ac:dyDescent="0.3">
      <c r="A7270" t="s">
        <v>311</v>
      </c>
      <c r="B7270" t="s">
        <v>1183</v>
      </c>
      <c r="D7270" t="s">
        <v>1184</v>
      </c>
      <c r="F7270" t="s">
        <v>4195</v>
      </c>
      <c r="G7270" t="s">
        <v>4196</v>
      </c>
      <c r="H7270" t="s">
        <v>4197</v>
      </c>
      <c r="I7270" t="s">
        <v>4198</v>
      </c>
      <c r="J7270">
        <v>2019</v>
      </c>
      <c r="K7270" t="s">
        <v>1190</v>
      </c>
      <c r="L7270">
        <v>3</v>
      </c>
      <c r="M7270">
        <v>1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1</v>
      </c>
      <c r="T7270">
        <v>1</v>
      </c>
      <c r="U7270">
        <v>0</v>
      </c>
      <c r="V7270">
        <v>0</v>
      </c>
      <c r="W7270">
        <v>0</v>
      </c>
      <c r="X7270">
        <v>0</v>
      </c>
    </row>
    <row r="7271" spans="1:24" x14ac:dyDescent="0.3">
      <c r="A7271" t="s">
        <v>1049</v>
      </c>
      <c r="B7271" t="s">
        <v>1183</v>
      </c>
      <c r="D7271" t="s">
        <v>1184</v>
      </c>
      <c r="F7271" t="s">
        <v>4199</v>
      </c>
      <c r="G7271" t="s">
        <v>4200</v>
      </c>
      <c r="H7271" t="s">
        <v>4201</v>
      </c>
      <c r="I7271" t="s">
        <v>4202</v>
      </c>
      <c r="J7271">
        <v>2017</v>
      </c>
      <c r="K7271" t="s">
        <v>1189</v>
      </c>
      <c r="L7271">
        <v>1</v>
      </c>
      <c r="M7271">
        <v>1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</row>
    <row r="7272" spans="1:24" x14ac:dyDescent="0.3">
      <c r="A7272" t="s">
        <v>1049</v>
      </c>
      <c r="B7272" t="s">
        <v>1183</v>
      </c>
      <c r="D7272" t="s">
        <v>1184</v>
      </c>
      <c r="F7272" t="s">
        <v>4199</v>
      </c>
      <c r="G7272" t="s">
        <v>4200</v>
      </c>
      <c r="H7272" t="s">
        <v>4201</v>
      </c>
      <c r="I7272" t="s">
        <v>4202</v>
      </c>
      <c r="J7272">
        <v>2017</v>
      </c>
      <c r="K7272" t="s">
        <v>1190</v>
      </c>
      <c r="L7272">
        <v>1</v>
      </c>
      <c r="M7272">
        <v>1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</row>
    <row r="7273" spans="1:24" x14ac:dyDescent="0.3">
      <c r="A7273" t="s">
        <v>242</v>
      </c>
      <c r="B7273" t="s">
        <v>1183</v>
      </c>
      <c r="D7273" t="s">
        <v>1184</v>
      </c>
      <c r="F7273" t="s">
        <v>4203</v>
      </c>
      <c r="G7273" t="s">
        <v>4204</v>
      </c>
      <c r="I7273" t="s">
        <v>4205</v>
      </c>
      <c r="J7273">
        <v>2010</v>
      </c>
      <c r="K7273" t="s">
        <v>1189</v>
      </c>
      <c r="L7273">
        <v>3</v>
      </c>
      <c r="M7273">
        <v>0</v>
      </c>
      <c r="N7273">
        <v>0</v>
      </c>
      <c r="O7273">
        <v>2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1</v>
      </c>
    </row>
    <row r="7274" spans="1:24" x14ac:dyDescent="0.3">
      <c r="A7274" t="s">
        <v>242</v>
      </c>
      <c r="B7274" t="s">
        <v>1183</v>
      </c>
      <c r="D7274" t="s">
        <v>1184</v>
      </c>
      <c r="F7274" t="s">
        <v>4203</v>
      </c>
      <c r="G7274" t="s">
        <v>4204</v>
      </c>
      <c r="I7274" t="s">
        <v>4205</v>
      </c>
      <c r="J7274">
        <v>2010</v>
      </c>
      <c r="K7274" t="s">
        <v>1190</v>
      </c>
      <c r="L7274">
        <v>3</v>
      </c>
      <c r="M7274">
        <v>0</v>
      </c>
      <c r="N7274">
        <v>0</v>
      </c>
      <c r="O7274">
        <v>2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1</v>
      </c>
    </row>
    <row r="7275" spans="1:24" x14ac:dyDescent="0.3">
      <c r="A7275" t="s">
        <v>242</v>
      </c>
      <c r="B7275" t="s">
        <v>1183</v>
      </c>
      <c r="D7275" t="s">
        <v>1184</v>
      </c>
      <c r="F7275" t="s">
        <v>4203</v>
      </c>
      <c r="G7275" t="s">
        <v>4204</v>
      </c>
      <c r="I7275" t="s">
        <v>4205</v>
      </c>
      <c r="J7275">
        <v>2011</v>
      </c>
      <c r="K7275" t="s">
        <v>1189</v>
      </c>
      <c r="L7275">
        <v>2</v>
      </c>
      <c r="M7275">
        <v>0</v>
      </c>
      <c r="N7275">
        <v>1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1</v>
      </c>
      <c r="X7275">
        <v>0</v>
      </c>
    </row>
    <row r="7276" spans="1:24" x14ac:dyDescent="0.3">
      <c r="A7276" t="s">
        <v>242</v>
      </c>
      <c r="B7276" t="s">
        <v>1183</v>
      </c>
      <c r="D7276" t="s">
        <v>1184</v>
      </c>
      <c r="F7276" t="s">
        <v>4203</v>
      </c>
      <c r="G7276" t="s">
        <v>4204</v>
      </c>
      <c r="I7276" t="s">
        <v>4205</v>
      </c>
      <c r="J7276">
        <v>2011</v>
      </c>
      <c r="K7276" t="s">
        <v>1190</v>
      </c>
      <c r="L7276">
        <v>2</v>
      </c>
      <c r="M7276">
        <v>0</v>
      </c>
      <c r="N7276">
        <v>1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1</v>
      </c>
      <c r="X7276">
        <v>0</v>
      </c>
    </row>
    <row r="7277" spans="1:24" x14ac:dyDescent="0.3">
      <c r="A7277" t="s">
        <v>242</v>
      </c>
      <c r="B7277" t="s">
        <v>1183</v>
      </c>
      <c r="D7277" t="s">
        <v>1184</v>
      </c>
      <c r="F7277" t="s">
        <v>4203</v>
      </c>
      <c r="G7277" t="s">
        <v>4204</v>
      </c>
      <c r="I7277" t="s">
        <v>4205</v>
      </c>
      <c r="J7277">
        <v>2013</v>
      </c>
      <c r="K7277" t="s">
        <v>1189</v>
      </c>
      <c r="L7277">
        <v>1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1</v>
      </c>
      <c r="X7277">
        <v>0</v>
      </c>
    </row>
    <row r="7278" spans="1:24" x14ac:dyDescent="0.3">
      <c r="A7278" t="s">
        <v>242</v>
      </c>
      <c r="B7278" t="s">
        <v>1183</v>
      </c>
      <c r="D7278" t="s">
        <v>1184</v>
      </c>
      <c r="F7278" t="s">
        <v>4203</v>
      </c>
      <c r="G7278" t="s">
        <v>4204</v>
      </c>
      <c r="I7278" t="s">
        <v>4205</v>
      </c>
      <c r="J7278">
        <v>2013</v>
      </c>
      <c r="K7278" t="s">
        <v>1190</v>
      </c>
      <c r="L7278">
        <v>1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1</v>
      </c>
      <c r="X7278">
        <v>0</v>
      </c>
    </row>
    <row r="7279" spans="1:24" x14ac:dyDescent="0.3">
      <c r="A7279" t="s">
        <v>242</v>
      </c>
      <c r="B7279" t="s">
        <v>1183</v>
      </c>
      <c r="D7279" t="s">
        <v>1184</v>
      </c>
      <c r="F7279" t="s">
        <v>4203</v>
      </c>
      <c r="G7279" t="s">
        <v>4204</v>
      </c>
      <c r="I7279" t="s">
        <v>4205</v>
      </c>
      <c r="J7279">
        <v>2015</v>
      </c>
      <c r="K7279" t="s">
        <v>1189</v>
      </c>
      <c r="L7279">
        <v>2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1</v>
      </c>
      <c r="W7279">
        <v>0</v>
      </c>
      <c r="X7279">
        <v>1</v>
      </c>
    </row>
    <row r="7280" spans="1:24" x14ac:dyDescent="0.3">
      <c r="A7280" t="s">
        <v>242</v>
      </c>
      <c r="B7280" t="s">
        <v>1183</v>
      </c>
      <c r="D7280" t="s">
        <v>1184</v>
      </c>
      <c r="F7280" t="s">
        <v>4203</v>
      </c>
      <c r="G7280" t="s">
        <v>4204</v>
      </c>
      <c r="I7280" t="s">
        <v>4205</v>
      </c>
      <c r="J7280">
        <v>2015</v>
      </c>
      <c r="K7280" t="s">
        <v>1190</v>
      </c>
      <c r="L7280">
        <v>2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1</v>
      </c>
      <c r="W7280">
        <v>0</v>
      </c>
      <c r="X7280">
        <v>1</v>
      </c>
    </row>
    <row r="7281" spans="1:24" x14ac:dyDescent="0.3">
      <c r="A7281" t="s">
        <v>242</v>
      </c>
      <c r="B7281" t="s">
        <v>1183</v>
      </c>
      <c r="D7281" t="s">
        <v>1184</v>
      </c>
      <c r="F7281" t="s">
        <v>4203</v>
      </c>
      <c r="G7281" t="s">
        <v>4204</v>
      </c>
      <c r="I7281" t="s">
        <v>4205</v>
      </c>
      <c r="J7281">
        <v>2019</v>
      </c>
      <c r="K7281" t="s">
        <v>1189</v>
      </c>
      <c r="L7281">
        <v>6</v>
      </c>
      <c r="M7281">
        <v>2</v>
      </c>
      <c r="N7281">
        <v>3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1</v>
      </c>
      <c r="W7281">
        <v>0</v>
      </c>
      <c r="X7281">
        <v>0</v>
      </c>
    </row>
    <row r="7282" spans="1:24" x14ac:dyDescent="0.3">
      <c r="A7282" t="s">
        <v>242</v>
      </c>
      <c r="B7282" t="s">
        <v>1183</v>
      </c>
      <c r="D7282" t="s">
        <v>1184</v>
      </c>
      <c r="F7282" t="s">
        <v>4203</v>
      </c>
      <c r="G7282" t="s">
        <v>4204</v>
      </c>
      <c r="I7282" t="s">
        <v>4205</v>
      </c>
      <c r="J7282">
        <v>2019</v>
      </c>
      <c r="K7282" t="s">
        <v>1190</v>
      </c>
      <c r="L7282">
        <v>4</v>
      </c>
      <c r="M7282">
        <v>1</v>
      </c>
      <c r="N7282">
        <v>2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1</v>
      </c>
      <c r="W7282">
        <v>0</v>
      </c>
      <c r="X7282">
        <v>0</v>
      </c>
    </row>
    <row r="7283" spans="1:24" x14ac:dyDescent="0.3">
      <c r="A7283" t="s">
        <v>1050</v>
      </c>
      <c r="B7283" t="s">
        <v>1183</v>
      </c>
      <c r="D7283" t="s">
        <v>1184</v>
      </c>
      <c r="F7283" t="s">
        <v>4206</v>
      </c>
      <c r="G7283" t="s">
        <v>4207</v>
      </c>
      <c r="H7283" t="s">
        <v>4208</v>
      </c>
      <c r="I7283" t="s">
        <v>4209</v>
      </c>
      <c r="J7283">
        <v>2010</v>
      </c>
      <c r="K7283" t="s">
        <v>1189</v>
      </c>
      <c r="L7283">
        <v>1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1</v>
      </c>
      <c r="W7283">
        <v>0</v>
      </c>
      <c r="X7283">
        <v>0</v>
      </c>
    </row>
    <row r="7284" spans="1:24" x14ac:dyDescent="0.3">
      <c r="A7284" t="s">
        <v>1050</v>
      </c>
      <c r="B7284" t="s">
        <v>1183</v>
      </c>
      <c r="D7284" t="s">
        <v>1184</v>
      </c>
      <c r="F7284" t="s">
        <v>4206</v>
      </c>
      <c r="G7284" t="s">
        <v>4207</v>
      </c>
      <c r="H7284" t="s">
        <v>4208</v>
      </c>
      <c r="I7284" t="s">
        <v>4209</v>
      </c>
      <c r="J7284">
        <v>2010</v>
      </c>
      <c r="K7284" t="s">
        <v>1190</v>
      </c>
      <c r="L7284">
        <v>1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1</v>
      </c>
      <c r="W7284">
        <v>0</v>
      </c>
      <c r="X7284">
        <v>0</v>
      </c>
    </row>
    <row r="7285" spans="1:24" x14ac:dyDescent="0.3">
      <c r="A7285" t="s">
        <v>1050</v>
      </c>
      <c r="B7285" t="s">
        <v>1183</v>
      </c>
      <c r="D7285" t="s">
        <v>1184</v>
      </c>
      <c r="F7285" t="s">
        <v>4206</v>
      </c>
      <c r="G7285" t="s">
        <v>4207</v>
      </c>
      <c r="H7285" t="s">
        <v>4208</v>
      </c>
      <c r="I7285" t="s">
        <v>4209</v>
      </c>
      <c r="J7285">
        <v>2012</v>
      </c>
      <c r="K7285" t="s">
        <v>1189</v>
      </c>
      <c r="L7285">
        <v>1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</v>
      </c>
      <c r="W7285">
        <v>0</v>
      </c>
      <c r="X7285">
        <v>0</v>
      </c>
    </row>
    <row r="7286" spans="1:24" x14ac:dyDescent="0.3">
      <c r="A7286" t="s">
        <v>1050</v>
      </c>
      <c r="B7286" t="s">
        <v>1183</v>
      </c>
      <c r="D7286" t="s">
        <v>1184</v>
      </c>
      <c r="F7286" t="s">
        <v>4206</v>
      </c>
      <c r="G7286" t="s">
        <v>4207</v>
      </c>
      <c r="H7286" t="s">
        <v>4208</v>
      </c>
      <c r="I7286" t="s">
        <v>4209</v>
      </c>
      <c r="J7286">
        <v>2012</v>
      </c>
      <c r="K7286" t="s">
        <v>1190</v>
      </c>
      <c r="L7286">
        <v>1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1</v>
      </c>
      <c r="W7286">
        <v>0</v>
      </c>
      <c r="X7286">
        <v>0</v>
      </c>
    </row>
    <row r="7287" spans="1:24" x14ac:dyDescent="0.3">
      <c r="A7287" t="s">
        <v>1051</v>
      </c>
      <c r="B7287" t="s">
        <v>1183</v>
      </c>
      <c r="D7287" t="s">
        <v>1184</v>
      </c>
      <c r="F7287" t="s">
        <v>4210</v>
      </c>
      <c r="G7287" t="s">
        <v>4211</v>
      </c>
      <c r="I7287" t="s">
        <v>4212</v>
      </c>
      <c r="J7287">
        <v>2010</v>
      </c>
      <c r="K7287" t="s">
        <v>1189</v>
      </c>
      <c r="L7287">
        <v>2</v>
      </c>
      <c r="M7287">
        <v>0</v>
      </c>
      <c r="N7287">
        <v>0</v>
      </c>
      <c r="O7287">
        <v>0</v>
      </c>
      <c r="P7287">
        <v>0</v>
      </c>
      <c r="Q7287">
        <v>2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</row>
    <row r="7288" spans="1:24" x14ac:dyDescent="0.3">
      <c r="A7288" t="s">
        <v>1051</v>
      </c>
      <c r="B7288" t="s">
        <v>1183</v>
      </c>
      <c r="D7288" t="s">
        <v>1184</v>
      </c>
      <c r="F7288" t="s">
        <v>4210</v>
      </c>
      <c r="G7288" t="s">
        <v>4211</v>
      </c>
      <c r="I7288" t="s">
        <v>4212</v>
      </c>
      <c r="J7288">
        <v>2010</v>
      </c>
      <c r="K7288" t="s">
        <v>1190</v>
      </c>
      <c r="L7288">
        <v>1</v>
      </c>
      <c r="M7288">
        <v>0</v>
      </c>
      <c r="N7288">
        <v>0</v>
      </c>
      <c r="O7288">
        <v>0</v>
      </c>
      <c r="P7288">
        <v>0</v>
      </c>
      <c r="Q7288">
        <v>1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</row>
    <row r="7289" spans="1:24" x14ac:dyDescent="0.3">
      <c r="A7289" t="s">
        <v>1051</v>
      </c>
      <c r="B7289" t="s">
        <v>1183</v>
      </c>
      <c r="D7289" t="s">
        <v>1184</v>
      </c>
      <c r="F7289" t="s">
        <v>4210</v>
      </c>
      <c r="G7289" t="s">
        <v>4211</v>
      </c>
      <c r="I7289" t="s">
        <v>4212</v>
      </c>
      <c r="J7289">
        <v>2011</v>
      </c>
      <c r="K7289" t="s">
        <v>1189</v>
      </c>
      <c r="L7289">
        <v>1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1</v>
      </c>
      <c r="T7289">
        <v>0</v>
      </c>
      <c r="U7289">
        <v>0</v>
      </c>
      <c r="V7289">
        <v>0</v>
      </c>
      <c r="W7289">
        <v>0</v>
      </c>
      <c r="X7289">
        <v>0</v>
      </c>
    </row>
    <row r="7290" spans="1:24" x14ac:dyDescent="0.3">
      <c r="A7290" t="s">
        <v>1051</v>
      </c>
      <c r="B7290" t="s">
        <v>1183</v>
      </c>
      <c r="D7290" t="s">
        <v>1184</v>
      </c>
      <c r="F7290" t="s">
        <v>4210</v>
      </c>
      <c r="G7290" t="s">
        <v>4211</v>
      </c>
      <c r="I7290" t="s">
        <v>4212</v>
      </c>
      <c r="J7290">
        <v>2011</v>
      </c>
      <c r="K7290" t="s">
        <v>1190</v>
      </c>
      <c r="L7290">
        <v>1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1</v>
      </c>
      <c r="T7290">
        <v>0</v>
      </c>
      <c r="U7290">
        <v>0</v>
      </c>
      <c r="V7290">
        <v>0</v>
      </c>
      <c r="W7290">
        <v>0</v>
      </c>
      <c r="X7290">
        <v>0</v>
      </c>
    </row>
    <row r="7291" spans="1:24" x14ac:dyDescent="0.3">
      <c r="A7291" t="s">
        <v>1051</v>
      </c>
      <c r="B7291" t="s">
        <v>1183</v>
      </c>
      <c r="D7291" t="s">
        <v>1184</v>
      </c>
      <c r="F7291" t="s">
        <v>4210</v>
      </c>
      <c r="G7291" t="s">
        <v>4211</v>
      </c>
      <c r="I7291" t="s">
        <v>4212</v>
      </c>
      <c r="J7291">
        <v>2016</v>
      </c>
      <c r="K7291" t="s">
        <v>1189</v>
      </c>
      <c r="L7291">
        <v>2</v>
      </c>
      <c r="M7291">
        <v>0</v>
      </c>
      <c r="N7291">
        <v>0</v>
      </c>
      <c r="O7291">
        <v>0</v>
      </c>
      <c r="P7291">
        <v>1</v>
      </c>
      <c r="Q7291">
        <v>0</v>
      </c>
      <c r="R7291">
        <v>0</v>
      </c>
      <c r="S7291">
        <v>0</v>
      </c>
      <c r="T7291">
        <v>0</v>
      </c>
      <c r="U7291">
        <v>1</v>
      </c>
      <c r="V7291">
        <v>0</v>
      </c>
      <c r="W7291">
        <v>0</v>
      </c>
      <c r="X7291">
        <v>0</v>
      </c>
    </row>
    <row r="7292" spans="1:24" x14ac:dyDescent="0.3">
      <c r="A7292" t="s">
        <v>1051</v>
      </c>
      <c r="B7292" t="s">
        <v>1183</v>
      </c>
      <c r="D7292" t="s">
        <v>1184</v>
      </c>
      <c r="F7292" t="s">
        <v>4210</v>
      </c>
      <c r="G7292" t="s">
        <v>4211</v>
      </c>
      <c r="I7292" t="s">
        <v>4212</v>
      </c>
      <c r="J7292">
        <v>2016</v>
      </c>
      <c r="K7292" t="s">
        <v>1190</v>
      </c>
      <c r="L7292">
        <v>2</v>
      </c>
      <c r="M7292">
        <v>0</v>
      </c>
      <c r="N7292">
        <v>0</v>
      </c>
      <c r="O7292">
        <v>0</v>
      </c>
      <c r="P7292">
        <v>1</v>
      </c>
      <c r="Q7292">
        <v>0</v>
      </c>
      <c r="R7292">
        <v>0</v>
      </c>
      <c r="S7292">
        <v>0</v>
      </c>
      <c r="T7292">
        <v>0</v>
      </c>
      <c r="U7292">
        <v>1</v>
      </c>
      <c r="V7292">
        <v>0</v>
      </c>
      <c r="W7292">
        <v>0</v>
      </c>
      <c r="X7292">
        <v>0</v>
      </c>
    </row>
    <row r="7293" spans="1:24" x14ac:dyDescent="0.3">
      <c r="A7293" t="s">
        <v>1051</v>
      </c>
      <c r="B7293" t="s">
        <v>1183</v>
      </c>
      <c r="D7293" t="s">
        <v>1184</v>
      </c>
      <c r="F7293" t="s">
        <v>4210</v>
      </c>
      <c r="G7293" t="s">
        <v>4211</v>
      </c>
      <c r="I7293" t="s">
        <v>4212</v>
      </c>
      <c r="J7293">
        <v>2017</v>
      </c>
      <c r="K7293" t="s">
        <v>1189</v>
      </c>
      <c r="L7293">
        <v>2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1</v>
      </c>
      <c r="V7293">
        <v>0</v>
      </c>
      <c r="W7293">
        <v>1</v>
      </c>
      <c r="X7293">
        <v>0</v>
      </c>
    </row>
    <row r="7294" spans="1:24" x14ac:dyDescent="0.3">
      <c r="A7294" t="s">
        <v>1051</v>
      </c>
      <c r="B7294" t="s">
        <v>1183</v>
      </c>
      <c r="D7294" t="s">
        <v>1184</v>
      </c>
      <c r="F7294" t="s">
        <v>4210</v>
      </c>
      <c r="G7294" t="s">
        <v>4211</v>
      </c>
      <c r="I7294" t="s">
        <v>4212</v>
      </c>
      <c r="J7294">
        <v>2017</v>
      </c>
      <c r="K7294" t="s">
        <v>1190</v>
      </c>
      <c r="L7294">
        <v>2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1</v>
      </c>
      <c r="V7294">
        <v>0</v>
      </c>
      <c r="W7294">
        <v>1</v>
      </c>
      <c r="X7294">
        <v>0</v>
      </c>
    </row>
    <row r="7295" spans="1:24" x14ac:dyDescent="0.3">
      <c r="A7295" t="s">
        <v>389</v>
      </c>
      <c r="B7295" t="s">
        <v>1183</v>
      </c>
      <c r="D7295" t="s">
        <v>1184</v>
      </c>
      <c r="F7295" t="s">
        <v>4213</v>
      </c>
      <c r="G7295" t="s">
        <v>4214</v>
      </c>
      <c r="H7295" t="s">
        <v>4215</v>
      </c>
      <c r="I7295" t="s">
        <v>4216</v>
      </c>
      <c r="J7295">
        <v>2010</v>
      </c>
      <c r="K7295" t="s">
        <v>1189</v>
      </c>
      <c r="L7295">
        <v>1</v>
      </c>
      <c r="M7295">
        <v>0</v>
      </c>
      <c r="N7295">
        <v>0</v>
      </c>
      <c r="O7295">
        <v>0</v>
      </c>
      <c r="P7295">
        <v>1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</row>
    <row r="7296" spans="1:24" x14ac:dyDescent="0.3">
      <c r="A7296" t="s">
        <v>389</v>
      </c>
      <c r="B7296" t="s">
        <v>1183</v>
      </c>
      <c r="D7296" t="s">
        <v>1184</v>
      </c>
      <c r="F7296" t="s">
        <v>4213</v>
      </c>
      <c r="G7296" t="s">
        <v>4214</v>
      </c>
      <c r="H7296" t="s">
        <v>4215</v>
      </c>
      <c r="I7296" t="s">
        <v>4216</v>
      </c>
      <c r="J7296">
        <v>2010</v>
      </c>
      <c r="K7296" t="s">
        <v>1190</v>
      </c>
      <c r="L7296">
        <v>1</v>
      </c>
      <c r="M7296">
        <v>0</v>
      </c>
      <c r="N7296">
        <v>0</v>
      </c>
      <c r="O7296">
        <v>0</v>
      </c>
      <c r="P7296">
        <v>1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</row>
    <row r="7297" spans="1:24" x14ac:dyDescent="0.3">
      <c r="A7297" t="s">
        <v>389</v>
      </c>
      <c r="B7297" t="s">
        <v>1183</v>
      </c>
      <c r="D7297" t="s">
        <v>1184</v>
      </c>
      <c r="F7297" t="s">
        <v>4213</v>
      </c>
      <c r="G7297" t="s">
        <v>4214</v>
      </c>
      <c r="H7297" t="s">
        <v>4215</v>
      </c>
      <c r="I7297" t="s">
        <v>4216</v>
      </c>
      <c r="J7297">
        <v>2014</v>
      </c>
      <c r="K7297" t="s">
        <v>1189</v>
      </c>
      <c r="L7297">
        <v>23</v>
      </c>
      <c r="M7297">
        <v>1</v>
      </c>
      <c r="N7297">
        <v>3</v>
      </c>
      <c r="O7297">
        <v>0</v>
      </c>
      <c r="P7297">
        <v>2</v>
      </c>
      <c r="Q7297">
        <v>1</v>
      </c>
      <c r="R7297">
        <v>1</v>
      </c>
      <c r="S7297">
        <v>1</v>
      </c>
      <c r="T7297">
        <v>0</v>
      </c>
      <c r="U7297">
        <v>0</v>
      </c>
      <c r="V7297">
        <v>3</v>
      </c>
      <c r="W7297">
        <v>5</v>
      </c>
      <c r="X7297">
        <v>6</v>
      </c>
    </row>
    <row r="7298" spans="1:24" x14ac:dyDescent="0.3">
      <c r="A7298" t="s">
        <v>389</v>
      </c>
      <c r="B7298" t="s">
        <v>1183</v>
      </c>
      <c r="D7298" t="s">
        <v>1184</v>
      </c>
      <c r="F7298" t="s">
        <v>4213</v>
      </c>
      <c r="G7298" t="s">
        <v>4214</v>
      </c>
      <c r="H7298" t="s">
        <v>4215</v>
      </c>
      <c r="I7298" t="s">
        <v>4216</v>
      </c>
      <c r="J7298">
        <v>2014</v>
      </c>
      <c r="K7298" t="s">
        <v>1190</v>
      </c>
      <c r="L7298">
        <v>17</v>
      </c>
      <c r="M7298">
        <v>1</v>
      </c>
      <c r="N7298">
        <v>1</v>
      </c>
      <c r="O7298">
        <v>0</v>
      </c>
      <c r="P7298">
        <v>2</v>
      </c>
      <c r="Q7298">
        <v>1</v>
      </c>
      <c r="R7298">
        <v>1</v>
      </c>
      <c r="S7298">
        <v>1</v>
      </c>
      <c r="T7298">
        <v>0</v>
      </c>
      <c r="U7298">
        <v>0</v>
      </c>
      <c r="V7298">
        <v>2</v>
      </c>
      <c r="W7298">
        <v>3</v>
      </c>
      <c r="X7298">
        <v>5</v>
      </c>
    </row>
    <row r="7299" spans="1:24" x14ac:dyDescent="0.3">
      <c r="A7299" t="s">
        <v>389</v>
      </c>
      <c r="B7299" t="s">
        <v>1183</v>
      </c>
      <c r="D7299" t="s">
        <v>1184</v>
      </c>
      <c r="F7299" t="s">
        <v>4213</v>
      </c>
      <c r="G7299" t="s">
        <v>4214</v>
      </c>
      <c r="H7299" t="s">
        <v>4215</v>
      </c>
      <c r="I7299" t="s">
        <v>4216</v>
      </c>
      <c r="J7299">
        <v>2015</v>
      </c>
      <c r="K7299" t="s">
        <v>1189</v>
      </c>
      <c r="L7299">
        <v>1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1</v>
      </c>
      <c r="X7299">
        <v>0</v>
      </c>
    </row>
    <row r="7300" spans="1:24" x14ac:dyDescent="0.3">
      <c r="A7300" t="s">
        <v>389</v>
      </c>
      <c r="B7300" t="s">
        <v>1183</v>
      </c>
      <c r="D7300" t="s">
        <v>1184</v>
      </c>
      <c r="F7300" t="s">
        <v>4213</v>
      </c>
      <c r="G7300" t="s">
        <v>4214</v>
      </c>
      <c r="H7300" t="s">
        <v>4215</v>
      </c>
      <c r="I7300" t="s">
        <v>4216</v>
      </c>
      <c r="J7300">
        <v>2015</v>
      </c>
      <c r="K7300" t="s">
        <v>1190</v>
      </c>
      <c r="L7300">
        <v>1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1</v>
      </c>
      <c r="X7300">
        <v>0</v>
      </c>
    </row>
    <row r="7301" spans="1:24" x14ac:dyDescent="0.3">
      <c r="A7301" t="s">
        <v>389</v>
      </c>
      <c r="B7301" t="s">
        <v>1183</v>
      </c>
      <c r="D7301" t="s">
        <v>1184</v>
      </c>
      <c r="F7301" t="s">
        <v>4213</v>
      </c>
      <c r="G7301" t="s">
        <v>4214</v>
      </c>
      <c r="H7301" t="s">
        <v>4215</v>
      </c>
      <c r="I7301" t="s">
        <v>4216</v>
      </c>
      <c r="J7301">
        <v>2016</v>
      </c>
      <c r="K7301" t="s">
        <v>1189</v>
      </c>
      <c r="L7301">
        <v>3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3</v>
      </c>
    </row>
    <row r="7302" spans="1:24" x14ac:dyDescent="0.3">
      <c r="A7302" t="s">
        <v>389</v>
      </c>
      <c r="B7302" t="s">
        <v>1183</v>
      </c>
      <c r="D7302" t="s">
        <v>1184</v>
      </c>
      <c r="F7302" t="s">
        <v>4213</v>
      </c>
      <c r="G7302" t="s">
        <v>4214</v>
      </c>
      <c r="H7302" t="s">
        <v>4215</v>
      </c>
      <c r="I7302" t="s">
        <v>4216</v>
      </c>
      <c r="J7302">
        <v>2016</v>
      </c>
      <c r="K7302" t="s">
        <v>1190</v>
      </c>
      <c r="L7302">
        <v>1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1</v>
      </c>
    </row>
    <row r="7303" spans="1:24" x14ac:dyDescent="0.3">
      <c r="A7303" t="s">
        <v>389</v>
      </c>
      <c r="B7303" t="s">
        <v>1183</v>
      </c>
      <c r="D7303" t="s">
        <v>1184</v>
      </c>
      <c r="F7303" t="s">
        <v>4213</v>
      </c>
      <c r="G7303" t="s">
        <v>4214</v>
      </c>
      <c r="H7303" t="s">
        <v>4215</v>
      </c>
      <c r="I7303" t="s">
        <v>4216</v>
      </c>
      <c r="J7303">
        <v>2017</v>
      </c>
      <c r="K7303" t="s">
        <v>1189</v>
      </c>
      <c r="L7303">
        <v>3</v>
      </c>
      <c r="M7303">
        <v>0</v>
      </c>
      <c r="N7303">
        <v>0</v>
      </c>
      <c r="O7303">
        <v>0</v>
      </c>
      <c r="P7303">
        <v>3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</row>
    <row r="7304" spans="1:24" x14ac:dyDescent="0.3">
      <c r="A7304" t="s">
        <v>389</v>
      </c>
      <c r="B7304" t="s">
        <v>1183</v>
      </c>
      <c r="D7304" t="s">
        <v>1184</v>
      </c>
      <c r="F7304" t="s">
        <v>4213</v>
      </c>
      <c r="G7304" t="s">
        <v>4214</v>
      </c>
      <c r="H7304" t="s">
        <v>4215</v>
      </c>
      <c r="I7304" t="s">
        <v>4216</v>
      </c>
      <c r="J7304">
        <v>2017</v>
      </c>
      <c r="K7304" t="s">
        <v>1190</v>
      </c>
      <c r="L7304">
        <v>1</v>
      </c>
      <c r="M7304">
        <v>0</v>
      </c>
      <c r="N7304">
        <v>0</v>
      </c>
      <c r="O7304">
        <v>0</v>
      </c>
      <c r="P7304">
        <v>1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</row>
    <row r="7305" spans="1:24" x14ac:dyDescent="0.3">
      <c r="A7305" t="s">
        <v>389</v>
      </c>
      <c r="B7305" t="s">
        <v>1183</v>
      </c>
      <c r="D7305" t="s">
        <v>1184</v>
      </c>
      <c r="F7305" t="s">
        <v>4213</v>
      </c>
      <c r="G7305" t="s">
        <v>4214</v>
      </c>
      <c r="H7305" t="s">
        <v>4215</v>
      </c>
      <c r="I7305" t="s">
        <v>4216</v>
      </c>
      <c r="J7305">
        <v>2018</v>
      </c>
      <c r="K7305" t="s">
        <v>1189</v>
      </c>
      <c r="L7305">
        <v>3</v>
      </c>
      <c r="M7305">
        <v>0</v>
      </c>
      <c r="N7305">
        <v>0</v>
      </c>
      <c r="O7305">
        <v>0</v>
      </c>
      <c r="P7305">
        <v>3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</row>
    <row r="7306" spans="1:24" x14ac:dyDescent="0.3">
      <c r="A7306" t="s">
        <v>389</v>
      </c>
      <c r="B7306" t="s">
        <v>1183</v>
      </c>
      <c r="D7306" t="s">
        <v>1184</v>
      </c>
      <c r="F7306" t="s">
        <v>4213</v>
      </c>
      <c r="G7306" t="s">
        <v>4214</v>
      </c>
      <c r="H7306" t="s">
        <v>4215</v>
      </c>
      <c r="I7306" t="s">
        <v>4216</v>
      </c>
      <c r="J7306">
        <v>2018</v>
      </c>
      <c r="K7306" t="s">
        <v>1190</v>
      </c>
      <c r="L7306">
        <v>2</v>
      </c>
      <c r="M7306">
        <v>0</v>
      </c>
      <c r="N7306">
        <v>0</v>
      </c>
      <c r="O7306">
        <v>0</v>
      </c>
      <c r="P7306">
        <v>2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</row>
    <row r="7307" spans="1:24" x14ac:dyDescent="0.3">
      <c r="A7307" t="s">
        <v>389</v>
      </c>
      <c r="B7307" t="s">
        <v>1183</v>
      </c>
      <c r="D7307" t="s">
        <v>1184</v>
      </c>
      <c r="F7307" t="s">
        <v>4213</v>
      </c>
      <c r="G7307" t="s">
        <v>4214</v>
      </c>
      <c r="H7307" t="s">
        <v>4215</v>
      </c>
      <c r="I7307" t="s">
        <v>4216</v>
      </c>
      <c r="J7307">
        <v>2019</v>
      </c>
      <c r="K7307" t="s">
        <v>1189</v>
      </c>
      <c r="L7307">
        <v>2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1</v>
      </c>
      <c r="T7307">
        <v>0</v>
      </c>
      <c r="U7307">
        <v>0</v>
      </c>
      <c r="V7307">
        <v>0</v>
      </c>
      <c r="W7307">
        <v>1</v>
      </c>
      <c r="X7307">
        <v>0</v>
      </c>
    </row>
    <row r="7308" spans="1:24" x14ac:dyDescent="0.3">
      <c r="A7308" t="s">
        <v>389</v>
      </c>
      <c r="B7308" t="s">
        <v>1183</v>
      </c>
      <c r="D7308" t="s">
        <v>1184</v>
      </c>
      <c r="F7308" t="s">
        <v>4213</v>
      </c>
      <c r="G7308" t="s">
        <v>4214</v>
      </c>
      <c r="H7308" t="s">
        <v>4215</v>
      </c>
      <c r="I7308" t="s">
        <v>4216</v>
      </c>
      <c r="J7308">
        <v>2019</v>
      </c>
      <c r="K7308" t="s">
        <v>1190</v>
      </c>
      <c r="L7308">
        <v>2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1</v>
      </c>
      <c r="T7308">
        <v>0</v>
      </c>
      <c r="U7308">
        <v>0</v>
      </c>
      <c r="V7308">
        <v>0</v>
      </c>
      <c r="W7308">
        <v>1</v>
      </c>
      <c r="X7308">
        <v>0</v>
      </c>
    </row>
    <row r="7309" spans="1:24" x14ac:dyDescent="0.3">
      <c r="A7309" t="s">
        <v>1052</v>
      </c>
      <c r="B7309" t="s">
        <v>1183</v>
      </c>
      <c r="D7309" t="s">
        <v>1184</v>
      </c>
      <c r="F7309" t="s">
        <v>4217</v>
      </c>
      <c r="G7309" t="s">
        <v>4218</v>
      </c>
      <c r="H7309" t="s">
        <v>4219</v>
      </c>
      <c r="I7309" t="s">
        <v>4220</v>
      </c>
      <c r="J7309">
        <v>2017</v>
      </c>
      <c r="K7309" t="s">
        <v>1189</v>
      </c>
      <c r="L7309">
        <v>1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1</v>
      </c>
      <c r="W7309">
        <v>0</v>
      </c>
      <c r="X7309">
        <v>0</v>
      </c>
    </row>
    <row r="7310" spans="1:24" x14ac:dyDescent="0.3">
      <c r="A7310" t="s">
        <v>1052</v>
      </c>
      <c r="B7310" t="s">
        <v>1183</v>
      </c>
      <c r="D7310" t="s">
        <v>1184</v>
      </c>
      <c r="F7310" t="s">
        <v>4217</v>
      </c>
      <c r="G7310" t="s">
        <v>4218</v>
      </c>
      <c r="H7310" t="s">
        <v>4219</v>
      </c>
      <c r="I7310" t="s">
        <v>4220</v>
      </c>
      <c r="J7310">
        <v>2017</v>
      </c>
      <c r="K7310" t="s">
        <v>1190</v>
      </c>
      <c r="L7310">
        <v>1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1</v>
      </c>
      <c r="W7310">
        <v>0</v>
      </c>
      <c r="X7310">
        <v>0</v>
      </c>
    </row>
    <row r="7311" spans="1:24" x14ac:dyDescent="0.3">
      <c r="A7311" t="s">
        <v>1053</v>
      </c>
      <c r="B7311" t="s">
        <v>1183</v>
      </c>
      <c r="D7311" t="s">
        <v>1184</v>
      </c>
      <c r="F7311" t="s">
        <v>4221</v>
      </c>
      <c r="G7311" t="s">
        <v>4222</v>
      </c>
      <c r="I7311" t="s">
        <v>4223</v>
      </c>
      <c r="J7311">
        <v>2015</v>
      </c>
      <c r="K7311" t="s">
        <v>1189</v>
      </c>
      <c r="L7311">
        <v>1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1</v>
      </c>
    </row>
    <row r="7312" spans="1:24" x14ac:dyDescent="0.3">
      <c r="A7312" t="s">
        <v>1053</v>
      </c>
      <c r="B7312" t="s">
        <v>1183</v>
      </c>
      <c r="D7312" t="s">
        <v>1184</v>
      </c>
      <c r="F7312" t="s">
        <v>4221</v>
      </c>
      <c r="G7312" t="s">
        <v>4222</v>
      </c>
      <c r="I7312" t="s">
        <v>4223</v>
      </c>
      <c r="J7312">
        <v>2015</v>
      </c>
      <c r="K7312" t="s">
        <v>1190</v>
      </c>
      <c r="L7312">
        <v>1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1</v>
      </c>
    </row>
    <row r="7313" spans="1:24" x14ac:dyDescent="0.3">
      <c r="A7313" t="s">
        <v>183</v>
      </c>
      <c r="B7313" t="s">
        <v>1183</v>
      </c>
      <c r="D7313" t="s">
        <v>1184</v>
      </c>
      <c r="F7313" t="s">
        <v>4224</v>
      </c>
      <c r="G7313" t="s">
        <v>4225</v>
      </c>
      <c r="I7313" t="s">
        <v>4226</v>
      </c>
      <c r="J7313">
        <v>2011</v>
      </c>
      <c r="K7313" t="s">
        <v>1189</v>
      </c>
      <c r="L7313">
        <v>5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2</v>
      </c>
      <c r="U7313">
        <v>0</v>
      </c>
      <c r="V7313">
        <v>1</v>
      </c>
      <c r="W7313">
        <v>1</v>
      </c>
      <c r="X7313">
        <v>1</v>
      </c>
    </row>
    <row r="7314" spans="1:24" x14ac:dyDescent="0.3">
      <c r="A7314" t="s">
        <v>183</v>
      </c>
      <c r="B7314" t="s">
        <v>1183</v>
      </c>
      <c r="D7314" t="s">
        <v>1184</v>
      </c>
      <c r="F7314" t="s">
        <v>4224</v>
      </c>
      <c r="G7314" t="s">
        <v>4225</v>
      </c>
      <c r="I7314" t="s">
        <v>4226</v>
      </c>
      <c r="J7314">
        <v>2011</v>
      </c>
      <c r="K7314" t="s">
        <v>1190</v>
      </c>
      <c r="L7314">
        <v>4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1</v>
      </c>
      <c r="U7314">
        <v>0</v>
      </c>
      <c r="V7314">
        <v>1</v>
      </c>
      <c r="W7314">
        <v>1</v>
      </c>
      <c r="X7314">
        <v>1</v>
      </c>
    </row>
    <row r="7315" spans="1:24" x14ac:dyDescent="0.3">
      <c r="A7315" t="s">
        <v>183</v>
      </c>
      <c r="B7315" t="s">
        <v>1183</v>
      </c>
      <c r="D7315" t="s">
        <v>1184</v>
      </c>
      <c r="F7315" t="s">
        <v>4224</v>
      </c>
      <c r="G7315" t="s">
        <v>4225</v>
      </c>
      <c r="I7315" t="s">
        <v>4226</v>
      </c>
      <c r="J7315">
        <v>2012</v>
      </c>
      <c r="K7315" t="s">
        <v>1189</v>
      </c>
      <c r="L7315">
        <v>3</v>
      </c>
      <c r="M7315">
        <v>0</v>
      </c>
      <c r="N7315">
        <v>1</v>
      </c>
      <c r="O7315">
        <v>0</v>
      </c>
      <c r="P7315">
        <v>0</v>
      </c>
      <c r="Q7315">
        <v>1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1</v>
      </c>
    </row>
    <row r="7316" spans="1:24" x14ac:dyDescent="0.3">
      <c r="A7316" t="s">
        <v>183</v>
      </c>
      <c r="B7316" t="s">
        <v>1183</v>
      </c>
      <c r="D7316" t="s">
        <v>1184</v>
      </c>
      <c r="F7316" t="s">
        <v>4224</v>
      </c>
      <c r="G7316" t="s">
        <v>4225</v>
      </c>
      <c r="I7316" t="s">
        <v>4226</v>
      </c>
      <c r="J7316">
        <v>2012</v>
      </c>
      <c r="K7316" t="s">
        <v>1190</v>
      </c>
      <c r="L7316">
        <v>3</v>
      </c>
      <c r="M7316">
        <v>0</v>
      </c>
      <c r="N7316">
        <v>1</v>
      </c>
      <c r="O7316">
        <v>0</v>
      </c>
      <c r="P7316">
        <v>0</v>
      </c>
      <c r="Q7316">
        <v>1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1</v>
      </c>
    </row>
    <row r="7317" spans="1:24" x14ac:dyDescent="0.3">
      <c r="A7317" t="s">
        <v>183</v>
      </c>
      <c r="B7317" t="s">
        <v>1183</v>
      </c>
      <c r="D7317" t="s">
        <v>1184</v>
      </c>
      <c r="F7317" t="s">
        <v>4224</v>
      </c>
      <c r="G7317" t="s">
        <v>4225</v>
      </c>
      <c r="I7317" t="s">
        <v>4226</v>
      </c>
      <c r="J7317">
        <v>2014</v>
      </c>
      <c r="K7317" t="s">
        <v>1189</v>
      </c>
      <c r="L7317">
        <v>1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1</v>
      </c>
      <c r="V7317">
        <v>0</v>
      </c>
      <c r="W7317">
        <v>0</v>
      </c>
      <c r="X7317">
        <v>0</v>
      </c>
    </row>
    <row r="7318" spans="1:24" x14ac:dyDescent="0.3">
      <c r="A7318" t="s">
        <v>183</v>
      </c>
      <c r="B7318" t="s">
        <v>1183</v>
      </c>
      <c r="D7318" t="s">
        <v>1184</v>
      </c>
      <c r="F7318" t="s">
        <v>4224</v>
      </c>
      <c r="G7318" t="s">
        <v>4225</v>
      </c>
      <c r="I7318" t="s">
        <v>4226</v>
      </c>
      <c r="J7318">
        <v>2014</v>
      </c>
      <c r="K7318" t="s">
        <v>1190</v>
      </c>
      <c r="L7318">
        <v>1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1</v>
      </c>
      <c r="V7318">
        <v>0</v>
      </c>
      <c r="W7318">
        <v>0</v>
      </c>
      <c r="X7318">
        <v>0</v>
      </c>
    </row>
    <row r="7319" spans="1:24" x14ac:dyDescent="0.3">
      <c r="A7319" t="s">
        <v>183</v>
      </c>
      <c r="B7319" t="s">
        <v>1183</v>
      </c>
      <c r="D7319" t="s">
        <v>1184</v>
      </c>
      <c r="F7319" t="s">
        <v>4224</v>
      </c>
      <c r="G7319" t="s">
        <v>4225</v>
      </c>
      <c r="I7319" t="s">
        <v>4226</v>
      </c>
      <c r="J7319">
        <v>2017</v>
      </c>
      <c r="K7319" t="s">
        <v>1189</v>
      </c>
      <c r="L7319">
        <v>8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8</v>
      </c>
      <c r="U7319">
        <v>0</v>
      </c>
      <c r="V7319">
        <v>0</v>
      </c>
      <c r="W7319">
        <v>0</v>
      </c>
      <c r="X7319">
        <v>0</v>
      </c>
    </row>
    <row r="7320" spans="1:24" x14ac:dyDescent="0.3">
      <c r="A7320" t="s">
        <v>183</v>
      </c>
      <c r="B7320" t="s">
        <v>1183</v>
      </c>
      <c r="D7320" t="s">
        <v>1184</v>
      </c>
      <c r="F7320" t="s">
        <v>4224</v>
      </c>
      <c r="G7320" t="s">
        <v>4225</v>
      </c>
      <c r="I7320" t="s">
        <v>4226</v>
      </c>
      <c r="J7320">
        <v>2017</v>
      </c>
      <c r="K7320" t="s">
        <v>1190</v>
      </c>
      <c r="L7320">
        <v>4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4</v>
      </c>
      <c r="U7320">
        <v>0</v>
      </c>
      <c r="V7320">
        <v>0</v>
      </c>
      <c r="W7320">
        <v>0</v>
      </c>
      <c r="X7320">
        <v>0</v>
      </c>
    </row>
    <row r="7321" spans="1:24" x14ac:dyDescent="0.3">
      <c r="A7321" t="s">
        <v>183</v>
      </c>
      <c r="B7321" t="s">
        <v>1183</v>
      </c>
      <c r="D7321" t="s">
        <v>1184</v>
      </c>
      <c r="F7321" t="s">
        <v>4224</v>
      </c>
      <c r="G7321" t="s">
        <v>4225</v>
      </c>
      <c r="I7321" t="s">
        <v>4226</v>
      </c>
      <c r="J7321">
        <v>2019</v>
      </c>
      <c r="K7321" t="s">
        <v>1189</v>
      </c>
      <c r="L7321">
        <v>3</v>
      </c>
      <c r="M7321">
        <v>0</v>
      </c>
      <c r="N7321">
        <v>0</v>
      </c>
      <c r="O7321">
        <v>0</v>
      </c>
      <c r="P7321">
        <v>0</v>
      </c>
      <c r="Q7321">
        <v>1</v>
      </c>
      <c r="R7321">
        <v>0</v>
      </c>
      <c r="S7321">
        <v>0</v>
      </c>
      <c r="T7321">
        <v>0</v>
      </c>
      <c r="U7321">
        <v>0</v>
      </c>
      <c r="V7321">
        <v>2</v>
      </c>
      <c r="W7321">
        <v>0</v>
      </c>
      <c r="X7321">
        <v>0</v>
      </c>
    </row>
    <row r="7322" spans="1:24" x14ac:dyDescent="0.3">
      <c r="A7322" t="s">
        <v>183</v>
      </c>
      <c r="B7322" t="s">
        <v>1183</v>
      </c>
      <c r="D7322" t="s">
        <v>1184</v>
      </c>
      <c r="F7322" t="s">
        <v>4224</v>
      </c>
      <c r="G7322" t="s">
        <v>4225</v>
      </c>
      <c r="I7322" t="s">
        <v>4226</v>
      </c>
      <c r="J7322">
        <v>2019</v>
      </c>
      <c r="K7322" t="s">
        <v>1190</v>
      </c>
      <c r="L7322">
        <v>2</v>
      </c>
      <c r="M7322">
        <v>0</v>
      </c>
      <c r="N7322">
        <v>0</v>
      </c>
      <c r="O7322">
        <v>0</v>
      </c>
      <c r="P7322">
        <v>0</v>
      </c>
      <c r="Q7322">
        <v>1</v>
      </c>
      <c r="R7322">
        <v>0</v>
      </c>
      <c r="S7322">
        <v>0</v>
      </c>
      <c r="T7322">
        <v>0</v>
      </c>
      <c r="U7322">
        <v>0</v>
      </c>
      <c r="V7322">
        <v>1</v>
      </c>
      <c r="W7322">
        <v>0</v>
      </c>
      <c r="X7322">
        <v>0</v>
      </c>
    </row>
    <row r="7323" spans="1:24" x14ac:dyDescent="0.3">
      <c r="A7323" t="s">
        <v>183</v>
      </c>
      <c r="B7323" t="s">
        <v>1183</v>
      </c>
      <c r="D7323" t="s">
        <v>1184</v>
      </c>
      <c r="F7323" t="s">
        <v>4224</v>
      </c>
      <c r="G7323" t="s">
        <v>4225</v>
      </c>
      <c r="I7323" t="s">
        <v>4226</v>
      </c>
      <c r="J7323">
        <v>2020</v>
      </c>
      <c r="K7323" t="s">
        <v>1189</v>
      </c>
      <c r="L7323">
        <v>1</v>
      </c>
      <c r="M7323">
        <v>0</v>
      </c>
      <c r="N7323">
        <v>0</v>
      </c>
      <c r="O7323">
        <v>1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</row>
    <row r="7324" spans="1:24" x14ac:dyDescent="0.3">
      <c r="A7324" t="s">
        <v>183</v>
      </c>
      <c r="B7324" t="s">
        <v>1183</v>
      </c>
      <c r="D7324" t="s">
        <v>1184</v>
      </c>
      <c r="F7324" t="s">
        <v>4224</v>
      </c>
      <c r="G7324" t="s">
        <v>4225</v>
      </c>
      <c r="I7324" t="s">
        <v>4226</v>
      </c>
      <c r="J7324">
        <v>2020</v>
      </c>
      <c r="K7324" t="s">
        <v>1190</v>
      </c>
      <c r="L7324">
        <v>1</v>
      </c>
      <c r="M7324">
        <v>0</v>
      </c>
      <c r="N7324">
        <v>0</v>
      </c>
      <c r="O7324">
        <v>1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</row>
    <row r="7325" spans="1:24" x14ac:dyDescent="0.3">
      <c r="A7325" t="s">
        <v>183</v>
      </c>
      <c r="B7325" t="s">
        <v>1183</v>
      </c>
      <c r="D7325" t="s">
        <v>1184</v>
      </c>
      <c r="F7325" t="s">
        <v>4224</v>
      </c>
      <c r="G7325" t="s">
        <v>4225</v>
      </c>
      <c r="I7325" t="s">
        <v>4226</v>
      </c>
      <c r="J7325">
        <v>2021</v>
      </c>
      <c r="K7325" t="s">
        <v>1189</v>
      </c>
      <c r="L7325">
        <v>2</v>
      </c>
      <c r="M7325">
        <v>0</v>
      </c>
      <c r="N7325">
        <v>0</v>
      </c>
      <c r="O7325">
        <v>0</v>
      </c>
      <c r="P7325">
        <v>0</v>
      </c>
      <c r="Q7325">
        <v>2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</row>
    <row r="7326" spans="1:24" x14ac:dyDescent="0.3">
      <c r="A7326" t="s">
        <v>183</v>
      </c>
      <c r="B7326" t="s">
        <v>1183</v>
      </c>
      <c r="D7326" t="s">
        <v>1184</v>
      </c>
      <c r="F7326" t="s">
        <v>4224</v>
      </c>
      <c r="G7326" t="s">
        <v>4225</v>
      </c>
      <c r="I7326" t="s">
        <v>4226</v>
      </c>
      <c r="J7326">
        <v>2021</v>
      </c>
      <c r="K7326" t="s">
        <v>1190</v>
      </c>
      <c r="L7326">
        <v>2</v>
      </c>
      <c r="M7326">
        <v>0</v>
      </c>
      <c r="N7326">
        <v>0</v>
      </c>
      <c r="O7326">
        <v>0</v>
      </c>
      <c r="P7326">
        <v>0</v>
      </c>
      <c r="Q7326">
        <v>2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</row>
    <row r="7327" spans="1:24" x14ac:dyDescent="0.3">
      <c r="A7327" t="s">
        <v>183</v>
      </c>
      <c r="B7327" t="s">
        <v>1183</v>
      </c>
      <c r="D7327" t="s">
        <v>1184</v>
      </c>
      <c r="F7327" t="s">
        <v>4224</v>
      </c>
      <c r="G7327" t="s">
        <v>4225</v>
      </c>
      <c r="I7327" t="s">
        <v>4226</v>
      </c>
      <c r="J7327">
        <v>2022</v>
      </c>
      <c r="K7327" t="s">
        <v>1189</v>
      </c>
      <c r="L7327">
        <v>2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2</v>
      </c>
      <c r="W7327">
        <v>0</v>
      </c>
      <c r="X7327">
        <v>0</v>
      </c>
    </row>
    <row r="7328" spans="1:24" x14ac:dyDescent="0.3">
      <c r="A7328" t="s">
        <v>183</v>
      </c>
      <c r="B7328" t="s">
        <v>1183</v>
      </c>
      <c r="D7328" t="s">
        <v>1184</v>
      </c>
      <c r="F7328" t="s">
        <v>4224</v>
      </c>
      <c r="G7328" t="s">
        <v>4225</v>
      </c>
      <c r="I7328" t="s">
        <v>4226</v>
      </c>
      <c r="J7328">
        <v>2022</v>
      </c>
      <c r="K7328" t="s">
        <v>1190</v>
      </c>
      <c r="L7328">
        <v>2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2</v>
      </c>
      <c r="W7328">
        <v>0</v>
      </c>
      <c r="X7328">
        <v>0</v>
      </c>
    </row>
    <row r="7329" spans="1:24" x14ac:dyDescent="0.3">
      <c r="A7329" t="s">
        <v>375</v>
      </c>
      <c r="B7329" t="s">
        <v>1183</v>
      </c>
      <c r="D7329" t="s">
        <v>1184</v>
      </c>
      <c r="F7329" t="s">
        <v>4227</v>
      </c>
      <c r="G7329" t="s">
        <v>4228</v>
      </c>
      <c r="I7329" t="s">
        <v>4229</v>
      </c>
      <c r="J7329">
        <v>2018</v>
      </c>
      <c r="K7329" t="s">
        <v>1189</v>
      </c>
      <c r="L7329">
        <v>1</v>
      </c>
      <c r="M7329">
        <v>0</v>
      </c>
      <c r="N7329">
        <v>0</v>
      </c>
      <c r="O7329">
        <v>1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</row>
    <row r="7330" spans="1:24" x14ac:dyDescent="0.3">
      <c r="A7330" t="s">
        <v>375</v>
      </c>
      <c r="B7330" t="s">
        <v>1183</v>
      </c>
      <c r="D7330" t="s">
        <v>1184</v>
      </c>
      <c r="F7330" t="s">
        <v>4227</v>
      </c>
      <c r="G7330" t="s">
        <v>4228</v>
      </c>
      <c r="I7330" t="s">
        <v>4229</v>
      </c>
      <c r="J7330">
        <v>2018</v>
      </c>
      <c r="K7330" t="s">
        <v>1190</v>
      </c>
      <c r="L7330">
        <v>1</v>
      </c>
      <c r="M7330">
        <v>0</v>
      </c>
      <c r="N7330">
        <v>0</v>
      </c>
      <c r="O7330">
        <v>1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</row>
    <row r="7331" spans="1:24" x14ac:dyDescent="0.3">
      <c r="A7331" t="s">
        <v>375</v>
      </c>
      <c r="B7331" t="s">
        <v>1183</v>
      </c>
      <c r="D7331" t="s">
        <v>1184</v>
      </c>
      <c r="F7331" t="s">
        <v>4227</v>
      </c>
      <c r="G7331" t="s">
        <v>4228</v>
      </c>
      <c r="I7331" t="s">
        <v>4229</v>
      </c>
      <c r="J7331">
        <v>2019</v>
      </c>
      <c r="K7331" t="s">
        <v>1189</v>
      </c>
      <c r="L7331">
        <v>3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3</v>
      </c>
      <c r="V7331">
        <v>0</v>
      </c>
      <c r="W7331">
        <v>0</v>
      </c>
      <c r="X7331">
        <v>0</v>
      </c>
    </row>
    <row r="7332" spans="1:24" x14ac:dyDescent="0.3">
      <c r="A7332" t="s">
        <v>375</v>
      </c>
      <c r="B7332" t="s">
        <v>1183</v>
      </c>
      <c r="D7332" t="s">
        <v>1184</v>
      </c>
      <c r="F7332" t="s">
        <v>4227</v>
      </c>
      <c r="G7332" t="s">
        <v>4228</v>
      </c>
      <c r="I7332" t="s">
        <v>4229</v>
      </c>
      <c r="J7332">
        <v>2019</v>
      </c>
      <c r="K7332" t="s">
        <v>1190</v>
      </c>
      <c r="L7332">
        <v>2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2</v>
      </c>
      <c r="V7332">
        <v>0</v>
      </c>
      <c r="W7332">
        <v>0</v>
      </c>
      <c r="X7332">
        <v>0</v>
      </c>
    </row>
    <row r="7333" spans="1:24" x14ac:dyDescent="0.3">
      <c r="A7333" t="s">
        <v>310</v>
      </c>
      <c r="B7333" t="s">
        <v>1183</v>
      </c>
      <c r="D7333" t="s">
        <v>1184</v>
      </c>
      <c r="F7333" t="s">
        <v>4230</v>
      </c>
      <c r="G7333" t="s">
        <v>4231</v>
      </c>
      <c r="I7333" t="s">
        <v>4232</v>
      </c>
      <c r="J7333">
        <v>2010</v>
      </c>
      <c r="K7333" t="s">
        <v>1189</v>
      </c>
      <c r="L7333">
        <v>2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2</v>
      </c>
      <c r="W7333">
        <v>0</v>
      </c>
      <c r="X7333">
        <v>0</v>
      </c>
    </row>
    <row r="7334" spans="1:24" x14ac:dyDescent="0.3">
      <c r="A7334" t="s">
        <v>310</v>
      </c>
      <c r="B7334" t="s">
        <v>1183</v>
      </c>
      <c r="D7334" t="s">
        <v>1184</v>
      </c>
      <c r="F7334" t="s">
        <v>4230</v>
      </c>
      <c r="G7334" t="s">
        <v>4231</v>
      </c>
      <c r="I7334" t="s">
        <v>4232</v>
      </c>
      <c r="J7334">
        <v>2010</v>
      </c>
      <c r="K7334" t="s">
        <v>1190</v>
      </c>
      <c r="L7334">
        <v>1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1</v>
      </c>
      <c r="W7334">
        <v>0</v>
      </c>
      <c r="X7334">
        <v>0</v>
      </c>
    </row>
    <row r="7335" spans="1:24" x14ac:dyDescent="0.3">
      <c r="A7335" t="s">
        <v>310</v>
      </c>
      <c r="B7335" t="s">
        <v>1183</v>
      </c>
      <c r="D7335" t="s">
        <v>1184</v>
      </c>
      <c r="F7335" t="s">
        <v>4230</v>
      </c>
      <c r="G7335" t="s">
        <v>4231</v>
      </c>
      <c r="I7335" t="s">
        <v>4232</v>
      </c>
      <c r="J7335">
        <v>2011</v>
      </c>
      <c r="K7335" t="s">
        <v>1189</v>
      </c>
      <c r="L7335">
        <v>3</v>
      </c>
      <c r="M7335">
        <v>0</v>
      </c>
      <c r="N7335">
        <v>0</v>
      </c>
      <c r="O7335">
        <v>1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1</v>
      </c>
      <c r="V7335">
        <v>1</v>
      </c>
      <c r="W7335">
        <v>0</v>
      </c>
      <c r="X7335">
        <v>0</v>
      </c>
    </row>
    <row r="7336" spans="1:24" x14ac:dyDescent="0.3">
      <c r="A7336" t="s">
        <v>310</v>
      </c>
      <c r="B7336" t="s">
        <v>1183</v>
      </c>
      <c r="D7336" t="s">
        <v>1184</v>
      </c>
      <c r="F7336" t="s">
        <v>4230</v>
      </c>
      <c r="G7336" t="s">
        <v>4231</v>
      </c>
      <c r="I7336" t="s">
        <v>4232</v>
      </c>
      <c r="J7336">
        <v>2011</v>
      </c>
      <c r="K7336" t="s">
        <v>1190</v>
      </c>
      <c r="L7336">
        <v>3</v>
      </c>
      <c r="M7336">
        <v>0</v>
      </c>
      <c r="N7336">
        <v>0</v>
      </c>
      <c r="O7336">
        <v>1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1</v>
      </c>
      <c r="V7336">
        <v>1</v>
      </c>
      <c r="W7336">
        <v>0</v>
      </c>
      <c r="X7336">
        <v>0</v>
      </c>
    </row>
    <row r="7337" spans="1:24" x14ac:dyDescent="0.3">
      <c r="A7337" t="s">
        <v>310</v>
      </c>
      <c r="B7337" t="s">
        <v>1183</v>
      </c>
      <c r="D7337" t="s">
        <v>1184</v>
      </c>
      <c r="F7337" t="s">
        <v>4230</v>
      </c>
      <c r="G7337" t="s">
        <v>4231</v>
      </c>
      <c r="I7337" t="s">
        <v>4232</v>
      </c>
      <c r="J7337">
        <v>2012</v>
      </c>
      <c r="K7337" t="s">
        <v>1189</v>
      </c>
      <c r="L7337">
        <v>1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1</v>
      </c>
      <c r="T7337">
        <v>0</v>
      </c>
      <c r="U7337">
        <v>0</v>
      </c>
      <c r="V7337">
        <v>0</v>
      </c>
      <c r="W7337">
        <v>0</v>
      </c>
      <c r="X7337">
        <v>0</v>
      </c>
    </row>
    <row r="7338" spans="1:24" x14ac:dyDescent="0.3">
      <c r="A7338" t="s">
        <v>310</v>
      </c>
      <c r="B7338" t="s">
        <v>1183</v>
      </c>
      <c r="D7338" t="s">
        <v>1184</v>
      </c>
      <c r="F7338" t="s">
        <v>4230</v>
      </c>
      <c r="G7338" t="s">
        <v>4231</v>
      </c>
      <c r="I7338" t="s">
        <v>4232</v>
      </c>
      <c r="J7338">
        <v>2012</v>
      </c>
      <c r="K7338" t="s">
        <v>1190</v>
      </c>
      <c r="L7338">
        <v>1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1</v>
      </c>
      <c r="T7338">
        <v>0</v>
      </c>
      <c r="U7338">
        <v>0</v>
      </c>
      <c r="V7338">
        <v>0</v>
      </c>
      <c r="W7338">
        <v>0</v>
      </c>
      <c r="X7338">
        <v>0</v>
      </c>
    </row>
    <row r="7339" spans="1:24" x14ac:dyDescent="0.3">
      <c r="A7339" t="s">
        <v>310</v>
      </c>
      <c r="B7339" t="s">
        <v>1183</v>
      </c>
      <c r="D7339" t="s">
        <v>1184</v>
      </c>
      <c r="F7339" t="s">
        <v>4230</v>
      </c>
      <c r="G7339" t="s">
        <v>4231</v>
      </c>
      <c r="I7339" t="s">
        <v>4232</v>
      </c>
      <c r="J7339">
        <v>2013</v>
      </c>
      <c r="K7339" t="s">
        <v>1189</v>
      </c>
      <c r="L7339">
        <v>1</v>
      </c>
      <c r="M7339">
        <v>0</v>
      </c>
      <c r="N7339">
        <v>0</v>
      </c>
      <c r="O7339">
        <v>0</v>
      </c>
      <c r="P7339">
        <v>0</v>
      </c>
      <c r="Q7339">
        <v>1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</row>
    <row r="7340" spans="1:24" x14ac:dyDescent="0.3">
      <c r="A7340" t="s">
        <v>310</v>
      </c>
      <c r="B7340" t="s">
        <v>1183</v>
      </c>
      <c r="D7340" t="s">
        <v>1184</v>
      </c>
      <c r="F7340" t="s">
        <v>4230</v>
      </c>
      <c r="G7340" t="s">
        <v>4231</v>
      </c>
      <c r="I7340" t="s">
        <v>4232</v>
      </c>
      <c r="J7340">
        <v>2013</v>
      </c>
      <c r="K7340" t="s">
        <v>1190</v>
      </c>
      <c r="L7340">
        <v>1</v>
      </c>
      <c r="M7340">
        <v>0</v>
      </c>
      <c r="N7340">
        <v>0</v>
      </c>
      <c r="O7340">
        <v>0</v>
      </c>
      <c r="P7340">
        <v>0</v>
      </c>
      <c r="Q7340">
        <v>1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</row>
    <row r="7341" spans="1:24" x14ac:dyDescent="0.3">
      <c r="A7341" t="s">
        <v>310</v>
      </c>
      <c r="B7341" t="s">
        <v>1183</v>
      </c>
      <c r="D7341" t="s">
        <v>1184</v>
      </c>
      <c r="F7341" t="s">
        <v>4230</v>
      </c>
      <c r="G7341" t="s">
        <v>4231</v>
      </c>
      <c r="I7341" t="s">
        <v>4232</v>
      </c>
      <c r="J7341">
        <v>2014</v>
      </c>
      <c r="K7341" t="s">
        <v>1189</v>
      </c>
      <c r="L7341">
        <v>4</v>
      </c>
      <c r="M7341">
        <v>2</v>
      </c>
      <c r="N7341">
        <v>0</v>
      </c>
      <c r="O7341">
        <v>0</v>
      </c>
      <c r="P7341">
        <v>0</v>
      </c>
      <c r="Q7341">
        <v>1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1</v>
      </c>
      <c r="X7341">
        <v>0</v>
      </c>
    </row>
    <row r="7342" spans="1:24" x14ac:dyDescent="0.3">
      <c r="A7342" t="s">
        <v>310</v>
      </c>
      <c r="B7342" t="s">
        <v>1183</v>
      </c>
      <c r="D7342" t="s">
        <v>1184</v>
      </c>
      <c r="F7342" t="s">
        <v>4230</v>
      </c>
      <c r="G7342" t="s">
        <v>4231</v>
      </c>
      <c r="I7342" t="s">
        <v>4232</v>
      </c>
      <c r="J7342">
        <v>2014</v>
      </c>
      <c r="K7342" t="s">
        <v>1190</v>
      </c>
      <c r="L7342">
        <v>4</v>
      </c>
      <c r="M7342">
        <v>2</v>
      </c>
      <c r="N7342">
        <v>0</v>
      </c>
      <c r="O7342">
        <v>0</v>
      </c>
      <c r="P7342">
        <v>0</v>
      </c>
      <c r="Q7342">
        <v>1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1</v>
      </c>
      <c r="X7342">
        <v>0</v>
      </c>
    </row>
    <row r="7343" spans="1:24" x14ac:dyDescent="0.3">
      <c r="A7343" t="s">
        <v>310</v>
      </c>
      <c r="B7343" t="s">
        <v>1183</v>
      </c>
      <c r="D7343" t="s">
        <v>1184</v>
      </c>
      <c r="F7343" t="s">
        <v>4230</v>
      </c>
      <c r="G7343" t="s">
        <v>4231</v>
      </c>
      <c r="I7343" t="s">
        <v>4232</v>
      </c>
      <c r="J7343">
        <v>2015</v>
      </c>
      <c r="K7343" t="s">
        <v>1189</v>
      </c>
      <c r="L7343">
        <v>9</v>
      </c>
      <c r="M7343">
        <v>0</v>
      </c>
      <c r="N7343">
        <v>1</v>
      </c>
      <c r="O7343">
        <v>1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1</v>
      </c>
      <c r="W7343">
        <v>0</v>
      </c>
      <c r="X7343">
        <v>6</v>
      </c>
    </row>
    <row r="7344" spans="1:24" x14ac:dyDescent="0.3">
      <c r="A7344" t="s">
        <v>310</v>
      </c>
      <c r="B7344" t="s">
        <v>1183</v>
      </c>
      <c r="D7344" t="s">
        <v>1184</v>
      </c>
      <c r="F7344" t="s">
        <v>4230</v>
      </c>
      <c r="G7344" t="s">
        <v>4231</v>
      </c>
      <c r="I7344" t="s">
        <v>4232</v>
      </c>
      <c r="J7344">
        <v>2015</v>
      </c>
      <c r="K7344" t="s">
        <v>1190</v>
      </c>
      <c r="L7344">
        <v>8</v>
      </c>
      <c r="M7344">
        <v>0</v>
      </c>
      <c r="N7344">
        <v>1</v>
      </c>
      <c r="O7344">
        <v>1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1</v>
      </c>
      <c r="W7344">
        <v>0</v>
      </c>
      <c r="X7344">
        <v>5</v>
      </c>
    </row>
    <row r="7345" spans="1:24" x14ac:dyDescent="0.3">
      <c r="A7345" t="s">
        <v>310</v>
      </c>
      <c r="B7345" t="s">
        <v>1183</v>
      </c>
      <c r="D7345" t="s">
        <v>1184</v>
      </c>
      <c r="F7345" t="s">
        <v>4230</v>
      </c>
      <c r="G7345" t="s">
        <v>4231</v>
      </c>
      <c r="I7345" t="s">
        <v>4232</v>
      </c>
      <c r="J7345">
        <v>2016</v>
      </c>
      <c r="K7345" t="s">
        <v>1189</v>
      </c>
      <c r="L7345">
        <v>5</v>
      </c>
      <c r="M7345">
        <v>0</v>
      </c>
      <c r="N7345">
        <v>1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4</v>
      </c>
      <c r="W7345">
        <v>0</v>
      </c>
      <c r="X7345">
        <v>0</v>
      </c>
    </row>
    <row r="7346" spans="1:24" x14ac:dyDescent="0.3">
      <c r="A7346" t="s">
        <v>310</v>
      </c>
      <c r="B7346" t="s">
        <v>1183</v>
      </c>
      <c r="D7346" t="s">
        <v>1184</v>
      </c>
      <c r="F7346" t="s">
        <v>4230</v>
      </c>
      <c r="G7346" t="s">
        <v>4231</v>
      </c>
      <c r="I7346" t="s">
        <v>4232</v>
      </c>
      <c r="J7346">
        <v>2016</v>
      </c>
      <c r="K7346" t="s">
        <v>1190</v>
      </c>
      <c r="L7346">
        <v>3</v>
      </c>
      <c r="M7346">
        <v>0</v>
      </c>
      <c r="N7346">
        <v>1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2</v>
      </c>
      <c r="W7346">
        <v>0</v>
      </c>
      <c r="X7346">
        <v>0</v>
      </c>
    </row>
    <row r="7347" spans="1:24" x14ac:dyDescent="0.3">
      <c r="A7347" t="s">
        <v>310</v>
      </c>
      <c r="B7347" t="s">
        <v>1183</v>
      </c>
      <c r="D7347" t="s">
        <v>1184</v>
      </c>
      <c r="F7347" t="s">
        <v>4230</v>
      </c>
      <c r="G7347" t="s">
        <v>4231</v>
      </c>
      <c r="I7347" t="s">
        <v>4232</v>
      </c>
      <c r="J7347">
        <v>2017</v>
      </c>
      <c r="K7347" t="s">
        <v>1189</v>
      </c>
      <c r="L7347">
        <v>3</v>
      </c>
      <c r="M7347">
        <v>0</v>
      </c>
      <c r="N7347">
        <v>0</v>
      </c>
      <c r="O7347">
        <v>1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1</v>
      </c>
      <c r="V7347">
        <v>0</v>
      </c>
      <c r="W7347">
        <v>1</v>
      </c>
      <c r="X7347">
        <v>0</v>
      </c>
    </row>
    <row r="7348" spans="1:24" x14ac:dyDescent="0.3">
      <c r="A7348" t="s">
        <v>310</v>
      </c>
      <c r="B7348" t="s">
        <v>1183</v>
      </c>
      <c r="D7348" t="s">
        <v>1184</v>
      </c>
      <c r="F7348" t="s">
        <v>4230</v>
      </c>
      <c r="G7348" t="s">
        <v>4231</v>
      </c>
      <c r="I7348" t="s">
        <v>4232</v>
      </c>
      <c r="J7348">
        <v>2017</v>
      </c>
      <c r="K7348" t="s">
        <v>1190</v>
      </c>
      <c r="L7348">
        <v>3</v>
      </c>
      <c r="M7348">
        <v>0</v>
      </c>
      <c r="N7348">
        <v>0</v>
      </c>
      <c r="O7348">
        <v>1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1</v>
      </c>
      <c r="V7348">
        <v>0</v>
      </c>
      <c r="W7348">
        <v>1</v>
      </c>
      <c r="X7348">
        <v>0</v>
      </c>
    </row>
    <row r="7349" spans="1:24" x14ac:dyDescent="0.3">
      <c r="A7349" t="s">
        <v>310</v>
      </c>
      <c r="B7349" t="s">
        <v>1183</v>
      </c>
      <c r="D7349" t="s">
        <v>1184</v>
      </c>
      <c r="F7349" t="s">
        <v>4230</v>
      </c>
      <c r="G7349" t="s">
        <v>4231</v>
      </c>
      <c r="I7349" t="s">
        <v>4232</v>
      </c>
      <c r="J7349">
        <v>2018</v>
      </c>
      <c r="K7349" t="s">
        <v>1189</v>
      </c>
      <c r="L7349">
        <v>7</v>
      </c>
      <c r="M7349">
        <v>0</v>
      </c>
      <c r="N7349">
        <v>0</v>
      </c>
      <c r="O7349">
        <v>0</v>
      </c>
      <c r="P7349">
        <v>5</v>
      </c>
      <c r="Q7349">
        <v>0</v>
      </c>
      <c r="R7349">
        <v>0</v>
      </c>
      <c r="S7349">
        <v>1</v>
      </c>
      <c r="T7349">
        <v>0</v>
      </c>
      <c r="U7349">
        <v>1</v>
      </c>
      <c r="V7349">
        <v>0</v>
      </c>
      <c r="W7349">
        <v>0</v>
      </c>
      <c r="X7349">
        <v>0</v>
      </c>
    </row>
    <row r="7350" spans="1:24" x14ac:dyDescent="0.3">
      <c r="A7350" t="s">
        <v>310</v>
      </c>
      <c r="B7350" t="s">
        <v>1183</v>
      </c>
      <c r="D7350" t="s">
        <v>1184</v>
      </c>
      <c r="F7350" t="s">
        <v>4230</v>
      </c>
      <c r="G7350" t="s">
        <v>4231</v>
      </c>
      <c r="I7350" t="s">
        <v>4232</v>
      </c>
      <c r="J7350">
        <v>2018</v>
      </c>
      <c r="K7350" t="s">
        <v>1190</v>
      </c>
      <c r="L7350">
        <v>6</v>
      </c>
      <c r="M7350">
        <v>0</v>
      </c>
      <c r="N7350">
        <v>0</v>
      </c>
      <c r="O7350">
        <v>0</v>
      </c>
      <c r="P7350">
        <v>4</v>
      </c>
      <c r="Q7350">
        <v>0</v>
      </c>
      <c r="R7350">
        <v>0</v>
      </c>
      <c r="S7350">
        <v>1</v>
      </c>
      <c r="T7350">
        <v>0</v>
      </c>
      <c r="U7350">
        <v>1</v>
      </c>
      <c r="V7350">
        <v>0</v>
      </c>
      <c r="W7350">
        <v>0</v>
      </c>
      <c r="X7350">
        <v>0</v>
      </c>
    </row>
    <row r="7351" spans="1:24" x14ac:dyDescent="0.3">
      <c r="A7351" t="s">
        <v>310</v>
      </c>
      <c r="B7351" t="s">
        <v>1183</v>
      </c>
      <c r="D7351" t="s">
        <v>1184</v>
      </c>
      <c r="F7351" t="s">
        <v>4230</v>
      </c>
      <c r="G7351" t="s">
        <v>4231</v>
      </c>
      <c r="I7351" t="s">
        <v>4232</v>
      </c>
      <c r="J7351">
        <v>2019</v>
      </c>
      <c r="K7351" t="s">
        <v>1189</v>
      </c>
      <c r="L7351">
        <v>3</v>
      </c>
      <c r="M7351">
        <v>0</v>
      </c>
      <c r="N7351">
        <v>0</v>
      </c>
      <c r="O7351">
        <v>2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1</v>
      </c>
      <c r="V7351">
        <v>0</v>
      </c>
      <c r="W7351">
        <v>0</v>
      </c>
      <c r="X7351">
        <v>0</v>
      </c>
    </row>
    <row r="7352" spans="1:24" x14ac:dyDescent="0.3">
      <c r="A7352" t="s">
        <v>310</v>
      </c>
      <c r="B7352" t="s">
        <v>1183</v>
      </c>
      <c r="D7352" t="s">
        <v>1184</v>
      </c>
      <c r="F7352" t="s">
        <v>4230</v>
      </c>
      <c r="G7352" t="s">
        <v>4231</v>
      </c>
      <c r="I7352" t="s">
        <v>4232</v>
      </c>
      <c r="J7352">
        <v>2019</v>
      </c>
      <c r="K7352" t="s">
        <v>1190</v>
      </c>
      <c r="L7352">
        <v>3</v>
      </c>
      <c r="M7352">
        <v>0</v>
      </c>
      <c r="N7352">
        <v>0</v>
      </c>
      <c r="O7352">
        <v>2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1</v>
      </c>
      <c r="V7352">
        <v>0</v>
      </c>
      <c r="W7352">
        <v>0</v>
      </c>
      <c r="X7352">
        <v>0</v>
      </c>
    </row>
    <row r="7353" spans="1:24" x14ac:dyDescent="0.3">
      <c r="A7353" t="s">
        <v>1054</v>
      </c>
      <c r="B7353" t="s">
        <v>1183</v>
      </c>
      <c r="D7353" t="s">
        <v>1184</v>
      </c>
      <c r="F7353" t="s">
        <v>4233</v>
      </c>
      <c r="G7353" t="s">
        <v>4234</v>
      </c>
      <c r="H7353" t="s">
        <v>4235</v>
      </c>
      <c r="I7353" t="s">
        <v>4236</v>
      </c>
      <c r="J7353">
        <v>2012</v>
      </c>
      <c r="K7353" t="s">
        <v>1189</v>
      </c>
      <c r="L7353">
        <v>1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1</v>
      </c>
    </row>
    <row r="7354" spans="1:24" x14ac:dyDescent="0.3">
      <c r="A7354" t="s">
        <v>1054</v>
      </c>
      <c r="B7354" t="s">
        <v>1183</v>
      </c>
      <c r="D7354" t="s">
        <v>1184</v>
      </c>
      <c r="F7354" t="s">
        <v>4233</v>
      </c>
      <c r="G7354" t="s">
        <v>4234</v>
      </c>
      <c r="H7354" t="s">
        <v>4235</v>
      </c>
      <c r="I7354" t="s">
        <v>4236</v>
      </c>
      <c r="J7354">
        <v>2012</v>
      </c>
      <c r="K7354" t="s">
        <v>1190</v>
      </c>
      <c r="L7354">
        <v>1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1</v>
      </c>
    </row>
    <row r="7355" spans="1:24" x14ac:dyDescent="0.3">
      <c r="A7355" t="s">
        <v>1054</v>
      </c>
      <c r="B7355" t="s">
        <v>1183</v>
      </c>
      <c r="D7355" t="s">
        <v>1184</v>
      </c>
      <c r="F7355" t="s">
        <v>4233</v>
      </c>
      <c r="G7355" t="s">
        <v>4234</v>
      </c>
      <c r="H7355" t="s">
        <v>4235</v>
      </c>
      <c r="I7355" t="s">
        <v>4236</v>
      </c>
      <c r="J7355">
        <v>2013</v>
      </c>
      <c r="K7355" t="s">
        <v>1189</v>
      </c>
      <c r="L7355">
        <v>1</v>
      </c>
      <c r="M7355">
        <v>0</v>
      </c>
      <c r="N7355">
        <v>0</v>
      </c>
      <c r="O7355">
        <v>0</v>
      </c>
      <c r="P7355">
        <v>1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</row>
    <row r="7356" spans="1:24" x14ac:dyDescent="0.3">
      <c r="A7356" t="s">
        <v>1054</v>
      </c>
      <c r="B7356" t="s">
        <v>1183</v>
      </c>
      <c r="D7356" t="s">
        <v>1184</v>
      </c>
      <c r="F7356" t="s">
        <v>4233</v>
      </c>
      <c r="G7356" t="s">
        <v>4234</v>
      </c>
      <c r="H7356" t="s">
        <v>4235</v>
      </c>
      <c r="I7356" t="s">
        <v>4236</v>
      </c>
      <c r="J7356">
        <v>2013</v>
      </c>
      <c r="K7356" t="s">
        <v>1190</v>
      </c>
      <c r="L7356">
        <v>1</v>
      </c>
      <c r="M7356">
        <v>0</v>
      </c>
      <c r="N7356">
        <v>0</v>
      </c>
      <c r="O7356">
        <v>0</v>
      </c>
      <c r="P7356">
        <v>1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</row>
    <row r="7357" spans="1:24" x14ac:dyDescent="0.3">
      <c r="A7357" t="s">
        <v>1054</v>
      </c>
      <c r="B7357" t="s">
        <v>1183</v>
      </c>
      <c r="D7357" t="s">
        <v>1184</v>
      </c>
      <c r="F7357" t="s">
        <v>4233</v>
      </c>
      <c r="G7357" t="s">
        <v>4234</v>
      </c>
      <c r="H7357" t="s">
        <v>4235</v>
      </c>
      <c r="I7357" t="s">
        <v>4236</v>
      </c>
      <c r="J7357">
        <v>2015</v>
      </c>
      <c r="K7357" t="s">
        <v>1189</v>
      </c>
      <c r="L7357">
        <v>2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1</v>
      </c>
      <c r="S7357">
        <v>0</v>
      </c>
      <c r="T7357">
        <v>0</v>
      </c>
      <c r="U7357">
        <v>1</v>
      </c>
      <c r="V7357">
        <v>0</v>
      </c>
      <c r="W7357">
        <v>0</v>
      </c>
      <c r="X7357">
        <v>0</v>
      </c>
    </row>
    <row r="7358" spans="1:24" x14ac:dyDescent="0.3">
      <c r="A7358" t="s">
        <v>1054</v>
      </c>
      <c r="B7358" t="s">
        <v>1183</v>
      </c>
      <c r="D7358" t="s">
        <v>1184</v>
      </c>
      <c r="F7358" t="s">
        <v>4233</v>
      </c>
      <c r="G7358" t="s">
        <v>4234</v>
      </c>
      <c r="H7358" t="s">
        <v>4235</v>
      </c>
      <c r="I7358" t="s">
        <v>4236</v>
      </c>
      <c r="J7358">
        <v>2015</v>
      </c>
      <c r="K7358" t="s">
        <v>1190</v>
      </c>
      <c r="L7358">
        <v>2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1</v>
      </c>
      <c r="S7358">
        <v>0</v>
      </c>
      <c r="T7358">
        <v>0</v>
      </c>
      <c r="U7358">
        <v>1</v>
      </c>
      <c r="V7358">
        <v>0</v>
      </c>
      <c r="W7358">
        <v>0</v>
      </c>
      <c r="X7358">
        <v>0</v>
      </c>
    </row>
    <row r="7359" spans="1:24" x14ac:dyDescent="0.3">
      <c r="A7359" t="s">
        <v>1054</v>
      </c>
      <c r="B7359" t="s">
        <v>1183</v>
      </c>
      <c r="D7359" t="s">
        <v>1184</v>
      </c>
      <c r="F7359" t="s">
        <v>4233</v>
      </c>
      <c r="G7359" t="s">
        <v>4234</v>
      </c>
      <c r="H7359" t="s">
        <v>4235</v>
      </c>
      <c r="I7359" t="s">
        <v>4236</v>
      </c>
      <c r="J7359">
        <v>2016</v>
      </c>
      <c r="K7359" t="s">
        <v>1189</v>
      </c>
      <c r="L7359">
        <v>3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1</v>
      </c>
      <c r="X7359">
        <v>2</v>
      </c>
    </row>
    <row r="7360" spans="1:24" x14ac:dyDescent="0.3">
      <c r="A7360" t="s">
        <v>1054</v>
      </c>
      <c r="B7360" t="s">
        <v>1183</v>
      </c>
      <c r="D7360" t="s">
        <v>1184</v>
      </c>
      <c r="F7360" t="s">
        <v>4233</v>
      </c>
      <c r="G7360" t="s">
        <v>4234</v>
      </c>
      <c r="H7360" t="s">
        <v>4235</v>
      </c>
      <c r="I7360" t="s">
        <v>4236</v>
      </c>
      <c r="J7360">
        <v>2016</v>
      </c>
      <c r="K7360" t="s">
        <v>1190</v>
      </c>
      <c r="L7360">
        <v>2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1</v>
      </c>
      <c r="X7360">
        <v>1</v>
      </c>
    </row>
    <row r="7361" spans="1:24" x14ac:dyDescent="0.3">
      <c r="A7361" t="s">
        <v>1054</v>
      </c>
      <c r="B7361" t="s">
        <v>1183</v>
      </c>
      <c r="D7361" t="s">
        <v>1184</v>
      </c>
      <c r="F7361" t="s">
        <v>4233</v>
      </c>
      <c r="G7361" t="s">
        <v>4234</v>
      </c>
      <c r="H7361" t="s">
        <v>4235</v>
      </c>
      <c r="I7361" t="s">
        <v>4236</v>
      </c>
      <c r="J7361">
        <v>2017</v>
      </c>
      <c r="K7361" t="s">
        <v>1189</v>
      </c>
      <c r="L7361">
        <v>4</v>
      </c>
      <c r="M7361">
        <v>0</v>
      </c>
      <c r="N7361">
        <v>0</v>
      </c>
      <c r="O7361">
        <v>0</v>
      </c>
      <c r="P7361">
        <v>1</v>
      </c>
      <c r="Q7361">
        <v>0</v>
      </c>
      <c r="R7361">
        <v>0</v>
      </c>
      <c r="S7361">
        <v>1</v>
      </c>
      <c r="T7361">
        <v>0</v>
      </c>
      <c r="U7361">
        <v>0</v>
      </c>
      <c r="V7361">
        <v>2</v>
      </c>
      <c r="W7361">
        <v>0</v>
      </c>
      <c r="X7361">
        <v>0</v>
      </c>
    </row>
    <row r="7362" spans="1:24" x14ac:dyDescent="0.3">
      <c r="A7362" t="s">
        <v>1054</v>
      </c>
      <c r="B7362" t="s">
        <v>1183</v>
      </c>
      <c r="D7362" t="s">
        <v>1184</v>
      </c>
      <c r="F7362" t="s">
        <v>4233</v>
      </c>
      <c r="G7362" t="s">
        <v>4234</v>
      </c>
      <c r="H7362" t="s">
        <v>4235</v>
      </c>
      <c r="I7362" t="s">
        <v>4236</v>
      </c>
      <c r="J7362">
        <v>2017</v>
      </c>
      <c r="K7362" t="s">
        <v>1190</v>
      </c>
      <c r="L7362">
        <v>3</v>
      </c>
      <c r="M7362">
        <v>0</v>
      </c>
      <c r="N7362">
        <v>0</v>
      </c>
      <c r="O7362">
        <v>0</v>
      </c>
      <c r="P7362">
        <v>1</v>
      </c>
      <c r="Q7362">
        <v>0</v>
      </c>
      <c r="R7362">
        <v>0</v>
      </c>
      <c r="S7362">
        <v>1</v>
      </c>
      <c r="T7362">
        <v>0</v>
      </c>
      <c r="U7362">
        <v>0</v>
      </c>
      <c r="V7362">
        <v>1</v>
      </c>
      <c r="W7362">
        <v>0</v>
      </c>
      <c r="X7362">
        <v>0</v>
      </c>
    </row>
    <row r="7363" spans="1:24" x14ac:dyDescent="0.3">
      <c r="A7363" t="s">
        <v>1054</v>
      </c>
      <c r="B7363" t="s">
        <v>1183</v>
      </c>
      <c r="D7363" t="s">
        <v>1184</v>
      </c>
      <c r="F7363" t="s">
        <v>4233</v>
      </c>
      <c r="G7363" t="s">
        <v>4234</v>
      </c>
      <c r="H7363" t="s">
        <v>4235</v>
      </c>
      <c r="I7363" t="s">
        <v>4236</v>
      </c>
      <c r="J7363">
        <v>2018</v>
      </c>
      <c r="K7363" t="s">
        <v>1189</v>
      </c>
      <c r="L7363">
        <v>1</v>
      </c>
      <c r="M7363">
        <v>0</v>
      </c>
      <c r="N7363">
        <v>1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</row>
    <row r="7364" spans="1:24" x14ac:dyDescent="0.3">
      <c r="A7364" t="s">
        <v>1054</v>
      </c>
      <c r="B7364" t="s">
        <v>1183</v>
      </c>
      <c r="D7364" t="s">
        <v>1184</v>
      </c>
      <c r="F7364" t="s">
        <v>4233</v>
      </c>
      <c r="G7364" t="s">
        <v>4234</v>
      </c>
      <c r="H7364" t="s">
        <v>4235</v>
      </c>
      <c r="I7364" t="s">
        <v>4236</v>
      </c>
      <c r="J7364">
        <v>2018</v>
      </c>
      <c r="K7364" t="s">
        <v>1190</v>
      </c>
      <c r="L7364">
        <v>1</v>
      </c>
      <c r="M7364">
        <v>0</v>
      </c>
      <c r="N7364">
        <v>1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</row>
    <row r="7365" spans="1:24" x14ac:dyDescent="0.3">
      <c r="A7365" t="s">
        <v>1055</v>
      </c>
      <c r="B7365" t="s">
        <v>1183</v>
      </c>
      <c r="D7365" t="s">
        <v>1184</v>
      </c>
      <c r="F7365" t="s">
        <v>4237</v>
      </c>
      <c r="G7365" t="s">
        <v>4238</v>
      </c>
      <c r="I7365" t="s">
        <v>4239</v>
      </c>
      <c r="J7365">
        <v>2016</v>
      </c>
      <c r="K7365" t="s">
        <v>1189</v>
      </c>
      <c r="L7365">
        <v>1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1</v>
      </c>
      <c r="X7365">
        <v>0</v>
      </c>
    </row>
    <row r="7366" spans="1:24" x14ac:dyDescent="0.3">
      <c r="A7366" t="s">
        <v>1055</v>
      </c>
      <c r="B7366" t="s">
        <v>1183</v>
      </c>
      <c r="D7366" t="s">
        <v>1184</v>
      </c>
      <c r="F7366" t="s">
        <v>4237</v>
      </c>
      <c r="G7366" t="s">
        <v>4238</v>
      </c>
      <c r="I7366" t="s">
        <v>4239</v>
      </c>
      <c r="J7366">
        <v>2016</v>
      </c>
      <c r="K7366" t="s">
        <v>1190</v>
      </c>
      <c r="L7366">
        <v>1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1</v>
      </c>
      <c r="X7366">
        <v>0</v>
      </c>
    </row>
    <row r="7367" spans="1:24" x14ac:dyDescent="0.3">
      <c r="A7367" t="s">
        <v>1055</v>
      </c>
      <c r="B7367" t="s">
        <v>1183</v>
      </c>
      <c r="D7367" t="s">
        <v>1184</v>
      </c>
      <c r="F7367" t="s">
        <v>4237</v>
      </c>
      <c r="G7367" t="s">
        <v>4238</v>
      </c>
      <c r="I7367" t="s">
        <v>4239</v>
      </c>
      <c r="J7367">
        <v>2017</v>
      </c>
      <c r="K7367" t="s">
        <v>1189</v>
      </c>
      <c r="L7367">
        <v>1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1</v>
      </c>
      <c r="X7367">
        <v>0</v>
      </c>
    </row>
    <row r="7368" spans="1:24" x14ac:dyDescent="0.3">
      <c r="A7368" t="s">
        <v>1055</v>
      </c>
      <c r="B7368" t="s">
        <v>1183</v>
      </c>
      <c r="D7368" t="s">
        <v>1184</v>
      </c>
      <c r="F7368" t="s">
        <v>4237</v>
      </c>
      <c r="G7368" t="s">
        <v>4238</v>
      </c>
      <c r="I7368" t="s">
        <v>4239</v>
      </c>
      <c r="J7368">
        <v>2017</v>
      </c>
      <c r="K7368" t="s">
        <v>1190</v>
      </c>
      <c r="L7368">
        <v>1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1</v>
      </c>
      <c r="X7368">
        <v>0</v>
      </c>
    </row>
    <row r="7369" spans="1:24" x14ac:dyDescent="0.3">
      <c r="A7369" t="s">
        <v>174</v>
      </c>
      <c r="B7369" t="s">
        <v>1183</v>
      </c>
      <c r="D7369" t="s">
        <v>1184</v>
      </c>
      <c r="F7369" t="s">
        <v>4240</v>
      </c>
      <c r="G7369" t="s">
        <v>4241</v>
      </c>
      <c r="H7369" t="s">
        <v>4242</v>
      </c>
      <c r="I7369" t="s">
        <v>4243</v>
      </c>
      <c r="J7369">
        <v>2010</v>
      </c>
      <c r="K7369" t="s">
        <v>1189</v>
      </c>
      <c r="L7369">
        <v>1</v>
      </c>
      <c r="M7369">
        <v>0</v>
      </c>
      <c r="N7369">
        <v>0</v>
      </c>
      <c r="O7369">
        <v>1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</row>
    <row r="7370" spans="1:24" x14ac:dyDescent="0.3">
      <c r="A7370" t="s">
        <v>174</v>
      </c>
      <c r="B7370" t="s">
        <v>1183</v>
      </c>
      <c r="D7370" t="s">
        <v>1184</v>
      </c>
      <c r="F7370" t="s">
        <v>4240</v>
      </c>
      <c r="G7370" t="s">
        <v>4241</v>
      </c>
      <c r="H7370" t="s">
        <v>4242</v>
      </c>
      <c r="I7370" t="s">
        <v>4243</v>
      </c>
      <c r="J7370">
        <v>2010</v>
      </c>
      <c r="K7370" t="s">
        <v>1190</v>
      </c>
      <c r="L7370">
        <v>1</v>
      </c>
      <c r="M7370">
        <v>0</v>
      </c>
      <c r="N7370">
        <v>0</v>
      </c>
      <c r="O7370">
        <v>1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</row>
    <row r="7371" spans="1:24" x14ac:dyDescent="0.3">
      <c r="A7371" t="s">
        <v>174</v>
      </c>
      <c r="B7371" t="s">
        <v>1183</v>
      </c>
      <c r="D7371" t="s">
        <v>1184</v>
      </c>
      <c r="F7371" t="s">
        <v>4240</v>
      </c>
      <c r="G7371" t="s">
        <v>4241</v>
      </c>
      <c r="H7371" t="s">
        <v>4242</v>
      </c>
      <c r="I7371" t="s">
        <v>4243</v>
      </c>
      <c r="J7371">
        <v>2011</v>
      </c>
      <c r="K7371" t="s">
        <v>1189</v>
      </c>
      <c r="L7371">
        <v>1</v>
      </c>
      <c r="M7371">
        <v>0</v>
      </c>
      <c r="N7371">
        <v>0</v>
      </c>
      <c r="O7371">
        <v>1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</row>
    <row r="7372" spans="1:24" x14ac:dyDescent="0.3">
      <c r="A7372" t="s">
        <v>174</v>
      </c>
      <c r="B7372" t="s">
        <v>1183</v>
      </c>
      <c r="D7372" t="s">
        <v>1184</v>
      </c>
      <c r="F7372" t="s">
        <v>4240</v>
      </c>
      <c r="G7372" t="s">
        <v>4241</v>
      </c>
      <c r="H7372" t="s">
        <v>4242</v>
      </c>
      <c r="I7372" t="s">
        <v>4243</v>
      </c>
      <c r="J7372">
        <v>2011</v>
      </c>
      <c r="K7372" t="s">
        <v>1190</v>
      </c>
      <c r="L7372">
        <v>1</v>
      </c>
      <c r="M7372">
        <v>0</v>
      </c>
      <c r="N7372">
        <v>0</v>
      </c>
      <c r="O7372">
        <v>1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</row>
    <row r="7373" spans="1:24" x14ac:dyDescent="0.3">
      <c r="A7373" t="s">
        <v>174</v>
      </c>
      <c r="B7373" t="s">
        <v>1183</v>
      </c>
      <c r="D7373" t="s">
        <v>1184</v>
      </c>
      <c r="F7373" t="s">
        <v>4240</v>
      </c>
      <c r="G7373" t="s">
        <v>4241</v>
      </c>
      <c r="H7373" t="s">
        <v>4242</v>
      </c>
      <c r="I7373" t="s">
        <v>4243</v>
      </c>
      <c r="J7373">
        <v>2012</v>
      </c>
      <c r="K7373" t="s">
        <v>1189</v>
      </c>
      <c r="L7373">
        <v>1</v>
      </c>
      <c r="M7373">
        <v>0</v>
      </c>
      <c r="N7373">
        <v>0</v>
      </c>
      <c r="O7373">
        <v>1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</row>
    <row r="7374" spans="1:24" x14ac:dyDescent="0.3">
      <c r="A7374" t="s">
        <v>174</v>
      </c>
      <c r="B7374" t="s">
        <v>1183</v>
      </c>
      <c r="D7374" t="s">
        <v>1184</v>
      </c>
      <c r="F7374" t="s">
        <v>4240</v>
      </c>
      <c r="G7374" t="s">
        <v>4241</v>
      </c>
      <c r="H7374" t="s">
        <v>4242</v>
      </c>
      <c r="I7374" t="s">
        <v>4243</v>
      </c>
      <c r="J7374">
        <v>2012</v>
      </c>
      <c r="K7374" t="s">
        <v>1190</v>
      </c>
      <c r="L7374">
        <v>1</v>
      </c>
      <c r="M7374">
        <v>0</v>
      </c>
      <c r="N7374">
        <v>0</v>
      </c>
      <c r="O7374">
        <v>1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</row>
    <row r="7375" spans="1:24" x14ac:dyDescent="0.3">
      <c r="A7375" t="s">
        <v>174</v>
      </c>
      <c r="B7375" t="s">
        <v>1183</v>
      </c>
      <c r="D7375" t="s">
        <v>1184</v>
      </c>
      <c r="F7375" t="s">
        <v>4240</v>
      </c>
      <c r="G7375" t="s">
        <v>4241</v>
      </c>
      <c r="H7375" t="s">
        <v>4242</v>
      </c>
      <c r="I7375" t="s">
        <v>4243</v>
      </c>
      <c r="J7375">
        <v>2013</v>
      </c>
      <c r="K7375" t="s">
        <v>1189</v>
      </c>
      <c r="L7375">
        <v>1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1</v>
      </c>
    </row>
    <row r="7376" spans="1:24" x14ac:dyDescent="0.3">
      <c r="A7376" t="s">
        <v>174</v>
      </c>
      <c r="B7376" t="s">
        <v>1183</v>
      </c>
      <c r="D7376" t="s">
        <v>1184</v>
      </c>
      <c r="F7376" t="s">
        <v>4240</v>
      </c>
      <c r="G7376" t="s">
        <v>4241</v>
      </c>
      <c r="H7376" t="s">
        <v>4242</v>
      </c>
      <c r="I7376" t="s">
        <v>4243</v>
      </c>
      <c r="J7376">
        <v>2013</v>
      </c>
      <c r="K7376" t="s">
        <v>1190</v>
      </c>
      <c r="L7376">
        <v>1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1</v>
      </c>
    </row>
    <row r="7377" spans="1:24" x14ac:dyDescent="0.3">
      <c r="A7377" t="s">
        <v>174</v>
      </c>
      <c r="B7377" t="s">
        <v>1183</v>
      </c>
      <c r="D7377" t="s">
        <v>1184</v>
      </c>
      <c r="F7377" t="s">
        <v>4240</v>
      </c>
      <c r="G7377" t="s">
        <v>4241</v>
      </c>
      <c r="H7377" t="s">
        <v>4242</v>
      </c>
      <c r="I7377" t="s">
        <v>4243</v>
      </c>
      <c r="J7377">
        <v>2014</v>
      </c>
      <c r="K7377" t="s">
        <v>1189</v>
      </c>
      <c r="L7377">
        <v>5</v>
      </c>
      <c r="M7377">
        <v>0</v>
      </c>
      <c r="N7377">
        <v>2</v>
      </c>
      <c r="O7377">
        <v>1</v>
      </c>
      <c r="P7377">
        <v>0</v>
      </c>
      <c r="Q7377">
        <v>1</v>
      </c>
      <c r="R7377">
        <v>0</v>
      </c>
      <c r="S7377">
        <v>0</v>
      </c>
      <c r="T7377">
        <v>0</v>
      </c>
      <c r="U7377">
        <v>0</v>
      </c>
      <c r="V7377">
        <v>1</v>
      </c>
      <c r="W7377">
        <v>0</v>
      </c>
      <c r="X7377">
        <v>0</v>
      </c>
    </row>
    <row r="7378" spans="1:24" x14ac:dyDescent="0.3">
      <c r="A7378" t="s">
        <v>174</v>
      </c>
      <c r="B7378" t="s">
        <v>1183</v>
      </c>
      <c r="D7378" t="s">
        <v>1184</v>
      </c>
      <c r="F7378" t="s">
        <v>4240</v>
      </c>
      <c r="G7378" t="s">
        <v>4241</v>
      </c>
      <c r="H7378" t="s">
        <v>4242</v>
      </c>
      <c r="I7378" t="s">
        <v>4243</v>
      </c>
      <c r="J7378">
        <v>2014</v>
      </c>
      <c r="K7378" t="s">
        <v>1190</v>
      </c>
      <c r="L7378">
        <v>5</v>
      </c>
      <c r="M7378">
        <v>0</v>
      </c>
      <c r="N7378">
        <v>2</v>
      </c>
      <c r="O7378">
        <v>1</v>
      </c>
      <c r="P7378">
        <v>0</v>
      </c>
      <c r="Q7378">
        <v>1</v>
      </c>
      <c r="R7378">
        <v>0</v>
      </c>
      <c r="S7378">
        <v>0</v>
      </c>
      <c r="T7378">
        <v>0</v>
      </c>
      <c r="U7378">
        <v>0</v>
      </c>
      <c r="V7378">
        <v>1</v>
      </c>
      <c r="W7378">
        <v>0</v>
      </c>
      <c r="X7378">
        <v>0</v>
      </c>
    </row>
    <row r="7379" spans="1:24" x14ac:dyDescent="0.3">
      <c r="A7379" t="s">
        <v>174</v>
      </c>
      <c r="B7379" t="s">
        <v>1183</v>
      </c>
      <c r="D7379" t="s">
        <v>1184</v>
      </c>
      <c r="F7379" t="s">
        <v>4240</v>
      </c>
      <c r="G7379" t="s">
        <v>4241</v>
      </c>
      <c r="H7379" t="s">
        <v>4242</v>
      </c>
      <c r="I7379" t="s">
        <v>4243</v>
      </c>
      <c r="J7379">
        <v>2016</v>
      </c>
      <c r="K7379" t="s">
        <v>1189</v>
      </c>
      <c r="L7379">
        <v>1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1</v>
      </c>
      <c r="T7379">
        <v>0</v>
      </c>
      <c r="U7379">
        <v>0</v>
      </c>
      <c r="V7379">
        <v>0</v>
      </c>
      <c r="W7379">
        <v>0</v>
      </c>
      <c r="X7379">
        <v>0</v>
      </c>
    </row>
    <row r="7380" spans="1:24" x14ac:dyDescent="0.3">
      <c r="A7380" t="s">
        <v>174</v>
      </c>
      <c r="B7380" t="s">
        <v>1183</v>
      </c>
      <c r="D7380" t="s">
        <v>1184</v>
      </c>
      <c r="F7380" t="s">
        <v>4240</v>
      </c>
      <c r="G7380" t="s">
        <v>4241</v>
      </c>
      <c r="H7380" t="s">
        <v>4242</v>
      </c>
      <c r="I7380" t="s">
        <v>4243</v>
      </c>
      <c r="J7380">
        <v>2016</v>
      </c>
      <c r="K7380" t="s">
        <v>1190</v>
      </c>
      <c r="L7380">
        <v>1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1</v>
      </c>
      <c r="T7380">
        <v>0</v>
      </c>
      <c r="U7380">
        <v>0</v>
      </c>
      <c r="V7380">
        <v>0</v>
      </c>
      <c r="W7380">
        <v>0</v>
      </c>
      <c r="X7380">
        <v>0</v>
      </c>
    </row>
    <row r="7381" spans="1:24" x14ac:dyDescent="0.3">
      <c r="A7381" t="s">
        <v>174</v>
      </c>
      <c r="B7381" t="s">
        <v>1183</v>
      </c>
      <c r="D7381" t="s">
        <v>1184</v>
      </c>
      <c r="F7381" t="s">
        <v>4240</v>
      </c>
      <c r="G7381" t="s">
        <v>4241</v>
      </c>
      <c r="H7381" t="s">
        <v>4242</v>
      </c>
      <c r="I7381" t="s">
        <v>4243</v>
      </c>
      <c r="J7381">
        <v>2017</v>
      </c>
      <c r="K7381" t="s">
        <v>1189</v>
      </c>
      <c r="L7381">
        <v>2</v>
      </c>
      <c r="M7381">
        <v>0</v>
      </c>
      <c r="N7381">
        <v>1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1</v>
      </c>
    </row>
    <row r="7382" spans="1:24" x14ac:dyDescent="0.3">
      <c r="A7382" t="s">
        <v>174</v>
      </c>
      <c r="B7382" t="s">
        <v>1183</v>
      </c>
      <c r="D7382" t="s">
        <v>1184</v>
      </c>
      <c r="F7382" t="s">
        <v>4240</v>
      </c>
      <c r="G7382" t="s">
        <v>4241</v>
      </c>
      <c r="H7382" t="s">
        <v>4242</v>
      </c>
      <c r="I7382" t="s">
        <v>4243</v>
      </c>
      <c r="J7382">
        <v>2017</v>
      </c>
      <c r="K7382" t="s">
        <v>1190</v>
      </c>
      <c r="L7382">
        <v>2</v>
      </c>
      <c r="M7382">
        <v>0</v>
      </c>
      <c r="N7382">
        <v>1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1</v>
      </c>
    </row>
    <row r="7383" spans="1:24" x14ac:dyDescent="0.3">
      <c r="A7383" t="s">
        <v>174</v>
      </c>
      <c r="B7383" t="s">
        <v>1183</v>
      </c>
      <c r="D7383" t="s">
        <v>1184</v>
      </c>
      <c r="F7383" t="s">
        <v>4240</v>
      </c>
      <c r="G7383" t="s">
        <v>4241</v>
      </c>
      <c r="H7383" t="s">
        <v>4242</v>
      </c>
      <c r="I7383" t="s">
        <v>4243</v>
      </c>
      <c r="J7383">
        <v>2019</v>
      </c>
      <c r="K7383" t="s">
        <v>1189</v>
      </c>
      <c r="L7383">
        <v>3</v>
      </c>
      <c r="M7383">
        <v>0</v>
      </c>
      <c r="N7383">
        <v>1</v>
      </c>
      <c r="O7383">
        <v>2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</row>
    <row r="7384" spans="1:24" x14ac:dyDescent="0.3">
      <c r="A7384" t="s">
        <v>174</v>
      </c>
      <c r="B7384" t="s">
        <v>1183</v>
      </c>
      <c r="D7384" t="s">
        <v>1184</v>
      </c>
      <c r="F7384" t="s">
        <v>4240</v>
      </c>
      <c r="G7384" t="s">
        <v>4241</v>
      </c>
      <c r="H7384" t="s">
        <v>4242</v>
      </c>
      <c r="I7384" t="s">
        <v>4243</v>
      </c>
      <c r="J7384">
        <v>2019</v>
      </c>
      <c r="K7384" t="s">
        <v>1190</v>
      </c>
      <c r="L7384">
        <v>2</v>
      </c>
      <c r="M7384">
        <v>0</v>
      </c>
      <c r="N7384">
        <v>1</v>
      </c>
      <c r="O7384">
        <v>1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</row>
    <row r="7385" spans="1:24" x14ac:dyDescent="0.3">
      <c r="A7385" t="s">
        <v>174</v>
      </c>
      <c r="B7385" t="s">
        <v>1183</v>
      </c>
      <c r="D7385" t="s">
        <v>1184</v>
      </c>
      <c r="F7385" t="s">
        <v>4240</v>
      </c>
      <c r="G7385" t="s">
        <v>4241</v>
      </c>
      <c r="H7385" t="s">
        <v>4242</v>
      </c>
      <c r="I7385" t="s">
        <v>4243</v>
      </c>
      <c r="J7385">
        <v>2020</v>
      </c>
      <c r="K7385" t="s">
        <v>1189</v>
      </c>
      <c r="L7385">
        <v>1</v>
      </c>
      <c r="M7385">
        <v>0</v>
      </c>
      <c r="N7385">
        <v>0</v>
      </c>
      <c r="O7385">
        <v>0</v>
      </c>
      <c r="P7385">
        <v>1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</row>
    <row r="7386" spans="1:24" x14ac:dyDescent="0.3">
      <c r="A7386" t="s">
        <v>174</v>
      </c>
      <c r="B7386" t="s">
        <v>1183</v>
      </c>
      <c r="D7386" t="s">
        <v>1184</v>
      </c>
      <c r="F7386" t="s">
        <v>4240</v>
      </c>
      <c r="G7386" t="s">
        <v>4241</v>
      </c>
      <c r="H7386" t="s">
        <v>4242</v>
      </c>
      <c r="I7386" t="s">
        <v>4243</v>
      </c>
      <c r="J7386">
        <v>2020</v>
      </c>
      <c r="K7386" t="s">
        <v>1190</v>
      </c>
      <c r="L7386">
        <v>1</v>
      </c>
      <c r="M7386">
        <v>0</v>
      </c>
      <c r="N7386">
        <v>0</v>
      </c>
      <c r="O7386">
        <v>0</v>
      </c>
      <c r="P7386">
        <v>1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</row>
    <row r="7387" spans="1:24" x14ac:dyDescent="0.3">
      <c r="A7387" t="s">
        <v>174</v>
      </c>
      <c r="B7387" t="s">
        <v>1183</v>
      </c>
      <c r="D7387" t="s">
        <v>1184</v>
      </c>
      <c r="F7387" t="s">
        <v>4240</v>
      </c>
      <c r="G7387" t="s">
        <v>4241</v>
      </c>
      <c r="H7387" t="s">
        <v>4242</v>
      </c>
      <c r="I7387" t="s">
        <v>4243</v>
      </c>
      <c r="J7387">
        <v>2021</v>
      </c>
      <c r="K7387" t="s">
        <v>1189</v>
      </c>
      <c r="L7387">
        <v>2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1</v>
      </c>
      <c r="W7387">
        <v>0</v>
      </c>
      <c r="X7387">
        <v>1</v>
      </c>
    </row>
    <row r="7388" spans="1:24" x14ac:dyDescent="0.3">
      <c r="A7388" t="s">
        <v>174</v>
      </c>
      <c r="B7388" t="s">
        <v>1183</v>
      </c>
      <c r="D7388" t="s">
        <v>1184</v>
      </c>
      <c r="F7388" t="s">
        <v>4240</v>
      </c>
      <c r="G7388" t="s">
        <v>4241</v>
      </c>
      <c r="H7388" t="s">
        <v>4242</v>
      </c>
      <c r="I7388" t="s">
        <v>4243</v>
      </c>
      <c r="J7388">
        <v>2021</v>
      </c>
      <c r="K7388" t="s">
        <v>1190</v>
      </c>
      <c r="L7388">
        <v>2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1</v>
      </c>
      <c r="W7388">
        <v>0</v>
      </c>
      <c r="X7388">
        <v>1</v>
      </c>
    </row>
    <row r="7389" spans="1:24" x14ac:dyDescent="0.3">
      <c r="A7389" t="s">
        <v>174</v>
      </c>
      <c r="B7389" t="s">
        <v>1183</v>
      </c>
      <c r="D7389" t="s">
        <v>1184</v>
      </c>
      <c r="F7389" t="s">
        <v>4240</v>
      </c>
      <c r="G7389" t="s">
        <v>4241</v>
      </c>
      <c r="H7389" t="s">
        <v>4242</v>
      </c>
      <c r="I7389" t="s">
        <v>4243</v>
      </c>
      <c r="J7389">
        <v>2022</v>
      </c>
      <c r="K7389" t="s">
        <v>1189</v>
      </c>
      <c r="L7389">
        <v>2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2</v>
      </c>
      <c r="V7389">
        <v>0</v>
      </c>
      <c r="W7389">
        <v>0</v>
      </c>
      <c r="X7389">
        <v>0</v>
      </c>
    </row>
    <row r="7390" spans="1:24" x14ac:dyDescent="0.3">
      <c r="A7390" t="s">
        <v>174</v>
      </c>
      <c r="B7390" t="s">
        <v>1183</v>
      </c>
      <c r="D7390" t="s">
        <v>1184</v>
      </c>
      <c r="F7390" t="s">
        <v>4240</v>
      </c>
      <c r="G7390" t="s">
        <v>4241</v>
      </c>
      <c r="H7390" t="s">
        <v>4242</v>
      </c>
      <c r="I7390" t="s">
        <v>4243</v>
      </c>
      <c r="J7390">
        <v>2022</v>
      </c>
      <c r="K7390" t="s">
        <v>1190</v>
      </c>
      <c r="L7390">
        <v>1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1</v>
      </c>
      <c r="V7390">
        <v>0</v>
      </c>
      <c r="W7390">
        <v>0</v>
      </c>
      <c r="X7390">
        <v>0</v>
      </c>
    </row>
    <row r="7391" spans="1:24" x14ac:dyDescent="0.3">
      <c r="A7391" t="s">
        <v>174</v>
      </c>
      <c r="B7391" t="s">
        <v>1183</v>
      </c>
      <c r="D7391" t="s">
        <v>1184</v>
      </c>
      <c r="F7391" t="s">
        <v>4240</v>
      </c>
      <c r="G7391" t="s">
        <v>4241</v>
      </c>
      <c r="H7391" t="s">
        <v>4242</v>
      </c>
      <c r="I7391" t="s">
        <v>4243</v>
      </c>
      <c r="J7391">
        <v>9999</v>
      </c>
      <c r="K7391" t="s">
        <v>1189</v>
      </c>
      <c r="L7391">
        <v>2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2</v>
      </c>
      <c r="W7391">
        <v>0</v>
      </c>
      <c r="X7391">
        <v>0</v>
      </c>
    </row>
    <row r="7392" spans="1:24" x14ac:dyDescent="0.3">
      <c r="A7392" t="s">
        <v>174</v>
      </c>
      <c r="B7392" t="s">
        <v>1183</v>
      </c>
      <c r="D7392" t="s">
        <v>1184</v>
      </c>
      <c r="F7392" t="s">
        <v>4240</v>
      </c>
      <c r="G7392" t="s">
        <v>4241</v>
      </c>
      <c r="H7392" t="s">
        <v>4242</v>
      </c>
      <c r="I7392" t="s">
        <v>4243</v>
      </c>
      <c r="J7392">
        <v>9999</v>
      </c>
      <c r="K7392" t="s">
        <v>1190</v>
      </c>
      <c r="L7392">
        <v>1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1</v>
      </c>
      <c r="W7392">
        <v>0</v>
      </c>
      <c r="X7392">
        <v>0</v>
      </c>
    </row>
    <row r="7393" spans="1:24" x14ac:dyDescent="0.3">
      <c r="A7393" t="s">
        <v>1056</v>
      </c>
      <c r="B7393" t="s">
        <v>1183</v>
      </c>
      <c r="D7393" t="s">
        <v>1184</v>
      </c>
      <c r="F7393" t="s">
        <v>4244</v>
      </c>
      <c r="G7393" t="s">
        <v>4245</v>
      </c>
      <c r="I7393" t="s">
        <v>4246</v>
      </c>
      <c r="J7393">
        <v>2015</v>
      </c>
      <c r="K7393" t="s">
        <v>1189</v>
      </c>
      <c r="L7393">
        <v>1</v>
      </c>
      <c r="M7393">
        <v>0</v>
      </c>
      <c r="N7393">
        <v>0</v>
      </c>
      <c r="O7393">
        <v>0</v>
      </c>
      <c r="P7393">
        <v>1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</row>
    <row r="7394" spans="1:24" x14ac:dyDescent="0.3">
      <c r="A7394" t="s">
        <v>1056</v>
      </c>
      <c r="B7394" t="s">
        <v>1183</v>
      </c>
      <c r="D7394" t="s">
        <v>1184</v>
      </c>
      <c r="F7394" t="s">
        <v>4244</v>
      </c>
      <c r="G7394" t="s">
        <v>4245</v>
      </c>
      <c r="I7394" t="s">
        <v>4246</v>
      </c>
      <c r="J7394">
        <v>2015</v>
      </c>
      <c r="K7394" t="s">
        <v>1190</v>
      </c>
      <c r="L7394">
        <v>1</v>
      </c>
      <c r="M7394">
        <v>0</v>
      </c>
      <c r="N7394">
        <v>0</v>
      </c>
      <c r="O7394">
        <v>0</v>
      </c>
      <c r="P7394">
        <v>1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</row>
    <row r="7395" spans="1:24" x14ac:dyDescent="0.3">
      <c r="A7395" t="s">
        <v>339</v>
      </c>
      <c r="B7395" t="s">
        <v>1183</v>
      </c>
      <c r="D7395" t="s">
        <v>1184</v>
      </c>
      <c r="G7395" t="s">
        <v>4247</v>
      </c>
      <c r="I7395" t="s">
        <v>4248</v>
      </c>
      <c r="J7395">
        <v>2017</v>
      </c>
      <c r="K7395" t="s">
        <v>1189</v>
      </c>
      <c r="L7395">
        <v>1</v>
      </c>
      <c r="M7395">
        <v>1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</row>
    <row r="7396" spans="1:24" x14ac:dyDescent="0.3">
      <c r="A7396" t="s">
        <v>339</v>
      </c>
      <c r="B7396" t="s">
        <v>1183</v>
      </c>
      <c r="D7396" t="s">
        <v>1184</v>
      </c>
      <c r="G7396" t="s">
        <v>4247</v>
      </c>
      <c r="I7396" t="s">
        <v>4248</v>
      </c>
      <c r="J7396">
        <v>2017</v>
      </c>
      <c r="K7396" t="s">
        <v>1190</v>
      </c>
      <c r="L7396">
        <v>1</v>
      </c>
      <c r="M7396">
        <v>1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</row>
    <row r="7397" spans="1:24" x14ac:dyDescent="0.3">
      <c r="A7397" t="s">
        <v>339</v>
      </c>
      <c r="B7397" t="s">
        <v>1183</v>
      </c>
      <c r="D7397" t="s">
        <v>1184</v>
      </c>
      <c r="G7397" t="s">
        <v>4247</v>
      </c>
      <c r="I7397" t="s">
        <v>4248</v>
      </c>
      <c r="J7397">
        <v>2019</v>
      </c>
      <c r="K7397" t="s">
        <v>1189</v>
      </c>
      <c r="L7397">
        <v>3</v>
      </c>
      <c r="M7397">
        <v>0</v>
      </c>
      <c r="N7397">
        <v>0</v>
      </c>
      <c r="O7397">
        <v>1</v>
      </c>
      <c r="P7397">
        <v>0</v>
      </c>
      <c r="Q7397">
        <v>1</v>
      </c>
      <c r="R7397">
        <v>0</v>
      </c>
      <c r="S7397">
        <v>0</v>
      </c>
      <c r="T7397">
        <v>0</v>
      </c>
      <c r="U7397">
        <v>1</v>
      </c>
      <c r="V7397">
        <v>0</v>
      </c>
      <c r="W7397">
        <v>0</v>
      </c>
      <c r="X7397">
        <v>0</v>
      </c>
    </row>
    <row r="7398" spans="1:24" x14ac:dyDescent="0.3">
      <c r="A7398" t="s">
        <v>339</v>
      </c>
      <c r="B7398" t="s">
        <v>1183</v>
      </c>
      <c r="D7398" t="s">
        <v>1184</v>
      </c>
      <c r="G7398" t="s">
        <v>4247</v>
      </c>
      <c r="I7398" t="s">
        <v>4248</v>
      </c>
      <c r="J7398">
        <v>2019</v>
      </c>
      <c r="K7398" t="s">
        <v>1190</v>
      </c>
      <c r="L7398">
        <v>3</v>
      </c>
      <c r="M7398">
        <v>0</v>
      </c>
      <c r="N7398">
        <v>0</v>
      </c>
      <c r="O7398">
        <v>1</v>
      </c>
      <c r="P7398">
        <v>0</v>
      </c>
      <c r="Q7398">
        <v>1</v>
      </c>
      <c r="R7398">
        <v>0</v>
      </c>
      <c r="S7398">
        <v>0</v>
      </c>
      <c r="T7398">
        <v>0</v>
      </c>
      <c r="U7398">
        <v>1</v>
      </c>
      <c r="V7398">
        <v>0</v>
      </c>
      <c r="W7398">
        <v>0</v>
      </c>
      <c r="X7398">
        <v>0</v>
      </c>
    </row>
    <row r="7399" spans="1:24" x14ac:dyDescent="0.3">
      <c r="A7399" t="s">
        <v>192</v>
      </c>
      <c r="B7399" t="s">
        <v>1183</v>
      </c>
      <c r="D7399" t="s">
        <v>1184</v>
      </c>
      <c r="F7399" t="s">
        <v>4249</v>
      </c>
      <c r="G7399" t="s">
        <v>4250</v>
      </c>
      <c r="I7399" t="s">
        <v>4251</v>
      </c>
      <c r="J7399">
        <v>2014</v>
      </c>
      <c r="K7399" t="s">
        <v>1189</v>
      </c>
      <c r="L7399">
        <v>1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1</v>
      </c>
      <c r="W7399">
        <v>0</v>
      </c>
      <c r="X7399">
        <v>0</v>
      </c>
    </row>
    <row r="7400" spans="1:24" x14ac:dyDescent="0.3">
      <c r="A7400" t="s">
        <v>192</v>
      </c>
      <c r="B7400" t="s">
        <v>1183</v>
      </c>
      <c r="D7400" t="s">
        <v>1184</v>
      </c>
      <c r="F7400" t="s">
        <v>4249</v>
      </c>
      <c r="G7400" t="s">
        <v>4250</v>
      </c>
      <c r="I7400" t="s">
        <v>4251</v>
      </c>
      <c r="J7400">
        <v>2014</v>
      </c>
      <c r="K7400" t="s">
        <v>1190</v>
      </c>
      <c r="L7400">
        <v>1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1</v>
      </c>
      <c r="W7400">
        <v>0</v>
      </c>
      <c r="X7400">
        <v>0</v>
      </c>
    </row>
    <row r="7401" spans="1:24" x14ac:dyDescent="0.3">
      <c r="A7401" t="s">
        <v>192</v>
      </c>
      <c r="B7401" t="s">
        <v>1183</v>
      </c>
      <c r="D7401" t="s">
        <v>1184</v>
      </c>
      <c r="F7401" t="s">
        <v>4249</v>
      </c>
      <c r="G7401" t="s">
        <v>4250</v>
      </c>
      <c r="I7401" t="s">
        <v>4251</v>
      </c>
      <c r="J7401">
        <v>2019</v>
      </c>
      <c r="K7401" t="s">
        <v>1189</v>
      </c>
      <c r="L7401">
        <v>9</v>
      </c>
      <c r="M7401">
        <v>0</v>
      </c>
      <c r="N7401">
        <v>0</v>
      </c>
      <c r="O7401">
        <v>0</v>
      </c>
      <c r="P7401">
        <v>0</v>
      </c>
      <c r="Q7401">
        <v>4</v>
      </c>
      <c r="R7401">
        <v>3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2</v>
      </c>
    </row>
    <row r="7402" spans="1:24" x14ac:dyDescent="0.3">
      <c r="A7402" t="s">
        <v>192</v>
      </c>
      <c r="B7402" t="s">
        <v>1183</v>
      </c>
      <c r="D7402" t="s">
        <v>1184</v>
      </c>
      <c r="F7402" t="s">
        <v>4249</v>
      </c>
      <c r="G7402" t="s">
        <v>4250</v>
      </c>
      <c r="I7402" t="s">
        <v>4251</v>
      </c>
      <c r="J7402">
        <v>2019</v>
      </c>
      <c r="K7402" t="s">
        <v>1190</v>
      </c>
      <c r="L7402">
        <v>6</v>
      </c>
      <c r="M7402">
        <v>0</v>
      </c>
      <c r="N7402">
        <v>0</v>
      </c>
      <c r="O7402">
        <v>0</v>
      </c>
      <c r="P7402">
        <v>0</v>
      </c>
      <c r="Q7402">
        <v>2</v>
      </c>
      <c r="R7402">
        <v>3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1</v>
      </c>
    </row>
    <row r="7403" spans="1:24" x14ac:dyDescent="0.3">
      <c r="A7403" t="s">
        <v>384</v>
      </c>
      <c r="B7403" t="s">
        <v>1183</v>
      </c>
      <c r="D7403" t="s">
        <v>1184</v>
      </c>
      <c r="F7403" t="s">
        <v>4252</v>
      </c>
      <c r="G7403" t="s">
        <v>4253</v>
      </c>
      <c r="H7403" t="s">
        <v>4254</v>
      </c>
      <c r="I7403" t="s">
        <v>4255</v>
      </c>
      <c r="J7403">
        <v>2022</v>
      </c>
      <c r="K7403" t="s">
        <v>1189</v>
      </c>
      <c r="L7403">
        <v>2</v>
      </c>
      <c r="M7403">
        <v>0</v>
      </c>
      <c r="N7403">
        <v>0</v>
      </c>
      <c r="O7403">
        <v>0</v>
      </c>
      <c r="P7403">
        <v>2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</row>
    <row r="7404" spans="1:24" x14ac:dyDescent="0.3">
      <c r="A7404" t="s">
        <v>384</v>
      </c>
      <c r="B7404" t="s">
        <v>1183</v>
      </c>
      <c r="D7404" t="s">
        <v>1184</v>
      </c>
      <c r="F7404" t="s">
        <v>4252</v>
      </c>
      <c r="G7404" t="s">
        <v>4253</v>
      </c>
      <c r="H7404" t="s">
        <v>4254</v>
      </c>
      <c r="I7404" t="s">
        <v>4255</v>
      </c>
      <c r="J7404">
        <v>2022</v>
      </c>
      <c r="K7404" t="s">
        <v>1190</v>
      </c>
      <c r="L7404">
        <v>1</v>
      </c>
      <c r="M7404">
        <v>0</v>
      </c>
      <c r="N7404">
        <v>0</v>
      </c>
      <c r="O7404">
        <v>0</v>
      </c>
      <c r="P7404">
        <v>1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</row>
    <row r="7405" spans="1:24" x14ac:dyDescent="0.3">
      <c r="A7405" t="s">
        <v>384</v>
      </c>
      <c r="B7405" t="s">
        <v>1183</v>
      </c>
      <c r="D7405" t="s">
        <v>1184</v>
      </c>
      <c r="F7405" t="s">
        <v>4252</v>
      </c>
      <c r="G7405" t="s">
        <v>4253</v>
      </c>
      <c r="H7405" t="s">
        <v>4254</v>
      </c>
      <c r="I7405" t="s">
        <v>4255</v>
      </c>
      <c r="J7405">
        <v>2023</v>
      </c>
      <c r="K7405" t="s">
        <v>1189</v>
      </c>
      <c r="L7405">
        <v>1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1</v>
      </c>
      <c r="W7405">
        <v>0</v>
      </c>
      <c r="X7405">
        <v>0</v>
      </c>
    </row>
    <row r="7406" spans="1:24" x14ac:dyDescent="0.3">
      <c r="A7406" t="s">
        <v>384</v>
      </c>
      <c r="B7406" t="s">
        <v>1183</v>
      </c>
      <c r="D7406" t="s">
        <v>1184</v>
      </c>
      <c r="F7406" t="s">
        <v>4252</v>
      </c>
      <c r="G7406" t="s">
        <v>4253</v>
      </c>
      <c r="H7406" t="s">
        <v>4254</v>
      </c>
      <c r="I7406" t="s">
        <v>4255</v>
      </c>
      <c r="J7406">
        <v>2023</v>
      </c>
      <c r="K7406" t="s">
        <v>1190</v>
      </c>
      <c r="L7406">
        <v>1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1</v>
      </c>
      <c r="W7406">
        <v>0</v>
      </c>
      <c r="X7406">
        <v>0</v>
      </c>
    </row>
    <row r="7407" spans="1:24" x14ac:dyDescent="0.3">
      <c r="A7407" t="s">
        <v>590</v>
      </c>
      <c r="B7407" t="s">
        <v>1183</v>
      </c>
      <c r="D7407" t="s">
        <v>1184</v>
      </c>
      <c r="F7407" t="s">
        <v>4256</v>
      </c>
      <c r="G7407" t="s">
        <v>4257</v>
      </c>
      <c r="I7407" t="s">
        <v>4258</v>
      </c>
      <c r="J7407">
        <v>2016</v>
      </c>
      <c r="K7407" t="s">
        <v>1189</v>
      </c>
      <c r="L7407">
        <v>1</v>
      </c>
      <c r="M7407">
        <v>0</v>
      </c>
      <c r="N7407">
        <v>1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</row>
    <row r="7408" spans="1:24" x14ac:dyDescent="0.3">
      <c r="A7408" t="s">
        <v>590</v>
      </c>
      <c r="B7408" t="s">
        <v>1183</v>
      </c>
      <c r="D7408" t="s">
        <v>1184</v>
      </c>
      <c r="F7408" t="s">
        <v>4256</v>
      </c>
      <c r="G7408" t="s">
        <v>4257</v>
      </c>
      <c r="I7408" t="s">
        <v>4258</v>
      </c>
      <c r="J7408">
        <v>2016</v>
      </c>
      <c r="K7408" t="s">
        <v>1190</v>
      </c>
      <c r="L7408">
        <v>1</v>
      </c>
      <c r="M7408">
        <v>0</v>
      </c>
      <c r="N7408">
        <v>1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</row>
    <row r="7409" spans="1:24" x14ac:dyDescent="0.3">
      <c r="A7409" t="s">
        <v>590</v>
      </c>
      <c r="B7409" t="s">
        <v>1183</v>
      </c>
      <c r="D7409" t="s">
        <v>1184</v>
      </c>
      <c r="F7409" t="s">
        <v>4256</v>
      </c>
      <c r="G7409" t="s">
        <v>4257</v>
      </c>
      <c r="I7409" t="s">
        <v>4258</v>
      </c>
      <c r="J7409">
        <v>2017</v>
      </c>
      <c r="K7409" t="s">
        <v>1189</v>
      </c>
      <c r="L7409">
        <v>1</v>
      </c>
      <c r="M7409">
        <v>0</v>
      </c>
      <c r="N7409">
        <v>0</v>
      </c>
      <c r="O7409">
        <v>1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</row>
    <row r="7410" spans="1:24" x14ac:dyDescent="0.3">
      <c r="A7410" t="s">
        <v>590</v>
      </c>
      <c r="B7410" t="s">
        <v>1183</v>
      </c>
      <c r="D7410" t="s">
        <v>1184</v>
      </c>
      <c r="F7410" t="s">
        <v>4256</v>
      </c>
      <c r="G7410" t="s">
        <v>4257</v>
      </c>
      <c r="I7410" t="s">
        <v>4258</v>
      </c>
      <c r="J7410">
        <v>2017</v>
      </c>
      <c r="K7410" t="s">
        <v>1190</v>
      </c>
      <c r="L7410">
        <v>1</v>
      </c>
      <c r="M7410">
        <v>0</v>
      </c>
      <c r="N7410">
        <v>0</v>
      </c>
      <c r="O7410">
        <v>1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</row>
    <row r="7411" spans="1:24" x14ac:dyDescent="0.3">
      <c r="A7411" t="s">
        <v>590</v>
      </c>
      <c r="B7411" t="s">
        <v>1183</v>
      </c>
      <c r="D7411" t="s">
        <v>1184</v>
      </c>
      <c r="F7411" t="s">
        <v>4256</v>
      </c>
      <c r="G7411" t="s">
        <v>4257</v>
      </c>
      <c r="I7411" t="s">
        <v>4258</v>
      </c>
      <c r="J7411">
        <v>2019</v>
      </c>
      <c r="K7411" t="s">
        <v>1189</v>
      </c>
      <c r="L7411">
        <v>1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1</v>
      </c>
      <c r="X7411">
        <v>0</v>
      </c>
    </row>
    <row r="7412" spans="1:24" x14ac:dyDescent="0.3">
      <c r="A7412" t="s">
        <v>590</v>
      </c>
      <c r="B7412" t="s">
        <v>1183</v>
      </c>
      <c r="D7412" t="s">
        <v>1184</v>
      </c>
      <c r="F7412" t="s">
        <v>4256</v>
      </c>
      <c r="G7412" t="s">
        <v>4257</v>
      </c>
      <c r="I7412" t="s">
        <v>4258</v>
      </c>
      <c r="J7412">
        <v>2019</v>
      </c>
      <c r="K7412" t="s">
        <v>1190</v>
      </c>
      <c r="L7412">
        <v>1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1</v>
      </c>
      <c r="X7412">
        <v>0</v>
      </c>
    </row>
    <row r="7413" spans="1:24" x14ac:dyDescent="0.3">
      <c r="A7413" t="s">
        <v>1057</v>
      </c>
      <c r="B7413" t="s">
        <v>1183</v>
      </c>
      <c r="D7413" t="s">
        <v>1184</v>
      </c>
      <c r="F7413" t="s">
        <v>4259</v>
      </c>
      <c r="G7413" t="s">
        <v>4260</v>
      </c>
      <c r="I7413" t="s">
        <v>4261</v>
      </c>
      <c r="J7413">
        <v>1981</v>
      </c>
      <c r="K7413" t="s">
        <v>1189</v>
      </c>
      <c r="L7413">
        <v>1</v>
      </c>
      <c r="M7413">
        <v>0</v>
      </c>
      <c r="N7413">
        <v>0</v>
      </c>
      <c r="O7413">
        <v>0</v>
      </c>
      <c r="P7413">
        <v>1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</row>
    <row r="7414" spans="1:24" x14ac:dyDescent="0.3">
      <c r="A7414" t="s">
        <v>1057</v>
      </c>
      <c r="B7414" t="s">
        <v>1183</v>
      </c>
      <c r="D7414" t="s">
        <v>1184</v>
      </c>
      <c r="F7414" t="s">
        <v>4259</v>
      </c>
      <c r="G7414" t="s">
        <v>4260</v>
      </c>
      <c r="I7414" t="s">
        <v>4261</v>
      </c>
      <c r="J7414">
        <v>1981</v>
      </c>
      <c r="K7414" t="s">
        <v>1190</v>
      </c>
      <c r="L7414">
        <v>1</v>
      </c>
      <c r="M7414">
        <v>0</v>
      </c>
      <c r="N7414">
        <v>0</v>
      </c>
      <c r="O7414">
        <v>0</v>
      </c>
      <c r="P7414">
        <v>1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</row>
    <row r="7415" spans="1:24" x14ac:dyDescent="0.3">
      <c r="A7415" t="s">
        <v>1057</v>
      </c>
      <c r="B7415" t="s">
        <v>1183</v>
      </c>
      <c r="D7415" t="s">
        <v>1184</v>
      </c>
      <c r="F7415" t="s">
        <v>4259</v>
      </c>
      <c r="G7415" t="s">
        <v>4260</v>
      </c>
      <c r="I7415" t="s">
        <v>4261</v>
      </c>
      <c r="J7415">
        <v>2009</v>
      </c>
      <c r="K7415" t="s">
        <v>1189</v>
      </c>
      <c r="L7415">
        <v>3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3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</row>
    <row r="7416" spans="1:24" x14ac:dyDescent="0.3">
      <c r="A7416" t="s">
        <v>1057</v>
      </c>
      <c r="B7416" t="s">
        <v>1183</v>
      </c>
      <c r="D7416" t="s">
        <v>1184</v>
      </c>
      <c r="F7416" t="s">
        <v>4259</v>
      </c>
      <c r="G7416" t="s">
        <v>4260</v>
      </c>
      <c r="I7416" t="s">
        <v>4261</v>
      </c>
      <c r="J7416">
        <v>2009</v>
      </c>
      <c r="K7416" t="s">
        <v>1190</v>
      </c>
      <c r="L7416">
        <v>1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1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</row>
    <row r="7417" spans="1:24" x14ac:dyDescent="0.3">
      <c r="A7417" t="s">
        <v>1058</v>
      </c>
      <c r="B7417" t="s">
        <v>1183</v>
      </c>
      <c r="D7417" t="s">
        <v>1184</v>
      </c>
      <c r="F7417" t="s">
        <v>4262</v>
      </c>
      <c r="G7417" t="s">
        <v>4263</v>
      </c>
      <c r="H7417" t="s">
        <v>4264</v>
      </c>
      <c r="I7417" t="s">
        <v>4265</v>
      </c>
      <c r="J7417">
        <v>2012</v>
      </c>
      <c r="K7417" t="s">
        <v>1189</v>
      </c>
      <c r="L7417">
        <v>1</v>
      </c>
      <c r="M7417">
        <v>0</v>
      </c>
      <c r="N7417">
        <v>1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</row>
    <row r="7418" spans="1:24" x14ac:dyDescent="0.3">
      <c r="A7418" t="s">
        <v>1058</v>
      </c>
      <c r="B7418" t="s">
        <v>1183</v>
      </c>
      <c r="D7418" t="s">
        <v>1184</v>
      </c>
      <c r="F7418" t="s">
        <v>4262</v>
      </c>
      <c r="G7418" t="s">
        <v>4263</v>
      </c>
      <c r="H7418" t="s">
        <v>4264</v>
      </c>
      <c r="I7418" t="s">
        <v>4265</v>
      </c>
      <c r="J7418">
        <v>2012</v>
      </c>
      <c r="K7418" t="s">
        <v>1190</v>
      </c>
      <c r="L7418">
        <v>1</v>
      </c>
      <c r="M7418">
        <v>0</v>
      </c>
      <c r="N7418">
        <v>1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</row>
    <row r="7419" spans="1:24" x14ac:dyDescent="0.3">
      <c r="A7419" t="s">
        <v>1058</v>
      </c>
      <c r="B7419" t="s">
        <v>1183</v>
      </c>
      <c r="D7419" t="s">
        <v>1184</v>
      </c>
      <c r="F7419" t="s">
        <v>4262</v>
      </c>
      <c r="G7419" t="s">
        <v>4263</v>
      </c>
      <c r="H7419" t="s">
        <v>4264</v>
      </c>
      <c r="I7419" t="s">
        <v>4265</v>
      </c>
      <c r="J7419">
        <v>2016</v>
      </c>
      <c r="K7419" t="s">
        <v>1189</v>
      </c>
      <c r="L7419">
        <v>4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4</v>
      </c>
      <c r="T7419">
        <v>0</v>
      </c>
      <c r="U7419">
        <v>0</v>
      </c>
      <c r="V7419">
        <v>0</v>
      </c>
      <c r="W7419">
        <v>0</v>
      </c>
      <c r="X7419">
        <v>0</v>
      </c>
    </row>
    <row r="7420" spans="1:24" x14ac:dyDescent="0.3">
      <c r="A7420" t="s">
        <v>1058</v>
      </c>
      <c r="B7420" t="s">
        <v>1183</v>
      </c>
      <c r="D7420" t="s">
        <v>1184</v>
      </c>
      <c r="F7420" t="s">
        <v>4262</v>
      </c>
      <c r="G7420" t="s">
        <v>4263</v>
      </c>
      <c r="H7420" t="s">
        <v>4264</v>
      </c>
      <c r="I7420" t="s">
        <v>4265</v>
      </c>
      <c r="J7420">
        <v>2016</v>
      </c>
      <c r="K7420" t="s">
        <v>1190</v>
      </c>
      <c r="L7420">
        <v>1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1</v>
      </c>
      <c r="T7420">
        <v>0</v>
      </c>
      <c r="U7420">
        <v>0</v>
      </c>
      <c r="V7420">
        <v>0</v>
      </c>
      <c r="W7420">
        <v>0</v>
      </c>
      <c r="X7420">
        <v>0</v>
      </c>
    </row>
    <row r="7421" spans="1:24" x14ac:dyDescent="0.3">
      <c r="A7421" t="s">
        <v>1058</v>
      </c>
      <c r="B7421" t="s">
        <v>1183</v>
      </c>
      <c r="D7421" t="s">
        <v>1184</v>
      </c>
      <c r="F7421" t="s">
        <v>4262</v>
      </c>
      <c r="G7421" t="s">
        <v>4263</v>
      </c>
      <c r="H7421" t="s">
        <v>4264</v>
      </c>
      <c r="I7421" t="s">
        <v>4265</v>
      </c>
      <c r="J7421">
        <v>2018</v>
      </c>
      <c r="K7421" t="s">
        <v>1189</v>
      </c>
      <c r="L7421">
        <v>3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3</v>
      </c>
      <c r="X7421">
        <v>0</v>
      </c>
    </row>
    <row r="7422" spans="1:24" x14ac:dyDescent="0.3">
      <c r="A7422" t="s">
        <v>1058</v>
      </c>
      <c r="B7422" t="s">
        <v>1183</v>
      </c>
      <c r="D7422" t="s">
        <v>1184</v>
      </c>
      <c r="F7422" t="s">
        <v>4262</v>
      </c>
      <c r="G7422" t="s">
        <v>4263</v>
      </c>
      <c r="H7422" t="s">
        <v>4264</v>
      </c>
      <c r="I7422" t="s">
        <v>4265</v>
      </c>
      <c r="J7422">
        <v>2018</v>
      </c>
      <c r="K7422" t="s">
        <v>1190</v>
      </c>
      <c r="L7422">
        <v>2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2</v>
      </c>
      <c r="X7422">
        <v>0</v>
      </c>
    </row>
    <row r="7423" spans="1:24" x14ac:dyDescent="0.3">
      <c r="A7423" t="s">
        <v>266</v>
      </c>
      <c r="B7423" t="s">
        <v>1183</v>
      </c>
      <c r="D7423" t="s">
        <v>1184</v>
      </c>
      <c r="F7423" t="s">
        <v>4266</v>
      </c>
      <c r="G7423" t="s">
        <v>4267</v>
      </c>
      <c r="I7423" t="s">
        <v>4268</v>
      </c>
      <c r="J7423">
        <v>2010</v>
      </c>
      <c r="K7423" t="s">
        <v>1189</v>
      </c>
      <c r="L7423">
        <v>3</v>
      </c>
      <c r="M7423">
        <v>0</v>
      </c>
      <c r="N7423">
        <v>1</v>
      </c>
      <c r="O7423">
        <v>2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</row>
    <row r="7424" spans="1:24" x14ac:dyDescent="0.3">
      <c r="A7424" t="s">
        <v>266</v>
      </c>
      <c r="B7424" t="s">
        <v>1183</v>
      </c>
      <c r="D7424" t="s">
        <v>1184</v>
      </c>
      <c r="F7424" t="s">
        <v>4266</v>
      </c>
      <c r="G7424" t="s">
        <v>4267</v>
      </c>
      <c r="I7424" t="s">
        <v>4268</v>
      </c>
      <c r="J7424">
        <v>2010</v>
      </c>
      <c r="K7424" t="s">
        <v>1190</v>
      </c>
      <c r="L7424">
        <v>2</v>
      </c>
      <c r="M7424">
        <v>0</v>
      </c>
      <c r="N7424">
        <v>1</v>
      </c>
      <c r="O7424">
        <v>1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</row>
    <row r="7425" spans="1:24" x14ac:dyDescent="0.3">
      <c r="A7425" t="s">
        <v>266</v>
      </c>
      <c r="B7425" t="s">
        <v>1183</v>
      </c>
      <c r="D7425" t="s">
        <v>1184</v>
      </c>
      <c r="F7425" t="s">
        <v>4266</v>
      </c>
      <c r="G7425" t="s">
        <v>4267</v>
      </c>
      <c r="I7425" t="s">
        <v>4268</v>
      </c>
      <c r="J7425">
        <v>2011</v>
      </c>
      <c r="K7425" t="s">
        <v>1189</v>
      </c>
      <c r="L7425">
        <v>2</v>
      </c>
      <c r="M7425">
        <v>1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1</v>
      </c>
      <c r="V7425">
        <v>0</v>
      </c>
      <c r="W7425">
        <v>0</v>
      </c>
      <c r="X7425">
        <v>0</v>
      </c>
    </row>
    <row r="7426" spans="1:24" x14ac:dyDescent="0.3">
      <c r="A7426" t="s">
        <v>266</v>
      </c>
      <c r="B7426" t="s">
        <v>1183</v>
      </c>
      <c r="D7426" t="s">
        <v>1184</v>
      </c>
      <c r="F7426" t="s">
        <v>4266</v>
      </c>
      <c r="G7426" t="s">
        <v>4267</v>
      </c>
      <c r="I7426" t="s">
        <v>4268</v>
      </c>
      <c r="J7426">
        <v>2011</v>
      </c>
      <c r="K7426" t="s">
        <v>1190</v>
      </c>
      <c r="L7426">
        <v>2</v>
      </c>
      <c r="M7426">
        <v>1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1</v>
      </c>
      <c r="V7426">
        <v>0</v>
      </c>
      <c r="W7426">
        <v>0</v>
      </c>
      <c r="X7426">
        <v>0</v>
      </c>
    </row>
    <row r="7427" spans="1:24" x14ac:dyDescent="0.3">
      <c r="A7427" t="s">
        <v>266</v>
      </c>
      <c r="B7427" t="s">
        <v>1183</v>
      </c>
      <c r="D7427" t="s">
        <v>1184</v>
      </c>
      <c r="F7427" t="s">
        <v>4266</v>
      </c>
      <c r="G7427" t="s">
        <v>4267</v>
      </c>
      <c r="I7427" t="s">
        <v>4268</v>
      </c>
      <c r="J7427">
        <v>2012</v>
      </c>
      <c r="K7427" t="s">
        <v>1189</v>
      </c>
      <c r="L7427">
        <v>8</v>
      </c>
      <c r="M7427">
        <v>0</v>
      </c>
      <c r="N7427">
        <v>2</v>
      </c>
      <c r="O7427">
        <v>0</v>
      </c>
      <c r="P7427">
        <v>5</v>
      </c>
      <c r="Q7427">
        <v>1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</row>
    <row r="7428" spans="1:24" x14ac:dyDescent="0.3">
      <c r="A7428" t="s">
        <v>266</v>
      </c>
      <c r="B7428" t="s">
        <v>1183</v>
      </c>
      <c r="D7428" t="s">
        <v>1184</v>
      </c>
      <c r="F7428" t="s">
        <v>4266</v>
      </c>
      <c r="G7428" t="s">
        <v>4267</v>
      </c>
      <c r="I7428" t="s">
        <v>4268</v>
      </c>
      <c r="J7428">
        <v>2012</v>
      </c>
      <c r="K7428" t="s">
        <v>1190</v>
      </c>
      <c r="L7428">
        <v>6</v>
      </c>
      <c r="M7428">
        <v>0</v>
      </c>
      <c r="N7428">
        <v>2</v>
      </c>
      <c r="O7428">
        <v>0</v>
      </c>
      <c r="P7428">
        <v>3</v>
      </c>
      <c r="Q7428">
        <v>1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</row>
    <row r="7429" spans="1:24" x14ac:dyDescent="0.3">
      <c r="A7429" t="s">
        <v>266</v>
      </c>
      <c r="B7429" t="s">
        <v>1183</v>
      </c>
      <c r="D7429" t="s">
        <v>1184</v>
      </c>
      <c r="F7429" t="s">
        <v>4266</v>
      </c>
      <c r="G7429" t="s">
        <v>4267</v>
      </c>
      <c r="I7429" t="s">
        <v>4268</v>
      </c>
      <c r="J7429">
        <v>2017</v>
      </c>
      <c r="K7429" t="s">
        <v>1189</v>
      </c>
      <c r="L7429">
        <v>23</v>
      </c>
      <c r="M7429">
        <v>0</v>
      </c>
      <c r="N7429">
        <v>22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1</v>
      </c>
      <c r="X7429">
        <v>0</v>
      </c>
    </row>
    <row r="7430" spans="1:24" x14ac:dyDescent="0.3">
      <c r="A7430" t="s">
        <v>266</v>
      </c>
      <c r="B7430" t="s">
        <v>1183</v>
      </c>
      <c r="D7430" t="s">
        <v>1184</v>
      </c>
      <c r="F7430" t="s">
        <v>4266</v>
      </c>
      <c r="G7430" t="s">
        <v>4267</v>
      </c>
      <c r="I7430" t="s">
        <v>4268</v>
      </c>
      <c r="J7430">
        <v>2017</v>
      </c>
      <c r="K7430" t="s">
        <v>1190</v>
      </c>
      <c r="L7430">
        <v>18</v>
      </c>
      <c r="M7430">
        <v>0</v>
      </c>
      <c r="N7430">
        <v>17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1</v>
      </c>
      <c r="X7430">
        <v>0</v>
      </c>
    </row>
    <row r="7431" spans="1:24" x14ac:dyDescent="0.3">
      <c r="A7431" t="s">
        <v>266</v>
      </c>
      <c r="B7431" t="s">
        <v>1183</v>
      </c>
      <c r="D7431" t="s">
        <v>1184</v>
      </c>
      <c r="F7431" t="s">
        <v>4266</v>
      </c>
      <c r="G7431" t="s">
        <v>4267</v>
      </c>
      <c r="I7431" t="s">
        <v>4268</v>
      </c>
      <c r="J7431">
        <v>2018</v>
      </c>
      <c r="K7431" t="s">
        <v>1189</v>
      </c>
      <c r="L7431">
        <v>3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3</v>
      </c>
    </row>
    <row r="7432" spans="1:24" x14ac:dyDescent="0.3">
      <c r="A7432" t="s">
        <v>266</v>
      </c>
      <c r="B7432" t="s">
        <v>1183</v>
      </c>
      <c r="D7432" t="s">
        <v>1184</v>
      </c>
      <c r="F7432" t="s">
        <v>4266</v>
      </c>
      <c r="G7432" t="s">
        <v>4267</v>
      </c>
      <c r="I7432" t="s">
        <v>4268</v>
      </c>
      <c r="J7432">
        <v>2018</v>
      </c>
      <c r="K7432" t="s">
        <v>1190</v>
      </c>
      <c r="L7432">
        <v>3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3</v>
      </c>
    </row>
    <row r="7433" spans="1:24" x14ac:dyDescent="0.3">
      <c r="A7433" t="s">
        <v>266</v>
      </c>
      <c r="B7433" t="s">
        <v>1183</v>
      </c>
      <c r="D7433" t="s">
        <v>1184</v>
      </c>
      <c r="F7433" t="s">
        <v>4266</v>
      </c>
      <c r="G7433" t="s">
        <v>4267</v>
      </c>
      <c r="I7433" t="s">
        <v>4268</v>
      </c>
      <c r="J7433">
        <v>2019</v>
      </c>
      <c r="K7433" t="s">
        <v>1189</v>
      </c>
      <c r="L7433">
        <v>4</v>
      </c>
      <c r="M7433">
        <v>0</v>
      </c>
      <c r="N7433">
        <v>1</v>
      </c>
      <c r="O7433">
        <v>1</v>
      </c>
      <c r="P7433">
        <v>0</v>
      </c>
      <c r="Q7433">
        <v>0</v>
      </c>
      <c r="R7433">
        <v>0</v>
      </c>
      <c r="S7433">
        <v>1</v>
      </c>
      <c r="T7433">
        <v>0</v>
      </c>
      <c r="U7433">
        <v>1</v>
      </c>
      <c r="V7433">
        <v>0</v>
      </c>
      <c r="W7433">
        <v>0</v>
      </c>
      <c r="X7433">
        <v>0</v>
      </c>
    </row>
    <row r="7434" spans="1:24" x14ac:dyDescent="0.3">
      <c r="A7434" t="s">
        <v>266</v>
      </c>
      <c r="B7434" t="s">
        <v>1183</v>
      </c>
      <c r="D7434" t="s">
        <v>1184</v>
      </c>
      <c r="F7434" t="s">
        <v>4266</v>
      </c>
      <c r="G7434" t="s">
        <v>4267</v>
      </c>
      <c r="I7434" t="s">
        <v>4268</v>
      </c>
      <c r="J7434">
        <v>2019</v>
      </c>
      <c r="K7434" t="s">
        <v>1190</v>
      </c>
      <c r="L7434">
        <v>4</v>
      </c>
      <c r="M7434">
        <v>0</v>
      </c>
      <c r="N7434">
        <v>1</v>
      </c>
      <c r="O7434">
        <v>1</v>
      </c>
      <c r="P7434">
        <v>0</v>
      </c>
      <c r="Q7434">
        <v>0</v>
      </c>
      <c r="R7434">
        <v>0</v>
      </c>
      <c r="S7434">
        <v>1</v>
      </c>
      <c r="T7434">
        <v>0</v>
      </c>
      <c r="U7434">
        <v>1</v>
      </c>
      <c r="V7434">
        <v>0</v>
      </c>
      <c r="W7434">
        <v>0</v>
      </c>
      <c r="X7434">
        <v>0</v>
      </c>
    </row>
    <row r="7435" spans="1:24" x14ac:dyDescent="0.3">
      <c r="A7435" t="s">
        <v>1059</v>
      </c>
      <c r="B7435" t="s">
        <v>1183</v>
      </c>
      <c r="D7435" t="s">
        <v>1184</v>
      </c>
      <c r="F7435" t="s">
        <v>4269</v>
      </c>
      <c r="G7435" t="s">
        <v>4270</v>
      </c>
      <c r="H7435" t="s">
        <v>4271</v>
      </c>
      <c r="I7435" t="s">
        <v>4272</v>
      </c>
      <c r="J7435">
        <v>2012</v>
      </c>
      <c r="K7435" t="s">
        <v>1189</v>
      </c>
      <c r="L7435">
        <v>1</v>
      </c>
      <c r="M7435">
        <v>0</v>
      </c>
      <c r="N7435">
        <v>0</v>
      </c>
      <c r="O7435">
        <v>0</v>
      </c>
      <c r="P7435">
        <v>0</v>
      </c>
      <c r="Q7435">
        <v>1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</row>
    <row r="7436" spans="1:24" x14ac:dyDescent="0.3">
      <c r="A7436" t="s">
        <v>1059</v>
      </c>
      <c r="B7436" t="s">
        <v>1183</v>
      </c>
      <c r="D7436" t="s">
        <v>1184</v>
      </c>
      <c r="F7436" t="s">
        <v>4269</v>
      </c>
      <c r="G7436" t="s">
        <v>4270</v>
      </c>
      <c r="H7436" t="s">
        <v>4271</v>
      </c>
      <c r="I7436" t="s">
        <v>4272</v>
      </c>
      <c r="J7436">
        <v>2012</v>
      </c>
      <c r="K7436" t="s">
        <v>1190</v>
      </c>
      <c r="L7436">
        <v>1</v>
      </c>
      <c r="M7436">
        <v>0</v>
      </c>
      <c r="N7436">
        <v>0</v>
      </c>
      <c r="O7436">
        <v>0</v>
      </c>
      <c r="P7436">
        <v>0</v>
      </c>
      <c r="Q7436">
        <v>1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</row>
    <row r="7437" spans="1:24" x14ac:dyDescent="0.3">
      <c r="A7437" t="s">
        <v>1059</v>
      </c>
      <c r="B7437" t="s">
        <v>1183</v>
      </c>
      <c r="D7437" t="s">
        <v>1184</v>
      </c>
      <c r="F7437" t="s">
        <v>4269</v>
      </c>
      <c r="G7437" t="s">
        <v>4270</v>
      </c>
      <c r="H7437" t="s">
        <v>4271</v>
      </c>
      <c r="I7437" t="s">
        <v>4272</v>
      </c>
      <c r="J7437">
        <v>2013</v>
      </c>
      <c r="K7437" t="s">
        <v>1189</v>
      </c>
      <c r="L7437">
        <v>2</v>
      </c>
      <c r="M7437">
        <v>0</v>
      </c>
      <c r="N7437">
        <v>0</v>
      </c>
      <c r="O7437">
        <v>0</v>
      </c>
      <c r="P7437">
        <v>1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1</v>
      </c>
    </row>
    <row r="7438" spans="1:24" x14ac:dyDescent="0.3">
      <c r="A7438" t="s">
        <v>1059</v>
      </c>
      <c r="B7438" t="s">
        <v>1183</v>
      </c>
      <c r="D7438" t="s">
        <v>1184</v>
      </c>
      <c r="F7438" t="s">
        <v>4269</v>
      </c>
      <c r="G7438" t="s">
        <v>4270</v>
      </c>
      <c r="H7438" t="s">
        <v>4271</v>
      </c>
      <c r="I7438" t="s">
        <v>4272</v>
      </c>
      <c r="J7438">
        <v>2013</v>
      </c>
      <c r="K7438" t="s">
        <v>1190</v>
      </c>
      <c r="L7438">
        <v>2</v>
      </c>
      <c r="M7438">
        <v>0</v>
      </c>
      <c r="N7438">
        <v>0</v>
      </c>
      <c r="O7438">
        <v>0</v>
      </c>
      <c r="P7438">
        <v>1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1</v>
      </c>
    </row>
    <row r="7439" spans="1:24" x14ac:dyDescent="0.3">
      <c r="A7439" t="s">
        <v>1060</v>
      </c>
      <c r="B7439" t="s">
        <v>1183</v>
      </c>
      <c r="D7439" t="s">
        <v>1184</v>
      </c>
      <c r="F7439" t="s">
        <v>4273</v>
      </c>
      <c r="G7439" t="s">
        <v>4274</v>
      </c>
      <c r="I7439" t="s">
        <v>4275</v>
      </c>
      <c r="J7439">
        <v>2016</v>
      </c>
      <c r="K7439" t="s">
        <v>1189</v>
      </c>
      <c r="L7439">
        <v>3</v>
      </c>
      <c r="M7439">
        <v>0</v>
      </c>
      <c r="N7439">
        <v>0</v>
      </c>
      <c r="O7439">
        <v>0</v>
      </c>
      <c r="P7439">
        <v>2</v>
      </c>
      <c r="Q7439">
        <v>0</v>
      </c>
      <c r="R7439">
        <v>0</v>
      </c>
      <c r="S7439">
        <v>0</v>
      </c>
      <c r="T7439">
        <v>1</v>
      </c>
      <c r="U7439">
        <v>0</v>
      </c>
      <c r="V7439">
        <v>0</v>
      </c>
      <c r="W7439">
        <v>0</v>
      </c>
      <c r="X7439">
        <v>0</v>
      </c>
    </row>
    <row r="7440" spans="1:24" x14ac:dyDescent="0.3">
      <c r="A7440" t="s">
        <v>1060</v>
      </c>
      <c r="B7440" t="s">
        <v>1183</v>
      </c>
      <c r="D7440" t="s">
        <v>1184</v>
      </c>
      <c r="F7440" t="s">
        <v>4273</v>
      </c>
      <c r="G7440" t="s">
        <v>4274</v>
      </c>
      <c r="I7440" t="s">
        <v>4275</v>
      </c>
      <c r="J7440">
        <v>2016</v>
      </c>
      <c r="K7440" t="s">
        <v>1190</v>
      </c>
      <c r="L7440">
        <v>3</v>
      </c>
      <c r="M7440">
        <v>0</v>
      </c>
      <c r="N7440">
        <v>0</v>
      </c>
      <c r="O7440">
        <v>0</v>
      </c>
      <c r="P7440">
        <v>2</v>
      </c>
      <c r="Q7440">
        <v>0</v>
      </c>
      <c r="R7440">
        <v>0</v>
      </c>
      <c r="S7440">
        <v>0</v>
      </c>
      <c r="T7440">
        <v>1</v>
      </c>
      <c r="U7440">
        <v>0</v>
      </c>
      <c r="V7440">
        <v>0</v>
      </c>
      <c r="W7440">
        <v>0</v>
      </c>
      <c r="X7440">
        <v>0</v>
      </c>
    </row>
    <row r="7441" spans="1:24" x14ac:dyDescent="0.3">
      <c r="A7441" t="s">
        <v>1060</v>
      </c>
      <c r="B7441" t="s">
        <v>1183</v>
      </c>
      <c r="D7441" t="s">
        <v>1184</v>
      </c>
      <c r="F7441" t="s">
        <v>4273</v>
      </c>
      <c r="G7441" t="s">
        <v>4274</v>
      </c>
      <c r="I7441" t="s">
        <v>4275</v>
      </c>
      <c r="J7441">
        <v>2018</v>
      </c>
      <c r="K7441" t="s">
        <v>1189</v>
      </c>
      <c r="L7441">
        <v>21</v>
      </c>
      <c r="M7441">
        <v>0</v>
      </c>
      <c r="N7441">
        <v>0</v>
      </c>
      <c r="O7441">
        <v>3</v>
      </c>
      <c r="P7441">
        <v>1</v>
      </c>
      <c r="Q7441">
        <v>1</v>
      </c>
      <c r="R7441">
        <v>6</v>
      </c>
      <c r="S7441">
        <v>0</v>
      </c>
      <c r="T7441">
        <v>0</v>
      </c>
      <c r="U7441">
        <v>0</v>
      </c>
      <c r="V7441">
        <v>10</v>
      </c>
      <c r="W7441">
        <v>0</v>
      </c>
      <c r="X7441">
        <v>0</v>
      </c>
    </row>
    <row r="7442" spans="1:24" x14ac:dyDescent="0.3">
      <c r="A7442" t="s">
        <v>1060</v>
      </c>
      <c r="B7442" t="s">
        <v>1183</v>
      </c>
      <c r="D7442" t="s">
        <v>1184</v>
      </c>
      <c r="F7442" t="s">
        <v>4273</v>
      </c>
      <c r="G7442" t="s">
        <v>4274</v>
      </c>
      <c r="I7442" t="s">
        <v>4275</v>
      </c>
      <c r="J7442">
        <v>2018</v>
      </c>
      <c r="K7442" t="s">
        <v>1190</v>
      </c>
      <c r="L7442">
        <v>9</v>
      </c>
      <c r="M7442">
        <v>0</v>
      </c>
      <c r="N7442">
        <v>0</v>
      </c>
      <c r="O7442">
        <v>2</v>
      </c>
      <c r="P7442">
        <v>1</v>
      </c>
      <c r="Q7442">
        <v>1</v>
      </c>
      <c r="R7442">
        <v>2</v>
      </c>
      <c r="S7442">
        <v>0</v>
      </c>
      <c r="T7442">
        <v>0</v>
      </c>
      <c r="U7442">
        <v>0</v>
      </c>
      <c r="V7442">
        <v>3</v>
      </c>
      <c r="W7442">
        <v>0</v>
      </c>
      <c r="X7442">
        <v>0</v>
      </c>
    </row>
    <row r="7443" spans="1:24" x14ac:dyDescent="0.3">
      <c r="A7443" t="s">
        <v>676</v>
      </c>
      <c r="B7443" t="s">
        <v>1183</v>
      </c>
      <c r="D7443" t="s">
        <v>1184</v>
      </c>
      <c r="F7443" t="s">
        <v>4276</v>
      </c>
      <c r="G7443" t="s">
        <v>4277</v>
      </c>
      <c r="H7443" t="s">
        <v>4278</v>
      </c>
      <c r="I7443" t="s">
        <v>4279</v>
      </c>
      <c r="J7443">
        <v>2019</v>
      </c>
      <c r="K7443" t="s">
        <v>1189</v>
      </c>
      <c r="L7443">
        <v>1</v>
      </c>
      <c r="M7443">
        <v>0</v>
      </c>
      <c r="N7443">
        <v>1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</row>
    <row r="7444" spans="1:24" x14ac:dyDescent="0.3">
      <c r="A7444" t="s">
        <v>676</v>
      </c>
      <c r="B7444" t="s">
        <v>1183</v>
      </c>
      <c r="D7444" t="s">
        <v>1184</v>
      </c>
      <c r="F7444" t="s">
        <v>4276</v>
      </c>
      <c r="G7444" t="s">
        <v>4277</v>
      </c>
      <c r="H7444" t="s">
        <v>4278</v>
      </c>
      <c r="I7444" t="s">
        <v>4279</v>
      </c>
      <c r="J7444">
        <v>2019</v>
      </c>
      <c r="K7444" t="s">
        <v>1190</v>
      </c>
      <c r="L7444">
        <v>1</v>
      </c>
      <c r="M7444">
        <v>0</v>
      </c>
      <c r="N7444">
        <v>1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</row>
    <row r="7445" spans="1:24" x14ac:dyDescent="0.3">
      <c r="A7445" t="s">
        <v>316</v>
      </c>
      <c r="B7445" t="s">
        <v>1183</v>
      </c>
      <c r="D7445" t="s">
        <v>1184</v>
      </c>
      <c r="F7445" t="s">
        <v>4280</v>
      </c>
      <c r="G7445" t="s">
        <v>4281</v>
      </c>
      <c r="I7445" t="s">
        <v>4282</v>
      </c>
      <c r="J7445">
        <v>2010</v>
      </c>
      <c r="K7445" t="s">
        <v>1189</v>
      </c>
      <c r="L7445">
        <v>1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1</v>
      </c>
      <c r="T7445">
        <v>0</v>
      </c>
      <c r="U7445">
        <v>0</v>
      </c>
      <c r="V7445">
        <v>0</v>
      </c>
      <c r="W7445">
        <v>0</v>
      </c>
      <c r="X7445">
        <v>0</v>
      </c>
    </row>
    <row r="7446" spans="1:24" x14ac:dyDescent="0.3">
      <c r="A7446" t="s">
        <v>316</v>
      </c>
      <c r="B7446" t="s">
        <v>1183</v>
      </c>
      <c r="D7446" t="s">
        <v>1184</v>
      </c>
      <c r="F7446" t="s">
        <v>4280</v>
      </c>
      <c r="G7446" t="s">
        <v>4281</v>
      </c>
      <c r="I7446" t="s">
        <v>4282</v>
      </c>
      <c r="J7446">
        <v>2010</v>
      </c>
      <c r="K7446" t="s">
        <v>1190</v>
      </c>
      <c r="L7446">
        <v>1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1</v>
      </c>
      <c r="T7446">
        <v>0</v>
      </c>
      <c r="U7446">
        <v>0</v>
      </c>
      <c r="V7446">
        <v>0</v>
      </c>
      <c r="W7446">
        <v>0</v>
      </c>
      <c r="X7446">
        <v>0</v>
      </c>
    </row>
    <row r="7447" spans="1:24" x14ac:dyDescent="0.3">
      <c r="A7447" t="s">
        <v>316</v>
      </c>
      <c r="B7447" t="s">
        <v>1183</v>
      </c>
      <c r="D7447" t="s">
        <v>1184</v>
      </c>
      <c r="F7447" t="s">
        <v>4280</v>
      </c>
      <c r="G7447" t="s">
        <v>4281</v>
      </c>
      <c r="I7447" t="s">
        <v>4282</v>
      </c>
      <c r="J7447">
        <v>2011</v>
      </c>
      <c r="K7447" t="s">
        <v>1189</v>
      </c>
      <c r="L7447">
        <v>2</v>
      </c>
      <c r="M7447">
        <v>0</v>
      </c>
      <c r="N7447">
        <v>2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</row>
    <row r="7448" spans="1:24" x14ac:dyDescent="0.3">
      <c r="A7448" t="s">
        <v>316</v>
      </c>
      <c r="B7448" t="s">
        <v>1183</v>
      </c>
      <c r="D7448" t="s">
        <v>1184</v>
      </c>
      <c r="F7448" t="s">
        <v>4280</v>
      </c>
      <c r="G7448" t="s">
        <v>4281</v>
      </c>
      <c r="I7448" t="s">
        <v>4282</v>
      </c>
      <c r="J7448">
        <v>2011</v>
      </c>
      <c r="K7448" t="s">
        <v>1190</v>
      </c>
      <c r="L7448">
        <v>2</v>
      </c>
      <c r="M7448">
        <v>0</v>
      </c>
      <c r="N7448">
        <v>2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</row>
    <row r="7449" spans="1:24" x14ac:dyDescent="0.3">
      <c r="A7449" t="s">
        <v>316</v>
      </c>
      <c r="B7449" t="s">
        <v>1183</v>
      </c>
      <c r="D7449" t="s">
        <v>1184</v>
      </c>
      <c r="F7449" t="s">
        <v>4280</v>
      </c>
      <c r="G7449" t="s">
        <v>4281</v>
      </c>
      <c r="I7449" t="s">
        <v>4282</v>
      </c>
      <c r="J7449">
        <v>2013</v>
      </c>
      <c r="K7449" t="s">
        <v>1189</v>
      </c>
      <c r="L7449">
        <v>3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1</v>
      </c>
      <c r="S7449">
        <v>2</v>
      </c>
      <c r="T7449">
        <v>0</v>
      </c>
      <c r="U7449">
        <v>0</v>
      </c>
      <c r="V7449">
        <v>0</v>
      </c>
      <c r="W7449">
        <v>0</v>
      </c>
      <c r="X7449">
        <v>0</v>
      </c>
    </row>
    <row r="7450" spans="1:24" x14ac:dyDescent="0.3">
      <c r="A7450" t="s">
        <v>316</v>
      </c>
      <c r="B7450" t="s">
        <v>1183</v>
      </c>
      <c r="D7450" t="s">
        <v>1184</v>
      </c>
      <c r="F7450" t="s">
        <v>4280</v>
      </c>
      <c r="G7450" t="s">
        <v>4281</v>
      </c>
      <c r="I7450" t="s">
        <v>4282</v>
      </c>
      <c r="J7450">
        <v>2013</v>
      </c>
      <c r="K7450" t="s">
        <v>1190</v>
      </c>
      <c r="L7450">
        <v>2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1</v>
      </c>
      <c r="S7450">
        <v>1</v>
      </c>
      <c r="T7450">
        <v>0</v>
      </c>
      <c r="U7450">
        <v>0</v>
      </c>
      <c r="V7450">
        <v>0</v>
      </c>
      <c r="W7450">
        <v>0</v>
      </c>
      <c r="X7450">
        <v>0</v>
      </c>
    </row>
    <row r="7451" spans="1:24" x14ac:dyDescent="0.3">
      <c r="A7451" t="s">
        <v>316</v>
      </c>
      <c r="B7451" t="s">
        <v>1183</v>
      </c>
      <c r="D7451" t="s">
        <v>1184</v>
      </c>
      <c r="F7451" t="s">
        <v>4280</v>
      </c>
      <c r="G7451" t="s">
        <v>4281</v>
      </c>
      <c r="I7451" t="s">
        <v>4282</v>
      </c>
      <c r="J7451">
        <v>2014</v>
      </c>
      <c r="K7451" t="s">
        <v>1189</v>
      </c>
      <c r="L7451">
        <v>7</v>
      </c>
      <c r="M7451">
        <v>0</v>
      </c>
      <c r="N7451">
        <v>0</v>
      </c>
      <c r="O7451">
        <v>5</v>
      </c>
      <c r="P7451">
        <v>0</v>
      </c>
      <c r="Q7451">
        <v>0</v>
      </c>
      <c r="R7451">
        <v>0</v>
      </c>
      <c r="S7451">
        <v>0</v>
      </c>
      <c r="T7451">
        <v>1</v>
      </c>
      <c r="U7451">
        <v>1</v>
      </c>
      <c r="V7451">
        <v>0</v>
      </c>
      <c r="W7451">
        <v>0</v>
      </c>
      <c r="X7451">
        <v>0</v>
      </c>
    </row>
    <row r="7452" spans="1:24" x14ac:dyDescent="0.3">
      <c r="A7452" t="s">
        <v>316</v>
      </c>
      <c r="B7452" t="s">
        <v>1183</v>
      </c>
      <c r="D7452" t="s">
        <v>1184</v>
      </c>
      <c r="F7452" t="s">
        <v>4280</v>
      </c>
      <c r="G7452" t="s">
        <v>4281</v>
      </c>
      <c r="I7452" t="s">
        <v>4282</v>
      </c>
      <c r="J7452">
        <v>2014</v>
      </c>
      <c r="K7452" t="s">
        <v>1190</v>
      </c>
      <c r="L7452">
        <v>5</v>
      </c>
      <c r="M7452">
        <v>0</v>
      </c>
      <c r="N7452">
        <v>0</v>
      </c>
      <c r="O7452">
        <v>3</v>
      </c>
      <c r="P7452">
        <v>0</v>
      </c>
      <c r="Q7452">
        <v>0</v>
      </c>
      <c r="R7452">
        <v>0</v>
      </c>
      <c r="S7452">
        <v>0</v>
      </c>
      <c r="T7452">
        <v>1</v>
      </c>
      <c r="U7452">
        <v>1</v>
      </c>
      <c r="V7452">
        <v>0</v>
      </c>
      <c r="W7452">
        <v>0</v>
      </c>
      <c r="X7452">
        <v>0</v>
      </c>
    </row>
    <row r="7453" spans="1:24" x14ac:dyDescent="0.3">
      <c r="A7453" t="s">
        <v>316</v>
      </c>
      <c r="B7453" t="s">
        <v>1183</v>
      </c>
      <c r="D7453" t="s">
        <v>1184</v>
      </c>
      <c r="F7453" t="s">
        <v>4280</v>
      </c>
      <c r="G7453" t="s">
        <v>4281</v>
      </c>
      <c r="I7453" t="s">
        <v>4282</v>
      </c>
      <c r="J7453">
        <v>2015</v>
      </c>
      <c r="K7453" t="s">
        <v>1189</v>
      </c>
      <c r="L7453">
        <v>3</v>
      </c>
      <c r="M7453">
        <v>0</v>
      </c>
      <c r="N7453">
        <v>0</v>
      </c>
      <c r="O7453">
        <v>0</v>
      </c>
      <c r="P7453">
        <v>3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</row>
    <row r="7454" spans="1:24" x14ac:dyDescent="0.3">
      <c r="A7454" t="s">
        <v>316</v>
      </c>
      <c r="B7454" t="s">
        <v>1183</v>
      </c>
      <c r="D7454" t="s">
        <v>1184</v>
      </c>
      <c r="F7454" t="s">
        <v>4280</v>
      </c>
      <c r="G7454" t="s">
        <v>4281</v>
      </c>
      <c r="I7454" t="s">
        <v>4282</v>
      </c>
      <c r="J7454">
        <v>2015</v>
      </c>
      <c r="K7454" t="s">
        <v>1190</v>
      </c>
      <c r="L7454">
        <v>2</v>
      </c>
      <c r="M7454">
        <v>0</v>
      </c>
      <c r="N7454">
        <v>0</v>
      </c>
      <c r="O7454">
        <v>0</v>
      </c>
      <c r="P7454">
        <v>2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</row>
    <row r="7455" spans="1:24" x14ac:dyDescent="0.3">
      <c r="A7455" t="s">
        <v>316</v>
      </c>
      <c r="B7455" t="s">
        <v>1183</v>
      </c>
      <c r="D7455" t="s">
        <v>1184</v>
      </c>
      <c r="F7455" t="s">
        <v>4280</v>
      </c>
      <c r="G7455" t="s">
        <v>4281</v>
      </c>
      <c r="I7455" t="s">
        <v>4282</v>
      </c>
      <c r="J7455">
        <v>2016</v>
      </c>
      <c r="K7455" t="s">
        <v>1189</v>
      </c>
      <c r="L7455">
        <v>2</v>
      </c>
      <c r="M7455">
        <v>0</v>
      </c>
      <c r="N7455">
        <v>0</v>
      </c>
      <c r="O7455">
        <v>0</v>
      </c>
      <c r="P7455">
        <v>2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</row>
    <row r="7456" spans="1:24" x14ac:dyDescent="0.3">
      <c r="A7456" t="s">
        <v>316</v>
      </c>
      <c r="B7456" t="s">
        <v>1183</v>
      </c>
      <c r="D7456" t="s">
        <v>1184</v>
      </c>
      <c r="F7456" t="s">
        <v>4280</v>
      </c>
      <c r="G7456" t="s">
        <v>4281</v>
      </c>
      <c r="I7456" t="s">
        <v>4282</v>
      </c>
      <c r="J7456">
        <v>2016</v>
      </c>
      <c r="K7456" t="s">
        <v>1190</v>
      </c>
      <c r="L7456">
        <v>1</v>
      </c>
      <c r="M7456">
        <v>0</v>
      </c>
      <c r="N7456">
        <v>0</v>
      </c>
      <c r="O7456">
        <v>0</v>
      </c>
      <c r="P7456">
        <v>1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</row>
    <row r="7457" spans="1:24" x14ac:dyDescent="0.3">
      <c r="A7457" t="s">
        <v>316</v>
      </c>
      <c r="B7457" t="s">
        <v>1183</v>
      </c>
      <c r="D7457" t="s">
        <v>1184</v>
      </c>
      <c r="F7457" t="s">
        <v>4280</v>
      </c>
      <c r="G7457" t="s">
        <v>4281</v>
      </c>
      <c r="I7457" t="s">
        <v>4282</v>
      </c>
      <c r="J7457">
        <v>2017</v>
      </c>
      <c r="K7457" t="s">
        <v>1189</v>
      </c>
      <c r="L7457">
        <v>3</v>
      </c>
      <c r="M7457">
        <v>0</v>
      </c>
      <c r="N7457">
        <v>0</v>
      </c>
      <c r="O7457">
        <v>0</v>
      </c>
      <c r="P7457">
        <v>1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2</v>
      </c>
      <c r="W7457">
        <v>0</v>
      </c>
      <c r="X7457">
        <v>0</v>
      </c>
    </row>
    <row r="7458" spans="1:24" x14ac:dyDescent="0.3">
      <c r="A7458" t="s">
        <v>316</v>
      </c>
      <c r="B7458" t="s">
        <v>1183</v>
      </c>
      <c r="D7458" t="s">
        <v>1184</v>
      </c>
      <c r="F7458" t="s">
        <v>4280</v>
      </c>
      <c r="G7458" t="s">
        <v>4281</v>
      </c>
      <c r="I7458" t="s">
        <v>4282</v>
      </c>
      <c r="J7458">
        <v>2017</v>
      </c>
      <c r="K7458" t="s">
        <v>1190</v>
      </c>
      <c r="L7458">
        <v>3</v>
      </c>
      <c r="M7458">
        <v>0</v>
      </c>
      <c r="N7458">
        <v>0</v>
      </c>
      <c r="O7458">
        <v>0</v>
      </c>
      <c r="P7458">
        <v>1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2</v>
      </c>
      <c r="W7458">
        <v>0</v>
      </c>
      <c r="X7458">
        <v>0</v>
      </c>
    </row>
    <row r="7459" spans="1:24" x14ac:dyDescent="0.3">
      <c r="A7459" t="s">
        <v>316</v>
      </c>
      <c r="B7459" t="s">
        <v>1183</v>
      </c>
      <c r="D7459" t="s">
        <v>1184</v>
      </c>
      <c r="F7459" t="s">
        <v>4280</v>
      </c>
      <c r="G7459" t="s">
        <v>4281</v>
      </c>
      <c r="I7459" t="s">
        <v>4282</v>
      </c>
      <c r="J7459">
        <v>2019</v>
      </c>
      <c r="K7459" t="s">
        <v>1189</v>
      </c>
      <c r="L7459">
        <v>2</v>
      </c>
      <c r="M7459">
        <v>0</v>
      </c>
      <c r="N7459">
        <v>0</v>
      </c>
      <c r="O7459">
        <v>2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</row>
    <row r="7460" spans="1:24" x14ac:dyDescent="0.3">
      <c r="A7460" t="s">
        <v>316</v>
      </c>
      <c r="B7460" t="s">
        <v>1183</v>
      </c>
      <c r="D7460" t="s">
        <v>1184</v>
      </c>
      <c r="F7460" t="s">
        <v>4280</v>
      </c>
      <c r="G7460" t="s">
        <v>4281</v>
      </c>
      <c r="I7460" t="s">
        <v>4282</v>
      </c>
      <c r="J7460">
        <v>2019</v>
      </c>
      <c r="K7460" t="s">
        <v>1190</v>
      </c>
      <c r="L7460">
        <v>2</v>
      </c>
      <c r="M7460">
        <v>0</v>
      </c>
      <c r="N7460">
        <v>0</v>
      </c>
      <c r="O7460">
        <v>2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</row>
    <row r="7461" spans="1:24" x14ac:dyDescent="0.3">
      <c r="A7461" t="s">
        <v>316</v>
      </c>
      <c r="B7461" t="s">
        <v>1183</v>
      </c>
      <c r="D7461" t="s">
        <v>1184</v>
      </c>
      <c r="F7461" t="s">
        <v>4280</v>
      </c>
      <c r="G7461" t="s">
        <v>4281</v>
      </c>
      <c r="I7461" t="s">
        <v>4282</v>
      </c>
      <c r="J7461">
        <v>2023</v>
      </c>
      <c r="K7461" t="s">
        <v>1189</v>
      </c>
      <c r="L7461">
        <v>1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1</v>
      </c>
      <c r="W7461">
        <v>0</v>
      </c>
      <c r="X7461">
        <v>0</v>
      </c>
    </row>
    <row r="7462" spans="1:24" x14ac:dyDescent="0.3">
      <c r="A7462" t="s">
        <v>316</v>
      </c>
      <c r="B7462" t="s">
        <v>1183</v>
      </c>
      <c r="D7462" t="s">
        <v>1184</v>
      </c>
      <c r="F7462" t="s">
        <v>4280</v>
      </c>
      <c r="G7462" t="s">
        <v>4281</v>
      </c>
      <c r="I7462" t="s">
        <v>4282</v>
      </c>
      <c r="J7462">
        <v>2023</v>
      </c>
      <c r="K7462" t="s">
        <v>1190</v>
      </c>
      <c r="L7462">
        <v>1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1</v>
      </c>
      <c r="W7462">
        <v>0</v>
      </c>
      <c r="X7462">
        <v>0</v>
      </c>
    </row>
    <row r="7463" spans="1:24" x14ac:dyDescent="0.3">
      <c r="A7463" t="s">
        <v>677</v>
      </c>
      <c r="B7463" t="s">
        <v>1183</v>
      </c>
      <c r="D7463" t="s">
        <v>1184</v>
      </c>
      <c r="F7463" t="s">
        <v>4283</v>
      </c>
      <c r="G7463" t="s">
        <v>4284</v>
      </c>
      <c r="I7463" t="s">
        <v>4285</v>
      </c>
      <c r="J7463">
        <v>2019</v>
      </c>
      <c r="K7463" t="s">
        <v>1189</v>
      </c>
      <c r="L7463">
        <v>1</v>
      </c>
      <c r="M7463">
        <v>0</v>
      </c>
      <c r="N7463">
        <v>0</v>
      </c>
      <c r="O7463">
        <v>1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</row>
    <row r="7464" spans="1:24" x14ac:dyDescent="0.3">
      <c r="A7464" t="s">
        <v>677</v>
      </c>
      <c r="B7464" t="s">
        <v>1183</v>
      </c>
      <c r="D7464" t="s">
        <v>1184</v>
      </c>
      <c r="F7464" t="s">
        <v>4283</v>
      </c>
      <c r="G7464" t="s">
        <v>4284</v>
      </c>
      <c r="I7464" t="s">
        <v>4285</v>
      </c>
      <c r="J7464">
        <v>2019</v>
      </c>
      <c r="K7464" t="s">
        <v>1190</v>
      </c>
      <c r="L7464">
        <v>1</v>
      </c>
      <c r="M7464">
        <v>0</v>
      </c>
      <c r="N7464">
        <v>0</v>
      </c>
      <c r="O7464">
        <v>1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</row>
    <row r="7465" spans="1:24" x14ac:dyDescent="0.3">
      <c r="A7465" t="s">
        <v>678</v>
      </c>
      <c r="B7465" t="s">
        <v>1183</v>
      </c>
      <c r="D7465" t="s">
        <v>1184</v>
      </c>
      <c r="F7465" t="s">
        <v>4286</v>
      </c>
      <c r="G7465" t="s">
        <v>4287</v>
      </c>
      <c r="I7465" t="s">
        <v>4288</v>
      </c>
      <c r="J7465">
        <v>2019</v>
      </c>
      <c r="K7465" t="s">
        <v>1189</v>
      </c>
      <c r="L7465">
        <v>1</v>
      </c>
      <c r="M7465">
        <v>1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</row>
    <row r="7466" spans="1:24" x14ac:dyDescent="0.3">
      <c r="A7466" t="s">
        <v>678</v>
      </c>
      <c r="B7466" t="s">
        <v>1183</v>
      </c>
      <c r="D7466" t="s">
        <v>1184</v>
      </c>
      <c r="F7466" t="s">
        <v>4286</v>
      </c>
      <c r="G7466" t="s">
        <v>4287</v>
      </c>
      <c r="I7466" t="s">
        <v>4288</v>
      </c>
      <c r="J7466">
        <v>2019</v>
      </c>
      <c r="K7466" t="s">
        <v>1190</v>
      </c>
      <c r="L7466">
        <v>1</v>
      </c>
      <c r="M7466">
        <v>1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</row>
    <row r="7467" spans="1:24" x14ac:dyDescent="0.3">
      <c r="A7467" t="s">
        <v>1061</v>
      </c>
      <c r="B7467" t="s">
        <v>1183</v>
      </c>
      <c r="D7467" t="s">
        <v>1184</v>
      </c>
      <c r="F7467" t="s">
        <v>4289</v>
      </c>
      <c r="G7467" t="s">
        <v>4290</v>
      </c>
      <c r="I7467" t="s">
        <v>4291</v>
      </c>
      <c r="J7467">
        <v>2011</v>
      </c>
      <c r="K7467" t="s">
        <v>1189</v>
      </c>
      <c r="L7467">
        <v>1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1</v>
      </c>
    </row>
    <row r="7468" spans="1:24" x14ac:dyDescent="0.3">
      <c r="A7468" t="s">
        <v>1061</v>
      </c>
      <c r="B7468" t="s">
        <v>1183</v>
      </c>
      <c r="D7468" t="s">
        <v>1184</v>
      </c>
      <c r="F7468" t="s">
        <v>4289</v>
      </c>
      <c r="G7468" t="s">
        <v>4290</v>
      </c>
      <c r="I7468" t="s">
        <v>4291</v>
      </c>
      <c r="J7468">
        <v>2011</v>
      </c>
      <c r="K7468" t="s">
        <v>1190</v>
      </c>
      <c r="L7468">
        <v>1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1</v>
      </c>
    </row>
    <row r="7469" spans="1:24" x14ac:dyDescent="0.3">
      <c r="A7469" t="s">
        <v>496</v>
      </c>
      <c r="B7469" t="s">
        <v>1183</v>
      </c>
      <c r="D7469" t="s">
        <v>1184</v>
      </c>
      <c r="F7469" t="s">
        <v>4292</v>
      </c>
      <c r="G7469" t="s">
        <v>4293</v>
      </c>
      <c r="I7469" t="s">
        <v>4294</v>
      </c>
      <c r="J7469">
        <v>2010</v>
      </c>
      <c r="K7469" t="s">
        <v>1189</v>
      </c>
      <c r="L7469">
        <v>7</v>
      </c>
      <c r="M7469">
        <v>0</v>
      </c>
      <c r="N7469">
        <v>0</v>
      </c>
      <c r="O7469">
        <v>0</v>
      </c>
      <c r="P7469">
        <v>5</v>
      </c>
      <c r="Q7469">
        <v>0</v>
      </c>
      <c r="R7469">
        <v>0</v>
      </c>
      <c r="S7469">
        <v>0</v>
      </c>
      <c r="T7469">
        <v>2</v>
      </c>
      <c r="U7469">
        <v>0</v>
      </c>
      <c r="V7469">
        <v>0</v>
      </c>
      <c r="W7469">
        <v>0</v>
      </c>
      <c r="X7469">
        <v>0</v>
      </c>
    </row>
    <row r="7470" spans="1:24" x14ac:dyDescent="0.3">
      <c r="A7470" t="s">
        <v>496</v>
      </c>
      <c r="B7470" t="s">
        <v>1183</v>
      </c>
      <c r="D7470" t="s">
        <v>1184</v>
      </c>
      <c r="F7470" t="s">
        <v>4292</v>
      </c>
      <c r="G7470" t="s">
        <v>4293</v>
      </c>
      <c r="I7470" t="s">
        <v>4294</v>
      </c>
      <c r="J7470">
        <v>2010</v>
      </c>
      <c r="K7470" t="s">
        <v>1190</v>
      </c>
      <c r="L7470">
        <v>5</v>
      </c>
      <c r="M7470">
        <v>0</v>
      </c>
      <c r="N7470">
        <v>0</v>
      </c>
      <c r="O7470">
        <v>0</v>
      </c>
      <c r="P7470">
        <v>4</v>
      </c>
      <c r="Q7470">
        <v>0</v>
      </c>
      <c r="R7470">
        <v>0</v>
      </c>
      <c r="S7470">
        <v>0</v>
      </c>
      <c r="T7470">
        <v>1</v>
      </c>
      <c r="U7470">
        <v>0</v>
      </c>
      <c r="V7470">
        <v>0</v>
      </c>
      <c r="W7470">
        <v>0</v>
      </c>
      <c r="X7470">
        <v>0</v>
      </c>
    </row>
    <row r="7471" spans="1:24" x14ac:dyDescent="0.3">
      <c r="A7471" t="s">
        <v>496</v>
      </c>
      <c r="B7471" t="s">
        <v>1183</v>
      </c>
      <c r="D7471" t="s">
        <v>1184</v>
      </c>
      <c r="F7471" t="s">
        <v>4292</v>
      </c>
      <c r="G7471" t="s">
        <v>4293</v>
      </c>
      <c r="I7471" t="s">
        <v>4294</v>
      </c>
      <c r="J7471">
        <v>2012</v>
      </c>
      <c r="K7471" t="s">
        <v>1189</v>
      </c>
      <c r="L7471">
        <v>4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1</v>
      </c>
      <c r="U7471">
        <v>1</v>
      </c>
      <c r="V7471">
        <v>2</v>
      </c>
      <c r="W7471">
        <v>0</v>
      </c>
      <c r="X7471">
        <v>0</v>
      </c>
    </row>
    <row r="7472" spans="1:24" x14ac:dyDescent="0.3">
      <c r="A7472" t="s">
        <v>496</v>
      </c>
      <c r="B7472" t="s">
        <v>1183</v>
      </c>
      <c r="D7472" t="s">
        <v>1184</v>
      </c>
      <c r="F7472" t="s">
        <v>4292</v>
      </c>
      <c r="G7472" t="s">
        <v>4293</v>
      </c>
      <c r="I7472" t="s">
        <v>4294</v>
      </c>
      <c r="J7472">
        <v>2012</v>
      </c>
      <c r="K7472" t="s">
        <v>1190</v>
      </c>
      <c r="L7472">
        <v>3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1</v>
      </c>
      <c r="U7472">
        <v>1</v>
      </c>
      <c r="V7472">
        <v>1</v>
      </c>
      <c r="W7472">
        <v>0</v>
      </c>
      <c r="X7472">
        <v>0</v>
      </c>
    </row>
    <row r="7473" spans="1:24" x14ac:dyDescent="0.3">
      <c r="A7473" t="s">
        <v>496</v>
      </c>
      <c r="B7473" t="s">
        <v>1183</v>
      </c>
      <c r="D7473" t="s">
        <v>1184</v>
      </c>
      <c r="F7473" t="s">
        <v>4292</v>
      </c>
      <c r="G7473" t="s">
        <v>4293</v>
      </c>
      <c r="I7473" t="s">
        <v>4294</v>
      </c>
      <c r="J7473">
        <v>2013</v>
      </c>
      <c r="K7473" t="s">
        <v>1189</v>
      </c>
      <c r="L7473">
        <v>5</v>
      </c>
      <c r="M7473">
        <v>0</v>
      </c>
      <c r="N7473">
        <v>0</v>
      </c>
      <c r="O7473">
        <v>0</v>
      </c>
      <c r="P7473">
        <v>3</v>
      </c>
      <c r="Q7473">
        <v>0</v>
      </c>
      <c r="R7473">
        <v>0</v>
      </c>
      <c r="S7473">
        <v>1</v>
      </c>
      <c r="T7473">
        <v>0</v>
      </c>
      <c r="U7473">
        <v>0</v>
      </c>
      <c r="V7473">
        <v>0</v>
      </c>
      <c r="W7473">
        <v>0</v>
      </c>
      <c r="X7473">
        <v>1</v>
      </c>
    </row>
    <row r="7474" spans="1:24" x14ac:dyDescent="0.3">
      <c r="A7474" t="s">
        <v>496</v>
      </c>
      <c r="B7474" t="s">
        <v>1183</v>
      </c>
      <c r="D7474" t="s">
        <v>1184</v>
      </c>
      <c r="F7474" t="s">
        <v>4292</v>
      </c>
      <c r="G7474" t="s">
        <v>4293</v>
      </c>
      <c r="I7474" t="s">
        <v>4294</v>
      </c>
      <c r="J7474">
        <v>2013</v>
      </c>
      <c r="K7474" t="s">
        <v>1190</v>
      </c>
      <c r="L7474">
        <v>3</v>
      </c>
      <c r="M7474">
        <v>0</v>
      </c>
      <c r="N7474">
        <v>0</v>
      </c>
      <c r="O7474">
        <v>0</v>
      </c>
      <c r="P7474">
        <v>1</v>
      </c>
      <c r="Q7474">
        <v>0</v>
      </c>
      <c r="R7474">
        <v>0</v>
      </c>
      <c r="S7474">
        <v>1</v>
      </c>
      <c r="T7474">
        <v>0</v>
      </c>
      <c r="U7474">
        <v>0</v>
      </c>
      <c r="V7474">
        <v>0</v>
      </c>
      <c r="W7474">
        <v>0</v>
      </c>
      <c r="X7474">
        <v>1</v>
      </c>
    </row>
    <row r="7475" spans="1:24" x14ac:dyDescent="0.3">
      <c r="A7475" t="s">
        <v>496</v>
      </c>
      <c r="B7475" t="s">
        <v>1183</v>
      </c>
      <c r="D7475" t="s">
        <v>1184</v>
      </c>
      <c r="F7475" t="s">
        <v>4292</v>
      </c>
      <c r="G7475" t="s">
        <v>4293</v>
      </c>
      <c r="I7475" t="s">
        <v>4294</v>
      </c>
      <c r="J7475">
        <v>2014</v>
      </c>
      <c r="K7475" t="s">
        <v>1189</v>
      </c>
      <c r="L7475">
        <v>5</v>
      </c>
      <c r="M7475">
        <v>0</v>
      </c>
      <c r="N7475">
        <v>0</v>
      </c>
      <c r="O7475">
        <v>2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3</v>
      </c>
      <c r="W7475">
        <v>0</v>
      </c>
      <c r="X7475">
        <v>0</v>
      </c>
    </row>
    <row r="7476" spans="1:24" x14ac:dyDescent="0.3">
      <c r="A7476" t="s">
        <v>496</v>
      </c>
      <c r="B7476" t="s">
        <v>1183</v>
      </c>
      <c r="D7476" t="s">
        <v>1184</v>
      </c>
      <c r="F7476" t="s">
        <v>4292</v>
      </c>
      <c r="G7476" t="s">
        <v>4293</v>
      </c>
      <c r="I7476" t="s">
        <v>4294</v>
      </c>
      <c r="J7476">
        <v>2014</v>
      </c>
      <c r="K7476" t="s">
        <v>1190</v>
      </c>
      <c r="L7476">
        <v>2</v>
      </c>
      <c r="M7476">
        <v>0</v>
      </c>
      <c r="N7476">
        <v>0</v>
      </c>
      <c r="O7476">
        <v>1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1</v>
      </c>
      <c r="W7476">
        <v>0</v>
      </c>
      <c r="X7476">
        <v>0</v>
      </c>
    </row>
    <row r="7477" spans="1:24" x14ac:dyDescent="0.3">
      <c r="A7477" t="s">
        <v>496</v>
      </c>
      <c r="B7477" t="s">
        <v>1183</v>
      </c>
      <c r="D7477" t="s">
        <v>1184</v>
      </c>
      <c r="F7477" t="s">
        <v>4292</v>
      </c>
      <c r="G7477" t="s">
        <v>4293</v>
      </c>
      <c r="I7477" t="s">
        <v>4294</v>
      </c>
      <c r="J7477">
        <v>2015</v>
      </c>
      <c r="K7477" t="s">
        <v>1189</v>
      </c>
      <c r="L7477">
        <v>3</v>
      </c>
      <c r="M7477">
        <v>0</v>
      </c>
      <c r="N7477">
        <v>2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1</v>
      </c>
    </row>
    <row r="7478" spans="1:24" x14ac:dyDescent="0.3">
      <c r="A7478" t="s">
        <v>496</v>
      </c>
      <c r="B7478" t="s">
        <v>1183</v>
      </c>
      <c r="D7478" t="s">
        <v>1184</v>
      </c>
      <c r="F7478" t="s">
        <v>4292</v>
      </c>
      <c r="G7478" t="s">
        <v>4293</v>
      </c>
      <c r="I7478" t="s">
        <v>4294</v>
      </c>
      <c r="J7478">
        <v>2015</v>
      </c>
      <c r="K7478" t="s">
        <v>1190</v>
      </c>
      <c r="L7478">
        <v>3</v>
      </c>
      <c r="M7478">
        <v>0</v>
      </c>
      <c r="N7478">
        <v>2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1</v>
      </c>
    </row>
    <row r="7479" spans="1:24" x14ac:dyDescent="0.3">
      <c r="A7479" t="s">
        <v>496</v>
      </c>
      <c r="B7479" t="s">
        <v>1183</v>
      </c>
      <c r="D7479" t="s">
        <v>1184</v>
      </c>
      <c r="F7479" t="s">
        <v>4292</v>
      </c>
      <c r="G7479" t="s">
        <v>4293</v>
      </c>
      <c r="I7479" t="s">
        <v>4294</v>
      </c>
      <c r="J7479">
        <v>2016</v>
      </c>
      <c r="K7479" t="s">
        <v>1189</v>
      </c>
      <c r="L7479">
        <v>4</v>
      </c>
      <c r="M7479">
        <v>0</v>
      </c>
      <c r="N7479">
        <v>0</v>
      </c>
      <c r="O7479">
        <v>0</v>
      </c>
      <c r="P7479">
        <v>1</v>
      </c>
      <c r="Q7479">
        <v>2</v>
      </c>
      <c r="R7479">
        <v>0</v>
      </c>
      <c r="S7479">
        <v>0</v>
      </c>
      <c r="T7479">
        <v>0</v>
      </c>
      <c r="U7479">
        <v>0</v>
      </c>
      <c r="V7479">
        <v>1</v>
      </c>
      <c r="W7479">
        <v>0</v>
      </c>
      <c r="X7479">
        <v>0</v>
      </c>
    </row>
    <row r="7480" spans="1:24" x14ac:dyDescent="0.3">
      <c r="A7480" t="s">
        <v>496</v>
      </c>
      <c r="B7480" t="s">
        <v>1183</v>
      </c>
      <c r="D7480" t="s">
        <v>1184</v>
      </c>
      <c r="F7480" t="s">
        <v>4292</v>
      </c>
      <c r="G7480" t="s">
        <v>4293</v>
      </c>
      <c r="I7480" t="s">
        <v>4294</v>
      </c>
      <c r="J7480">
        <v>2016</v>
      </c>
      <c r="K7480" t="s">
        <v>1190</v>
      </c>
      <c r="L7480">
        <v>3</v>
      </c>
      <c r="M7480">
        <v>0</v>
      </c>
      <c r="N7480">
        <v>0</v>
      </c>
      <c r="O7480">
        <v>0</v>
      </c>
      <c r="P7480">
        <v>1</v>
      </c>
      <c r="Q7480">
        <v>1</v>
      </c>
      <c r="R7480">
        <v>0</v>
      </c>
      <c r="S7480">
        <v>0</v>
      </c>
      <c r="T7480">
        <v>0</v>
      </c>
      <c r="U7480">
        <v>0</v>
      </c>
      <c r="V7480">
        <v>1</v>
      </c>
      <c r="W7480">
        <v>0</v>
      </c>
      <c r="X7480">
        <v>0</v>
      </c>
    </row>
    <row r="7481" spans="1:24" x14ac:dyDescent="0.3">
      <c r="A7481" t="s">
        <v>496</v>
      </c>
      <c r="B7481" t="s">
        <v>1183</v>
      </c>
      <c r="D7481" t="s">
        <v>1184</v>
      </c>
      <c r="F7481" t="s">
        <v>4292</v>
      </c>
      <c r="G7481" t="s">
        <v>4293</v>
      </c>
      <c r="I7481" t="s">
        <v>4294</v>
      </c>
      <c r="J7481">
        <v>2019</v>
      </c>
      <c r="K7481" t="s">
        <v>1189</v>
      </c>
      <c r="L7481">
        <v>1</v>
      </c>
      <c r="M7481">
        <v>1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</row>
    <row r="7482" spans="1:24" x14ac:dyDescent="0.3">
      <c r="A7482" t="s">
        <v>496</v>
      </c>
      <c r="B7482" t="s">
        <v>1183</v>
      </c>
      <c r="D7482" t="s">
        <v>1184</v>
      </c>
      <c r="F7482" t="s">
        <v>4292</v>
      </c>
      <c r="G7482" t="s">
        <v>4293</v>
      </c>
      <c r="I7482" t="s">
        <v>4294</v>
      </c>
      <c r="J7482">
        <v>2019</v>
      </c>
      <c r="K7482" t="s">
        <v>1190</v>
      </c>
      <c r="L7482">
        <v>1</v>
      </c>
      <c r="M7482">
        <v>1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</row>
    <row r="7483" spans="1:24" x14ac:dyDescent="0.3">
      <c r="A7483" t="s">
        <v>1062</v>
      </c>
      <c r="B7483" t="s">
        <v>1183</v>
      </c>
      <c r="D7483" t="s">
        <v>1184</v>
      </c>
      <c r="F7483" t="s">
        <v>4295</v>
      </c>
      <c r="G7483" t="s">
        <v>4296</v>
      </c>
      <c r="H7483" t="s">
        <v>4297</v>
      </c>
      <c r="I7483" t="s">
        <v>4298</v>
      </c>
      <c r="J7483">
        <v>2013</v>
      </c>
      <c r="K7483" t="s">
        <v>1189</v>
      </c>
      <c r="L7483">
        <v>2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2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</row>
    <row r="7484" spans="1:24" x14ac:dyDescent="0.3">
      <c r="A7484" t="s">
        <v>1062</v>
      </c>
      <c r="B7484" t="s">
        <v>1183</v>
      </c>
      <c r="D7484" t="s">
        <v>1184</v>
      </c>
      <c r="F7484" t="s">
        <v>4295</v>
      </c>
      <c r="G7484" t="s">
        <v>4296</v>
      </c>
      <c r="H7484" t="s">
        <v>4297</v>
      </c>
      <c r="I7484" t="s">
        <v>4298</v>
      </c>
      <c r="J7484">
        <v>2013</v>
      </c>
      <c r="K7484" t="s">
        <v>1190</v>
      </c>
      <c r="L7484">
        <v>1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1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</row>
    <row r="7485" spans="1:24" x14ac:dyDescent="0.3">
      <c r="A7485" t="s">
        <v>1062</v>
      </c>
      <c r="B7485" t="s">
        <v>1183</v>
      </c>
      <c r="D7485" t="s">
        <v>1184</v>
      </c>
      <c r="F7485" t="s">
        <v>4295</v>
      </c>
      <c r="G7485" t="s">
        <v>4296</v>
      </c>
      <c r="H7485" t="s">
        <v>4297</v>
      </c>
      <c r="I7485" t="s">
        <v>4298</v>
      </c>
      <c r="J7485">
        <v>2018</v>
      </c>
      <c r="K7485" t="s">
        <v>1189</v>
      </c>
      <c r="L7485">
        <v>4</v>
      </c>
      <c r="M7485">
        <v>0</v>
      </c>
      <c r="N7485">
        <v>0</v>
      </c>
      <c r="O7485">
        <v>2</v>
      </c>
      <c r="P7485">
        <v>2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</row>
    <row r="7486" spans="1:24" x14ac:dyDescent="0.3">
      <c r="A7486" t="s">
        <v>1062</v>
      </c>
      <c r="B7486" t="s">
        <v>1183</v>
      </c>
      <c r="D7486" t="s">
        <v>1184</v>
      </c>
      <c r="F7486" t="s">
        <v>4295</v>
      </c>
      <c r="G7486" t="s">
        <v>4296</v>
      </c>
      <c r="H7486" t="s">
        <v>4297</v>
      </c>
      <c r="I7486" t="s">
        <v>4298</v>
      </c>
      <c r="J7486">
        <v>2018</v>
      </c>
      <c r="K7486" t="s">
        <v>1190</v>
      </c>
      <c r="L7486">
        <v>2</v>
      </c>
      <c r="M7486">
        <v>0</v>
      </c>
      <c r="N7486">
        <v>0</v>
      </c>
      <c r="O7486">
        <v>1</v>
      </c>
      <c r="P7486">
        <v>1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</row>
    <row r="7487" spans="1:24" x14ac:dyDescent="0.3">
      <c r="A7487" t="s">
        <v>1063</v>
      </c>
      <c r="B7487" t="s">
        <v>1183</v>
      </c>
      <c r="D7487" t="s">
        <v>1184</v>
      </c>
      <c r="F7487" t="s">
        <v>4299</v>
      </c>
      <c r="G7487" t="s">
        <v>4300</v>
      </c>
      <c r="I7487" t="s">
        <v>4301</v>
      </c>
      <c r="J7487">
        <v>2014</v>
      </c>
      <c r="K7487" t="s">
        <v>1189</v>
      </c>
      <c r="L7487">
        <v>4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4</v>
      </c>
      <c r="W7487">
        <v>0</v>
      </c>
      <c r="X7487">
        <v>0</v>
      </c>
    </row>
    <row r="7488" spans="1:24" x14ac:dyDescent="0.3">
      <c r="A7488" t="s">
        <v>1063</v>
      </c>
      <c r="B7488" t="s">
        <v>1183</v>
      </c>
      <c r="D7488" t="s">
        <v>1184</v>
      </c>
      <c r="F7488" t="s">
        <v>4299</v>
      </c>
      <c r="G7488" t="s">
        <v>4300</v>
      </c>
      <c r="I7488" t="s">
        <v>4301</v>
      </c>
      <c r="J7488">
        <v>2014</v>
      </c>
      <c r="K7488" t="s">
        <v>1190</v>
      </c>
      <c r="L7488">
        <v>1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1</v>
      </c>
      <c r="W7488">
        <v>0</v>
      </c>
      <c r="X7488">
        <v>0</v>
      </c>
    </row>
    <row r="7489" spans="1:24" x14ac:dyDescent="0.3">
      <c r="A7489" t="s">
        <v>1063</v>
      </c>
      <c r="B7489" t="s">
        <v>1183</v>
      </c>
      <c r="D7489" t="s">
        <v>1184</v>
      </c>
      <c r="F7489" t="s">
        <v>4299</v>
      </c>
      <c r="G7489" t="s">
        <v>4300</v>
      </c>
      <c r="I7489" t="s">
        <v>4301</v>
      </c>
      <c r="J7489">
        <v>2016</v>
      </c>
      <c r="K7489" t="s">
        <v>1189</v>
      </c>
      <c r="L7489">
        <v>1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1</v>
      </c>
      <c r="V7489">
        <v>0</v>
      </c>
      <c r="W7489">
        <v>0</v>
      </c>
      <c r="X7489">
        <v>0</v>
      </c>
    </row>
    <row r="7490" spans="1:24" x14ac:dyDescent="0.3">
      <c r="A7490" t="s">
        <v>1063</v>
      </c>
      <c r="B7490" t="s">
        <v>1183</v>
      </c>
      <c r="D7490" t="s">
        <v>1184</v>
      </c>
      <c r="F7490" t="s">
        <v>4299</v>
      </c>
      <c r="G7490" t="s">
        <v>4300</v>
      </c>
      <c r="I7490" t="s">
        <v>4301</v>
      </c>
      <c r="J7490">
        <v>2016</v>
      </c>
      <c r="K7490" t="s">
        <v>1190</v>
      </c>
      <c r="L7490">
        <v>1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1</v>
      </c>
      <c r="V7490">
        <v>0</v>
      </c>
      <c r="W7490">
        <v>0</v>
      </c>
      <c r="X7490">
        <v>0</v>
      </c>
    </row>
    <row r="7491" spans="1:24" x14ac:dyDescent="0.3">
      <c r="A7491" t="s">
        <v>476</v>
      </c>
      <c r="B7491" t="s">
        <v>1183</v>
      </c>
      <c r="D7491" t="s">
        <v>1184</v>
      </c>
      <c r="F7491" t="s">
        <v>4302</v>
      </c>
      <c r="G7491" t="s">
        <v>4303</v>
      </c>
      <c r="I7491" t="s">
        <v>4304</v>
      </c>
      <c r="J7491">
        <v>2012</v>
      </c>
      <c r="K7491" t="s">
        <v>1189</v>
      </c>
      <c r="L7491">
        <v>1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1</v>
      </c>
      <c r="T7491">
        <v>0</v>
      </c>
      <c r="U7491">
        <v>0</v>
      </c>
      <c r="V7491">
        <v>0</v>
      </c>
      <c r="W7491">
        <v>0</v>
      </c>
      <c r="X7491">
        <v>0</v>
      </c>
    </row>
    <row r="7492" spans="1:24" x14ac:dyDescent="0.3">
      <c r="A7492" t="s">
        <v>476</v>
      </c>
      <c r="B7492" t="s">
        <v>1183</v>
      </c>
      <c r="D7492" t="s">
        <v>1184</v>
      </c>
      <c r="F7492" t="s">
        <v>4302</v>
      </c>
      <c r="G7492" t="s">
        <v>4303</v>
      </c>
      <c r="I7492" t="s">
        <v>4304</v>
      </c>
      <c r="J7492">
        <v>2012</v>
      </c>
      <c r="K7492" t="s">
        <v>1190</v>
      </c>
      <c r="L7492">
        <v>1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1</v>
      </c>
      <c r="T7492">
        <v>0</v>
      </c>
      <c r="U7492">
        <v>0</v>
      </c>
      <c r="V7492">
        <v>0</v>
      </c>
      <c r="W7492">
        <v>0</v>
      </c>
      <c r="X7492">
        <v>0</v>
      </c>
    </row>
    <row r="7493" spans="1:24" x14ac:dyDescent="0.3">
      <c r="A7493" t="s">
        <v>476</v>
      </c>
      <c r="B7493" t="s">
        <v>1183</v>
      </c>
      <c r="D7493" t="s">
        <v>1184</v>
      </c>
      <c r="F7493" t="s">
        <v>4302</v>
      </c>
      <c r="G7493" t="s">
        <v>4303</v>
      </c>
      <c r="I7493" t="s">
        <v>4304</v>
      </c>
      <c r="J7493">
        <v>2019</v>
      </c>
      <c r="K7493" t="s">
        <v>1189</v>
      </c>
      <c r="L7493">
        <v>2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2</v>
      </c>
      <c r="U7493">
        <v>0</v>
      </c>
      <c r="V7493">
        <v>0</v>
      </c>
      <c r="W7493">
        <v>0</v>
      </c>
      <c r="X7493">
        <v>0</v>
      </c>
    </row>
    <row r="7494" spans="1:24" x14ac:dyDescent="0.3">
      <c r="A7494" t="s">
        <v>476</v>
      </c>
      <c r="B7494" t="s">
        <v>1183</v>
      </c>
      <c r="D7494" t="s">
        <v>1184</v>
      </c>
      <c r="F7494" t="s">
        <v>4302</v>
      </c>
      <c r="G7494" t="s">
        <v>4303</v>
      </c>
      <c r="I7494" t="s">
        <v>4304</v>
      </c>
      <c r="J7494">
        <v>2019</v>
      </c>
      <c r="K7494" t="s">
        <v>1190</v>
      </c>
      <c r="L7494">
        <v>1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1</v>
      </c>
      <c r="U7494">
        <v>0</v>
      </c>
      <c r="V7494">
        <v>0</v>
      </c>
      <c r="W7494">
        <v>0</v>
      </c>
      <c r="X7494">
        <v>0</v>
      </c>
    </row>
    <row r="7495" spans="1:24" x14ac:dyDescent="0.3">
      <c r="A7495" t="s">
        <v>1064</v>
      </c>
      <c r="B7495" t="s">
        <v>1183</v>
      </c>
      <c r="D7495" t="s">
        <v>1184</v>
      </c>
      <c r="F7495" t="s">
        <v>4305</v>
      </c>
      <c r="G7495" t="s">
        <v>4306</v>
      </c>
      <c r="H7495" t="s">
        <v>4307</v>
      </c>
      <c r="I7495" t="s">
        <v>4308</v>
      </c>
      <c r="J7495">
        <v>2015</v>
      </c>
      <c r="K7495" t="s">
        <v>1189</v>
      </c>
      <c r="L7495">
        <v>1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1</v>
      </c>
      <c r="V7495">
        <v>0</v>
      </c>
      <c r="W7495">
        <v>0</v>
      </c>
      <c r="X7495">
        <v>0</v>
      </c>
    </row>
    <row r="7496" spans="1:24" x14ac:dyDescent="0.3">
      <c r="A7496" t="s">
        <v>1064</v>
      </c>
      <c r="B7496" t="s">
        <v>1183</v>
      </c>
      <c r="D7496" t="s">
        <v>1184</v>
      </c>
      <c r="F7496" t="s">
        <v>4305</v>
      </c>
      <c r="G7496" t="s">
        <v>4306</v>
      </c>
      <c r="H7496" t="s">
        <v>4307</v>
      </c>
      <c r="I7496" t="s">
        <v>4308</v>
      </c>
      <c r="J7496">
        <v>2015</v>
      </c>
      <c r="K7496" t="s">
        <v>1190</v>
      </c>
      <c r="L7496">
        <v>1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1</v>
      </c>
      <c r="V7496">
        <v>0</v>
      </c>
      <c r="W7496">
        <v>0</v>
      </c>
      <c r="X7496">
        <v>0</v>
      </c>
    </row>
    <row r="7497" spans="1:24" x14ac:dyDescent="0.3">
      <c r="A7497" t="s">
        <v>117</v>
      </c>
      <c r="B7497" t="s">
        <v>1183</v>
      </c>
      <c r="D7497" t="s">
        <v>1184</v>
      </c>
      <c r="F7497" t="s">
        <v>4309</v>
      </c>
      <c r="G7497" t="s">
        <v>4310</v>
      </c>
      <c r="H7497" t="s">
        <v>4311</v>
      </c>
      <c r="I7497" t="s">
        <v>4312</v>
      </c>
      <c r="J7497">
        <v>2010</v>
      </c>
      <c r="K7497" t="s">
        <v>1189</v>
      </c>
      <c r="L7497">
        <v>1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1</v>
      </c>
      <c r="W7497">
        <v>0</v>
      </c>
      <c r="X7497">
        <v>0</v>
      </c>
    </row>
    <row r="7498" spans="1:24" x14ac:dyDescent="0.3">
      <c r="A7498" t="s">
        <v>117</v>
      </c>
      <c r="B7498" t="s">
        <v>1183</v>
      </c>
      <c r="D7498" t="s">
        <v>1184</v>
      </c>
      <c r="F7498" t="s">
        <v>4309</v>
      </c>
      <c r="G7498" t="s">
        <v>4310</v>
      </c>
      <c r="H7498" t="s">
        <v>4311</v>
      </c>
      <c r="I7498" t="s">
        <v>4312</v>
      </c>
      <c r="J7498">
        <v>2010</v>
      </c>
      <c r="K7498" t="s">
        <v>1190</v>
      </c>
      <c r="L7498">
        <v>1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1</v>
      </c>
      <c r="W7498">
        <v>0</v>
      </c>
      <c r="X7498">
        <v>0</v>
      </c>
    </row>
    <row r="7499" spans="1:24" x14ac:dyDescent="0.3">
      <c r="A7499" t="s">
        <v>117</v>
      </c>
      <c r="B7499" t="s">
        <v>1183</v>
      </c>
      <c r="D7499" t="s">
        <v>1184</v>
      </c>
      <c r="F7499" t="s">
        <v>4309</v>
      </c>
      <c r="G7499" t="s">
        <v>4310</v>
      </c>
      <c r="H7499" t="s">
        <v>4311</v>
      </c>
      <c r="I7499" t="s">
        <v>4312</v>
      </c>
      <c r="J7499">
        <v>2013</v>
      </c>
      <c r="K7499" t="s">
        <v>1189</v>
      </c>
      <c r="L7499">
        <v>6</v>
      </c>
      <c r="M7499">
        <v>0</v>
      </c>
      <c r="N7499">
        <v>0</v>
      </c>
      <c r="O7499">
        <v>0</v>
      </c>
      <c r="P7499">
        <v>4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2</v>
      </c>
      <c r="X7499">
        <v>0</v>
      </c>
    </row>
    <row r="7500" spans="1:24" x14ac:dyDescent="0.3">
      <c r="A7500" t="s">
        <v>117</v>
      </c>
      <c r="B7500" t="s">
        <v>1183</v>
      </c>
      <c r="D7500" t="s">
        <v>1184</v>
      </c>
      <c r="F7500" t="s">
        <v>4309</v>
      </c>
      <c r="G7500" t="s">
        <v>4310</v>
      </c>
      <c r="H7500" t="s">
        <v>4311</v>
      </c>
      <c r="I7500" t="s">
        <v>4312</v>
      </c>
      <c r="J7500">
        <v>2013</v>
      </c>
      <c r="K7500" t="s">
        <v>1190</v>
      </c>
      <c r="L7500">
        <v>3</v>
      </c>
      <c r="M7500">
        <v>0</v>
      </c>
      <c r="N7500">
        <v>0</v>
      </c>
      <c r="O7500">
        <v>0</v>
      </c>
      <c r="P7500">
        <v>2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1</v>
      </c>
      <c r="X7500">
        <v>0</v>
      </c>
    </row>
    <row r="7501" spans="1:24" x14ac:dyDescent="0.3">
      <c r="A7501" t="s">
        <v>117</v>
      </c>
      <c r="B7501" t="s">
        <v>1183</v>
      </c>
      <c r="D7501" t="s">
        <v>1184</v>
      </c>
      <c r="F7501" t="s">
        <v>4309</v>
      </c>
      <c r="G7501" t="s">
        <v>4310</v>
      </c>
      <c r="H7501" t="s">
        <v>4311</v>
      </c>
      <c r="I7501" t="s">
        <v>4312</v>
      </c>
      <c r="J7501">
        <v>2015</v>
      </c>
      <c r="K7501" t="s">
        <v>1189</v>
      </c>
      <c r="L7501">
        <v>4</v>
      </c>
      <c r="M7501">
        <v>0</v>
      </c>
      <c r="N7501">
        <v>3</v>
      </c>
      <c r="O7501">
        <v>0</v>
      </c>
      <c r="P7501">
        <v>1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</row>
    <row r="7502" spans="1:24" x14ac:dyDescent="0.3">
      <c r="A7502" t="s">
        <v>117</v>
      </c>
      <c r="B7502" t="s">
        <v>1183</v>
      </c>
      <c r="D7502" t="s">
        <v>1184</v>
      </c>
      <c r="F7502" t="s">
        <v>4309</v>
      </c>
      <c r="G7502" t="s">
        <v>4310</v>
      </c>
      <c r="H7502" t="s">
        <v>4311</v>
      </c>
      <c r="I7502" t="s">
        <v>4312</v>
      </c>
      <c r="J7502">
        <v>2015</v>
      </c>
      <c r="K7502" t="s">
        <v>1190</v>
      </c>
      <c r="L7502">
        <v>2</v>
      </c>
      <c r="M7502">
        <v>0</v>
      </c>
      <c r="N7502">
        <v>1</v>
      </c>
      <c r="O7502">
        <v>0</v>
      </c>
      <c r="P7502">
        <v>1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</row>
    <row r="7503" spans="1:24" x14ac:dyDescent="0.3">
      <c r="A7503" t="s">
        <v>117</v>
      </c>
      <c r="B7503" t="s">
        <v>1183</v>
      </c>
      <c r="D7503" t="s">
        <v>1184</v>
      </c>
      <c r="F7503" t="s">
        <v>4309</v>
      </c>
      <c r="G7503" t="s">
        <v>4310</v>
      </c>
      <c r="H7503" t="s">
        <v>4311</v>
      </c>
      <c r="I7503" t="s">
        <v>4312</v>
      </c>
      <c r="J7503">
        <v>2016</v>
      </c>
      <c r="K7503" t="s">
        <v>1189</v>
      </c>
      <c r="L7503">
        <v>1</v>
      </c>
      <c r="M7503">
        <v>0</v>
      </c>
      <c r="N7503">
        <v>0</v>
      </c>
      <c r="O7503">
        <v>0</v>
      </c>
      <c r="P7503">
        <v>1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</row>
    <row r="7504" spans="1:24" x14ac:dyDescent="0.3">
      <c r="A7504" t="s">
        <v>117</v>
      </c>
      <c r="B7504" t="s">
        <v>1183</v>
      </c>
      <c r="D7504" t="s">
        <v>1184</v>
      </c>
      <c r="F7504" t="s">
        <v>4309</v>
      </c>
      <c r="G7504" t="s">
        <v>4310</v>
      </c>
      <c r="H7504" t="s">
        <v>4311</v>
      </c>
      <c r="I7504" t="s">
        <v>4312</v>
      </c>
      <c r="J7504">
        <v>2016</v>
      </c>
      <c r="K7504" t="s">
        <v>1190</v>
      </c>
      <c r="L7504">
        <v>1</v>
      </c>
      <c r="M7504">
        <v>0</v>
      </c>
      <c r="N7504">
        <v>0</v>
      </c>
      <c r="O7504">
        <v>0</v>
      </c>
      <c r="P7504">
        <v>1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</row>
    <row r="7505" spans="1:24" x14ac:dyDescent="0.3">
      <c r="A7505" t="s">
        <v>117</v>
      </c>
      <c r="B7505" t="s">
        <v>1183</v>
      </c>
      <c r="D7505" t="s">
        <v>1184</v>
      </c>
      <c r="F7505" t="s">
        <v>4309</v>
      </c>
      <c r="G7505" t="s">
        <v>4310</v>
      </c>
      <c r="H7505" t="s">
        <v>4311</v>
      </c>
      <c r="I7505" t="s">
        <v>4312</v>
      </c>
      <c r="J7505">
        <v>2017</v>
      </c>
      <c r="K7505" t="s">
        <v>1189</v>
      </c>
      <c r="L7505">
        <v>11</v>
      </c>
      <c r="M7505">
        <v>2</v>
      </c>
      <c r="N7505">
        <v>0</v>
      </c>
      <c r="O7505">
        <v>2</v>
      </c>
      <c r="P7505">
        <v>0</v>
      </c>
      <c r="Q7505">
        <v>0</v>
      </c>
      <c r="R7505">
        <v>0</v>
      </c>
      <c r="S7505">
        <v>1</v>
      </c>
      <c r="T7505">
        <v>0</v>
      </c>
      <c r="U7505">
        <v>0</v>
      </c>
      <c r="V7505">
        <v>0</v>
      </c>
      <c r="W7505">
        <v>4</v>
      </c>
      <c r="X7505">
        <v>2</v>
      </c>
    </row>
    <row r="7506" spans="1:24" x14ac:dyDescent="0.3">
      <c r="A7506" t="s">
        <v>117</v>
      </c>
      <c r="B7506" t="s">
        <v>1183</v>
      </c>
      <c r="D7506" t="s">
        <v>1184</v>
      </c>
      <c r="F7506" t="s">
        <v>4309</v>
      </c>
      <c r="G7506" t="s">
        <v>4310</v>
      </c>
      <c r="H7506" t="s">
        <v>4311</v>
      </c>
      <c r="I7506" t="s">
        <v>4312</v>
      </c>
      <c r="J7506">
        <v>2017</v>
      </c>
      <c r="K7506" t="s">
        <v>1190</v>
      </c>
      <c r="L7506">
        <v>9</v>
      </c>
      <c r="M7506">
        <v>2</v>
      </c>
      <c r="N7506">
        <v>0</v>
      </c>
      <c r="O7506">
        <v>1</v>
      </c>
      <c r="P7506">
        <v>0</v>
      </c>
      <c r="Q7506">
        <v>0</v>
      </c>
      <c r="R7506">
        <v>0</v>
      </c>
      <c r="S7506">
        <v>1</v>
      </c>
      <c r="T7506">
        <v>0</v>
      </c>
      <c r="U7506">
        <v>0</v>
      </c>
      <c r="V7506">
        <v>0</v>
      </c>
      <c r="W7506">
        <v>3</v>
      </c>
      <c r="X7506">
        <v>2</v>
      </c>
    </row>
    <row r="7507" spans="1:24" x14ac:dyDescent="0.3">
      <c r="A7507" t="s">
        <v>117</v>
      </c>
      <c r="B7507" t="s">
        <v>1183</v>
      </c>
      <c r="D7507" t="s">
        <v>1184</v>
      </c>
      <c r="F7507" t="s">
        <v>4309</v>
      </c>
      <c r="G7507" t="s">
        <v>4310</v>
      </c>
      <c r="H7507" t="s">
        <v>4311</v>
      </c>
      <c r="I7507" t="s">
        <v>4312</v>
      </c>
      <c r="J7507">
        <v>2018</v>
      </c>
      <c r="K7507" t="s">
        <v>1189</v>
      </c>
      <c r="L7507">
        <v>5</v>
      </c>
      <c r="M7507">
        <v>2</v>
      </c>
      <c r="N7507">
        <v>0</v>
      </c>
      <c r="O7507">
        <v>2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1</v>
      </c>
      <c r="X7507">
        <v>0</v>
      </c>
    </row>
    <row r="7508" spans="1:24" x14ac:dyDescent="0.3">
      <c r="A7508" t="s">
        <v>117</v>
      </c>
      <c r="B7508" t="s">
        <v>1183</v>
      </c>
      <c r="D7508" t="s">
        <v>1184</v>
      </c>
      <c r="F7508" t="s">
        <v>4309</v>
      </c>
      <c r="G7508" t="s">
        <v>4310</v>
      </c>
      <c r="H7508" t="s">
        <v>4311</v>
      </c>
      <c r="I7508" t="s">
        <v>4312</v>
      </c>
      <c r="J7508">
        <v>2018</v>
      </c>
      <c r="K7508" t="s">
        <v>1190</v>
      </c>
      <c r="L7508">
        <v>4</v>
      </c>
      <c r="M7508">
        <v>1</v>
      </c>
      <c r="N7508">
        <v>0</v>
      </c>
      <c r="O7508">
        <v>2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1</v>
      </c>
      <c r="X7508">
        <v>0</v>
      </c>
    </row>
    <row r="7509" spans="1:24" x14ac:dyDescent="0.3">
      <c r="A7509" t="s">
        <v>117</v>
      </c>
      <c r="B7509" t="s">
        <v>1183</v>
      </c>
      <c r="D7509" t="s">
        <v>1184</v>
      </c>
      <c r="F7509" t="s">
        <v>4309</v>
      </c>
      <c r="G7509" t="s">
        <v>4310</v>
      </c>
      <c r="H7509" t="s">
        <v>4311</v>
      </c>
      <c r="I7509" t="s">
        <v>4312</v>
      </c>
      <c r="J7509">
        <v>2020</v>
      </c>
      <c r="K7509" t="s">
        <v>1189</v>
      </c>
      <c r="L7509">
        <v>13</v>
      </c>
      <c r="M7509">
        <v>3</v>
      </c>
      <c r="N7509">
        <v>1</v>
      </c>
      <c r="O7509">
        <v>0</v>
      </c>
      <c r="P7509">
        <v>5</v>
      </c>
      <c r="Q7509">
        <v>1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3</v>
      </c>
    </row>
    <row r="7510" spans="1:24" x14ac:dyDescent="0.3">
      <c r="A7510" t="s">
        <v>117</v>
      </c>
      <c r="B7510" t="s">
        <v>1183</v>
      </c>
      <c r="D7510" t="s">
        <v>1184</v>
      </c>
      <c r="F7510" t="s">
        <v>4309</v>
      </c>
      <c r="G7510" t="s">
        <v>4310</v>
      </c>
      <c r="H7510" t="s">
        <v>4311</v>
      </c>
      <c r="I7510" t="s">
        <v>4312</v>
      </c>
      <c r="J7510">
        <v>2020</v>
      </c>
      <c r="K7510" t="s">
        <v>1190</v>
      </c>
      <c r="L7510">
        <v>8</v>
      </c>
      <c r="M7510">
        <v>2</v>
      </c>
      <c r="N7510">
        <v>1</v>
      </c>
      <c r="O7510">
        <v>0</v>
      </c>
      <c r="P7510">
        <v>1</v>
      </c>
      <c r="Q7510">
        <v>1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3</v>
      </c>
    </row>
    <row r="7511" spans="1:24" x14ac:dyDescent="0.3">
      <c r="A7511" t="s">
        <v>117</v>
      </c>
      <c r="B7511" t="s">
        <v>1183</v>
      </c>
      <c r="D7511" t="s">
        <v>1184</v>
      </c>
      <c r="F7511" t="s">
        <v>4309</v>
      </c>
      <c r="G7511" t="s">
        <v>4310</v>
      </c>
      <c r="H7511" t="s">
        <v>4311</v>
      </c>
      <c r="I7511" t="s">
        <v>4312</v>
      </c>
      <c r="J7511">
        <v>2021</v>
      </c>
      <c r="K7511" t="s">
        <v>1189</v>
      </c>
      <c r="L7511">
        <v>5</v>
      </c>
      <c r="M7511">
        <v>0</v>
      </c>
      <c r="N7511">
        <v>4</v>
      </c>
      <c r="O7511">
        <v>0</v>
      </c>
      <c r="P7511">
        <v>0</v>
      </c>
      <c r="Q7511">
        <v>0</v>
      </c>
      <c r="R7511">
        <v>0</v>
      </c>
      <c r="S7511">
        <v>1</v>
      </c>
      <c r="T7511">
        <v>0</v>
      </c>
      <c r="U7511">
        <v>0</v>
      </c>
      <c r="V7511">
        <v>0</v>
      </c>
      <c r="W7511">
        <v>0</v>
      </c>
      <c r="X7511">
        <v>0</v>
      </c>
    </row>
    <row r="7512" spans="1:24" x14ac:dyDescent="0.3">
      <c r="A7512" t="s">
        <v>117</v>
      </c>
      <c r="B7512" t="s">
        <v>1183</v>
      </c>
      <c r="D7512" t="s">
        <v>1184</v>
      </c>
      <c r="F7512" t="s">
        <v>4309</v>
      </c>
      <c r="G7512" t="s">
        <v>4310</v>
      </c>
      <c r="H7512" t="s">
        <v>4311</v>
      </c>
      <c r="I7512" t="s">
        <v>4312</v>
      </c>
      <c r="J7512">
        <v>2021</v>
      </c>
      <c r="K7512" t="s">
        <v>1190</v>
      </c>
      <c r="L7512">
        <v>3</v>
      </c>
      <c r="M7512">
        <v>0</v>
      </c>
      <c r="N7512">
        <v>2</v>
      </c>
      <c r="O7512">
        <v>0</v>
      </c>
      <c r="P7512">
        <v>0</v>
      </c>
      <c r="Q7512">
        <v>0</v>
      </c>
      <c r="R7512">
        <v>0</v>
      </c>
      <c r="S7512">
        <v>1</v>
      </c>
      <c r="T7512">
        <v>0</v>
      </c>
      <c r="U7512">
        <v>0</v>
      </c>
      <c r="V7512">
        <v>0</v>
      </c>
      <c r="W7512">
        <v>0</v>
      </c>
      <c r="X7512">
        <v>0</v>
      </c>
    </row>
    <row r="7513" spans="1:24" x14ac:dyDescent="0.3">
      <c r="A7513" t="s">
        <v>117</v>
      </c>
      <c r="B7513" t="s">
        <v>1183</v>
      </c>
      <c r="D7513" t="s">
        <v>1184</v>
      </c>
      <c r="F7513" t="s">
        <v>4309</v>
      </c>
      <c r="G7513" t="s">
        <v>4310</v>
      </c>
      <c r="H7513" t="s">
        <v>4311</v>
      </c>
      <c r="I7513" t="s">
        <v>4312</v>
      </c>
      <c r="J7513">
        <v>2022</v>
      </c>
      <c r="K7513" t="s">
        <v>1189</v>
      </c>
      <c r="L7513">
        <v>1</v>
      </c>
      <c r="M7513">
        <v>0</v>
      </c>
      <c r="N7513">
        <v>0</v>
      </c>
      <c r="O7513">
        <v>1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</row>
    <row r="7514" spans="1:24" x14ac:dyDescent="0.3">
      <c r="A7514" t="s">
        <v>117</v>
      </c>
      <c r="B7514" t="s">
        <v>1183</v>
      </c>
      <c r="D7514" t="s">
        <v>1184</v>
      </c>
      <c r="F7514" t="s">
        <v>4309</v>
      </c>
      <c r="G7514" t="s">
        <v>4310</v>
      </c>
      <c r="H7514" t="s">
        <v>4311</v>
      </c>
      <c r="I7514" t="s">
        <v>4312</v>
      </c>
      <c r="J7514">
        <v>2022</v>
      </c>
      <c r="K7514" t="s">
        <v>1190</v>
      </c>
      <c r="L7514">
        <v>1</v>
      </c>
      <c r="M7514">
        <v>0</v>
      </c>
      <c r="N7514">
        <v>0</v>
      </c>
      <c r="O7514">
        <v>1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</row>
    <row r="7515" spans="1:24" x14ac:dyDescent="0.3">
      <c r="A7515" t="s">
        <v>1065</v>
      </c>
      <c r="B7515" t="s">
        <v>1183</v>
      </c>
      <c r="D7515" t="s">
        <v>1184</v>
      </c>
      <c r="F7515" t="s">
        <v>4313</v>
      </c>
      <c r="G7515" t="s">
        <v>4314</v>
      </c>
      <c r="H7515" t="s">
        <v>4315</v>
      </c>
      <c r="I7515" t="s">
        <v>4316</v>
      </c>
      <c r="J7515">
        <v>2011</v>
      </c>
      <c r="K7515" t="s">
        <v>1189</v>
      </c>
      <c r="L7515">
        <v>1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1</v>
      </c>
      <c r="V7515">
        <v>0</v>
      </c>
      <c r="W7515">
        <v>0</v>
      </c>
      <c r="X7515">
        <v>0</v>
      </c>
    </row>
    <row r="7516" spans="1:24" x14ac:dyDescent="0.3">
      <c r="A7516" t="s">
        <v>1065</v>
      </c>
      <c r="B7516" t="s">
        <v>1183</v>
      </c>
      <c r="D7516" t="s">
        <v>1184</v>
      </c>
      <c r="F7516" t="s">
        <v>4313</v>
      </c>
      <c r="G7516" t="s">
        <v>4314</v>
      </c>
      <c r="H7516" t="s">
        <v>4315</v>
      </c>
      <c r="I7516" t="s">
        <v>4316</v>
      </c>
      <c r="J7516">
        <v>2011</v>
      </c>
      <c r="K7516" t="s">
        <v>1190</v>
      </c>
      <c r="L7516">
        <v>1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1</v>
      </c>
      <c r="V7516">
        <v>0</v>
      </c>
      <c r="W7516">
        <v>0</v>
      </c>
      <c r="X7516">
        <v>0</v>
      </c>
    </row>
    <row r="7517" spans="1:24" x14ac:dyDescent="0.3">
      <c r="A7517" t="s">
        <v>318</v>
      </c>
      <c r="B7517" t="s">
        <v>1183</v>
      </c>
      <c r="D7517" t="s">
        <v>1184</v>
      </c>
      <c r="F7517" t="s">
        <v>4317</v>
      </c>
      <c r="G7517" t="s">
        <v>4318</v>
      </c>
      <c r="I7517" t="s">
        <v>4319</v>
      </c>
      <c r="J7517">
        <v>2012</v>
      </c>
      <c r="K7517" t="s">
        <v>1189</v>
      </c>
      <c r="L7517">
        <v>1</v>
      </c>
      <c r="M7517">
        <v>1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</row>
    <row r="7518" spans="1:24" x14ac:dyDescent="0.3">
      <c r="A7518" t="s">
        <v>318</v>
      </c>
      <c r="B7518" t="s">
        <v>1183</v>
      </c>
      <c r="D7518" t="s">
        <v>1184</v>
      </c>
      <c r="F7518" t="s">
        <v>4317</v>
      </c>
      <c r="G7518" t="s">
        <v>4318</v>
      </c>
      <c r="I7518" t="s">
        <v>4319</v>
      </c>
      <c r="J7518">
        <v>2012</v>
      </c>
      <c r="K7518" t="s">
        <v>1190</v>
      </c>
      <c r="L7518">
        <v>1</v>
      </c>
      <c r="M7518">
        <v>1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</row>
    <row r="7519" spans="1:24" x14ac:dyDescent="0.3">
      <c r="A7519" t="s">
        <v>318</v>
      </c>
      <c r="B7519" t="s">
        <v>1183</v>
      </c>
      <c r="D7519" t="s">
        <v>1184</v>
      </c>
      <c r="F7519" t="s">
        <v>4317</v>
      </c>
      <c r="G7519" t="s">
        <v>4318</v>
      </c>
      <c r="I7519" t="s">
        <v>4319</v>
      </c>
      <c r="J7519">
        <v>2013</v>
      </c>
      <c r="K7519" t="s">
        <v>1189</v>
      </c>
      <c r="L7519">
        <v>3</v>
      </c>
      <c r="M7519">
        <v>0</v>
      </c>
      <c r="N7519">
        <v>0</v>
      </c>
      <c r="O7519">
        <v>0</v>
      </c>
      <c r="P7519">
        <v>3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</row>
    <row r="7520" spans="1:24" x14ac:dyDescent="0.3">
      <c r="A7520" t="s">
        <v>318</v>
      </c>
      <c r="B7520" t="s">
        <v>1183</v>
      </c>
      <c r="D7520" t="s">
        <v>1184</v>
      </c>
      <c r="F7520" t="s">
        <v>4317</v>
      </c>
      <c r="G7520" t="s">
        <v>4318</v>
      </c>
      <c r="I7520" t="s">
        <v>4319</v>
      </c>
      <c r="J7520">
        <v>2013</v>
      </c>
      <c r="K7520" t="s">
        <v>1190</v>
      </c>
      <c r="L7520">
        <v>1</v>
      </c>
      <c r="M7520">
        <v>0</v>
      </c>
      <c r="N7520">
        <v>0</v>
      </c>
      <c r="O7520">
        <v>0</v>
      </c>
      <c r="P7520">
        <v>1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</row>
    <row r="7521" spans="1:24" x14ac:dyDescent="0.3">
      <c r="A7521" t="s">
        <v>318</v>
      </c>
      <c r="B7521" t="s">
        <v>1183</v>
      </c>
      <c r="D7521" t="s">
        <v>1184</v>
      </c>
      <c r="F7521" t="s">
        <v>4317</v>
      </c>
      <c r="G7521" t="s">
        <v>4318</v>
      </c>
      <c r="I7521" t="s">
        <v>4319</v>
      </c>
      <c r="J7521">
        <v>2014</v>
      </c>
      <c r="K7521" t="s">
        <v>1189</v>
      </c>
      <c r="L7521">
        <v>3</v>
      </c>
      <c r="M7521">
        <v>0</v>
      </c>
      <c r="N7521">
        <v>0</v>
      </c>
      <c r="O7521">
        <v>0</v>
      </c>
      <c r="P7521">
        <v>2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1</v>
      </c>
    </row>
    <row r="7522" spans="1:24" x14ac:dyDescent="0.3">
      <c r="A7522" t="s">
        <v>318</v>
      </c>
      <c r="B7522" t="s">
        <v>1183</v>
      </c>
      <c r="D7522" t="s">
        <v>1184</v>
      </c>
      <c r="F7522" t="s">
        <v>4317</v>
      </c>
      <c r="G7522" t="s">
        <v>4318</v>
      </c>
      <c r="I7522" t="s">
        <v>4319</v>
      </c>
      <c r="J7522">
        <v>2014</v>
      </c>
      <c r="K7522" t="s">
        <v>1190</v>
      </c>
      <c r="L7522">
        <v>2</v>
      </c>
      <c r="M7522">
        <v>0</v>
      </c>
      <c r="N7522">
        <v>0</v>
      </c>
      <c r="O7522">
        <v>0</v>
      </c>
      <c r="P7522">
        <v>1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1</v>
      </c>
    </row>
    <row r="7523" spans="1:24" x14ac:dyDescent="0.3">
      <c r="A7523" t="s">
        <v>318</v>
      </c>
      <c r="B7523" t="s">
        <v>1183</v>
      </c>
      <c r="D7523" t="s">
        <v>1184</v>
      </c>
      <c r="F7523" t="s">
        <v>4317</v>
      </c>
      <c r="G7523" t="s">
        <v>4318</v>
      </c>
      <c r="I7523" t="s">
        <v>4319</v>
      </c>
      <c r="J7523">
        <v>2015</v>
      </c>
      <c r="K7523" t="s">
        <v>1189</v>
      </c>
      <c r="L7523">
        <v>3</v>
      </c>
      <c r="M7523">
        <v>0</v>
      </c>
      <c r="N7523">
        <v>3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</row>
    <row r="7524" spans="1:24" x14ac:dyDescent="0.3">
      <c r="A7524" t="s">
        <v>318</v>
      </c>
      <c r="B7524" t="s">
        <v>1183</v>
      </c>
      <c r="D7524" t="s">
        <v>1184</v>
      </c>
      <c r="F7524" t="s">
        <v>4317</v>
      </c>
      <c r="G7524" t="s">
        <v>4318</v>
      </c>
      <c r="I7524" t="s">
        <v>4319</v>
      </c>
      <c r="J7524">
        <v>2015</v>
      </c>
      <c r="K7524" t="s">
        <v>1190</v>
      </c>
      <c r="L7524">
        <v>3</v>
      </c>
      <c r="M7524">
        <v>0</v>
      </c>
      <c r="N7524">
        <v>3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</row>
    <row r="7525" spans="1:24" x14ac:dyDescent="0.3">
      <c r="A7525" t="s">
        <v>318</v>
      </c>
      <c r="B7525" t="s">
        <v>1183</v>
      </c>
      <c r="D7525" t="s">
        <v>1184</v>
      </c>
      <c r="F7525" t="s">
        <v>4317</v>
      </c>
      <c r="G7525" t="s">
        <v>4318</v>
      </c>
      <c r="I7525" t="s">
        <v>4319</v>
      </c>
      <c r="J7525">
        <v>2016</v>
      </c>
      <c r="K7525" t="s">
        <v>1189</v>
      </c>
      <c r="L7525">
        <v>1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1</v>
      </c>
      <c r="T7525">
        <v>0</v>
      </c>
      <c r="U7525">
        <v>0</v>
      </c>
      <c r="V7525">
        <v>0</v>
      </c>
      <c r="W7525">
        <v>0</v>
      </c>
      <c r="X7525">
        <v>0</v>
      </c>
    </row>
    <row r="7526" spans="1:24" x14ac:dyDescent="0.3">
      <c r="A7526" t="s">
        <v>318</v>
      </c>
      <c r="B7526" t="s">
        <v>1183</v>
      </c>
      <c r="D7526" t="s">
        <v>1184</v>
      </c>
      <c r="F7526" t="s">
        <v>4317</v>
      </c>
      <c r="G7526" t="s">
        <v>4318</v>
      </c>
      <c r="I7526" t="s">
        <v>4319</v>
      </c>
      <c r="J7526">
        <v>2016</v>
      </c>
      <c r="K7526" t="s">
        <v>1190</v>
      </c>
      <c r="L7526">
        <v>1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1</v>
      </c>
      <c r="T7526">
        <v>0</v>
      </c>
      <c r="U7526">
        <v>0</v>
      </c>
      <c r="V7526">
        <v>0</v>
      </c>
      <c r="W7526">
        <v>0</v>
      </c>
      <c r="X7526">
        <v>0</v>
      </c>
    </row>
    <row r="7527" spans="1:24" x14ac:dyDescent="0.3">
      <c r="A7527" t="s">
        <v>318</v>
      </c>
      <c r="B7527" t="s">
        <v>1183</v>
      </c>
      <c r="D7527" t="s">
        <v>1184</v>
      </c>
      <c r="F7527" t="s">
        <v>4317</v>
      </c>
      <c r="G7527" t="s">
        <v>4318</v>
      </c>
      <c r="I7527" t="s">
        <v>4319</v>
      </c>
      <c r="J7527">
        <v>2018</v>
      </c>
      <c r="K7527" t="s">
        <v>1189</v>
      </c>
      <c r="L7527">
        <v>8</v>
      </c>
      <c r="M7527">
        <v>2</v>
      </c>
      <c r="N7527">
        <v>1</v>
      </c>
      <c r="O7527">
        <v>1</v>
      </c>
      <c r="P7527">
        <v>2</v>
      </c>
      <c r="Q7527">
        <v>2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</row>
    <row r="7528" spans="1:24" x14ac:dyDescent="0.3">
      <c r="A7528" t="s">
        <v>318</v>
      </c>
      <c r="B7528" t="s">
        <v>1183</v>
      </c>
      <c r="D7528" t="s">
        <v>1184</v>
      </c>
      <c r="F7528" t="s">
        <v>4317</v>
      </c>
      <c r="G7528" t="s">
        <v>4318</v>
      </c>
      <c r="I7528" t="s">
        <v>4319</v>
      </c>
      <c r="J7528">
        <v>2018</v>
      </c>
      <c r="K7528" t="s">
        <v>1190</v>
      </c>
      <c r="L7528">
        <v>5</v>
      </c>
      <c r="M7528">
        <v>1</v>
      </c>
      <c r="N7528">
        <v>1</v>
      </c>
      <c r="O7528">
        <v>1</v>
      </c>
      <c r="P7528">
        <v>1</v>
      </c>
      <c r="Q7528">
        <v>1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</row>
    <row r="7529" spans="1:24" x14ac:dyDescent="0.3">
      <c r="A7529" t="s">
        <v>318</v>
      </c>
      <c r="B7529" t="s">
        <v>1183</v>
      </c>
      <c r="D7529" t="s">
        <v>1184</v>
      </c>
      <c r="F7529" t="s">
        <v>4317</v>
      </c>
      <c r="G7529" t="s">
        <v>4318</v>
      </c>
      <c r="I7529" t="s">
        <v>4319</v>
      </c>
      <c r="J7529">
        <v>2019</v>
      </c>
      <c r="K7529" t="s">
        <v>1189</v>
      </c>
      <c r="L7529">
        <v>3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2</v>
      </c>
      <c r="W7529">
        <v>1</v>
      </c>
      <c r="X7529">
        <v>0</v>
      </c>
    </row>
    <row r="7530" spans="1:24" x14ac:dyDescent="0.3">
      <c r="A7530" t="s">
        <v>318</v>
      </c>
      <c r="B7530" t="s">
        <v>1183</v>
      </c>
      <c r="D7530" t="s">
        <v>1184</v>
      </c>
      <c r="F7530" t="s">
        <v>4317</v>
      </c>
      <c r="G7530" t="s">
        <v>4318</v>
      </c>
      <c r="I7530" t="s">
        <v>4319</v>
      </c>
      <c r="J7530">
        <v>2019</v>
      </c>
      <c r="K7530" t="s">
        <v>1190</v>
      </c>
      <c r="L7530">
        <v>3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2</v>
      </c>
      <c r="W7530">
        <v>1</v>
      </c>
      <c r="X7530">
        <v>0</v>
      </c>
    </row>
    <row r="7531" spans="1:24" x14ac:dyDescent="0.3">
      <c r="A7531" t="s">
        <v>149</v>
      </c>
      <c r="B7531" t="s">
        <v>1183</v>
      </c>
      <c r="D7531" t="s">
        <v>1184</v>
      </c>
      <c r="F7531" t="s">
        <v>4320</v>
      </c>
      <c r="G7531" t="s">
        <v>4321</v>
      </c>
      <c r="H7531" t="s">
        <v>4322</v>
      </c>
      <c r="I7531" t="s">
        <v>4323</v>
      </c>
      <c r="J7531">
        <v>2012</v>
      </c>
      <c r="K7531" t="s">
        <v>1189</v>
      </c>
      <c r="L7531">
        <v>2</v>
      </c>
      <c r="M7531">
        <v>0</v>
      </c>
      <c r="N7531">
        <v>0</v>
      </c>
      <c r="O7531">
        <v>1</v>
      </c>
      <c r="P7531">
        <v>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</row>
    <row r="7532" spans="1:24" x14ac:dyDescent="0.3">
      <c r="A7532" t="s">
        <v>149</v>
      </c>
      <c r="B7532" t="s">
        <v>1183</v>
      </c>
      <c r="D7532" t="s">
        <v>1184</v>
      </c>
      <c r="F7532" t="s">
        <v>4320</v>
      </c>
      <c r="G7532" t="s">
        <v>4321</v>
      </c>
      <c r="H7532" t="s">
        <v>4322</v>
      </c>
      <c r="I7532" t="s">
        <v>4323</v>
      </c>
      <c r="J7532">
        <v>2012</v>
      </c>
      <c r="K7532" t="s">
        <v>1190</v>
      </c>
      <c r="L7532">
        <v>2</v>
      </c>
      <c r="M7532">
        <v>0</v>
      </c>
      <c r="N7532">
        <v>0</v>
      </c>
      <c r="O7532">
        <v>1</v>
      </c>
      <c r="P7532">
        <v>1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</row>
    <row r="7533" spans="1:24" x14ac:dyDescent="0.3">
      <c r="A7533" t="s">
        <v>149</v>
      </c>
      <c r="B7533" t="s">
        <v>1183</v>
      </c>
      <c r="D7533" t="s">
        <v>1184</v>
      </c>
      <c r="F7533" t="s">
        <v>4320</v>
      </c>
      <c r="G7533" t="s">
        <v>4321</v>
      </c>
      <c r="H7533" t="s">
        <v>4322</v>
      </c>
      <c r="I7533" t="s">
        <v>4323</v>
      </c>
      <c r="J7533">
        <v>2013</v>
      </c>
      <c r="K7533" t="s">
        <v>1189</v>
      </c>
      <c r="L7533">
        <v>7</v>
      </c>
      <c r="M7533">
        <v>2</v>
      </c>
      <c r="N7533">
        <v>0</v>
      </c>
      <c r="O7533">
        <v>1</v>
      </c>
      <c r="P7533">
        <v>1</v>
      </c>
      <c r="Q7533">
        <v>0</v>
      </c>
      <c r="R7533">
        <v>0</v>
      </c>
      <c r="S7533">
        <v>3</v>
      </c>
      <c r="T7533">
        <v>0</v>
      </c>
      <c r="U7533">
        <v>0</v>
      </c>
      <c r="V7533">
        <v>0</v>
      </c>
      <c r="W7533">
        <v>0</v>
      </c>
      <c r="X7533">
        <v>0</v>
      </c>
    </row>
    <row r="7534" spans="1:24" x14ac:dyDescent="0.3">
      <c r="A7534" t="s">
        <v>149</v>
      </c>
      <c r="B7534" t="s">
        <v>1183</v>
      </c>
      <c r="D7534" t="s">
        <v>1184</v>
      </c>
      <c r="F7534" t="s">
        <v>4320</v>
      </c>
      <c r="G7534" t="s">
        <v>4321</v>
      </c>
      <c r="H7534" t="s">
        <v>4322</v>
      </c>
      <c r="I7534" t="s">
        <v>4323</v>
      </c>
      <c r="J7534">
        <v>2013</v>
      </c>
      <c r="K7534" t="s">
        <v>1190</v>
      </c>
      <c r="L7534">
        <v>5</v>
      </c>
      <c r="M7534">
        <v>1</v>
      </c>
      <c r="N7534">
        <v>0</v>
      </c>
      <c r="O7534">
        <v>1</v>
      </c>
      <c r="P7534">
        <v>1</v>
      </c>
      <c r="Q7534">
        <v>0</v>
      </c>
      <c r="R7534">
        <v>0</v>
      </c>
      <c r="S7534">
        <v>2</v>
      </c>
      <c r="T7534">
        <v>0</v>
      </c>
      <c r="U7534">
        <v>0</v>
      </c>
      <c r="V7534">
        <v>0</v>
      </c>
      <c r="W7534">
        <v>0</v>
      </c>
      <c r="X7534">
        <v>0</v>
      </c>
    </row>
    <row r="7535" spans="1:24" x14ac:dyDescent="0.3">
      <c r="A7535" t="s">
        <v>149</v>
      </c>
      <c r="B7535" t="s">
        <v>1183</v>
      </c>
      <c r="D7535" t="s">
        <v>1184</v>
      </c>
      <c r="F7535" t="s">
        <v>4320</v>
      </c>
      <c r="G7535" t="s">
        <v>4321</v>
      </c>
      <c r="H7535" t="s">
        <v>4322</v>
      </c>
      <c r="I7535" t="s">
        <v>4323</v>
      </c>
      <c r="J7535">
        <v>2015</v>
      </c>
      <c r="K7535" t="s">
        <v>1189</v>
      </c>
      <c r="L7535">
        <v>1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1</v>
      </c>
      <c r="W7535">
        <v>0</v>
      </c>
      <c r="X7535">
        <v>0</v>
      </c>
    </row>
    <row r="7536" spans="1:24" x14ac:dyDescent="0.3">
      <c r="A7536" t="s">
        <v>149</v>
      </c>
      <c r="B7536" t="s">
        <v>1183</v>
      </c>
      <c r="D7536" t="s">
        <v>1184</v>
      </c>
      <c r="F7536" t="s">
        <v>4320</v>
      </c>
      <c r="G7536" t="s">
        <v>4321</v>
      </c>
      <c r="H7536" t="s">
        <v>4322</v>
      </c>
      <c r="I7536" t="s">
        <v>4323</v>
      </c>
      <c r="J7536">
        <v>2015</v>
      </c>
      <c r="K7536" t="s">
        <v>1190</v>
      </c>
      <c r="L7536">
        <v>1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1</v>
      </c>
      <c r="W7536">
        <v>0</v>
      </c>
      <c r="X7536">
        <v>0</v>
      </c>
    </row>
    <row r="7537" spans="1:24" x14ac:dyDescent="0.3">
      <c r="A7537" t="s">
        <v>149</v>
      </c>
      <c r="B7537" t="s">
        <v>1183</v>
      </c>
      <c r="D7537" t="s">
        <v>1184</v>
      </c>
      <c r="F7537" t="s">
        <v>4320</v>
      </c>
      <c r="G7537" t="s">
        <v>4321</v>
      </c>
      <c r="H7537" t="s">
        <v>4322</v>
      </c>
      <c r="I7537" t="s">
        <v>4323</v>
      </c>
      <c r="J7537">
        <v>2016</v>
      </c>
      <c r="K7537" t="s">
        <v>1189</v>
      </c>
      <c r="L7537">
        <v>4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3</v>
      </c>
      <c r="U7537">
        <v>0</v>
      </c>
      <c r="V7537">
        <v>1</v>
      </c>
      <c r="W7537">
        <v>0</v>
      </c>
      <c r="X7537">
        <v>0</v>
      </c>
    </row>
    <row r="7538" spans="1:24" x14ac:dyDescent="0.3">
      <c r="A7538" t="s">
        <v>149</v>
      </c>
      <c r="B7538" t="s">
        <v>1183</v>
      </c>
      <c r="D7538" t="s">
        <v>1184</v>
      </c>
      <c r="F7538" t="s">
        <v>4320</v>
      </c>
      <c r="G7538" t="s">
        <v>4321</v>
      </c>
      <c r="H7538" t="s">
        <v>4322</v>
      </c>
      <c r="I7538" t="s">
        <v>4323</v>
      </c>
      <c r="J7538">
        <v>2016</v>
      </c>
      <c r="K7538" t="s">
        <v>1190</v>
      </c>
      <c r="L7538">
        <v>2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1</v>
      </c>
      <c r="U7538">
        <v>0</v>
      </c>
      <c r="V7538">
        <v>1</v>
      </c>
      <c r="W7538">
        <v>0</v>
      </c>
      <c r="X7538">
        <v>0</v>
      </c>
    </row>
    <row r="7539" spans="1:24" x14ac:dyDescent="0.3">
      <c r="A7539" t="s">
        <v>149</v>
      </c>
      <c r="B7539" t="s">
        <v>1183</v>
      </c>
      <c r="D7539" t="s">
        <v>1184</v>
      </c>
      <c r="F7539" t="s">
        <v>4320</v>
      </c>
      <c r="G7539" t="s">
        <v>4321</v>
      </c>
      <c r="H7539" t="s">
        <v>4322</v>
      </c>
      <c r="I7539" t="s">
        <v>4323</v>
      </c>
      <c r="J7539">
        <v>2017</v>
      </c>
      <c r="K7539" t="s">
        <v>1189</v>
      </c>
      <c r="L7539">
        <v>1</v>
      </c>
      <c r="M7539">
        <v>0</v>
      </c>
      <c r="N7539">
        <v>0</v>
      </c>
      <c r="O7539">
        <v>0</v>
      </c>
      <c r="P7539">
        <v>1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</row>
    <row r="7540" spans="1:24" x14ac:dyDescent="0.3">
      <c r="A7540" t="s">
        <v>149</v>
      </c>
      <c r="B7540" t="s">
        <v>1183</v>
      </c>
      <c r="D7540" t="s">
        <v>1184</v>
      </c>
      <c r="F7540" t="s">
        <v>4320</v>
      </c>
      <c r="G7540" t="s">
        <v>4321</v>
      </c>
      <c r="H7540" t="s">
        <v>4322</v>
      </c>
      <c r="I7540" t="s">
        <v>4323</v>
      </c>
      <c r="J7540">
        <v>2017</v>
      </c>
      <c r="K7540" t="s">
        <v>1190</v>
      </c>
      <c r="L7540">
        <v>1</v>
      </c>
      <c r="M7540">
        <v>0</v>
      </c>
      <c r="N7540">
        <v>0</v>
      </c>
      <c r="O7540">
        <v>0</v>
      </c>
      <c r="P7540">
        <v>1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</row>
    <row r="7541" spans="1:24" x14ac:dyDescent="0.3">
      <c r="A7541" t="s">
        <v>149</v>
      </c>
      <c r="B7541" t="s">
        <v>1183</v>
      </c>
      <c r="D7541" t="s">
        <v>1184</v>
      </c>
      <c r="F7541" t="s">
        <v>4320</v>
      </c>
      <c r="G7541" t="s">
        <v>4321</v>
      </c>
      <c r="H7541" t="s">
        <v>4322</v>
      </c>
      <c r="I7541" t="s">
        <v>4323</v>
      </c>
      <c r="J7541">
        <v>2018</v>
      </c>
      <c r="K7541" t="s">
        <v>1189</v>
      </c>
      <c r="L7541">
        <v>2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2</v>
      </c>
      <c r="U7541">
        <v>0</v>
      </c>
      <c r="V7541">
        <v>0</v>
      </c>
      <c r="W7541">
        <v>0</v>
      </c>
      <c r="X7541">
        <v>0</v>
      </c>
    </row>
    <row r="7542" spans="1:24" x14ac:dyDescent="0.3">
      <c r="A7542" t="s">
        <v>149</v>
      </c>
      <c r="B7542" t="s">
        <v>1183</v>
      </c>
      <c r="D7542" t="s">
        <v>1184</v>
      </c>
      <c r="F7542" t="s">
        <v>4320</v>
      </c>
      <c r="G7542" t="s">
        <v>4321</v>
      </c>
      <c r="H7542" t="s">
        <v>4322</v>
      </c>
      <c r="I7542" t="s">
        <v>4323</v>
      </c>
      <c r="J7542">
        <v>2018</v>
      </c>
      <c r="K7542" t="s">
        <v>1190</v>
      </c>
      <c r="L7542">
        <v>1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1</v>
      </c>
      <c r="U7542">
        <v>0</v>
      </c>
      <c r="V7542">
        <v>0</v>
      </c>
      <c r="W7542">
        <v>0</v>
      </c>
      <c r="X7542">
        <v>0</v>
      </c>
    </row>
    <row r="7543" spans="1:24" x14ac:dyDescent="0.3">
      <c r="A7543" t="s">
        <v>149</v>
      </c>
      <c r="B7543" t="s">
        <v>1183</v>
      </c>
      <c r="D7543" t="s">
        <v>1184</v>
      </c>
      <c r="F7543" t="s">
        <v>4320</v>
      </c>
      <c r="G7543" t="s">
        <v>4321</v>
      </c>
      <c r="H7543" t="s">
        <v>4322</v>
      </c>
      <c r="I7543" t="s">
        <v>4323</v>
      </c>
      <c r="J7543">
        <v>2019</v>
      </c>
      <c r="K7543" t="s">
        <v>1189</v>
      </c>
      <c r="L7543">
        <v>1</v>
      </c>
      <c r="M7543">
        <v>0</v>
      </c>
      <c r="N7543">
        <v>0</v>
      </c>
      <c r="O7543">
        <v>1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</row>
    <row r="7544" spans="1:24" x14ac:dyDescent="0.3">
      <c r="A7544" t="s">
        <v>149</v>
      </c>
      <c r="B7544" t="s">
        <v>1183</v>
      </c>
      <c r="D7544" t="s">
        <v>1184</v>
      </c>
      <c r="F7544" t="s">
        <v>4320</v>
      </c>
      <c r="G7544" t="s">
        <v>4321</v>
      </c>
      <c r="H7544" t="s">
        <v>4322</v>
      </c>
      <c r="I7544" t="s">
        <v>4323</v>
      </c>
      <c r="J7544">
        <v>2019</v>
      </c>
      <c r="K7544" t="s">
        <v>1190</v>
      </c>
      <c r="L7544">
        <v>1</v>
      </c>
      <c r="M7544">
        <v>0</v>
      </c>
      <c r="N7544">
        <v>0</v>
      </c>
      <c r="O7544">
        <v>1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</row>
    <row r="7545" spans="1:24" x14ac:dyDescent="0.3">
      <c r="A7545" t="s">
        <v>149</v>
      </c>
      <c r="B7545" t="s">
        <v>1183</v>
      </c>
      <c r="D7545" t="s">
        <v>1184</v>
      </c>
      <c r="F7545" t="s">
        <v>4320</v>
      </c>
      <c r="G7545" t="s">
        <v>4321</v>
      </c>
      <c r="H7545" t="s">
        <v>4322</v>
      </c>
      <c r="I7545" t="s">
        <v>4323</v>
      </c>
      <c r="J7545">
        <v>2020</v>
      </c>
      <c r="K7545" t="s">
        <v>1189</v>
      </c>
      <c r="L7545">
        <v>10</v>
      </c>
      <c r="M7545">
        <v>0</v>
      </c>
      <c r="N7545">
        <v>2</v>
      </c>
      <c r="O7545">
        <v>0</v>
      </c>
      <c r="P7545">
        <v>2</v>
      </c>
      <c r="Q7545">
        <v>1</v>
      </c>
      <c r="R7545">
        <v>5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</row>
    <row r="7546" spans="1:24" x14ac:dyDescent="0.3">
      <c r="A7546" t="s">
        <v>149</v>
      </c>
      <c r="B7546" t="s">
        <v>1183</v>
      </c>
      <c r="D7546" t="s">
        <v>1184</v>
      </c>
      <c r="F7546" t="s">
        <v>4320</v>
      </c>
      <c r="G7546" t="s">
        <v>4321</v>
      </c>
      <c r="H7546" t="s">
        <v>4322</v>
      </c>
      <c r="I7546" t="s">
        <v>4323</v>
      </c>
      <c r="J7546">
        <v>2020</v>
      </c>
      <c r="K7546" t="s">
        <v>1190</v>
      </c>
      <c r="L7546">
        <v>9</v>
      </c>
      <c r="M7546">
        <v>0</v>
      </c>
      <c r="N7546">
        <v>2</v>
      </c>
      <c r="O7546">
        <v>0</v>
      </c>
      <c r="P7546">
        <v>2</v>
      </c>
      <c r="Q7546">
        <v>1</v>
      </c>
      <c r="R7546">
        <v>4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</row>
    <row r="7547" spans="1:24" x14ac:dyDescent="0.3">
      <c r="A7547" t="s">
        <v>1066</v>
      </c>
      <c r="B7547" t="s">
        <v>1183</v>
      </c>
      <c r="D7547" t="s">
        <v>1184</v>
      </c>
      <c r="G7547" t="s">
        <v>4324</v>
      </c>
      <c r="H7547" t="s">
        <v>4325</v>
      </c>
      <c r="I7547" t="s">
        <v>4326</v>
      </c>
      <c r="J7547">
        <v>1998</v>
      </c>
      <c r="K7547" t="s">
        <v>1189</v>
      </c>
      <c r="L7547">
        <v>1</v>
      </c>
      <c r="M7547">
        <v>0</v>
      </c>
      <c r="N7547">
        <v>0</v>
      </c>
      <c r="O7547">
        <v>1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</row>
    <row r="7548" spans="1:24" x14ac:dyDescent="0.3">
      <c r="A7548" t="s">
        <v>1066</v>
      </c>
      <c r="B7548" t="s">
        <v>1183</v>
      </c>
      <c r="D7548" t="s">
        <v>1184</v>
      </c>
      <c r="G7548" t="s">
        <v>4324</v>
      </c>
      <c r="H7548" t="s">
        <v>4325</v>
      </c>
      <c r="I7548" t="s">
        <v>4326</v>
      </c>
      <c r="J7548">
        <v>1998</v>
      </c>
      <c r="K7548" t="s">
        <v>1190</v>
      </c>
      <c r="L7548">
        <v>1</v>
      </c>
      <c r="M7548">
        <v>0</v>
      </c>
      <c r="N7548">
        <v>0</v>
      </c>
      <c r="O7548">
        <v>1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</row>
    <row r="7549" spans="1:24" x14ac:dyDescent="0.3">
      <c r="A7549" t="s">
        <v>1066</v>
      </c>
      <c r="B7549" t="s">
        <v>1183</v>
      </c>
      <c r="D7549" t="s">
        <v>1184</v>
      </c>
      <c r="G7549" t="s">
        <v>4324</v>
      </c>
      <c r="H7549" t="s">
        <v>4325</v>
      </c>
      <c r="I7549" t="s">
        <v>4326</v>
      </c>
      <c r="J7549">
        <v>2005</v>
      </c>
      <c r="K7549" t="s">
        <v>1189</v>
      </c>
      <c r="L7549">
        <v>4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4</v>
      </c>
      <c r="T7549">
        <v>0</v>
      </c>
      <c r="U7549">
        <v>0</v>
      </c>
      <c r="V7549">
        <v>0</v>
      </c>
      <c r="W7549">
        <v>0</v>
      </c>
      <c r="X7549">
        <v>0</v>
      </c>
    </row>
    <row r="7550" spans="1:24" x14ac:dyDescent="0.3">
      <c r="A7550" t="s">
        <v>1066</v>
      </c>
      <c r="B7550" t="s">
        <v>1183</v>
      </c>
      <c r="D7550" t="s">
        <v>1184</v>
      </c>
      <c r="G7550" t="s">
        <v>4324</v>
      </c>
      <c r="H7550" t="s">
        <v>4325</v>
      </c>
      <c r="I7550" t="s">
        <v>4326</v>
      </c>
      <c r="J7550">
        <v>2005</v>
      </c>
      <c r="K7550" t="s">
        <v>1190</v>
      </c>
      <c r="L7550">
        <v>2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2</v>
      </c>
      <c r="T7550">
        <v>0</v>
      </c>
      <c r="U7550">
        <v>0</v>
      </c>
      <c r="V7550">
        <v>0</v>
      </c>
      <c r="W7550">
        <v>0</v>
      </c>
      <c r="X7550">
        <v>0</v>
      </c>
    </row>
    <row r="7551" spans="1:24" x14ac:dyDescent="0.3">
      <c r="A7551" t="s">
        <v>1066</v>
      </c>
      <c r="B7551" t="s">
        <v>1183</v>
      </c>
      <c r="D7551" t="s">
        <v>1184</v>
      </c>
      <c r="G7551" t="s">
        <v>4324</v>
      </c>
      <c r="H7551" t="s">
        <v>4325</v>
      </c>
      <c r="I7551" t="s">
        <v>4326</v>
      </c>
      <c r="J7551">
        <v>2012</v>
      </c>
      <c r="K7551" t="s">
        <v>1189</v>
      </c>
      <c r="L7551">
        <v>2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1</v>
      </c>
      <c r="V7551">
        <v>1</v>
      </c>
      <c r="W7551">
        <v>0</v>
      </c>
      <c r="X7551">
        <v>0</v>
      </c>
    </row>
    <row r="7552" spans="1:24" x14ac:dyDescent="0.3">
      <c r="A7552" t="s">
        <v>1066</v>
      </c>
      <c r="B7552" t="s">
        <v>1183</v>
      </c>
      <c r="D7552" t="s">
        <v>1184</v>
      </c>
      <c r="G7552" t="s">
        <v>4324</v>
      </c>
      <c r="H7552" t="s">
        <v>4325</v>
      </c>
      <c r="I7552" t="s">
        <v>4326</v>
      </c>
      <c r="J7552">
        <v>2012</v>
      </c>
      <c r="K7552" t="s">
        <v>1190</v>
      </c>
      <c r="L7552">
        <v>2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1</v>
      </c>
      <c r="V7552">
        <v>1</v>
      </c>
      <c r="W7552">
        <v>0</v>
      </c>
      <c r="X7552">
        <v>0</v>
      </c>
    </row>
    <row r="7553" spans="1:24" x14ac:dyDescent="0.3">
      <c r="A7553" t="s">
        <v>494</v>
      </c>
      <c r="B7553" t="s">
        <v>1183</v>
      </c>
      <c r="D7553" t="s">
        <v>1184</v>
      </c>
      <c r="F7553" t="s">
        <v>4327</v>
      </c>
      <c r="G7553" t="s">
        <v>4328</v>
      </c>
      <c r="H7553" t="s">
        <v>4329</v>
      </c>
      <c r="I7553" t="s">
        <v>4330</v>
      </c>
      <c r="J7553">
        <v>2011</v>
      </c>
      <c r="K7553" t="s">
        <v>1189</v>
      </c>
      <c r="L7553">
        <v>3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3</v>
      </c>
      <c r="W7553">
        <v>0</v>
      </c>
      <c r="X7553">
        <v>0</v>
      </c>
    </row>
    <row r="7554" spans="1:24" x14ac:dyDescent="0.3">
      <c r="A7554" t="s">
        <v>494</v>
      </c>
      <c r="B7554" t="s">
        <v>1183</v>
      </c>
      <c r="D7554" t="s">
        <v>1184</v>
      </c>
      <c r="F7554" t="s">
        <v>4327</v>
      </c>
      <c r="G7554" t="s">
        <v>4328</v>
      </c>
      <c r="H7554" t="s">
        <v>4329</v>
      </c>
      <c r="I7554" t="s">
        <v>4330</v>
      </c>
      <c r="J7554">
        <v>2011</v>
      </c>
      <c r="K7554" t="s">
        <v>1190</v>
      </c>
      <c r="L7554">
        <v>3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3</v>
      </c>
      <c r="W7554">
        <v>0</v>
      </c>
      <c r="X7554">
        <v>0</v>
      </c>
    </row>
    <row r="7555" spans="1:24" x14ac:dyDescent="0.3">
      <c r="A7555" t="s">
        <v>494</v>
      </c>
      <c r="B7555" t="s">
        <v>1183</v>
      </c>
      <c r="D7555" t="s">
        <v>1184</v>
      </c>
      <c r="F7555" t="s">
        <v>4327</v>
      </c>
      <c r="G7555" t="s">
        <v>4328</v>
      </c>
      <c r="H7555" t="s">
        <v>4329</v>
      </c>
      <c r="I7555" t="s">
        <v>4330</v>
      </c>
      <c r="J7555">
        <v>2014</v>
      </c>
      <c r="K7555" t="s">
        <v>1189</v>
      </c>
      <c r="L7555">
        <v>1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1</v>
      </c>
    </row>
    <row r="7556" spans="1:24" x14ac:dyDescent="0.3">
      <c r="A7556" t="s">
        <v>494</v>
      </c>
      <c r="B7556" t="s">
        <v>1183</v>
      </c>
      <c r="D7556" t="s">
        <v>1184</v>
      </c>
      <c r="F7556" t="s">
        <v>4327</v>
      </c>
      <c r="G7556" t="s">
        <v>4328</v>
      </c>
      <c r="H7556" t="s">
        <v>4329</v>
      </c>
      <c r="I7556" t="s">
        <v>4330</v>
      </c>
      <c r="J7556">
        <v>2014</v>
      </c>
      <c r="K7556" t="s">
        <v>1190</v>
      </c>
      <c r="L7556">
        <v>1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1</v>
      </c>
    </row>
    <row r="7557" spans="1:24" x14ac:dyDescent="0.3">
      <c r="A7557" t="s">
        <v>494</v>
      </c>
      <c r="B7557" t="s">
        <v>1183</v>
      </c>
      <c r="D7557" t="s">
        <v>1184</v>
      </c>
      <c r="F7557" t="s">
        <v>4327</v>
      </c>
      <c r="G7557" t="s">
        <v>4328</v>
      </c>
      <c r="H7557" t="s">
        <v>4329</v>
      </c>
      <c r="I7557" t="s">
        <v>4330</v>
      </c>
      <c r="J7557">
        <v>2016</v>
      </c>
      <c r="K7557" t="s">
        <v>1189</v>
      </c>
      <c r="L7557">
        <v>3</v>
      </c>
      <c r="M7557">
        <v>0</v>
      </c>
      <c r="N7557">
        <v>0</v>
      </c>
      <c r="O7557">
        <v>0</v>
      </c>
      <c r="P7557">
        <v>0</v>
      </c>
      <c r="Q7557">
        <v>2</v>
      </c>
      <c r="R7557">
        <v>1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</row>
    <row r="7558" spans="1:24" x14ac:dyDescent="0.3">
      <c r="A7558" t="s">
        <v>494</v>
      </c>
      <c r="B7558" t="s">
        <v>1183</v>
      </c>
      <c r="D7558" t="s">
        <v>1184</v>
      </c>
      <c r="F7558" t="s">
        <v>4327</v>
      </c>
      <c r="G7558" t="s">
        <v>4328</v>
      </c>
      <c r="H7558" t="s">
        <v>4329</v>
      </c>
      <c r="I7558" t="s">
        <v>4330</v>
      </c>
      <c r="J7558">
        <v>2016</v>
      </c>
      <c r="K7558" t="s">
        <v>1190</v>
      </c>
      <c r="L7558">
        <v>2</v>
      </c>
      <c r="M7558">
        <v>0</v>
      </c>
      <c r="N7558">
        <v>0</v>
      </c>
      <c r="O7558">
        <v>0</v>
      </c>
      <c r="P7558">
        <v>0</v>
      </c>
      <c r="Q7558">
        <v>1</v>
      </c>
      <c r="R7558">
        <v>1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</row>
    <row r="7559" spans="1:24" x14ac:dyDescent="0.3">
      <c r="A7559" t="s">
        <v>494</v>
      </c>
      <c r="B7559" t="s">
        <v>1183</v>
      </c>
      <c r="D7559" t="s">
        <v>1184</v>
      </c>
      <c r="F7559" t="s">
        <v>4327</v>
      </c>
      <c r="G7559" t="s">
        <v>4328</v>
      </c>
      <c r="H7559" t="s">
        <v>4329</v>
      </c>
      <c r="I7559" t="s">
        <v>4330</v>
      </c>
      <c r="J7559">
        <v>2018</v>
      </c>
      <c r="K7559" t="s">
        <v>1189</v>
      </c>
      <c r="L7559">
        <v>27</v>
      </c>
      <c r="M7559">
        <v>0</v>
      </c>
      <c r="N7559">
        <v>1</v>
      </c>
      <c r="O7559">
        <v>12</v>
      </c>
      <c r="P7559">
        <v>8</v>
      </c>
      <c r="Q7559">
        <v>5</v>
      </c>
      <c r="R7559">
        <v>0</v>
      </c>
      <c r="S7559">
        <v>0</v>
      </c>
      <c r="T7559">
        <v>0</v>
      </c>
      <c r="U7559">
        <v>0</v>
      </c>
      <c r="V7559">
        <v>1</v>
      </c>
      <c r="W7559">
        <v>0</v>
      </c>
      <c r="X7559">
        <v>0</v>
      </c>
    </row>
    <row r="7560" spans="1:24" x14ac:dyDescent="0.3">
      <c r="A7560" t="s">
        <v>494</v>
      </c>
      <c r="B7560" t="s">
        <v>1183</v>
      </c>
      <c r="D7560" t="s">
        <v>1184</v>
      </c>
      <c r="F7560" t="s">
        <v>4327</v>
      </c>
      <c r="G7560" t="s">
        <v>4328</v>
      </c>
      <c r="H7560" t="s">
        <v>4329</v>
      </c>
      <c r="I7560" t="s">
        <v>4330</v>
      </c>
      <c r="J7560">
        <v>2018</v>
      </c>
      <c r="K7560" t="s">
        <v>1190</v>
      </c>
      <c r="L7560">
        <v>17</v>
      </c>
      <c r="M7560">
        <v>0</v>
      </c>
      <c r="N7560">
        <v>1</v>
      </c>
      <c r="O7560">
        <v>8</v>
      </c>
      <c r="P7560">
        <v>5</v>
      </c>
      <c r="Q7560">
        <v>2</v>
      </c>
      <c r="R7560">
        <v>0</v>
      </c>
      <c r="S7560">
        <v>0</v>
      </c>
      <c r="T7560">
        <v>0</v>
      </c>
      <c r="U7560">
        <v>0</v>
      </c>
      <c r="V7560">
        <v>1</v>
      </c>
      <c r="W7560">
        <v>0</v>
      </c>
      <c r="X7560">
        <v>0</v>
      </c>
    </row>
    <row r="7561" spans="1:24" x14ac:dyDescent="0.3">
      <c r="A7561" t="s">
        <v>494</v>
      </c>
      <c r="B7561" t="s">
        <v>1183</v>
      </c>
      <c r="D7561" t="s">
        <v>1184</v>
      </c>
      <c r="F7561" t="s">
        <v>4327</v>
      </c>
      <c r="G7561" t="s">
        <v>4328</v>
      </c>
      <c r="H7561" t="s">
        <v>4329</v>
      </c>
      <c r="I7561" t="s">
        <v>4330</v>
      </c>
      <c r="J7561">
        <v>2019</v>
      </c>
      <c r="K7561" t="s">
        <v>1189</v>
      </c>
      <c r="L7561">
        <v>1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1</v>
      </c>
    </row>
    <row r="7562" spans="1:24" x14ac:dyDescent="0.3">
      <c r="A7562" t="s">
        <v>494</v>
      </c>
      <c r="B7562" t="s">
        <v>1183</v>
      </c>
      <c r="D7562" t="s">
        <v>1184</v>
      </c>
      <c r="F7562" t="s">
        <v>4327</v>
      </c>
      <c r="G7562" t="s">
        <v>4328</v>
      </c>
      <c r="H7562" t="s">
        <v>4329</v>
      </c>
      <c r="I7562" t="s">
        <v>4330</v>
      </c>
      <c r="J7562">
        <v>2019</v>
      </c>
      <c r="K7562" t="s">
        <v>1190</v>
      </c>
      <c r="L7562">
        <v>1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1</v>
      </c>
    </row>
    <row r="7563" spans="1:24" x14ac:dyDescent="0.3">
      <c r="A7563" t="s">
        <v>559</v>
      </c>
      <c r="B7563" t="s">
        <v>1183</v>
      </c>
      <c r="D7563" t="s">
        <v>1184</v>
      </c>
      <c r="F7563" t="s">
        <v>4331</v>
      </c>
      <c r="G7563" t="s">
        <v>4332</v>
      </c>
      <c r="I7563" t="s">
        <v>4333</v>
      </c>
      <c r="J7563">
        <v>2011</v>
      </c>
      <c r="K7563" t="s">
        <v>1189</v>
      </c>
      <c r="L7563">
        <v>1</v>
      </c>
      <c r="M7563">
        <v>0</v>
      </c>
      <c r="N7563">
        <v>1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</row>
    <row r="7564" spans="1:24" x14ac:dyDescent="0.3">
      <c r="A7564" t="s">
        <v>559</v>
      </c>
      <c r="B7564" t="s">
        <v>1183</v>
      </c>
      <c r="D7564" t="s">
        <v>1184</v>
      </c>
      <c r="F7564" t="s">
        <v>4331</v>
      </c>
      <c r="G7564" t="s">
        <v>4332</v>
      </c>
      <c r="I7564" t="s">
        <v>4333</v>
      </c>
      <c r="J7564">
        <v>2011</v>
      </c>
      <c r="K7564" t="s">
        <v>1190</v>
      </c>
      <c r="L7564">
        <v>1</v>
      </c>
      <c r="M7564">
        <v>0</v>
      </c>
      <c r="N7564">
        <v>1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</row>
    <row r="7565" spans="1:24" x14ac:dyDescent="0.3">
      <c r="A7565" t="s">
        <v>559</v>
      </c>
      <c r="B7565" t="s">
        <v>1183</v>
      </c>
      <c r="D7565" t="s">
        <v>1184</v>
      </c>
      <c r="F7565" t="s">
        <v>4331</v>
      </c>
      <c r="G7565" t="s">
        <v>4332</v>
      </c>
      <c r="I7565" t="s">
        <v>4333</v>
      </c>
      <c r="J7565">
        <v>2013</v>
      </c>
      <c r="K7565" t="s">
        <v>1189</v>
      </c>
      <c r="L7565">
        <v>1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1</v>
      </c>
      <c r="V7565">
        <v>0</v>
      </c>
      <c r="W7565">
        <v>0</v>
      </c>
      <c r="X7565">
        <v>0</v>
      </c>
    </row>
    <row r="7566" spans="1:24" x14ac:dyDescent="0.3">
      <c r="A7566" t="s">
        <v>559</v>
      </c>
      <c r="B7566" t="s">
        <v>1183</v>
      </c>
      <c r="D7566" t="s">
        <v>1184</v>
      </c>
      <c r="F7566" t="s">
        <v>4331</v>
      </c>
      <c r="G7566" t="s">
        <v>4332</v>
      </c>
      <c r="I7566" t="s">
        <v>4333</v>
      </c>
      <c r="J7566">
        <v>2013</v>
      </c>
      <c r="K7566" t="s">
        <v>1190</v>
      </c>
      <c r="L7566">
        <v>1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1</v>
      </c>
      <c r="V7566">
        <v>0</v>
      </c>
      <c r="W7566">
        <v>0</v>
      </c>
      <c r="X7566">
        <v>0</v>
      </c>
    </row>
    <row r="7567" spans="1:24" x14ac:dyDescent="0.3">
      <c r="A7567" t="s">
        <v>559</v>
      </c>
      <c r="B7567" t="s">
        <v>1183</v>
      </c>
      <c r="D7567" t="s">
        <v>1184</v>
      </c>
      <c r="F7567" t="s">
        <v>4331</v>
      </c>
      <c r="G7567" t="s">
        <v>4332</v>
      </c>
      <c r="I7567" t="s">
        <v>4333</v>
      </c>
      <c r="J7567">
        <v>2014</v>
      </c>
      <c r="K7567" t="s">
        <v>1189</v>
      </c>
      <c r="L7567">
        <v>1</v>
      </c>
      <c r="M7567">
        <v>0</v>
      </c>
      <c r="N7567">
        <v>0</v>
      </c>
      <c r="O7567">
        <v>0</v>
      </c>
      <c r="P7567">
        <v>0</v>
      </c>
      <c r="Q7567">
        <v>1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</row>
    <row r="7568" spans="1:24" x14ac:dyDescent="0.3">
      <c r="A7568" t="s">
        <v>559</v>
      </c>
      <c r="B7568" t="s">
        <v>1183</v>
      </c>
      <c r="D7568" t="s">
        <v>1184</v>
      </c>
      <c r="F7568" t="s">
        <v>4331</v>
      </c>
      <c r="G7568" t="s">
        <v>4332</v>
      </c>
      <c r="I7568" t="s">
        <v>4333</v>
      </c>
      <c r="J7568">
        <v>2014</v>
      </c>
      <c r="K7568" t="s">
        <v>1190</v>
      </c>
      <c r="L7568">
        <v>1</v>
      </c>
      <c r="M7568">
        <v>0</v>
      </c>
      <c r="N7568">
        <v>0</v>
      </c>
      <c r="O7568">
        <v>0</v>
      </c>
      <c r="P7568">
        <v>0</v>
      </c>
      <c r="Q7568">
        <v>1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</row>
    <row r="7569" spans="1:24" x14ac:dyDescent="0.3">
      <c r="A7569" t="s">
        <v>559</v>
      </c>
      <c r="B7569" t="s">
        <v>1183</v>
      </c>
      <c r="D7569" t="s">
        <v>1184</v>
      </c>
      <c r="F7569" t="s">
        <v>4331</v>
      </c>
      <c r="G7569" t="s">
        <v>4332</v>
      </c>
      <c r="I7569" t="s">
        <v>4333</v>
      </c>
      <c r="J7569">
        <v>2015</v>
      </c>
      <c r="K7569" t="s">
        <v>1189</v>
      </c>
      <c r="L7569">
        <v>1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1</v>
      </c>
      <c r="W7569">
        <v>0</v>
      </c>
      <c r="X7569">
        <v>0</v>
      </c>
    </row>
    <row r="7570" spans="1:24" x14ac:dyDescent="0.3">
      <c r="A7570" t="s">
        <v>559</v>
      </c>
      <c r="B7570" t="s">
        <v>1183</v>
      </c>
      <c r="D7570" t="s">
        <v>1184</v>
      </c>
      <c r="F7570" t="s">
        <v>4331</v>
      </c>
      <c r="G7570" t="s">
        <v>4332</v>
      </c>
      <c r="I7570" t="s">
        <v>4333</v>
      </c>
      <c r="J7570">
        <v>2015</v>
      </c>
      <c r="K7570" t="s">
        <v>1190</v>
      </c>
      <c r="L7570">
        <v>1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1</v>
      </c>
      <c r="W7570">
        <v>0</v>
      </c>
      <c r="X7570">
        <v>0</v>
      </c>
    </row>
    <row r="7571" spans="1:24" x14ac:dyDescent="0.3">
      <c r="A7571" t="s">
        <v>559</v>
      </c>
      <c r="B7571" t="s">
        <v>1183</v>
      </c>
      <c r="D7571" t="s">
        <v>1184</v>
      </c>
      <c r="F7571" t="s">
        <v>4331</v>
      </c>
      <c r="G7571" t="s">
        <v>4332</v>
      </c>
      <c r="I7571" t="s">
        <v>4333</v>
      </c>
      <c r="J7571">
        <v>2022</v>
      </c>
      <c r="K7571" t="s">
        <v>1189</v>
      </c>
      <c r="L7571">
        <v>1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1</v>
      </c>
    </row>
    <row r="7572" spans="1:24" x14ac:dyDescent="0.3">
      <c r="A7572" t="s">
        <v>559</v>
      </c>
      <c r="B7572" t="s">
        <v>1183</v>
      </c>
      <c r="D7572" t="s">
        <v>1184</v>
      </c>
      <c r="F7572" t="s">
        <v>4331</v>
      </c>
      <c r="G7572" t="s">
        <v>4332</v>
      </c>
      <c r="I7572" t="s">
        <v>4333</v>
      </c>
      <c r="J7572">
        <v>2022</v>
      </c>
      <c r="K7572" t="s">
        <v>1190</v>
      </c>
      <c r="L7572">
        <v>1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1</v>
      </c>
    </row>
    <row r="7573" spans="1:24" x14ac:dyDescent="0.3">
      <c r="A7573" t="s">
        <v>512</v>
      </c>
      <c r="B7573" t="s">
        <v>1183</v>
      </c>
      <c r="D7573" t="s">
        <v>1184</v>
      </c>
      <c r="F7573" t="s">
        <v>4334</v>
      </c>
      <c r="G7573" t="s">
        <v>4335</v>
      </c>
      <c r="I7573" t="s">
        <v>4336</v>
      </c>
      <c r="J7573">
        <v>2010</v>
      </c>
      <c r="K7573" t="s">
        <v>1189</v>
      </c>
      <c r="L7573">
        <v>1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1</v>
      </c>
    </row>
    <row r="7574" spans="1:24" x14ac:dyDescent="0.3">
      <c r="A7574" t="s">
        <v>512</v>
      </c>
      <c r="B7574" t="s">
        <v>1183</v>
      </c>
      <c r="D7574" t="s">
        <v>1184</v>
      </c>
      <c r="F7574" t="s">
        <v>4334</v>
      </c>
      <c r="G7574" t="s">
        <v>4335</v>
      </c>
      <c r="I7574" t="s">
        <v>4336</v>
      </c>
      <c r="J7574">
        <v>2010</v>
      </c>
      <c r="K7574" t="s">
        <v>1190</v>
      </c>
      <c r="L7574">
        <v>1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1</v>
      </c>
    </row>
    <row r="7575" spans="1:24" x14ac:dyDescent="0.3">
      <c r="A7575" t="s">
        <v>512</v>
      </c>
      <c r="B7575" t="s">
        <v>1183</v>
      </c>
      <c r="D7575" t="s">
        <v>1184</v>
      </c>
      <c r="F7575" t="s">
        <v>4334</v>
      </c>
      <c r="G7575" t="s">
        <v>4335</v>
      </c>
      <c r="I7575" t="s">
        <v>4336</v>
      </c>
      <c r="J7575">
        <v>2011</v>
      </c>
      <c r="K7575" t="s">
        <v>1189</v>
      </c>
      <c r="L7575">
        <v>1</v>
      </c>
      <c r="M7575">
        <v>0</v>
      </c>
      <c r="N7575">
        <v>1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</row>
    <row r="7576" spans="1:24" x14ac:dyDescent="0.3">
      <c r="A7576" t="s">
        <v>512</v>
      </c>
      <c r="B7576" t="s">
        <v>1183</v>
      </c>
      <c r="D7576" t="s">
        <v>1184</v>
      </c>
      <c r="F7576" t="s">
        <v>4334</v>
      </c>
      <c r="G7576" t="s">
        <v>4335</v>
      </c>
      <c r="I7576" t="s">
        <v>4336</v>
      </c>
      <c r="J7576">
        <v>2011</v>
      </c>
      <c r="K7576" t="s">
        <v>1190</v>
      </c>
      <c r="L7576">
        <v>1</v>
      </c>
      <c r="M7576">
        <v>0</v>
      </c>
      <c r="N7576">
        <v>1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</row>
    <row r="7577" spans="1:24" x14ac:dyDescent="0.3">
      <c r="A7577" t="s">
        <v>512</v>
      </c>
      <c r="B7577" t="s">
        <v>1183</v>
      </c>
      <c r="D7577" t="s">
        <v>1184</v>
      </c>
      <c r="F7577" t="s">
        <v>4334</v>
      </c>
      <c r="G7577" t="s">
        <v>4335</v>
      </c>
      <c r="I7577" t="s">
        <v>4336</v>
      </c>
      <c r="J7577">
        <v>2012</v>
      </c>
      <c r="K7577" t="s">
        <v>1189</v>
      </c>
      <c r="L7577">
        <v>2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2</v>
      </c>
    </row>
    <row r="7578" spans="1:24" x14ac:dyDescent="0.3">
      <c r="A7578" t="s">
        <v>512</v>
      </c>
      <c r="B7578" t="s">
        <v>1183</v>
      </c>
      <c r="D7578" t="s">
        <v>1184</v>
      </c>
      <c r="F7578" t="s">
        <v>4334</v>
      </c>
      <c r="G7578" t="s">
        <v>4335</v>
      </c>
      <c r="I7578" t="s">
        <v>4336</v>
      </c>
      <c r="J7578">
        <v>2012</v>
      </c>
      <c r="K7578" t="s">
        <v>1190</v>
      </c>
      <c r="L7578">
        <v>2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2</v>
      </c>
    </row>
    <row r="7579" spans="1:24" x14ac:dyDescent="0.3">
      <c r="A7579" t="s">
        <v>512</v>
      </c>
      <c r="B7579" t="s">
        <v>1183</v>
      </c>
      <c r="D7579" t="s">
        <v>1184</v>
      </c>
      <c r="F7579" t="s">
        <v>4334</v>
      </c>
      <c r="G7579" t="s">
        <v>4335</v>
      </c>
      <c r="I7579" t="s">
        <v>4336</v>
      </c>
      <c r="J7579">
        <v>2013</v>
      </c>
      <c r="K7579" t="s">
        <v>1189</v>
      </c>
      <c r="L7579">
        <v>1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1</v>
      </c>
    </row>
    <row r="7580" spans="1:24" x14ac:dyDescent="0.3">
      <c r="A7580" t="s">
        <v>512</v>
      </c>
      <c r="B7580" t="s">
        <v>1183</v>
      </c>
      <c r="D7580" t="s">
        <v>1184</v>
      </c>
      <c r="F7580" t="s">
        <v>4334</v>
      </c>
      <c r="G7580" t="s">
        <v>4335</v>
      </c>
      <c r="I7580" t="s">
        <v>4336</v>
      </c>
      <c r="J7580">
        <v>2013</v>
      </c>
      <c r="K7580" t="s">
        <v>1190</v>
      </c>
      <c r="L7580">
        <v>1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1</v>
      </c>
    </row>
    <row r="7581" spans="1:24" x14ac:dyDescent="0.3">
      <c r="A7581" t="s">
        <v>512</v>
      </c>
      <c r="B7581" t="s">
        <v>1183</v>
      </c>
      <c r="D7581" t="s">
        <v>1184</v>
      </c>
      <c r="F7581" t="s">
        <v>4334</v>
      </c>
      <c r="G7581" t="s">
        <v>4335</v>
      </c>
      <c r="I7581" t="s">
        <v>4336</v>
      </c>
      <c r="J7581">
        <v>2014</v>
      </c>
      <c r="K7581" t="s">
        <v>1189</v>
      </c>
      <c r="L7581">
        <v>3</v>
      </c>
      <c r="M7581">
        <v>0</v>
      </c>
      <c r="N7581">
        <v>0</v>
      </c>
      <c r="O7581">
        <v>0</v>
      </c>
      <c r="P7581">
        <v>1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2</v>
      </c>
      <c r="X7581">
        <v>0</v>
      </c>
    </row>
    <row r="7582" spans="1:24" x14ac:dyDescent="0.3">
      <c r="A7582" t="s">
        <v>512</v>
      </c>
      <c r="B7582" t="s">
        <v>1183</v>
      </c>
      <c r="D7582" t="s">
        <v>1184</v>
      </c>
      <c r="F7582" t="s">
        <v>4334</v>
      </c>
      <c r="G7582" t="s">
        <v>4335</v>
      </c>
      <c r="I7582" t="s">
        <v>4336</v>
      </c>
      <c r="J7582">
        <v>2014</v>
      </c>
      <c r="K7582" t="s">
        <v>1190</v>
      </c>
      <c r="L7582">
        <v>2</v>
      </c>
      <c r="M7582">
        <v>0</v>
      </c>
      <c r="N7582">
        <v>0</v>
      </c>
      <c r="O7582">
        <v>0</v>
      </c>
      <c r="P7582">
        <v>1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1</v>
      </c>
      <c r="X7582">
        <v>0</v>
      </c>
    </row>
    <row r="7583" spans="1:24" x14ac:dyDescent="0.3">
      <c r="A7583" t="s">
        <v>512</v>
      </c>
      <c r="B7583" t="s">
        <v>1183</v>
      </c>
      <c r="D7583" t="s">
        <v>1184</v>
      </c>
      <c r="F7583" t="s">
        <v>4334</v>
      </c>
      <c r="G7583" t="s">
        <v>4335</v>
      </c>
      <c r="I7583" t="s">
        <v>4336</v>
      </c>
      <c r="J7583">
        <v>2015</v>
      </c>
      <c r="K7583" t="s">
        <v>1189</v>
      </c>
      <c r="L7583">
        <v>1</v>
      </c>
      <c r="M7583">
        <v>0</v>
      </c>
      <c r="N7583">
        <v>0</v>
      </c>
      <c r="O7583">
        <v>0</v>
      </c>
      <c r="P7583">
        <v>1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</row>
    <row r="7584" spans="1:24" x14ac:dyDescent="0.3">
      <c r="A7584" t="s">
        <v>512</v>
      </c>
      <c r="B7584" t="s">
        <v>1183</v>
      </c>
      <c r="D7584" t="s">
        <v>1184</v>
      </c>
      <c r="F7584" t="s">
        <v>4334</v>
      </c>
      <c r="G7584" t="s">
        <v>4335</v>
      </c>
      <c r="I7584" t="s">
        <v>4336</v>
      </c>
      <c r="J7584">
        <v>2015</v>
      </c>
      <c r="K7584" t="s">
        <v>1190</v>
      </c>
      <c r="L7584">
        <v>1</v>
      </c>
      <c r="M7584">
        <v>0</v>
      </c>
      <c r="N7584">
        <v>0</v>
      </c>
      <c r="O7584">
        <v>0</v>
      </c>
      <c r="P7584">
        <v>1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</row>
    <row r="7585" spans="1:24" x14ac:dyDescent="0.3">
      <c r="A7585" t="s">
        <v>512</v>
      </c>
      <c r="B7585" t="s">
        <v>1183</v>
      </c>
      <c r="D7585" t="s">
        <v>1184</v>
      </c>
      <c r="F7585" t="s">
        <v>4334</v>
      </c>
      <c r="G7585" t="s">
        <v>4335</v>
      </c>
      <c r="I7585" t="s">
        <v>4336</v>
      </c>
      <c r="J7585">
        <v>2016</v>
      </c>
      <c r="K7585" t="s">
        <v>1189</v>
      </c>
      <c r="L7585">
        <v>2</v>
      </c>
      <c r="M7585">
        <v>0</v>
      </c>
      <c r="N7585">
        <v>1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1</v>
      </c>
      <c r="W7585">
        <v>0</v>
      </c>
      <c r="X7585">
        <v>0</v>
      </c>
    </row>
    <row r="7586" spans="1:24" x14ac:dyDescent="0.3">
      <c r="A7586" t="s">
        <v>512</v>
      </c>
      <c r="B7586" t="s">
        <v>1183</v>
      </c>
      <c r="D7586" t="s">
        <v>1184</v>
      </c>
      <c r="F7586" t="s">
        <v>4334</v>
      </c>
      <c r="G7586" t="s">
        <v>4335</v>
      </c>
      <c r="I7586" t="s">
        <v>4336</v>
      </c>
      <c r="J7586">
        <v>2016</v>
      </c>
      <c r="K7586" t="s">
        <v>1190</v>
      </c>
      <c r="L7586">
        <v>2</v>
      </c>
      <c r="M7586">
        <v>0</v>
      </c>
      <c r="N7586">
        <v>1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1</v>
      </c>
      <c r="W7586">
        <v>0</v>
      </c>
      <c r="X7586">
        <v>0</v>
      </c>
    </row>
    <row r="7587" spans="1:24" x14ac:dyDescent="0.3">
      <c r="A7587" t="s">
        <v>512</v>
      </c>
      <c r="B7587" t="s">
        <v>1183</v>
      </c>
      <c r="D7587" t="s">
        <v>1184</v>
      </c>
      <c r="F7587" t="s">
        <v>4334</v>
      </c>
      <c r="G7587" t="s">
        <v>4335</v>
      </c>
      <c r="I7587" t="s">
        <v>4336</v>
      </c>
      <c r="J7587">
        <v>2022</v>
      </c>
      <c r="K7587" t="s">
        <v>1189</v>
      </c>
      <c r="L7587">
        <v>1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1</v>
      </c>
    </row>
    <row r="7588" spans="1:24" x14ac:dyDescent="0.3">
      <c r="A7588" t="s">
        <v>512</v>
      </c>
      <c r="B7588" t="s">
        <v>1183</v>
      </c>
      <c r="D7588" t="s">
        <v>1184</v>
      </c>
      <c r="F7588" t="s">
        <v>4334</v>
      </c>
      <c r="G7588" t="s">
        <v>4335</v>
      </c>
      <c r="I7588" t="s">
        <v>4336</v>
      </c>
      <c r="J7588">
        <v>2022</v>
      </c>
      <c r="K7588" t="s">
        <v>1190</v>
      </c>
      <c r="L7588">
        <v>1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1</v>
      </c>
    </row>
    <row r="7589" spans="1:24" x14ac:dyDescent="0.3">
      <c r="A7589" t="s">
        <v>1067</v>
      </c>
      <c r="B7589" t="s">
        <v>1183</v>
      </c>
      <c r="D7589" t="s">
        <v>1184</v>
      </c>
      <c r="F7589" t="s">
        <v>4337</v>
      </c>
      <c r="G7589" t="s">
        <v>4338</v>
      </c>
      <c r="I7589" t="s">
        <v>4339</v>
      </c>
      <c r="J7589">
        <v>2010</v>
      </c>
      <c r="K7589" t="s">
        <v>1189</v>
      </c>
      <c r="L7589">
        <v>1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1</v>
      </c>
    </row>
    <row r="7590" spans="1:24" x14ac:dyDescent="0.3">
      <c r="A7590" t="s">
        <v>1067</v>
      </c>
      <c r="B7590" t="s">
        <v>1183</v>
      </c>
      <c r="D7590" t="s">
        <v>1184</v>
      </c>
      <c r="F7590" t="s">
        <v>4337</v>
      </c>
      <c r="G7590" t="s">
        <v>4338</v>
      </c>
      <c r="I7590" t="s">
        <v>4339</v>
      </c>
      <c r="J7590">
        <v>2010</v>
      </c>
      <c r="K7590" t="s">
        <v>1190</v>
      </c>
      <c r="L7590">
        <v>1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1</v>
      </c>
    </row>
    <row r="7591" spans="1:24" x14ac:dyDescent="0.3">
      <c r="A7591" t="s">
        <v>1067</v>
      </c>
      <c r="B7591" t="s">
        <v>1183</v>
      </c>
      <c r="D7591" t="s">
        <v>1184</v>
      </c>
      <c r="F7591" t="s">
        <v>4337</v>
      </c>
      <c r="G7591" t="s">
        <v>4338</v>
      </c>
      <c r="I7591" t="s">
        <v>4339</v>
      </c>
      <c r="J7591">
        <v>2011</v>
      </c>
      <c r="K7591" t="s">
        <v>1189</v>
      </c>
      <c r="L7591">
        <v>2</v>
      </c>
      <c r="M7591">
        <v>0</v>
      </c>
      <c r="N7591">
        <v>1</v>
      </c>
      <c r="O7591">
        <v>0</v>
      </c>
      <c r="P7591">
        <v>1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</row>
    <row r="7592" spans="1:24" x14ac:dyDescent="0.3">
      <c r="A7592" t="s">
        <v>1067</v>
      </c>
      <c r="B7592" t="s">
        <v>1183</v>
      </c>
      <c r="D7592" t="s">
        <v>1184</v>
      </c>
      <c r="F7592" t="s">
        <v>4337</v>
      </c>
      <c r="G7592" t="s">
        <v>4338</v>
      </c>
      <c r="I7592" t="s">
        <v>4339</v>
      </c>
      <c r="J7592">
        <v>2011</v>
      </c>
      <c r="K7592" t="s">
        <v>1190</v>
      </c>
      <c r="L7592">
        <v>2</v>
      </c>
      <c r="M7592">
        <v>0</v>
      </c>
      <c r="N7592">
        <v>1</v>
      </c>
      <c r="O7592">
        <v>0</v>
      </c>
      <c r="P7592">
        <v>1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</row>
    <row r="7593" spans="1:24" x14ac:dyDescent="0.3">
      <c r="A7593" t="s">
        <v>1067</v>
      </c>
      <c r="B7593" t="s">
        <v>1183</v>
      </c>
      <c r="D7593" t="s">
        <v>1184</v>
      </c>
      <c r="F7593" t="s">
        <v>4337</v>
      </c>
      <c r="G7593" t="s">
        <v>4338</v>
      </c>
      <c r="I7593" t="s">
        <v>4339</v>
      </c>
      <c r="J7593">
        <v>2012</v>
      </c>
      <c r="K7593" t="s">
        <v>1189</v>
      </c>
      <c r="L7593">
        <v>4</v>
      </c>
      <c r="M7593">
        <v>0</v>
      </c>
      <c r="N7593">
        <v>2</v>
      </c>
      <c r="O7593">
        <v>1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1</v>
      </c>
      <c r="X7593">
        <v>0</v>
      </c>
    </row>
    <row r="7594" spans="1:24" x14ac:dyDescent="0.3">
      <c r="A7594" t="s">
        <v>1067</v>
      </c>
      <c r="B7594" t="s">
        <v>1183</v>
      </c>
      <c r="D7594" t="s">
        <v>1184</v>
      </c>
      <c r="F7594" t="s">
        <v>4337</v>
      </c>
      <c r="G7594" t="s">
        <v>4338</v>
      </c>
      <c r="I7594" t="s">
        <v>4339</v>
      </c>
      <c r="J7594">
        <v>2012</v>
      </c>
      <c r="K7594" t="s">
        <v>1190</v>
      </c>
      <c r="L7594">
        <v>4</v>
      </c>
      <c r="M7594">
        <v>0</v>
      </c>
      <c r="N7594">
        <v>2</v>
      </c>
      <c r="O7594">
        <v>1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1</v>
      </c>
      <c r="X7594">
        <v>0</v>
      </c>
    </row>
    <row r="7595" spans="1:24" x14ac:dyDescent="0.3">
      <c r="A7595" t="s">
        <v>1067</v>
      </c>
      <c r="B7595" t="s">
        <v>1183</v>
      </c>
      <c r="D7595" t="s">
        <v>1184</v>
      </c>
      <c r="F7595" t="s">
        <v>4337</v>
      </c>
      <c r="G7595" t="s">
        <v>4338</v>
      </c>
      <c r="I7595" t="s">
        <v>4339</v>
      </c>
      <c r="J7595">
        <v>2013</v>
      </c>
      <c r="K7595" t="s">
        <v>1189</v>
      </c>
      <c r="L7595">
        <v>1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1</v>
      </c>
      <c r="W7595">
        <v>0</v>
      </c>
      <c r="X7595">
        <v>0</v>
      </c>
    </row>
    <row r="7596" spans="1:24" x14ac:dyDescent="0.3">
      <c r="A7596" t="s">
        <v>1067</v>
      </c>
      <c r="B7596" t="s">
        <v>1183</v>
      </c>
      <c r="D7596" t="s">
        <v>1184</v>
      </c>
      <c r="F7596" t="s">
        <v>4337</v>
      </c>
      <c r="G7596" t="s">
        <v>4338</v>
      </c>
      <c r="I7596" t="s">
        <v>4339</v>
      </c>
      <c r="J7596">
        <v>2013</v>
      </c>
      <c r="K7596" t="s">
        <v>1190</v>
      </c>
      <c r="L7596">
        <v>1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1</v>
      </c>
      <c r="W7596">
        <v>0</v>
      </c>
      <c r="X7596">
        <v>0</v>
      </c>
    </row>
    <row r="7597" spans="1:24" x14ac:dyDescent="0.3">
      <c r="A7597" t="s">
        <v>1067</v>
      </c>
      <c r="B7597" t="s">
        <v>1183</v>
      </c>
      <c r="D7597" t="s">
        <v>1184</v>
      </c>
      <c r="F7597" t="s">
        <v>4337</v>
      </c>
      <c r="G7597" t="s">
        <v>4338</v>
      </c>
      <c r="I7597" t="s">
        <v>4339</v>
      </c>
      <c r="J7597">
        <v>2014</v>
      </c>
      <c r="K7597" t="s">
        <v>1189</v>
      </c>
      <c r="L7597">
        <v>3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1</v>
      </c>
      <c r="X7597">
        <v>2</v>
      </c>
    </row>
    <row r="7598" spans="1:24" x14ac:dyDescent="0.3">
      <c r="A7598" t="s">
        <v>1067</v>
      </c>
      <c r="B7598" t="s">
        <v>1183</v>
      </c>
      <c r="D7598" t="s">
        <v>1184</v>
      </c>
      <c r="F7598" t="s">
        <v>4337</v>
      </c>
      <c r="G7598" t="s">
        <v>4338</v>
      </c>
      <c r="I7598" t="s">
        <v>4339</v>
      </c>
      <c r="J7598">
        <v>2014</v>
      </c>
      <c r="K7598" t="s">
        <v>1190</v>
      </c>
      <c r="L7598">
        <v>3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1</v>
      </c>
      <c r="X7598">
        <v>2</v>
      </c>
    </row>
    <row r="7599" spans="1:24" x14ac:dyDescent="0.3">
      <c r="A7599" t="s">
        <v>1067</v>
      </c>
      <c r="B7599" t="s">
        <v>1183</v>
      </c>
      <c r="D7599" t="s">
        <v>1184</v>
      </c>
      <c r="F7599" t="s">
        <v>4337</v>
      </c>
      <c r="G7599" t="s">
        <v>4338</v>
      </c>
      <c r="I7599" t="s">
        <v>4339</v>
      </c>
      <c r="J7599">
        <v>2015</v>
      </c>
      <c r="K7599" t="s">
        <v>1189</v>
      </c>
      <c r="L7599">
        <v>5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2</v>
      </c>
      <c r="U7599">
        <v>0</v>
      </c>
      <c r="V7599">
        <v>0</v>
      </c>
      <c r="W7599">
        <v>1</v>
      </c>
      <c r="X7599">
        <v>2</v>
      </c>
    </row>
    <row r="7600" spans="1:24" x14ac:dyDescent="0.3">
      <c r="A7600" t="s">
        <v>1067</v>
      </c>
      <c r="B7600" t="s">
        <v>1183</v>
      </c>
      <c r="D7600" t="s">
        <v>1184</v>
      </c>
      <c r="F7600" t="s">
        <v>4337</v>
      </c>
      <c r="G7600" t="s">
        <v>4338</v>
      </c>
      <c r="I7600" t="s">
        <v>4339</v>
      </c>
      <c r="J7600">
        <v>2015</v>
      </c>
      <c r="K7600" t="s">
        <v>1190</v>
      </c>
      <c r="L7600">
        <v>5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2</v>
      </c>
      <c r="U7600">
        <v>0</v>
      </c>
      <c r="V7600">
        <v>0</v>
      </c>
      <c r="W7600">
        <v>1</v>
      </c>
      <c r="X7600">
        <v>2</v>
      </c>
    </row>
    <row r="7601" spans="1:24" x14ac:dyDescent="0.3">
      <c r="A7601" t="s">
        <v>1067</v>
      </c>
      <c r="B7601" t="s">
        <v>1183</v>
      </c>
      <c r="D7601" t="s">
        <v>1184</v>
      </c>
      <c r="F7601" t="s">
        <v>4337</v>
      </c>
      <c r="G7601" t="s">
        <v>4338</v>
      </c>
      <c r="I7601" t="s">
        <v>4339</v>
      </c>
      <c r="J7601">
        <v>2016</v>
      </c>
      <c r="K7601" t="s">
        <v>1189</v>
      </c>
      <c r="L7601">
        <v>5</v>
      </c>
      <c r="M7601">
        <v>0</v>
      </c>
      <c r="N7601">
        <v>2</v>
      </c>
      <c r="O7601">
        <v>0</v>
      </c>
      <c r="P7601">
        <v>0</v>
      </c>
      <c r="Q7601">
        <v>0</v>
      </c>
      <c r="R7601">
        <v>0</v>
      </c>
      <c r="S7601">
        <v>1</v>
      </c>
      <c r="T7601">
        <v>0</v>
      </c>
      <c r="U7601">
        <v>1</v>
      </c>
      <c r="V7601">
        <v>1</v>
      </c>
      <c r="W7601">
        <v>0</v>
      </c>
      <c r="X7601">
        <v>0</v>
      </c>
    </row>
    <row r="7602" spans="1:24" x14ac:dyDescent="0.3">
      <c r="A7602" t="s">
        <v>1067</v>
      </c>
      <c r="B7602" t="s">
        <v>1183</v>
      </c>
      <c r="D7602" t="s">
        <v>1184</v>
      </c>
      <c r="F7602" t="s">
        <v>4337</v>
      </c>
      <c r="G7602" t="s">
        <v>4338</v>
      </c>
      <c r="I7602" t="s">
        <v>4339</v>
      </c>
      <c r="J7602">
        <v>2016</v>
      </c>
      <c r="K7602" t="s">
        <v>1190</v>
      </c>
      <c r="L7602">
        <v>5</v>
      </c>
      <c r="M7602">
        <v>0</v>
      </c>
      <c r="N7602">
        <v>2</v>
      </c>
      <c r="O7602">
        <v>0</v>
      </c>
      <c r="P7602">
        <v>0</v>
      </c>
      <c r="Q7602">
        <v>0</v>
      </c>
      <c r="R7602">
        <v>0</v>
      </c>
      <c r="S7602">
        <v>1</v>
      </c>
      <c r="T7602">
        <v>0</v>
      </c>
      <c r="U7602">
        <v>1</v>
      </c>
      <c r="V7602">
        <v>1</v>
      </c>
      <c r="W7602">
        <v>0</v>
      </c>
      <c r="X7602">
        <v>0</v>
      </c>
    </row>
    <row r="7603" spans="1:24" x14ac:dyDescent="0.3">
      <c r="A7603" t="s">
        <v>1067</v>
      </c>
      <c r="B7603" t="s">
        <v>1183</v>
      </c>
      <c r="D7603" t="s">
        <v>1184</v>
      </c>
      <c r="F7603" t="s">
        <v>4337</v>
      </c>
      <c r="G7603" t="s">
        <v>4338</v>
      </c>
      <c r="I7603" t="s">
        <v>4339</v>
      </c>
      <c r="J7603">
        <v>2017</v>
      </c>
      <c r="K7603" t="s">
        <v>1189</v>
      </c>
      <c r="L7603">
        <v>1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1</v>
      </c>
      <c r="W7603">
        <v>0</v>
      </c>
      <c r="X7603">
        <v>0</v>
      </c>
    </row>
    <row r="7604" spans="1:24" x14ac:dyDescent="0.3">
      <c r="A7604" t="s">
        <v>1067</v>
      </c>
      <c r="B7604" t="s">
        <v>1183</v>
      </c>
      <c r="D7604" t="s">
        <v>1184</v>
      </c>
      <c r="F7604" t="s">
        <v>4337</v>
      </c>
      <c r="G7604" t="s">
        <v>4338</v>
      </c>
      <c r="I7604" t="s">
        <v>4339</v>
      </c>
      <c r="J7604">
        <v>2017</v>
      </c>
      <c r="K7604" t="s">
        <v>1190</v>
      </c>
      <c r="L7604">
        <v>1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1</v>
      </c>
      <c r="W7604">
        <v>0</v>
      </c>
      <c r="X7604">
        <v>0</v>
      </c>
    </row>
    <row r="7605" spans="1:24" x14ac:dyDescent="0.3">
      <c r="A7605" t="s">
        <v>1067</v>
      </c>
      <c r="B7605" t="s">
        <v>1183</v>
      </c>
      <c r="D7605" t="s">
        <v>1184</v>
      </c>
      <c r="F7605" t="s">
        <v>4337</v>
      </c>
      <c r="G7605" t="s">
        <v>4338</v>
      </c>
      <c r="I7605" t="s">
        <v>4339</v>
      </c>
      <c r="J7605">
        <v>2018</v>
      </c>
      <c r="K7605" t="s">
        <v>1189</v>
      </c>
      <c r="L7605">
        <v>1</v>
      </c>
      <c r="M7605">
        <v>1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</row>
    <row r="7606" spans="1:24" x14ac:dyDescent="0.3">
      <c r="A7606" t="s">
        <v>1067</v>
      </c>
      <c r="B7606" t="s">
        <v>1183</v>
      </c>
      <c r="D7606" t="s">
        <v>1184</v>
      </c>
      <c r="F7606" t="s">
        <v>4337</v>
      </c>
      <c r="G7606" t="s">
        <v>4338</v>
      </c>
      <c r="I7606" t="s">
        <v>4339</v>
      </c>
      <c r="J7606">
        <v>2018</v>
      </c>
      <c r="K7606" t="s">
        <v>1190</v>
      </c>
      <c r="L7606">
        <v>1</v>
      </c>
      <c r="M7606">
        <v>1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</row>
    <row r="7607" spans="1:24" x14ac:dyDescent="0.3">
      <c r="A7607" t="s">
        <v>241</v>
      </c>
      <c r="B7607" t="s">
        <v>1183</v>
      </c>
      <c r="D7607" t="s">
        <v>1184</v>
      </c>
      <c r="F7607" t="s">
        <v>4340</v>
      </c>
      <c r="G7607" t="s">
        <v>4341</v>
      </c>
      <c r="H7607" t="s">
        <v>4342</v>
      </c>
      <c r="I7607" t="s">
        <v>4343</v>
      </c>
      <c r="J7607">
        <v>2010</v>
      </c>
      <c r="K7607" t="s">
        <v>1189</v>
      </c>
      <c r="L7607">
        <v>2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0</v>
      </c>
      <c r="S7607">
        <v>1</v>
      </c>
      <c r="T7607">
        <v>0</v>
      </c>
      <c r="U7607">
        <v>0</v>
      </c>
      <c r="V7607">
        <v>0</v>
      </c>
      <c r="W7607">
        <v>0</v>
      </c>
      <c r="X7607">
        <v>0</v>
      </c>
    </row>
    <row r="7608" spans="1:24" x14ac:dyDescent="0.3">
      <c r="A7608" t="s">
        <v>241</v>
      </c>
      <c r="B7608" t="s">
        <v>1183</v>
      </c>
      <c r="D7608" t="s">
        <v>1184</v>
      </c>
      <c r="F7608" t="s">
        <v>4340</v>
      </c>
      <c r="G7608" t="s">
        <v>4341</v>
      </c>
      <c r="H7608" t="s">
        <v>4342</v>
      </c>
      <c r="I7608" t="s">
        <v>4343</v>
      </c>
      <c r="J7608">
        <v>2010</v>
      </c>
      <c r="K7608" t="s">
        <v>1190</v>
      </c>
      <c r="L7608">
        <v>2</v>
      </c>
      <c r="M7608">
        <v>0</v>
      </c>
      <c r="N7608">
        <v>0</v>
      </c>
      <c r="O7608">
        <v>0</v>
      </c>
      <c r="P7608">
        <v>1</v>
      </c>
      <c r="Q7608">
        <v>0</v>
      </c>
      <c r="R7608">
        <v>0</v>
      </c>
      <c r="S7608">
        <v>1</v>
      </c>
      <c r="T7608">
        <v>0</v>
      </c>
      <c r="U7608">
        <v>0</v>
      </c>
      <c r="V7608">
        <v>0</v>
      </c>
      <c r="W7608">
        <v>0</v>
      </c>
      <c r="X7608">
        <v>0</v>
      </c>
    </row>
    <row r="7609" spans="1:24" x14ac:dyDescent="0.3">
      <c r="A7609" t="s">
        <v>241</v>
      </c>
      <c r="B7609" t="s">
        <v>1183</v>
      </c>
      <c r="D7609" t="s">
        <v>1184</v>
      </c>
      <c r="F7609" t="s">
        <v>4340</v>
      </c>
      <c r="G7609" t="s">
        <v>4341</v>
      </c>
      <c r="H7609" t="s">
        <v>4342</v>
      </c>
      <c r="I7609" t="s">
        <v>4343</v>
      </c>
      <c r="J7609">
        <v>2012</v>
      </c>
      <c r="K7609" t="s">
        <v>1189</v>
      </c>
      <c r="L7609">
        <v>6</v>
      </c>
      <c r="M7609">
        <v>1</v>
      </c>
      <c r="N7609">
        <v>3</v>
      </c>
      <c r="O7609">
        <v>0</v>
      </c>
      <c r="P7609">
        <v>2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</row>
    <row r="7610" spans="1:24" x14ac:dyDescent="0.3">
      <c r="A7610" t="s">
        <v>241</v>
      </c>
      <c r="B7610" t="s">
        <v>1183</v>
      </c>
      <c r="D7610" t="s">
        <v>1184</v>
      </c>
      <c r="F7610" t="s">
        <v>4340</v>
      </c>
      <c r="G7610" t="s">
        <v>4341</v>
      </c>
      <c r="H7610" t="s">
        <v>4342</v>
      </c>
      <c r="I7610" t="s">
        <v>4343</v>
      </c>
      <c r="J7610">
        <v>2012</v>
      </c>
      <c r="K7610" t="s">
        <v>1190</v>
      </c>
      <c r="L7610">
        <v>4</v>
      </c>
      <c r="M7610">
        <v>1</v>
      </c>
      <c r="N7610">
        <v>2</v>
      </c>
      <c r="O7610">
        <v>0</v>
      </c>
      <c r="P7610">
        <v>1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</row>
    <row r="7611" spans="1:24" x14ac:dyDescent="0.3">
      <c r="A7611" t="s">
        <v>241</v>
      </c>
      <c r="B7611" t="s">
        <v>1183</v>
      </c>
      <c r="D7611" t="s">
        <v>1184</v>
      </c>
      <c r="F7611" t="s">
        <v>4340</v>
      </c>
      <c r="G7611" t="s">
        <v>4341</v>
      </c>
      <c r="H7611" t="s">
        <v>4342</v>
      </c>
      <c r="I7611" t="s">
        <v>4343</v>
      </c>
      <c r="J7611">
        <v>2013</v>
      </c>
      <c r="K7611" t="s">
        <v>1189</v>
      </c>
      <c r="L7611">
        <v>4</v>
      </c>
      <c r="M7611">
        <v>2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1</v>
      </c>
      <c r="W7611">
        <v>1</v>
      </c>
      <c r="X7611">
        <v>0</v>
      </c>
    </row>
    <row r="7612" spans="1:24" x14ac:dyDescent="0.3">
      <c r="A7612" t="s">
        <v>241</v>
      </c>
      <c r="B7612" t="s">
        <v>1183</v>
      </c>
      <c r="D7612" t="s">
        <v>1184</v>
      </c>
      <c r="F7612" t="s">
        <v>4340</v>
      </c>
      <c r="G7612" t="s">
        <v>4341</v>
      </c>
      <c r="H7612" t="s">
        <v>4342</v>
      </c>
      <c r="I7612" t="s">
        <v>4343</v>
      </c>
      <c r="J7612">
        <v>2013</v>
      </c>
      <c r="K7612" t="s">
        <v>1190</v>
      </c>
      <c r="L7612">
        <v>4</v>
      </c>
      <c r="M7612">
        <v>2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1</v>
      </c>
      <c r="W7612">
        <v>1</v>
      </c>
      <c r="X7612">
        <v>0</v>
      </c>
    </row>
    <row r="7613" spans="1:24" x14ac:dyDescent="0.3">
      <c r="A7613" t="s">
        <v>241</v>
      </c>
      <c r="B7613" t="s">
        <v>1183</v>
      </c>
      <c r="D7613" t="s">
        <v>1184</v>
      </c>
      <c r="F7613" t="s">
        <v>4340</v>
      </c>
      <c r="G7613" t="s">
        <v>4341</v>
      </c>
      <c r="H7613" t="s">
        <v>4342</v>
      </c>
      <c r="I7613" t="s">
        <v>4343</v>
      </c>
      <c r="J7613">
        <v>2022</v>
      </c>
      <c r="K7613" t="s">
        <v>1189</v>
      </c>
      <c r="L7613">
        <v>6</v>
      </c>
      <c r="M7613">
        <v>0</v>
      </c>
      <c r="N7613">
        <v>0</v>
      </c>
      <c r="O7613">
        <v>1</v>
      </c>
      <c r="P7613">
        <v>0</v>
      </c>
      <c r="Q7613">
        <v>0</v>
      </c>
      <c r="R7613">
        <v>0</v>
      </c>
      <c r="S7613">
        <v>0</v>
      </c>
      <c r="T7613">
        <v>1</v>
      </c>
      <c r="U7613">
        <v>0</v>
      </c>
      <c r="V7613">
        <v>4</v>
      </c>
      <c r="W7613">
        <v>0</v>
      </c>
      <c r="X7613">
        <v>0</v>
      </c>
    </row>
    <row r="7614" spans="1:24" x14ac:dyDescent="0.3">
      <c r="A7614" t="s">
        <v>241</v>
      </c>
      <c r="B7614" t="s">
        <v>1183</v>
      </c>
      <c r="D7614" t="s">
        <v>1184</v>
      </c>
      <c r="F7614" t="s">
        <v>4340</v>
      </c>
      <c r="G7614" t="s">
        <v>4341</v>
      </c>
      <c r="H7614" t="s">
        <v>4342</v>
      </c>
      <c r="I7614" t="s">
        <v>4343</v>
      </c>
      <c r="J7614">
        <v>2022</v>
      </c>
      <c r="K7614" t="s">
        <v>1190</v>
      </c>
      <c r="L7614">
        <v>4</v>
      </c>
      <c r="M7614">
        <v>0</v>
      </c>
      <c r="N7614">
        <v>0</v>
      </c>
      <c r="O7614">
        <v>1</v>
      </c>
      <c r="P7614">
        <v>0</v>
      </c>
      <c r="Q7614">
        <v>0</v>
      </c>
      <c r="R7614">
        <v>0</v>
      </c>
      <c r="S7614">
        <v>0</v>
      </c>
      <c r="T7614">
        <v>1</v>
      </c>
      <c r="U7614">
        <v>0</v>
      </c>
      <c r="V7614">
        <v>2</v>
      </c>
      <c r="W7614">
        <v>0</v>
      </c>
      <c r="X7614">
        <v>0</v>
      </c>
    </row>
    <row r="7615" spans="1:24" x14ac:dyDescent="0.3">
      <c r="A7615" t="s">
        <v>1068</v>
      </c>
      <c r="B7615" t="s">
        <v>1183</v>
      </c>
      <c r="D7615" t="s">
        <v>1184</v>
      </c>
      <c r="G7615" t="s">
        <v>4344</v>
      </c>
      <c r="H7615" t="s">
        <v>4345</v>
      </c>
      <c r="I7615" t="s">
        <v>4346</v>
      </c>
      <c r="J7615">
        <v>2005</v>
      </c>
      <c r="K7615" t="s">
        <v>1189</v>
      </c>
      <c r="L7615">
        <v>1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1</v>
      </c>
      <c r="W7615">
        <v>0</v>
      </c>
      <c r="X7615">
        <v>0</v>
      </c>
    </row>
    <row r="7616" spans="1:24" x14ac:dyDescent="0.3">
      <c r="A7616" t="s">
        <v>1068</v>
      </c>
      <c r="B7616" t="s">
        <v>1183</v>
      </c>
      <c r="D7616" t="s">
        <v>1184</v>
      </c>
      <c r="G7616" t="s">
        <v>4344</v>
      </c>
      <c r="H7616" t="s">
        <v>4345</v>
      </c>
      <c r="I7616" t="s">
        <v>4346</v>
      </c>
      <c r="J7616">
        <v>2005</v>
      </c>
      <c r="K7616" t="s">
        <v>1190</v>
      </c>
      <c r="L7616">
        <v>1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1</v>
      </c>
      <c r="W7616">
        <v>0</v>
      </c>
      <c r="X7616">
        <v>0</v>
      </c>
    </row>
    <row r="7617" spans="1:24" x14ac:dyDescent="0.3">
      <c r="A7617" t="s">
        <v>1068</v>
      </c>
      <c r="B7617" t="s">
        <v>1183</v>
      </c>
      <c r="D7617" t="s">
        <v>1184</v>
      </c>
      <c r="G7617" t="s">
        <v>4344</v>
      </c>
      <c r="H7617" t="s">
        <v>4345</v>
      </c>
      <c r="I7617" t="s">
        <v>4346</v>
      </c>
      <c r="J7617">
        <v>2017</v>
      </c>
      <c r="K7617" t="s">
        <v>1189</v>
      </c>
      <c r="L7617">
        <v>2</v>
      </c>
      <c r="M7617">
        <v>0</v>
      </c>
      <c r="N7617">
        <v>0</v>
      </c>
      <c r="O7617">
        <v>0</v>
      </c>
      <c r="P7617">
        <v>0</v>
      </c>
      <c r="Q7617">
        <v>2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</row>
    <row r="7618" spans="1:24" x14ac:dyDescent="0.3">
      <c r="A7618" t="s">
        <v>1068</v>
      </c>
      <c r="B7618" t="s">
        <v>1183</v>
      </c>
      <c r="D7618" t="s">
        <v>1184</v>
      </c>
      <c r="G7618" t="s">
        <v>4344</v>
      </c>
      <c r="H7618" t="s">
        <v>4345</v>
      </c>
      <c r="I7618" t="s">
        <v>4346</v>
      </c>
      <c r="J7618">
        <v>2017</v>
      </c>
      <c r="K7618" t="s">
        <v>1190</v>
      </c>
      <c r="L7618">
        <v>2</v>
      </c>
      <c r="M7618">
        <v>0</v>
      </c>
      <c r="N7618">
        <v>0</v>
      </c>
      <c r="O7618">
        <v>0</v>
      </c>
      <c r="P7618">
        <v>0</v>
      </c>
      <c r="Q7618">
        <v>2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</row>
    <row r="7619" spans="1:24" x14ac:dyDescent="0.3">
      <c r="A7619" t="s">
        <v>1069</v>
      </c>
      <c r="B7619" t="s">
        <v>1183</v>
      </c>
      <c r="D7619" t="s">
        <v>1184</v>
      </c>
      <c r="F7619" t="s">
        <v>4347</v>
      </c>
      <c r="G7619" t="s">
        <v>4348</v>
      </c>
      <c r="I7619" t="s">
        <v>4349</v>
      </c>
      <c r="J7619">
        <v>2012</v>
      </c>
      <c r="K7619" t="s">
        <v>1189</v>
      </c>
      <c r="L7619">
        <v>1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1</v>
      </c>
    </row>
    <row r="7620" spans="1:24" x14ac:dyDescent="0.3">
      <c r="A7620" t="s">
        <v>1069</v>
      </c>
      <c r="B7620" t="s">
        <v>1183</v>
      </c>
      <c r="D7620" t="s">
        <v>1184</v>
      </c>
      <c r="F7620" t="s">
        <v>4347</v>
      </c>
      <c r="G7620" t="s">
        <v>4348</v>
      </c>
      <c r="I7620" t="s">
        <v>4349</v>
      </c>
      <c r="J7620">
        <v>2012</v>
      </c>
      <c r="K7620" t="s">
        <v>1190</v>
      </c>
      <c r="L7620">
        <v>1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1</v>
      </c>
    </row>
    <row r="7621" spans="1:24" x14ac:dyDescent="0.3">
      <c r="A7621" t="s">
        <v>1069</v>
      </c>
      <c r="B7621" t="s">
        <v>1183</v>
      </c>
      <c r="D7621" t="s">
        <v>1184</v>
      </c>
      <c r="F7621" t="s">
        <v>4347</v>
      </c>
      <c r="G7621" t="s">
        <v>4348</v>
      </c>
      <c r="I7621" t="s">
        <v>4349</v>
      </c>
      <c r="J7621">
        <v>2014</v>
      </c>
      <c r="K7621" t="s">
        <v>1189</v>
      </c>
      <c r="L7621">
        <v>5</v>
      </c>
      <c r="M7621">
        <v>0</v>
      </c>
      <c r="N7621">
        <v>0</v>
      </c>
      <c r="O7621">
        <v>1</v>
      </c>
      <c r="P7621">
        <v>0</v>
      </c>
      <c r="Q7621">
        <v>0</v>
      </c>
      <c r="R7621">
        <v>2</v>
      </c>
      <c r="S7621">
        <v>0</v>
      </c>
      <c r="T7621">
        <v>1</v>
      </c>
      <c r="U7621">
        <v>0</v>
      </c>
      <c r="V7621">
        <v>0</v>
      </c>
      <c r="W7621">
        <v>1</v>
      </c>
      <c r="X7621">
        <v>0</v>
      </c>
    </row>
    <row r="7622" spans="1:24" x14ac:dyDescent="0.3">
      <c r="A7622" t="s">
        <v>1069</v>
      </c>
      <c r="B7622" t="s">
        <v>1183</v>
      </c>
      <c r="D7622" t="s">
        <v>1184</v>
      </c>
      <c r="F7622" t="s">
        <v>4347</v>
      </c>
      <c r="G7622" t="s">
        <v>4348</v>
      </c>
      <c r="I7622" t="s">
        <v>4349</v>
      </c>
      <c r="J7622">
        <v>2014</v>
      </c>
      <c r="K7622" t="s">
        <v>1190</v>
      </c>
      <c r="L7622">
        <v>4</v>
      </c>
      <c r="M7622">
        <v>0</v>
      </c>
      <c r="N7622">
        <v>0</v>
      </c>
      <c r="O7622">
        <v>1</v>
      </c>
      <c r="P7622">
        <v>0</v>
      </c>
      <c r="Q7622">
        <v>0</v>
      </c>
      <c r="R7622">
        <v>1</v>
      </c>
      <c r="S7622">
        <v>0</v>
      </c>
      <c r="T7622">
        <v>1</v>
      </c>
      <c r="U7622">
        <v>0</v>
      </c>
      <c r="V7622">
        <v>0</v>
      </c>
      <c r="W7622">
        <v>1</v>
      </c>
      <c r="X7622">
        <v>0</v>
      </c>
    </row>
    <row r="7623" spans="1:24" x14ac:dyDescent="0.3">
      <c r="A7623" t="s">
        <v>1069</v>
      </c>
      <c r="B7623" t="s">
        <v>1183</v>
      </c>
      <c r="D7623" t="s">
        <v>1184</v>
      </c>
      <c r="F7623" t="s">
        <v>4347</v>
      </c>
      <c r="G7623" t="s">
        <v>4348</v>
      </c>
      <c r="I7623" t="s">
        <v>4349</v>
      </c>
      <c r="J7623">
        <v>2016</v>
      </c>
      <c r="K7623" t="s">
        <v>1189</v>
      </c>
      <c r="L7623">
        <v>3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1</v>
      </c>
      <c r="T7623">
        <v>0</v>
      </c>
      <c r="U7623">
        <v>0</v>
      </c>
      <c r="V7623">
        <v>0</v>
      </c>
      <c r="W7623">
        <v>1</v>
      </c>
      <c r="X7623">
        <v>1</v>
      </c>
    </row>
    <row r="7624" spans="1:24" x14ac:dyDescent="0.3">
      <c r="A7624" t="s">
        <v>1069</v>
      </c>
      <c r="B7624" t="s">
        <v>1183</v>
      </c>
      <c r="D7624" t="s">
        <v>1184</v>
      </c>
      <c r="F7624" t="s">
        <v>4347</v>
      </c>
      <c r="G7624" t="s">
        <v>4348</v>
      </c>
      <c r="I7624" t="s">
        <v>4349</v>
      </c>
      <c r="J7624">
        <v>2016</v>
      </c>
      <c r="K7624" t="s">
        <v>1190</v>
      </c>
      <c r="L7624">
        <v>3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1</v>
      </c>
      <c r="T7624">
        <v>0</v>
      </c>
      <c r="U7624">
        <v>0</v>
      </c>
      <c r="V7624">
        <v>0</v>
      </c>
      <c r="W7624">
        <v>1</v>
      </c>
      <c r="X7624">
        <v>1</v>
      </c>
    </row>
    <row r="7625" spans="1:24" x14ac:dyDescent="0.3">
      <c r="A7625" t="s">
        <v>1069</v>
      </c>
      <c r="B7625" t="s">
        <v>1183</v>
      </c>
      <c r="D7625" t="s">
        <v>1184</v>
      </c>
      <c r="F7625" t="s">
        <v>4347</v>
      </c>
      <c r="G7625" t="s">
        <v>4348</v>
      </c>
      <c r="I7625" t="s">
        <v>4349</v>
      </c>
      <c r="J7625">
        <v>2018</v>
      </c>
      <c r="K7625" t="s">
        <v>1189</v>
      </c>
      <c r="L7625">
        <v>6</v>
      </c>
      <c r="M7625">
        <v>0</v>
      </c>
      <c r="N7625">
        <v>6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</row>
    <row r="7626" spans="1:24" x14ac:dyDescent="0.3">
      <c r="A7626" t="s">
        <v>1069</v>
      </c>
      <c r="B7626" t="s">
        <v>1183</v>
      </c>
      <c r="D7626" t="s">
        <v>1184</v>
      </c>
      <c r="F7626" t="s">
        <v>4347</v>
      </c>
      <c r="G7626" t="s">
        <v>4348</v>
      </c>
      <c r="I7626" t="s">
        <v>4349</v>
      </c>
      <c r="J7626">
        <v>2018</v>
      </c>
      <c r="K7626" t="s">
        <v>1190</v>
      </c>
      <c r="L7626">
        <v>1</v>
      </c>
      <c r="M7626">
        <v>0</v>
      </c>
      <c r="N7626">
        <v>1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</row>
    <row r="7627" spans="1:24" x14ac:dyDescent="0.3">
      <c r="A7627" t="s">
        <v>621</v>
      </c>
      <c r="B7627" t="s">
        <v>1183</v>
      </c>
      <c r="D7627" t="s">
        <v>1184</v>
      </c>
      <c r="F7627" t="s">
        <v>4350</v>
      </c>
      <c r="G7627" t="s">
        <v>4351</v>
      </c>
      <c r="H7627" t="s">
        <v>4352</v>
      </c>
      <c r="I7627" t="s">
        <v>4353</v>
      </c>
      <c r="J7627">
        <v>2011</v>
      </c>
      <c r="K7627" t="s">
        <v>1189</v>
      </c>
      <c r="L7627">
        <v>1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1</v>
      </c>
      <c r="X7627">
        <v>0</v>
      </c>
    </row>
    <row r="7628" spans="1:24" x14ac:dyDescent="0.3">
      <c r="A7628" t="s">
        <v>621</v>
      </c>
      <c r="B7628" t="s">
        <v>1183</v>
      </c>
      <c r="D7628" t="s">
        <v>1184</v>
      </c>
      <c r="F7628" t="s">
        <v>4350</v>
      </c>
      <c r="G7628" t="s">
        <v>4351</v>
      </c>
      <c r="H7628" t="s">
        <v>4352</v>
      </c>
      <c r="I7628" t="s">
        <v>4353</v>
      </c>
      <c r="J7628">
        <v>2011</v>
      </c>
      <c r="K7628" t="s">
        <v>1190</v>
      </c>
      <c r="L7628">
        <v>1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1</v>
      </c>
      <c r="X7628">
        <v>0</v>
      </c>
    </row>
    <row r="7629" spans="1:24" x14ac:dyDescent="0.3">
      <c r="A7629" t="s">
        <v>621</v>
      </c>
      <c r="B7629" t="s">
        <v>1183</v>
      </c>
      <c r="D7629" t="s">
        <v>1184</v>
      </c>
      <c r="F7629" t="s">
        <v>4350</v>
      </c>
      <c r="G7629" t="s">
        <v>4351</v>
      </c>
      <c r="H7629" t="s">
        <v>4352</v>
      </c>
      <c r="I7629" t="s">
        <v>4353</v>
      </c>
      <c r="J7629">
        <v>2019</v>
      </c>
      <c r="K7629" t="s">
        <v>1189</v>
      </c>
      <c r="L7629">
        <v>1</v>
      </c>
      <c r="M7629">
        <v>0</v>
      </c>
      <c r="N7629">
        <v>0</v>
      </c>
      <c r="O7629">
        <v>0</v>
      </c>
      <c r="P7629">
        <v>1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</row>
    <row r="7630" spans="1:24" x14ac:dyDescent="0.3">
      <c r="A7630" t="s">
        <v>621</v>
      </c>
      <c r="B7630" t="s">
        <v>1183</v>
      </c>
      <c r="D7630" t="s">
        <v>1184</v>
      </c>
      <c r="F7630" t="s">
        <v>4350</v>
      </c>
      <c r="G7630" t="s">
        <v>4351</v>
      </c>
      <c r="H7630" t="s">
        <v>4352</v>
      </c>
      <c r="I7630" t="s">
        <v>4353</v>
      </c>
      <c r="J7630">
        <v>2019</v>
      </c>
      <c r="K7630" t="s">
        <v>1190</v>
      </c>
      <c r="L7630">
        <v>1</v>
      </c>
      <c r="M7630">
        <v>0</v>
      </c>
      <c r="N7630">
        <v>0</v>
      </c>
      <c r="O7630">
        <v>0</v>
      </c>
      <c r="P7630">
        <v>1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</row>
    <row r="7631" spans="1:24" x14ac:dyDescent="0.3">
      <c r="A7631" t="s">
        <v>1070</v>
      </c>
      <c r="B7631" t="s">
        <v>1183</v>
      </c>
      <c r="D7631" t="s">
        <v>1184</v>
      </c>
      <c r="F7631" t="s">
        <v>4354</v>
      </c>
      <c r="G7631" t="s">
        <v>4355</v>
      </c>
      <c r="I7631" t="s">
        <v>4356</v>
      </c>
      <c r="J7631">
        <v>2016</v>
      </c>
      <c r="K7631" t="s">
        <v>1189</v>
      </c>
      <c r="L7631">
        <v>5</v>
      </c>
      <c r="M7631">
        <v>2</v>
      </c>
      <c r="N7631">
        <v>1</v>
      </c>
      <c r="O7631">
        <v>2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</row>
    <row r="7632" spans="1:24" x14ac:dyDescent="0.3">
      <c r="A7632" t="s">
        <v>1070</v>
      </c>
      <c r="B7632" t="s">
        <v>1183</v>
      </c>
      <c r="D7632" t="s">
        <v>1184</v>
      </c>
      <c r="F7632" t="s">
        <v>4354</v>
      </c>
      <c r="G7632" t="s">
        <v>4355</v>
      </c>
      <c r="I7632" t="s">
        <v>4356</v>
      </c>
      <c r="J7632">
        <v>2016</v>
      </c>
      <c r="K7632" t="s">
        <v>1190</v>
      </c>
      <c r="L7632">
        <v>4</v>
      </c>
      <c r="M7632">
        <v>2</v>
      </c>
      <c r="N7632">
        <v>1</v>
      </c>
      <c r="O7632">
        <v>1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</row>
    <row r="7633" spans="1:24" x14ac:dyDescent="0.3">
      <c r="A7633" t="s">
        <v>541</v>
      </c>
      <c r="B7633" t="s">
        <v>1183</v>
      </c>
      <c r="D7633" t="s">
        <v>1184</v>
      </c>
      <c r="F7633" t="s">
        <v>4357</v>
      </c>
      <c r="G7633" t="s">
        <v>4358</v>
      </c>
      <c r="H7633" t="s">
        <v>4359</v>
      </c>
      <c r="I7633" t="s">
        <v>4360</v>
      </c>
      <c r="J7633">
        <v>2012</v>
      </c>
      <c r="K7633" t="s">
        <v>1189</v>
      </c>
      <c r="L7633">
        <v>3</v>
      </c>
      <c r="M7633">
        <v>0</v>
      </c>
      <c r="N7633">
        <v>0</v>
      </c>
      <c r="O7633">
        <v>3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</row>
    <row r="7634" spans="1:24" x14ac:dyDescent="0.3">
      <c r="A7634" t="s">
        <v>541</v>
      </c>
      <c r="B7634" t="s">
        <v>1183</v>
      </c>
      <c r="D7634" t="s">
        <v>1184</v>
      </c>
      <c r="F7634" t="s">
        <v>4357</v>
      </c>
      <c r="G7634" t="s">
        <v>4358</v>
      </c>
      <c r="H7634" t="s">
        <v>4359</v>
      </c>
      <c r="I7634" t="s">
        <v>4360</v>
      </c>
      <c r="J7634">
        <v>2012</v>
      </c>
      <c r="K7634" t="s">
        <v>1190</v>
      </c>
      <c r="L7634">
        <v>3</v>
      </c>
      <c r="M7634">
        <v>0</v>
      </c>
      <c r="N7634">
        <v>0</v>
      </c>
      <c r="O7634">
        <v>3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</row>
    <row r="7635" spans="1:24" x14ac:dyDescent="0.3">
      <c r="A7635" t="s">
        <v>541</v>
      </c>
      <c r="B7635" t="s">
        <v>1183</v>
      </c>
      <c r="D7635" t="s">
        <v>1184</v>
      </c>
      <c r="F7635" t="s">
        <v>4357</v>
      </c>
      <c r="G7635" t="s">
        <v>4358</v>
      </c>
      <c r="H7635" t="s">
        <v>4359</v>
      </c>
      <c r="I7635" t="s">
        <v>4360</v>
      </c>
      <c r="J7635">
        <v>2014</v>
      </c>
      <c r="K7635" t="s">
        <v>1189</v>
      </c>
      <c r="L7635">
        <v>3</v>
      </c>
      <c r="M7635">
        <v>0</v>
      </c>
      <c r="N7635">
        <v>1</v>
      </c>
      <c r="O7635">
        <v>0</v>
      </c>
      <c r="P7635">
        <v>0</v>
      </c>
      <c r="Q7635">
        <v>2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</row>
    <row r="7636" spans="1:24" x14ac:dyDescent="0.3">
      <c r="A7636" t="s">
        <v>541</v>
      </c>
      <c r="B7636" t="s">
        <v>1183</v>
      </c>
      <c r="D7636" t="s">
        <v>1184</v>
      </c>
      <c r="F7636" t="s">
        <v>4357</v>
      </c>
      <c r="G7636" t="s">
        <v>4358</v>
      </c>
      <c r="H7636" t="s">
        <v>4359</v>
      </c>
      <c r="I7636" t="s">
        <v>4360</v>
      </c>
      <c r="J7636">
        <v>2014</v>
      </c>
      <c r="K7636" t="s">
        <v>1190</v>
      </c>
      <c r="L7636">
        <v>2</v>
      </c>
      <c r="M7636">
        <v>0</v>
      </c>
      <c r="N7636">
        <v>1</v>
      </c>
      <c r="O7636">
        <v>0</v>
      </c>
      <c r="P7636">
        <v>0</v>
      </c>
      <c r="Q7636">
        <v>1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</row>
    <row r="7637" spans="1:24" x14ac:dyDescent="0.3">
      <c r="A7637" t="s">
        <v>541</v>
      </c>
      <c r="B7637" t="s">
        <v>1183</v>
      </c>
      <c r="D7637" t="s">
        <v>1184</v>
      </c>
      <c r="F7637" t="s">
        <v>4357</v>
      </c>
      <c r="G7637" t="s">
        <v>4358</v>
      </c>
      <c r="H7637" t="s">
        <v>4359</v>
      </c>
      <c r="I7637" t="s">
        <v>4360</v>
      </c>
      <c r="J7637">
        <v>2019</v>
      </c>
      <c r="K7637" t="s">
        <v>1189</v>
      </c>
      <c r="L7637">
        <v>1</v>
      </c>
      <c r="M7637">
        <v>0</v>
      </c>
      <c r="N7637">
        <v>0</v>
      </c>
      <c r="O7637">
        <v>1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</row>
    <row r="7638" spans="1:24" x14ac:dyDescent="0.3">
      <c r="A7638" t="s">
        <v>541</v>
      </c>
      <c r="B7638" t="s">
        <v>1183</v>
      </c>
      <c r="D7638" t="s">
        <v>1184</v>
      </c>
      <c r="F7638" t="s">
        <v>4357</v>
      </c>
      <c r="G7638" t="s">
        <v>4358</v>
      </c>
      <c r="H7638" t="s">
        <v>4359</v>
      </c>
      <c r="I7638" t="s">
        <v>4360</v>
      </c>
      <c r="J7638">
        <v>2019</v>
      </c>
      <c r="K7638" t="s">
        <v>1190</v>
      </c>
      <c r="L7638">
        <v>1</v>
      </c>
      <c r="M7638">
        <v>0</v>
      </c>
      <c r="N7638">
        <v>0</v>
      </c>
      <c r="O7638">
        <v>1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</row>
    <row r="7639" spans="1:24" x14ac:dyDescent="0.3">
      <c r="A7639" t="s">
        <v>56</v>
      </c>
      <c r="B7639" t="s">
        <v>1183</v>
      </c>
      <c r="D7639" t="s">
        <v>1184</v>
      </c>
      <c r="F7639" t="s">
        <v>4361</v>
      </c>
      <c r="G7639" t="s">
        <v>4362</v>
      </c>
      <c r="I7639" t="s">
        <v>4363</v>
      </c>
      <c r="J7639">
        <v>2018</v>
      </c>
      <c r="K7639" t="s">
        <v>1189</v>
      </c>
      <c r="L7639">
        <v>7</v>
      </c>
      <c r="M7639">
        <v>4</v>
      </c>
      <c r="N7639">
        <v>0</v>
      </c>
      <c r="O7639">
        <v>0</v>
      </c>
      <c r="P7639">
        <v>0</v>
      </c>
      <c r="Q7639">
        <v>0</v>
      </c>
      <c r="R7639">
        <v>1</v>
      </c>
      <c r="S7639">
        <v>0</v>
      </c>
      <c r="T7639">
        <v>0</v>
      </c>
      <c r="U7639">
        <v>2</v>
      </c>
      <c r="V7639">
        <v>0</v>
      </c>
      <c r="W7639">
        <v>0</v>
      </c>
      <c r="X7639">
        <v>0</v>
      </c>
    </row>
    <row r="7640" spans="1:24" x14ac:dyDescent="0.3">
      <c r="A7640" t="s">
        <v>56</v>
      </c>
      <c r="B7640" t="s">
        <v>1183</v>
      </c>
      <c r="D7640" t="s">
        <v>1184</v>
      </c>
      <c r="F7640" t="s">
        <v>4361</v>
      </c>
      <c r="G7640" t="s">
        <v>4362</v>
      </c>
      <c r="I7640" t="s">
        <v>4363</v>
      </c>
      <c r="J7640">
        <v>2018</v>
      </c>
      <c r="K7640" t="s">
        <v>1190</v>
      </c>
      <c r="L7640">
        <v>5</v>
      </c>
      <c r="M7640">
        <v>3</v>
      </c>
      <c r="N7640">
        <v>0</v>
      </c>
      <c r="O7640">
        <v>0</v>
      </c>
      <c r="P7640">
        <v>0</v>
      </c>
      <c r="Q7640">
        <v>0</v>
      </c>
      <c r="R7640">
        <v>1</v>
      </c>
      <c r="S7640">
        <v>0</v>
      </c>
      <c r="T7640">
        <v>0</v>
      </c>
      <c r="U7640">
        <v>1</v>
      </c>
      <c r="V7640">
        <v>0</v>
      </c>
      <c r="W7640">
        <v>0</v>
      </c>
      <c r="X7640">
        <v>0</v>
      </c>
    </row>
    <row r="7641" spans="1:24" x14ac:dyDescent="0.3">
      <c r="A7641" t="s">
        <v>56</v>
      </c>
      <c r="B7641" t="s">
        <v>1183</v>
      </c>
      <c r="D7641" t="s">
        <v>1184</v>
      </c>
      <c r="F7641" t="s">
        <v>4361</v>
      </c>
      <c r="G7641" t="s">
        <v>4362</v>
      </c>
      <c r="I7641" t="s">
        <v>4363</v>
      </c>
      <c r="J7641">
        <v>2019</v>
      </c>
      <c r="K7641" t="s">
        <v>1189</v>
      </c>
      <c r="L7641">
        <v>2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2</v>
      </c>
      <c r="V7641">
        <v>0</v>
      </c>
      <c r="W7641">
        <v>0</v>
      </c>
      <c r="X7641">
        <v>0</v>
      </c>
    </row>
    <row r="7642" spans="1:24" x14ac:dyDescent="0.3">
      <c r="A7642" t="s">
        <v>56</v>
      </c>
      <c r="B7642" t="s">
        <v>1183</v>
      </c>
      <c r="D7642" t="s">
        <v>1184</v>
      </c>
      <c r="F7642" t="s">
        <v>4361</v>
      </c>
      <c r="G7642" t="s">
        <v>4362</v>
      </c>
      <c r="I7642" t="s">
        <v>4363</v>
      </c>
      <c r="J7642">
        <v>2019</v>
      </c>
      <c r="K7642" t="s">
        <v>1190</v>
      </c>
      <c r="L7642">
        <v>2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2</v>
      </c>
      <c r="V7642">
        <v>0</v>
      </c>
      <c r="W7642">
        <v>0</v>
      </c>
      <c r="X7642">
        <v>0</v>
      </c>
    </row>
    <row r="7643" spans="1:24" x14ac:dyDescent="0.3">
      <c r="A7643" t="s">
        <v>56</v>
      </c>
      <c r="B7643" t="s">
        <v>1183</v>
      </c>
      <c r="D7643" t="s">
        <v>1184</v>
      </c>
      <c r="F7643" t="s">
        <v>4361</v>
      </c>
      <c r="G7643" t="s">
        <v>4362</v>
      </c>
      <c r="I7643" t="s">
        <v>4363</v>
      </c>
      <c r="J7643">
        <v>2020</v>
      </c>
      <c r="K7643" t="s">
        <v>1189</v>
      </c>
      <c r="L7643">
        <v>10</v>
      </c>
      <c r="M7643">
        <v>1</v>
      </c>
      <c r="N7643">
        <v>1</v>
      </c>
      <c r="O7643">
        <v>3</v>
      </c>
      <c r="P7643">
        <v>1</v>
      </c>
      <c r="Q7643">
        <v>0</v>
      </c>
      <c r="R7643">
        <v>2</v>
      </c>
      <c r="S7643">
        <v>0</v>
      </c>
      <c r="T7643">
        <v>0</v>
      </c>
      <c r="U7643">
        <v>2</v>
      </c>
      <c r="V7643">
        <v>0</v>
      </c>
      <c r="W7643">
        <v>0</v>
      </c>
      <c r="X7643">
        <v>0</v>
      </c>
    </row>
    <row r="7644" spans="1:24" x14ac:dyDescent="0.3">
      <c r="A7644" t="s">
        <v>56</v>
      </c>
      <c r="B7644" t="s">
        <v>1183</v>
      </c>
      <c r="D7644" t="s">
        <v>1184</v>
      </c>
      <c r="F7644" t="s">
        <v>4361</v>
      </c>
      <c r="G7644" t="s">
        <v>4362</v>
      </c>
      <c r="I7644" t="s">
        <v>4363</v>
      </c>
      <c r="J7644">
        <v>2020</v>
      </c>
      <c r="K7644" t="s">
        <v>1190</v>
      </c>
      <c r="L7644">
        <v>8</v>
      </c>
      <c r="M7644">
        <v>1</v>
      </c>
      <c r="N7644">
        <v>1</v>
      </c>
      <c r="O7644">
        <v>3</v>
      </c>
      <c r="P7644">
        <v>1</v>
      </c>
      <c r="Q7644">
        <v>0</v>
      </c>
      <c r="R7644">
        <v>1</v>
      </c>
      <c r="S7644">
        <v>0</v>
      </c>
      <c r="T7644">
        <v>0</v>
      </c>
      <c r="U7644">
        <v>1</v>
      </c>
      <c r="V7644">
        <v>0</v>
      </c>
      <c r="W7644">
        <v>0</v>
      </c>
      <c r="X7644">
        <v>0</v>
      </c>
    </row>
    <row r="7645" spans="1:24" x14ac:dyDescent="0.3">
      <c r="A7645" t="s">
        <v>56</v>
      </c>
      <c r="B7645" t="s">
        <v>1183</v>
      </c>
      <c r="D7645" t="s">
        <v>1184</v>
      </c>
      <c r="F7645" t="s">
        <v>4361</v>
      </c>
      <c r="G7645" t="s">
        <v>4362</v>
      </c>
      <c r="I7645" t="s">
        <v>4363</v>
      </c>
      <c r="J7645">
        <v>2021</v>
      </c>
      <c r="K7645" t="s">
        <v>1189</v>
      </c>
      <c r="L7645">
        <v>12</v>
      </c>
      <c r="M7645">
        <v>0</v>
      </c>
      <c r="N7645">
        <v>1</v>
      </c>
      <c r="O7645">
        <v>3</v>
      </c>
      <c r="P7645">
        <v>2</v>
      </c>
      <c r="Q7645">
        <v>1</v>
      </c>
      <c r="R7645">
        <v>1</v>
      </c>
      <c r="S7645">
        <v>0</v>
      </c>
      <c r="T7645">
        <v>0</v>
      </c>
      <c r="U7645">
        <v>2</v>
      </c>
      <c r="V7645">
        <v>0</v>
      </c>
      <c r="W7645">
        <v>2</v>
      </c>
      <c r="X7645">
        <v>0</v>
      </c>
    </row>
    <row r="7646" spans="1:24" x14ac:dyDescent="0.3">
      <c r="A7646" t="s">
        <v>56</v>
      </c>
      <c r="B7646" t="s">
        <v>1183</v>
      </c>
      <c r="D7646" t="s">
        <v>1184</v>
      </c>
      <c r="F7646" t="s">
        <v>4361</v>
      </c>
      <c r="G7646" t="s">
        <v>4362</v>
      </c>
      <c r="I7646" t="s">
        <v>4363</v>
      </c>
      <c r="J7646">
        <v>2021</v>
      </c>
      <c r="K7646" t="s">
        <v>1190</v>
      </c>
      <c r="L7646">
        <v>11</v>
      </c>
      <c r="M7646">
        <v>0</v>
      </c>
      <c r="N7646">
        <v>1</v>
      </c>
      <c r="O7646">
        <v>2</v>
      </c>
      <c r="P7646">
        <v>2</v>
      </c>
      <c r="Q7646">
        <v>1</v>
      </c>
      <c r="R7646">
        <v>1</v>
      </c>
      <c r="S7646">
        <v>0</v>
      </c>
      <c r="T7646">
        <v>0</v>
      </c>
      <c r="U7646">
        <v>2</v>
      </c>
      <c r="V7646">
        <v>0</v>
      </c>
      <c r="W7646">
        <v>2</v>
      </c>
      <c r="X7646">
        <v>0</v>
      </c>
    </row>
    <row r="7647" spans="1:24" x14ac:dyDescent="0.3">
      <c r="A7647" t="s">
        <v>56</v>
      </c>
      <c r="B7647" t="s">
        <v>1183</v>
      </c>
      <c r="D7647" t="s">
        <v>1184</v>
      </c>
      <c r="F7647" t="s">
        <v>4361</v>
      </c>
      <c r="G7647" t="s">
        <v>4362</v>
      </c>
      <c r="I7647" t="s">
        <v>4363</v>
      </c>
      <c r="J7647">
        <v>2022</v>
      </c>
      <c r="K7647" t="s">
        <v>1189</v>
      </c>
      <c r="L7647">
        <v>12</v>
      </c>
      <c r="M7647">
        <v>0</v>
      </c>
      <c r="N7647">
        <v>1</v>
      </c>
      <c r="O7647">
        <v>3</v>
      </c>
      <c r="P7647">
        <v>0</v>
      </c>
      <c r="Q7647">
        <v>0</v>
      </c>
      <c r="R7647">
        <v>2</v>
      </c>
      <c r="S7647">
        <v>0</v>
      </c>
      <c r="T7647">
        <v>0</v>
      </c>
      <c r="U7647">
        <v>2</v>
      </c>
      <c r="V7647">
        <v>0</v>
      </c>
      <c r="W7647">
        <v>2</v>
      </c>
      <c r="X7647">
        <v>2</v>
      </c>
    </row>
    <row r="7648" spans="1:24" x14ac:dyDescent="0.3">
      <c r="A7648" t="s">
        <v>56</v>
      </c>
      <c r="B7648" t="s">
        <v>1183</v>
      </c>
      <c r="D7648" t="s">
        <v>1184</v>
      </c>
      <c r="F7648" t="s">
        <v>4361</v>
      </c>
      <c r="G7648" t="s">
        <v>4362</v>
      </c>
      <c r="I7648" t="s">
        <v>4363</v>
      </c>
      <c r="J7648">
        <v>2022</v>
      </c>
      <c r="K7648" t="s">
        <v>1190</v>
      </c>
      <c r="L7648">
        <v>8</v>
      </c>
      <c r="M7648">
        <v>0</v>
      </c>
      <c r="N7648">
        <v>1</v>
      </c>
      <c r="O7648">
        <v>2</v>
      </c>
      <c r="P7648">
        <v>0</v>
      </c>
      <c r="Q7648">
        <v>0</v>
      </c>
      <c r="R7648">
        <v>2</v>
      </c>
      <c r="S7648">
        <v>0</v>
      </c>
      <c r="T7648">
        <v>0</v>
      </c>
      <c r="U7648">
        <v>1</v>
      </c>
      <c r="V7648">
        <v>0</v>
      </c>
      <c r="W7648">
        <v>1</v>
      </c>
      <c r="X7648">
        <v>1</v>
      </c>
    </row>
    <row r="7649" spans="1:24" x14ac:dyDescent="0.3">
      <c r="A7649" t="s">
        <v>56</v>
      </c>
      <c r="B7649" t="s">
        <v>1183</v>
      </c>
      <c r="D7649" t="s">
        <v>1184</v>
      </c>
      <c r="F7649" t="s">
        <v>4361</v>
      </c>
      <c r="G7649" t="s">
        <v>4362</v>
      </c>
      <c r="I7649" t="s">
        <v>4363</v>
      </c>
      <c r="J7649">
        <v>2023</v>
      </c>
      <c r="K7649" t="s">
        <v>1189</v>
      </c>
      <c r="L7649">
        <v>86</v>
      </c>
      <c r="M7649">
        <v>2</v>
      </c>
      <c r="N7649">
        <v>13</v>
      </c>
      <c r="O7649">
        <v>3</v>
      </c>
      <c r="P7649">
        <v>5</v>
      </c>
      <c r="Q7649">
        <v>11</v>
      </c>
      <c r="R7649">
        <v>2</v>
      </c>
      <c r="S7649">
        <v>1</v>
      </c>
      <c r="T7649">
        <v>3</v>
      </c>
      <c r="U7649">
        <v>14</v>
      </c>
      <c r="V7649">
        <v>10</v>
      </c>
      <c r="W7649">
        <v>12</v>
      </c>
      <c r="X7649">
        <v>10</v>
      </c>
    </row>
    <row r="7650" spans="1:24" x14ac:dyDescent="0.3">
      <c r="A7650" t="s">
        <v>56</v>
      </c>
      <c r="B7650" t="s">
        <v>1183</v>
      </c>
      <c r="D7650" t="s">
        <v>1184</v>
      </c>
      <c r="F7650" t="s">
        <v>4361</v>
      </c>
      <c r="G7650" t="s">
        <v>4362</v>
      </c>
      <c r="I7650" t="s">
        <v>4363</v>
      </c>
      <c r="J7650">
        <v>2023</v>
      </c>
      <c r="K7650" t="s">
        <v>1190</v>
      </c>
      <c r="L7650">
        <v>58</v>
      </c>
      <c r="M7650">
        <v>2</v>
      </c>
      <c r="N7650">
        <v>7</v>
      </c>
      <c r="O7650">
        <v>3</v>
      </c>
      <c r="P7650">
        <v>3</v>
      </c>
      <c r="Q7650">
        <v>5</v>
      </c>
      <c r="R7650">
        <v>1</v>
      </c>
      <c r="S7650">
        <v>1</v>
      </c>
      <c r="T7650">
        <v>3</v>
      </c>
      <c r="U7650">
        <v>10</v>
      </c>
      <c r="V7650">
        <v>7</v>
      </c>
      <c r="W7650">
        <v>9</v>
      </c>
      <c r="X7650">
        <v>7</v>
      </c>
    </row>
    <row r="7651" spans="1:24" x14ac:dyDescent="0.3">
      <c r="A7651" t="s">
        <v>36</v>
      </c>
      <c r="B7651" t="s">
        <v>1183</v>
      </c>
      <c r="D7651" t="s">
        <v>1184</v>
      </c>
      <c r="F7651" t="s">
        <v>4364</v>
      </c>
      <c r="G7651" t="s">
        <v>4365</v>
      </c>
      <c r="I7651" t="s">
        <v>4366</v>
      </c>
      <c r="J7651">
        <v>1998</v>
      </c>
      <c r="K7651" t="s">
        <v>1189</v>
      </c>
      <c r="L7651">
        <v>1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</row>
    <row r="7652" spans="1:24" x14ac:dyDescent="0.3">
      <c r="A7652" t="s">
        <v>36</v>
      </c>
      <c r="B7652" t="s">
        <v>1183</v>
      </c>
      <c r="D7652" t="s">
        <v>1184</v>
      </c>
      <c r="F7652" t="s">
        <v>4364</v>
      </c>
      <c r="G7652" t="s">
        <v>4365</v>
      </c>
      <c r="I7652" t="s">
        <v>4366</v>
      </c>
      <c r="J7652">
        <v>1998</v>
      </c>
      <c r="K7652" t="s">
        <v>1190</v>
      </c>
      <c r="L7652">
        <v>1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</row>
    <row r="7653" spans="1:24" x14ac:dyDescent="0.3">
      <c r="A7653" t="s">
        <v>36</v>
      </c>
      <c r="B7653" t="s">
        <v>1183</v>
      </c>
      <c r="D7653" t="s">
        <v>1184</v>
      </c>
      <c r="F7653" t="s">
        <v>4364</v>
      </c>
      <c r="G7653" t="s">
        <v>4365</v>
      </c>
      <c r="I7653" t="s">
        <v>4366</v>
      </c>
      <c r="J7653">
        <v>2006</v>
      </c>
      <c r="K7653" t="s">
        <v>1189</v>
      </c>
      <c r="L7653">
        <v>1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1</v>
      </c>
      <c r="W7653">
        <v>0</v>
      </c>
      <c r="X7653">
        <v>0</v>
      </c>
    </row>
    <row r="7654" spans="1:24" x14ac:dyDescent="0.3">
      <c r="A7654" t="s">
        <v>36</v>
      </c>
      <c r="B7654" t="s">
        <v>1183</v>
      </c>
      <c r="D7654" t="s">
        <v>1184</v>
      </c>
      <c r="F7654" t="s">
        <v>4364</v>
      </c>
      <c r="G7654" t="s">
        <v>4365</v>
      </c>
      <c r="I7654" t="s">
        <v>4366</v>
      </c>
      <c r="J7654">
        <v>2006</v>
      </c>
      <c r="K7654" t="s">
        <v>1190</v>
      </c>
      <c r="L7654">
        <v>1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1</v>
      </c>
      <c r="W7654">
        <v>0</v>
      </c>
      <c r="X7654">
        <v>0</v>
      </c>
    </row>
    <row r="7655" spans="1:24" x14ac:dyDescent="0.3">
      <c r="A7655" t="s">
        <v>36</v>
      </c>
      <c r="B7655" t="s">
        <v>1183</v>
      </c>
      <c r="D7655" t="s">
        <v>1184</v>
      </c>
      <c r="F7655" t="s">
        <v>4364</v>
      </c>
      <c r="G7655" t="s">
        <v>4365</v>
      </c>
      <c r="I7655" t="s">
        <v>4366</v>
      </c>
      <c r="J7655">
        <v>2010</v>
      </c>
      <c r="K7655" t="s">
        <v>1189</v>
      </c>
      <c r="L7655">
        <v>47</v>
      </c>
      <c r="M7655">
        <v>11</v>
      </c>
      <c r="N7655">
        <v>5</v>
      </c>
      <c r="O7655">
        <v>11</v>
      </c>
      <c r="P7655">
        <v>6</v>
      </c>
      <c r="Q7655">
        <v>1</v>
      </c>
      <c r="R7655">
        <v>3</v>
      </c>
      <c r="S7655">
        <v>3</v>
      </c>
      <c r="T7655">
        <v>0</v>
      </c>
      <c r="U7655">
        <v>0</v>
      </c>
      <c r="V7655">
        <v>3</v>
      </c>
      <c r="W7655">
        <v>2</v>
      </c>
      <c r="X7655">
        <v>2</v>
      </c>
    </row>
    <row r="7656" spans="1:24" x14ac:dyDescent="0.3">
      <c r="A7656" t="s">
        <v>36</v>
      </c>
      <c r="B7656" t="s">
        <v>1183</v>
      </c>
      <c r="D7656" t="s">
        <v>1184</v>
      </c>
      <c r="F7656" t="s">
        <v>4364</v>
      </c>
      <c r="G7656" t="s">
        <v>4365</v>
      </c>
      <c r="I7656" t="s">
        <v>4366</v>
      </c>
      <c r="J7656">
        <v>2010</v>
      </c>
      <c r="K7656" t="s">
        <v>1190</v>
      </c>
      <c r="L7656">
        <v>33</v>
      </c>
      <c r="M7656">
        <v>8</v>
      </c>
      <c r="N7656">
        <v>2</v>
      </c>
      <c r="O7656">
        <v>8</v>
      </c>
      <c r="P7656">
        <v>5</v>
      </c>
      <c r="Q7656">
        <v>1</v>
      </c>
      <c r="R7656">
        <v>3</v>
      </c>
      <c r="S7656">
        <v>1</v>
      </c>
      <c r="T7656">
        <v>0</v>
      </c>
      <c r="U7656">
        <v>0</v>
      </c>
      <c r="V7656">
        <v>1</v>
      </c>
      <c r="W7656">
        <v>2</v>
      </c>
      <c r="X7656">
        <v>2</v>
      </c>
    </row>
    <row r="7657" spans="1:24" x14ac:dyDescent="0.3">
      <c r="A7657" t="s">
        <v>36</v>
      </c>
      <c r="B7657" t="s">
        <v>1183</v>
      </c>
      <c r="D7657" t="s">
        <v>1184</v>
      </c>
      <c r="F7657" t="s">
        <v>4364</v>
      </c>
      <c r="G7657" t="s">
        <v>4365</v>
      </c>
      <c r="I7657" t="s">
        <v>4366</v>
      </c>
      <c r="J7657">
        <v>2011</v>
      </c>
      <c r="K7657" t="s">
        <v>1189</v>
      </c>
      <c r="L7657">
        <v>18</v>
      </c>
      <c r="M7657">
        <v>2</v>
      </c>
      <c r="N7657">
        <v>2</v>
      </c>
      <c r="O7657">
        <v>5</v>
      </c>
      <c r="P7657">
        <v>3</v>
      </c>
      <c r="Q7657">
        <v>1</v>
      </c>
      <c r="R7657">
        <v>0</v>
      </c>
      <c r="S7657">
        <v>0</v>
      </c>
      <c r="T7657">
        <v>2</v>
      </c>
      <c r="U7657">
        <v>0</v>
      </c>
      <c r="V7657">
        <v>3</v>
      </c>
      <c r="W7657">
        <v>0</v>
      </c>
      <c r="X7657">
        <v>0</v>
      </c>
    </row>
    <row r="7658" spans="1:24" x14ac:dyDescent="0.3">
      <c r="A7658" t="s">
        <v>36</v>
      </c>
      <c r="B7658" t="s">
        <v>1183</v>
      </c>
      <c r="D7658" t="s">
        <v>1184</v>
      </c>
      <c r="F7658" t="s">
        <v>4364</v>
      </c>
      <c r="G7658" t="s">
        <v>4365</v>
      </c>
      <c r="I7658" t="s">
        <v>4366</v>
      </c>
      <c r="J7658">
        <v>2011</v>
      </c>
      <c r="K7658" t="s">
        <v>1190</v>
      </c>
      <c r="L7658">
        <v>15</v>
      </c>
      <c r="M7658">
        <v>2</v>
      </c>
      <c r="N7658">
        <v>1</v>
      </c>
      <c r="O7658">
        <v>4</v>
      </c>
      <c r="P7658">
        <v>3</v>
      </c>
      <c r="Q7658">
        <v>1</v>
      </c>
      <c r="R7658">
        <v>0</v>
      </c>
      <c r="S7658">
        <v>0</v>
      </c>
      <c r="T7658">
        <v>2</v>
      </c>
      <c r="U7658">
        <v>0</v>
      </c>
      <c r="V7658">
        <v>2</v>
      </c>
      <c r="W7658">
        <v>0</v>
      </c>
      <c r="X7658">
        <v>0</v>
      </c>
    </row>
    <row r="7659" spans="1:24" x14ac:dyDescent="0.3">
      <c r="A7659" t="s">
        <v>36</v>
      </c>
      <c r="B7659" t="s">
        <v>1183</v>
      </c>
      <c r="D7659" t="s">
        <v>1184</v>
      </c>
      <c r="F7659" t="s">
        <v>4364</v>
      </c>
      <c r="G7659" t="s">
        <v>4365</v>
      </c>
      <c r="I7659" t="s">
        <v>4366</v>
      </c>
      <c r="J7659">
        <v>2012</v>
      </c>
      <c r="K7659" t="s">
        <v>1189</v>
      </c>
      <c r="L7659">
        <v>58</v>
      </c>
      <c r="M7659">
        <v>10</v>
      </c>
      <c r="N7659">
        <v>9</v>
      </c>
      <c r="O7659">
        <v>11</v>
      </c>
      <c r="P7659">
        <v>12</v>
      </c>
      <c r="Q7659">
        <v>0</v>
      </c>
      <c r="R7659">
        <v>5</v>
      </c>
      <c r="S7659">
        <v>6</v>
      </c>
      <c r="T7659">
        <v>0</v>
      </c>
      <c r="U7659">
        <v>3</v>
      </c>
      <c r="V7659">
        <v>0</v>
      </c>
      <c r="W7659">
        <v>0</v>
      </c>
      <c r="X7659">
        <v>2</v>
      </c>
    </row>
    <row r="7660" spans="1:24" x14ac:dyDescent="0.3">
      <c r="A7660" t="s">
        <v>36</v>
      </c>
      <c r="B7660" t="s">
        <v>1183</v>
      </c>
      <c r="D7660" t="s">
        <v>1184</v>
      </c>
      <c r="F7660" t="s">
        <v>4364</v>
      </c>
      <c r="G7660" t="s">
        <v>4365</v>
      </c>
      <c r="I7660" t="s">
        <v>4366</v>
      </c>
      <c r="J7660">
        <v>2012</v>
      </c>
      <c r="K7660" t="s">
        <v>1190</v>
      </c>
      <c r="L7660">
        <v>44</v>
      </c>
      <c r="M7660">
        <v>8</v>
      </c>
      <c r="N7660">
        <v>6</v>
      </c>
      <c r="O7660">
        <v>9</v>
      </c>
      <c r="P7660">
        <v>12</v>
      </c>
      <c r="Q7660">
        <v>0</v>
      </c>
      <c r="R7660">
        <v>3</v>
      </c>
      <c r="S7660">
        <v>3</v>
      </c>
      <c r="T7660">
        <v>0</v>
      </c>
      <c r="U7660">
        <v>1</v>
      </c>
      <c r="V7660">
        <v>0</v>
      </c>
      <c r="W7660">
        <v>0</v>
      </c>
      <c r="X7660">
        <v>2</v>
      </c>
    </row>
    <row r="7661" spans="1:24" x14ac:dyDescent="0.3">
      <c r="A7661" t="s">
        <v>36</v>
      </c>
      <c r="B7661" t="s">
        <v>1183</v>
      </c>
      <c r="D7661" t="s">
        <v>1184</v>
      </c>
      <c r="F7661" t="s">
        <v>4364</v>
      </c>
      <c r="G7661" t="s">
        <v>4365</v>
      </c>
      <c r="I7661" t="s">
        <v>4366</v>
      </c>
      <c r="J7661">
        <v>2013</v>
      </c>
      <c r="K7661" t="s">
        <v>1189</v>
      </c>
      <c r="L7661">
        <v>37</v>
      </c>
      <c r="M7661">
        <v>1</v>
      </c>
      <c r="N7661">
        <v>7</v>
      </c>
      <c r="O7661">
        <v>12</v>
      </c>
      <c r="P7661">
        <v>9</v>
      </c>
      <c r="Q7661">
        <v>3</v>
      </c>
      <c r="R7661">
        <v>2</v>
      </c>
      <c r="S7661">
        <v>0</v>
      </c>
      <c r="T7661">
        <v>2</v>
      </c>
      <c r="U7661">
        <v>0</v>
      </c>
      <c r="V7661">
        <v>0</v>
      </c>
      <c r="W7661">
        <v>0</v>
      </c>
      <c r="X7661">
        <v>1</v>
      </c>
    </row>
    <row r="7662" spans="1:24" x14ac:dyDescent="0.3">
      <c r="A7662" t="s">
        <v>36</v>
      </c>
      <c r="B7662" t="s">
        <v>1183</v>
      </c>
      <c r="D7662" t="s">
        <v>1184</v>
      </c>
      <c r="F7662" t="s">
        <v>4364</v>
      </c>
      <c r="G7662" t="s">
        <v>4365</v>
      </c>
      <c r="I7662" t="s">
        <v>4366</v>
      </c>
      <c r="J7662">
        <v>2013</v>
      </c>
      <c r="K7662" t="s">
        <v>1190</v>
      </c>
      <c r="L7662">
        <v>28</v>
      </c>
      <c r="M7662">
        <v>1</v>
      </c>
      <c r="N7662">
        <v>6</v>
      </c>
      <c r="O7662">
        <v>10</v>
      </c>
      <c r="P7662">
        <v>6</v>
      </c>
      <c r="Q7662">
        <v>2</v>
      </c>
      <c r="R7662">
        <v>1</v>
      </c>
      <c r="S7662">
        <v>0</v>
      </c>
      <c r="T7662">
        <v>1</v>
      </c>
      <c r="U7662">
        <v>0</v>
      </c>
      <c r="V7662">
        <v>0</v>
      </c>
      <c r="W7662">
        <v>0</v>
      </c>
      <c r="X7662">
        <v>1</v>
      </c>
    </row>
    <row r="7663" spans="1:24" x14ac:dyDescent="0.3">
      <c r="A7663" t="s">
        <v>36</v>
      </c>
      <c r="B7663" t="s">
        <v>1183</v>
      </c>
      <c r="D7663" t="s">
        <v>1184</v>
      </c>
      <c r="F7663" t="s">
        <v>4364</v>
      </c>
      <c r="G7663" t="s">
        <v>4365</v>
      </c>
      <c r="I7663" t="s">
        <v>4366</v>
      </c>
      <c r="J7663">
        <v>2014</v>
      </c>
      <c r="K7663" t="s">
        <v>1189</v>
      </c>
      <c r="L7663">
        <v>24</v>
      </c>
      <c r="M7663">
        <v>1</v>
      </c>
      <c r="N7663">
        <v>2</v>
      </c>
      <c r="O7663">
        <v>5</v>
      </c>
      <c r="P7663">
        <v>5</v>
      </c>
      <c r="Q7663">
        <v>0</v>
      </c>
      <c r="R7663">
        <v>0</v>
      </c>
      <c r="S7663">
        <v>0</v>
      </c>
      <c r="T7663">
        <v>0</v>
      </c>
      <c r="U7663">
        <v>4</v>
      </c>
      <c r="V7663">
        <v>2</v>
      </c>
      <c r="W7663">
        <v>1</v>
      </c>
      <c r="X7663">
        <v>4</v>
      </c>
    </row>
    <row r="7664" spans="1:24" x14ac:dyDescent="0.3">
      <c r="A7664" t="s">
        <v>36</v>
      </c>
      <c r="B7664" t="s">
        <v>1183</v>
      </c>
      <c r="D7664" t="s">
        <v>1184</v>
      </c>
      <c r="F7664" t="s">
        <v>4364</v>
      </c>
      <c r="G7664" t="s">
        <v>4365</v>
      </c>
      <c r="I7664" t="s">
        <v>4366</v>
      </c>
      <c r="J7664">
        <v>2014</v>
      </c>
      <c r="K7664" t="s">
        <v>1190</v>
      </c>
      <c r="L7664">
        <v>21</v>
      </c>
      <c r="M7664">
        <v>1</v>
      </c>
      <c r="N7664">
        <v>2</v>
      </c>
      <c r="O7664">
        <v>4</v>
      </c>
      <c r="P7664">
        <v>5</v>
      </c>
      <c r="Q7664">
        <v>0</v>
      </c>
      <c r="R7664">
        <v>0</v>
      </c>
      <c r="S7664">
        <v>0</v>
      </c>
      <c r="T7664">
        <v>0</v>
      </c>
      <c r="U7664">
        <v>4</v>
      </c>
      <c r="V7664">
        <v>2</v>
      </c>
      <c r="W7664">
        <v>1</v>
      </c>
      <c r="X7664">
        <v>2</v>
      </c>
    </row>
    <row r="7665" spans="1:24" x14ac:dyDescent="0.3">
      <c r="A7665" t="s">
        <v>36</v>
      </c>
      <c r="B7665" t="s">
        <v>1183</v>
      </c>
      <c r="D7665" t="s">
        <v>1184</v>
      </c>
      <c r="F7665" t="s">
        <v>4364</v>
      </c>
      <c r="G7665" t="s">
        <v>4365</v>
      </c>
      <c r="I7665" t="s">
        <v>4366</v>
      </c>
      <c r="J7665">
        <v>2015</v>
      </c>
      <c r="K7665" t="s">
        <v>1189</v>
      </c>
      <c r="L7665">
        <v>25</v>
      </c>
      <c r="M7665">
        <v>1</v>
      </c>
      <c r="N7665">
        <v>4</v>
      </c>
      <c r="O7665">
        <v>6</v>
      </c>
      <c r="P7665">
        <v>8</v>
      </c>
      <c r="Q7665">
        <v>1</v>
      </c>
      <c r="R7665">
        <v>2</v>
      </c>
      <c r="S7665">
        <v>1</v>
      </c>
      <c r="T7665">
        <v>0</v>
      </c>
      <c r="U7665">
        <v>0</v>
      </c>
      <c r="V7665">
        <v>2</v>
      </c>
      <c r="W7665">
        <v>0</v>
      </c>
      <c r="X7665">
        <v>0</v>
      </c>
    </row>
    <row r="7666" spans="1:24" x14ac:dyDescent="0.3">
      <c r="A7666" t="s">
        <v>36</v>
      </c>
      <c r="B7666" t="s">
        <v>1183</v>
      </c>
      <c r="D7666" t="s">
        <v>1184</v>
      </c>
      <c r="F7666" t="s">
        <v>4364</v>
      </c>
      <c r="G7666" t="s">
        <v>4365</v>
      </c>
      <c r="I7666" t="s">
        <v>4366</v>
      </c>
      <c r="J7666">
        <v>2015</v>
      </c>
      <c r="K7666" t="s">
        <v>1190</v>
      </c>
      <c r="L7666">
        <v>23</v>
      </c>
      <c r="M7666">
        <v>1</v>
      </c>
      <c r="N7666">
        <v>4</v>
      </c>
      <c r="O7666">
        <v>6</v>
      </c>
      <c r="P7666">
        <v>8</v>
      </c>
      <c r="Q7666">
        <v>1</v>
      </c>
      <c r="R7666">
        <v>1</v>
      </c>
      <c r="S7666">
        <v>1</v>
      </c>
      <c r="T7666">
        <v>0</v>
      </c>
      <c r="U7666">
        <v>0</v>
      </c>
      <c r="V7666">
        <v>1</v>
      </c>
      <c r="W7666">
        <v>0</v>
      </c>
      <c r="X7666">
        <v>0</v>
      </c>
    </row>
    <row r="7667" spans="1:24" x14ac:dyDescent="0.3">
      <c r="A7667" t="s">
        <v>36</v>
      </c>
      <c r="B7667" t="s">
        <v>1183</v>
      </c>
      <c r="D7667" t="s">
        <v>1184</v>
      </c>
      <c r="F7667" t="s">
        <v>4364</v>
      </c>
      <c r="G7667" t="s">
        <v>4365</v>
      </c>
      <c r="I7667" t="s">
        <v>4366</v>
      </c>
      <c r="J7667">
        <v>2016</v>
      </c>
      <c r="K7667" t="s">
        <v>1189</v>
      </c>
      <c r="L7667">
        <v>33</v>
      </c>
      <c r="M7667">
        <v>3</v>
      </c>
      <c r="N7667">
        <v>2</v>
      </c>
      <c r="O7667">
        <v>6</v>
      </c>
      <c r="P7667">
        <v>4</v>
      </c>
      <c r="Q7667">
        <v>1</v>
      </c>
      <c r="R7667">
        <v>0</v>
      </c>
      <c r="S7667">
        <v>5</v>
      </c>
      <c r="T7667">
        <v>0</v>
      </c>
      <c r="U7667">
        <v>8</v>
      </c>
      <c r="V7667">
        <v>1</v>
      </c>
      <c r="W7667">
        <v>0</v>
      </c>
      <c r="X7667">
        <v>3</v>
      </c>
    </row>
    <row r="7668" spans="1:24" x14ac:dyDescent="0.3">
      <c r="A7668" t="s">
        <v>36</v>
      </c>
      <c r="B7668" t="s">
        <v>1183</v>
      </c>
      <c r="D7668" t="s">
        <v>1184</v>
      </c>
      <c r="F7668" t="s">
        <v>4364</v>
      </c>
      <c r="G7668" t="s">
        <v>4365</v>
      </c>
      <c r="I7668" t="s">
        <v>4366</v>
      </c>
      <c r="J7668">
        <v>2016</v>
      </c>
      <c r="K7668" t="s">
        <v>1190</v>
      </c>
      <c r="L7668">
        <v>25</v>
      </c>
      <c r="M7668">
        <v>3</v>
      </c>
      <c r="N7668">
        <v>2</v>
      </c>
      <c r="O7668">
        <v>6</v>
      </c>
      <c r="P7668">
        <v>4</v>
      </c>
      <c r="Q7668">
        <v>1</v>
      </c>
      <c r="R7668">
        <v>0</v>
      </c>
      <c r="S7668">
        <v>3</v>
      </c>
      <c r="T7668">
        <v>0</v>
      </c>
      <c r="U7668">
        <v>3</v>
      </c>
      <c r="V7668">
        <v>1</v>
      </c>
      <c r="W7668">
        <v>0</v>
      </c>
      <c r="X7668">
        <v>2</v>
      </c>
    </row>
    <row r="7669" spans="1:24" x14ac:dyDescent="0.3">
      <c r="A7669" t="s">
        <v>36</v>
      </c>
      <c r="B7669" t="s">
        <v>1183</v>
      </c>
      <c r="D7669" t="s">
        <v>1184</v>
      </c>
      <c r="F7669" t="s">
        <v>4364</v>
      </c>
      <c r="G7669" t="s">
        <v>4365</v>
      </c>
      <c r="I7669" t="s">
        <v>4366</v>
      </c>
      <c r="J7669">
        <v>2017</v>
      </c>
      <c r="K7669" t="s">
        <v>1189</v>
      </c>
      <c r="L7669">
        <v>49</v>
      </c>
      <c r="M7669">
        <v>1</v>
      </c>
      <c r="N7669">
        <v>4</v>
      </c>
      <c r="O7669">
        <v>13</v>
      </c>
      <c r="P7669">
        <v>15</v>
      </c>
      <c r="Q7669">
        <v>5</v>
      </c>
      <c r="R7669">
        <v>2</v>
      </c>
      <c r="S7669">
        <v>3</v>
      </c>
      <c r="T7669">
        <v>0</v>
      </c>
      <c r="U7669">
        <v>2</v>
      </c>
      <c r="V7669">
        <v>3</v>
      </c>
      <c r="W7669">
        <v>0</v>
      </c>
      <c r="X7669">
        <v>1</v>
      </c>
    </row>
    <row r="7670" spans="1:24" x14ac:dyDescent="0.3">
      <c r="A7670" t="s">
        <v>36</v>
      </c>
      <c r="B7670" t="s">
        <v>1183</v>
      </c>
      <c r="D7670" t="s">
        <v>1184</v>
      </c>
      <c r="F7670" t="s">
        <v>4364</v>
      </c>
      <c r="G7670" t="s">
        <v>4365</v>
      </c>
      <c r="I7670" t="s">
        <v>4366</v>
      </c>
      <c r="J7670">
        <v>2017</v>
      </c>
      <c r="K7670" t="s">
        <v>1190</v>
      </c>
      <c r="L7670">
        <v>38</v>
      </c>
      <c r="M7670">
        <v>1</v>
      </c>
      <c r="N7670">
        <v>3</v>
      </c>
      <c r="O7670">
        <v>10</v>
      </c>
      <c r="P7670">
        <v>13</v>
      </c>
      <c r="Q7670">
        <v>3</v>
      </c>
      <c r="R7670">
        <v>1</v>
      </c>
      <c r="S7670">
        <v>2</v>
      </c>
      <c r="T7670">
        <v>0</v>
      </c>
      <c r="U7670">
        <v>2</v>
      </c>
      <c r="V7670">
        <v>2</v>
      </c>
      <c r="W7670">
        <v>0</v>
      </c>
      <c r="X7670">
        <v>1</v>
      </c>
    </row>
    <row r="7671" spans="1:24" x14ac:dyDescent="0.3">
      <c r="A7671" t="s">
        <v>36</v>
      </c>
      <c r="B7671" t="s">
        <v>1183</v>
      </c>
      <c r="D7671" t="s">
        <v>1184</v>
      </c>
      <c r="F7671" t="s">
        <v>4364</v>
      </c>
      <c r="G7671" t="s">
        <v>4365</v>
      </c>
      <c r="I7671" t="s">
        <v>4366</v>
      </c>
      <c r="J7671">
        <v>2018</v>
      </c>
      <c r="K7671" t="s">
        <v>1189</v>
      </c>
      <c r="L7671">
        <v>50</v>
      </c>
      <c r="M7671">
        <v>4</v>
      </c>
      <c r="N7671">
        <v>9</v>
      </c>
      <c r="O7671">
        <v>7</v>
      </c>
      <c r="P7671">
        <v>6</v>
      </c>
      <c r="Q7671">
        <v>2</v>
      </c>
      <c r="R7671">
        <v>8</v>
      </c>
      <c r="S7671">
        <v>4</v>
      </c>
      <c r="T7671">
        <v>1</v>
      </c>
      <c r="U7671">
        <v>3</v>
      </c>
      <c r="V7671">
        <v>0</v>
      </c>
      <c r="W7671">
        <v>1</v>
      </c>
      <c r="X7671">
        <v>5</v>
      </c>
    </row>
    <row r="7672" spans="1:24" x14ac:dyDescent="0.3">
      <c r="A7672" t="s">
        <v>36</v>
      </c>
      <c r="B7672" t="s">
        <v>1183</v>
      </c>
      <c r="D7672" t="s">
        <v>1184</v>
      </c>
      <c r="F7672" t="s">
        <v>4364</v>
      </c>
      <c r="G7672" t="s">
        <v>4365</v>
      </c>
      <c r="I7672" t="s">
        <v>4366</v>
      </c>
      <c r="J7672">
        <v>2018</v>
      </c>
      <c r="K7672" t="s">
        <v>1190</v>
      </c>
      <c r="L7672">
        <v>34</v>
      </c>
      <c r="M7672">
        <v>4</v>
      </c>
      <c r="N7672">
        <v>4</v>
      </c>
      <c r="O7672">
        <v>5</v>
      </c>
      <c r="P7672">
        <v>6</v>
      </c>
      <c r="Q7672">
        <v>2</v>
      </c>
      <c r="R7672">
        <v>4</v>
      </c>
      <c r="S7672">
        <v>2</v>
      </c>
      <c r="T7672">
        <v>1</v>
      </c>
      <c r="U7672">
        <v>2</v>
      </c>
      <c r="V7672">
        <v>0</v>
      </c>
      <c r="W7672">
        <v>1</v>
      </c>
      <c r="X7672">
        <v>3</v>
      </c>
    </row>
    <row r="7673" spans="1:24" x14ac:dyDescent="0.3">
      <c r="A7673" t="s">
        <v>36</v>
      </c>
      <c r="B7673" t="s">
        <v>1183</v>
      </c>
      <c r="D7673" t="s">
        <v>1184</v>
      </c>
      <c r="F7673" t="s">
        <v>4364</v>
      </c>
      <c r="G7673" t="s">
        <v>4365</v>
      </c>
      <c r="I7673" t="s">
        <v>4366</v>
      </c>
      <c r="J7673">
        <v>2019</v>
      </c>
      <c r="K7673" t="s">
        <v>1189</v>
      </c>
      <c r="L7673">
        <v>58</v>
      </c>
      <c r="M7673">
        <v>12</v>
      </c>
      <c r="N7673">
        <v>13</v>
      </c>
      <c r="O7673">
        <v>1</v>
      </c>
      <c r="P7673">
        <v>13</v>
      </c>
      <c r="Q7673">
        <v>5</v>
      </c>
      <c r="R7673">
        <v>0</v>
      </c>
      <c r="S7673">
        <v>0</v>
      </c>
      <c r="T7673">
        <v>0</v>
      </c>
      <c r="U7673">
        <v>2</v>
      </c>
      <c r="V7673">
        <v>8</v>
      </c>
      <c r="W7673">
        <v>2</v>
      </c>
      <c r="X7673">
        <v>2</v>
      </c>
    </row>
    <row r="7674" spans="1:24" x14ac:dyDescent="0.3">
      <c r="A7674" t="s">
        <v>36</v>
      </c>
      <c r="B7674" t="s">
        <v>1183</v>
      </c>
      <c r="D7674" t="s">
        <v>1184</v>
      </c>
      <c r="F7674" t="s">
        <v>4364</v>
      </c>
      <c r="G7674" t="s">
        <v>4365</v>
      </c>
      <c r="I7674" t="s">
        <v>4366</v>
      </c>
      <c r="J7674">
        <v>2019</v>
      </c>
      <c r="K7674" t="s">
        <v>1190</v>
      </c>
      <c r="L7674">
        <v>47</v>
      </c>
      <c r="M7674">
        <v>11</v>
      </c>
      <c r="N7674">
        <v>8</v>
      </c>
      <c r="O7674">
        <v>1</v>
      </c>
      <c r="P7674">
        <v>11</v>
      </c>
      <c r="Q7674">
        <v>5</v>
      </c>
      <c r="R7674">
        <v>0</v>
      </c>
      <c r="S7674">
        <v>0</v>
      </c>
      <c r="T7674">
        <v>0</v>
      </c>
      <c r="U7674">
        <v>1</v>
      </c>
      <c r="V7674">
        <v>6</v>
      </c>
      <c r="W7674">
        <v>2</v>
      </c>
      <c r="X7674">
        <v>2</v>
      </c>
    </row>
    <row r="7675" spans="1:24" x14ac:dyDescent="0.3">
      <c r="A7675" t="s">
        <v>36</v>
      </c>
      <c r="B7675" t="s">
        <v>1183</v>
      </c>
      <c r="D7675" t="s">
        <v>1184</v>
      </c>
      <c r="F7675" t="s">
        <v>4364</v>
      </c>
      <c r="G7675" t="s">
        <v>4365</v>
      </c>
      <c r="I7675" t="s">
        <v>4366</v>
      </c>
      <c r="J7675">
        <v>2020</v>
      </c>
      <c r="K7675" t="s">
        <v>1189</v>
      </c>
      <c r="L7675">
        <v>82</v>
      </c>
      <c r="M7675">
        <v>13</v>
      </c>
      <c r="N7675">
        <v>17</v>
      </c>
      <c r="O7675">
        <v>13</v>
      </c>
      <c r="P7675">
        <v>8</v>
      </c>
      <c r="Q7675">
        <v>8</v>
      </c>
      <c r="R7675">
        <v>5</v>
      </c>
      <c r="S7675">
        <v>0</v>
      </c>
      <c r="T7675">
        <v>2</v>
      </c>
      <c r="U7675">
        <v>5</v>
      </c>
      <c r="V7675">
        <v>6</v>
      </c>
      <c r="W7675">
        <v>3</v>
      </c>
      <c r="X7675">
        <v>2</v>
      </c>
    </row>
    <row r="7676" spans="1:24" x14ac:dyDescent="0.3">
      <c r="A7676" t="s">
        <v>36</v>
      </c>
      <c r="B7676" t="s">
        <v>1183</v>
      </c>
      <c r="D7676" t="s">
        <v>1184</v>
      </c>
      <c r="F7676" t="s">
        <v>4364</v>
      </c>
      <c r="G7676" t="s">
        <v>4365</v>
      </c>
      <c r="I7676" t="s">
        <v>4366</v>
      </c>
      <c r="J7676">
        <v>2020</v>
      </c>
      <c r="K7676" t="s">
        <v>1190</v>
      </c>
      <c r="L7676">
        <v>64</v>
      </c>
      <c r="M7676">
        <v>7</v>
      </c>
      <c r="N7676">
        <v>13</v>
      </c>
      <c r="O7676">
        <v>11</v>
      </c>
      <c r="P7676">
        <v>7</v>
      </c>
      <c r="Q7676">
        <v>6</v>
      </c>
      <c r="R7676">
        <v>4</v>
      </c>
      <c r="S7676">
        <v>0</v>
      </c>
      <c r="T7676">
        <v>2</v>
      </c>
      <c r="U7676">
        <v>5</v>
      </c>
      <c r="V7676">
        <v>5</v>
      </c>
      <c r="W7676">
        <v>2</v>
      </c>
      <c r="X7676">
        <v>2</v>
      </c>
    </row>
    <row r="7677" spans="1:24" x14ac:dyDescent="0.3">
      <c r="A7677" t="s">
        <v>36</v>
      </c>
      <c r="B7677" t="s">
        <v>1183</v>
      </c>
      <c r="D7677" t="s">
        <v>1184</v>
      </c>
      <c r="F7677" t="s">
        <v>4364</v>
      </c>
      <c r="G7677" t="s">
        <v>4365</v>
      </c>
      <c r="I7677" t="s">
        <v>4366</v>
      </c>
      <c r="J7677">
        <v>2021</v>
      </c>
      <c r="K7677" t="s">
        <v>1189</v>
      </c>
      <c r="L7677">
        <v>88</v>
      </c>
      <c r="M7677">
        <v>8</v>
      </c>
      <c r="N7677">
        <v>10</v>
      </c>
      <c r="O7677">
        <v>23</v>
      </c>
      <c r="P7677">
        <v>23</v>
      </c>
      <c r="Q7677">
        <v>4</v>
      </c>
      <c r="R7677">
        <v>0</v>
      </c>
      <c r="S7677">
        <v>9</v>
      </c>
      <c r="T7677">
        <v>2</v>
      </c>
      <c r="U7677">
        <v>1</v>
      </c>
      <c r="V7677">
        <v>6</v>
      </c>
      <c r="W7677">
        <v>0</v>
      </c>
      <c r="X7677">
        <v>2</v>
      </c>
    </row>
    <row r="7678" spans="1:24" x14ac:dyDescent="0.3">
      <c r="A7678" t="s">
        <v>36</v>
      </c>
      <c r="B7678" t="s">
        <v>1183</v>
      </c>
      <c r="D7678" t="s">
        <v>1184</v>
      </c>
      <c r="F7678" t="s">
        <v>4364</v>
      </c>
      <c r="G7678" t="s">
        <v>4365</v>
      </c>
      <c r="I7678" t="s">
        <v>4366</v>
      </c>
      <c r="J7678">
        <v>2021</v>
      </c>
      <c r="K7678" t="s">
        <v>1190</v>
      </c>
      <c r="L7678">
        <v>64</v>
      </c>
      <c r="M7678">
        <v>8</v>
      </c>
      <c r="N7678">
        <v>8</v>
      </c>
      <c r="O7678">
        <v>14</v>
      </c>
      <c r="P7678">
        <v>16</v>
      </c>
      <c r="Q7678">
        <v>4</v>
      </c>
      <c r="R7678">
        <v>0</v>
      </c>
      <c r="S7678">
        <v>5</v>
      </c>
      <c r="T7678">
        <v>2</v>
      </c>
      <c r="U7678">
        <v>1</v>
      </c>
      <c r="V7678">
        <v>4</v>
      </c>
      <c r="W7678">
        <v>0</v>
      </c>
      <c r="X7678">
        <v>2</v>
      </c>
    </row>
    <row r="7679" spans="1:24" x14ac:dyDescent="0.3">
      <c r="A7679" t="s">
        <v>36</v>
      </c>
      <c r="B7679" t="s">
        <v>1183</v>
      </c>
      <c r="D7679" t="s">
        <v>1184</v>
      </c>
      <c r="F7679" t="s">
        <v>4364</v>
      </c>
      <c r="G7679" t="s">
        <v>4365</v>
      </c>
      <c r="I7679" t="s">
        <v>4366</v>
      </c>
      <c r="J7679">
        <v>2022</v>
      </c>
      <c r="K7679" t="s">
        <v>1189</v>
      </c>
      <c r="L7679">
        <v>53</v>
      </c>
      <c r="M7679">
        <v>3</v>
      </c>
      <c r="N7679">
        <v>10</v>
      </c>
      <c r="O7679">
        <v>11</v>
      </c>
      <c r="P7679">
        <v>11</v>
      </c>
      <c r="Q7679">
        <v>2</v>
      </c>
      <c r="R7679">
        <v>1</v>
      </c>
      <c r="S7679">
        <v>0</v>
      </c>
      <c r="T7679">
        <v>1</v>
      </c>
      <c r="U7679">
        <v>1</v>
      </c>
      <c r="V7679">
        <v>9</v>
      </c>
      <c r="W7679">
        <v>1</v>
      </c>
      <c r="X7679">
        <v>3</v>
      </c>
    </row>
    <row r="7680" spans="1:24" x14ac:dyDescent="0.3">
      <c r="A7680" t="s">
        <v>36</v>
      </c>
      <c r="B7680" t="s">
        <v>1183</v>
      </c>
      <c r="D7680" t="s">
        <v>1184</v>
      </c>
      <c r="F7680" t="s">
        <v>4364</v>
      </c>
      <c r="G7680" t="s">
        <v>4365</v>
      </c>
      <c r="I7680" t="s">
        <v>4366</v>
      </c>
      <c r="J7680">
        <v>2022</v>
      </c>
      <c r="K7680" t="s">
        <v>1190</v>
      </c>
      <c r="L7680">
        <v>43</v>
      </c>
      <c r="M7680">
        <v>2</v>
      </c>
      <c r="N7680">
        <v>9</v>
      </c>
      <c r="O7680">
        <v>9</v>
      </c>
      <c r="P7680">
        <v>10</v>
      </c>
      <c r="Q7680">
        <v>2</v>
      </c>
      <c r="R7680">
        <v>1</v>
      </c>
      <c r="S7680">
        <v>0</v>
      </c>
      <c r="T7680">
        <v>1</v>
      </c>
      <c r="U7680">
        <v>1</v>
      </c>
      <c r="V7680">
        <v>4</v>
      </c>
      <c r="W7680">
        <v>1</v>
      </c>
      <c r="X7680">
        <v>3</v>
      </c>
    </row>
    <row r="7681" spans="1:24" x14ac:dyDescent="0.3">
      <c r="A7681" t="s">
        <v>36</v>
      </c>
      <c r="B7681" t="s">
        <v>1183</v>
      </c>
      <c r="D7681" t="s">
        <v>1184</v>
      </c>
      <c r="F7681" t="s">
        <v>4364</v>
      </c>
      <c r="G7681" t="s">
        <v>4365</v>
      </c>
      <c r="I7681" t="s">
        <v>4366</v>
      </c>
      <c r="J7681">
        <v>2023</v>
      </c>
      <c r="K7681" t="s">
        <v>1189</v>
      </c>
      <c r="L7681">
        <v>43</v>
      </c>
      <c r="M7681">
        <v>5</v>
      </c>
      <c r="N7681">
        <v>2</v>
      </c>
      <c r="O7681">
        <v>7</v>
      </c>
      <c r="P7681">
        <v>12</v>
      </c>
      <c r="Q7681">
        <v>0</v>
      </c>
      <c r="R7681">
        <v>7</v>
      </c>
      <c r="S7681">
        <v>0</v>
      </c>
      <c r="T7681">
        <v>0</v>
      </c>
      <c r="U7681">
        <v>4</v>
      </c>
      <c r="V7681">
        <v>4</v>
      </c>
      <c r="W7681">
        <v>0</v>
      </c>
      <c r="X7681">
        <v>2</v>
      </c>
    </row>
    <row r="7682" spans="1:24" x14ac:dyDescent="0.3">
      <c r="A7682" t="s">
        <v>36</v>
      </c>
      <c r="B7682" t="s">
        <v>1183</v>
      </c>
      <c r="D7682" t="s">
        <v>1184</v>
      </c>
      <c r="F7682" t="s">
        <v>4364</v>
      </c>
      <c r="G7682" t="s">
        <v>4365</v>
      </c>
      <c r="I7682" t="s">
        <v>4366</v>
      </c>
      <c r="J7682">
        <v>2023</v>
      </c>
      <c r="K7682" t="s">
        <v>1190</v>
      </c>
      <c r="L7682">
        <v>26</v>
      </c>
      <c r="M7682">
        <v>3</v>
      </c>
      <c r="N7682">
        <v>1</v>
      </c>
      <c r="O7682">
        <v>5</v>
      </c>
      <c r="P7682">
        <v>6</v>
      </c>
      <c r="Q7682">
        <v>0</v>
      </c>
      <c r="R7682">
        <v>4</v>
      </c>
      <c r="S7682">
        <v>0</v>
      </c>
      <c r="T7682">
        <v>0</v>
      </c>
      <c r="U7682">
        <v>3</v>
      </c>
      <c r="V7682">
        <v>3</v>
      </c>
      <c r="W7682">
        <v>0</v>
      </c>
      <c r="X7682">
        <v>1</v>
      </c>
    </row>
    <row r="7683" spans="1:24" x14ac:dyDescent="0.3">
      <c r="A7683" t="s">
        <v>36</v>
      </c>
      <c r="B7683" t="s">
        <v>1183</v>
      </c>
      <c r="D7683" t="s">
        <v>1184</v>
      </c>
      <c r="F7683" t="s">
        <v>4364</v>
      </c>
      <c r="G7683" t="s">
        <v>4365</v>
      </c>
      <c r="I7683" t="s">
        <v>4366</v>
      </c>
      <c r="J7683">
        <v>2024</v>
      </c>
      <c r="K7683" t="s">
        <v>1189</v>
      </c>
      <c r="L7683">
        <v>1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1</v>
      </c>
      <c r="X7683">
        <v>0</v>
      </c>
    </row>
    <row r="7684" spans="1:24" x14ac:dyDescent="0.3">
      <c r="A7684" t="s">
        <v>36</v>
      </c>
      <c r="B7684" t="s">
        <v>1183</v>
      </c>
      <c r="D7684" t="s">
        <v>1184</v>
      </c>
      <c r="F7684" t="s">
        <v>4364</v>
      </c>
      <c r="G7684" t="s">
        <v>4365</v>
      </c>
      <c r="I7684" t="s">
        <v>4366</v>
      </c>
      <c r="J7684">
        <v>2024</v>
      </c>
      <c r="K7684" t="s">
        <v>1190</v>
      </c>
      <c r="L7684">
        <v>1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1</v>
      </c>
      <c r="X7684">
        <v>0</v>
      </c>
    </row>
    <row r="7685" spans="1:24" x14ac:dyDescent="0.3">
      <c r="A7685" t="s">
        <v>39</v>
      </c>
      <c r="B7685" t="s">
        <v>1183</v>
      </c>
      <c r="D7685" t="s">
        <v>1184</v>
      </c>
      <c r="F7685" t="s">
        <v>4367</v>
      </c>
      <c r="G7685" t="s">
        <v>4368</v>
      </c>
      <c r="H7685" t="s">
        <v>4369</v>
      </c>
      <c r="I7685" t="s">
        <v>4370</v>
      </c>
      <c r="J7685">
        <v>2004</v>
      </c>
      <c r="K7685" t="s">
        <v>1189</v>
      </c>
      <c r="L7685">
        <v>1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1</v>
      </c>
      <c r="W7685">
        <v>0</v>
      </c>
      <c r="X7685">
        <v>0</v>
      </c>
    </row>
    <row r="7686" spans="1:24" x14ac:dyDescent="0.3">
      <c r="A7686" t="s">
        <v>39</v>
      </c>
      <c r="B7686" t="s">
        <v>1183</v>
      </c>
      <c r="D7686" t="s">
        <v>1184</v>
      </c>
      <c r="F7686" t="s">
        <v>4367</v>
      </c>
      <c r="G7686" t="s">
        <v>4368</v>
      </c>
      <c r="H7686" t="s">
        <v>4369</v>
      </c>
      <c r="I7686" t="s">
        <v>4370</v>
      </c>
      <c r="J7686">
        <v>2004</v>
      </c>
      <c r="K7686" t="s">
        <v>1190</v>
      </c>
      <c r="L7686">
        <v>1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1</v>
      </c>
      <c r="W7686">
        <v>0</v>
      </c>
      <c r="X7686">
        <v>0</v>
      </c>
    </row>
    <row r="7687" spans="1:24" x14ac:dyDescent="0.3">
      <c r="A7687" t="s">
        <v>39</v>
      </c>
      <c r="B7687" t="s">
        <v>1183</v>
      </c>
      <c r="D7687" t="s">
        <v>1184</v>
      </c>
      <c r="F7687" t="s">
        <v>4367</v>
      </c>
      <c r="G7687" t="s">
        <v>4368</v>
      </c>
      <c r="H7687" t="s">
        <v>4369</v>
      </c>
      <c r="I7687" t="s">
        <v>4370</v>
      </c>
      <c r="J7687">
        <v>2014</v>
      </c>
      <c r="K7687" t="s">
        <v>1189</v>
      </c>
      <c r="L7687">
        <v>1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1</v>
      </c>
      <c r="W7687">
        <v>0</v>
      </c>
      <c r="X7687">
        <v>0</v>
      </c>
    </row>
    <row r="7688" spans="1:24" x14ac:dyDescent="0.3">
      <c r="A7688" t="s">
        <v>39</v>
      </c>
      <c r="B7688" t="s">
        <v>1183</v>
      </c>
      <c r="D7688" t="s">
        <v>1184</v>
      </c>
      <c r="F7688" t="s">
        <v>4367</v>
      </c>
      <c r="G7688" t="s">
        <v>4368</v>
      </c>
      <c r="H7688" t="s">
        <v>4369</v>
      </c>
      <c r="I7688" t="s">
        <v>4370</v>
      </c>
      <c r="J7688">
        <v>2014</v>
      </c>
      <c r="K7688" t="s">
        <v>1190</v>
      </c>
      <c r="L7688">
        <v>1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1</v>
      </c>
      <c r="W7688">
        <v>0</v>
      </c>
      <c r="X7688">
        <v>0</v>
      </c>
    </row>
    <row r="7689" spans="1:24" x14ac:dyDescent="0.3">
      <c r="A7689" t="s">
        <v>39</v>
      </c>
      <c r="B7689" t="s">
        <v>1183</v>
      </c>
      <c r="D7689" t="s">
        <v>1184</v>
      </c>
      <c r="F7689" t="s">
        <v>4367</v>
      </c>
      <c r="G7689" t="s">
        <v>4368</v>
      </c>
      <c r="H7689" t="s">
        <v>4369</v>
      </c>
      <c r="I7689" t="s">
        <v>4370</v>
      </c>
      <c r="J7689">
        <v>2016</v>
      </c>
      <c r="K7689" t="s">
        <v>1189</v>
      </c>
      <c r="L7689">
        <v>42</v>
      </c>
      <c r="M7689">
        <v>1</v>
      </c>
      <c r="N7689">
        <v>6</v>
      </c>
      <c r="O7689">
        <v>1</v>
      </c>
      <c r="P7689">
        <v>6</v>
      </c>
      <c r="Q7689">
        <v>3</v>
      </c>
      <c r="R7689">
        <v>3</v>
      </c>
      <c r="S7689">
        <v>5</v>
      </c>
      <c r="T7689">
        <v>7</v>
      </c>
      <c r="U7689">
        <v>4</v>
      </c>
      <c r="V7689">
        <v>2</v>
      </c>
      <c r="W7689">
        <v>2</v>
      </c>
      <c r="X7689">
        <v>2</v>
      </c>
    </row>
    <row r="7690" spans="1:24" x14ac:dyDescent="0.3">
      <c r="A7690" t="s">
        <v>39</v>
      </c>
      <c r="B7690" t="s">
        <v>1183</v>
      </c>
      <c r="D7690" t="s">
        <v>1184</v>
      </c>
      <c r="F7690" t="s">
        <v>4367</v>
      </c>
      <c r="G7690" t="s">
        <v>4368</v>
      </c>
      <c r="H7690" t="s">
        <v>4369</v>
      </c>
      <c r="I7690" t="s">
        <v>4370</v>
      </c>
      <c r="J7690">
        <v>2016</v>
      </c>
      <c r="K7690" t="s">
        <v>1190</v>
      </c>
      <c r="L7690">
        <v>26</v>
      </c>
      <c r="M7690">
        <v>1</v>
      </c>
      <c r="N7690">
        <v>4</v>
      </c>
      <c r="O7690">
        <v>1</v>
      </c>
      <c r="P7690">
        <v>1</v>
      </c>
      <c r="Q7690">
        <v>1</v>
      </c>
      <c r="R7690">
        <v>3</v>
      </c>
      <c r="S7690">
        <v>4</v>
      </c>
      <c r="T7690">
        <v>4</v>
      </c>
      <c r="U7690">
        <v>3</v>
      </c>
      <c r="V7690">
        <v>2</v>
      </c>
      <c r="W7690">
        <v>1</v>
      </c>
      <c r="X7690">
        <v>1</v>
      </c>
    </row>
    <row r="7691" spans="1:24" x14ac:dyDescent="0.3">
      <c r="A7691" t="s">
        <v>39</v>
      </c>
      <c r="B7691" t="s">
        <v>1183</v>
      </c>
      <c r="D7691" t="s">
        <v>1184</v>
      </c>
      <c r="F7691" t="s">
        <v>4367</v>
      </c>
      <c r="G7691" t="s">
        <v>4368</v>
      </c>
      <c r="H7691" t="s">
        <v>4369</v>
      </c>
      <c r="I7691" t="s">
        <v>4370</v>
      </c>
      <c r="J7691">
        <v>2017</v>
      </c>
      <c r="K7691" t="s">
        <v>1189</v>
      </c>
      <c r="L7691">
        <v>9</v>
      </c>
      <c r="M7691">
        <v>0</v>
      </c>
      <c r="N7691">
        <v>1</v>
      </c>
      <c r="O7691">
        <v>3</v>
      </c>
      <c r="P7691">
        <v>3</v>
      </c>
      <c r="Q7691">
        <v>2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</row>
    <row r="7692" spans="1:24" x14ac:dyDescent="0.3">
      <c r="A7692" t="s">
        <v>39</v>
      </c>
      <c r="B7692" t="s">
        <v>1183</v>
      </c>
      <c r="D7692" t="s">
        <v>1184</v>
      </c>
      <c r="F7692" t="s">
        <v>4367</v>
      </c>
      <c r="G7692" t="s">
        <v>4368</v>
      </c>
      <c r="H7692" t="s">
        <v>4369</v>
      </c>
      <c r="I7692" t="s">
        <v>4370</v>
      </c>
      <c r="J7692">
        <v>2017</v>
      </c>
      <c r="K7692" t="s">
        <v>1190</v>
      </c>
      <c r="L7692">
        <v>7</v>
      </c>
      <c r="M7692">
        <v>0</v>
      </c>
      <c r="N7692">
        <v>1</v>
      </c>
      <c r="O7692">
        <v>2</v>
      </c>
      <c r="P7692">
        <v>2</v>
      </c>
      <c r="Q7692">
        <v>2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</row>
    <row r="7693" spans="1:24" x14ac:dyDescent="0.3">
      <c r="A7693" t="s">
        <v>39</v>
      </c>
      <c r="B7693" t="s">
        <v>1183</v>
      </c>
      <c r="D7693" t="s">
        <v>1184</v>
      </c>
      <c r="F7693" t="s">
        <v>4367</v>
      </c>
      <c r="G7693" t="s">
        <v>4368</v>
      </c>
      <c r="H7693" t="s">
        <v>4369</v>
      </c>
      <c r="I7693" t="s">
        <v>4370</v>
      </c>
      <c r="J7693">
        <v>2018</v>
      </c>
      <c r="K7693" t="s">
        <v>1189</v>
      </c>
      <c r="L7693">
        <v>13</v>
      </c>
      <c r="M7693">
        <v>0</v>
      </c>
      <c r="N7693">
        <v>3</v>
      </c>
      <c r="O7693">
        <v>1</v>
      </c>
      <c r="P7693">
        <v>1</v>
      </c>
      <c r="Q7693">
        <v>0</v>
      </c>
      <c r="R7693">
        <v>0</v>
      </c>
      <c r="S7693">
        <v>0</v>
      </c>
      <c r="T7693">
        <v>0</v>
      </c>
      <c r="U7693">
        <v>3</v>
      </c>
      <c r="V7693">
        <v>1</v>
      </c>
      <c r="W7693">
        <v>1</v>
      </c>
      <c r="X7693">
        <v>3</v>
      </c>
    </row>
    <row r="7694" spans="1:24" x14ac:dyDescent="0.3">
      <c r="A7694" t="s">
        <v>39</v>
      </c>
      <c r="B7694" t="s">
        <v>1183</v>
      </c>
      <c r="D7694" t="s">
        <v>1184</v>
      </c>
      <c r="F7694" t="s">
        <v>4367</v>
      </c>
      <c r="G7694" t="s">
        <v>4368</v>
      </c>
      <c r="H7694" t="s">
        <v>4369</v>
      </c>
      <c r="I7694" t="s">
        <v>4370</v>
      </c>
      <c r="J7694">
        <v>2018</v>
      </c>
      <c r="K7694" t="s">
        <v>1190</v>
      </c>
      <c r="L7694">
        <v>11</v>
      </c>
      <c r="M7694">
        <v>0</v>
      </c>
      <c r="N7694">
        <v>2</v>
      </c>
      <c r="O7694">
        <v>1</v>
      </c>
      <c r="P7694">
        <v>1</v>
      </c>
      <c r="Q7694">
        <v>0</v>
      </c>
      <c r="R7694">
        <v>0</v>
      </c>
      <c r="S7694">
        <v>0</v>
      </c>
      <c r="T7694">
        <v>0</v>
      </c>
      <c r="U7694">
        <v>2</v>
      </c>
      <c r="V7694">
        <v>1</v>
      </c>
      <c r="W7694">
        <v>1</v>
      </c>
      <c r="X7694">
        <v>3</v>
      </c>
    </row>
    <row r="7695" spans="1:24" x14ac:dyDescent="0.3">
      <c r="A7695" t="s">
        <v>39</v>
      </c>
      <c r="B7695" t="s">
        <v>1183</v>
      </c>
      <c r="D7695" t="s">
        <v>1184</v>
      </c>
      <c r="F7695" t="s">
        <v>4367</v>
      </c>
      <c r="G7695" t="s">
        <v>4368</v>
      </c>
      <c r="H7695" t="s">
        <v>4369</v>
      </c>
      <c r="I7695" t="s">
        <v>4370</v>
      </c>
      <c r="J7695">
        <v>2019</v>
      </c>
      <c r="K7695" t="s">
        <v>1189</v>
      </c>
      <c r="L7695">
        <v>24</v>
      </c>
      <c r="M7695">
        <v>2</v>
      </c>
      <c r="N7695">
        <v>5</v>
      </c>
      <c r="O7695">
        <v>2</v>
      </c>
      <c r="P7695">
        <v>0</v>
      </c>
      <c r="Q7695">
        <v>0</v>
      </c>
      <c r="R7695">
        <v>1</v>
      </c>
      <c r="S7695">
        <v>0</v>
      </c>
      <c r="T7695">
        <v>3</v>
      </c>
      <c r="U7695">
        <v>1</v>
      </c>
      <c r="V7695">
        <v>5</v>
      </c>
      <c r="W7695">
        <v>1</v>
      </c>
      <c r="X7695">
        <v>4</v>
      </c>
    </row>
    <row r="7696" spans="1:24" x14ac:dyDescent="0.3">
      <c r="A7696" t="s">
        <v>39</v>
      </c>
      <c r="B7696" t="s">
        <v>1183</v>
      </c>
      <c r="D7696" t="s">
        <v>1184</v>
      </c>
      <c r="F7696" t="s">
        <v>4367</v>
      </c>
      <c r="G7696" t="s">
        <v>4368</v>
      </c>
      <c r="H7696" t="s">
        <v>4369</v>
      </c>
      <c r="I7696" t="s">
        <v>4370</v>
      </c>
      <c r="J7696">
        <v>2019</v>
      </c>
      <c r="K7696" t="s">
        <v>1190</v>
      </c>
      <c r="L7696">
        <v>20</v>
      </c>
      <c r="M7696">
        <v>2</v>
      </c>
      <c r="N7696">
        <v>3</v>
      </c>
      <c r="O7696">
        <v>2</v>
      </c>
      <c r="P7696">
        <v>0</v>
      </c>
      <c r="Q7696">
        <v>0</v>
      </c>
      <c r="R7696">
        <v>1</v>
      </c>
      <c r="S7696">
        <v>0</v>
      </c>
      <c r="T7696">
        <v>2</v>
      </c>
      <c r="U7696">
        <v>1</v>
      </c>
      <c r="V7696">
        <v>4</v>
      </c>
      <c r="W7696">
        <v>1</v>
      </c>
      <c r="X7696">
        <v>4</v>
      </c>
    </row>
    <row r="7697" spans="1:24" x14ac:dyDescent="0.3">
      <c r="A7697" t="s">
        <v>39</v>
      </c>
      <c r="B7697" t="s">
        <v>1183</v>
      </c>
      <c r="D7697" t="s">
        <v>1184</v>
      </c>
      <c r="F7697" t="s">
        <v>4367</v>
      </c>
      <c r="G7697" t="s">
        <v>4368</v>
      </c>
      <c r="H7697" t="s">
        <v>4369</v>
      </c>
      <c r="I7697" t="s">
        <v>4370</v>
      </c>
      <c r="J7697">
        <v>2020</v>
      </c>
      <c r="K7697" t="s">
        <v>1189</v>
      </c>
      <c r="L7697">
        <v>63</v>
      </c>
      <c r="M7697">
        <v>2</v>
      </c>
      <c r="N7697">
        <v>3</v>
      </c>
      <c r="O7697">
        <v>4</v>
      </c>
      <c r="P7697">
        <v>4</v>
      </c>
      <c r="Q7697">
        <v>4</v>
      </c>
      <c r="R7697">
        <v>6</v>
      </c>
      <c r="S7697">
        <v>3</v>
      </c>
      <c r="T7697">
        <v>6</v>
      </c>
      <c r="U7697">
        <v>7</v>
      </c>
      <c r="V7697">
        <v>10</v>
      </c>
      <c r="W7697">
        <v>3</v>
      </c>
      <c r="X7697">
        <v>11</v>
      </c>
    </row>
    <row r="7698" spans="1:24" x14ac:dyDescent="0.3">
      <c r="A7698" t="s">
        <v>39</v>
      </c>
      <c r="B7698" t="s">
        <v>1183</v>
      </c>
      <c r="D7698" t="s">
        <v>1184</v>
      </c>
      <c r="F7698" t="s">
        <v>4367</v>
      </c>
      <c r="G7698" t="s">
        <v>4368</v>
      </c>
      <c r="H7698" t="s">
        <v>4369</v>
      </c>
      <c r="I7698" t="s">
        <v>4370</v>
      </c>
      <c r="J7698">
        <v>2020</v>
      </c>
      <c r="K7698" t="s">
        <v>1190</v>
      </c>
      <c r="L7698">
        <v>43</v>
      </c>
      <c r="M7698">
        <v>1</v>
      </c>
      <c r="N7698">
        <v>2</v>
      </c>
      <c r="O7698">
        <v>4</v>
      </c>
      <c r="P7698">
        <v>2</v>
      </c>
      <c r="Q7698">
        <v>3</v>
      </c>
      <c r="R7698">
        <v>3</v>
      </c>
      <c r="S7698">
        <v>2</v>
      </c>
      <c r="T7698">
        <v>4</v>
      </c>
      <c r="U7698">
        <v>4</v>
      </c>
      <c r="V7698">
        <v>8</v>
      </c>
      <c r="W7698">
        <v>3</v>
      </c>
      <c r="X7698">
        <v>7</v>
      </c>
    </row>
    <row r="7699" spans="1:24" x14ac:dyDescent="0.3">
      <c r="A7699" t="s">
        <v>39</v>
      </c>
      <c r="B7699" t="s">
        <v>1183</v>
      </c>
      <c r="D7699" t="s">
        <v>1184</v>
      </c>
      <c r="F7699" t="s">
        <v>4367</v>
      </c>
      <c r="G7699" t="s">
        <v>4368</v>
      </c>
      <c r="H7699" t="s">
        <v>4369</v>
      </c>
      <c r="I7699" t="s">
        <v>4370</v>
      </c>
      <c r="J7699">
        <v>2021</v>
      </c>
      <c r="K7699" t="s">
        <v>1189</v>
      </c>
      <c r="L7699">
        <v>35</v>
      </c>
      <c r="M7699">
        <v>3</v>
      </c>
      <c r="N7699">
        <v>7</v>
      </c>
      <c r="O7699">
        <v>3</v>
      </c>
      <c r="P7699">
        <v>8</v>
      </c>
      <c r="Q7699">
        <v>1</v>
      </c>
      <c r="R7699">
        <v>0</v>
      </c>
      <c r="S7699">
        <v>0</v>
      </c>
      <c r="T7699">
        <v>0</v>
      </c>
      <c r="U7699">
        <v>4</v>
      </c>
      <c r="V7699">
        <v>2</v>
      </c>
      <c r="W7699">
        <v>4</v>
      </c>
      <c r="X7699">
        <v>3</v>
      </c>
    </row>
    <row r="7700" spans="1:24" x14ac:dyDescent="0.3">
      <c r="A7700" t="s">
        <v>39</v>
      </c>
      <c r="B7700" t="s">
        <v>1183</v>
      </c>
      <c r="D7700" t="s">
        <v>1184</v>
      </c>
      <c r="F7700" t="s">
        <v>4367</v>
      </c>
      <c r="G7700" t="s">
        <v>4368</v>
      </c>
      <c r="H7700" t="s">
        <v>4369</v>
      </c>
      <c r="I7700" t="s">
        <v>4370</v>
      </c>
      <c r="J7700">
        <v>2021</v>
      </c>
      <c r="K7700" t="s">
        <v>1190</v>
      </c>
      <c r="L7700">
        <v>30</v>
      </c>
      <c r="M7700">
        <v>1</v>
      </c>
      <c r="N7700">
        <v>7</v>
      </c>
      <c r="O7700">
        <v>3</v>
      </c>
      <c r="P7700">
        <v>8</v>
      </c>
      <c r="Q7700">
        <v>1</v>
      </c>
      <c r="R7700">
        <v>0</v>
      </c>
      <c r="S7700">
        <v>0</v>
      </c>
      <c r="T7700">
        <v>0</v>
      </c>
      <c r="U7700">
        <v>4</v>
      </c>
      <c r="V7700">
        <v>1</v>
      </c>
      <c r="W7700">
        <v>3</v>
      </c>
      <c r="X7700">
        <v>2</v>
      </c>
    </row>
    <row r="7701" spans="1:24" x14ac:dyDescent="0.3">
      <c r="A7701" t="s">
        <v>39</v>
      </c>
      <c r="B7701" t="s">
        <v>1183</v>
      </c>
      <c r="D7701" t="s">
        <v>1184</v>
      </c>
      <c r="F7701" t="s">
        <v>4367</v>
      </c>
      <c r="G7701" t="s">
        <v>4368</v>
      </c>
      <c r="H7701" t="s">
        <v>4369</v>
      </c>
      <c r="I7701" t="s">
        <v>4370</v>
      </c>
      <c r="J7701">
        <v>2022</v>
      </c>
      <c r="K7701" t="s">
        <v>1189</v>
      </c>
      <c r="L7701">
        <v>47</v>
      </c>
      <c r="M7701">
        <v>1</v>
      </c>
      <c r="N7701">
        <v>11</v>
      </c>
      <c r="O7701">
        <v>17</v>
      </c>
      <c r="P7701">
        <v>4</v>
      </c>
      <c r="Q7701">
        <v>2</v>
      </c>
      <c r="R7701">
        <v>1</v>
      </c>
      <c r="S7701">
        <v>0</v>
      </c>
      <c r="T7701">
        <v>2</v>
      </c>
      <c r="U7701">
        <v>1</v>
      </c>
      <c r="V7701">
        <v>0</v>
      </c>
      <c r="W7701">
        <v>7</v>
      </c>
      <c r="X7701">
        <v>1</v>
      </c>
    </row>
    <row r="7702" spans="1:24" x14ac:dyDescent="0.3">
      <c r="A7702" t="s">
        <v>39</v>
      </c>
      <c r="B7702" t="s">
        <v>1183</v>
      </c>
      <c r="D7702" t="s">
        <v>1184</v>
      </c>
      <c r="F7702" t="s">
        <v>4367</v>
      </c>
      <c r="G7702" t="s">
        <v>4368</v>
      </c>
      <c r="H7702" t="s">
        <v>4369</v>
      </c>
      <c r="I7702" t="s">
        <v>4370</v>
      </c>
      <c r="J7702">
        <v>2022</v>
      </c>
      <c r="K7702" t="s">
        <v>1190</v>
      </c>
      <c r="L7702">
        <v>30</v>
      </c>
      <c r="M7702">
        <v>1</v>
      </c>
      <c r="N7702">
        <v>4</v>
      </c>
      <c r="O7702">
        <v>13</v>
      </c>
      <c r="P7702">
        <v>2</v>
      </c>
      <c r="Q7702">
        <v>2</v>
      </c>
      <c r="R7702">
        <v>1</v>
      </c>
      <c r="S7702">
        <v>0</v>
      </c>
      <c r="T7702">
        <v>1</v>
      </c>
      <c r="U7702">
        <v>1</v>
      </c>
      <c r="V7702">
        <v>0</v>
      </c>
      <c r="W7702">
        <v>4</v>
      </c>
      <c r="X7702">
        <v>1</v>
      </c>
    </row>
    <row r="7703" spans="1:24" x14ac:dyDescent="0.3">
      <c r="A7703" t="s">
        <v>39</v>
      </c>
      <c r="B7703" t="s">
        <v>1183</v>
      </c>
      <c r="D7703" t="s">
        <v>1184</v>
      </c>
      <c r="F7703" t="s">
        <v>4367</v>
      </c>
      <c r="G7703" t="s">
        <v>4368</v>
      </c>
      <c r="H7703" t="s">
        <v>4369</v>
      </c>
      <c r="I7703" t="s">
        <v>4370</v>
      </c>
      <c r="J7703">
        <v>2023</v>
      </c>
      <c r="K7703" t="s">
        <v>1189</v>
      </c>
      <c r="L7703">
        <v>55</v>
      </c>
      <c r="M7703">
        <v>3</v>
      </c>
      <c r="N7703">
        <v>17</v>
      </c>
      <c r="O7703">
        <v>4</v>
      </c>
      <c r="P7703">
        <v>3</v>
      </c>
      <c r="Q7703">
        <v>2</v>
      </c>
      <c r="R7703">
        <v>1</v>
      </c>
      <c r="S7703">
        <v>1</v>
      </c>
      <c r="T7703">
        <v>4</v>
      </c>
      <c r="U7703">
        <v>0</v>
      </c>
      <c r="V7703">
        <v>5</v>
      </c>
      <c r="W7703">
        <v>7</v>
      </c>
      <c r="X7703">
        <v>8</v>
      </c>
    </row>
    <row r="7704" spans="1:24" x14ac:dyDescent="0.3">
      <c r="A7704" t="s">
        <v>39</v>
      </c>
      <c r="B7704" t="s">
        <v>1183</v>
      </c>
      <c r="D7704" t="s">
        <v>1184</v>
      </c>
      <c r="F7704" t="s">
        <v>4367</v>
      </c>
      <c r="G7704" t="s">
        <v>4368</v>
      </c>
      <c r="H7704" t="s">
        <v>4369</v>
      </c>
      <c r="I7704" t="s">
        <v>4370</v>
      </c>
      <c r="J7704">
        <v>2023</v>
      </c>
      <c r="K7704" t="s">
        <v>1190</v>
      </c>
      <c r="L7704">
        <v>35</v>
      </c>
      <c r="M7704">
        <v>2</v>
      </c>
      <c r="N7704">
        <v>8</v>
      </c>
      <c r="O7704">
        <v>2</v>
      </c>
      <c r="P7704">
        <v>2</v>
      </c>
      <c r="Q7704">
        <v>1</v>
      </c>
      <c r="R7704">
        <v>1</v>
      </c>
      <c r="S7704">
        <v>1</v>
      </c>
      <c r="T7704">
        <v>4</v>
      </c>
      <c r="U7704">
        <v>0</v>
      </c>
      <c r="V7704">
        <v>5</v>
      </c>
      <c r="W7704">
        <v>5</v>
      </c>
      <c r="X7704">
        <v>4</v>
      </c>
    </row>
    <row r="7705" spans="1:24" x14ac:dyDescent="0.3">
      <c r="A7705" t="s">
        <v>39</v>
      </c>
      <c r="B7705" t="s">
        <v>1183</v>
      </c>
      <c r="D7705" t="s">
        <v>1184</v>
      </c>
      <c r="F7705" t="s">
        <v>4367</v>
      </c>
      <c r="G7705" t="s">
        <v>4368</v>
      </c>
      <c r="H7705" t="s">
        <v>4369</v>
      </c>
      <c r="I7705" t="s">
        <v>4370</v>
      </c>
      <c r="J7705">
        <v>2024</v>
      </c>
      <c r="K7705" t="s">
        <v>1189</v>
      </c>
      <c r="L7705">
        <v>2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2</v>
      </c>
    </row>
    <row r="7706" spans="1:24" x14ac:dyDescent="0.3">
      <c r="A7706" t="s">
        <v>39</v>
      </c>
      <c r="B7706" t="s">
        <v>1183</v>
      </c>
      <c r="D7706" t="s">
        <v>1184</v>
      </c>
      <c r="F7706" t="s">
        <v>4367</v>
      </c>
      <c r="G7706" t="s">
        <v>4368</v>
      </c>
      <c r="H7706" t="s">
        <v>4369</v>
      </c>
      <c r="I7706" t="s">
        <v>4370</v>
      </c>
      <c r="J7706">
        <v>2024</v>
      </c>
      <c r="K7706" t="s">
        <v>1190</v>
      </c>
      <c r="L7706">
        <v>1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1</v>
      </c>
    </row>
    <row r="7707" spans="1:24" x14ac:dyDescent="0.3">
      <c r="A7707" t="s">
        <v>488</v>
      </c>
      <c r="B7707" t="s">
        <v>1183</v>
      </c>
      <c r="D7707" t="s">
        <v>1184</v>
      </c>
      <c r="F7707" t="s">
        <v>4371</v>
      </c>
      <c r="G7707" t="s">
        <v>4372</v>
      </c>
      <c r="I7707" t="s">
        <v>4373</v>
      </c>
      <c r="J7707">
        <v>2023</v>
      </c>
      <c r="K7707" t="s">
        <v>1189</v>
      </c>
      <c r="L7707">
        <v>2</v>
      </c>
      <c r="M7707">
        <v>0</v>
      </c>
      <c r="N7707">
        <v>0</v>
      </c>
      <c r="O7707">
        <v>0</v>
      </c>
      <c r="P7707">
        <v>2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</row>
    <row r="7708" spans="1:24" x14ac:dyDescent="0.3">
      <c r="A7708" t="s">
        <v>488</v>
      </c>
      <c r="B7708" t="s">
        <v>1183</v>
      </c>
      <c r="D7708" t="s">
        <v>1184</v>
      </c>
      <c r="F7708" t="s">
        <v>4371</v>
      </c>
      <c r="G7708" t="s">
        <v>4372</v>
      </c>
      <c r="I7708" t="s">
        <v>4373</v>
      </c>
      <c r="J7708">
        <v>2023</v>
      </c>
      <c r="K7708" t="s">
        <v>1190</v>
      </c>
      <c r="L7708">
        <v>1</v>
      </c>
      <c r="M7708">
        <v>0</v>
      </c>
      <c r="N7708">
        <v>0</v>
      </c>
      <c r="O7708">
        <v>0</v>
      </c>
      <c r="P7708">
        <v>1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</row>
    <row r="7709" spans="1:24" x14ac:dyDescent="0.3">
      <c r="A7709" t="s">
        <v>34</v>
      </c>
      <c r="B7709" t="s">
        <v>1183</v>
      </c>
      <c r="D7709" t="s">
        <v>1184</v>
      </c>
      <c r="F7709" t="s">
        <v>4374</v>
      </c>
      <c r="G7709" t="s">
        <v>4375</v>
      </c>
      <c r="H7709" t="s">
        <v>4376</v>
      </c>
      <c r="I7709" t="s">
        <v>4377</v>
      </c>
      <c r="J7709">
        <v>2015</v>
      </c>
      <c r="K7709" t="s">
        <v>1189</v>
      </c>
      <c r="L7709">
        <v>3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3</v>
      </c>
      <c r="W7709">
        <v>0</v>
      </c>
      <c r="X7709">
        <v>0</v>
      </c>
    </row>
    <row r="7710" spans="1:24" x14ac:dyDescent="0.3">
      <c r="A7710" t="s">
        <v>34</v>
      </c>
      <c r="B7710" t="s">
        <v>1183</v>
      </c>
      <c r="D7710" t="s">
        <v>1184</v>
      </c>
      <c r="F7710" t="s">
        <v>4374</v>
      </c>
      <c r="G7710" t="s">
        <v>4375</v>
      </c>
      <c r="H7710" t="s">
        <v>4376</v>
      </c>
      <c r="I7710" t="s">
        <v>4377</v>
      </c>
      <c r="J7710">
        <v>2015</v>
      </c>
      <c r="K7710" t="s">
        <v>1190</v>
      </c>
      <c r="L7710">
        <v>2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2</v>
      </c>
      <c r="W7710">
        <v>0</v>
      </c>
      <c r="X7710">
        <v>0</v>
      </c>
    </row>
    <row r="7711" spans="1:24" x14ac:dyDescent="0.3">
      <c r="A7711" t="s">
        <v>34</v>
      </c>
      <c r="B7711" t="s">
        <v>1183</v>
      </c>
      <c r="D7711" t="s">
        <v>1184</v>
      </c>
      <c r="F7711" t="s">
        <v>4374</v>
      </c>
      <c r="G7711" t="s">
        <v>4375</v>
      </c>
      <c r="H7711" t="s">
        <v>4376</v>
      </c>
      <c r="I7711" t="s">
        <v>4377</v>
      </c>
      <c r="J7711">
        <v>2016</v>
      </c>
      <c r="K7711" t="s">
        <v>1189</v>
      </c>
      <c r="L7711">
        <v>69</v>
      </c>
      <c r="M7711">
        <v>5</v>
      </c>
      <c r="N7711">
        <v>10</v>
      </c>
      <c r="O7711">
        <v>9</v>
      </c>
      <c r="P7711">
        <v>6</v>
      </c>
      <c r="Q7711">
        <v>4</v>
      </c>
      <c r="R7711">
        <v>1</v>
      </c>
      <c r="S7711">
        <v>2</v>
      </c>
      <c r="T7711">
        <v>4</v>
      </c>
      <c r="U7711">
        <v>4</v>
      </c>
      <c r="V7711">
        <v>9</v>
      </c>
      <c r="W7711">
        <v>4</v>
      </c>
      <c r="X7711">
        <v>11</v>
      </c>
    </row>
    <row r="7712" spans="1:24" x14ac:dyDescent="0.3">
      <c r="A7712" t="s">
        <v>34</v>
      </c>
      <c r="B7712" t="s">
        <v>1183</v>
      </c>
      <c r="D7712" t="s">
        <v>1184</v>
      </c>
      <c r="F7712" t="s">
        <v>4374</v>
      </c>
      <c r="G7712" t="s">
        <v>4375</v>
      </c>
      <c r="H7712" t="s">
        <v>4376</v>
      </c>
      <c r="I7712" t="s">
        <v>4377</v>
      </c>
      <c r="J7712">
        <v>2016</v>
      </c>
      <c r="K7712" t="s">
        <v>1190</v>
      </c>
      <c r="L7712">
        <v>50</v>
      </c>
      <c r="M7712">
        <v>4</v>
      </c>
      <c r="N7712">
        <v>8</v>
      </c>
      <c r="O7712">
        <v>5</v>
      </c>
      <c r="P7712">
        <v>5</v>
      </c>
      <c r="Q7712">
        <v>3</v>
      </c>
      <c r="R7712">
        <v>1</v>
      </c>
      <c r="S7712">
        <v>1</v>
      </c>
      <c r="T7712">
        <v>2</v>
      </c>
      <c r="U7712">
        <v>4</v>
      </c>
      <c r="V7712">
        <v>6</v>
      </c>
      <c r="W7712">
        <v>4</v>
      </c>
      <c r="X7712">
        <v>7</v>
      </c>
    </row>
    <row r="7713" spans="1:24" x14ac:dyDescent="0.3">
      <c r="A7713" t="s">
        <v>34</v>
      </c>
      <c r="B7713" t="s">
        <v>1183</v>
      </c>
      <c r="D7713" t="s">
        <v>1184</v>
      </c>
      <c r="F7713" t="s">
        <v>4374</v>
      </c>
      <c r="G7713" t="s">
        <v>4375</v>
      </c>
      <c r="H7713" t="s">
        <v>4376</v>
      </c>
      <c r="I7713" t="s">
        <v>4377</v>
      </c>
      <c r="J7713">
        <v>2017</v>
      </c>
      <c r="K7713" t="s">
        <v>1189</v>
      </c>
      <c r="L7713">
        <v>112</v>
      </c>
      <c r="M7713">
        <v>1</v>
      </c>
      <c r="N7713">
        <v>35</v>
      </c>
      <c r="O7713">
        <v>9</v>
      </c>
      <c r="P7713">
        <v>7</v>
      </c>
      <c r="Q7713">
        <v>7</v>
      </c>
      <c r="R7713">
        <v>0</v>
      </c>
      <c r="S7713">
        <v>0</v>
      </c>
      <c r="T7713">
        <v>0</v>
      </c>
      <c r="U7713">
        <v>33</v>
      </c>
      <c r="V7713">
        <v>6</v>
      </c>
      <c r="W7713">
        <v>9</v>
      </c>
      <c r="X7713">
        <v>5</v>
      </c>
    </row>
    <row r="7714" spans="1:24" x14ac:dyDescent="0.3">
      <c r="A7714" t="s">
        <v>34</v>
      </c>
      <c r="B7714" t="s">
        <v>1183</v>
      </c>
      <c r="D7714" t="s">
        <v>1184</v>
      </c>
      <c r="F7714" t="s">
        <v>4374</v>
      </c>
      <c r="G7714" t="s">
        <v>4375</v>
      </c>
      <c r="H7714" t="s">
        <v>4376</v>
      </c>
      <c r="I7714" t="s">
        <v>4377</v>
      </c>
      <c r="J7714">
        <v>2017</v>
      </c>
      <c r="K7714" t="s">
        <v>1190</v>
      </c>
      <c r="L7714">
        <v>88</v>
      </c>
      <c r="M7714">
        <v>1</v>
      </c>
      <c r="N7714">
        <v>28</v>
      </c>
      <c r="O7714">
        <v>8</v>
      </c>
      <c r="P7714">
        <v>5</v>
      </c>
      <c r="Q7714">
        <v>6</v>
      </c>
      <c r="R7714">
        <v>0</v>
      </c>
      <c r="S7714">
        <v>0</v>
      </c>
      <c r="T7714">
        <v>0</v>
      </c>
      <c r="U7714">
        <v>22</v>
      </c>
      <c r="V7714">
        <v>6</v>
      </c>
      <c r="W7714">
        <v>9</v>
      </c>
      <c r="X7714">
        <v>3</v>
      </c>
    </row>
    <row r="7715" spans="1:24" x14ac:dyDescent="0.3">
      <c r="A7715" t="s">
        <v>34</v>
      </c>
      <c r="B7715" t="s">
        <v>1183</v>
      </c>
      <c r="D7715" t="s">
        <v>1184</v>
      </c>
      <c r="F7715" t="s">
        <v>4374</v>
      </c>
      <c r="G7715" t="s">
        <v>4375</v>
      </c>
      <c r="H7715" t="s">
        <v>4376</v>
      </c>
      <c r="I7715" t="s">
        <v>4377</v>
      </c>
      <c r="J7715">
        <v>2018</v>
      </c>
      <c r="K7715" t="s">
        <v>1189</v>
      </c>
      <c r="L7715">
        <v>71</v>
      </c>
      <c r="M7715">
        <v>0</v>
      </c>
      <c r="N7715">
        <v>13</v>
      </c>
      <c r="O7715">
        <v>5</v>
      </c>
      <c r="P7715">
        <v>8</v>
      </c>
      <c r="Q7715">
        <v>4</v>
      </c>
      <c r="R7715">
        <v>0</v>
      </c>
      <c r="S7715">
        <v>1</v>
      </c>
      <c r="T7715">
        <v>1</v>
      </c>
      <c r="U7715">
        <v>21</v>
      </c>
      <c r="V7715">
        <v>10</v>
      </c>
      <c r="W7715">
        <v>5</v>
      </c>
      <c r="X7715">
        <v>3</v>
      </c>
    </row>
    <row r="7716" spans="1:24" x14ac:dyDescent="0.3">
      <c r="A7716" t="s">
        <v>34</v>
      </c>
      <c r="B7716" t="s">
        <v>1183</v>
      </c>
      <c r="D7716" t="s">
        <v>1184</v>
      </c>
      <c r="F7716" t="s">
        <v>4374</v>
      </c>
      <c r="G7716" t="s">
        <v>4375</v>
      </c>
      <c r="H7716" t="s">
        <v>4376</v>
      </c>
      <c r="I7716" t="s">
        <v>4377</v>
      </c>
      <c r="J7716">
        <v>2018</v>
      </c>
      <c r="K7716" t="s">
        <v>1190</v>
      </c>
      <c r="L7716">
        <v>46</v>
      </c>
      <c r="M7716">
        <v>0</v>
      </c>
      <c r="N7716">
        <v>8</v>
      </c>
      <c r="O7716">
        <v>3</v>
      </c>
      <c r="P7716">
        <v>5</v>
      </c>
      <c r="Q7716">
        <v>4</v>
      </c>
      <c r="R7716">
        <v>0</v>
      </c>
      <c r="S7716">
        <v>1</v>
      </c>
      <c r="T7716">
        <v>1</v>
      </c>
      <c r="U7716">
        <v>9</v>
      </c>
      <c r="V7716">
        <v>8</v>
      </c>
      <c r="W7716">
        <v>5</v>
      </c>
      <c r="X7716">
        <v>2</v>
      </c>
    </row>
    <row r="7717" spans="1:24" x14ac:dyDescent="0.3">
      <c r="A7717" t="s">
        <v>34</v>
      </c>
      <c r="B7717" t="s">
        <v>1183</v>
      </c>
      <c r="D7717" t="s">
        <v>1184</v>
      </c>
      <c r="F7717" t="s">
        <v>4374</v>
      </c>
      <c r="G7717" t="s">
        <v>4375</v>
      </c>
      <c r="H7717" t="s">
        <v>4376</v>
      </c>
      <c r="I7717" t="s">
        <v>4377</v>
      </c>
      <c r="J7717">
        <v>2019</v>
      </c>
      <c r="K7717" t="s">
        <v>1189</v>
      </c>
      <c r="L7717">
        <v>40</v>
      </c>
      <c r="M7717">
        <v>4</v>
      </c>
      <c r="N7717">
        <v>1</v>
      </c>
      <c r="O7717">
        <v>9</v>
      </c>
      <c r="P7717">
        <v>5</v>
      </c>
      <c r="Q7717">
        <v>1</v>
      </c>
      <c r="R7717">
        <v>1</v>
      </c>
      <c r="S7717">
        <v>0</v>
      </c>
      <c r="T7717">
        <v>1</v>
      </c>
      <c r="U7717">
        <v>5</v>
      </c>
      <c r="V7717">
        <v>5</v>
      </c>
      <c r="W7717">
        <v>8</v>
      </c>
      <c r="X7717">
        <v>0</v>
      </c>
    </row>
    <row r="7718" spans="1:24" x14ac:dyDescent="0.3">
      <c r="A7718" t="s">
        <v>34</v>
      </c>
      <c r="B7718" t="s">
        <v>1183</v>
      </c>
      <c r="D7718" t="s">
        <v>1184</v>
      </c>
      <c r="F7718" t="s">
        <v>4374</v>
      </c>
      <c r="G7718" t="s">
        <v>4375</v>
      </c>
      <c r="H7718" t="s">
        <v>4376</v>
      </c>
      <c r="I7718" t="s">
        <v>4377</v>
      </c>
      <c r="J7718">
        <v>2019</v>
      </c>
      <c r="K7718" t="s">
        <v>1190</v>
      </c>
      <c r="L7718">
        <v>30</v>
      </c>
      <c r="M7718">
        <v>2</v>
      </c>
      <c r="N7718">
        <v>1</v>
      </c>
      <c r="O7718">
        <v>7</v>
      </c>
      <c r="P7718">
        <v>3</v>
      </c>
      <c r="Q7718">
        <v>1</v>
      </c>
      <c r="R7718">
        <v>1</v>
      </c>
      <c r="S7718">
        <v>0</v>
      </c>
      <c r="T7718">
        <v>1</v>
      </c>
      <c r="U7718">
        <v>4</v>
      </c>
      <c r="V7718">
        <v>4</v>
      </c>
      <c r="W7718">
        <v>6</v>
      </c>
      <c r="X7718">
        <v>0</v>
      </c>
    </row>
    <row r="7719" spans="1:24" x14ac:dyDescent="0.3">
      <c r="A7719" t="s">
        <v>34</v>
      </c>
      <c r="B7719" t="s">
        <v>1183</v>
      </c>
      <c r="D7719" t="s">
        <v>1184</v>
      </c>
      <c r="F7719" t="s">
        <v>4374</v>
      </c>
      <c r="G7719" t="s">
        <v>4375</v>
      </c>
      <c r="H7719" t="s">
        <v>4376</v>
      </c>
      <c r="I7719" t="s">
        <v>4377</v>
      </c>
      <c r="J7719">
        <v>2020</v>
      </c>
      <c r="K7719" t="s">
        <v>1189</v>
      </c>
      <c r="L7719">
        <v>83</v>
      </c>
      <c r="M7719">
        <v>2</v>
      </c>
      <c r="N7719">
        <v>3</v>
      </c>
      <c r="O7719">
        <v>14</v>
      </c>
      <c r="P7719">
        <v>5</v>
      </c>
      <c r="Q7719">
        <v>9</v>
      </c>
      <c r="R7719">
        <v>2</v>
      </c>
      <c r="S7719">
        <v>2</v>
      </c>
      <c r="T7719">
        <v>4</v>
      </c>
      <c r="U7719">
        <v>14</v>
      </c>
      <c r="V7719">
        <v>8</v>
      </c>
      <c r="W7719">
        <v>10</v>
      </c>
      <c r="X7719">
        <v>10</v>
      </c>
    </row>
    <row r="7720" spans="1:24" x14ac:dyDescent="0.3">
      <c r="A7720" t="s">
        <v>34</v>
      </c>
      <c r="B7720" t="s">
        <v>1183</v>
      </c>
      <c r="D7720" t="s">
        <v>1184</v>
      </c>
      <c r="F7720" t="s">
        <v>4374</v>
      </c>
      <c r="G7720" t="s">
        <v>4375</v>
      </c>
      <c r="H7720" t="s">
        <v>4376</v>
      </c>
      <c r="I7720" t="s">
        <v>4377</v>
      </c>
      <c r="J7720">
        <v>2020</v>
      </c>
      <c r="K7720" t="s">
        <v>1190</v>
      </c>
      <c r="L7720">
        <v>59</v>
      </c>
      <c r="M7720">
        <v>1</v>
      </c>
      <c r="N7720">
        <v>3</v>
      </c>
      <c r="O7720">
        <v>6</v>
      </c>
      <c r="P7720">
        <v>4</v>
      </c>
      <c r="Q7720">
        <v>6</v>
      </c>
      <c r="R7720">
        <v>2</v>
      </c>
      <c r="S7720">
        <v>2</v>
      </c>
      <c r="T7720">
        <v>3</v>
      </c>
      <c r="U7720">
        <v>11</v>
      </c>
      <c r="V7720">
        <v>5</v>
      </c>
      <c r="W7720">
        <v>9</v>
      </c>
      <c r="X7720">
        <v>7</v>
      </c>
    </row>
    <row r="7721" spans="1:24" x14ac:dyDescent="0.3">
      <c r="A7721" t="s">
        <v>34</v>
      </c>
      <c r="B7721" t="s">
        <v>1183</v>
      </c>
      <c r="D7721" t="s">
        <v>1184</v>
      </c>
      <c r="F7721" t="s">
        <v>4374</v>
      </c>
      <c r="G7721" t="s">
        <v>4375</v>
      </c>
      <c r="H7721" t="s">
        <v>4376</v>
      </c>
      <c r="I7721" t="s">
        <v>4377</v>
      </c>
      <c r="J7721">
        <v>2021</v>
      </c>
      <c r="K7721" t="s">
        <v>1189</v>
      </c>
      <c r="L7721">
        <v>97</v>
      </c>
      <c r="M7721">
        <v>5</v>
      </c>
      <c r="N7721">
        <v>9</v>
      </c>
      <c r="O7721">
        <v>11</v>
      </c>
      <c r="P7721">
        <v>6</v>
      </c>
      <c r="Q7721">
        <v>9</v>
      </c>
      <c r="R7721">
        <v>6</v>
      </c>
      <c r="S7721">
        <v>2</v>
      </c>
      <c r="T7721">
        <v>1</v>
      </c>
      <c r="U7721">
        <v>11</v>
      </c>
      <c r="V7721">
        <v>12</v>
      </c>
      <c r="W7721">
        <v>8</v>
      </c>
      <c r="X7721">
        <v>17</v>
      </c>
    </row>
    <row r="7722" spans="1:24" x14ac:dyDescent="0.3">
      <c r="A7722" t="s">
        <v>34</v>
      </c>
      <c r="B7722" t="s">
        <v>1183</v>
      </c>
      <c r="D7722" t="s">
        <v>1184</v>
      </c>
      <c r="F7722" t="s">
        <v>4374</v>
      </c>
      <c r="G7722" t="s">
        <v>4375</v>
      </c>
      <c r="H7722" t="s">
        <v>4376</v>
      </c>
      <c r="I7722" t="s">
        <v>4377</v>
      </c>
      <c r="J7722">
        <v>2021</v>
      </c>
      <c r="K7722" t="s">
        <v>1190</v>
      </c>
      <c r="L7722">
        <v>81</v>
      </c>
      <c r="M7722">
        <v>5</v>
      </c>
      <c r="N7722">
        <v>7</v>
      </c>
      <c r="O7722">
        <v>10</v>
      </c>
      <c r="P7722">
        <v>4</v>
      </c>
      <c r="Q7722">
        <v>7</v>
      </c>
      <c r="R7722">
        <v>4</v>
      </c>
      <c r="S7722">
        <v>2</v>
      </c>
      <c r="T7722">
        <v>1</v>
      </c>
      <c r="U7722">
        <v>9</v>
      </c>
      <c r="V7722">
        <v>9</v>
      </c>
      <c r="W7722">
        <v>8</v>
      </c>
      <c r="X7722">
        <v>15</v>
      </c>
    </row>
    <row r="7723" spans="1:24" x14ac:dyDescent="0.3">
      <c r="A7723" t="s">
        <v>34</v>
      </c>
      <c r="B7723" t="s">
        <v>1183</v>
      </c>
      <c r="D7723" t="s">
        <v>1184</v>
      </c>
      <c r="F7723" t="s">
        <v>4374</v>
      </c>
      <c r="G7723" t="s">
        <v>4375</v>
      </c>
      <c r="H7723" t="s">
        <v>4376</v>
      </c>
      <c r="I7723" t="s">
        <v>4377</v>
      </c>
      <c r="J7723">
        <v>2022</v>
      </c>
      <c r="K7723" t="s">
        <v>1189</v>
      </c>
      <c r="L7723">
        <v>106</v>
      </c>
      <c r="M7723">
        <v>7</v>
      </c>
      <c r="N7723">
        <v>18</v>
      </c>
      <c r="O7723">
        <v>15</v>
      </c>
      <c r="P7723">
        <v>10</v>
      </c>
      <c r="Q7723">
        <v>6</v>
      </c>
      <c r="R7723">
        <v>2</v>
      </c>
      <c r="S7723">
        <v>0</v>
      </c>
      <c r="T7723">
        <v>3</v>
      </c>
      <c r="U7723">
        <v>11</v>
      </c>
      <c r="V7723">
        <v>2</v>
      </c>
      <c r="W7723">
        <v>16</v>
      </c>
      <c r="X7723">
        <v>16</v>
      </c>
    </row>
    <row r="7724" spans="1:24" x14ac:dyDescent="0.3">
      <c r="A7724" t="s">
        <v>34</v>
      </c>
      <c r="B7724" t="s">
        <v>1183</v>
      </c>
      <c r="D7724" t="s">
        <v>1184</v>
      </c>
      <c r="F7724" t="s">
        <v>4374</v>
      </c>
      <c r="G7724" t="s">
        <v>4375</v>
      </c>
      <c r="H7724" t="s">
        <v>4376</v>
      </c>
      <c r="I7724" t="s">
        <v>4377</v>
      </c>
      <c r="J7724">
        <v>2022</v>
      </c>
      <c r="K7724" t="s">
        <v>1190</v>
      </c>
      <c r="L7724">
        <v>79</v>
      </c>
      <c r="M7724">
        <v>6</v>
      </c>
      <c r="N7724">
        <v>14</v>
      </c>
      <c r="O7724">
        <v>11</v>
      </c>
      <c r="P7724">
        <v>9</v>
      </c>
      <c r="Q7724">
        <v>3</v>
      </c>
      <c r="R7724">
        <v>2</v>
      </c>
      <c r="S7724">
        <v>0</v>
      </c>
      <c r="T7724">
        <v>2</v>
      </c>
      <c r="U7724">
        <v>8</v>
      </c>
      <c r="V7724">
        <v>2</v>
      </c>
      <c r="W7724">
        <v>10</v>
      </c>
      <c r="X7724">
        <v>12</v>
      </c>
    </row>
    <row r="7725" spans="1:24" x14ac:dyDescent="0.3">
      <c r="A7725" t="s">
        <v>34</v>
      </c>
      <c r="B7725" t="s">
        <v>1183</v>
      </c>
      <c r="D7725" t="s">
        <v>1184</v>
      </c>
      <c r="F7725" t="s">
        <v>4374</v>
      </c>
      <c r="G7725" t="s">
        <v>4375</v>
      </c>
      <c r="H7725" t="s">
        <v>4376</v>
      </c>
      <c r="I7725" t="s">
        <v>4377</v>
      </c>
      <c r="J7725">
        <v>2023</v>
      </c>
      <c r="K7725" t="s">
        <v>1189</v>
      </c>
      <c r="L7725">
        <v>31</v>
      </c>
      <c r="M7725">
        <v>1</v>
      </c>
      <c r="N7725">
        <v>0</v>
      </c>
      <c r="O7725">
        <v>0</v>
      </c>
      <c r="P7725">
        <v>0</v>
      </c>
      <c r="Q7725">
        <v>3</v>
      </c>
      <c r="R7725">
        <v>2</v>
      </c>
      <c r="S7725">
        <v>3</v>
      </c>
      <c r="T7725">
        <v>2</v>
      </c>
      <c r="U7725">
        <v>3</v>
      </c>
      <c r="V7725">
        <v>5</v>
      </c>
      <c r="W7725">
        <v>11</v>
      </c>
      <c r="X7725">
        <v>1</v>
      </c>
    </row>
    <row r="7726" spans="1:24" x14ac:dyDescent="0.3">
      <c r="A7726" t="s">
        <v>34</v>
      </c>
      <c r="B7726" t="s">
        <v>1183</v>
      </c>
      <c r="D7726" t="s">
        <v>1184</v>
      </c>
      <c r="F7726" t="s">
        <v>4374</v>
      </c>
      <c r="G7726" t="s">
        <v>4375</v>
      </c>
      <c r="H7726" t="s">
        <v>4376</v>
      </c>
      <c r="I7726" t="s">
        <v>4377</v>
      </c>
      <c r="J7726">
        <v>2023</v>
      </c>
      <c r="K7726" t="s">
        <v>1190</v>
      </c>
      <c r="L7726">
        <v>21</v>
      </c>
      <c r="M7726">
        <v>1</v>
      </c>
      <c r="N7726">
        <v>0</v>
      </c>
      <c r="O7726">
        <v>0</v>
      </c>
      <c r="P7726">
        <v>0</v>
      </c>
      <c r="Q7726">
        <v>2</v>
      </c>
      <c r="R7726">
        <v>1</v>
      </c>
      <c r="S7726">
        <v>2</v>
      </c>
      <c r="T7726">
        <v>2</v>
      </c>
      <c r="U7726">
        <v>3</v>
      </c>
      <c r="V7726">
        <v>3</v>
      </c>
      <c r="W7726">
        <v>6</v>
      </c>
      <c r="X7726">
        <v>1</v>
      </c>
    </row>
    <row r="7727" spans="1:24" x14ac:dyDescent="0.3">
      <c r="A7727" t="s">
        <v>34</v>
      </c>
      <c r="B7727" t="s">
        <v>1183</v>
      </c>
      <c r="D7727" t="s">
        <v>1184</v>
      </c>
      <c r="F7727" t="s">
        <v>4374</v>
      </c>
      <c r="G7727" t="s">
        <v>4375</v>
      </c>
      <c r="H7727" t="s">
        <v>4376</v>
      </c>
      <c r="I7727" t="s">
        <v>4377</v>
      </c>
      <c r="J7727">
        <v>2024</v>
      </c>
      <c r="K7727" t="s">
        <v>1189</v>
      </c>
      <c r="L7727">
        <v>20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4</v>
      </c>
      <c r="X7727">
        <v>16</v>
      </c>
    </row>
    <row r="7728" spans="1:24" x14ac:dyDescent="0.3">
      <c r="A7728" t="s">
        <v>34</v>
      </c>
      <c r="B7728" t="s">
        <v>1183</v>
      </c>
      <c r="D7728" t="s">
        <v>1184</v>
      </c>
      <c r="F7728" t="s">
        <v>4374</v>
      </c>
      <c r="G7728" t="s">
        <v>4375</v>
      </c>
      <c r="H7728" t="s">
        <v>4376</v>
      </c>
      <c r="I7728" t="s">
        <v>4377</v>
      </c>
      <c r="J7728">
        <v>2024</v>
      </c>
      <c r="K7728" t="s">
        <v>1190</v>
      </c>
      <c r="L7728">
        <v>10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3</v>
      </c>
      <c r="X7728">
        <v>7</v>
      </c>
    </row>
    <row r="7729" spans="1:24" x14ac:dyDescent="0.3">
      <c r="A7729" t="s">
        <v>679</v>
      </c>
      <c r="B7729" t="s">
        <v>1183</v>
      </c>
      <c r="D7729" t="s">
        <v>1184</v>
      </c>
      <c r="F7729" t="s">
        <v>4378</v>
      </c>
      <c r="G7729" t="s">
        <v>4379</v>
      </c>
      <c r="H7729" t="s">
        <v>4380</v>
      </c>
      <c r="I7729" t="s">
        <v>4381</v>
      </c>
      <c r="J7729">
        <v>2021</v>
      </c>
      <c r="K7729" t="s">
        <v>1189</v>
      </c>
      <c r="L7729">
        <v>1</v>
      </c>
      <c r="M7729">
        <v>0</v>
      </c>
      <c r="N7729">
        <v>1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</row>
    <row r="7730" spans="1:24" x14ac:dyDescent="0.3">
      <c r="A7730" t="s">
        <v>679</v>
      </c>
      <c r="B7730" t="s">
        <v>1183</v>
      </c>
      <c r="D7730" t="s">
        <v>1184</v>
      </c>
      <c r="F7730" t="s">
        <v>4378</v>
      </c>
      <c r="G7730" t="s">
        <v>4379</v>
      </c>
      <c r="H7730" t="s">
        <v>4380</v>
      </c>
      <c r="I7730" t="s">
        <v>4381</v>
      </c>
      <c r="J7730">
        <v>2021</v>
      </c>
      <c r="K7730" t="s">
        <v>1190</v>
      </c>
      <c r="L7730">
        <v>1</v>
      </c>
      <c r="M7730">
        <v>0</v>
      </c>
      <c r="N7730">
        <v>1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</row>
    <row r="7731" spans="1:24" x14ac:dyDescent="0.3">
      <c r="A7731" t="s">
        <v>561</v>
      </c>
      <c r="B7731" t="s">
        <v>1183</v>
      </c>
      <c r="D7731" t="s">
        <v>1184</v>
      </c>
      <c r="F7731" t="s">
        <v>4382</v>
      </c>
      <c r="G7731" t="s">
        <v>4383</v>
      </c>
      <c r="H7731" t="s">
        <v>4384</v>
      </c>
      <c r="I7731" t="s">
        <v>4385</v>
      </c>
      <c r="J7731">
        <v>2012</v>
      </c>
      <c r="K7731" t="s">
        <v>1189</v>
      </c>
      <c r="L7731">
        <v>3</v>
      </c>
      <c r="M7731">
        <v>0</v>
      </c>
      <c r="N7731">
        <v>2</v>
      </c>
      <c r="O7731">
        <v>0</v>
      </c>
      <c r="P7731">
        <v>1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</row>
    <row r="7732" spans="1:24" x14ac:dyDescent="0.3">
      <c r="A7732" t="s">
        <v>561</v>
      </c>
      <c r="B7732" t="s">
        <v>1183</v>
      </c>
      <c r="D7732" t="s">
        <v>1184</v>
      </c>
      <c r="F7732" t="s">
        <v>4382</v>
      </c>
      <c r="G7732" t="s">
        <v>4383</v>
      </c>
      <c r="H7732" t="s">
        <v>4384</v>
      </c>
      <c r="I7732" t="s">
        <v>4385</v>
      </c>
      <c r="J7732">
        <v>2012</v>
      </c>
      <c r="K7732" t="s">
        <v>1190</v>
      </c>
      <c r="L7732">
        <v>2</v>
      </c>
      <c r="M7732">
        <v>0</v>
      </c>
      <c r="N7732">
        <v>1</v>
      </c>
      <c r="O7732">
        <v>0</v>
      </c>
      <c r="P7732">
        <v>1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</row>
    <row r="7733" spans="1:24" x14ac:dyDescent="0.3">
      <c r="A7733" t="s">
        <v>561</v>
      </c>
      <c r="B7733" t="s">
        <v>1183</v>
      </c>
      <c r="D7733" t="s">
        <v>1184</v>
      </c>
      <c r="F7733" t="s">
        <v>4382</v>
      </c>
      <c r="G7733" t="s">
        <v>4383</v>
      </c>
      <c r="H7733" t="s">
        <v>4384</v>
      </c>
      <c r="I7733" t="s">
        <v>4385</v>
      </c>
      <c r="J7733">
        <v>2015</v>
      </c>
      <c r="K7733" t="s">
        <v>1189</v>
      </c>
      <c r="L7733">
        <v>1</v>
      </c>
      <c r="M7733">
        <v>0</v>
      </c>
      <c r="N7733">
        <v>0</v>
      </c>
      <c r="O7733">
        <v>0</v>
      </c>
      <c r="P7733">
        <v>1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</row>
    <row r="7734" spans="1:24" x14ac:dyDescent="0.3">
      <c r="A7734" t="s">
        <v>561</v>
      </c>
      <c r="B7734" t="s">
        <v>1183</v>
      </c>
      <c r="D7734" t="s">
        <v>1184</v>
      </c>
      <c r="F7734" t="s">
        <v>4382</v>
      </c>
      <c r="G7734" t="s">
        <v>4383</v>
      </c>
      <c r="H7734" t="s">
        <v>4384</v>
      </c>
      <c r="I7734" t="s">
        <v>4385</v>
      </c>
      <c r="J7734">
        <v>2015</v>
      </c>
      <c r="K7734" t="s">
        <v>1190</v>
      </c>
      <c r="L7734">
        <v>1</v>
      </c>
      <c r="M7734">
        <v>0</v>
      </c>
      <c r="N7734">
        <v>0</v>
      </c>
      <c r="O7734">
        <v>0</v>
      </c>
      <c r="P7734">
        <v>1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</row>
    <row r="7735" spans="1:24" x14ac:dyDescent="0.3">
      <c r="A7735" t="s">
        <v>561</v>
      </c>
      <c r="B7735" t="s">
        <v>1183</v>
      </c>
      <c r="D7735" t="s">
        <v>1184</v>
      </c>
      <c r="F7735" t="s">
        <v>4382</v>
      </c>
      <c r="G7735" t="s">
        <v>4383</v>
      </c>
      <c r="H7735" t="s">
        <v>4384</v>
      </c>
      <c r="I7735" t="s">
        <v>4385</v>
      </c>
      <c r="J7735">
        <v>2020</v>
      </c>
      <c r="K7735" t="s">
        <v>1189</v>
      </c>
      <c r="L7735">
        <v>1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1</v>
      </c>
      <c r="W7735">
        <v>0</v>
      </c>
      <c r="X7735">
        <v>0</v>
      </c>
    </row>
    <row r="7736" spans="1:24" x14ac:dyDescent="0.3">
      <c r="A7736" t="s">
        <v>561</v>
      </c>
      <c r="B7736" t="s">
        <v>1183</v>
      </c>
      <c r="D7736" t="s">
        <v>1184</v>
      </c>
      <c r="F7736" t="s">
        <v>4382</v>
      </c>
      <c r="G7736" t="s">
        <v>4383</v>
      </c>
      <c r="H7736" t="s">
        <v>4384</v>
      </c>
      <c r="I7736" t="s">
        <v>4385</v>
      </c>
      <c r="J7736">
        <v>2020</v>
      </c>
      <c r="K7736" t="s">
        <v>1190</v>
      </c>
      <c r="L7736">
        <v>1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1</v>
      </c>
      <c r="W7736">
        <v>0</v>
      </c>
      <c r="X7736">
        <v>0</v>
      </c>
    </row>
    <row r="7737" spans="1:24" x14ac:dyDescent="0.3">
      <c r="A7737" t="s">
        <v>502</v>
      </c>
      <c r="B7737" t="s">
        <v>1183</v>
      </c>
      <c r="D7737" t="s">
        <v>1184</v>
      </c>
      <c r="F7737" t="s">
        <v>4386</v>
      </c>
      <c r="G7737" t="s">
        <v>4387</v>
      </c>
      <c r="I7737" t="s">
        <v>4388</v>
      </c>
      <c r="J7737">
        <v>2000</v>
      </c>
      <c r="K7737" t="s">
        <v>1189</v>
      </c>
      <c r="L7737">
        <v>1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1</v>
      </c>
      <c r="W7737">
        <v>0</v>
      </c>
      <c r="X7737">
        <v>0</v>
      </c>
    </row>
    <row r="7738" spans="1:24" x14ac:dyDescent="0.3">
      <c r="A7738" t="s">
        <v>502</v>
      </c>
      <c r="B7738" t="s">
        <v>1183</v>
      </c>
      <c r="D7738" t="s">
        <v>1184</v>
      </c>
      <c r="F7738" t="s">
        <v>4386</v>
      </c>
      <c r="G7738" t="s">
        <v>4387</v>
      </c>
      <c r="I7738" t="s">
        <v>4388</v>
      </c>
      <c r="J7738">
        <v>2000</v>
      </c>
      <c r="K7738" t="s">
        <v>1190</v>
      </c>
      <c r="L7738">
        <v>1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1</v>
      </c>
      <c r="W7738">
        <v>0</v>
      </c>
      <c r="X7738">
        <v>0</v>
      </c>
    </row>
    <row r="7739" spans="1:24" x14ac:dyDescent="0.3">
      <c r="A7739" t="s">
        <v>502</v>
      </c>
      <c r="B7739" t="s">
        <v>1183</v>
      </c>
      <c r="D7739" t="s">
        <v>1184</v>
      </c>
      <c r="F7739" t="s">
        <v>4386</v>
      </c>
      <c r="G7739" t="s">
        <v>4387</v>
      </c>
      <c r="I7739" t="s">
        <v>4388</v>
      </c>
      <c r="J7739">
        <v>2010</v>
      </c>
      <c r="K7739" t="s">
        <v>1189</v>
      </c>
      <c r="L7739">
        <v>4</v>
      </c>
      <c r="M7739">
        <v>0</v>
      </c>
      <c r="N7739">
        <v>0</v>
      </c>
      <c r="O7739">
        <v>3</v>
      </c>
      <c r="P7739">
        <v>1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</row>
    <row r="7740" spans="1:24" x14ac:dyDescent="0.3">
      <c r="A7740" t="s">
        <v>502</v>
      </c>
      <c r="B7740" t="s">
        <v>1183</v>
      </c>
      <c r="D7740" t="s">
        <v>1184</v>
      </c>
      <c r="F7740" t="s">
        <v>4386</v>
      </c>
      <c r="G7740" t="s">
        <v>4387</v>
      </c>
      <c r="I7740" t="s">
        <v>4388</v>
      </c>
      <c r="J7740">
        <v>2010</v>
      </c>
      <c r="K7740" t="s">
        <v>1190</v>
      </c>
      <c r="L7740">
        <v>2</v>
      </c>
      <c r="M7740">
        <v>0</v>
      </c>
      <c r="N7740">
        <v>0</v>
      </c>
      <c r="O7740">
        <v>1</v>
      </c>
      <c r="P7740">
        <v>1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</row>
    <row r="7741" spans="1:24" x14ac:dyDescent="0.3">
      <c r="A7741" t="s">
        <v>502</v>
      </c>
      <c r="B7741" t="s">
        <v>1183</v>
      </c>
      <c r="D7741" t="s">
        <v>1184</v>
      </c>
      <c r="F7741" t="s">
        <v>4386</v>
      </c>
      <c r="G7741" t="s">
        <v>4387</v>
      </c>
      <c r="I7741" t="s">
        <v>4388</v>
      </c>
      <c r="J7741">
        <v>2014</v>
      </c>
      <c r="K7741" t="s">
        <v>1189</v>
      </c>
      <c r="L7741">
        <v>3</v>
      </c>
      <c r="M7741">
        <v>0</v>
      </c>
      <c r="N7741">
        <v>0</v>
      </c>
      <c r="O7741">
        <v>0</v>
      </c>
      <c r="P7741">
        <v>2</v>
      </c>
      <c r="Q7741">
        <v>0</v>
      </c>
      <c r="R7741">
        <v>1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</row>
    <row r="7742" spans="1:24" x14ac:dyDescent="0.3">
      <c r="A7742" t="s">
        <v>502</v>
      </c>
      <c r="B7742" t="s">
        <v>1183</v>
      </c>
      <c r="D7742" t="s">
        <v>1184</v>
      </c>
      <c r="F7742" t="s">
        <v>4386</v>
      </c>
      <c r="G7742" t="s">
        <v>4387</v>
      </c>
      <c r="I7742" t="s">
        <v>4388</v>
      </c>
      <c r="J7742">
        <v>2014</v>
      </c>
      <c r="K7742" t="s">
        <v>1190</v>
      </c>
      <c r="L7742">
        <v>2</v>
      </c>
      <c r="M7742">
        <v>0</v>
      </c>
      <c r="N7742">
        <v>0</v>
      </c>
      <c r="O7742">
        <v>0</v>
      </c>
      <c r="P7742">
        <v>1</v>
      </c>
      <c r="Q7742">
        <v>0</v>
      </c>
      <c r="R7742">
        <v>1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</row>
    <row r="7743" spans="1:24" x14ac:dyDescent="0.3">
      <c r="A7743" t="s">
        <v>502</v>
      </c>
      <c r="B7743" t="s">
        <v>1183</v>
      </c>
      <c r="D7743" t="s">
        <v>1184</v>
      </c>
      <c r="F7743" t="s">
        <v>4386</v>
      </c>
      <c r="G7743" t="s">
        <v>4387</v>
      </c>
      <c r="I7743" t="s">
        <v>4388</v>
      </c>
      <c r="J7743">
        <v>2016</v>
      </c>
      <c r="K7743" t="s">
        <v>1189</v>
      </c>
      <c r="L7743">
        <v>2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2</v>
      </c>
      <c r="V7743">
        <v>0</v>
      </c>
      <c r="W7743">
        <v>0</v>
      </c>
      <c r="X7743">
        <v>0</v>
      </c>
    </row>
    <row r="7744" spans="1:24" x14ac:dyDescent="0.3">
      <c r="A7744" t="s">
        <v>502</v>
      </c>
      <c r="B7744" t="s">
        <v>1183</v>
      </c>
      <c r="D7744" t="s">
        <v>1184</v>
      </c>
      <c r="F7744" t="s">
        <v>4386</v>
      </c>
      <c r="G7744" t="s">
        <v>4387</v>
      </c>
      <c r="I7744" t="s">
        <v>4388</v>
      </c>
      <c r="J7744">
        <v>2016</v>
      </c>
      <c r="K7744" t="s">
        <v>1190</v>
      </c>
      <c r="L7744">
        <v>2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2</v>
      </c>
      <c r="V7744">
        <v>0</v>
      </c>
      <c r="W7744">
        <v>0</v>
      </c>
      <c r="X7744">
        <v>0</v>
      </c>
    </row>
    <row r="7745" spans="1:24" x14ac:dyDescent="0.3">
      <c r="A7745" t="s">
        <v>502</v>
      </c>
      <c r="B7745" t="s">
        <v>1183</v>
      </c>
      <c r="D7745" t="s">
        <v>1184</v>
      </c>
      <c r="F7745" t="s">
        <v>4386</v>
      </c>
      <c r="G7745" t="s">
        <v>4387</v>
      </c>
      <c r="I7745" t="s">
        <v>4388</v>
      </c>
      <c r="J7745">
        <v>2017</v>
      </c>
      <c r="K7745" t="s">
        <v>1189</v>
      </c>
      <c r="L7745">
        <v>3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1</v>
      </c>
      <c r="W7745">
        <v>2</v>
      </c>
      <c r="X7745">
        <v>0</v>
      </c>
    </row>
    <row r="7746" spans="1:24" x14ac:dyDescent="0.3">
      <c r="A7746" t="s">
        <v>502</v>
      </c>
      <c r="B7746" t="s">
        <v>1183</v>
      </c>
      <c r="D7746" t="s">
        <v>1184</v>
      </c>
      <c r="F7746" t="s">
        <v>4386</v>
      </c>
      <c r="G7746" t="s">
        <v>4387</v>
      </c>
      <c r="I7746" t="s">
        <v>4388</v>
      </c>
      <c r="J7746">
        <v>2017</v>
      </c>
      <c r="K7746" t="s">
        <v>1190</v>
      </c>
      <c r="L7746">
        <v>3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1</v>
      </c>
      <c r="W7746">
        <v>2</v>
      </c>
      <c r="X7746">
        <v>0</v>
      </c>
    </row>
    <row r="7747" spans="1:24" x14ac:dyDescent="0.3">
      <c r="A7747" t="s">
        <v>502</v>
      </c>
      <c r="B7747" t="s">
        <v>1183</v>
      </c>
      <c r="D7747" t="s">
        <v>1184</v>
      </c>
      <c r="F7747" t="s">
        <v>4386</v>
      </c>
      <c r="G7747" t="s">
        <v>4387</v>
      </c>
      <c r="I7747" t="s">
        <v>4388</v>
      </c>
      <c r="J7747">
        <v>2018</v>
      </c>
      <c r="K7747" t="s">
        <v>1189</v>
      </c>
      <c r="L7747">
        <v>3</v>
      </c>
      <c r="M7747">
        <v>0</v>
      </c>
      <c r="N7747">
        <v>0</v>
      </c>
      <c r="O7747">
        <v>0</v>
      </c>
      <c r="P7747">
        <v>3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</row>
    <row r="7748" spans="1:24" x14ac:dyDescent="0.3">
      <c r="A7748" t="s">
        <v>502</v>
      </c>
      <c r="B7748" t="s">
        <v>1183</v>
      </c>
      <c r="D7748" t="s">
        <v>1184</v>
      </c>
      <c r="F7748" t="s">
        <v>4386</v>
      </c>
      <c r="G7748" t="s">
        <v>4387</v>
      </c>
      <c r="I7748" t="s">
        <v>4388</v>
      </c>
      <c r="J7748">
        <v>2018</v>
      </c>
      <c r="K7748" t="s">
        <v>1190</v>
      </c>
      <c r="L7748">
        <v>1</v>
      </c>
      <c r="M7748">
        <v>0</v>
      </c>
      <c r="N7748">
        <v>0</v>
      </c>
      <c r="O7748">
        <v>0</v>
      </c>
      <c r="P7748">
        <v>1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</row>
    <row r="7749" spans="1:24" x14ac:dyDescent="0.3">
      <c r="A7749" t="s">
        <v>502</v>
      </c>
      <c r="B7749" t="s">
        <v>1183</v>
      </c>
      <c r="D7749" t="s">
        <v>1184</v>
      </c>
      <c r="F7749" t="s">
        <v>4386</v>
      </c>
      <c r="G7749" t="s">
        <v>4387</v>
      </c>
      <c r="I7749" t="s">
        <v>4388</v>
      </c>
      <c r="J7749">
        <v>2019</v>
      </c>
      <c r="K7749" t="s">
        <v>1189</v>
      </c>
      <c r="L7749">
        <v>1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1</v>
      </c>
      <c r="T7749">
        <v>0</v>
      </c>
      <c r="U7749">
        <v>0</v>
      </c>
      <c r="V7749">
        <v>0</v>
      </c>
      <c r="W7749">
        <v>0</v>
      </c>
      <c r="X7749">
        <v>0</v>
      </c>
    </row>
    <row r="7750" spans="1:24" x14ac:dyDescent="0.3">
      <c r="A7750" t="s">
        <v>502</v>
      </c>
      <c r="B7750" t="s">
        <v>1183</v>
      </c>
      <c r="D7750" t="s">
        <v>1184</v>
      </c>
      <c r="F7750" t="s">
        <v>4386</v>
      </c>
      <c r="G7750" t="s">
        <v>4387</v>
      </c>
      <c r="I7750" t="s">
        <v>4388</v>
      </c>
      <c r="J7750">
        <v>2019</v>
      </c>
      <c r="K7750" t="s">
        <v>1190</v>
      </c>
      <c r="L7750">
        <v>1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1</v>
      </c>
      <c r="T7750">
        <v>0</v>
      </c>
      <c r="U7750">
        <v>0</v>
      </c>
      <c r="V7750">
        <v>0</v>
      </c>
      <c r="W7750">
        <v>0</v>
      </c>
      <c r="X7750">
        <v>0</v>
      </c>
    </row>
    <row r="7751" spans="1:24" x14ac:dyDescent="0.3">
      <c r="A7751" t="s">
        <v>517</v>
      </c>
      <c r="B7751" t="s">
        <v>1183</v>
      </c>
      <c r="D7751" t="s">
        <v>1184</v>
      </c>
      <c r="F7751" t="s">
        <v>4389</v>
      </c>
      <c r="G7751" t="s">
        <v>4390</v>
      </c>
      <c r="H7751" t="s">
        <v>4391</v>
      </c>
      <c r="I7751" t="s">
        <v>4392</v>
      </c>
      <c r="J7751">
        <v>2016</v>
      </c>
      <c r="K7751" t="s">
        <v>1189</v>
      </c>
      <c r="L7751">
        <v>7</v>
      </c>
      <c r="M7751">
        <v>0</v>
      </c>
      <c r="N7751">
        <v>0</v>
      </c>
      <c r="O7751">
        <v>3</v>
      </c>
      <c r="P7751">
        <v>2</v>
      </c>
      <c r="Q7751">
        <v>0</v>
      </c>
      <c r="R7751">
        <v>0</v>
      </c>
      <c r="S7751">
        <v>1</v>
      </c>
      <c r="T7751">
        <v>0</v>
      </c>
      <c r="U7751">
        <v>0</v>
      </c>
      <c r="V7751">
        <v>0</v>
      </c>
      <c r="W7751">
        <v>0</v>
      </c>
      <c r="X7751">
        <v>1</v>
      </c>
    </row>
    <row r="7752" spans="1:24" x14ac:dyDescent="0.3">
      <c r="A7752" t="s">
        <v>517</v>
      </c>
      <c r="B7752" t="s">
        <v>1183</v>
      </c>
      <c r="D7752" t="s">
        <v>1184</v>
      </c>
      <c r="F7752" t="s">
        <v>4389</v>
      </c>
      <c r="G7752" t="s">
        <v>4390</v>
      </c>
      <c r="H7752" t="s">
        <v>4391</v>
      </c>
      <c r="I7752" t="s">
        <v>4392</v>
      </c>
      <c r="J7752">
        <v>2016</v>
      </c>
      <c r="K7752" t="s">
        <v>1190</v>
      </c>
      <c r="L7752">
        <v>6</v>
      </c>
      <c r="M7752">
        <v>0</v>
      </c>
      <c r="N7752">
        <v>0</v>
      </c>
      <c r="O7752">
        <v>3</v>
      </c>
      <c r="P7752">
        <v>1</v>
      </c>
      <c r="Q7752">
        <v>0</v>
      </c>
      <c r="R7752">
        <v>0</v>
      </c>
      <c r="S7752">
        <v>1</v>
      </c>
      <c r="T7752">
        <v>0</v>
      </c>
      <c r="U7752">
        <v>0</v>
      </c>
      <c r="V7752">
        <v>0</v>
      </c>
      <c r="W7752">
        <v>0</v>
      </c>
      <c r="X7752">
        <v>1</v>
      </c>
    </row>
    <row r="7753" spans="1:24" x14ac:dyDescent="0.3">
      <c r="A7753" t="s">
        <v>517</v>
      </c>
      <c r="B7753" t="s">
        <v>1183</v>
      </c>
      <c r="D7753" t="s">
        <v>1184</v>
      </c>
      <c r="F7753" t="s">
        <v>4389</v>
      </c>
      <c r="G7753" t="s">
        <v>4390</v>
      </c>
      <c r="H7753" t="s">
        <v>4391</v>
      </c>
      <c r="I7753" t="s">
        <v>4392</v>
      </c>
      <c r="J7753">
        <v>2018</v>
      </c>
      <c r="K7753" t="s">
        <v>1189</v>
      </c>
      <c r="L7753">
        <v>3</v>
      </c>
      <c r="M7753">
        <v>0</v>
      </c>
      <c r="N7753">
        <v>0</v>
      </c>
      <c r="O7753">
        <v>0</v>
      </c>
      <c r="P7753">
        <v>3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</row>
    <row r="7754" spans="1:24" x14ac:dyDescent="0.3">
      <c r="A7754" t="s">
        <v>517</v>
      </c>
      <c r="B7754" t="s">
        <v>1183</v>
      </c>
      <c r="D7754" t="s">
        <v>1184</v>
      </c>
      <c r="F7754" t="s">
        <v>4389</v>
      </c>
      <c r="G7754" t="s">
        <v>4390</v>
      </c>
      <c r="H7754" t="s">
        <v>4391</v>
      </c>
      <c r="I7754" t="s">
        <v>4392</v>
      </c>
      <c r="J7754">
        <v>2018</v>
      </c>
      <c r="K7754" t="s">
        <v>1190</v>
      </c>
      <c r="L7754">
        <v>1</v>
      </c>
      <c r="M7754">
        <v>0</v>
      </c>
      <c r="N7754">
        <v>0</v>
      </c>
      <c r="O7754">
        <v>0</v>
      </c>
      <c r="P7754">
        <v>1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</row>
    <row r="7755" spans="1:24" x14ac:dyDescent="0.3">
      <c r="A7755" t="s">
        <v>517</v>
      </c>
      <c r="B7755" t="s">
        <v>1183</v>
      </c>
      <c r="D7755" t="s">
        <v>1184</v>
      </c>
      <c r="F7755" t="s">
        <v>4389</v>
      </c>
      <c r="G7755" t="s">
        <v>4390</v>
      </c>
      <c r="H7755" t="s">
        <v>4391</v>
      </c>
      <c r="I7755" t="s">
        <v>4392</v>
      </c>
      <c r="J7755">
        <v>2020</v>
      </c>
      <c r="K7755" t="s">
        <v>1189</v>
      </c>
      <c r="L7755">
        <v>1</v>
      </c>
      <c r="M7755">
        <v>0</v>
      </c>
      <c r="N7755">
        <v>0</v>
      </c>
      <c r="O7755">
        <v>1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</row>
    <row r="7756" spans="1:24" x14ac:dyDescent="0.3">
      <c r="A7756" t="s">
        <v>517</v>
      </c>
      <c r="B7756" t="s">
        <v>1183</v>
      </c>
      <c r="D7756" t="s">
        <v>1184</v>
      </c>
      <c r="F7756" t="s">
        <v>4389</v>
      </c>
      <c r="G7756" t="s">
        <v>4390</v>
      </c>
      <c r="H7756" t="s">
        <v>4391</v>
      </c>
      <c r="I7756" t="s">
        <v>4392</v>
      </c>
      <c r="J7756">
        <v>2020</v>
      </c>
      <c r="K7756" t="s">
        <v>1190</v>
      </c>
      <c r="L7756">
        <v>1</v>
      </c>
      <c r="M7756">
        <v>0</v>
      </c>
      <c r="N7756">
        <v>0</v>
      </c>
      <c r="O7756">
        <v>1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</row>
    <row r="7757" spans="1:24" x14ac:dyDescent="0.3">
      <c r="A7757" t="s">
        <v>322</v>
      </c>
      <c r="B7757" t="s">
        <v>1183</v>
      </c>
      <c r="D7757" t="s">
        <v>1184</v>
      </c>
      <c r="F7757" t="s">
        <v>4393</v>
      </c>
      <c r="G7757" t="s">
        <v>4394</v>
      </c>
      <c r="H7757" t="s">
        <v>4395</v>
      </c>
      <c r="I7757" t="s">
        <v>4396</v>
      </c>
      <c r="J7757">
        <v>2011</v>
      </c>
      <c r="K7757" t="s">
        <v>1189</v>
      </c>
      <c r="L7757">
        <v>3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1</v>
      </c>
      <c r="S7757">
        <v>0</v>
      </c>
      <c r="T7757">
        <v>0</v>
      </c>
      <c r="U7757">
        <v>0</v>
      </c>
      <c r="V7757">
        <v>2</v>
      </c>
      <c r="W7757">
        <v>0</v>
      </c>
      <c r="X7757">
        <v>0</v>
      </c>
    </row>
    <row r="7758" spans="1:24" x14ac:dyDescent="0.3">
      <c r="A7758" t="s">
        <v>322</v>
      </c>
      <c r="B7758" t="s">
        <v>1183</v>
      </c>
      <c r="D7758" t="s">
        <v>1184</v>
      </c>
      <c r="F7758" t="s">
        <v>4393</v>
      </c>
      <c r="G7758" t="s">
        <v>4394</v>
      </c>
      <c r="H7758" t="s">
        <v>4395</v>
      </c>
      <c r="I7758" t="s">
        <v>4396</v>
      </c>
      <c r="J7758">
        <v>2011</v>
      </c>
      <c r="K7758" t="s">
        <v>1190</v>
      </c>
      <c r="L7758">
        <v>2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1</v>
      </c>
      <c r="S7758">
        <v>0</v>
      </c>
      <c r="T7758">
        <v>0</v>
      </c>
      <c r="U7758">
        <v>0</v>
      </c>
      <c r="V7758">
        <v>1</v>
      </c>
      <c r="W7758">
        <v>0</v>
      </c>
      <c r="X7758">
        <v>0</v>
      </c>
    </row>
    <row r="7759" spans="1:24" x14ac:dyDescent="0.3">
      <c r="A7759" t="s">
        <v>322</v>
      </c>
      <c r="B7759" t="s">
        <v>1183</v>
      </c>
      <c r="D7759" t="s">
        <v>1184</v>
      </c>
      <c r="F7759" t="s">
        <v>4393</v>
      </c>
      <c r="G7759" t="s">
        <v>4394</v>
      </c>
      <c r="H7759" t="s">
        <v>4395</v>
      </c>
      <c r="I7759" t="s">
        <v>4396</v>
      </c>
      <c r="J7759">
        <v>2013</v>
      </c>
      <c r="K7759" t="s">
        <v>1189</v>
      </c>
      <c r="L7759">
        <v>2</v>
      </c>
      <c r="M7759">
        <v>0</v>
      </c>
      <c r="N7759">
        <v>0</v>
      </c>
      <c r="O7759">
        <v>0</v>
      </c>
      <c r="P7759">
        <v>0</v>
      </c>
      <c r="Q7759">
        <v>2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</row>
    <row r="7760" spans="1:24" x14ac:dyDescent="0.3">
      <c r="A7760" t="s">
        <v>322</v>
      </c>
      <c r="B7760" t="s">
        <v>1183</v>
      </c>
      <c r="D7760" t="s">
        <v>1184</v>
      </c>
      <c r="F7760" t="s">
        <v>4393</v>
      </c>
      <c r="G7760" t="s">
        <v>4394</v>
      </c>
      <c r="H7760" t="s">
        <v>4395</v>
      </c>
      <c r="I7760" t="s">
        <v>4396</v>
      </c>
      <c r="J7760">
        <v>2013</v>
      </c>
      <c r="K7760" t="s">
        <v>1190</v>
      </c>
      <c r="L7760">
        <v>1</v>
      </c>
      <c r="M7760">
        <v>0</v>
      </c>
      <c r="N7760">
        <v>0</v>
      </c>
      <c r="O7760">
        <v>0</v>
      </c>
      <c r="P7760">
        <v>0</v>
      </c>
      <c r="Q7760">
        <v>1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</row>
    <row r="7761" spans="1:24" x14ac:dyDescent="0.3">
      <c r="A7761" t="s">
        <v>322</v>
      </c>
      <c r="B7761" t="s">
        <v>1183</v>
      </c>
      <c r="D7761" t="s">
        <v>1184</v>
      </c>
      <c r="F7761" t="s">
        <v>4393</v>
      </c>
      <c r="G7761" t="s">
        <v>4394</v>
      </c>
      <c r="H7761" t="s">
        <v>4395</v>
      </c>
      <c r="I7761" t="s">
        <v>4396</v>
      </c>
      <c r="J7761">
        <v>2014</v>
      </c>
      <c r="K7761" t="s">
        <v>1189</v>
      </c>
      <c r="L7761">
        <v>3</v>
      </c>
      <c r="M7761">
        <v>0</v>
      </c>
      <c r="N7761">
        <v>0</v>
      </c>
      <c r="O7761">
        <v>0</v>
      </c>
      <c r="P7761">
        <v>2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1</v>
      </c>
    </row>
    <row r="7762" spans="1:24" x14ac:dyDescent="0.3">
      <c r="A7762" t="s">
        <v>322</v>
      </c>
      <c r="B7762" t="s">
        <v>1183</v>
      </c>
      <c r="D7762" t="s">
        <v>1184</v>
      </c>
      <c r="F7762" t="s">
        <v>4393</v>
      </c>
      <c r="G7762" t="s">
        <v>4394</v>
      </c>
      <c r="H7762" t="s">
        <v>4395</v>
      </c>
      <c r="I7762" t="s">
        <v>4396</v>
      </c>
      <c r="J7762">
        <v>2014</v>
      </c>
      <c r="K7762" t="s">
        <v>1190</v>
      </c>
      <c r="L7762">
        <v>2</v>
      </c>
      <c r="M7762">
        <v>0</v>
      </c>
      <c r="N7762">
        <v>0</v>
      </c>
      <c r="O7762">
        <v>0</v>
      </c>
      <c r="P7762">
        <v>1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1</v>
      </c>
    </row>
    <row r="7763" spans="1:24" x14ac:dyDescent="0.3">
      <c r="A7763" t="s">
        <v>322</v>
      </c>
      <c r="B7763" t="s">
        <v>1183</v>
      </c>
      <c r="D7763" t="s">
        <v>1184</v>
      </c>
      <c r="F7763" t="s">
        <v>4393</v>
      </c>
      <c r="G7763" t="s">
        <v>4394</v>
      </c>
      <c r="H7763" t="s">
        <v>4395</v>
      </c>
      <c r="I7763" t="s">
        <v>4396</v>
      </c>
      <c r="J7763">
        <v>2015</v>
      </c>
      <c r="K7763" t="s">
        <v>1189</v>
      </c>
      <c r="L7763">
        <v>4</v>
      </c>
      <c r="M7763">
        <v>1</v>
      </c>
      <c r="N7763">
        <v>0</v>
      </c>
      <c r="O7763">
        <v>0</v>
      </c>
      <c r="P7763">
        <v>0</v>
      </c>
      <c r="Q7763">
        <v>2</v>
      </c>
      <c r="R7763">
        <v>1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</row>
    <row r="7764" spans="1:24" x14ac:dyDescent="0.3">
      <c r="A7764" t="s">
        <v>322</v>
      </c>
      <c r="B7764" t="s">
        <v>1183</v>
      </c>
      <c r="D7764" t="s">
        <v>1184</v>
      </c>
      <c r="F7764" t="s">
        <v>4393</v>
      </c>
      <c r="G7764" t="s">
        <v>4394</v>
      </c>
      <c r="H7764" t="s">
        <v>4395</v>
      </c>
      <c r="I7764" t="s">
        <v>4396</v>
      </c>
      <c r="J7764">
        <v>2015</v>
      </c>
      <c r="K7764" t="s">
        <v>1190</v>
      </c>
      <c r="L7764">
        <v>3</v>
      </c>
      <c r="M7764">
        <v>1</v>
      </c>
      <c r="N7764">
        <v>0</v>
      </c>
      <c r="O7764">
        <v>0</v>
      </c>
      <c r="P7764">
        <v>0</v>
      </c>
      <c r="Q7764">
        <v>1</v>
      </c>
      <c r="R7764">
        <v>1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</row>
    <row r="7765" spans="1:24" x14ac:dyDescent="0.3">
      <c r="A7765" t="s">
        <v>322</v>
      </c>
      <c r="B7765" t="s">
        <v>1183</v>
      </c>
      <c r="D7765" t="s">
        <v>1184</v>
      </c>
      <c r="F7765" t="s">
        <v>4393</v>
      </c>
      <c r="G7765" t="s">
        <v>4394</v>
      </c>
      <c r="H7765" t="s">
        <v>4395</v>
      </c>
      <c r="I7765" t="s">
        <v>4396</v>
      </c>
      <c r="J7765">
        <v>2018</v>
      </c>
      <c r="K7765" t="s">
        <v>1189</v>
      </c>
      <c r="L7765">
        <v>3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1</v>
      </c>
      <c r="V7765">
        <v>2</v>
      </c>
      <c r="W7765">
        <v>0</v>
      </c>
      <c r="X7765">
        <v>0</v>
      </c>
    </row>
    <row r="7766" spans="1:24" x14ac:dyDescent="0.3">
      <c r="A7766" t="s">
        <v>322</v>
      </c>
      <c r="B7766" t="s">
        <v>1183</v>
      </c>
      <c r="D7766" t="s">
        <v>1184</v>
      </c>
      <c r="F7766" t="s">
        <v>4393</v>
      </c>
      <c r="G7766" t="s">
        <v>4394</v>
      </c>
      <c r="H7766" t="s">
        <v>4395</v>
      </c>
      <c r="I7766" t="s">
        <v>4396</v>
      </c>
      <c r="J7766">
        <v>2018</v>
      </c>
      <c r="K7766" t="s">
        <v>1190</v>
      </c>
      <c r="L7766">
        <v>2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1</v>
      </c>
      <c r="V7766">
        <v>1</v>
      </c>
      <c r="W7766">
        <v>0</v>
      </c>
      <c r="X7766">
        <v>0</v>
      </c>
    </row>
    <row r="7767" spans="1:24" x14ac:dyDescent="0.3">
      <c r="A7767" t="s">
        <v>322</v>
      </c>
      <c r="B7767" t="s">
        <v>1183</v>
      </c>
      <c r="D7767" t="s">
        <v>1184</v>
      </c>
      <c r="F7767" t="s">
        <v>4393</v>
      </c>
      <c r="G7767" t="s">
        <v>4394</v>
      </c>
      <c r="H7767" t="s">
        <v>4395</v>
      </c>
      <c r="I7767" t="s">
        <v>4396</v>
      </c>
      <c r="J7767">
        <v>2019</v>
      </c>
      <c r="K7767" t="s">
        <v>1189</v>
      </c>
      <c r="L7767">
        <v>1</v>
      </c>
      <c r="M7767">
        <v>0</v>
      </c>
      <c r="N7767">
        <v>0</v>
      </c>
      <c r="O7767">
        <v>1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</row>
    <row r="7768" spans="1:24" x14ac:dyDescent="0.3">
      <c r="A7768" t="s">
        <v>322</v>
      </c>
      <c r="B7768" t="s">
        <v>1183</v>
      </c>
      <c r="D7768" t="s">
        <v>1184</v>
      </c>
      <c r="F7768" t="s">
        <v>4393</v>
      </c>
      <c r="G7768" t="s">
        <v>4394</v>
      </c>
      <c r="H7768" t="s">
        <v>4395</v>
      </c>
      <c r="I7768" t="s">
        <v>4396</v>
      </c>
      <c r="J7768">
        <v>2019</v>
      </c>
      <c r="K7768" t="s">
        <v>1190</v>
      </c>
      <c r="L7768">
        <v>1</v>
      </c>
      <c r="M7768">
        <v>0</v>
      </c>
      <c r="N7768">
        <v>0</v>
      </c>
      <c r="O7768">
        <v>1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</row>
    <row r="7769" spans="1:24" x14ac:dyDescent="0.3">
      <c r="A7769" t="s">
        <v>322</v>
      </c>
      <c r="B7769" t="s">
        <v>1183</v>
      </c>
      <c r="D7769" t="s">
        <v>1184</v>
      </c>
      <c r="F7769" t="s">
        <v>4393</v>
      </c>
      <c r="G7769" t="s">
        <v>4394</v>
      </c>
      <c r="H7769" t="s">
        <v>4395</v>
      </c>
      <c r="I7769" t="s">
        <v>4396</v>
      </c>
      <c r="J7769">
        <v>2021</v>
      </c>
      <c r="K7769" t="s">
        <v>1189</v>
      </c>
      <c r="L7769">
        <v>2</v>
      </c>
      <c r="M7769">
        <v>0</v>
      </c>
      <c r="N7769">
        <v>0</v>
      </c>
      <c r="O7769">
        <v>1</v>
      </c>
      <c r="P7769">
        <v>1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</row>
    <row r="7770" spans="1:24" x14ac:dyDescent="0.3">
      <c r="A7770" t="s">
        <v>322</v>
      </c>
      <c r="B7770" t="s">
        <v>1183</v>
      </c>
      <c r="D7770" t="s">
        <v>1184</v>
      </c>
      <c r="F7770" t="s">
        <v>4393</v>
      </c>
      <c r="G7770" t="s">
        <v>4394</v>
      </c>
      <c r="H7770" t="s">
        <v>4395</v>
      </c>
      <c r="I7770" t="s">
        <v>4396</v>
      </c>
      <c r="J7770">
        <v>2021</v>
      </c>
      <c r="K7770" t="s">
        <v>1190</v>
      </c>
      <c r="L7770">
        <v>2</v>
      </c>
      <c r="M7770">
        <v>0</v>
      </c>
      <c r="N7770">
        <v>0</v>
      </c>
      <c r="O7770">
        <v>1</v>
      </c>
      <c r="P7770">
        <v>1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</row>
    <row r="7771" spans="1:24" x14ac:dyDescent="0.3">
      <c r="A7771" t="s">
        <v>1071</v>
      </c>
      <c r="B7771" t="s">
        <v>1183</v>
      </c>
      <c r="D7771" t="s">
        <v>1184</v>
      </c>
      <c r="F7771" t="s">
        <v>4397</v>
      </c>
      <c r="G7771" t="s">
        <v>4398</v>
      </c>
      <c r="H7771" t="s">
        <v>4399</v>
      </c>
      <c r="I7771" t="s">
        <v>4400</v>
      </c>
      <c r="J7771">
        <v>2015</v>
      </c>
      <c r="K7771" t="s">
        <v>1189</v>
      </c>
      <c r="L7771">
        <v>1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1</v>
      </c>
      <c r="X7771">
        <v>0</v>
      </c>
    </row>
    <row r="7772" spans="1:24" x14ac:dyDescent="0.3">
      <c r="A7772" t="s">
        <v>1071</v>
      </c>
      <c r="B7772" t="s">
        <v>1183</v>
      </c>
      <c r="D7772" t="s">
        <v>1184</v>
      </c>
      <c r="F7772" t="s">
        <v>4397</v>
      </c>
      <c r="G7772" t="s">
        <v>4398</v>
      </c>
      <c r="H7772" t="s">
        <v>4399</v>
      </c>
      <c r="I7772" t="s">
        <v>4400</v>
      </c>
      <c r="J7772">
        <v>2015</v>
      </c>
      <c r="K7772" t="s">
        <v>1190</v>
      </c>
      <c r="L7772">
        <v>1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1</v>
      </c>
      <c r="X7772">
        <v>0</v>
      </c>
    </row>
    <row r="7773" spans="1:24" x14ac:dyDescent="0.3">
      <c r="A7773" t="s">
        <v>385</v>
      </c>
      <c r="B7773" t="s">
        <v>1183</v>
      </c>
      <c r="D7773" t="s">
        <v>1184</v>
      </c>
      <c r="F7773" t="s">
        <v>4401</v>
      </c>
      <c r="G7773" t="s">
        <v>4402</v>
      </c>
      <c r="I7773" t="s">
        <v>4403</v>
      </c>
      <c r="J7773">
        <v>2022</v>
      </c>
      <c r="K7773" t="s">
        <v>1189</v>
      </c>
      <c r="L7773">
        <v>3</v>
      </c>
      <c r="M7773">
        <v>0</v>
      </c>
      <c r="N7773">
        <v>2</v>
      </c>
      <c r="O7773">
        <v>0</v>
      </c>
      <c r="P7773">
        <v>1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</row>
    <row r="7774" spans="1:24" x14ac:dyDescent="0.3">
      <c r="A7774" t="s">
        <v>385</v>
      </c>
      <c r="B7774" t="s">
        <v>1183</v>
      </c>
      <c r="D7774" t="s">
        <v>1184</v>
      </c>
      <c r="F7774" t="s">
        <v>4401</v>
      </c>
      <c r="G7774" t="s">
        <v>4402</v>
      </c>
      <c r="I7774" t="s">
        <v>4403</v>
      </c>
      <c r="J7774">
        <v>2022</v>
      </c>
      <c r="K7774" t="s">
        <v>1190</v>
      </c>
      <c r="L7774">
        <v>2</v>
      </c>
      <c r="M7774">
        <v>0</v>
      </c>
      <c r="N7774">
        <v>1</v>
      </c>
      <c r="O7774">
        <v>0</v>
      </c>
      <c r="P7774">
        <v>1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</row>
    <row r="7775" spans="1:24" x14ac:dyDescent="0.3">
      <c r="A7775" t="s">
        <v>156</v>
      </c>
      <c r="B7775" t="s">
        <v>1183</v>
      </c>
      <c r="D7775" t="s">
        <v>1184</v>
      </c>
      <c r="F7775" t="s">
        <v>4404</v>
      </c>
      <c r="G7775" t="s">
        <v>4405</v>
      </c>
      <c r="I7775" t="s">
        <v>4406</v>
      </c>
      <c r="J7775">
        <v>2019</v>
      </c>
      <c r="K7775" t="s">
        <v>1189</v>
      </c>
      <c r="L7775">
        <v>1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1</v>
      </c>
      <c r="W7775">
        <v>0</v>
      </c>
      <c r="X7775">
        <v>0</v>
      </c>
    </row>
    <row r="7776" spans="1:24" x14ac:dyDescent="0.3">
      <c r="A7776" t="s">
        <v>156</v>
      </c>
      <c r="B7776" t="s">
        <v>1183</v>
      </c>
      <c r="D7776" t="s">
        <v>1184</v>
      </c>
      <c r="F7776" t="s">
        <v>4404</v>
      </c>
      <c r="G7776" t="s">
        <v>4405</v>
      </c>
      <c r="I7776" t="s">
        <v>4406</v>
      </c>
      <c r="J7776">
        <v>2019</v>
      </c>
      <c r="K7776" t="s">
        <v>1190</v>
      </c>
      <c r="L7776">
        <v>1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1</v>
      </c>
      <c r="W7776">
        <v>0</v>
      </c>
      <c r="X7776">
        <v>0</v>
      </c>
    </row>
    <row r="7777" spans="1:24" x14ac:dyDescent="0.3">
      <c r="A7777" t="s">
        <v>156</v>
      </c>
      <c r="B7777" t="s">
        <v>1183</v>
      </c>
      <c r="D7777" t="s">
        <v>1184</v>
      </c>
      <c r="F7777" t="s">
        <v>4404</v>
      </c>
      <c r="G7777" t="s">
        <v>4405</v>
      </c>
      <c r="I7777" t="s">
        <v>4406</v>
      </c>
      <c r="J7777">
        <v>2022</v>
      </c>
      <c r="K7777" t="s">
        <v>1189</v>
      </c>
      <c r="L7777">
        <v>10</v>
      </c>
      <c r="M7777">
        <v>0</v>
      </c>
      <c r="N7777">
        <v>0</v>
      </c>
      <c r="O7777">
        <v>0</v>
      </c>
      <c r="P7777">
        <v>0</v>
      </c>
      <c r="Q7777">
        <v>10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</row>
    <row r="7778" spans="1:24" x14ac:dyDescent="0.3">
      <c r="A7778" t="s">
        <v>156</v>
      </c>
      <c r="B7778" t="s">
        <v>1183</v>
      </c>
      <c r="D7778" t="s">
        <v>1184</v>
      </c>
      <c r="F7778" t="s">
        <v>4404</v>
      </c>
      <c r="G7778" t="s">
        <v>4405</v>
      </c>
      <c r="I7778" t="s">
        <v>4406</v>
      </c>
      <c r="J7778">
        <v>2022</v>
      </c>
      <c r="K7778" t="s">
        <v>1190</v>
      </c>
      <c r="L7778">
        <v>8</v>
      </c>
      <c r="M7778">
        <v>0</v>
      </c>
      <c r="N7778">
        <v>0</v>
      </c>
      <c r="O7778">
        <v>0</v>
      </c>
      <c r="P7778">
        <v>0</v>
      </c>
      <c r="Q7778">
        <v>8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</row>
    <row r="7779" spans="1:24" x14ac:dyDescent="0.3">
      <c r="A7779" t="s">
        <v>1072</v>
      </c>
      <c r="B7779" t="s">
        <v>1183</v>
      </c>
      <c r="D7779" t="s">
        <v>1184</v>
      </c>
      <c r="F7779" t="s">
        <v>4407</v>
      </c>
      <c r="G7779" t="s">
        <v>4408</v>
      </c>
      <c r="I7779" t="s">
        <v>4409</v>
      </c>
      <c r="J7779">
        <v>2010</v>
      </c>
      <c r="K7779" t="s">
        <v>1189</v>
      </c>
      <c r="L7779">
        <v>2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2</v>
      </c>
    </row>
    <row r="7780" spans="1:24" x14ac:dyDescent="0.3">
      <c r="A7780" t="s">
        <v>1072</v>
      </c>
      <c r="B7780" t="s">
        <v>1183</v>
      </c>
      <c r="D7780" t="s">
        <v>1184</v>
      </c>
      <c r="F7780" t="s">
        <v>4407</v>
      </c>
      <c r="G7780" t="s">
        <v>4408</v>
      </c>
      <c r="I7780" t="s">
        <v>4409</v>
      </c>
      <c r="J7780">
        <v>2010</v>
      </c>
      <c r="K7780" t="s">
        <v>1190</v>
      </c>
      <c r="L7780">
        <v>1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1</v>
      </c>
    </row>
    <row r="7781" spans="1:24" x14ac:dyDescent="0.3">
      <c r="A7781" t="s">
        <v>1072</v>
      </c>
      <c r="B7781" t="s">
        <v>1183</v>
      </c>
      <c r="D7781" t="s">
        <v>1184</v>
      </c>
      <c r="F7781" t="s">
        <v>4407</v>
      </c>
      <c r="G7781" t="s">
        <v>4408</v>
      </c>
      <c r="I7781" t="s">
        <v>4409</v>
      </c>
      <c r="J7781">
        <v>2014</v>
      </c>
      <c r="K7781" t="s">
        <v>1189</v>
      </c>
      <c r="L7781">
        <v>2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1</v>
      </c>
      <c r="W7781">
        <v>1</v>
      </c>
      <c r="X7781">
        <v>0</v>
      </c>
    </row>
    <row r="7782" spans="1:24" x14ac:dyDescent="0.3">
      <c r="A7782" t="s">
        <v>1072</v>
      </c>
      <c r="B7782" t="s">
        <v>1183</v>
      </c>
      <c r="D7782" t="s">
        <v>1184</v>
      </c>
      <c r="F7782" t="s">
        <v>4407</v>
      </c>
      <c r="G7782" t="s">
        <v>4408</v>
      </c>
      <c r="I7782" t="s">
        <v>4409</v>
      </c>
      <c r="J7782">
        <v>2014</v>
      </c>
      <c r="K7782" t="s">
        <v>1190</v>
      </c>
      <c r="L7782">
        <v>2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1</v>
      </c>
      <c r="W7782">
        <v>1</v>
      </c>
      <c r="X7782">
        <v>0</v>
      </c>
    </row>
    <row r="7783" spans="1:24" x14ac:dyDescent="0.3">
      <c r="A7783" t="s">
        <v>1072</v>
      </c>
      <c r="B7783" t="s">
        <v>1183</v>
      </c>
      <c r="D7783" t="s">
        <v>1184</v>
      </c>
      <c r="F7783" t="s">
        <v>4407</v>
      </c>
      <c r="G7783" t="s">
        <v>4408</v>
      </c>
      <c r="I7783" t="s">
        <v>4409</v>
      </c>
      <c r="J7783">
        <v>2015</v>
      </c>
      <c r="K7783" t="s">
        <v>1189</v>
      </c>
      <c r="L7783">
        <v>7</v>
      </c>
      <c r="M7783">
        <v>2</v>
      </c>
      <c r="N7783">
        <v>1</v>
      </c>
      <c r="O7783">
        <v>0</v>
      </c>
      <c r="P7783">
        <v>0</v>
      </c>
      <c r="Q7783">
        <v>0</v>
      </c>
      <c r="R7783">
        <v>0</v>
      </c>
      <c r="S7783">
        <v>2</v>
      </c>
      <c r="T7783">
        <v>2</v>
      </c>
      <c r="U7783">
        <v>0</v>
      </c>
      <c r="V7783">
        <v>0</v>
      </c>
      <c r="W7783">
        <v>0</v>
      </c>
      <c r="X7783">
        <v>0</v>
      </c>
    </row>
    <row r="7784" spans="1:24" x14ac:dyDescent="0.3">
      <c r="A7784" t="s">
        <v>1072</v>
      </c>
      <c r="B7784" t="s">
        <v>1183</v>
      </c>
      <c r="D7784" t="s">
        <v>1184</v>
      </c>
      <c r="F7784" t="s">
        <v>4407</v>
      </c>
      <c r="G7784" t="s">
        <v>4408</v>
      </c>
      <c r="I7784" t="s">
        <v>4409</v>
      </c>
      <c r="J7784">
        <v>2015</v>
      </c>
      <c r="K7784" t="s">
        <v>1190</v>
      </c>
      <c r="L7784">
        <v>4</v>
      </c>
      <c r="M7784">
        <v>1</v>
      </c>
      <c r="N7784">
        <v>1</v>
      </c>
      <c r="O7784">
        <v>0</v>
      </c>
      <c r="P7784">
        <v>0</v>
      </c>
      <c r="Q7784">
        <v>0</v>
      </c>
      <c r="R7784">
        <v>0</v>
      </c>
      <c r="S7784">
        <v>1</v>
      </c>
      <c r="T7784">
        <v>1</v>
      </c>
      <c r="U7784">
        <v>0</v>
      </c>
      <c r="V7784">
        <v>0</v>
      </c>
      <c r="W7784">
        <v>0</v>
      </c>
      <c r="X7784">
        <v>0</v>
      </c>
    </row>
    <row r="7785" spans="1:24" x14ac:dyDescent="0.3">
      <c r="A7785" t="s">
        <v>99</v>
      </c>
      <c r="B7785" t="s">
        <v>1183</v>
      </c>
      <c r="D7785" t="s">
        <v>1184</v>
      </c>
      <c r="F7785" t="s">
        <v>4410</v>
      </c>
      <c r="G7785" t="s">
        <v>4411</v>
      </c>
      <c r="H7785" t="s">
        <v>4412</v>
      </c>
      <c r="I7785" t="s">
        <v>4413</v>
      </c>
      <c r="J7785">
        <v>2010</v>
      </c>
      <c r="K7785" t="s">
        <v>1189</v>
      </c>
      <c r="L7785">
        <v>5</v>
      </c>
      <c r="M7785">
        <v>1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2</v>
      </c>
      <c r="V7785">
        <v>2</v>
      </c>
      <c r="W7785">
        <v>0</v>
      </c>
      <c r="X7785">
        <v>0</v>
      </c>
    </row>
    <row r="7786" spans="1:24" x14ac:dyDescent="0.3">
      <c r="A7786" t="s">
        <v>99</v>
      </c>
      <c r="B7786" t="s">
        <v>1183</v>
      </c>
      <c r="D7786" t="s">
        <v>1184</v>
      </c>
      <c r="F7786" t="s">
        <v>4410</v>
      </c>
      <c r="G7786" t="s">
        <v>4411</v>
      </c>
      <c r="H7786" t="s">
        <v>4412</v>
      </c>
      <c r="I7786" t="s">
        <v>4413</v>
      </c>
      <c r="J7786">
        <v>2010</v>
      </c>
      <c r="K7786" t="s">
        <v>1190</v>
      </c>
      <c r="L7786">
        <v>5</v>
      </c>
      <c r="M7786">
        <v>1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2</v>
      </c>
      <c r="V7786">
        <v>2</v>
      </c>
      <c r="W7786">
        <v>0</v>
      </c>
      <c r="X7786">
        <v>0</v>
      </c>
    </row>
    <row r="7787" spans="1:24" x14ac:dyDescent="0.3">
      <c r="A7787" t="s">
        <v>99</v>
      </c>
      <c r="B7787" t="s">
        <v>1183</v>
      </c>
      <c r="D7787" t="s">
        <v>1184</v>
      </c>
      <c r="F7787" t="s">
        <v>4410</v>
      </c>
      <c r="G7787" t="s">
        <v>4411</v>
      </c>
      <c r="H7787" t="s">
        <v>4412</v>
      </c>
      <c r="I7787" t="s">
        <v>4413</v>
      </c>
      <c r="J7787">
        <v>2012</v>
      </c>
      <c r="K7787" t="s">
        <v>1189</v>
      </c>
      <c r="L7787">
        <v>11</v>
      </c>
      <c r="M7787">
        <v>1</v>
      </c>
      <c r="N7787">
        <v>0</v>
      </c>
      <c r="O7787">
        <v>3</v>
      </c>
      <c r="P7787">
        <v>0</v>
      </c>
      <c r="Q7787">
        <v>0</v>
      </c>
      <c r="R7787">
        <v>0</v>
      </c>
      <c r="S7787">
        <v>0</v>
      </c>
      <c r="T7787">
        <v>3</v>
      </c>
      <c r="U7787">
        <v>2</v>
      </c>
      <c r="V7787">
        <v>1</v>
      </c>
      <c r="W7787">
        <v>1</v>
      </c>
      <c r="X7787">
        <v>0</v>
      </c>
    </row>
    <row r="7788" spans="1:24" x14ac:dyDescent="0.3">
      <c r="A7788" t="s">
        <v>99</v>
      </c>
      <c r="B7788" t="s">
        <v>1183</v>
      </c>
      <c r="D7788" t="s">
        <v>1184</v>
      </c>
      <c r="F7788" t="s">
        <v>4410</v>
      </c>
      <c r="G7788" t="s">
        <v>4411</v>
      </c>
      <c r="H7788" t="s">
        <v>4412</v>
      </c>
      <c r="I7788" t="s">
        <v>4413</v>
      </c>
      <c r="J7788">
        <v>2012</v>
      </c>
      <c r="K7788" t="s">
        <v>1190</v>
      </c>
      <c r="L7788">
        <v>7</v>
      </c>
      <c r="M7788">
        <v>1</v>
      </c>
      <c r="N7788">
        <v>0</v>
      </c>
      <c r="O7788">
        <v>1</v>
      </c>
      <c r="P7788">
        <v>0</v>
      </c>
      <c r="Q7788">
        <v>0</v>
      </c>
      <c r="R7788">
        <v>0</v>
      </c>
      <c r="S7788">
        <v>0</v>
      </c>
      <c r="T7788">
        <v>2</v>
      </c>
      <c r="U7788">
        <v>1</v>
      </c>
      <c r="V7788">
        <v>1</v>
      </c>
      <c r="W7788">
        <v>1</v>
      </c>
      <c r="X7788">
        <v>0</v>
      </c>
    </row>
    <row r="7789" spans="1:24" x14ac:dyDescent="0.3">
      <c r="A7789" t="s">
        <v>99</v>
      </c>
      <c r="B7789" t="s">
        <v>1183</v>
      </c>
      <c r="D7789" t="s">
        <v>1184</v>
      </c>
      <c r="F7789" t="s">
        <v>4410</v>
      </c>
      <c r="G7789" t="s">
        <v>4411</v>
      </c>
      <c r="H7789" t="s">
        <v>4412</v>
      </c>
      <c r="I7789" t="s">
        <v>4413</v>
      </c>
      <c r="J7789">
        <v>2013</v>
      </c>
      <c r="K7789" t="s">
        <v>1189</v>
      </c>
      <c r="L7789">
        <v>12</v>
      </c>
      <c r="M7789">
        <v>0</v>
      </c>
      <c r="N7789">
        <v>0</v>
      </c>
      <c r="O7789">
        <v>4</v>
      </c>
      <c r="P7789">
        <v>2</v>
      </c>
      <c r="Q7789">
        <v>1</v>
      </c>
      <c r="R7789">
        <v>0</v>
      </c>
      <c r="S7789">
        <v>0</v>
      </c>
      <c r="T7789">
        <v>0</v>
      </c>
      <c r="U7789">
        <v>3</v>
      </c>
      <c r="V7789">
        <v>1</v>
      </c>
      <c r="W7789">
        <v>1</v>
      </c>
      <c r="X7789">
        <v>0</v>
      </c>
    </row>
    <row r="7790" spans="1:24" x14ac:dyDescent="0.3">
      <c r="A7790" t="s">
        <v>99</v>
      </c>
      <c r="B7790" t="s">
        <v>1183</v>
      </c>
      <c r="D7790" t="s">
        <v>1184</v>
      </c>
      <c r="F7790" t="s">
        <v>4410</v>
      </c>
      <c r="G7790" t="s">
        <v>4411</v>
      </c>
      <c r="H7790" t="s">
        <v>4412</v>
      </c>
      <c r="I7790" t="s">
        <v>4413</v>
      </c>
      <c r="J7790">
        <v>2013</v>
      </c>
      <c r="K7790" t="s">
        <v>1190</v>
      </c>
      <c r="L7790">
        <v>8</v>
      </c>
      <c r="M7790">
        <v>0</v>
      </c>
      <c r="N7790">
        <v>0</v>
      </c>
      <c r="O7790">
        <v>3</v>
      </c>
      <c r="P7790">
        <v>1</v>
      </c>
      <c r="Q7790">
        <v>1</v>
      </c>
      <c r="R7790">
        <v>0</v>
      </c>
      <c r="S7790">
        <v>0</v>
      </c>
      <c r="T7790">
        <v>0</v>
      </c>
      <c r="U7790">
        <v>1</v>
      </c>
      <c r="V7790">
        <v>1</v>
      </c>
      <c r="W7790">
        <v>1</v>
      </c>
      <c r="X7790">
        <v>0</v>
      </c>
    </row>
    <row r="7791" spans="1:24" x14ac:dyDescent="0.3">
      <c r="A7791" t="s">
        <v>99</v>
      </c>
      <c r="B7791" t="s">
        <v>1183</v>
      </c>
      <c r="D7791" t="s">
        <v>1184</v>
      </c>
      <c r="F7791" t="s">
        <v>4410</v>
      </c>
      <c r="G7791" t="s">
        <v>4411</v>
      </c>
      <c r="H7791" t="s">
        <v>4412</v>
      </c>
      <c r="I7791" t="s">
        <v>4413</v>
      </c>
      <c r="J7791">
        <v>2014</v>
      </c>
      <c r="K7791" t="s">
        <v>1189</v>
      </c>
      <c r="L7791">
        <v>6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2</v>
      </c>
      <c r="V7791">
        <v>0</v>
      </c>
      <c r="W7791">
        <v>4</v>
      </c>
      <c r="X7791">
        <v>0</v>
      </c>
    </row>
    <row r="7792" spans="1:24" x14ac:dyDescent="0.3">
      <c r="A7792" t="s">
        <v>99</v>
      </c>
      <c r="B7792" t="s">
        <v>1183</v>
      </c>
      <c r="D7792" t="s">
        <v>1184</v>
      </c>
      <c r="F7792" t="s">
        <v>4410</v>
      </c>
      <c r="G7792" t="s">
        <v>4411</v>
      </c>
      <c r="H7792" t="s">
        <v>4412</v>
      </c>
      <c r="I7792" t="s">
        <v>4413</v>
      </c>
      <c r="J7792">
        <v>2014</v>
      </c>
      <c r="K7792" t="s">
        <v>1190</v>
      </c>
      <c r="L7792">
        <v>3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1</v>
      </c>
      <c r="V7792">
        <v>0</v>
      </c>
      <c r="W7792">
        <v>2</v>
      </c>
      <c r="X7792">
        <v>0</v>
      </c>
    </row>
    <row r="7793" spans="1:24" x14ac:dyDescent="0.3">
      <c r="A7793" t="s">
        <v>99</v>
      </c>
      <c r="B7793" t="s">
        <v>1183</v>
      </c>
      <c r="D7793" t="s">
        <v>1184</v>
      </c>
      <c r="F7793" t="s">
        <v>4410</v>
      </c>
      <c r="G7793" t="s">
        <v>4411</v>
      </c>
      <c r="H7793" t="s">
        <v>4412</v>
      </c>
      <c r="I7793" t="s">
        <v>4413</v>
      </c>
      <c r="J7793">
        <v>2015</v>
      </c>
      <c r="K7793" t="s">
        <v>1189</v>
      </c>
      <c r="L7793">
        <v>8</v>
      </c>
      <c r="M7793">
        <v>2</v>
      </c>
      <c r="N7793">
        <v>0</v>
      </c>
      <c r="O7793">
        <v>0</v>
      </c>
      <c r="P7793">
        <v>0</v>
      </c>
      <c r="Q7793">
        <v>2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4</v>
      </c>
    </row>
    <row r="7794" spans="1:24" x14ac:dyDescent="0.3">
      <c r="A7794" t="s">
        <v>99</v>
      </c>
      <c r="B7794" t="s">
        <v>1183</v>
      </c>
      <c r="D7794" t="s">
        <v>1184</v>
      </c>
      <c r="F7794" t="s">
        <v>4410</v>
      </c>
      <c r="G7794" t="s">
        <v>4411</v>
      </c>
      <c r="H7794" t="s">
        <v>4412</v>
      </c>
      <c r="I7794" t="s">
        <v>4413</v>
      </c>
      <c r="J7794">
        <v>2015</v>
      </c>
      <c r="K7794" t="s">
        <v>1190</v>
      </c>
      <c r="L7794">
        <v>5</v>
      </c>
      <c r="M7794">
        <v>1</v>
      </c>
      <c r="N7794">
        <v>0</v>
      </c>
      <c r="O7794">
        <v>0</v>
      </c>
      <c r="P7794">
        <v>0</v>
      </c>
      <c r="Q7794">
        <v>2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2</v>
      </c>
    </row>
    <row r="7795" spans="1:24" x14ac:dyDescent="0.3">
      <c r="A7795" t="s">
        <v>99</v>
      </c>
      <c r="B7795" t="s">
        <v>1183</v>
      </c>
      <c r="D7795" t="s">
        <v>1184</v>
      </c>
      <c r="F7795" t="s">
        <v>4410</v>
      </c>
      <c r="G7795" t="s">
        <v>4411</v>
      </c>
      <c r="H7795" t="s">
        <v>4412</v>
      </c>
      <c r="I7795" t="s">
        <v>4413</v>
      </c>
      <c r="J7795">
        <v>2016</v>
      </c>
      <c r="K7795" t="s">
        <v>1189</v>
      </c>
      <c r="L7795">
        <v>9</v>
      </c>
      <c r="M7795">
        <v>2</v>
      </c>
      <c r="N7795">
        <v>3</v>
      </c>
      <c r="O7795">
        <v>1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1</v>
      </c>
      <c r="W7795">
        <v>0</v>
      </c>
      <c r="X7795">
        <v>2</v>
      </c>
    </row>
    <row r="7796" spans="1:24" x14ac:dyDescent="0.3">
      <c r="A7796" t="s">
        <v>99</v>
      </c>
      <c r="B7796" t="s">
        <v>1183</v>
      </c>
      <c r="D7796" t="s">
        <v>1184</v>
      </c>
      <c r="F7796" t="s">
        <v>4410</v>
      </c>
      <c r="G7796" t="s">
        <v>4411</v>
      </c>
      <c r="H7796" t="s">
        <v>4412</v>
      </c>
      <c r="I7796" t="s">
        <v>4413</v>
      </c>
      <c r="J7796">
        <v>2016</v>
      </c>
      <c r="K7796" t="s">
        <v>1190</v>
      </c>
      <c r="L7796">
        <v>7</v>
      </c>
      <c r="M7796">
        <v>2</v>
      </c>
      <c r="N7796">
        <v>2</v>
      </c>
      <c r="O7796">
        <v>1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1</v>
      </c>
      <c r="W7796">
        <v>0</v>
      </c>
      <c r="X7796">
        <v>1</v>
      </c>
    </row>
    <row r="7797" spans="1:24" x14ac:dyDescent="0.3">
      <c r="A7797" t="s">
        <v>99</v>
      </c>
      <c r="B7797" t="s">
        <v>1183</v>
      </c>
      <c r="D7797" t="s">
        <v>1184</v>
      </c>
      <c r="F7797" t="s">
        <v>4410</v>
      </c>
      <c r="G7797" t="s">
        <v>4411</v>
      </c>
      <c r="H7797" t="s">
        <v>4412</v>
      </c>
      <c r="I7797" t="s">
        <v>4413</v>
      </c>
      <c r="J7797">
        <v>2017</v>
      </c>
      <c r="K7797" t="s">
        <v>1189</v>
      </c>
      <c r="L7797">
        <v>6</v>
      </c>
      <c r="M7797">
        <v>0</v>
      </c>
      <c r="N7797">
        <v>0</v>
      </c>
      <c r="O7797">
        <v>2</v>
      </c>
      <c r="P7797">
        <v>0</v>
      </c>
      <c r="Q7797">
        <v>3</v>
      </c>
      <c r="R7797">
        <v>0</v>
      </c>
      <c r="S7797">
        <v>0</v>
      </c>
      <c r="T7797">
        <v>0</v>
      </c>
      <c r="U7797">
        <v>0</v>
      </c>
      <c r="V7797">
        <v>1</v>
      </c>
      <c r="W7797">
        <v>0</v>
      </c>
      <c r="X7797">
        <v>0</v>
      </c>
    </row>
    <row r="7798" spans="1:24" x14ac:dyDescent="0.3">
      <c r="A7798" t="s">
        <v>99</v>
      </c>
      <c r="B7798" t="s">
        <v>1183</v>
      </c>
      <c r="D7798" t="s">
        <v>1184</v>
      </c>
      <c r="F7798" t="s">
        <v>4410</v>
      </c>
      <c r="G7798" t="s">
        <v>4411</v>
      </c>
      <c r="H7798" t="s">
        <v>4412</v>
      </c>
      <c r="I7798" t="s">
        <v>4413</v>
      </c>
      <c r="J7798">
        <v>2017</v>
      </c>
      <c r="K7798" t="s">
        <v>1190</v>
      </c>
      <c r="L7798">
        <v>5</v>
      </c>
      <c r="M7798">
        <v>0</v>
      </c>
      <c r="N7798">
        <v>0</v>
      </c>
      <c r="O7798">
        <v>2</v>
      </c>
      <c r="P7798">
        <v>0</v>
      </c>
      <c r="Q7798">
        <v>2</v>
      </c>
      <c r="R7798">
        <v>0</v>
      </c>
      <c r="S7798">
        <v>0</v>
      </c>
      <c r="T7798">
        <v>0</v>
      </c>
      <c r="U7798">
        <v>0</v>
      </c>
      <c r="V7798">
        <v>1</v>
      </c>
      <c r="W7798">
        <v>0</v>
      </c>
      <c r="X7798">
        <v>0</v>
      </c>
    </row>
    <row r="7799" spans="1:24" x14ac:dyDescent="0.3">
      <c r="A7799" t="s">
        <v>99</v>
      </c>
      <c r="B7799" t="s">
        <v>1183</v>
      </c>
      <c r="D7799" t="s">
        <v>1184</v>
      </c>
      <c r="F7799" t="s">
        <v>4410</v>
      </c>
      <c r="G7799" t="s">
        <v>4411</v>
      </c>
      <c r="H7799" t="s">
        <v>4412</v>
      </c>
      <c r="I7799" t="s">
        <v>4413</v>
      </c>
      <c r="J7799">
        <v>2018</v>
      </c>
      <c r="K7799" t="s">
        <v>1189</v>
      </c>
      <c r="L7799">
        <v>11</v>
      </c>
      <c r="M7799">
        <v>4</v>
      </c>
      <c r="N7799">
        <v>1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3</v>
      </c>
      <c r="W7799">
        <v>0</v>
      </c>
      <c r="X7799">
        <v>3</v>
      </c>
    </row>
    <row r="7800" spans="1:24" x14ac:dyDescent="0.3">
      <c r="A7800" t="s">
        <v>99</v>
      </c>
      <c r="B7800" t="s">
        <v>1183</v>
      </c>
      <c r="D7800" t="s">
        <v>1184</v>
      </c>
      <c r="F7800" t="s">
        <v>4410</v>
      </c>
      <c r="G7800" t="s">
        <v>4411</v>
      </c>
      <c r="H7800" t="s">
        <v>4412</v>
      </c>
      <c r="I7800" t="s">
        <v>4413</v>
      </c>
      <c r="J7800">
        <v>2018</v>
      </c>
      <c r="K7800" t="s">
        <v>1190</v>
      </c>
      <c r="L7800">
        <v>7</v>
      </c>
      <c r="M7800">
        <v>2</v>
      </c>
      <c r="N7800">
        <v>1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2</v>
      </c>
      <c r="W7800">
        <v>0</v>
      </c>
      <c r="X7800">
        <v>2</v>
      </c>
    </row>
    <row r="7801" spans="1:24" x14ac:dyDescent="0.3">
      <c r="A7801" t="s">
        <v>99</v>
      </c>
      <c r="B7801" t="s">
        <v>1183</v>
      </c>
      <c r="D7801" t="s">
        <v>1184</v>
      </c>
      <c r="F7801" t="s">
        <v>4410</v>
      </c>
      <c r="G7801" t="s">
        <v>4411</v>
      </c>
      <c r="H7801" t="s">
        <v>4412</v>
      </c>
      <c r="I7801" t="s">
        <v>4413</v>
      </c>
      <c r="J7801">
        <v>2019</v>
      </c>
      <c r="K7801" t="s">
        <v>1189</v>
      </c>
      <c r="L7801">
        <v>24</v>
      </c>
      <c r="M7801">
        <v>0</v>
      </c>
      <c r="N7801">
        <v>0</v>
      </c>
      <c r="O7801">
        <v>6</v>
      </c>
      <c r="P7801">
        <v>0</v>
      </c>
      <c r="Q7801">
        <v>3</v>
      </c>
      <c r="R7801">
        <v>3</v>
      </c>
      <c r="S7801">
        <v>0</v>
      </c>
      <c r="T7801">
        <v>0</v>
      </c>
      <c r="U7801">
        <v>5</v>
      </c>
      <c r="V7801">
        <v>1</v>
      </c>
      <c r="W7801">
        <v>4</v>
      </c>
      <c r="X7801">
        <v>2</v>
      </c>
    </row>
    <row r="7802" spans="1:24" x14ac:dyDescent="0.3">
      <c r="A7802" t="s">
        <v>99</v>
      </c>
      <c r="B7802" t="s">
        <v>1183</v>
      </c>
      <c r="D7802" t="s">
        <v>1184</v>
      </c>
      <c r="F7802" t="s">
        <v>4410</v>
      </c>
      <c r="G7802" t="s">
        <v>4411</v>
      </c>
      <c r="H7802" t="s">
        <v>4412</v>
      </c>
      <c r="I7802" t="s">
        <v>4413</v>
      </c>
      <c r="J7802">
        <v>2019</v>
      </c>
      <c r="K7802" t="s">
        <v>1190</v>
      </c>
      <c r="L7802">
        <v>14</v>
      </c>
      <c r="M7802">
        <v>0</v>
      </c>
      <c r="N7802">
        <v>0</v>
      </c>
      <c r="O7802">
        <v>4</v>
      </c>
      <c r="P7802">
        <v>0</v>
      </c>
      <c r="Q7802">
        <v>1</v>
      </c>
      <c r="R7802">
        <v>2</v>
      </c>
      <c r="S7802">
        <v>0</v>
      </c>
      <c r="T7802">
        <v>0</v>
      </c>
      <c r="U7802">
        <v>2</v>
      </c>
      <c r="V7802">
        <v>1</v>
      </c>
      <c r="W7802">
        <v>2</v>
      </c>
      <c r="X7802">
        <v>2</v>
      </c>
    </row>
    <row r="7803" spans="1:24" x14ac:dyDescent="0.3">
      <c r="A7803" t="s">
        <v>99</v>
      </c>
      <c r="B7803" t="s">
        <v>1183</v>
      </c>
      <c r="D7803" t="s">
        <v>1184</v>
      </c>
      <c r="F7803" t="s">
        <v>4410</v>
      </c>
      <c r="G7803" t="s">
        <v>4411</v>
      </c>
      <c r="H7803" t="s">
        <v>4412</v>
      </c>
      <c r="I7803" t="s">
        <v>4413</v>
      </c>
      <c r="J7803">
        <v>2022</v>
      </c>
      <c r="K7803" t="s">
        <v>1189</v>
      </c>
      <c r="L7803">
        <v>1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1</v>
      </c>
      <c r="T7803">
        <v>0</v>
      </c>
      <c r="U7803">
        <v>0</v>
      </c>
      <c r="V7803">
        <v>0</v>
      </c>
      <c r="W7803">
        <v>0</v>
      </c>
      <c r="X7803">
        <v>0</v>
      </c>
    </row>
    <row r="7804" spans="1:24" x14ac:dyDescent="0.3">
      <c r="A7804" t="s">
        <v>99</v>
      </c>
      <c r="B7804" t="s">
        <v>1183</v>
      </c>
      <c r="D7804" t="s">
        <v>1184</v>
      </c>
      <c r="F7804" t="s">
        <v>4410</v>
      </c>
      <c r="G7804" t="s">
        <v>4411</v>
      </c>
      <c r="H7804" t="s">
        <v>4412</v>
      </c>
      <c r="I7804" t="s">
        <v>4413</v>
      </c>
      <c r="J7804">
        <v>2022</v>
      </c>
      <c r="K7804" t="s">
        <v>1190</v>
      </c>
      <c r="L7804">
        <v>1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1</v>
      </c>
      <c r="T7804">
        <v>0</v>
      </c>
      <c r="U7804">
        <v>0</v>
      </c>
      <c r="V7804">
        <v>0</v>
      </c>
      <c r="W7804">
        <v>0</v>
      </c>
      <c r="X7804">
        <v>0</v>
      </c>
    </row>
    <row r="7805" spans="1:24" x14ac:dyDescent="0.3">
      <c r="A7805" t="s">
        <v>99</v>
      </c>
      <c r="B7805" t="s">
        <v>1183</v>
      </c>
      <c r="D7805" t="s">
        <v>1184</v>
      </c>
      <c r="F7805" t="s">
        <v>4410</v>
      </c>
      <c r="G7805" t="s">
        <v>4411</v>
      </c>
      <c r="H7805" t="s">
        <v>4412</v>
      </c>
      <c r="I7805" t="s">
        <v>4413</v>
      </c>
      <c r="J7805">
        <v>2023</v>
      </c>
      <c r="K7805" t="s">
        <v>1189</v>
      </c>
      <c r="L7805">
        <v>1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1</v>
      </c>
      <c r="W7805">
        <v>0</v>
      </c>
      <c r="X7805">
        <v>0</v>
      </c>
    </row>
    <row r="7806" spans="1:24" x14ac:dyDescent="0.3">
      <c r="A7806" t="s">
        <v>99</v>
      </c>
      <c r="B7806" t="s">
        <v>1183</v>
      </c>
      <c r="D7806" t="s">
        <v>1184</v>
      </c>
      <c r="F7806" t="s">
        <v>4410</v>
      </c>
      <c r="G7806" t="s">
        <v>4411</v>
      </c>
      <c r="H7806" t="s">
        <v>4412</v>
      </c>
      <c r="I7806" t="s">
        <v>4413</v>
      </c>
      <c r="J7806">
        <v>2023</v>
      </c>
      <c r="K7806" t="s">
        <v>1190</v>
      </c>
      <c r="L7806">
        <v>1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1</v>
      </c>
      <c r="W7806">
        <v>0</v>
      </c>
      <c r="X7806">
        <v>0</v>
      </c>
    </row>
    <row r="7807" spans="1:24" x14ac:dyDescent="0.3">
      <c r="A7807" t="s">
        <v>1073</v>
      </c>
      <c r="B7807" t="s">
        <v>1183</v>
      </c>
      <c r="D7807" t="s">
        <v>1184</v>
      </c>
      <c r="F7807" t="s">
        <v>4414</v>
      </c>
      <c r="G7807" t="s">
        <v>4415</v>
      </c>
      <c r="H7807" t="s">
        <v>4416</v>
      </c>
      <c r="I7807" t="s">
        <v>4417</v>
      </c>
      <c r="J7807">
        <v>2008</v>
      </c>
      <c r="K7807" t="s">
        <v>1189</v>
      </c>
      <c r="L7807">
        <v>1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1</v>
      </c>
      <c r="V7807">
        <v>0</v>
      </c>
      <c r="W7807">
        <v>0</v>
      </c>
      <c r="X7807">
        <v>0</v>
      </c>
    </row>
    <row r="7808" spans="1:24" x14ac:dyDescent="0.3">
      <c r="A7808" t="s">
        <v>1073</v>
      </c>
      <c r="B7808" t="s">
        <v>1183</v>
      </c>
      <c r="D7808" t="s">
        <v>1184</v>
      </c>
      <c r="F7808" t="s">
        <v>4414</v>
      </c>
      <c r="G7808" t="s">
        <v>4415</v>
      </c>
      <c r="H7808" t="s">
        <v>4416</v>
      </c>
      <c r="I7808" t="s">
        <v>4417</v>
      </c>
      <c r="J7808">
        <v>2008</v>
      </c>
      <c r="K7808" t="s">
        <v>1190</v>
      </c>
      <c r="L7808">
        <v>1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1</v>
      </c>
      <c r="V7808">
        <v>0</v>
      </c>
      <c r="W7808">
        <v>0</v>
      </c>
      <c r="X7808">
        <v>0</v>
      </c>
    </row>
    <row r="7809" spans="1:24" x14ac:dyDescent="0.3">
      <c r="A7809" t="s">
        <v>1073</v>
      </c>
      <c r="B7809" t="s">
        <v>1183</v>
      </c>
      <c r="D7809" t="s">
        <v>1184</v>
      </c>
      <c r="F7809" t="s">
        <v>4414</v>
      </c>
      <c r="G7809" t="s">
        <v>4415</v>
      </c>
      <c r="H7809" t="s">
        <v>4416</v>
      </c>
      <c r="I7809" t="s">
        <v>4417</v>
      </c>
      <c r="J7809">
        <v>2009</v>
      </c>
      <c r="K7809" t="s">
        <v>1189</v>
      </c>
      <c r="L7809">
        <v>3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3</v>
      </c>
      <c r="X7809">
        <v>0</v>
      </c>
    </row>
    <row r="7810" spans="1:24" x14ac:dyDescent="0.3">
      <c r="A7810" t="s">
        <v>1073</v>
      </c>
      <c r="B7810" t="s">
        <v>1183</v>
      </c>
      <c r="D7810" t="s">
        <v>1184</v>
      </c>
      <c r="F7810" t="s">
        <v>4414</v>
      </c>
      <c r="G7810" t="s">
        <v>4415</v>
      </c>
      <c r="H7810" t="s">
        <v>4416</v>
      </c>
      <c r="I7810" t="s">
        <v>4417</v>
      </c>
      <c r="J7810">
        <v>2009</v>
      </c>
      <c r="K7810" t="s">
        <v>1190</v>
      </c>
      <c r="L7810">
        <v>2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2</v>
      </c>
      <c r="X7810">
        <v>0</v>
      </c>
    </row>
    <row r="7811" spans="1:24" x14ac:dyDescent="0.3">
      <c r="A7811" t="s">
        <v>1074</v>
      </c>
      <c r="B7811" t="s">
        <v>1183</v>
      </c>
      <c r="D7811" t="s">
        <v>1184</v>
      </c>
      <c r="F7811" t="s">
        <v>4418</v>
      </c>
      <c r="G7811" t="s">
        <v>4419</v>
      </c>
      <c r="H7811" t="s">
        <v>4420</v>
      </c>
      <c r="I7811" t="s">
        <v>4421</v>
      </c>
      <c r="J7811">
        <v>2012</v>
      </c>
      <c r="K7811" t="s">
        <v>1189</v>
      </c>
      <c r="L7811">
        <v>1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1</v>
      </c>
      <c r="V7811">
        <v>0</v>
      </c>
      <c r="W7811">
        <v>0</v>
      </c>
      <c r="X7811">
        <v>0</v>
      </c>
    </row>
    <row r="7812" spans="1:24" x14ac:dyDescent="0.3">
      <c r="A7812" t="s">
        <v>1074</v>
      </c>
      <c r="B7812" t="s">
        <v>1183</v>
      </c>
      <c r="D7812" t="s">
        <v>1184</v>
      </c>
      <c r="F7812" t="s">
        <v>4418</v>
      </c>
      <c r="G7812" t="s">
        <v>4419</v>
      </c>
      <c r="H7812" t="s">
        <v>4420</v>
      </c>
      <c r="I7812" t="s">
        <v>4421</v>
      </c>
      <c r="J7812">
        <v>2012</v>
      </c>
      <c r="K7812" t="s">
        <v>1190</v>
      </c>
      <c r="L7812">
        <v>1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1</v>
      </c>
      <c r="V7812">
        <v>0</v>
      </c>
      <c r="W7812">
        <v>0</v>
      </c>
      <c r="X7812">
        <v>0</v>
      </c>
    </row>
    <row r="7813" spans="1:24" x14ac:dyDescent="0.3">
      <c r="A7813" t="s">
        <v>591</v>
      </c>
      <c r="B7813" t="s">
        <v>1183</v>
      </c>
      <c r="D7813" t="s">
        <v>1184</v>
      </c>
      <c r="F7813" t="s">
        <v>4422</v>
      </c>
      <c r="G7813" t="s">
        <v>4423</v>
      </c>
      <c r="H7813" t="s">
        <v>4424</v>
      </c>
      <c r="I7813" t="s">
        <v>4425</v>
      </c>
      <c r="J7813">
        <v>2014</v>
      </c>
      <c r="K7813" t="s">
        <v>1189</v>
      </c>
      <c r="L7813">
        <v>1</v>
      </c>
      <c r="M7813">
        <v>1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</row>
    <row r="7814" spans="1:24" x14ac:dyDescent="0.3">
      <c r="A7814" t="s">
        <v>591</v>
      </c>
      <c r="B7814" t="s">
        <v>1183</v>
      </c>
      <c r="D7814" t="s">
        <v>1184</v>
      </c>
      <c r="F7814" t="s">
        <v>4422</v>
      </c>
      <c r="G7814" t="s">
        <v>4423</v>
      </c>
      <c r="H7814" t="s">
        <v>4424</v>
      </c>
      <c r="I7814" t="s">
        <v>4425</v>
      </c>
      <c r="J7814">
        <v>2014</v>
      </c>
      <c r="K7814" t="s">
        <v>1190</v>
      </c>
      <c r="L7814">
        <v>1</v>
      </c>
      <c r="M7814">
        <v>1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</row>
    <row r="7815" spans="1:24" x14ac:dyDescent="0.3">
      <c r="A7815" t="s">
        <v>591</v>
      </c>
      <c r="B7815" t="s">
        <v>1183</v>
      </c>
      <c r="D7815" t="s">
        <v>1184</v>
      </c>
      <c r="F7815" t="s">
        <v>4422</v>
      </c>
      <c r="G7815" t="s">
        <v>4423</v>
      </c>
      <c r="H7815" t="s">
        <v>4424</v>
      </c>
      <c r="I7815" t="s">
        <v>4425</v>
      </c>
      <c r="J7815">
        <v>2015</v>
      </c>
      <c r="K7815" t="s">
        <v>1189</v>
      </c>
      <c r="L7815">
        <v>1</v>
      </c>
      <c r="M7815">
        <v>1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</row>
    <row r="7816" spans="1:24" x14ac:dyDescent="0.3">
      <c r="A7816" t="s">
        <v>591</v>
      </c>
      <c r="B7816" t="s">
        <v>1183</v>
      </c>
      <c r="D7816" t="s">
        <v>1184</v>
      </c>
      <c r="F7816" t="s">
        <v>4422</v>
      </c>
      <c r="G7816" t="s">
        <v>4423</v>
      </c>
      <c r="H7816" t="s">
        <v>4424</v>
      </c>
      <c r="I7816" t="s">
        <v>4425</v>
      </c>
      <c r="J7816">
        <v>2015</v>
      </c>
      <c r="K7816" t="s">
        <v>1190</v>
      </c>
      <c r="L7816">
        <v>1</v>
      </c>
      <c r="M7816">
        <v>1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</row>
    <row r="7817" spans="1:24" x14ac:dyDescent="0.3">
      <c r="A7817" t="s">
        <v>591</v>
      </c>
      <c r="B7817" t="s">
        <v>1183</v>
      </c>
      <c r="D7817" t="s">
        <v>1184</v>
      </c>
      <c r="F7817" t="s">
        <v>4422</v>
      </c>
      <c r="G7817" t="s">
        <v>4423</v>
      </c>
      <c r="H7817" t="s">
        <v>4424</v>
      </c>
      <c r="I7817" t="s">
        <v>4425</v>
      </c>
      <c r="J7817">
        <v>2020</v>
      </c>
      <c r="K7817" t="s">
        <v>1189</v>
      </c>
      <c r="L7817">
        <v>1</v>
      </c>
      <c r="M7817">
        <v>1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</row>
    <row r="7818" spans="1:24" x14ac:dyDescent="0.3">
      <c r="A7818" t="s">
        <v>591</v>
      </c>
      <c r="B7818" t="s">
        <v>1183</v>
      </c>
      <c r="D7818" t="s">
        <v>1184</v>
      </c>
      <c r="F7818" t="s">
        <v>4422</v>
      </c>
      <c r="G7818" t="s">
        <v>4423</v>
      </c>
      <c r="H7818" t="s">
        <v>4424</v>
      </c>
      <c r="I7818" t="s">
        <v>4425</v>
      </c>
      <c r="J7818">
        <v>2020</v>
      </c>
      <c r="K7818" t="s">
        <v>1190</v>
      </c>
      <c r="L7818">
        <v>1</v>
      </c>
      <c r="M7818">
        <v>1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</row>
    <row r="7819" spans="1:24" x14ac:dyDescent="0.3">
      <c r="A7819" t="s">
        <v>538</v>
      </c>
      <c r="B7819" t="s">
        <v>1183</v>
      </c>
      <c r="D7819" t="s">
        <v>1184</v>
      </c>
      <c r="F7819" t="s">
        <v>4426</v>
      </c>
      <c r="G7819" t="s">
        <v>4427</v>
      </c>
      <c r="I7819" t="s">
        <v>4428</v>
      </c>
      <c r="J7819">
        <v>2012</v>
      </c>
      <c r="K7819" t="s">
        <v>1189</v>
      </c>
      <c r="L7819">
        <v>6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6</v>
      </c>
      <c r="X7819">
        <v>0</v>
      </c>
    </row>
    <row r="7820" spans="1:24" x14ac:dyDescent="0.3">
      <c r="A7820" t="s">
        <v>538</v>
      </c>
      <c r="B7820" t="s">
        <v>1183</v>
      </c>
      <c r="D7820" t="s">
        <v>1184</v>
      </c>
      <c r="F7820" t="s">
        <v>4426</v>
      </c>
      <c r="G7820" t="s">
        <v>4427</v>
      </c>
      <c r="I7820" t="s">
        <v>4428</v>
      </c>
      <c r="J7820">
        <v>2012</v>
      </c>
      <c r="K7820" t="s">
        <v>1190</v>
      </c>
      <c r="L7820">
        <v>6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6</v>
      </c>
      <c r="X7820">
        <v>0</v>
      </c>
    </row>
    <row r="7821" spans="1:24" x14ac:dyDescent="0.3">
      <c r="A7821" t="s">
        <v>538</v>
      </c>
      <c r="B7821" t="s">
        <v>1183</v>
      </c>
      <c r="D7821" t="s">
        <v>1184</v>
      </c>
      <c r="F7821" t="s">
        <v>4426</v>
      </c>
      <c r="G7821" t="s">
        <v>4427</v>
      </c>
      <c r="I7821" t="s">
        <v>4428</v>
      </c>
      <c r="J7821">
        <v>2019</v>
      </c>
      <c r="K7821" t="s">
        <v>1189</v>
      </c>
      <c r="L7821">
        <v>1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1</v>
      </c>
    </row>
    <row r="7822" spans="1:24" x14ac:dyDescent="0.3">
      <c r="A7822" t="s">
        <v>538</v>
      </c>
      <c r="B7822" t="s">
        <v>1183</v>
      </c>
      <c r="D7822" t="s">
        <v>1184</v>
      </c>
      <c r="F7822" t="s">
        <v>4426</v>
      </c>
      <c r="G7822" t="s">
        <v>4427</v>
      </c>
      <c r="I7822" t="s">
        <v>4428</v>
      </c>
      <c r="J7822">
        <v>2019</v>
      </c>
      <c r="K7822" t="s">
        <v>1190</v>
      </c>
      <c r="L7822">
        <v>1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1</v>
      </c>
    </row>
    <row r="7823" spans="1:24" x14ac:dyDescent="0.3">
      <c r="A7823" t="s">
        <v>1075</v>
      </c>
      <c r="B7823" t="s">
        <v>1183</v>
      </c>
      <c r="D7823" t="s">
        <v>1184</v>
      </c>
      <c r="F7823" t="s">
        <v>4429</v>
      </c>
      <c r="G7823" t="s">
        <v>4430</v>
      </c>
      <c r="I7823" t="s">
        <v>4431</v>
      </c>
      <c r="J7823">
        <v>2010</v>
      </c>
      <c r="K7823" t="s">
        <v>1189</v>
      </c>
      <c r="L7823">
        <v>1</v>
      </c>
      <c r="M7823">
        <v>0</v>
      </c>
      <c r="N7823">
        <v>1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</row>
    <row r="7824" spans="1:24" x14ac:dyDescent="0.3">
      <c r="A7824" t="s">
        <v>1075</v>
      </c>
      <c r="B7824" t="s">
        <v>1183</v>
      </c>
      <c r="D7824" t="s">
        <v>1184</v>
      </c>
      <c r="F7824" t="s">
        <v>4429</v>
      </c>
      <c r="G7824" t="s">
        <v>4430</v>
      </c>
      <c r="I7824" t="s">
        <v>4431</v>
      </c>
      <c r="J7824">
        <v>2010</v>
      </c>
      <c r="K7824" t="s">
        <v>1190</v>
      </c>
      <c r="L7824">
        <v>1</v>
      </c>
      <c r="M7824">
        <v>0</v>
      </c>
      <c r="N7824">
        <v>1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</row>
    <row r="7825" spans="1:24" x14ac:dyDescent="0.3">
      <c r="A7825" t="s">
        <v>1075</v>
      </c>
      <c r="B7825" t="s">
        <v>1183</v>
      </c>
      <c r="D7825" t="s">
        <v>1184</v>
      </c>
      <c r="F7825" t="s">
        <v>4429</v>
      </c>
      <c r="G7825" t="s">
        <v>4430</v>
      </c>
      <c r="I7825" t="s">
        <v>4431</v>
      </c>
      <c r="J7825">
        <v>2012</v>
      </c>
      <c r="K7825" t="s">
        <v>1189</v>
      </c>
      <c r="L7825">
        <v>2</v>
      </c>
      <c r="M7825">
        <v>0</v>
      </c>
      <c r="N7825">
        <v>0</v>
      </c>
      <c r="O7825">
        <v>2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</row>
    <row r="7826" spans="1:24" x14ac:dyDescent="0.3">
      <c r="A7826" t="s">
        <v>1075</v>
      </c>
      <c r="B7826" t="s">
        <v>1183</v>
      </c>
      <c r="D7826" t="s">
        <v>1184</v>
      </c>
      <c r="F7826" t="s">
        <v>4429</v>
      </c>
      <c r="G7826" t="s">
        <v>4430</v>
      </c>
      <c r="I7826" t="s">
        <v>4431</v>
      </c>
      <c r="J7826">
        <v>2012</v>
      </c>
      <c r="K7826" t="s">
        <v>1190</v>
      </c>
      <c r="L7826">
        <v>1</v>
      </c>
      <c r="M7826">
        <v>0</v>
      </c>
      <c r="N7826">
        <v>0</v>
      </c>
      <c r="O7826">
        <v>1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</row>
    <row r="7827" spans="1:24" x14ac:dyDescent="0.3">
      <c r="A7827" t="s">
        <v>622</v>
      </c>
      <c r="B7827" t="s">
        <v>1183</v>
      </c>
      <c r="D7827" t="s">
        <v>1184</v>
      </c>
      <c r="F7827" t="s">
        <v>4432</v>
      </c>
      <c r="G7827" t="s">
        <v>4433</v>
      </c>
      <c r="I7827" t="s">
        <v>4434</v>
      </c>
      <c r="J7827">
        <v>2017</v>
      </c>
      <c r="K7827" t="s">
        <v>1189</v>
      </c>
      <c r="L7827">
        <v>1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1</v>
      </c>
      <c r="U7827">
        <v>0</v>
      </c>
      <c r="V7827">
        <v>0</v>
      </c>
      <c r="W7827">
        <v>0</v>
      </c>
      <c r="X7827">
        <v>0</v>
      </c>
    </row>
    <row r="7828" spans="1:24" x14ac:dyDescent="0.3">
      <c r="A7828" t="s">
        <v>622</v>
      </c>
      <c r="B7828" t="s">
        <v>1183</v>
      </c>
      <c r="D7828" t="s">
        <v>1184</v>
      </c>
      <c r="F7828" t="s">
        <v>4432</v>
      </c>
      <c r="G7828" t="s">
        <v>4433</v>
      </c>
      <c r="I7828" t="s">
        <v>4434</v>
      </c>
      <c r="J7828">
        <v>2017</v>
      </c>
      <c r="K7828" t="s">
        <v>1190</v>
      </c>
      <c r="L7828">
        <v>1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1</v>
      </c>
      <c r="U7828">
        <v>0</v>
      </c>
      <c r="V7828">
        <v>0</v>
      </c>
      <c r="W7828">
        <v>0</v>
      </c>
      <c r="X7828">
        <v>0</v>
      </c>
    </row>
    <row r="7829" spans="1:24" x14ac:dyDescent="0.3">
      <c r="A7829" t="s">
        <v>622</v>
      </c>
      <c r="B7829" t="s">
        <v>1183</v>
      </c>
      <c r="D7829" t="s">
        <v>1184</v>
      </c>
      <c r="F7829" t="s">
        <v>4432</v>
      </c>
      <c r="G7829" t="s">
        <v>4433</v>
      </c>
      <c r="I7829" t="s">
        <v>4434</v>
      </c>
      <c r="J7829">
        <v>2020</v>
      </c>
      <c r="K7829" t="s">
        <v>1189</v>
      </c>
      <c r="L7829">
        <v>1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1</v>
      </c>
      <c r="V7829">
        <v>0</v>
      </c>
      <c r="W7829">
        <v>0</v>
      </c>
      <c r="X7829">
        <v>0</v>
      </c>
    </row>
    <row r="7830" spans="1:24" x14ac:dyDescent="0.3">
      <c r="A7830" t="s">
        <v>622</v>
      </c>
      <c r="B7830" t="s">
        <v>1183</v>
      </c>
      <c r="D7830" t="s">
        <v>1184</v>
      </c>
      <c r="F7830" t="s">
        <v>4432</v>
      </c>
      <c r="G7830" t="s">
        <v>4433</v>
      </c>
      <c r="I7830" t="s">
        <v>4434</v>
      </c>
      <c r="J7830">
        <v>2020</v>
      </c>
      <c r="K7830" t="s">
        <v>1190</v>
      </c>
      <c r="L7830">
        <v>1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1</v>
      </c>
      <c r="V7830">
        <v>0</v>
      </c>
      <c r="W7830">
        <v>0</v>
      </c>
      <c r="X7830">
        <v>0</v>
      </c>
    </row>
    <row r="7831" spans="1:24" x14ac:dyDescent="0.3">
      <c r="A7831" t="s">
        <v>190</v>
      </c>
      <c r="B7831" t="s">
        <v>1183</v>
      </c>
      <c r="D7831" t="s">
        <v>1184</v>
      </c>
      <c r="F7831" t="s">
        <v>4435</v>
      </c>
      <c r="G7831" t="s">
        <v>4436</v>
      </c>
      <c r="I7831" t="s">
        <v>4437</v>
      </c>
      <c r="J7831">
        <v>2016</v>
      </c>
      <c r="K7831" t="s">
        <v>1189</v>
      </c>
      <c r="L7831">
        <v>3</v>
      </c>
      <c r="M7831">
        <v>0</v>
      </c>
      <c r="N7831">
        <v>0</v>
      </c>
      <c r="O7831">
        <v>0</v>
      </c>
      <c r="P7831">
        <v>1</v>
      </c>
      <c r="Q7831">
        <v>2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</row>
    <row r="7832" spans="1:24" x14ac:dyDescent="0.3">
      <c r="A7832" t="s">
        <v>190</v>
      </c>
      <c r="B7832" t="s">
        <v>1183</v>
      </c>
      <c r="D7832" t="s">
        <v>1184</v>
      </c>
      <c r="F7832" t="s">
        <v>4435</v>
      </c>
      <c r="G7832" t="s">
        <v>4436</v>
      </c>
      <c r="I7832" t="s">
        <v>4437</v>
      </c>
      <c r="J7832">
        <v>2016</v>
      </c>
      <c r="K7832" t="s">
        <v>1190</v>
      </c>
      <c r="L7832">
        <v>3</v>
      </c>
      <c r="M7832">
        <v>0</v>
      </c>
      <c r="N7832">
        <v>0</v>
      </c>
      <c r="O7832">
        <v>0</v>
      </c>
      <c r="P7832">
        <v>1</v>
      </c>
      <c r="Q7832">
        <v>2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</row>
    <row r="7833" spans="1:24" x14ac:dyDescent="0.3">
      <c r="A7833" t="s">
        <v>190</v>
      </c>
      <c r="B7833" t="s">
        <v>1183</v>
      </c>
      <c r="D7833" t="s">
        <v>1184</v>
      </c>
      <c r="F7833" t="s">
        <v>4435</v>
      </c>
      <c r="G7833" t="s">
        <v>4436</v>
      </c>
      <c r="I7833" t="s">
        <v>4437</v>
      </c>
      <c r="J7833">
        <v>2019</v>
      </c>
      <c r="K7833" t="s">
        <v>1189</v>
      </c>
      <c r="L7833">
        <v>8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6</v>
      </c>
      <c r="W7833">
        <v>2</v>
      </c>
      <c r="X7833">
        <v>0</v>
      </c>
    </row>
    <row r="7834" spans="1:24" x14ac:dyDescent="0.3">
      <c r="A7834" t="s">
        <v>190</v>
      </c>
      <c r="B7834" t="s">
        <v>1183</v>
      </c>
      <c r="D7834" t="s">
        <v>1184</v>
      </c>
      <c r="F7834" t="s">
        <v>4435</v>
      </c>
      <c r="G7834" t="s">
        <v>4436</v>
      </c>
      <c r="I7834" t="s">
        <v>4437</v>
      </c>
      <c r="J7834">
        <v>2019</v>
      </c>
      <c r="K7834" t="s">
        <v>1190</v>
      </c>
      <c r="L7834">
        <v>4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3</v>
      </c>
      <c r="W7834">
        <v>1</v>
      </c>
      <c r="X7834">
        <v>0</v>
      </c>
    </row>
    <row r="7835" spans="1:24" x14ac:dyDescent="0.3">
      <c r="A7835" t="s">
        <v>190</v>
      </c>
      <c r="B7835" t="s">
        <v>1183</v>
      </c>
      <c r="D7835" t="s">
        <v>1184</v>
      </c>
      <c r="F7835" t="s">
        <v>4435</v>
      </c>
      <c r="G7835" t="s">
        <v>4436</v>
      </c>
      <c r="I7835" t="s">
        <v>4437</v>
      </c>
      <c r="J7835">
        <v>2023</v>
      </c>
      <c r="K7835" t="s">
        <v>1189</v>
      </c>
      <c r="L7835">
        <v>2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2</v>
      </c>
      <c r="W7835">
        <v>0</v>
      </c>
      <c r="X7835">
        <v>0</v>
      </c>
    </row>
    <row r="7836" spans="1:24" x14ac:dyDescent="0.3">
      <c r="A7836" t="s">
        <v>190</v>
      </c>
      <c r="B7836" t="s">
        <v>1183</v>
      </c>
      <c r="D7836" t="s">
        <v>1184</v>
      </c>
      <c r="F7836" t="s">
        <v>4435</v>
      </c>
      <c r="G7836" t="s">
        <v>4436</v>
      </c>
      <c r="I7836" t="s">
        <v>4437</v>
      </c>
      <c r="J7836">
        <v>2023</v>
      </c>
      <c r="K7836" t="s">
        <v>1190</v>
      </c>
      <c r="L7836">
        <v>1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1</v>
      </c>
      <c r="W7836">
        <v>0</v>
      </c>
      <c r="X7836">
        <v>0</v>
      </c>
    </row>
    <row r="7837" spans="1:24" x14ac:dyDescent="0.3">
      <c r="A7837" t="s">
        <v>376</v>
      </c>
      <c r="B7837" t="s">
        <v>1183</v>
      </c>
      <c r="D7837" t="s">
        <v>1184</v>
      </c>
      <c r="F7837" t="s">
        <v>4438</v>
      </c>
      <c r="G7837" t="s">
        <v>4439</v>
      </c>
      <c r="I7837" t="s">
        <v>4440</v>
      </c>
      <c r="J7837">
        <v>2018</v>
      </c>
      <c r="K7837" t="s">
        <v>1189</v>
      </c>
      <c r="L7837">
        <v>1</v>
      </c>
      <c r="M7837">
        <v>0</v>
      </c>
      <c r="N7837">
        <v>0</v>
      </c>
      <c r="O7837">
        <v>0</v>
      </c>
      <c r="P7837">
        <v>0</v>
      </c>
      <c r="Q7837">
        <v>1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</row>
    <row r="7838" spans="1:24" x14ac:dyDescent="0.3">
      <c r="A7838" t="s">
        <v>376</v>
      </c>
      <c r="B7838" t="s">
        <v>1183</v>
      </c>
      <c r="D7838" t="s">
        <v>1184</v>
      </c>
      <c r="F7838" t="s">
        <v>4438</v>
      </c>
      <c r="G7838" t="s">
        <v>4439</v>
      </c>
      <c r="I7838" t="s">
        <v>4440</v>
      </c>
      <c r="J7838">
        <v>2018</v>
      </c>
      <c r="K7838" t="s">
        <v>1190</v>
      </c>
      <c r="L7838">
        <v>1</v>
      </c>
      <c r="M7838">
        <v>0</v>
      </c>
      <c r="N7838">
        <v>0</v>
      </c>
      <c r="O7838">
        <v>0</v>
      </c>
      <c r="P7838">
        <v>0</v>
      </c>
      <c r="Q7838">
        <v>1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</row>
    <row r="7839" spans="1:24" x14ac:dyDescent="0.3">
      <c r="A7839" t="s">
        <v>376</v>
      </c>
      <c r="B7839" t="s">
        <v>1183</v>
      </c>
      <c r="D7839" t="s">
        <v>1184</v>
      </c>
      <c r="F7839" t="s">
        <v>4438</v>
      </c>
      <c r="G7839" t="s">
        <v>4439</v>
      </c>
      <c r="I7839" t="s">
        <v>4440</v>
      </c>
      <c r="J7839">
        <v>2019</v>
      </c>
      <c r="K7839" t="s">
        <v>1189</v>
      </c>
      <c r="L7839">
        <v>3</v>
      </c>
      <c r="M7839">
        <v>0</v>
      </c>
      <c r="N7839">
        <v>0</v>
      </c>
      <c r="O7839">
        <v>0</v>
      </c>
      <c r="P7839">
        <v>2</v>
      </c>
      <c r="Q7839">
        <v>0</v>
      </c>
      <c r="R7839">
        <v>0</v>
      </c>
      <c r="S7839">
        <v>0</v>
      </c>
      <c r="T7839">
        <v>1</v>
      </c>
      <c r="U7839">
        <v>0</v>
      </c>
      <c r="V7839">
        <v>0</v>
      </c>
      <c r="W7839">
        <v>0</v>
      </c>
      <c r="X7839">
        <v>0</v>
      </c>
    </row>
    <row r="7840" spans="1:24" x14ac:dyDescent="0.3">
      <c r="A7840" t="s">
        <v>376</v>
      </c>
      <c r="B7840" t="s">
        <v>1183</v>
      </c>
      <c r="D7840" t="s">
        <v>1184</v>
      </c>
      <c r="F7840" t="s">
        <v>4438</v>
      </c>
      <c r="G7840" t="s">
        <v>4439</v>
      </c>
      <c r="I7840" t="s">
        <v>4440</v>
      </c>
      <c r="J7840">
        <v>2019</v>
      </c>
      <c r="K7840" t="s">
        <v>1190</v>
      </c>
      <c r="L7840">
        <v>2</v>
      </c>
      <c r="M7840">
        <v>0</v>
      </c>
      <c r="N7840">
        <v>0</v>
      </c>
      <c r="O7840">
        <v>0</v>
      </c>
      <c r="P7840">
        <v>1</v>
      </c>
      <c r="Q7840">
        <v>0</v>
      </c>
      <c r="R7840">
        <v>0</v>
      </c>
      <c r="S7840">
        <v>0</v>
      </c>
      <c r="T7840">
        <v>1</v>
      </c>
      <c r="U7840">
        <v>0</v>
      </c>
      <c r="V7840">
        <v>0</v>
      </c>
      <c r="W7840">
        <v>0</v>
      </c>
      <c r="X7840">
        <v>0</v>
      </c>
    </row>
    <row r="7841" spans="1:24" x14ac:dyDescent="0.3">
      <c r="A7841" t="s">
        <v>410</v>
      </c>
      <c r="B7841" t="s">
        <v>1183</v>
      </c>
      <c r="D7841" t="s">
        <v>1184</v>
      </c>
      <c r="F7841" t="s">
        <v>4441</v>
      </c>
      <c r="G7841" t="s">
        <v>4442</v>
      </c>
      <c r="H7841" t="s">
        <v>4443</v>
      </c>
      <c r="I7841" t="s">
        <v>4444</v>
      </c>
      <c r="J7841">
        <v>2013</v>
      </c>
      <c r="K7841" t="s">
        <v>1189</v>
      </c>
      <c r="L7841">
        <v>4</v>
      </c>
      <c r="M7841">
        <v>0</v>
      </c>
      <c r="N7841">
        <v>0</v>
      </c>
      <c r="O7841">
        <v>0</v>
      </c>
      <c r="P7841">
        <v>2</v>
      </c>
      <c r="Q7841">
        <v>0</v>
      </c>
      <c r="R7841">
        <v>1</v>
      </c>
      <c r="S7841">
        <v>0</v>
      </c>
      <c r="T7841">
        <v>0</v>
      </c>
      <c r="U7841">
        <v>0</v>
      </c>
      <c r="V7841">
        <v>0</v>
      </c>
      <c r="W7841">
        <v>1</v>
      </c>
      <c r="X7841">
        <v>0</v>
      </c>
    </row>
    <row r="7842" spans="1:24" x14ac:dyDescent="0.3">
      <c r="A7842" t="s">
        <v>410</v>
      </c>
      <c r="B7842" t="s">
        <v>1183</v>
      </c>
      <c r="D7842" t="s">
        <v>1184</v>
      </c>
      <c r="F7842" t="s">
        <v>4441</v>
      </c>
      <c r="G7842" t="s">
        <v>4442</v>
      </c>
      <c r="H7842" t="s">
        <v>4443</v>
      </c>
      <c r="I7842" t="s">
        <v>4444</v>
      </c>
      <c r="J7842">
        <v>2013</v>
      </c>
      <c r="K7842" t="s">
        <v>1190</v>
      </c>
      <c r="L7842">
        <v>4</v>
      </c>
      <c r="M7842">
        <v>0</v>
      </c>
      <c r="N7842">
        <v>0</v>
      </c>
      <c r="O7842">
        <v>0</v>
      </c>
      <c r="P7842">
        <v>2</v>
      </c>
      <c r="Q7842">
        <v>0</v>
      </c>
      <c r="R7842">
        <v>1</v>
      </c>
      <c r="S7842">
        <v>0</v>
      </c>
      <c r="T7842">
        <v>0</v>
      </c>
      <c r="U7842">
        <v>0</v>
      </c>
      <c r="V7842">
        <v>0</v>
      </c>
      <c r="W7842">
        <v>1</v>
      </c>
      <c r="X7842">
        <v>0</v>
      </c>
    </row>
    <row r="7843" spans="1:24" x14ac:dyDescent="0.3">
      <c r="A7843" t="s">
        <v>410</v>
      </c>
      <c r="B7843" t="s">
        <v>1183</v>
      </c>
      <c r="D7843" t="s">
        <v>1184</v>
      </c>
      <c r="F7843" t="s">
        <v>4441</v>
      </c>
      <c r="G7843" t="s">
        <v>4442</v>
      </c>
      <c r="H7843" t="s">
        <v>4443</v>
      </c>
      <c r="I7843" t="s">
        <v>4444</v>
      </c>
      <c r="J7843">
        <v>2015</v>
      </c>
      <c r="K7843" t="s">
        <v>1189</v>
      </c>
      <c r="L7843">
        <v>1</v>
      </c>
      <c r="M7843">
        <v>1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</row>
    <row r="7844" spans="1:24" x14ac:dyDescent="0.3">
      <c r="A7844" t="s">
        <v>410</v>
      </c>
      <c r="B7844" t="s">
        <v>1183</v>
      </c>
      <c r="D7844" t="s">
        <v>1184</v>
      </c>
      <c r="F7844" t="s">
        <v>4441</v>
      </c>
      <c r="G7844" t="s">
        <v>4442</v>
      </c>
      <c r="H7844" t="s">
        <v>4443</v>
      </c>
      <c r="I7844" t="s">
        <v>4444</v>
      </c>
      <c r="J7844">
        <v>2015</v>
      </c>
      <c r="K7844" t="s">
        <v>1190</v>
      </c>
      <c r="L7844">
        <v>1</v>
      </c>
      <c r="M7844">
        <v>1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</row>
    <row r="7845" spans="1:24" x14ac:dyDescent="0.3">
      <c r="A7845" t="s">
        <v>410</v>
      </c>
      <c r="B7845" t="s">
        <v>1183</v>
      </c>
      <c r="D7845" t="s">
        <v>1184</v>
      </c>
      <c r="F7845" t="s">
        <v>4441</v>
      </c>
      <c r="G7845" t="s">
        <v>4442</v>
      </c>
      <c r="H7845" t="s">
        <v>4443</v>
      </c>
      <c r="I7845" t="s">
        <v>4444</v>
      </c>
      <c r="J7845">
        <v>2018</v>
      </c>
      <c r="K7845" t="s">
        <v>1189</v>
      </c>
      <c r="L7845">
        <v>1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1</v>
      </c>
      <c r="X7845">
        <v>0</v>
      </c>
    </row>
    <row r="7846" spans="1:24" x14ac:dyDescent="0.3">
      <c r="A7846" t="s">
        <v>410</v>
      </c>
      <c r="B7846" t="s">
        <v>1183</v>
      </c>
      <c r="D7846" t="s">
        <v>1184</v>
      </c>
      <c r="F7846" t="s">
        <v>4441</v>
      </c>
      <c r="G7846" t="s">
        <v>4442</v>
      </c>
      <c r="H7846" t="s">
        <v>4443</v>
      </c>
      <c r="I7846" t="s">
        <v>4444</v>
      </c>
      <c r="J7846">
        <v>2018</v>
      </c>
      <c r="K7846" t="s">
        <v>1190</v>
      </c>
      <c r="L7846">
        <v>1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1</v>
      </c>
      <c r="X7846">
        <v>0</v>
      </c>
    </row>
    <row r="7847" spans="1:24" x14ac:dyDescent="0.3">
      <c r="A7847" t="s">
        <v>410</v>
      </c>
      <c r="B7847" t="s">
        <v>1183</v>
      </c>
      <c r="D7847" t="s">
        <v>1184</v>
      </c>
      <c r="F7847" t="s">
        <v>4441</v>
      </c>
      <c r="G7847" t="s">
        <v>4442</v>
      </c>
      <c r="H7847" t="s">
        <v>4443</v>
      </c>
      <c r="I7847" t="s">
        <v>4444</v>
      </c>
      <c r="J7847">
        <v>2019</v>
      </c>
      <c r="K7847" t="s">
        <v>1189</v>
      </c>
      <c r="L7847">
        <v>2</v>
      </c>
      <c r="M7847">
        <v>0</v>
      </c>
      <c r="N7847">
        <v>0</v>
      </c>
      <c r="O7847">
        <v>1</v>
      </c>
      <c r="P7847">
        <v>0</v>
      </c>
      <c r="Q7847">
        <v>0</v>
      </c>
      <c r="R7847">
        <v>0</v>
      </c>
      <c r="S7847">
        <v>1</v>
      </c>
      <c r="T7847">
        <v>0</v>
      </c>
      <c r="U7847">
        <v>0</v>
      </c>
      <c r="V7847">
        <v>0</v>
      </c>
      <c r="W7847">
        <v>0</v>
      </c>
      <c r="X7847">
        <v>0</v>
      </c>
    </row>
    <row r="7848" spans="1:24" x14ac:dyDescent="0.3">
      <c r="A7848" t="s">
        <v>410</v>
      </c>
      <c r="B7848" t="s">
        <v>1183</v>
      </c>
      <c r="D7848" t="s">
        <v>1184</v>
      </c>
      <c r="F7848" t="s">
        <v>4441</v>
      </c>
      <c r="G7848" t="s">
        <v>4442</v>
      </c>
      <c r="H7848" t="s">
        <v>4443</v>
      </c>
      <c r="I7848" t="s">
        <v>4444</v>
      </c>
      <c r="J7848">
        <v>2019</v>
      </c>
      <c r="K7848" t="s">
        <v>1190</v>
      </c>
      <c r="L7848">
        <v>2</v>
      </c>
      <c r="M7848">
        <v>0</v>
      </c>
      <c r="N7848">
        <v>0</v>
      </c>
      <c r="O7848">
        <v>1</v>
      </c>
      <c r="P7848">
        <v>0</v>
      </c>
      <c r="Q7848">
        <v>0</v>
      </c>
      <c r="R7848">
        <v>0</v>
      </c>
      <c r="S7848">
        <v>1</v>
      </c>
      <c r="T7848">
        <v>0</v>
      </c>
      <c r="U7848">
        <v>0</v>
      </c>
      <c r="V7848">
        <v>0</v>
      </c>
      <c r="W7848">
        <v>0</v>
      </c>
      <c r="X7848">
        <v>0</v>
      </c>
    </row>
    <row r="7849" spans="1:24" x14ac:dyDescent="0.3">
      <c r="A7849" t="s">
        <v>1076</v>
      </c>
      <c r="B7849" t="s">
        <v>1183</v>
      </c>
      <c r="D7849" t="s">
        <v>1184</v>
      </c>
      <c r="F7849" t="s">
        <v>4445</v>
      </c>
      <c r="G7849" t="s">
        <v>4446</v>
      </c>
      <c r="H7849" t="s">
        <v>4447</v>
      </c>
      <c r="I7849" t="s">
        <v>4448</v>
      </c>
      <c r="J7849">
        <v>2011</v>
      </c>
      <c r="K7849" t="s">
        <v>1189</v>
      </c>
      <c r="L7849">
        <v>1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1</v>
      </c>
      <c r="X7849">
        <v>0</v>
      </c>
    </row>
    <row r="7850" spans="1:24" x14ac:dyDescent="0.3">
      <c r="A7850" t="s">
        <v>1076</v>
      </c>
      <c r="B7850" t="s">
        <v>1183</v>
      </c>
      <c r="D7850" t="s">
        <v>1184</v>
      </c>
      <c r="F7850" t="s">
        <v>4445</v>
      </c>
      <c r="G7850" t="s">
        <v>4446</v>
      </c>
      <c r="H7850" t="s">
        <v>4447</v>
      </c>
      <c r="I7850" t="s">
        <v>4448</v>
      </c>
      <c r="J7850">
        <v>2011</v>
      </c>
      <c r="K7850" t="s">
        <v>1190</v>
      </c>
      <c r="L7850">
        <v>1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1</v>
      </c>
      <c r="X7850">
        <v>0</v>
      </c>
    </row>
    <row r="7851" spans="1:24" x14ac:dyDescent="0.3">
      <c r="A7851" t="s">
        <v>1076</v>
      </c>
      <c r="B7851" t="s">
        <v>1183</v>
      </c>
      <c r="D7851" t="s">
        <v>1184</v>
      </c>
      <c r="F7851" t="s">
        <v>4445</v>
      </c>
      <c r="G7851" t="s">
        <v>4446</v>
      </c>
      <c r="H7851" t="s">
        <v>4447</v>
      </c>
      <c r="I7851" t="s">
        <v>4448</v>
      </c>
      <c r="J7851">
        <v>2015</v>
      </c>
      <c r="K7851" t="s">
        <v>1189</v>
      </c>
      <c r="L7851">
        <v>1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1</v>
      </c>
      <c r="U7851">
        <v>0</v>
      </c>
      <c r="V7851">
        <v>0</v>
      </c>
      <c r="W7851">
        <v>0</v>
      </c>
      <c r="X7851">
        <v>0</v>
      </c>
    </row>
    <row r="7852" spans="1:24" x14ac:dyDescent="0.3">
      <c r="A7852" t="s">
        <v>1076</v>
      </c>
      <c r="B7852" t="s">
        <v>1183</v>
      </c>
      <c r="D7852" t="s">
        <v>1184</v>
      </c>
      <c r="F7852" t="s">
        <v>4445</v>
      </c>
      <c r="G7852" t="s">
        <v>4446</v>
      </c>
      <c r="H7852" t="s">
        <v>4447</v>
      </c>
      <c r="I7852" t="s">
        <v>4448</v>
      </c>
      <c r="J7852">
        <v>2015</v>
      </c>
      <c r="K7852" t="s">
        <v>1190</v>
      </c>
      <c r="L7852">
        <v>1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1</v>
      </c>
      <c r="U7852">
        <v>0</v>
      </c>
      <c r="V7852">
        <v>0</v>
      </c>
      <c r="W7852">
        <v>0</v>
      </c>
      <c r="X7852">
        <v>0</v>
      </c>
    </row>
    <row r="7853" spans="1:24" x14ac:dyDescent="0.3">
      <c r="A7853" t="s">
        <v>15</v>
      </c>
      <c r="B7853" t="s">
        <v>1183</v>
      </c>
      <c r="D7853" t="s">
        <v>1184</v>
      </c>
      <c r="F7853" t="s">
        <v>4449</v>
      </c>
      <c r="G7853" t="s">
        <v>4450</v>
      </c>
      <c r="H7853" t="s">
        <v>4451</v>
      </c>
      <c r="I7853" t="s">
        <v>4452</v>
      </c>
      <c r="J7853">
        <v>2000</v>
      </c>
      <c r="K7853" t="s">
        <v>1189</v>
      </c>
      <c r="L7853">
        <v>9</v>
      </c>
      <c r="M7853">
        <v>0</v>
      </c>
      <c r="N7853">
        <v>0</v>
      </c>
      <c r="O7853">
        <v>0</v>
      </c>
      <c r="P7853">
        <v>9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</row>
    <row r="7854" spans="1:24" x14ac:dyDescent="0.3">
      <c r="A7854" t="s">
        <v>15</v>
      </c>
      <c r="B7854" t="s">
        <v>1183</v>
      </c>
      <c r="D7854" t="s">
        <v>1184</v>
      </c>
      <c r="F7854" t="s">
        <v>4449</v>
      </c>
      <c r="G7854" t="s">
        <v>4450</v>
      </c>
      <c r="H7854" t="s">
        <v>4451</v>
      </c>
      <c r="I7854" t="s">
        <v>4452</v>
      </c>
      <c r="J7854">
        <v>2000</v>
      </c>
      <c r="K7854" t="s">
        <v>1190</v>
      </c>
      <c r="L7854">
        <v>4</v>
      </c>
      <c r="M7854">
        <v>0</v>
      </c>
      <c r="N7854">
        <v>0</v>
      </c>
      <c r="O7854">
        <v>0</v>
      </c>
      <c r="P7854">
        <v>4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</row>
    <row r="7855" spans="1:24" x14ac:dyDescent="0.3">
      <c r="A7855" t="s">
        <v>15</v>
      </c>
      <c r="B7855" t="s">
        <v>1183</v>
      </c>
      <c r="D7855" t="s">
        <v>1184</v>
      </c>
      <c r="F7855" t="s">
        <v>4449</v>
      </c>
      <c r="G7855" t="s">
        <v>4450</v>
      </c>
      <c r="H7855" t="s">
        <v>4451</v>
      </c>
      <c r="I7855" t="s">
        <v>4452</v>
      </c>
      <c r="J7855">
        <v>2010</v>
      </c>
      <c r="K7855" t="s">
        <v>1189</v>
      </c>
      <c r="L7855">
        <v>12</v>
      </c>
      <c r="M7855">
        <v>0</v>
      </c>
      <c r="N7855">
        <v>0</v>
      </c>
      <c r="O7855">
        <v>0</v>
      </c>
      <c r="P7855">
        <v>3</v>
      </c>
      <c r="Q7855">
        <v>0</v>
      </c>
      <c r="R7855">
        <v>2</v>
      </c>
      <c r="S7855">
        <v>0</v>
      </c>
      <c r="T7855">
        <v>0</v>
      </c>
      <c r="U7855">
        <v>2</v>
      </c>
      <c r="V7855">
        <v>0</v>
      </c>
      <c r="W7855">
        <v>5</v>
      </c>
      <c r="X7855">
        <v>0</v>
      </c>
    </row>
    <row r="7856" spans="1:24" x14ac:dyDescent="0.3">
      <c r="A7856" t="s">
        <v>15</v>
      </c>
      <c r="B7856" t="s">
        <v>1183</v>
      </c>
      <c r="D7856" t="s">
        <v>1184</v>
      </c>
      <c r="F7856" t="s">
        <v>4449</v>
      </c>
      <c r="G7856" t="s">
        <v>4450</v>
      </c>
      <c r="H7856" t="s">
        <v>4451</v>
      </c>
      <c r="I7856" t="s">
        <v>4452</v>
      </c>
      <c r="J7856">
        <v>2010</v>
      </c>
      <c r="K7856" t="s">
        <v>1190</v>
      </c>
      <c r="L7856">
        <v>8</v>
      </c>
      <c r="M7856">
        <v>0</v>
      </c>
      <c r="N7856">
        <v>0</v>
      </c>
      <c r="O7856">
        <v>0</v>
      </c>
      <c r="P7856">
        <v>2</v>
      </c>
      <c r="Q7856">
        <v>0</v>
      </c>
      <c r="R7856">
        <v>1</v>
      </c>
      <c r="S7856">
        <v>0</v>
      </c>
      <c r="T7856">
        <v>0</v>
      </c>
      <c r="U7856">
        <v>2</v>
      </c>
      <c r="V7856">
        <v>0</v>
      </c>
      <c r="W7856">
        <v>3</v>
      </c>
      <c r="X7856">
        <v>0</v>
      </c>
    </row>
    <row r="7857" spans="1:24" x14ac:dyDescent="0.3">
      <c r="A7857" t="s">
        <v>15</v>
      </c>
      <c r="B7857" t="s">
        <v>1183</v>
      </c>
      <c r="D7857" t="s">
        <v>1184</v>
      </c>
      <c r="F7857" t="s">
        <v>4449</v>
      </c>
      <c r="G7857" t="s">
        <v>4450</v>
      </c>
      <c r="H7857" t="s">
        <v>4451</v>
      </c>
      <c r="I7857" t="s">
        <v>4452</v>
      </c>
      <c r="J7857">
        <v>2011</v>
      </c>
      <c r="K7857" t="s">
        <v>1189</v>
      </c>
      <c r="L7857">
        <v>13</v>
      </c>
      <c r="M7857">
        <v>1</v>
      </c>
      <c r="N7857">
        <v>2</v>
      </c>
      <c r="O7857">
        <v>1</v>
      </c>
      <c r="P7857">
        <v>2</v>
      </c>
      <c r="Q7857">
        <v>0</v>
      </c>
      <c r="R7857">
        <v>1</v>
      </c>
      <c r="S7857">
        <v>2</v>
      </c>
      <c r="T7857">
        <v>0</v>
      </c>
      <c r="U7857">
        <v>2</v>
      </c>
      <c r="V7857">
        <v>2</v>
      </c>
      <c r="W7857">
        <v>0</v>
      </c>
      <c r="X7857">
        <v>0</v>
      </c>
    </row>
    <row r="7858" spans="1:24" x14ac:dyDescent="0.3">
      <c r="A7858" t="s">
        <v>15</v>
      </c>
      <c r="B7858" t="s">
        <v>1183</v>
      </c>
      <c r="D7858" t="s">
        <v>1184</v>
      </c>
      <c r="F7858" t="s">
        <v>4449</v>
      </c>
      <c r="G7858" t="s">
        <v>4450</v>
      </c>
      <c r="H7858" t="s">
        <v>4451</v>
      </c>
      <c r="I7858" t="s">
        <v>4452</v>
      </c>
      <c r="J7858">
        <v>2011</v>
      </c>
      <c r="K7858" t="s">
        <v>1190</v>
      </c>
      <c r="L7858">
        <v>8</v>
      </c>
      <c r="M7858">
        <v>1</v>
      </c>
      <c r="N7858">
        <v>1</v>
      </c>
      <c r="O7858">
        <v>1</v>
      </c>
      <c r="P7858">
        <v>1</v>
      </c>
      <c r="Q7858">
        <v>0</v>
      </c>
      <c r="R7858">
        <v>1</v>
      </c>
      <c r="S7858">
        <v>1</v>
      </c>
      <c r="T7858">
        <v>0</v>
      </c>
      <c r="U7858">
        <v>1</v>
      </c>
      <c r="V7858">
        <v>1</v>
      </c>
      <c r="W7858">
        <v>0</v>
      </c>
      <c r="X7858">
        <v>0</v>
      </c>
    </row>
    <row r="7859" spans="1:24" x14ac:dyDescent="0.3">
      <c r="A7859" t="s">
        <v>15</v>
      </c>
      <c r="B7859" t="s">
        <v>1183</v>
      </c>
      <c r="D7859" t="s">
        <v>1184</v>
      </c>
      <c r="F7859" t="s">
        <v>4449</v>
      </c>
      <c r="G7859" t="s">
        <v>4450</v>
      </c>
      <c r="H7859" t="s">
        <v>4451</v>
      </c>
      <c r="I7859" t="s">
        <v>4452</v>
      </c>
      <c r="J7859">
        <v>2012</v>
      </c>
      <c r="K7859" t="s">
        <v>1189</v>
      </c>
      <c r="L7859">
        <v>35</v>
      </c>
      <c r="M7859">
        <v>0</v>
      </c>
      <c r="N7859">
        <v>7</v>
      </c>
      <c r="O7859">
        <v>5</v>
      </c>
      <c r="P7859">
        <v>2</v>
      </c>
      <c r="Q7859">
        <v>7</v>
      </c>
      <c r="R7859">
        <v>2</v>
      </c>
      <c r="S7859">
        <v>0</v>
      </c>
      <c r="T7859">
        <v>2</v>
      </c>
      <c r="U7859">
        <v>3</v>
      </c>
      <c r="V7859">
        <v>2</v>
      </c>
      <c r="W7859">
        <v>0</v>
      </c>
      <c r="X7859">
        <v>5</v>
      </c>
    </row>
    <row r="7860" spans="1:24" x14ac:dyDescent="0.3">
      <c r="A7860" t="s">
        <v>15</v>
      </c>
      <c r="B7860" t="s">
        <v>1183</v>
      </c>
      <c r="D7860" t="s">
        <v>1184</v>
      </c>
      <c r="F7860" t="s">
        <v>4449</v>
      </c>
      <c r="G7860" t="s">
        <v>4450</v>
      </c>
      <c r="H7860" t="s">
        <v>4451</v>
      </c>
      <c r="I7860" t="s">
        <v>4452</v>
      </c>
      <c r="J7860">
        <v>2012</v>
      </c>
      <c r="K7860" t="s">
        <v>1190</v>
      </c>
      <c r="L7860">
        <v>25</v>
      </c>
      <c r="M7860">
        <v>0</v>
      </c>
      <c r="N7860">
        <v>6</v>
      </c>
      <c r="O7860">
        <v>2</v>
      </c>
      <c r="P7860">
        <v>1</v>
      </c>
      <c r="Q7860">
        <v>4</v>
      </c>
      <c r="R7860">
        <v>2</v>
      </c>
      <c r="S7860">
        <v>0</v>
      </c>
      <c r="T7860">
        <v>1</v>
      </c>
      <c r="U7860">
        <v>2</v>
      </c>
      <c r="V7860">
        <v>2</v>
      </c>
      <c r="W7860">
        <v>0</v>
      </c>
      <c r="X7860">
        <v>5</v>
      </c>
    </row>
    <row r="7861" spans="1:24" x14ac:dyDescent="0.3">
      <c r="A7861" t="s">
        <v>15</v>
      </c>
      <c r="B7861" t="s">
        <v>1183</v>
      </c>
      <c r="D7861" t="s">
        <v>1184</v>
      </c>
      <c r="F7861" t="s">
        <v>4449</v>
      </c>
      <c r="G7861" t="s">
        <v>4450</v>
      </c>
      <c r="H7861" t="s">
        <v>4451</v>
      </c>
      <c r="I7861" t="s">
        <v>4452</v>
      </c>
      <c r="J7861">
        <v>2013</v>
      </c>
      <c r="K7861" t="s">
        <v>1189</v>
      </c>
      <c r="L7861">
        <v>35</v>
      </c>
      <c r="M7861">
        <v>6</v>
      </c>
      <c r="N7861">
        <v>5</v>
      </c>
      <c r="O7861">
        <v>4</v>
      </c>
      <c r="P7861">
        <v>0</v>
      </c>
      <c r="Q7861">
        <v>0</v>
      </c>
      <c r="R7861">
        <v>0</v>
      </c>
      <c r="S7861">
        <v>0</v>
      </c>
      <c r="T7861">
        <v>2</v>
      </c>
      <c r="U7861">
        <v>5</v>
      </c>
      <c r="V7861">
        <v>6</v>
      </c>
      <c r="W7861">
        <v>1</v>
      </c>
      <c r="X7861">
        <v>6</v>
      </c>
    </row>
    <row r="7862" spans="1:24" x14ac:dyDescent="0.3">
      <c r="A7862" t="s">
        <v>15</v>
      </c>
      <c r="B7862" t="s">
        <v>1183</v>
      </c>
      <c r="D7862" t="s">
        <v>1184</v>
      </c>
      <c r="F7862" t="s">
        <v>4449</v>
      </c>
      <c r="G7862" t="s">
        <v>4450</v>
      </c>
      <c r="H7862" t="s">
        <v>4451</v>
      </c>
      <c r="I7862" t="s">
        <v>4452</v>
      </c>
      <c r="J7862">
        <v>2013</v>
      </c>
      <c r="K7862" t="s">
        <v>1190</v>
      </c>
      <c r="L7862">
        <v>27</v>
      </c>
      <c r="M7862">
        <v>4</v>
      </c>
      <c r="N7862">
        <v>4</v>
      </c>
      <c r="O7862">
        <v>4</v>
      </c>
      <c r="P7862">
        <v>0</v>
      </c>
      <c r="Q7862">
        <v>0</v>
      </c>
      <c r="R7862">
        <v>0</v>
      </c>
      <c r="S7862">
        <v>0</v>
      </c>
      <c r="T7862">
        <v>1</v>
      </c>
      <c r="U7862">
        <v>4</v>
      </c>
      <c r="V7862">
        <v>4</v>
      </c>
      <c r="W7862">
        <v>1</v>
      </c>
      <c r="X7862">
        <v>5</v>
      </c>
    </row>
    <row r="7863" spans="1:24" x14ac:dyDescent="0.3">
      <c r="A7863" t="s">
        <v>15</v>
      </c>
      <c r="B7863" t="s">
        <v>1183</v>
      </c>
      <c r="D7863" t="s">
        <v>1184</v>
      </c>
      <c r="F7863" t="s">
        <v>4449</v>
      </c>
      <c r="G7863" t="s">
        <v>4450</v>
      </c>
      <c r="H7863" t="s">
        <v>4451</v>
      </c>
      <c r="I7863" t="s">
        <v>4452</v>
      </c>
      <c r="J7863">
        <v>2014</v>
      </c>
      <c r="K7863" t="s">
        <v>1189</v>
      </c>
      <c r="L7863">
        <v>39</v>
      </c>
      <c r="M7863">
        <v>2</v>
      </c>
      <c r="N7863">
        <v>4</v>
      </c>
      <c r="O7863">
        <v>9</v>
      </c>
      <c r="P7863">
        <v>7</v>
      </c>
      <c r="Q7863">
        <v>2</v>
      </c>
      <c r="R7863">
        <v>5</v>
      </c>
      <c r="S7863">
        <v>2</v>
      </c>
      <c r="T7863">
        <v>1</v>
      </c>
      <c r="U7863">
        <v>2</v>
      </c>
      <c r="V7863">
        <v>3</v>
      </c>
      <c r="W7863">
        <v>2</v>
      </c>
      <c r="X7863">
        <v>0</v>
      </c>
    </row>
    <row r="7864" spans="1:24" x14ac:dyDescent="0.3">
      <c r="A7864" t="s">
        <v>15</v>
      </c>
      <c r="B7864" t="s">
        <v>1183</v>
      </c>
      <c r="D7864" t="s">
        <v>1184</v>
      </c>
      <c r="F7864" t="s">
        <v>4449</v>
      </c>
      <c r="G7864" t="s">
        <v>4450</v>
      </c>
      <c r="H7864" t="s">
        <v>4451</v>
      </c>
      <c r="I7864" t="s">
        <v>4452</v>
      </c>
      <c r="J7864">
        <v>2014</v>
      </c>
      <c r="K7864" t="s">
        <v>1190</v>
      </c>
      <c r="L7864">
        <v>32</v>
      </c>
      <c r="M7864">
        <v>2</v>
      </c>
      <c r="N7864">
        <v>4</v>
      </c>
      <c r="O7864">
        <v>8</v>
      </c>
      <c r="P7864">
        <v>5</v>
      </c>
      <c r="Q7864">
        <v>2</v>
      </c>
      <c r="R7864">
        <v>4</v>
      </c>
      <c r="S7864">
        <v>1</v>
      </c>
      <c r="T7864">
        <v>1</v>
      </c>
      <c r="U7864">
        <v>1</v>
      </c>
      <c r="V7864">
        <v>3</v>
      </c>
      <c r="W7864">
        <v>1</v>
      </c>
      <c r="X7864">
        <v>0</v>
      </c>
    </row>
    <row r="7865" spans="1:24" x14ac:dyDescent="0.3">
      <c r="A7865" t="s">
        <v>15</v>
      </c>
      <c r="B7865" t="s">
        <v>1183</v>
      </c>
      <c r="D7865" t="s">
        <v>1184</v>
      </c>
      <c r="F7865" t="s">
        <v>4449</v>
      </c>
      <c r="G7865" t="s">
        <v>4450</v>
      </c>
      <c r="H7865" t="s">
        <v>4451</v>
      </c>
      <c r="I7865" t="s">
        <v>4452</v>
      </c>
      <c r="J7865">
        <v>2015</v>
      </c>
      <c r="K7865" t="s">
        <v>1189</v>
      </c>
      <c r="L7865">
        <v>98</v>
      </c>
      <c r="M7865">
        <v>1</v>
      </c>
      <c r="N7865">
        <v>20</v>
      </c>
      <c r="O7865">
        <v>6</v>
      </c>
      <c r="P7865">
        <v>7</v>
      </c>
      <c r="Q7865">
        <v>7</v>
      </c>
      <c r="R7865">
        <v>1</v>
      </c>
      <c r="S7865">
        <v>3</v>
      </c>
      <c r="T7865">
        <v>1</v>
      </c>
      <c r="U7865">
        <v>10</v>
      </c>
      <c r="V7865">
        <v>16</v>
      </c>
      <c r="W7865">
        <v>10</v>
      </c>
      <c r="X7865">
        <v>16</v>
      </c>
    </row>
    <row r="7866" spans="1:24" x14ac:dyDescent="0.3">
      <c r="A7866" t="s">
        <v>15</v>
      </c>
      <c r="B7866" t="s">
        <v>1183</v>
      </c>
      <c r="D7866" t="s">
        <v>1184</v>
      </c>
      <c r="F7866" t="s">
        <v>4449</v>
      </c>
      <c r="G7866" t="s">
        <v>4450</v>
      </c>
      <c r="H7866" t="s">
        <v>4451</v>
      </c>
      <c r="I7866" t="s">
        <v>4452</v>
      </c>
      <c r="J7866">
        <v>2015</v>
      </c>
      <c r="K7866" t="s">
        <v>1190</v>
      </c>
      <c r="L7866">
        <v>86</v>
      </c>
      <c r="M7866">
        <v>1</v>
      </c>
      <c r="N7866">
        <v>15</v>
      </c>
      <c r="O7866">
        <v>6</v>
      </c>
      <c r="P7866">
        <v>6</v>
      </c>
      <c r="Q7866">
        <v>6</v>
      </c>
      <c r="R7866">
        <v>1</v>
      </c>
      <c r="S7866">
        <v>3</v>
      </c>
      <c r="T7866">
        <v>1</v>
      </c>
      <c r="U7866">
        <v>10</v>
      </c>
      <c r="V7866">
        <v>15</v>
      </c>
      <c r="W7866">
        <v>9</v>
      </c>
      <c r="X7866">
        <v>13</v>
      </c>
    </row>
    <row r="7867" spans="1:24" x14ac:dyDescent="0.3">
      <c r="A7867" t="s">
        <v>15</v>
      </c>
      <c r="B7867" t="s">
        <v>1183</v>
      </c>
      <c r="D7867" t="s">
        <v>1184</v>
      </c>
      <c r="F7867" t="s">
        <v>4449</v>
      </c>
      <c r="G7867" t="s">
        <v>4450</v>
      </c>
      <c r="H7867" t="s">
        <v>4451</v>
      </c>
      <c r="I7867" t="s">
        <v>4452</v>
      </c>
      <c r="J7867">
        <v>2016</v>
      </c>
      <c r="K7867" t="s">
        <v>1189</v>
      </c>
      <c r="L7867">
        <v>96</v>
      </c>
      <c r="M7867">
        <v>22</v>
      </c>
      <c r="N7867">
        <v>7</v>
      </c>
      <c r="O7867">
        <v>3</v>
      </c>
      <c r="P7867">
        <v>8</v>
      </c>
      <c r="Q7867">
        <v>3</v>
      </c>
      <c r="R7867">
        <v>4</v>
      </c>
      <c r="S7867">
        <v>1</v>
      </c>
      <c r="T7867">
        <v>3</v>
      </c>
      <c r="U7867">
        <v>4</v>
      </c>
      <c r="V7867">
        <v>21</v>
      </c>
      <c r="W7867">
        <v>9</v>
      </c>
      <c r="X7867">
        <v>11</v>
      </c>
    </row>
    <row r="7868" spans="1:24" x14ac:dyDescent="0.3">
      <c r="A7868" t="s">
        <v>15</v>
      </c>
      <c r="B7868" t="s">
        <v>1183</v>
      </c>
      <c r="D7868" t="s">
        <v>1184</v>
      </c>
      <c r="F7868" t="s">
        <v>4449</v>
      </c>
      <c r="G7868" t="s">
        <v>4450</v>
      </c>
      <c r="H7868" t="s">
        <v>4451</v>
      </c>
      <c r="I7868" t="s">
        <v>4452</v>
      </c>
      <c r="J7868">
        <v>2016</v>
      </c>
      <c r="K7868" t="s">
        <v>1190</v>
      </c>
      <c r="L7868">
        <v>66</v>
      </c>
      <c r="M7868">
        <v>10</v>
      </c>
      <c r="N7868">
        <v>6</v>
      </c>
      <c r="O7868">
        <v>3</v>
      </c>
      <c r="P7868">
        <v>6</v>
      </c>
      <c r="Q7868">
        <v>2</v>
      </c>
      <c r="R7868">
        <v>3</v>
      </c>
      <c r="S7868">
        <v>1</v>
      </c>
      <c r="T7868">
        <v>2</v>
      </c>
      <c r="U7868">
        <v>2</v>
      </c>
      <c r="V7868">
        <v>17</v>
      </c>
      <c r="W7868">
        <v>7</v>
      </c>
      <c r="X7868">
        <v>7</v>
      </c>
    </row>
    <row r="7869" spans="1:24" x14ac:dyDescent="0.3">
      <c r="A7869" t="s">
        <v>15</v>
      </c>
      <c r="B7869" t="s">
        <v>1183</v>
      </c>
      <c r="D7869" t="s">
        <v>1184</v>
      </c>
      <c r="F7869" t="s">
        <v>4449</v>
      </c>
      <c r="G7869" t="s">
        <v>4450</v>
      </c>
      <c r="H7869" t="s">
        <v>4451</v>
      </c>
      <c r="I7869" t="s">
        <v>4452</v>
      </c>
      <c r="J7869">
        <v>2017</v>
      </c>
      <c r="K7869" t="s">
        <v>1189</v>
      </c>
      <c r="L7869">
        <v>112</v>
      </c>
      <c r="M7869">
        <v>0</v>
      </c>
      <c r="N7869">
        <v>25</v>
      </c>
      <c r="O7869">
        <v>11</v>
      </c>
      <c r="P7869">
        <v>9</v>
      </c>
      <c r="Q7869">
        <v>4</v>
      </c>
      <c r="R7869">
        <v>6</v>
      </c>
      <c r="S7869">
        <v>4</v>
      </c>
      <c r="T7869">
        <v>1</v>
      </c>
      <c r="U7869">
        <v>9</v>
      </c>
      <c r="V7869">
        <v>16</v>
      </c>
      <c r="W7869">
        <v>19</v>
      </c>
      <c r="X7869">
        <v>8</v>
      </c>
    </row>
    <row r="7870" spans="1:24" x14ac:dyDescent="0.3">
      <c r="A7870" t="s">
        <v>15</v>
      </c>
      <c r="B7870" t="s">
        <v>1183</v>
      </c>
      <c r="D7870" t="s">
        <v>1184</v>
      </c>
      <c r="F7870" t="s">
        <v>4449</v>
      </c>
      <c r="G7870" t="s">
        <v>4450</v>
      </c>
      <c r="H7870" t="s">
        <v>4451</v>
      </c>
      <c r="I7870" t="s">
        <v>4452</v>
      </c>
      <c r="J7870">
        <v>2017</v>
      </c>
      <c r="K7870" t="s">
        <v>1190</v>
      </c>
      <c r="L7870">
        <v>75</v>
      </c>
      <c r="M7870">
        <v>0</v>
      </c>
      <c r="N7870">
        <v>16</v>
      </c>
      <c r="O7870">
        <v>7</v>
      </c>
      <c r="P7870">
        <v>6</v>
      </c>
      <c r="Q7870">
        <v>2</v>
      </c>
      <c r="R7870">
        <v>4</v>
      </c>
      <c r="S7870">
        <v>4</v>
      </c>
      <c r="T7870">
        <v>1</v>
      </c>
      <c r="U7870">
        <v>7</v>
      </c>
      <c r="V7870">
        <v>11</v>
      </c>
      <c r="W7870">
        <v>12</v>
      </c>
      <c r="X7870">
        <v>5</v>
      </c>
    </row>
    <row r="7871" spans="1:24" x14ac:dyDescent="0.3">
      <c r="A7871" t="s">
        <v>15</v>
      </c>
      <c r="B7871" t="s">
        <v>1183</v>
      </c>
      <c r="D7871" t="s">
        <v>1184</v>
      </c>
      <c r="F7871" t="s">
        <v>4449</v>
      </c>
      <c r="G7871" t="s">
        <v>4450</v>
      </c>
      <c r="H7871" t="s">
        <v>4451</v>
      </c>
      <c r="I7871" t="s">
        <v>4452</v>
      </c>
      <c r="J7871">
        <v>2018</v>
      </c>
      <c r="K7871" t="s">
        <v>1189</v>
      </c>
      <c r="L7871">
        <v>168</v>
      </c>
      <c r="M7871">
        <v>8</v>
      </c>
      <c r="N7871">
        <v>28</v>
      </c>
      <c r="O7871">
        <v>13</v>
      </c>
      <c r="P7871">
        <v>13</v>
      </c>
      <c r="Q7871">
        <v>10</v>
      </c>
      <c r="R7871">
        <v>3</v>
      </c>
      <c r="S7871">
        <v>4</v>
      </c>
      <c r="T7871">
        <v>5</v>
      </c>
      <c r="U7871">
        <v>17</v>
      </c>
      <c r="V7871">
        <v>33</v>
      </c>
      <c r="W7871">
        <v>23</v>
      </c>
      <c r="X7871">
        <v>11</v>
      </c>
    </row>
    <row r="7872" spans="1:24" x14ac:dyDescent="0.3">
      <c r="A7872" t="s">
        <v>15</v>
      </c>
      <c r="B7872" t="s">
        <v>1183</v>
      </c>
      <c r="D7872" t="s">
        <v>1184</v>
      </c>
      <c r="F7872" t="s">
        <v>4449</v>
      </c>
      <c r="G7872" t="s">
        <v>4450</v>
      </c>
      <c r="H7872" t="s">
        <v>4451</v>
      </c>
      <c r="I7872" t="s">
        <v>4452</v>
      </c>
      <c r="J7872">
        <v>2018</v>
      </c>
      <c r="K7872" t="s">
        <v>1190</v>
      </c>
      <c r="L7872">
        <v>122</v>
      </c>
      <c r="M7872">
        <v>5</v>
      </c>
      <c r="N7872">
        <v>21</v>
      </c>
      <c r="O7872">
        <v>9</v>
      </c>
      <c r="P7872">
        <v>9</v>
      </c>
      <c r="Q7872">
        <v>9</v>
      </c>
      <c r="R7872">
        <v>2</v>
      </c>
      <c r="S7872">
        <v>3</v>
      </c>
      <c r="T7872">
        <v>2</v>
      </c>
      <c r="U7872">
        <v>12</v>
      </c>
      <c r="V7872">
        <v>24</v>
      </c>
      <c r="W7872">
        <v>16</v>
      </c>
      <c r="X7872">
        <v>10</v>
      </c>
    </row>
    <row r="7873" spans="1:24" x14ac:dyDescent="0.3">
      <c r="A7873" t="s">
        <v>15</v>
      </c>
      <c r="B7873" t="s">
        <v>1183</v>
      </c>
      <c r="D7873" t="s">
        <v>1184</v>
      </c>
      <c r="F7873" t="s">
        <v>4449</v>
      </c>
      <c r="G7873" t="s">
        <v>4450</v>
      </c>
      <c r="H7873" t="s">
        <v>4451</v>
      </c>
      <c r="I7873" t="s">
        <v>4452</v>
      </c>
      <c r="J7873">
        <v>2019</v>
      </c>
      <c r="K7873" t="s">
        <v>1189</v>
      </c>
      <c r="L7873">
        <v>303</v>
      </c>
      <c r="M7873">
        <v>21</v>
      </c>
      <c r="N7873">
        <v>31</v>
      </c>
      <c r="O7873">
        <v>31</v>
      </c>
      <c r="P7873">
        <v>19</v>
      </c>
      <c r="Q7873">
        <v>27</v>
      </c>
      <c r="R7873">
        <v>12</v>
      </c>
      <c r="S7873">
        <v>4</v>
      </c>
      <c r="T7873">
        <v>6</v>
      </c>
      <c r="U7873">
        <v>43</v>
      </c>
      <c r="V7873">
        <v>35</v>
      </c>
      <c r="W7873">
        <v>39</v>
      </c>
      <c r="X7873">
        <v>35</v>
      </c>
    </row>
    <row r="7874" spans="1:24" x14ac:dyDescent="0.3">
      <c r="A7874" t="s">
        <v>15</v>
      </c>
      <c r="B7874" t="s">
        <v>1183</v>
      </c>
      <c r="D7874" t="s">
        <v>1184</v>
      </c>
      <c r="F7874" t="s">
        <v>4449</v>
      </c>
      <c r="G7874" t="s">
        <v>4450</v>
      </c>
      <c r="H7874" t="s">
        <v>4451</v>
      </c>
      <c r="I7874" t="s">
        <v>4452</v>
      </c>
      <c r="J7874">
        <v>2019</v>
      </c>
      <c r="K7874" t="s">
        <v>1190</v>
      </c>
      <c r="L7874">
        <v>202</v>
      </c>
      <c r="M7874">
        <v>13</v>
      </c>
      <c r="N7874">
        <v>19</v>
      </c>
      <c r="O7874">
        <v>20</v>
      </c>
      <c r="P7874">
        <v>12</v>
      </c>
      <c r="Q7874">
        <v>16</v>
      </c>
      <c r="R7874">
        <v>7</v>
      </c>
      <c r="S7874">
        <v>2</v>
      </c>
      <c r="T7874">
        <v>5</v>
      </c>
      <c r="U7874">
        <v>28</v>
      </c>
      <c r="V7874">
        <v>28</v>
      </c>
      <c r="W7874">
        <v>26</v>
      </c>
      <c r="X7874">
        <v>26</v>
      </c>
    </row>
    <row r="7875" spans="1:24" x14ac:dyDescent="0.3">
      <c r="A7875" t="s">
        <v>15</v>
      </c>
      <c r="B7875" t="s">
        <v>1183</v>
      </c>
      <c r="D7875" t="s">
        <v>1184</v>
      </c>
      <c r="F7875" t="s">
        <v>4449</v>
      </c>
      <c r="G7875" t="s">
        <v>4450</v>
      </c>
      <c r="H7875" t="s">
        <v>4451</v>
      </c>
      <c r="I7875" t="s">
        <v>4452</v>
      </c>
      <c r="J7875">
        <v>2020</v>
      </c>
      <c r="K7875" t="s">
        <v>1189</v>
      </c>
      <c r="L7875">
        <v>306</v>
      </c>
      <c r="M7875">
        <v>23</v>
      </c>
      <c r="N7875">
        <v>38</v>
      </c>
      <c r="O7875">
        <v>57</v>
      </c>
      <c r="P7875">
        <v>33</v>
      </c>
      <c r="Q7875">
        <v>32</v>
      </c>
      <c r="R7875">
        <v>10</v>
      </c>
      <c r="S7875">
        <v>5</v>
      </c>
      <c r="T7875">
        <v>7</v>
      </c>
      <c r="U7875">
        <v>19</v>
      </c>
      <c r="V7875">
        <v>46</v>
      </c>
      <c r="W7875">
        <v>17</v>
      </c>
      <c r="X7875">
        <v>19</v>
      </c>
    </row>
    <row r="7876" spans="1:24" x14ac:dyDescent="0.3">
      <c r="A7876" t="s">
        <v>15</v>
      </c>
      <c r="B7876" t="s">
        <v>1183</v>
      </c>
      <c r="D7876" t="s">
        <v>1184</v>
      </c>
      <c r="F7876" t="s">
        <v>4449</v>
      </c>
      <c r="G7876" t="s">
        <v>4450</v>
      </c>
      <c r="H7876" t="s">
        <v>4451</v>
      </c>
      <c r="I7876" t="s">
        <v>4452</v>
      </c>
      <c r="J7876">
        <v>2020</v>
      </c>
      <c r="K7876" t="s">
        <v>1190</v>
      </c>
      <c r="L7876">
        <v>227</v>
      </c>
      <c r="M7876">
        <v>19</v>
      </c>
      <c r="N7876">
        <v>27</v>
      </c>
      <c r="O7876">
        <v>39</v>
      </c>
      <c r="P7876">
        <v>26</v>
      </c>
      <c r="Q7876">
        <v>25</v>
      </c>
      <c r="R7876">
        <v>8</v>
      </c>
      <c r="S7876">
        <v>5</v>
      </c>
      <c r="T7876">
        <v>5</v>
      </c>
      <c r="U7876">
        <v>12</v>
      </c>
      <c r="V7876">
        <v>34</v>
      </c>
      <c r="W7876">
        <v>15</v>
      </c>
      <c r="X7876">
        <v>12</v>
      </c>
    </row>
    <row r="7877" spans="1:24" x14ac:dyDescent="0.3">
      <c r="A7877" t="s">
        <v>15</v>
      </c>
      <c r="B7877" t="s">
        <v>1183</v>
      </c>
      <c r="D7877" t="s">
        <v>1184</v>
      </c>
      <c r="F7877" t="s">
        <v>4449</v>
      </c>
      <c r="G7877" t="s">
        <v>4450</v>
      </c>
      <c r="H7877" t="s">
        <v>4451</v>
      </c>
      <c r="I7877" t="s">
        <v>4452</v>
      </c>
      <c r="J7877">
        <v>2021</v>
      </c>
      <c r="K7877" t="s">
        <v>1189</v>
      </c>
      <c r="L7877">
        <v>369</v>
      </c>
      <c r="M7877">
        <v>15</v>
      </c>
      <c r="N7877">
        <v>50</v>
      </c>
      <c r="O7877">
        <v>48</v>
      </c>
      <c r="P7877">
        <v>34</v>
      </c>
      <c r="Q7877">
        <v>30</v>
      </c>
      <c r="R7877">
        <v>23</v>
      </c>
      <c r="S7877">
        <v>4</v>
      </c>
      <c r="T7877">
        <v>3</v>
      </c>
      <c r="U7877">
        <v>50</v>
      </c>
      <c r="V7877">
        <v>44</v>
      </c>
      <c r="W7877">
        <v>40</v>
      </c>
      <c r="X7877">
        <v>28</v>
      </c>
    </row>
    <row r="7878" spans="1:24" x14ac:dyDescent="0.3">
      <c r="A7878" t="s">
        <v>15</v>
      </c>
      <c r="B7878" t="s">
        <v>1183</v>
      </c>
      <c r="D7878" t="s">
        <v>1184</v>
      </c>
      <c r="F7878" t="s">
        <v>4449</v>
      </c>
      <c r="G7878" t="s">
        <v>4450</v>
      </c>
      <c r="H7878" t="s">
        <v>4451</v>
      </c>
      <c r="I7878" t="s">
        <v>4452</v>
      </c>
      <c r="J7878">
        <v>2021</v>
      </c>
      <c r="K7878" t="s">
        <v>1190</v>
      </c>
      <c r="L7878">
        <v>265</v>
      </c>
      <c r="M7878">
        <v>11</v>
      </c>
      <c r="N7878">
        <v>32</v>
      </c>
      <c r="O7878">
        <v>35</v>
      </c>
      <c r="P7878">
        <v>21</v>
      </c>
      <c r="Q7878">
        <v>23</v>
      </c>
      <c r="R7878">
        <v>15</v>
      </c>
      <c r="S7878">
        <v>3</v>
      </c>
      <c r="T7878">
        <v>2</v>
      </c>
      <c r="U7878">
        <v>35</v>
      </c>
      <c r="V7878">
        <v>31</v>
      </c>
      <c r="W7878">
        <v>34</v>
      </c>
      <c r="X7878">
        <v>23</v>
      </c>
    </row>
    <row r="7879" spans="1:24" x14ac:dyDescent="0.3">
      <c r="A7879" t="s">
        <v>15</v>
      </c>
      <c r="B7879" t="s">
        <v>1183</v>
      </c>
      <c r="D7879" t="s">
        <v>1184</v>
      </c>
      <c r="F7879" t="s">
        <v>4449</v>
      </c>
      <c r="G7879" t="s">
        <v>4450</v>
      </c>
      <c r="H7879" t="s">
        <v>4451</v>
      </c>
      <c r="I7879" t="s">
        <v>4452</v>
      </c>
      <c r="J7879">
        <v>2022</v>
      </c>
      <c r="K7879" t="s">
        <v>1189</v>
      </c>
      <c r="L7879">
        <v>456</v>
      </c>
      <c r="M7879">
        <v>30</v>
      </c>
      <c r="N7879">
        <v>51</v>
      </c>
      <c r="O7879">
        <v>64</v>
      </c>
      <c r="P7879">
        <v>57</v>
      </c>
      <c r="Q7879">
        <v>21</v>
      </c>
      <c r="R7879">
        <v>11</v>
      </c>
      <c r="S7879">
        <v>7</v>
      </c>
      <c r="T7879">
        <v>23</v>
      </c>
      <c r="U7879">
        <v>53</v>
      </c>
      <c r="V7879">
        <v>64</v>
      </c>
      <c r="W7879">
        <v>42</v>
      </c>
      <c r="X7879">
        <v>33</v>
      </c>
    </row>
    <row r="7880" spans="1:24" x14ac:dyDescent="0.3">
      <c r="A7880" t="s">
        <v>15</v>
      </c>
      <c r="B7880" t="s">
        <v>1183</v>
      </c>
      <c r="D7880" t="s">
        <v>1184</v>
      </c>
      <c r="F7880" t="s">
        <v>4449</v>
      </c>
      <c r="G7880" t="s">
        <v>4450</v>
      </c>
      <c r="H7880" t="s">
        <v>4451</v>
      </c>
      <c r="I7880" t="s">
        <v>4452</v>
      </c>
      <c r="J7880">
        <v>2022</v>
      </c>
      <c r="K7880" t="s">
        <v>1190</v>
      </c>
      <c r="L7880">
        <v>308</v>
      </c>
      <c r="M7880">
        <v>24</v>
      </c>
      <c r="N7880">
        <v>31</v>
      </c>
      <c r="O7880">
        <v>43</v>
      </c>
      <c r="P7880">
        <v>43</v>
      </c>
      <c r="Q7880">
        <v>11</v>
      </c>
      <c r="R7880">
        <v>7</v>
      </c>
      <c r="S7880">
        <v>5</v>
      </c>
      <c r="T7880">
        <v>12</v>
      </c>
      <c r="U7880">
        <v>34</v>
      </c>
      <c r="V7880">
        <v>48</v>
      </c>
      <c r="W7880">
        <v>24</v>
      </c>
      <c r="X7880">
        <v>26</v>
      </c>
    </row>
    <row r="7881" spans="1:24" x14ac:dyDescent="0.3">
      <c r="A7881" t="s">
        <v>15</v>
      </c>
      <c r="B7881" t="s">
        <v>1183</v>
      </c>
      <c r="D7881" t="s">
        <v>1184</v>
      </c>
      <c r="F7881" t="s">
        <v>4449</v>
      </c>
      <c r="G7881" t="s">
        <v>4450</v>
      </c>
      <c r="H7881" t="s">
        <v>4451</v>
      </c>
      <c r="I7881" t="s">
        <v>4452</v>
      </c>
      <c r="J7881">
        <v>2023</v>
      </c>
      <c r="K7881" t="s">
        <v>1189</v>
      </c>
      <c r="L7881">
        <v>434</v>
      </c>
      <c r="M7881">
        <v>11</v>
      </c>
      <c r="N7881">
        <v>17</v>
      </c>
      <c r="O7881">
        <v>48</v>
      </c>
      <c r="P7881">
        <v>35</v>
      </c>
      <c r="Q7881">
        <v>50</v>
      </c>
      <c r="R7881">
        <v>38</v>
      </c>
      <c r="S7881">
        <v>21</v>
      </c>
      <c r="T7881">
        <v>19</v>
      </c>
      <c r="U7881">
        <v>55</v>
      </c>
      <c r="V7881">
        <v>61</v>
      </c>
      <c r="W7881">
        <v>54</v>
      </c>
      <c r="X7881">
        <v>25</v>
      </c>
    </row>
    <row r="7882" spans="1:24" x14ac:dyDescent="0.3">
      <c r="A7882" t="s">
        <v>15</v>
      </c>
      <c r="B7882" t="s">
        <v>1183</v>
      </c>
      <c r="D7882" t="s">
        <v>1184</v>
      </c>
      <c r="F7882" t="s">
        <v>4449</v>
      </c>
      <c r="G7882" t="s">
        <v>4450</v>
      </c>
      <c r="H7882" t="s">
        <v>4451</v>
      </c>
      <c r="I7882" t="s">
        <v>4452</v>
      </c>
      <c r="J7882">
        <v>2023</v>
      </c>
      <c r="K7882" t="s">
        <v>1190</v>
      </c>
      <c r="L7882">
        <v>317</v>
      </c>
      <c r="M7882">
        <v>10</v>
      </c>
      <c r="N7882">
        <v>14</v>
      </c>
      <c r="O7882">
        <v>38</v>
      </c>
      <c r="P7882">
        <v>28</v>
      </c>
      <c r="Q7882">
        <v>31</v>
      </c>
      <c r="R7882">
        <v>26</v>
      </c>
      <c r="S7882">
        <v>15</v>
      </c>
      <c r="T7882">
        <v>11</v>
      </c>
      <c r="U7882">
        <v>40</v>
      </c>
      <c r="V7882">
        <v>45</v>
      </c>
      <c r="W7882">
        <v>41</v>
      </c>
      <c r="X7882">
        <v>18</v>
      </c>
    </row>
    <row r="7883" spans="1:24" x14ac:dyDescent="0.3">
      <c r="A7883" t="s">
        <v>15</v>
      </c>
      <c r="B7883" t="s">
        <v>1183</v>
      </c>
      <c r="D7883" t="s">
        <v>1184</v>
      </c>
      <c r="F7883" t="s">
        <v>4449</v>
      </c>
      <c r="G7883" t="s">
        <v>4450</v>
      </c>
      <c r="H7883" t="s">
        <v>4451</v>
      </c>
      <c r="I7883" t="s">
        <v>4452</v>
      </c>
      <c r="J7883">
        <v>2024</v>
      </c>
      <c r="K7883" t="s">
        <v>1189</v>
      </c>
      <c r="L7883">
        <v>36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9</v>
      </c>
      <c r="W7883">
        <v>12</v>
      </c>
      <c r="X7883">
        <v>15</v>
      </c>
    </row>
    <row r="7884" spans="1:24" x14ac:dyDescent="0.3">
      <c r="A7884" t="s">
        <v>15</v>
      </c>
      <c r="B7884" t="s">
        <v>1183</v>
      </c>
      <c r="D7884" t="s">
        <v>1184</v>
      </c>
      <c r="F7884" t="s">
        <v>4449</v>
      </c>
      <c r="G7884" t="s">
        <v>4450</v>
      </c>
      <c r="H7884" t="s">
        <v>4451</v>
      </c>
      <c r="I7884" t="s">
        <v>4452</v>
      </c>
      <c r="J7884">
        <v>2024</v>
      </c>
      <c r="K7884" t="s">
        <v>1190</v>
      </c>
      <c r="L7884">
        <v>26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5</v>
      </c>
      <c r="W7884">
        <v>7</v>
      </c>
      <c r="X7884">
        <v>14</v>
      </c>
    </row>
    <row r="7885" spans="1:24" x14ac:dyDescent="0.3">
      <c r="A7885" t="s">
        <v>15</v>
      </c>
      <c r="B7885" t="s">
        <v>1183</v>
      </c>
      <c r="D7885" t="s">
        <v>1184</v>
      </c>
      <c r="F7885" t="s">
        <v>4449</v>
      </c>
      <c r="G7885" t="s">
        <v>4450</v>
      </c>
      <c r="H7885" t="s">
        <v>4451</v>
      </c>
      <c r="I7885" t="s">
        <v>4452</v>
      </c>
      <c r="J7885">
        <v>9999</v>
      </c>
      <c r="K7885" t="s">
        <v>1189</v>
      </c>
      <c r="L7885">
        <v>1</v>
      </c>
      <c r="M7885">
        <v>0</v>
      </c>
      <c r="N7885">
        <v>0</v>
      </c>
      <c r="O7885">
        <v>1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</row>
    <row r="7886" spans="1:24" x14ac:dyDescent="0.3">
      <c r="A7886" t="s">
        <v>15</v>
      </c>
      <c r="B7886" t="s">
        <v>1183</v>
      </c>
      <c r="D7886" t="s">
        <v>1184</v>
      </c>
      <c r="F7886" t="s">
        <v>4449</v>
      </c>
      <c r="G7886" t="s">
        <v>4450</v>
      </c>
      <c r="H7886" t="s">
        <v>4451</v>
      </c>
      <c r="I7886" t="s">
        <v>4452</v>
      </c>
      <c r="J7886">
        <v>9999</v>
      </c>
      <c r="K7886" t="s">
        <v>1190</v>
      </c>
      <c r="L7886">
        <v>1</v>
      </c>
      <c r="M7886">
        <v>0</v>
      </c>
      <c r="N7886">
        <v>0</v>
      </c>
      <c r="O7886">
        <v>1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</row>
    <row r="7887" spans="1:24" x14ac:dyDescent="0.3">
      <c r="A7887" t="s">
        <v>489</v>
      </c>
      <c r="B7887" t="s">
        <v>1183</v>
      </c>
      <c r="D7887" t="s">
        <v>1184</v>
      </c>
      <c r="F7887" t="s">
        <v>4453</v>
      </c>
      <c r="G7887" t="s">
        <v>4454</v>
      </c>
      <c r="I7887" t="s">
        <v>4455</v>
      </c>
      <c r="J7887">
        <v>2022</v>
      </c>
      <c r="K7887" t="s">
        <v>1189</v>
      </c>
      <c r="L7887">
        <v>2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2</v>
      </c>
      <c r="W7887">
        <v>0</v>
      </c>
      <c r="X7887">
        <v>0</v>
      </c>
    </row>
    <row r="7888" spans="1:24" x14ac:dyDescent="0.3">
      <c r="A7888" t="s">
        <v>489</v>
      </c>
      <c r="B7888" t="s">
        <v>1183</v>
      </c>
      <c r="D7888" t="s">
        <v>1184</v>
      </c>
      <c r="F7888" t="s">
        <v>4453</v>
      </c>
      <c r="G7888" t="s">
        <v>4454</v>
      </c>
      <c r="I7888" t="s">
        <v>4455</v>
      </c>
      <c r="J7888">
        <v>2022</v>
      </c>
      <c r="K7888" t="s">
        <v>1190</v>
      </c>
      <c r="L7888">
        <v>1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1</v>
      </c>
      <c r="W7888">
        <v>0</v>
      </c>
      <c r="X7888">
        <v>0</v>
      </c>
    </row>
    <row r="7889" spans="1:24" x14ac:dyDescent="0.3">
      <c r="A7889" t="s">
        <v>680</v>
      </c>
      <c r="B7889" t="s">
        <v>1183</v>
      </c>
      <c r="D7889" t="s">
        <v>1184</v>
      </c>
      <c r="F7889" t="s">
        <v>4456</v>
      </c>
      <c r="G7889" t="s">
        <v>4457</v>
      </c>
      <c r="I7889" t="s">
        <v>4458</v>
      </c>
      <c r="J7889">
        <v>2023</v>
      </c>
      <c r="K7889" t="s">
        <v>1189</v>
      </c>
      <c r="L7889">
        <v>1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1</v>
      </c>
      <c r="V7889">
        <v>0</v>
      </c>
      <c r="W7889">
        <v>0</v>
      </c>
      <c r="X7889">
        <v>0</v>
      </c>
    </row>
    <row r="7890" spans="1:24" x14ac:dyDescent="0.3">
      <c r="A7890" t="s">
        <v>680</v>
      </c>
      <c r="B7890" t="s">
        <v>1183</v>
      </c>
      <c r="D7890" t="s">
        <v>1184</v>
      </c>
      <c r="F7890" t="s">
        <v>4456</v>
      </c>
      <c r="G7890" t="s">
        <v>4457</v>
      </c>
      <c r="I7890" t="s">
        <v>4458</v>
      </c>
      <c r="J7890">
        <v>2023</v>
      </c>
      <c r="K7890" t="s">
        <v>1190</v>
      </c>
      <c r="L7890">
        <v>1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1</v>
      </c>
      <c r="V7890">
        <v>0</v>
      </c>
      <c r="W7890">
        <v>0</v>
      </c>
      <c r="X7890">
        <v>0</v>
      </c>
    </row>
    <row r="7891" spans="1:24" x14ac:dyDescent="0.3">
      <c r="A7891" t="s">
        <v>1077</v>
      </c>
      <c r="B7891" t="s">
        <v>1183</v>
      </c>
      <c r="D7891" t="s">
        <v>1184</v>
      </c>
      <c r="F7891" t="s">
        <v>4459</v>
      </c>
      <c r="G7891" t="s">
        <v>4460</v>
      </c>
      <c r="I7891" t="s">
        <v>4461</v>
      </c>
      <c r="J7891">
        <v>2016</v>
      </c>
      <c r="K7891" t="s">
        <v>1189</v>
      </c>
      <c r="L7891">
        <v>1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1</v>
      </c>
      <c r="X7891">
        <v>0</v>
      </c>
    </row>
    <row r="7892" spans="1:24" x14ac:dyDescent="0.3">
      <c r="A7892" t="s">
        <v>1077</v>
      </c>
      <c r="B7892" t="s">
        <v>1183</v>
      </c>
      <c r="D7892" t="s">
        <v>1184</v>
      </c>
      <c r="F7892" t="s">
        <v>4459</v>
      </c>
      <c r="G7892" t="s">
        <v>4460</v>
      </c>
      <c r="I7892" t="s">
        <v>4461</v>
      </c>
      <c r="J7892">
        <v>2016</v>
      </c>
      <c r="K7892" t="s">
        <v>1190</v>
      </c>
      <c r="L7892">
        <v>1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1</v>
      </c>
      <c r="X7892">
        <v>0</v>
      </c>
    </row>
    <row r="7893" spans="1:24" x14ac:dyDescent="0.3">
      <c r="A7893" t="s">
        <v>401</v>
      </c>
      <c r="B7893" t="s">
        <v>1183</v>
      </c>
      <c r="D7893" t="s">
        <v>1184</v>
      </c>
      <c r="F7893" t="s">
        <v>4462</v>
      </c>
      <c r="G7893" t="s">
        <v>4463</v>
      </c>
      <c r="H7893" t="s">
        <v>4464</v>
      </c>
      <c r="I7893" t="s">
        <v>4465</v>
      </c>
      <c r="J7893">
        <v>2006</v>
      </c>
      <c r="K7893" t="s">
        <v>1189</v>
      </c>
      <c r="L7893">
        <v>1</v>
      </c>
      <c r="M7893">
        <v>1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</row>
    <row r="7894" spans="1:24" x14ac:dyDescent="0.3">
      <c r="A7894" t="s">
        <v>401</v>
      </c>
      <c r="B7894" t="s">
        <v>1183</v>
      </c>
      <c r="D7894" t="s">
        <v>1184</v>
      </c>
      <c r="F7894" t="s">
        <v>4462</v>
      </c>
      <c r="G7894" t="s">
        <v>4463</v>
      </c>
      <c r="H7894" t="s">
        <v>4464</v>
      </c>
      <c r="I7894" t="s">
        <v>4465</v>
      </c>
      <c r="J7894">
        <v>2006</v>
      </c>
      <c r="K7894" t="s">
        <v>1190</v>
      </c>
      <c r="L7894">
        <v>1</v>
      </c>
      <c r="M7894">
        <v>1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</row>
    <row r="7895" spans="1:24" x14ac:dyDescent="0.3">
      <c r="A7895" t="s">
        <v>401</v>
      </c>
      <c r="B7895" t="s">
        <v>1183</v>
      </c>
      <c r="D7895" t="s">
        <v>1184</v>
      </c>
      <c r="F7895" t="s">
        <v>4462</v>
      </c>
      <c r="G7895" t="s">
        <v>4463</v>
      </c>
      <c r="H7895" t="s">
        <v>4464</v>
      </c>
      <c r="I7895" t="s">
        <v>4465</v>
      </c>
      <c r="J7895">
        <v>2013</v>
      </c>
      <c r="K7895" t="s">
        <v>1189</v>
      </c>
      <c r="L7895">
        <v>1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1</v>
      </c>
      <c r="V7895">
        <v>0</v>
      </c>
      <c r="W7895">
        <v>0</v>
      </c>
      <c r="X7895">
        <v>0</v>
      </c>
    </row>
    <row r="7896" spans="1:24" x14ac:dyDescent="0.3">
      <c r="A7896" t="s">
        <v>401</v>
      </c>
      <c r="B7896" t="s">
        <v>1183</v>
      </c>
      <c r="D7896" t="s">
        <v>1184</v>
      </c>
      <c r="F7896" t="s">
        <v>4462</v>
      </c>
      <c r="G7896" t="s">
        <v>4463</v>
      </c>
      <c r="H7896" t="s">
        <v>4464</v>
      </c>
      <c r="I7896" t="s">
        <v>4465</v>
      </c>
      <c r="J7896">
        <v>2013</v>
      </c>
      <c r="K7896" t="s">
        <v>1190</v>
      </c>
      <c r="L7896">
        <v>1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1</v>
      </c>
      <c r="V7896">
        <v>0</v>
      </c>
      <c r="W7896">
        <v>0</v>
      </c>
      <c r="X7896">
        <v>0</v>
      </c>
    </row>
    <row r="7897" spans="1:24" x14ac:dyDescent="0.3">
      <c r="A7897" t="s">
        <v>401</v>
      </c>
      <c r="B7897" t="s">
        <v>1183</v>
      </c>
      <c r="D7897" t="s">
        <v>1184</v>
      </c>
      <c r="F7897" t="s">
        <v>4462</v>
      </c>
      <c r="G7897" t="s">
        <v>4463</v>
      </c>
      <c r="H7897" t="s">
        <v>4464</v>
      </c>
      <c r="I7897" t="s">
        <v>4465</v>
      </c>
      <c r="J7897">
        <v>2017</v>
      </c>
      <c r="K7897" t="s">
        <v>1189</v>
      </c>
      <c r="L7897">
        <v>5</v>
      </c>
      <c r="M7897">
        <v>0</v>
      </c>
      <c r="N7897">
        <v>2</v>
      </c>
      <c r="O7897">
        <v>0</v>
      </c>
      <c r="P7897">
        <v>0</v>
      </c>
      <c r="Q7897">
        <v>0</v>
      </c>
      <c r="R7897">
        <v>0</v>
      </c>
      <c r="S7897">
        <v>2</v>
      </c>
      <c r="T7897">
        <v>0</v>
      </c>
      <c r="U7897">
        <v>0</v>
      </c>
      <c r="V7897">
        <v>0</v>
      </c>
      <c r="W7897">
        <v>1</v>
      </c>
      <c r="X7897">
        <v>0</v>
      </c>
    </row>
    <row r="7898" spans="1:24" x14ac:dyDescent="0.3">
      <c r="A7898" t="s">
        <v>401</v>
      </c>
      <c r="B7898" t="s">
        <v>1183</v>
      </c>
      <c r="D7898" t="s">
        <v>1184</v>
      </c>
      <c r="F7898" t="s">
        <v>4462</v>
      </c>
      <c r="G7898" t="s">
        <v>4463</v>
      </c>
      <c r="H7898" t="s">
        <v>4464</v>
      </c>
      <c r="I7898" t="s">
        <v>4465</v>
      </c>
      <c r="J7898">
        <v>2017</v>
      </c>
      <c r="K7898" t="s">
        <v>1190</v>
      </c>
      <c r="L7898">
        <v>3</v>
      </c>
      <c r="M7898">
        <v>0</v>
      </c>
      <c r="N7898">
        <v>1</v>
      </c>
      <c r="O7898">
        <v>0</v>
      </c>
      <c r="P7898">
        <v>0</v>
      </c>
      <c r="Q7898">
        <v>0</v>
      </c>
      <c r="R7898">
        <v>0</v>
      </c>
      <c r="S7898">
        <v>1</v>
      </c>
      <c r="T7898">
        <v>0</v>
      </c>
      <c r="U7898">
        <v>0</v>
      </c>
      <c r="V7898">
        <v>0</v>
      </c>
      <c r="W7898">
        <v>1</v>
      </c>
      <c r="X7898">
        <v>0</v>
      </c>
    </row>
    <row r="7899" spans="1:24" x14ac:dyDescent="0.3">
      <c r="A7899" t="s">
        <v>401</v>
      </c>
      <c r="B7899" t="s">
        <v>1183</v>
      </c>
      <c r="D7899" t="s">
        <v>1184</v>
      </c>
      <c r="F7899" t="s">
        <v>4462</v>
      </c>
      <c r="G7899" t="s">
        <v>4463</v>
      </c>
      <c r="H7899" t="s">
        <v>4464</v>
      </c>
      <c r="I7899" t="s">
        <v>4465</v>
      </c>
      <c r="J7899">
        <v>2018</v>
      </c>
      <c r="K7899" t="s">
        <v>1189</v>
      </c>
      <c r="L7899">
        <v>3</v>
      </c>
      <c r="M7899">
        <v>0</v>
      </c>
      <c r="N7899">
        <v>0</v>
      </c>
      <c r="O7899">
        <v>0</v>
      </c>
      <c r="P7899">
        <v>0</v>
      </c>
      <c r="Q7899">
        <v>2</v>
      </c>
      <c r="R7899">
        <v>0</v>
      </c>
      <c r="S7899">
        <v>0</v>
      </c>
      <c r="T7899">
        <v>0</v>
      </c>
      <c r="U7899">
        <v>1</v>
      </c>
      <c r="V7899">
        <v>0</v>
      </c>
      <c r="W7899">
        <v>0</v>
      </c>
      <c r="X7899">
        <v>0</v>
      </c>
    </row>
    <row r="7900" spans="1:24" x14ac:dyDescent="0.3">
      <c r="A7900" t="s">
        <v>401</v>
      </c>
      <c r="B7900" t="s">
        <v>1183</v>
      </c>
      <c r="D7900" t="s">
        <v>1184</v>
      </c>
      <c r="F7900" t="s">
        <v>4462</v>
      </c>
      <c r="G7900" t="s">
        <v>4463</v>
      </c>
      <c r="H7900" t="s">
        <v>4464</v>
      </c>
      <c r="I7900" t="s">
        <v>4465</v>
      </c>
      <c r="J7900">
        <v>2018</v>
      </c>
      <c r="K7900" t="s">
        <v>1190</v>
      </c>
      <c r="L7900">
        <v>3</v>
      </c>
      <c r="M7900">
        <v>0</v>
      </c>
      <c r="N7900">
        <v>0</v>
      </c>
      <c r="O7900">
        <v>0</v>
      </c>
      <c r="P7900">
        <v>0</v>
      </c>
      <c r="Q7900">
        <v>2</v>
      </c>
      <c r="R7900">
        <v>0</v>
      </c>
      <c r="S7900">
        <v>0</v>
      </c>
      <c r="T7900">
        <v>0</v>
      </c>
      <c r="U7900">
        <v>1</v>
      </c>
      <c r="V7900">
        <v>0</v>
      </c>
      <c r="W7900">
        <v>0</v>
      </c>
      <c r="X7900">
        <v>0</v>
      </c>
    </row>
    <row r="7901" spans="1:24" x14ac:dyDescent="0.3">
      <c r="A7901" t="s">
        <v>401</v>
      </c>
      <c r="B7901" t="s">
        <v>1183</v>
      </c>
      <c r="D7901" t="s">
        <v>1184</v>
      </c>
      <c r="F7901" t="s">
        <v>4462</v>
      </c>
      <c r="G7901" t="s">
        <v>4463</v>
      </c>
      <c r="H7901" t="s">
        <v>4464</v>
      </c>
      <c r="I7901" t="s">
        <v>4465</v>
      </c>
      <c r="J7901">
        <v>2021</v>
      </c>
      <c r="K7901" t="s">
        <v>1189</v>
      </c>
      <c r="L7901">
        <v>1</v>
      </c>
      <c r="M7901">
        <v>0</v>
      </c>
      <c r="N7901">
        <v>1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</row>
    <row r="7902" spans="1:24" x14ac:dyDescent="0.3">
      <c r="A7902" t="s">
        <v>401</v>
      </c>
      <c r="B7902" t="s">
        <v>1183</v>
      </c>
      <c r="D7902" t="s">
        <v>1184</v>
      </c>
      <c r="F7902" t="s">
        <v>4462</v>
      </c>
      <c r="G7902" t="s">
        <v>4463</v>
      </c>
      <c r="H7902" t="s">
        <v>4464</v>
      </c>
      <c r="I7902" t="s">
        <v>4465</v>
      </c>
      <c r="J7902">
        <v>2021</v>
      </c>
      <c r="K7902" t="s">
        <v>1190</v>
      </c>
      <c r="L7902">
        <v>1</v>
      </c>
      <c r="M7902">
        <v>0</v>
      </c>
      <c r="N7902">
        <v>1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</row>
    <row r="7903" spans="1:24" x14ac:dyDescent="0.3">
      <c r="A7903" t="s">
        <v>401</v>
      </c>
      <c r="B7903" t="s">
        <v>1183</v>
      </c>
      <c r="D7903" t="s">
        <v>1184</v>
      </c>
      <c r="F7903" t="s">
        <v>4462</v>
      </c>
      <c r="G7903" t="s">
        <v>4463</v>
      </c>
      <c r="H7903" t="s">
        <v>4464</v>
      </c>
      <c r="I7903" t="s">
        <v>4465</v>
      </c>
      <c r="J7903">
        <v>2022</v>
      </c>
      <c r="K7903" t="s">
        <v>1189</v>
      </c>
      <c r="L7903">
        <v>1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1</v>
      </c>
      <c r="X7903">
        <v>0</v>
      </c>
    </row>
    <row r="7904" spans="1:24" x14ac:dyDescent="0.3">
      <c r="A7904" t="s">
        <v>401</v>
      </c>
      <c r="B7904" t="s">
        <v>1183</v>
      </c>
      <c r="D7904" t="s">
        <v>1184</v>
      </c>
      <c r="F7904" t="s">
        <v>4462</v>
      </c>
      <c r="G7904" t="s">
        <v>4463</v>
      </c>
      <c r="H7904" t="s">
        <v>4464</v>
      </c>
      <c r="I7904" t="s">
        <v>4465</v>
      </c>
      <c r="J7904">
        <v>2022</v>
      </c>
      <c r="K7904" t="s">
        <v>1190</v>
      </c>
      <c r="L7904">
        <v>1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1</v>
      </c>
      <c r="X7904">
        <v>0</v>
      </c>
    </row>
    <row r="7905" spans="1:24" x14ac:dyDescent="0.3">
      <c r="A7905" t="s">
        <v>1078</v>
      </c>
      <c r="B7905" t="s">
        <v>1183</v>
      </c>
      <c r="D7905" t="s">
        <v>1184</v>
      </c>
      <c r="F7905" t="s">
        <v>4466</v>
      </c>
      <c r="G7905" t="s">
        <v>4467</v>
      </c>
      <c r="H7905" t="s">
        <v>4468</v>
      </c>
      <c r="I7905" t="s">
        <v>4469</v>
      </c>
      <c r="J7905">
        <v>1991</v>
      </c>
      <c r="K7905" t="s">
        <v>1189</v>
      </c>
      <c r="L7905">
        <v>4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4</v>
      </c>
      <c r="W7905">
        <v>0</v>
      </c>
      <c r="X7905">
        <v>0</v>
      </c>
    </row>
    <row r="7906" spans="1:24" x14ac:dyDescent="0.3">
      <c r="A7906" t="s">
        <v>1078</v>
      </c>
      <c r="B7906" t="s">
        <v>1183</v>
      </c>
      <c r="D7906" t="s">
        <v>1184</v>
      </c>
      <c r="F7906" t="s">
        <v>4466</v>
      </c>
      <c r="G7906" t="s">
        <v>4467</v>
      </c>
      <c r="H7906" t="s">
        <v>4468</v>
      </c>
      <c r="I7906" t="s">
        <v>4469</v>
      </c>
      <c r="J7906">
        <v>1991</v>
      </c>
      <c r="K7906" t="s">
        <v>1190</v>
      </c>
      <c r="L7906">
        <v>2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2</v>
      </c>
      <c r="W7906">
        <v>0</v>
      </c>
      <c r="X7906">
        <v>0</v>
      </c>
    </row>
    <row r="7907" spans="1:24" x14ac:dyDescent="0.3">
      <c r="A7907" t="s">
        <v>623</v>
      </c>
      <c r="B7907" t="s">
        <v>1183</v>
      </c>
      <c r="D7907" t="s">
        <v>1184</v>
      </c>
      <c r="F7907" t="s">
        <v>4470</v>
      </c>
      <c r="G7907" t="s">
        <v>4471</v>
      </c>
      <c r="H7907" t="s">
        <v>4472</v>
      </c>
      <c r="I7907" t="s">
        <v>4473</v>
      </c>
      <c r="J7907">
        <v>2018</v>
      </c>
      <c r="K7907" t="s">
        <v>1189</v>
      </c>
      <c r="L7907">
        <v>1</v>
      </c>
      <c r="M7907">
        <v>0</v>
      </c>
      <c r="N7907">
        <v>0</v>
      </c>
      <c r="O7907">
        <v>1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</row>
    <row r="7908" spans="1:24" x14ac:dyDescent="0.3">
      <c r="A7908" t="s">
        <v>623</v>
      </c>
      <c r="B7908" t="s">
        <v>1183</v>
      </c>
      <c r="D7908" t="s">
        <v>1184</v>
      </c>
      <c r="F7908" t="s">
        <v>4470</v>
      </c>
      <c r="G7908" t="s">
        <v>4471</v>
      </c>
      <c r="H7908" t="s">
        <v>4472</v>
      </c>
      <c r="I7908" t="s">
        <v>4473</v>
      </c>
      <c r="J7908">
        <v>2018</v>
      </c>
      <c r="K7908" t="s">
        <v>1190</v>
      </c>
      <c r="L7908">
        <v>1</v>
      </c>
      <c r="M7908">
        <v>0</v>
      </c>
      <c r="N7908">
        <v>0</v>
      </c>
      <c r="O7908">
        <v>1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</row>
    <row r="7909" spans="1:24" x14ac:dyDescent="0.3">
      <c r="A7909" t="s">
        <v>623</v>
      </c>
      <c r="B7909" t="s">
        <v>1183</v>
      </c>
      <c r="D7909" t="s">
        <v>1184</v>
      </c>
      <c r="F7909" t="s">
        <v>4470</v>
      </c>
      <c r="G7909" t="s">
        <v>4471</v>
      </c>
      <c r="H7909" t="s">
        <v>4472</v>
      </c>
      <c r="I7909" t="s">
        <v>4473</v>
      </c>
      <c r="J7909">
        <v>2021</v>
      </c>
      <c r="K7909" t="s">
        <v>1189</v>
      </c>
      <c r="L7909">
        <v>1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1</v>
      </c>
      <c r="W7909">
        <v>0</v>
      </c>
      <c r="X7909">
        <v>0</v>
      </c>
    </row>
    <row r="7910" spans="1:24" x14ac:dyDescent="0.3">
      <c r="A7910" t="s">
        <v>623</v>
      </c>
      <c r="B7910" t="s">
        <v>1183</v>
      </c>
      <c r="D7910" t="s">
        <v>1184</v>
      </c>
      <c r="F7910" t="s">
        <v>4470</v>
      </c>
      <c r="G7910" t="s">
        <v>4471</v>
      </c>
      <c r="H7910" t="s">
        <v>4472</v>
      </c>
      <c r="I7910" t="s">
        <v>4473</v>
      </c>
      <c r="J7910">
        <v>2021</v>
      </c>
      <c r="K7910" t="s">
        <v>1190</v>
      </c>
      <c r="L7910">
        <v>1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1</v>
      </c>
      <c r="W7910">
        <v>0</v>
      </c>
      <c r="X7910">
        <v>0</v>
      </c>
    </row>
    <row r="7911" spans="1:24" x14ac:dyDescent="0.3">
      <c r="A7911" t="s">
        <v>552</v>
      </c>
      <c r="B7911" t="s">
        <v>1183</v>
      </c>
      <c r="D7911" t="s">
        <v>1184</v>
      </c>
      <c r="F7911" t="s">
        <v>4474</v>
      </c>
      <c r="G7911" t="s">
        <v>4475</v>
      </c>
      <c r="H7911" t="s">
        <v>4476</v>
      </c>
      <c r="I7911" t="s">
        <v>4477</v>
      </c>
      <c r="J7911">
        <v>2010</v>
      </c>
      <c r="K7911" t="s">
        <v>1189</v>
      </c>
      <c r="L7911">
        <v>1</v>
      </c>
      <c r="M7911">
        <v>0</v>
      </c>
      <c r="N7911">
        <v>0</v>
      </c>
      <c r="O7911">
        <v>1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</row>
    <row r="7912" spans="1:24" x14ac:dyDescent="0.3">
      <c r="A7912" t="s">
        <v>552</v>
      </c>
      <c r="B7912" t="s">
        <v>1183</v>
      </c>
      <c r="D7912" t="s">
        <v>1184</v>
      </c>
      <c r="F7912" t="s">
        <v>4474</v>
      </c>
      <c r="G7912" t="s">
        <v>4475</v>
      </c>
      <c r="H7912" t="s">
        <v>4476</v>
      </c>
      <c r="I7912" t="s">
        <v>4477</v>
      </c>
      <c r="J7912">
        <v>2010</v>
      </c>
      <c r="K7912" t="s">
        <v>1190</v>
      </c>
      <c r="L7912">
        <v>1</v>
      </c>
      <c r="M7912">
        <v>0</v>
      </c>
      <c r="N7912">
        <v>0</v>
      </c>
      <c r="O7912">
        <v>1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</row>
    <row r="7913" spans="1:24" x14ac:dyDescent="0.3">
      <c r="A7913" t="s">
        <v>552</v>
      </c>
      <c r="B7913" t="s">
        <v>1183</v>
      </c>
      <c r="D7913" t="s">
        <v>1184</v>
      </c>
      <c r="F7913" t="s">
        <v>4474</v>
      </c>
      <c r="G7913" t="s">
        <v>4475</v>
      </c>
      <c r="H7913" t="s">
        <v>4476</v>
      </c>
      <c r="I7913" t="s">
        <v>4477</v>
      </c>
      <c r="J7913">
        <v>2013</v>
      </c>
      <c r="K7913" t="s">
        <v>1189</v>
      </c>
      <c r="L7913">
        <v>1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1</v>
      </c>
      <c r="X7913">
        <v>0</v>
      </c>
    </row>
    <row r="7914" spans="1:24" x14ac:dyDescent="0.3">
      <c r="A7914" t="s">
        <v>552</v>
      </c>
      <c r="B7914" t="s">
        <v>1183</v>
      </c>
      <c r="D7914" t="s">
        <v>1184</v>
      </c>
      <c r="F7914" t="s">
        <v>4474</v>
      </c>
      <c r="G7914" t="s">
        <v>4475</v>
      </c>
      <c r="H7914" t="s">
        <v>4476</v>
      </c>
      <c r="I7914" t="s">
        <v>4477</v>
      </c>
      <c r="J7914">
        <v>2013</v>
      </c>
      <c r="K7914" t="s">
        <v>1190</v>
      </c>
      <c r="L7914">
        <v>1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1</v>
      </c>
      <c r="X7914">
        <v>0</v>
      </c>
    </row>
    <row r="7915" spans="1:24" x14ac:dyDescent="0.3">
      <c r="A7915" t="s">
        <v>552</v>
      </c>
      <c r="B7915" t="s">
        <v>1183</v>
      </c>
      <c r="D7915" t="s">
        <v>1184</v>
      </c>
      <c r="F7915" t="s">
        <v>4474</v>
      </c>
      <c r="G7915" t="s">
        <v>4475</v>
      </c>
      <c r="H7915" t="s">
        <v>4476</v>
      </c>
      <c r="I7915" t="s">
        <v>4477</v>
      </c>
      <c r="J7915">
        <v>2015</v>
      </c>
      <c r="K7915" t="s">
        <v>1189</v>
      </c>
      <c r="L7915">
        <v>1</v>
      </c>
      <c r="M7915">
        <v>0</v>
      </c>
      <c r="N7915">
        <v>0</v>
      </c>
      <c r="O7915">
        <v>1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</row>
    <row r="7916" spans="1:24" x14ac:dyDescent="0.3">
      <c r="A7916" t="s">
        <v>552</v>
      </c>
      <c r="B7916" t="s">
        <v>1183</v>
      </c>
      <c r="D7916" t="s">
        <v>1184</v>
      </c>
      <c r="F7916" t="s">
        <v>4474</v>
      </c>
      <c r="G7916" t="s">
        <v>4475</v>
      </c>
      <c r="H7916" t="s">
        <v>4476</v>
      </c>
      <c r="I7916" t="s">
        <v>4477</v>
      </c>
      <c r="J7916">
        <v>2015</v>
      </c>
      <c r="K7916" t="s">
        <v>1190</v>
      </c>
      <c r="L7916">
        <v>1</v>
      </c>
      <c r="M7916">
        <v>0</v>
      </c>
      <c r="N7916">
        <v>0</v>
      </c>
      <c r="O7916">
        <v>1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</row>
    <row r="7917" spans="1:24" x14ac:dyDescent="0.3">
      <c r="A7917" t="s">
        <v>552</v>
      </c>
      <c r="B7917" t="s">
        <v>1183</v>
      </c>
      <c r="D7917" t="s">
        <v>1184</v>
      </c>
      <c r="F7917" t="s">
        <v>4474</v>
      </c>
      <c r="G7917" t="s">
        <v>4475</v>
      </c>
      <c r="H7917" t="s">
        <v>4476</v>
      </c>
      <c r="I7917" t="s">
        <v>4477</v>
      </c>
      <c r="J7917">
        <v>2018</v>
      </c>
      <c r="K7917" t="s">
        <v>1189</v>
      </c>
      <c r="L7917">
        <v>2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2</v>
      </c>
      <c r="X7917">
        <v>0</v>
      </c>
    </row>
    <row r="7918" spans="1:24" x14ac:dyDescent="0.3">
      <c r="A7918" t="s">
        <v>552</v>
      </c>
      <c r="B7918" t="s">
        <v>1183</v>
      </c>
      <c r="D7918" t="s">
        <v>1184</v>
      </c>
      <c r="F7918" t="s">
        <v>4474</v>
      </c>
      <c r="G7918" t="s">
        <v>4475</v>
      </c>
      <c r="H7918" t="s">
        <v>4476</v>
      </c>
      <c r="I7918" t="s">
        <v>4477</v>
      </c>
      <c r="J7918">
        <v>2018</v>
      </c>
      <c r="K7918" t="s">
        <v>1190</v>
      </c>
      <c r="L7918">
        <v>1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1</v>
      </c>
      <c r="X7918">
        <v>0</v>
      </c>
    </row>
    <row r="7919" spans="1:24" x14ac:dyDescent="0.3">
      <c r="A7919" t="s">
        <v>552</v>
      </c>
      <c r="B7919" t="s">
        <v>1183</v>
      </c>
      <c r="D7919" t="s">
        <v>1184</v>
      </c>
      <c r="F7919" t="s">
        <v>4474</v>
      </c>
      <c r="G7919" t="s">
        <v>4475</v>
      </c>
      <c r="H7919" t="s">
        <v>4476</v>
      </c>
      <c r="I7919" t="s">
        <v>4477</v>
      </c>
      <c r="J7919">
        <v>2020</v>
      </c>
      <c r="K7919" t="s">
        <v>1189</v>
      </c>
      <c r="L7919">
        <v>1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1</v>
      </c>
    </row>
    <row r="7920" spans="1:24" x14ac:dyDescent="0.3">
      <c r="A7920" t="s">
        <v>552</v>
      </c>
      <c r="B7920" t="s">
        <v>1183</v>
      </c>
      <c r="D7920" t="s">
        <v>1184</v>
      </c>
      <c r="F7920" t="s">
        <v>4474</v>
      </c>
      <c r="G7920" t="s">
        <v>4475</v>
      </c>
      <c r="H7920" t="s">
        <v>4476</v>
      </c>
      <c r="I7920" t="s">
        <v>4477</v>
      </c>
      <c r="J7920">
        <v>2020</v>
      </c>
      <c r="K7920" t="s">
        <v>1190</v>
      </c>
      <c r="L7920">
        <v>1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1</v>
      </c>
    </row>
    <row r="7921" spans="1:24" x14ac:dyDescent="0.3">
      <c r="A7921" t="s">
        <v>1079</v>
      </c>
      <c r="B7921" t="s">
        <v>1183</v>
      </c>
      <c r="D7921" t="s">
        <v>1184</v>
      </c>
      <c r="F7921" t="s">
        <v>4478</v>
      </c>
      <c r="G7921" t="s">
        <v>4479</v>
      </c>
      <c r="H7921" t="s">
        <v>4480</v>
      </c>
      <c r="I7921" t="s">
        <v>4481</v>
      </c>
      <c r="J7921">
        <v>2015</v>
      </c>
      <c r="K7921" t="s">
        <v>1189</v>
      </c>
      <c r="L7921">
        <v>1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1</v>
      </c>
      <c r="W7921">
        <v>0</v>
      </c>
      <c r="X7921">
        <v>0</v>
      </c>
    </row>
    <row r="7922" spans="1:24" x14ac:dyDescent="0.3">
      <c r="A7922" t="s">
        <v>1079</v>
      </c>
      <c r="B7922" t="s">
        <v>1183</v>
      </c>
      <c r="D7922" t="s">
        <v>1184</v>
      </c>
      <c r="F7922" t="s">
        <v>4478</v>
      </c>
      <c r="G7922" t="s">
        <v>4479</v>
      </c>
      <c r="H7922" t="s">
        <v>4480</v>
      </c>
      <c r="I7922" t="s">
        <v>4481</v>
      </c>
      <c r="J7922">
        <v>2015</v>
      </c>
      <c r="K7922" t="s">
        <v>1190</v>
      </c>
      <c r="L7922">
        <v>1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1</v>
      </c>
      <c r="W7922">
        <v>0</v>
      </c>
      <c r="X7922">
        <v>0</v>
      </c>
    </row>
    <row r="7923" spans="1:24" x14ac:dyDescent="0.3">
      <c r="A7923" t="s">
        <v>1080</v>
      </c>
      <c r="B7923" t="s">
        <v>1183</v>
      </c>
      <c r="D7923" t="s">
        <v>1184</v>
      </c>
      <c r="F7923" t="s">
        <v>4482</v>
      </c>
      <c r="G7923" t="s">
        <v>4483</v>
      </c>
      <c r="H7923" t="s">
        <v>4484</v>
      </c>
      <c r="I7923" t="s">
        <v>4485</v>
      </c>
      <c r="J7923">
        <v>2012</v>
      </c>
      <c r="K7923" t="s">
        <v>1189</v>
      </c>
      <c r="L7923">
        <v>1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1</v>
      </c>
      <c r="V7923">
        <v>0</v>
      </c>
      <c r="W7923">
        <v>0</v>
      </c>
      <c r="X7923">
        <v>0</v>
      </c>
    </row>
    <row r="7924" spans="1:24" x14ac:dyDescent="0.3">
      <c r="A7924" t="s">
        <v>1080</v>
      </c>
      <c r="B7924" t="s">
        <v>1183</v>
      </c>
      <c r="D7924" t="s">
        <v>1184</v>
      </c>
      <c r="F7924" t="s">
        <v>4482</v>
      </c>
      <c r="G7924" t="s">
        <v>4483</v>
      </c>
      <c r="H7924" t="s">
        <v>4484</v>
      </c>
      <c r="I7924" t="s">
        <v>4485</v>
      </c>
      <c r="J7924">
        <v>2012</v>
      </c>
      <c r="K7924" t="s">
        <v>1190</v>
      </c>
      <c r="L7924">
        <v>1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1</v>
      </c>
      <c r="V7924">
        <v>0</v>
      </c>
      <c r="W7924">
        <v>0</v>
      </c>
      <c r="X7924">
        <v>0</v>
      </c>
    </row>
    <row r="7925" spans="1:24" x14ac:dyDescent="0.3">
      <c r="A7925" t="s">
        <v>1081</v>
      </c>
      <c r="B7925" t="s">
        <v>1183</v>
      </c>
      <c r="D7925" t="s">
        <v>1184</v>
      </c>
      <c r="F7925" t="s">
        <v>4486</v>
      </c>
      <c r="G7925" t="s">
        <v>4487</v>
      </c>
      <c r="H7925" t="s">
        <v>4488</v>
      </c>
      <c r="I7925" t="s">
        <v>4489</v>
      </c>
      <c r="J7925">
        <v>2016</v>
      </c>
      <c r="K7925" t="s">
        <v>1189</v>
      </c>
      <c r="L7925">
        <v>2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2</v>
      </c>
      <c r="T7925">
        <v>0</v>
      </c>
      <c r="U7925">
        <v>0</v>
      </c>
      <c r="V7925">
        <v>0</v>
      </c>
      <c r="W7925">
        <v>0</v>
      </c>
      <c r="X7925">
        <v>0</v>
      </c>
    </row>
    <row r="7926" spans="1:24" x14ac:dyDescent="0.3">
      <c r="A7926" t="s">
        <v>1081</v>
      </c>
      <c r="B7926" t="s">
        <v>1183</v>
      </c>
      <c r="D7926" t="s">
        <v>1184</v>
      </c>
      <c r="F7926" t="s">
        <v>4486</v>
      </c>
      <c r="G7926" t="s">
        <v>4487</v>
      </c>
      <c r="H7926" t="s">
        <v>4488</v>
      </c>
      <c r="I7926" t="s">
        <v>4489</v>
      </c>
      <c r="J7926">
        <v>2016</v>
      </c>
      <c r="K7926" t="s">
        <v>1190</v>
      </c>
      <c r="L7926">
        <v>2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2</v>
      </c>
      <c r="T7926">
        <v>0</v>
      </c>
      <c r="U7926">
        <v>0</v>
      </c>
      <c r="V7926">
        <v>0</v>
      </c>
      <c r="W7926">
        <v>0</v>
      </c>
      <c r="X7926">
        <v>0</v>
      </c>
    </row>
    <row r="7927" spans="1:24" x14ac:dyDescent="0.3">
      <c r="A7927" t="s">
        <v>1082</v>
      </c>
      <c r="B7927" t="s">
        <v>1183</v>
      </c>
      <c r="D7927" t="s">
        <v>1184</v>
      </c>
      <c r="F7927" t="s">
        <v>4490</v>
      </c>
      <c r="G7927" t="s">
        <v>4491</v>
      </c>
      <c r="H7927" t="s">
        <v>4492</v>
      </c>
      <c r="I7927" t="s">
        <v>4493</v>
      </c>
      <c r="J7927">
        <v>2015</v>
      </c>
      <c r="K7927" t="s">
        <v>1189</v>
      </c>
      <c r="L7927">
        <v>2</v>
      </c>
      <c r="M7927">
        <v>2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</row>
    <row r="7928" spans="1:24" x14ac:dyDescent="0.3">
      <c r="A7928" t="s">
        <v>1082</v>
      </c>
      <c r="B7928" t="s">
        <v>1183</v>
      </c>
      <c r="D7928" t="s">
        <v>1184</v>
      </c>
      <c r="F7928" t="s">
        <v>4490</v>
      </c>
      <c r="G7928" t="s">
        <v>4491</v>
      </c>
      <c r="H7928" t="s">
        <v>4492</v>
      </c>
      <c r="I7928" t="s">
        <v>4493</v>
      </c>
      <c r="J7928">
        <v>2015</v>
      </c>
      <c r="K7928" t="s">
        <v>1190</v>
      </c>
      <c r="L7928">
        <v>1</v>
      </c>
      <c r="M7928">
        <v>1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</row>
    <row r="7929" spans="1:24" x14ac:dyDescent="0.3">
      <c r="A7929" t="s">
        <v>1083</v>
      </c>
      <c r="B7929" t="s">
        <v>1183</v>
      </c>
      <c r="D7929" t="s">
        <v>1184</v>
      </c>
      <c r="F7929" t="s">
        <v>4494</v>
      </c>
      <c r="G7929" t="s">
        <v>4495</v>
      </c>
      <c r="I7929" t="s">
        <v>4496</v>
      </c>
      <c r="J7929">
        <v>2018</v>
      </c>
      <c r="K7929" t="s">
        <v>1189</v>
      </c>
      <c r="L7929">
        <v>25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3</v>
      </c>
      <c r="W7929">
        <v>22</v>
      </c>
      <c r="X7929">
        <v>0</v>
      </c>
    </row>
    <row r="7930" spans="1:24" x14ac:dyDescent="0.3">
      <c r="A7930" t="s">
        <v>1083</v>
      </c>
      <c r="B7930" t="s">
        <v>1183</v>
      </c>
      <c r="D7930" t="s">
        <v>1184</v>
      </c>
      <c r="F7930" t="s">
        <v>4494</v>
      </c>
      <c r="G7930" t="s">
        <v>4495</v>
      </c>
      <c r="I7930" t="s">
        <v>4496</v>
      </c>
      <c r="J7930">
        <v>2018</v>
      </c>
      <c r="K7930" t="s">
        <v>1190</v>
      </c>
      <c r="L7930">
        <v>16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2</v>
      </c>
      <c r="W7930">
        <v>14</v>
      </c>
      <c r="X7930">
        <v>0</v>
      </c>
    </row>
    <row r="7931" spans="1:24" x14ac:dyDescent="0.3">
      <c r="A7931" t="s">
        <v>223</v>
      </c>
      <c r="B7931" t="s">
        <v>1183</v>
      </c>
      <c r="D7931" t="s">
        <v>1184</v>
      </c>
      <c r="F7931" t="s">
        <v>4497</v>
      </c>
      <c r="G7931" t="s">
        <v>4498</v>
      </c>
      <c r="I7931" t="s">
        <v>4499</v>
      </c>
      <c r="J7931">
        <v>2011</v>
      </c>
      <c r="K7931" t="s">
        <v>1189</v>
      </c>
      <c r="L7931">
        <v>2</v>
      </c>
      <c r="M7931">
        <v>0</v>
      </c>
      <c r="N7931">
        <v>0</v>
      </c>
      <c r="O7931">
        <v>2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</row>
    <row r="7932" spans="1:24" x14ac:dyDescent="0.3">
      <c r="A7932" t="s">
        <v>223</v>
      </c>
      <c r="B7932" t="s">
        <v>1183</v>
      </c>
      <c r="D7932" t="s">
        <v>1184</v>
      </c>
      <c r="F7932" t="s">
        <v>4497</v>
      </c>
      <c r="G7932" t="s">
        <v>4498</v>
      </c>
      <c r="I7932" t="s">
        <v>4499</v>
      </c>
      <c r="J7932">
        <v>2011</v>
      </c>
      <c r="K7932" t="s">
        <v>1190</v>
      </c>
      <c r="L7932">
        <v>1</v>
      </c>
      <c r="M7932">
        <v>0</v>
      </c>
      <c r="N7932">
        <v>0</v>
      </c>
      <c r="O7932">
        <v>1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</row>
    <row r="7933" spans="1:24" x14ac:dyDescent="0.3">
      <c r="A7933" t="s">
        <v>223</v>
      </c>
      <c r="B7933" t="s">
        <v>1183</v>
      </c>
      <c r="D7933" t="s">
        <v>1184</v>
      </c>
      <c r="F7933" t="s">
        <v>4497</v>
      </c>
      <c r="G7933" t="s">
        <v>4498</v>
      </c>
      <c r="I7933" t="s">
        <v>4499</v>
      </c>
      <c r="J7933">
        <v>2014</v>
      </c>
      <c r="K7933" t="s">
        <v>1189</v>
      </c>
      <c r="L7933">
        <v>4</v>
      </c>
      <c r="M7933">
        <v>1</v>
      </c>
      <c r="N7933">
        <v>0</v>
      </c>
      <c r="O7933">
        <v>1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2</v>
      </c>
      <c r="X7933">
        <v>0</v>
      </c>
    </row>
    <row r="7934" spans="1:24" x14ac:dyDescent="0.3">
      <c r="A7934" t="s">
        <v>223</v>
      </c>
      <c r="B7934" t="s">
        <v>1183</v>
      </c>
      <c r="D7934" t="s">
        <v>1184</v>
      </c>
      <c r="F7934" t="s">
        <v>4497</v>
      </c>
      <c r="G7934" t="s">
        <v>4498</v>
      </c>
      <c r="I7934" t="s">
        <v>4499</v>
      </c>
      <c r="J7934">
        <v>2014</v>
      </c>
      <c r="K7934" t="s">
        <v>1190</v>
      </c>
      <c r="L7934">
        <v>4</v>
      </c>
      <c r="M7934">
        <v>1</v>
      </c>
      <c r="N7934">
        <v>0</v>
      </c>
      <c r="O7934">
        <v>1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2</v>
      </c>
      <c r="X7934">
        <v>0</v>
      </c>
    </row>
    <row r="7935" spans="1:24" x14ac:dyDescent="0.3">
      <c r="A7935" t="s">
        <v>223</v>
      </c>
      <c r="B7935" t="s">
        <v>1183</v>
      </c>
      <c r="D7935" t="s">
        <v>1184</v>
      </c>
      <c r="F7935" t="s">
        <v>4497</v>
      </c>
      <c r="G7935" t="s">
        <v>4498</v>
      </c>
      <c r="I7935" t="s">
        <v>4499</v>
      </c>
      <c r="J7935">
        <v>2015</v>
      </c>
      <c r="K7935" t="s">
        <v>1189</v>
      </c>
      <c r="L7935">
        <v>6</v>
      </c>
      <c r="M7935">
        <v>0</v>
      </c>
      <c r="N7935">
        <v>1</v>
      </c>
      <c r="O7935">
        <v>0</v>
      </c>
      <c r="P7935">
        <v>0</v>
      </c>
      <c r="Q7935">
        <v>0</v>
      </c>
      <c r="R7935">
        <v>0</v>
      </c>
      <c r="S7935">
        <v>2</v>
      </c>
      <c r="T7935">
        <v>0</v>
      </c>
      <c r="U7935">
        <v>0</v>
      </c>
      <c r="V7935">
        <v>0</v>
      </c>
      <c r="W7935">
        <v>1</v>
      </c>
      <c r="X7935">
        <v>2</v>
      </c>
    </row>
    <row r="7936" spans="1:24" x14ac:dyDescent="0.3">
      <c r="A7936" t="s">
        <v>223</v>
      </c>
      <c r="B7936" t="s">
        <v>1183</v>
      </c>
      <c r="D7936" t="s">
        <v>1184</v>
      </c>
      <c r="F7936" t="s">
        <v>4497</v>
      </c>
      <c r="G7936" t="s">
        <v>4498</v>
      </c>
      <c r="I7936" t="s">
        <v>4499</v>
      </c>
      <c r="J7936">
        <v>2015</v>
      </c>
      <c r="K7936" t="s">
        <v>1190</v>
      </c>
      <c r="L7936">
        <v>5</v>
      </c>
      <c r="M7936">
        <v>0</v>
      </c>
      <c r="N7936">
        <v>1</v>
      </c>
      <c r="O7936">
        <v>0</v>
      </c>
      <c r="P7936">
        <v>0</v>
      </c>
      <c r="Q7936">
        <v>0</v>
      </c>
      <c r="R7936">
        <v>0</v>
      </c>
      <c r="S7936">
        <v>1</v>
      </c>
      <c r="T7936">
        <v>0</v>
      </c>
      <c r="U7936">
        <v>0</v>
      </c>
      <c r="V7936">
        <v>0</v>
      </c>
      <c r="W7936">
        <v>1</v>
      </c>
      <c r="X7936">
        <v>2</v>
      </c>
    </row>
    <row r="7937" spans="1:24" x14ac:dyDescent="0.3">
      <c r="A7937" t="s">
        <v>223</v>
      </c>
      <c r="B7937" t="s">
        <v>1183</v>
      </c>
      <c r="D7937" t="s">
        <v>1184</v>
      </c>
      <c r="F7937" t="s">
        <v>4497</v>
      </c>
      <c r="G7937" t="s">
        <v>4498</v>
      </c>
      <c r="I7937" t="s">
        <v>4499</v>
      </c>
      <c r="J7937">
        <v>2016</v>
      </c>
      <c r="K7937" t="s">
        <v>1189</v>
      </c>
      <c r="L7937">
        <v>15</v>
      </c>
      <c r="M7937">
        <v>0</v>
      </c>
      <c r="N7937">
        <v>0</v>
      </c>
      <c r="O7937">
        <v>1</v>
      </c>
      <c r="P7937">
        <v>0</v>
      </c>
      <c r="Q7937">
        <v>0</v>
      </c>
      <c r="R7937">
        <v>3</v>
      </c>
      <c r="S7937">
        <v>0</v>
      </c>
      <c r="T7937">
        <v>0</v>
      </c>
      <c r="U7937">
        <v>0</v>
      </c>
      <c r="V7937">
        <v>7</v>
      </c>
      <c r="W7937">
        <v>3</v>
      </c>
      <c r="X7937">
        <v>1</v>
      </c>
    </row>
    <row r="7938" spans="1:24" x14ac:dyDescent="0.3">
      <c r="A7938" t="s">
        <v>223</v>
      </c>
      <c r="B7938" t="s">
        <v>1183</v>
      </c>
      <c r="D7938" t="s">
        <v>1184</v>
      </c>
      <c r="F7938" t="s">
        <v>4497</v>
      </c>
      <c r="G7938" t="s">
        <v>4498</v>
      </c>
      <c r="I7938" t="s">
        <v>4499</v>
      </c>
      <c r="J7938">
        <v>2016</v>
      </c>
      <c r="K7938" t="s">
        <v>1190</v>
      </c>
      <c r="L7938">
        <v>11</v>
      </c>
      <c r="M7938">
        <v>0</v>
      </c>
      <c r="N7938">
        <v>0</v>
      </c>
      <c r="O7938">
        <v>1</v>
      </c>
      <c r="P7938">
        <v>0</v>
      </c>
      <c r="Q7938">
        <v>0</v>
      </c>
      <c r="R7938">
        <v>1</v>
      </c>
      <c r="S7938">
        <v>0</v>
      </c>
      <c r="T7938">
        <v>0</v>
      </c>
      <c r="U7938">
        <v>0</v>
      </c>
      <c r="V7938">
        <v>5</v>
      </c>
      <c r="W7938">
        <v>3</v>
      </c>
      <c r="X7938">
        <v>1</v>
      </c>
    </row>
    <row r="7939" spans="1:24" x14ac:dyDescent="0.3">
      <c r="A7939" t="s">
        <v>223</v>
      </c>
      <c r="B7939" t="s">
        <v>1183</v>
      </c>
      <c r="D7939" t="s">
        <v>1184</v>
      </c>
      <c r="F7939" t="s">
        <v>4497</v>
      </c>
      <c r="G7939" t="s">
        <v>4498</v>
      </c>
      <c r="I7939" t="s">
        <v>4499</v>
      </c>
      <c r="J7939">
        <v>2017</v>
      </c>
      <c r="K7939" t="s">
        <v>1189</v>
      </c>
      <c r="L7939">
        <v>6</v>
      </c>
      <c r="M7939">
        <v>0</v>
      </c>
      <c r="N7939">
        <v>2</v>
      </c>
      <c r="O7939">
        <v>1</v>
      </c>
      <c r="P7939">
        <v>3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</row>
    <row r="7940" spans="1:24" x14ac:dyDescent="0.3">
      <c r="A7940" t="s">
        <v>223</v>
      </c>
      <c r="B7940" t="s">
        <v>1183</v>
      </c>
      <c r="D7940" t="s">
        <v>1184</v>
      </c>
      <c r="F7940" t="s">
        <v>4497</v>
      </c>
      <c r="G7940" t="s">
        <v>4498</v>
      </c>
      <c r="I7940" t="s">
        <v>4499</v>
      </c>
      <c r="J7940">
        <v>2017</v>
      </c>
      <c r="K7940" t="s">
        <v>1190</v>
      </c>
      <c r="L7940">
        <v>5</v>
      </c>
      <c r="M7940">
        <v>0</v>
      </c>
      <c r="N7940">
        <v>2</v>
      </c>
      <c r="O7940">
        <v>1</v>
      </c>
      <c r="P7940">
        <v>2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</row>
    <row r="7941" spans="1:24" x14ac:dyDescent="0.3">
      <c r="A7941" t="s">
        <v>223</v>
      </c>
      <c r="B7941" t="s">
        <v>1183</v>
      </c>
      <c r="D7941" t="s">
        <v>1184</v>
      </c>
      <c r="F7941" t="s">
        <v>4497</v>
      </c>
      <c r="G7941" t="s">
        <v>4498</v>
      </c>
      <c r="I7941" t="s">
        <v>4499</v>
      </c>
      <c r="J7941">
        <v>2018</v>
      </c>
      <c r="K7941" t="s">
        <v>1189</v>
      </c>
      <c r="L7941">
        <v>12</v>
      </c>
      <c r="M7941">
        <v>4</v>
      </c>
      <c r="N7941">
        <v>5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2</v>
      </c>
      <c r="V7941">
        <v>0</v>
      </c>
      <c r="W7941">
        <v>1</v>
      </c>
      <c r="X7941">
        <v>0</v>
      </c>
    </row>
    <row r="7942" spans="1:24" x14ac:dyDescent="0.3">
      <c r="A7942" t="s">
        <v>223</v>
      </c>
      <c r="B7942" t="s">
        <v>1183</v>
      </c>
      <c r="D7942" t="s">
        <v>1184</v>
      </c>
      <c r="F7942" t="s">
        <v>4497</v>
      </c>
      <c r="G7942" t="s">
        <v>4498</v>
      </c>
      <c r="I7942" t="s">
        <v>4499</v>
      </c>
      <c r="J7942">
        <v>2018</v>
      </c>
      <c r="K7942" t="s">
        <v>1190</v>
      </c>
      <c r="L7942">
        <v>7</v>
      </c>
      <c r="M7942">
        <v>2</v>
      </c>
      <c r="N7942">
        <v>2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2</v>
      </c>
      <c r="V7942">
        <v>0</v>
      </c>
      <c r="W7942">
        <v>1</v>
      </c>
      <c r="X7942">
        <v>0</v>
      </c>
    </row>
    <row r="7943" spans="1:24" x14ac:dyDescent="0.3">
      <c r="A7943" t="s">
        <v>223</v>
      </c>
      <c r="B7943" t="s">
        <v>1183</v>
      </c>
      <c r="D7943" t="s">
        <v>1184</v>
      </c>
      <c r="F7943" t="s">
        <v>4497</v>
      </c>
      <c r="G7943" t="s">
        <v>4498</v>
      </c>
      <c r="I7943" t="s">
        <v>4499</v>
      </c>
      <c r="J7943">
        <v>2019</v>
      </c>
      <c r="K7943" t="s">
        <v>1189</v>
      </c>
      <c r="L7943">
        <v>7</v>
      </c>
      <c r="M7943">
        <v>0</v>
      </c>
      <c r="N7943">
        <v>2</v>
      </c>
      <c r="O7943">
        <v>0</v>
      </c>
      <c r="P7943">
        <v>0</v>
      </c>
      <c r="Q7943">
        <v>0</v>
      </c>
      <c r="R7943">
        <v>2</v>
      </c>
      <c r="S7943">
        <v>0</v>
      </c>
      <c r="T7943">
        <v>0</v>
      </c>
      <c r="U7943">
        <v>1</v>
      </c>
      <c r="V7943">
        <v>0</v>
      </c>
      <c r="W7943">
        <v>2</v>
      </c>
      <c r="X7943">
        <v>0</v>
      </c>
    </row>
    <row r="7944" spans="1:24" x14ac:dyDescent="0.3">
      <c r="A7944" t="s">
        <v>223</v>
      </c>
      <c r="B7944" t="s">
        <v>1183</v>
      </c>
      <c r="D7944" t="s">
        <v>1184</v>
      </c>
      <c r="F7944" t="s">
        <v>4497</v>
      </c>
      <c r="G7944" t="s">
        <v>4498</v>
      </c>
      <c r="I7944" t="s">
        <v>4499</v>
      </c>
      <c r="J7944">
        <v>2019</v>
      </c>
      <c r="K7944" t="s">
        <v>1190</v>
      </c>
      <c r="L7944">
        <v>4</v>
      </c>
      <c r="M7944">
        <v>0</v>
      </c>
      <c r="N7944">
        <v>1</v>
      </c>
      <c r="O7944">
        <v>0</v>
      </c>
      <c r="P7944">
        <v>0</v>
      </c>
      <c r="Q7944">
        <v>0</v>
      </c>
      <c r="R7944">
        <v>1</v>
      </c>
      <c r="S7944">
        <v>0</v>
      </c>
      <c r="T7944">
        <v>0</v>
      </c>
      <c r="U7944">
        <v>1</v>
      </c>
      <c r="V7944">
        <v>0</v>
      </c>
      <c r="W7944">
        <v>1</v>
      </c>
      <c r="X7944">
        <v>0</v>
      </c>
    </row>
    <row r="7945" spans="1:24" x14ac:dyDescent="0.3">
      <c r="A7945" t="s">
        <v>43</v>
      </c>
      <c r="B7945" t="s">
        <v>1183</v>
      </c>
      <c r="D7945" t="s">
        <v>1184</v>
      </c>
      <c r="F7945" t="s">
        <v>4500</v>
      </c>
      <c r="G7945" t="s">
        <v>4501</v>
      </c>
      <c r="H7945" t="s">
        <v>4502</v>
      </c>
      <c r="I7945" t="s">
        <v>4503</v>
      </c>
      <c r="J7945">
        <v>2010</v>
      </c>
      <c r="K7945" t="s">
        <v>1189</v>
      </c>
      <c r="L7945">
        <v>11</v>
      </c>
      <c r="M7945">
        <v>0</v>
      </c>
      <c r="N7945">
        <v>7</v>
      </c>
      <c r="O7945">
        <v>0</v>
      </c>
      <c r="P7945">
        <v>0</v>
      </c>
      <c r="Q7945">
        <v>0</v>
      </c>
      <c r="R7945">
        <v>1</v>
      </c>
      <c r="S7945">
        <v>0</v>
      </c>
      <c r="T7945">
        <v>0</v>
      </c>
      <c r="U7945">
        <v>0</v>
      </c>
      <c r="V7945">
        <v>2</v>
      </c>
      <c r="W7945">
        <v>0</v>
      </c>
      <c r="X7945">
        <v>1</v>
      </c>
    </row>
    <row r="7946" spans="1:24" x14ac:dyDescent="0.3">
      <c r="A7946" t="s">
        <v>43</v>
      </c>
      <c r="B7946" t="s">
        <v>1183</v>
      </c>
      <c r="D7946" t="s">
        <v>1184</v>
      </c>
      <c r="F7946" t="s">
        <v>4500</v>
      </c>
      <c r="G7946" t="s">
        <v>4501</v>
      </c>
      <c r="H7946" t="s">
        <v>4502</v>
      </c>
      <c r="I7946" t="s">
        <v>4503</v>
      </c>
      <c r="J7946">
        <v>2010</v>
      </c>
      <c r="K7946" t="s">
        <v>1190</v>
      </c>
      <c r="L7946">
        <v>6</v>
      </c>
      <c r="M7946">
        <v>0</v>
      </c>
      <c r="N7946">
        <v>3</v>
      </c>
      <c r="O7946">
        <v>0</v>
      </c>
      <c r="P7946">
        <v>0</v>
      </c>
      <c r="Q7946">
        <v>0</v>
      </c>
      <c r="R7946">
        <v>1</v>
      </c>
      <c r="S7946">
        <v>0</v>
      </c>
      <c r="T7946">
        <v>0</v>
      </c>
      <c r="U7946">
        <v>0</v>
      </c>
      <c r="V7946">
        <v>1</v>
      </c>
      <c r="W7946">
        <v>0</v>
      </c>
      <c r="X7946">
        <v>1</v>
      </c>
    </row>
    <row r="7947" spans="1:24" x14ac:dyDescent="0.3">
      <c r="A7947" t="s">
        <v>43</v>
      </c>
      <c r="B7947" t="s">
        <v>1183</v>
      </c>
      <c r="D7947" t="s">
        <v>1184</v>
      </c>
      <c r="F7947" t="s">
        <v>4500</v>
      </c>
      <c r="G7947" t="s">
        <v>4501</v>
      </c>
      <c r="H7947" t="s">
        <v>4502</v>
      </c>
      <c r="I7947" t="s">
        <v>4503</v>
      </c>
      <c r="J7947">
        <v>2011</v>
      </c>
      <c r="K7947" t="s">
        <v>1189</v>
      </c>
      <c r="L7947">
        <v>2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2</v>
      </c>
      <c r="W7947">
        <v>0</v>
      </c>
      <c r="X7947">
        <v>0</v>
      </c>
    </row>
    <row r="7948" spans="1:24" x14ac:dyDescent="0.3">
      <c r="A7948" t="s">
        <v>43</v>
      </c>
      <c r="B7948" t="s">
        <v>1183</v>
      </c>
      <c r="D7948" t="s">
        <v>1184</v>
      </c>
      <c r="F7948" t="s">
        <v>4500</v>
      </c>
      <c r="G7948" t="s">
        <v>4501</v>
      </c>
      <c r="H7948" t="s">
        <v>4502</v>
      </c>
      <c r="I7948" t="s">
        <v>4503</v>
      </c>
      <c r="J7948">
        <v>2011</v>
      </c>
      <c r="K7948" t="s">
        <v>1190</v>
      </c>
      <c r="L7948">
        <v>1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1</v>
      </c>
      <c r="W7948">
        <v>0</v>
      </c>
      <c r="X7948">
        <v>0</v>
      </c>
    </row>
    <row r="7949" spans="1:24" x14ac:dyDescent="0.3">
      <c r="A7949" t="s">
        <v>43</v>
      </c>
      <c r="B7949" t="s">
        <v>1183</v>
      </c>
      <c r="D7949" t="s">
        <v>1184</v>
      </c>
      <c r="F7949" t="s">
        <v>4500</v>
      </c>
      <c r="G7949" t="s">
        <v>4501</v>
      </c>
      <c r="H7949" t="s">
        <v>4502</v>
      </c>
      <c r="I7949" t="s">
        <v>4503</v>
      </c>
      <c r="J7949">
        <v>2012</v>
      </c>
      <c r="K7949" t="s">
        <v>1189</v>
      </c>
      <c r="L7949">
        <v>1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1</v>
      </c>
      <c r="X7949">
        <v>0</v>
      </c>
    </row>
    <row r="7950" spans="1:24" x14ac:dyDescent="0.3">
      <c r="A7950" t="s">
        <v>43</v>
      </c>
      <c r="B7950" t="s">
        <v>1183</v>
      </c>
      <c r="D7950" t="s">
        <v>1184</v>
      </c>
      <c r="F7950" t="s">
        <v>4500</v>
      </c>
      <c r="G7950" t="s">
        <v>4501</v>
      </c>
      <c r="H7950" t="s">
        <v>4502</v>
      </c>
      <c r="I7950" t="s">
        <v>4503</v>
      </c>
      <c r="J7950">
        <v>2012</v>
      </c>
      <c r="K7950" t="s">
        <v>1190</v>
      </c>
      <c r="L7950">
        <v>1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1</v>
      </c>
      <c r="X7950">
        <v>0</v>
      </c>
    </row>
    <row r="7951" spans="1:24" x14ac:dyDescent="0.3">
      <c r="A7951" t="s">
        <v>43</v>
      </c>
      <c r="B7951" t="s">
        <v>1183</v>
      </c>
      <c r="D7951" t="s">
        <v>1184</v>
      </c>
      <c r="F7951" t="s">
        <v>4500</v>
      </c>
      <c r="G7951" t="s">
        <v>4501</v>
      </c>
      <c r="H7951" t="s">
        <v>4502</v>
      </c>
      <c r="I7951" t="s">
        <v>4503</v>
      </c>
      <c r="J7951">
        <v>2013</v>
      </c>
      <c r="K7951" t="s">
        <v>1189</v>
      </c>
      <c r="L7951">
        <v>10</v>
      </c>
      <c r="M7951">
        <v>2</v>
      </c>
      <c r="N7951">
        <v>0</v>
      </c>
      <c r="O7951">
        <v>2</v>
      </c>
      <c r="P7951">
        <v>2</v>
      </c>
      <c r="Q7951">
        <v>2</v>
      </c>
      <c r="R7951">
        <v>0</v>
      </c>
      <c r="S7951">
        <v>0</v>
      </c>
      <c r="T7951">
        <v>0</v>
      </c>
      <c r="U7951">
        <v>2</v>
      </c>
      <c r="V7951">
        <v>0</v>
      </c>
      <c r="W7951">
        <v>0</v>
      </c>
      <c r="X7951">
        <v>0</v>
      </c>
    </row>
    <row r="7952" spans="1:24" x14ac:dyDescent="0.3">
      <c r="A7952" t="s">
        <v>43</v>
      </c>
      <c r="B7952" t="s">
        <v>1183</v>
      </c>
      <c r="D7952" t="s">
        <v>1184</v>
      </c>
      <c r="F7952" t="s">
        <v>4500</v>
      </c>
      <c r="G7952" t="s">
        <v>4501</v>
      </c>
      <c r="H7952" t="s">
        <v>4502</v>
      </c>
      <c r="I7952" t="s">
        <v>4503</v>
      </c>
      <c r="J7952">
        <v>2013</v>
      </c>
      <c r="K7952" t="s">
        <v>1190</v>
      </c>
      <c r="L7952">
        <v>7</v>
      </c>
      <c r="M7952">
        <v>1</v>
      </c>
      <c r="N7952">
        <v>0</v>
      </c>
      <c r="O7952">
        <v>1</v>
      </c>
      <c r="P7952">
        <v>2</v>
      </c>
      <c r="Q7952">
        <v>2</v>
      </c>
      <c r="R7952">
        <v>0</v>
      </c>
      <c r="S7952">
        <v>0</v>
      </c>
      <c r="T7952">
        <v>0</v>
      </c>
      <c r="U7952">
        <v>1</v>
      </c>
      <c r="V7952">
        <v>0</v>
      </c>
      <c r="W7952">
        <v>0</v>
      </c>
      <c r="X7952">
        <v>0</v>
      </c>
    </row>
    <row r="7953" spans="1:24" x14ac:dyDescent="0.3">
      <c r="A7953" t="s">
        <v>43</v>
      </c>
      <c r="B7953" t="s">
        <v>1183</v>
      </c>
      <c r="D7953" t="s">
        <v>1184</v>
      </c>
      <c r="F7953" t="s">
        <v>4500</v>
      </c>
      <c r="G7953" t="s">
        <v>4501</v>
      </c>
      <c r="H7953" t="s">
        <v>4502</v>
      </c>
      <c r="I7953" t="s">
        <v>4503</v>
      </c>
      <c r="J7953">
        <v>2014</v>
      </c>
      <c r="K7953" t="s">
        <v>1189</v>
      </c>
      <c r="L7953">
        <v>8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3</v>
      </c>
      <c r="T7953">
        <v>0</v>
      </c>
      <c r="U7953">
        <v>1</v>
      </c>
      <c r="V7953">
        <v>0</v>
      </c>
      <c r="W7953">
        <v>2</v>
      </c>
      <c r="X7953">
        <v>2</v>
      </c>
    </row>
    <row r="7954" spans="1:24" x14ac:dyDescent="0.3">
      <c r="A7954" t="s">
        <v>43</v>
      </c>
      <c r="B7954" t="s">
        <v>1183</v>
      </c>
      <c r="D7954" t="s">
        <v>1184</v>
      </c>
      <c r="F7954" t="s">
        <v>4500</v>
      </c>
      <c r="G7954" t="s">
        <v>4501</v>
      </c>
      <c r="H7954" t="s">
        <v>4502</v>
      </c>
      <c r="I7954" t="s">
        <v>4503</v>
      </c>
      <c r="J7954">
        <v>2014</v>
      </c>
      <c r="K7954" t="s">
        <v>1190</v>
      </c>
      <c r="L7954">
        <v>4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1</v>
      </c>
      <c r="T7954">
        <v>0</v>
      </c>
      <c r="U7954">
        <v>1</v>
      </c>
      <c r="V7954">
        <v>0</v>
      </c>
      <c r="W7954">
        <v>1</v>
      </c>
      <c r="X7954">
        <v>1</v>
      </c>
    </row>
    <row r="7955" spans="1:24" x14ac:dyDescent="0.3">
      <c r="A7955" t="s">
        <v>43</v>
      </c>
      <c r="B7955" t="s">
        <v>1183</v>
      </c>
      <c r="D7955" t="s">
        <v>1184</v>
      </c>
      <c r="F7955" t="s">
        <v>4500</v>
      </c>
      <c r="G7955" t="s">
        <v>4501</v>
      </c>
      <c r="H7955" t="s">
        <v>4502</v>
      </c>
      <c r="I7955" t="s">
        <v>4503</v>
      </c>
      <c r="J7955">
        <v>2015</v>
      </c>
      <c r="K7955" t="s">
        <v>1189</v>
      </c>
      <c r="L7955">
        <v>7</v>
      </c>
      <c r="M7955">
        <v>0</v>
      </c>
      <c r="N7955">
        <v>1</v>
      </c>
      <c r="O7955">
        <v>0</v>
      </c>
      <c r="P7955">
        <v>1</v>
      </c>
      <c r="Q7955">
        <v>3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2</v>
      </c>
      <c r="X7955">
        <v>0</v>
      </c>
    </row>
    <row r="7956" spans="1:24" x14ac:dyDescent="0.3">
      <c r="A7956" t="s">
        <v>43</v>
      </c>
      <c r="B7956" t="s">
        <v>1183</v>
      </c>
      <c r="D7956" t="s">
        <v>1184</v>
      </c>
      <c r="F7956" t="s">
        <v>4500</v>
      </c>
      <c r="G7956" t="s">
        <v>4501</v>
      </c>
      <c r="H7956" t="s">
        <v>4502</v>
      </c>
      <c r="I7956" t="s">
        <v>4503</v>
      </c>
      <c r="J7956">
        <v>2015</v>
      </c>
      <c r="K7956" t="s">
        <v>1190</v>
      </c>
      <c r="L7956">
        <v>4</v>
      </c>
      <c r="M7956">
        <v>0</v>
      </c>
      <c r="N7956">
        <v>1</v>
      </c>
      <c r="O7956">
        <v>0</v>
      </c>
      <c r="P7956">
        <v>1</v>
      </c>
      <c r="Q7956">
        <v>1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1</v>
      </c>
      <c r="X7956">
        <v>0</v>
      </c>
    </row>
    <row r="7957" spans="1:24" x14ac:dyDescent="0.3">
      <c r="A7957" t="s">
        <v>43</v>
      </c>
      <c r="B7957" t="s">
        <v>1183</v>
      </c>
      <c r="D7957" t="s">
        <v>1184</v>
      </c>
      <c r="F7957" t="s">
        <v>4500</v>
      </c>
      <c r="G7957" t="s">
        <v>4501</v>
      </c>
      <c r="H7957" t="s">
        <v>4502</v>
      </c>
      <c r="I7957" t="s">
        <v>4503</v>
      </c>
      <c r="J7957">
        <v>2016</v>
      </c>
      <c r="K7957" t="s">
        <v>1189</v>
      </c>
      <c r="L7957">
        <v>4</v>
      </c>
      <c r="M7957">
        <v>0</v>
      </c>
      <c r="N7957">
        <v>2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2</v>
      </c>
      <c r="W7957">
        <v>0</v>
      </c>
      <c r="X7957">
        <v>0</v>
      </c>
    </row>
    <row r="7958" spans="1:24" x14ac:dyDescent="0.3">
      <c r="A7958" t="s">
        <v>43</v>
      </c>
      <c r="B7958" t="s">
        <v>1183</v>
      </c>
      <c r="D7958" t="s">
        <v>1184</v>
      </c>
      <c r="F7958" t="s">
        <v>4500</v>
      </c>
      <c r="G7958" t="s">
        <v>4501</v>
      </c>
      <c r="H7958" t="s">
        <v>4502</v>
      </c>
      <c r="I7958" t="s">
        <v>4503</v>
      </c>
      <c r="J7958">
        <v>2016</v>
      </c>
      <c r="K7958" t="s">
        <v>1190</v>
      </c>
      <c r="L7958">
        <v>3</v>
      </c>
      <c r="M7958">
        <v>0</v>
      </c>
      <c r="N7958">
        <v>2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1</v>
      </c>
      <c r="W7958">
        <v>0</v>
      </c>
      <c r="X7958">
        <v>0</v>
      </c>
    </row>
    <row r="7959" spans="1:24" x14ac:dyDescent="0.3">
      <c r="A7959" t="s">
        <v>43</v>
      </c>
      <c r="B7959" t="s">
        <v>1183</v>
      </c>
      <c r="D7959" t="s">
        <v>1184</v>
      </c>
      <c r="F7959" t="s">
        <v>4500</v>
      </c>
      <c r="G7959" t="s">
        <v>4501</v>
      </c>
      <c r="H7959" t="s">
        <v>4502</v>
      </c>
      <c r="I7959" t="s">
        <v>4503</v>
      </c>
      <c r="J7959">
        <v>2017</v>
      </c>
      <c r="K7959" t="s">
        <v>1189</v>
      </c>
      <c r="L7959">
        <v>5</v>
      </c>
      <c r="M7959">
        <v>1</v>
      </c>
      <c r="N7959">
        <v>2</v>
      </c>
      <c r="O7959">
        <v>0</v>
      </c>
      <c r="P7959">
        <v>0</v>
      </c>
      <c r="Q7959">
        <v>1</v>
      </c>
      <c r="R7959">
        <v>0</v>
      </c>
      <c r="S7959">
        <v>0</v>
      </c>
      <c r="T7959">
        <v>0</v>
      </c>
      <c r="U7959">
        <v>0</v>
      </c>
      <c r="V7959">
        <v>1</v>
      </c>
      <c r="W7959">
        <v>0</v>
      </c>
      <c r="X7959">
        <v>0</v>
      </c>
    </row>
    <row r="7960" spans="1:24" x14ac:dyDescent="0.3">
      <c r="A7960" t="s">
        <v>43</v>
      </c>
      <c r="B7960" t="s">
        <v>1183</v>
      </c>
      <c r="D7960" t="s">
        <v>1184</v>
      </c>
      <c r="F7960" t="s">
        <v>4500</v>
      </c>
      <c r="G7960" t="s">
        <v>4501</v>
      </c>
      <c r="H7960" t="s">
        <v>4502</v>
      </c>
      <c r="I7960" t="s">
        <v>4503</v>
      </c>
      <c r="J7960">
        <v>2017</v>
      </c>
      <c r="K7960" t="s">
        <v>1190</v>
      </c>
      <c r="L7960">
        <v>4</v>
      </c>
      <c r="M7960">
        <v>1</v>
      </c>
      <c r="N7960">
        <v>1</v>
      </c>
      <c r="O7960">
        <v>0</v>
      </c>
      <c r="P7960">
        <v>0</v>
      </c>
      <c r="Q7960">
        <v>1</v>
      </c>
      <c r="R7960">
        <v>0</v>
      </c>
      <c r="S7960">
        <v>0</v>
      </c>
      <c r="T7960">
        <v>0</v>
      </c>
      <c r="U7960">
        <v>0</v>
      </c>
      <c r="V7960">
        <v>1</v>
      </c>
      <c r="W7960">
        <v>0</v>
      </c>
      <c r="X7960">
        <v>0</v>
      </c>
    </row>
    <row r="7961" spans="1:24" x14ac:dyDescent="0.3">
      <c r="A7961" t="s">
        <v>43</v>
      </c>
      <c r="B7961" t="s">
        <v>1183</v>
      </c>
      <c r="D7961" t="s">
        <v>1184</v>
      </c>
      <c r="F7961" t="s">
        <v>4500</v>
      </c>
      <c r="G7961" t="s">
        <v>4501</v>
      </c>
      <c r="H7961" t="s">
        <v>4502</v>
      </c>
      <c r="I7961" t="s">
        <v>4503</v>
      </c>
      <c r="J7961">
        <v>2018</v>
      </c>
      <c r="K7961" t="s">
        <v>1189</v>
      </c>
      <c r="L7961">
        <v>8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4</v>
      </c>
      <c r="W7961">
        <v>2</v>
      </c>
      <c r="X7961">
        <v>2</v>
      </c>
    </row>
    <row r="7962" spans="1:24" x14ac:dyDescent="0.3">
      <c r="A7962" t="s">
        <v>43</v>
      </c>
      <c r="B7962" t="s">
        <v>1183</v>
      </c>
      <c r="D7962" t="s">
        <v>1184</v>
      </c>
      <c r="F7962" t="s">
        <v>4500</v>
      </c>
      <c r="G7962" t="s">
        <v>4501</v>
      </c>
      <c r="H7962" t="s">
        <v>4502</v>
      </c>
      <c r="I7962" t="s">
        <v>4503</v>
      </c>
      <c r="J7962">
        <v>2018</v>
      </c>
      <c r="K7962" t="s">
        <v>1190</v>
      </c>
      <c r="L7962">
        <v>8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4</v>
      </c>
      <c r="W7962">
        <v>2</v>
      </c>
      <c r="X7962">
        <v>2</v>
      </c>
    </row>
    <row r="7963" spans="1:24" x14ac:dyDescent="0.3">
      <c r="A7963" t="s">
        <v>43</v>
      </c>
      <c r="B7963" t="s">
        <v>1183</v>
      </c>
      <c r="D7963" t="s">
        <v>1184</v>
      </c>
      <c r="F7963" t="s">
        <v>4500</v>
      </c>
      <c r="G7963" t="s">
        <v>4501</v>
      </c>
      <c r="H7963" t="s">
        <v>4502</v>
      </c>
      <c r="I7963" t="s">
        <v>4503</v>
      </c>
      <c r="J7963">
        <v>2019</v>
      </c>
      <c r="K7963" t="s">
        <v>1189</v>
      </c>
      <c r="L7963">
        <v>20</v>
      </c>
      <c r="M7963">
        <v>3</v>
      </c>
      <c r="N7963">
        <v>5</v>
      </c>
      <c r="O7963">
        <v>4</v>
      </c>
      <c r="P7963">
        <v>1</v>
      </c>
      <c r="Q7963">
        <v>0</v>
      </c>
      <c r="R7963">
        <v>0</v>
      </c>
      <c r="S7963">
        <v>2</v>
      </c>
      <c r="T7963">
        <v>0</v>
      </c>
      <c r="U7963">
        <v>0</v>
      </c>
      <c r="V7963">
        <v>5</v>
      </c>
      <c r="W7963">
        <v>0</v>
      </c>
      <c r="X7963">
        <v>0</v>
      </c>
    </row>
    <row r="7964" spans="1:24" x14ac:dyDescent="0.3">
      <c r="A7964" t="s">
        <v>43</v>
      </c>
      <c r="B7964" t="s">
        <v>1183</v>
      </c>
      <c r="D7964" t="s">
        <v>1184</v>
      </c>
      <c r="F7964" t="s">
        <v>4500</v>
      </c>
      <c r="G7964" t="s">
        <v>4501</v>
      </c>
      <c r="H7964" t="s">
        <v>4502</v>
      </c>
      <c r="I7964" t="s">
        <v>4503</v>
      </c>
      <c r="J7964">
        <v>2019</v>
      </c>
      <c r="K7964" t="s">
        <v>1190</v>
      </c>
      <c r="L7964">
        <v>16</v>
      </c>
      <c r="M7964">
        <v>3</v>
      </c>
      <c r="N7964">
        <v>4</v>
      </c>
      <c r="O7964">
        <v>2</v>
      </c>
      <c r="P7964">
        <v>1</v>
      </c>
      <c r="Q7964">
        <v>0</v>
      </c>
      <c r="R7964">
        <v>0</v>
      </c>
      <c r="S7964">
        <v>2</v>
      </c>
      <c r="T7964">
        <v>0</v>
      </c>
      <c r="U7964">
        <v>0</v>
      </c>
      <c r="V7964">
        <v>4</v>
      </c>
      <c r="W7964">
        <v>0</v>
      </c>
      <c r="X7964">
        <v>0</v>
      </c>
    </row>
    <row r="7965" spans="1:24" x14ac:dyDescent="0.3">
      <c r="A7965" t="s">
        <v>43</v>
      </c>
      <c r="B7965" t="s">
        <v>1183</v>
      </c>
      <c r="D7965" t="s">
        <v>1184</v>
      </c>
      <c r="F7965" t="s">
        <v>4500</v>
      </c>
      <c r="G7965" t="s">
        <v>4501</v>
      </c>
      <c r="H7965" t="s">
        <v>4502</v>
      </c>
      <c r="I7965" t="s">
        <v>4503</v>
      </c>
      <c r="J7965">
        <v>2020</v>
      </c>
      <c r="K7965" t="s">
        <v>1189</v>
      </c>
      <c r="L7965">
        <v>9</v>
      </c>
      <c r="M7965">
        <v>0</v>
      </c>
      <c r="N7965">
        <v>3</v>
      </c>
      <c r="O7965">
        <v>0</v>
      </c>
      <c r="P7965">
        <v>1</v>
      </c>
      <c r="Q7965">
        <v>0</v>
      </c>
      <c r="R7965">
        <v>0</v>
      </c>
      <c r="S7965">
        <v>1</v>
      </c>
      <c r="T7965">
        <v>0</v>
      </c>
      <c r="U7965">
        <v>0</v>
      </c>
      <c r="V7965">
        <v>3</v>
      </c>
      <c r="W7965">
        <v>0</v>
      </c>
      <c r="X7965">
        <v>1</v>
      </c>
    </row>
    <row r="7966" spans="1:24" x14ac:dyDescent="0.3">
      <c r="A7966" t="s">
        <v>43</v>
      </c>
      <c r="B7966" t="s">
        <v>1183</v>
      </c>
      <c r="D7966" t="s">
        <v>1184</v>
      </c>
      <c r="F7966" t="s">
        <v>4500</v>
      </c>
      <c r="G7966" t="s">
        <v>4501</v>
      </c>
      <c r="H7966" t="s">
        <v>4502</v>
      </c>
      <c r="I7966" t="s">
        <v>4503</v>
      </c>
      <c r="J7966">
        <v>2020</v>
      </c>
      <c r="K7966" t="s">
        <v>1190</v>
      </c>
      <c r="L7966">
        <v>8</v>
      </c>
      <c r="M7966">
        <v>0</v>
      </c>
      <c r="N7966">
        <v>3</v>
      </c>
      <c r="O7966">
        <v>0</v>
      </c>
      <c r="P7966">
        <v>1</v>
      </c>
      <c r="Q7966">
        <v>0</v>
      </c>
      <c r="R7966">
        <v>0</v>
      </c>
      <c r="S7966">
        <v>1</v>
      </c>
      <c r="T7966">
        <v>0</v>
      </c>
      <c r="U7966">
        <v>0</v>
      </c>
      <c r="V7966">
        <v>2</v>
      </c>
      <c r="W7966">
        <v>0</v>
      </c>
      <c r="X7966">
        <v>1</v>
      </c>
    </row>
    <row r="7967" spans="1:24" x14ac:dyDescent="0.3">
      <c r="A7967" t="s">
        <v>43</v>
      </c>
      <c r="B7967" t="s">
        <v>1183</v>
      </c>
      <c r="D7967" t="s">
        <v>1184</v>
      </c>
      <c r="F7967" t="s">
        <v>4500</v>
      </c>
      <c r="G7967" t="s">
        <v>4501</v>
      </c>
      <c r="H7967" t="s">
        <v>4502</v>
      </c>
      <c r="I7967" t="s">
        <v>4503</v>
      </c>
      <c r="J7967">
        <v>2021</v>
      </c>
      <c r="K7967" t="s">
        <v>1189</v>
      </c>
      <c r="L7967">
        <v>35</v>
      </c>
      <c r="M7967">
        <v>0</v>
      </c>
      <c r="N7967">
        <v>7</v>
      </c>
      <c r="O7967">
        <v>5</v>
      </c>
      <c r="P7967">
        <v>7</v>
      </c>
      <c r="Q7967">
        <v>9</v>
      </c>
      <c r="R7967">
        <v>0</v>
      </c>
      <c r="S7967">
        <v>1</v>
      </c>
      <c r="T7967">
        <v>0</v>
      </c>
      <c r="U7967">
        <v>4</v>
      </c>
      <c r="V7967">
        <v>0</v>
      </c>
      <c r="W7967">
        <v>1</v>
      </c>
      <c r="X7967">
        <v>1</v>
      </c>
    </row>
    <row r="7968" spans="1:24" x14ac:dyDescent="0.3">
      <c r="A7968" t="s">
        <v>43</v>
      </c>
      <c r="B7968" t="s">
        <v>1183</v>
      </c>
      <c r="D7968" t="s">
        <v>1184</v>
      </c>
      <c r="F7968" t="s">
        <v>4500</v>
      </c>
      <c r="G7968" t="s">
        <v>4501</v>
      </c>
      <c r="H7968" t="s">
        <v>4502</v>
      </c>
      <c r="I7968" t="s">
        <v>4503</v>
      </c>
      <c r="J7968">
        <v>2021</v>
      </c>
      <c r="K7968" t="s">
        <v>1190</v>
      </c>
      <c r="L7968">
        <v>23</v>
      </c>
      <c r="M7968">
        <v>0</v>
      </c>
      <c r="N7968">
        <v>4</v>
      </c>
      <c r="O7968">
        <v>3</v>
      </c>
      <c r="P7968">
        <v>5</v>
      </c>
      <c r="Q7968">
        <v>4</v>
      </c>
      <c r="R7968">
        <v>0</v>
      </c>
      <c r="S7968">
        <v>1</v>
      </c>
      <c r="T7968">
        <v>0</v>
      </c>
      <c r="U7968">
        <v>4</v>
      </c>
      <c r="V7968">
        <v>0</v>
      </c>
      <c r="W7968">
        <v>1</v>
      </c>
      <c r="X7968">
        <v>1</v>
      </c>
    </row>
    <row r="7969" spans="1:24" x14ac:dyDescent="0.3">
      <c r="A7969" t="s">
        <v>43</v>
      </c>
      <c r="B7969" t="s">
        <v>1183</v>
      </c>
      <c r="D7969" t="s">
        <v>1184</v>
      </c>
      <c r="F7969" t="s">
        <v>4500</v>
      </c>
      <c r="G7969" t="s">
        <v>4501</v>
      </c>
      <c r="H7969" t="s">
        <v>4502</v>
      </c>
      <c r="I7969" t="s">
        <v>4503</v>
      </c>
      <c r="J7969">
        <v>2022</v>
      </c>
      <c r="K7969" t="s">
        <v>1189</v>
      </c>
      <c r="L7969">
        <v>40</v>
      </c>
      <c r="M7969">
        <v>0</v>
      </c>
      <c r="N7969">
        <v>4</v>
      </c>
      <c r="O7969">
        <v>2</v>
      </c>
      <c r="P7969">
        <v>10</v>
      </c>
      <c r="Q7969">
        <v>4</v>
      </c>
      <c r="R7969">
        <v>2</v>
      </c>
      <c r="S7969">
        <v>0</v>
      </c>
      <c r="T7969">
        <v>0</v>
      </c>
      <c r="U7969">
        <v>1</v>
      </c>
      <c r="V7969">
        <v>8</v>
      </c>
      <c r="W7969">
        <v>3</v>
      </c>
      <c r="X7969">
        <v>6</v>
      </c>
    </row>
    <row r="7970" spans="1:24" x14ac:dyDescent="0.3">
      <c r="A7970" t="s">
        <v>43</v>
      </c>
      <c r="B7970" t="s">
        <v>1183</v>
      </c>
      <c r="D7970" t="s">
        <v>1184</v>
      </c>
      <c r="F7970" t="s">
        <v>4500</v>
      </c>
      <c r="G7970" t="s">
        <v>4501</v>
      </c>
      <c r="H7970" t="s">
        <v>4502</v>
      </c>
      <c r="I7970" t="s">
        <v>4503</v>
      </c>
      <c r="J7970">
        <v>2022</v>
      </c>
      <c r="K7970" t="s">
        <v>1190</v>
      </c>
      <c r="L7970">
        <v>34</v>
      </c>
      <c r="M7970">
        <v>0</v>
      </c>
      <c r="N7970">
        <v>2</v>
      </c>
      <c r="O7970">
        <v>2</v>
      </c>
      <c r="P7970">
        <v>9</v>
      </c>
      <c r="Q7970">
        <v>2</v>
      </c>
      <c r="R7970">
        <v>2</v>
      </c>
      <c r="S7970">
        <v>0</v>
      </c>
      <c r="T7970">
        <v>0</v>
      </c>
      <c r="U7970">
        <v>1</v>
      </c>
      <c r="V7970">
        <v>8</v>
      </c>
      <c r="W7970">
        <v>3</v>
      </c>
      <c r="X7970">
        <v>5</v>
      </c>
    </row>
    <row r="7971" spans="1:24" x14ac:dyDescent="0.3">
      <c r="A7971" t="s">
        <v>43</v>
      </c>
      <c r="B7971" t="s">
        <v>1183</v>
      </c>
      <c r="D7971" t="s">
        <v>1184</v>
      </c>
      <c r="F7971" t="s">
        <v>4500</v>
      </c>
      <c r="G7971" t="s">
        <v>4501</v>
      </c>
      <c r="H7971" t="s">
        <v>4502</v>
      </c>
      <c r="I7971" t="s">
        <v>4503</v>
      </c>
      <c r="J7971">
        <v>2023</v>
      </c>
      <c r="K7971" t="s">
        <v>1189</v>
      </c>
      <c r="L7971">
        <v>94</v>
      </c>
      <c r="M7971">
        <v>1</v>
      </c>
      <c r="N7971">
        <v>12</v>
      </c>
      <c r="O7971">
        <v>20</v>
      </c>
      <c r="P7971">
        <v>26</v>
      </c>
      <c r="Q7971">
        <v>12</v>
      </c>
      <c r="R7971">
        <v>0</v>
      </c>
      <c r="S7971">
        <v>0</v>
      </c>
      <c r="T7971">
        <v>0</v>
      </c>
      <c r="U7971">
        <v>6</v>
      </c>
      <c r="V7971">
        <v>11</v>
      </c>
      <c r="W7971">
        <v>2</v>
      </c>
      <c r="X7971">
        <v>4</v>
      </c>
    </row>
    <row r="7972" spans="1:24" x14ac:dyDescent="0.3">
      <c r="A7972" t="s">
        <v>43</v>
      </c>
      <c r="B7972" t="s">
        <v>1183</v>
      </c>
      <c r="D7972" t="s">
        <v>1184</v>
      </c>
      <c r="F7972" t="s">
        <v>4500</v>
      </c>
      <c r="G7972" t="s">
        <v>4501</v>
      </c>
      <c r="H7972" t="s">
        <v>4502</v>
      </c>
      <c r="I7972" t="s">
        <v>4503</v>
      </c>
      <c r="J7972">
        <v>2023</v>
      </c>
      <c r="K7972" t="s">
        <v>1190</v>
      </c>
      <c r="L7972">
        <v>67</v>
      </c>
      <c r="M7972">
        <v>1</v>
      </c>
      <c r="N7972">
        <v>7</v>
      </c>
      <c r="O7972">
        <v>15</v>
      </c>
      <c r="P7972">
        <v>18</v>
      </c>
      <c r="Q7972">
        <v>7</v>
      </c>
      <c r="R7972">
        <v>0</v>
      </c>
      <c r="S7972">
        <v>0</v>
      </c>
      <c r="T7972">
        <v>0</v>
      </c>
      <c r="U7972">
        <v>3</v>
      </c>
      <c r="V7972">
        <v>11</v>
      </c>
      <c r="W7972">
        <v>2</v>
      </c>
      <c r="X7972">
        <v>3</v>
      </c>
    </row>
    <row r="7973" spans="1:24" x14ac:dyDescent="0.3">
      <c r="A7973" t="s">
        <v>43</v>
      </c>
      <c r="B7973" t="s">
        <v>1183</v>
      </c>
      <c r="D7973" t="s">
        <v>1184</v>
      </c>
      <c r="F7973" t="s">
        <v>4500</v>
      </c>
      <c r="G7973" t="s">
        <v>4501</v>
      </c>
      <c r="H7973" t="s">
        <v>4502</v>
      </c>
      <c r="I7973" t="s">
        <v>4503</v>
      </c>
      <c r="J7973">
        <v>2024</v>
      </c>
      <c r="K7973" t="s">
        <v>1189</v>
      </c>
      <c r="L7973">
        <v>1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1</v>
      </c>
    </row>
    <row r="7974" spans="1:24" x14ac:dyDescent="0.3">
      <c r="A7974" t="s">
        <v>43</v>
      </c>
      <c r="B7974" t="s">
        <v>1183</v>
      </c>
      <c r="D7974" t="s">
        <v>1184</v>
      </c>
      <c r="F7974" t="s">
        <v>4500</v>
      </c>
      <c r="G7974" t="s">
        <v>4501</v>
      </c>
      <c r="H7974" t="s">
        <v>4502</v>
      </c>
      <c r="I7974" t="s">
        <v>4503</v>
      </c>
      <c r="J7974">
        <v>2024</v>
      </c>
      <c r="K7974" t="s">
        <v>1190</v>
      </c>
      <c r="L7974">
        <v>1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1</v>
      </c>
    </row>
    <row r="7975" spans="1:24" x14ac:dyDescent="0.3">
      <c r="A7975" t="s">
        <v>429</v>
      </c>
      <c r="B7975" t="s">
        <v>1183</v>
      </c>
      <c r="D7975" t="s">
        <v>1184</v>
      </c>
      <c r="F7975" t="s">
        <v>4504</v>
      </c>
      <c r="G7975" t="s">
        <v>4505</v>
      </c>
      <c r="I7975" t="s">
        <v>4506</v>
      </c>
      <c r="J7975">
        <v>2018</v>
      </c>
      <c r="K7975" t="s">
        <v>1189</v>
      </c>
      <c r="L7975">
        <v>1</v>
      </c>
      <c r="M7975">
        <v>0</v>
      </c>
      <c r="N7975">
        <v>0</v>
      </c>
      <c r="O7975">
        <v>0</v>
      </c>
      <c r="P7975">
        <v>0</v>
      </c>
      <c r="Q7975">
        <v>1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</row>
    <row r="7976" spans="1:24" x14ac:dyDescent="0.3">
      <c r="A7976" t="s">
        <v>429</v>
      </c>
      <c r="B7976" t="s">
        <v>1183</v>
      </c>
      <c r="D7976" t="s">
        <v>1184</v>
      </c>
      <c r="F7976" t="s">
        <v>4504</v>
      </c>
      <c r="G7976" t="s">
        <v>4505</v>
      </c>
      <c r="I7976" t="s">
        <v>4506</v>
      </c>
      <c r="J7976">
        <v>2018</v>
      </c>
      <c r="K7976" t="s">
        <v>1190</v>
      </c>
      <c r="L7976">
        <v>1</v>
      </c>
      <c r="M7976">
        <v>0</v>
      </c>
      <c r="N7976">
        <v>0</v>
      </c>
      <c r="O7976">
        <v>0</v>
      </c>
      <c r="P7976">
        <v>0</v>
      </c>
      <c r="Q7976">
        <v>1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</row>
    <row r="7977" spans="1:24" x14ac:dyDescent="0.3">
      <c r="A7977" t="s">
        <v>429</v>
      </c>
      <c r="B7977" t="s">
        <v>1183</v>
      </c>
      <c r="D7977" t="s">
        <v>1184</v>
      </c>
      <c r="F7977" t="s">
        <v>4504</v>
      </c>
      <c r="G7977" t="s">
        <v>4505</v>
      </c>
      <c r="I7977" t="s">
        <v>4506</v>
      </c>
      <c r="J7977">
        <v>2022</v>
      </c>
      <c r="K7977" t="s">
        <v>1189</v>
      </c>
      <c r="L7977">
        <v>2</v>
      </c>
      <c r="M7977">
        <v>0</v>
      </c>
      <c r="N7977">
        <v>0</v>
      </c>
      <c r="O7977">
        <v>2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</row>
    <row r="7978" spans="1:24" x14ac:dyDescent="0.3">
      <c r="A7978" t="s">
        <v>429</v>
      </c>
      <c r="B7978" t="s">
        <v>1183</v>
      </c>
      <c r="D7978" t="s">
        <v>1184</v>
      </c>
      <c r="F7978" t="s">
        <v>4504</v>
      </c>
      <c r="G7978" t="s">
        <v>4505</v>
      </c>
      <c r="I7978" t="s">
        <v>4506</v>
      </c>
      <c r="J7978">
        <v>2022</v>
      </c>
      <c r="K7978" t="s">
        <v>1190</v>
      </c>
      <c r="L7978">
        <v>2</v>
      </c>
      <c r="M7978">
        <v>0</v>
      </c>
      <c r="N7978">
        <v>0</v>
      </c>
      <c r="O7978">
        <v>2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</row>
    <row r="7979" spans="1:24" x14ac:dyDescent="0.3">
      <c r="A7979" t="s">
        <v>1084</v>
      </c>
      <c r="B7979" t="s">
        <v>1183</v>
      </c>
      <c r="D7979" t="s">
        <v>1184</v>
      </c>
      <c r="F7979" t="s">
        <v>4507</v>
      </c>
      <c r="G7979" t="s">
        <v>4508</v>
      </c>
      <c r="I7979" t="s">
        <v>4509</v>
      </c>
      <c r="J7979">
        <v>2017</v>
      </c>
      <c r="K7979" t="s">
        <v>1189</v>
      </c>
      <c r="L7979">
        <v>2</v>
      </c>
      <c r="M7979">
        <v>0</v>
      </c>
      <c r="N7979">
        <v>0</v>
      </c>
      <c r="O7979">
        <v>1</v>
      </c>
      <c r="P7979">
        <v>1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</row>
    <row r="7980" spans="1:24" x14ac:dyDescent="0.3">
      <c r="A7980" t="s">
        <v>1084</v>
      </c>
      <c r="B7980" t="s">
        <v>1183</v>
      </c>
      <c r="D7980" t="s">
        <v>1184</v>
      </c>
      <c r="F7980" t="s">
        <v>4507</v>
      </c>
      <c r="G7980" t="s">
        <v>4508</v>
      </c>
      <c r="I7980" t="s">
        <v>4509</v>
      </c>
      <c r="J7980">
        <v>2017</v>
      </c>
      <c r="K7980" t="s">
        <v>1190</v>
      </c>
      <c r="L7980">
        <v>2</v>
      </c>
      <c r="M7980">
        <v>0</v>
      </c>
      <c r="N7980">
        <v>0</v>
      </c>
      <c r="O7980">
        <v>1</v>
      </c>
      <c r="P7980">
        <v>1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</row>
    <row r="7981" spans="1:24" x14ac:dyDescent="0.3">
      <c r="A7981" t="s">
        <v>624</v>
      </c>
      <c r="B7981" t="s">
        <v>1183</v>
      </c>
      <c r="D7981" t="s">
        <v>1184</v>
      </c>
      <c r="F7981" t="s">
        <v>4510</v>
      </c>
      <c r="G7981" t="s">
        <v>4511</v>
      </c>
      <c r="I7981" t="s">
        <v>4512</v>
      </c>
      <c r="J7981">
        <v>2017</v>
      </c>
      <c r="K7981" t="s">
        <v>1189</v>
      </c>
      <c r="L7981">
        <v>1</v>
      </c>
      <c r="M7981">
        <v>0</v>
      </c>
      <c r="N7981">
        <v>0</v>
      </c>
      <c r="O7981">
        <v>0</v>
      </c>
      <c r="P7981">
        <v>1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</row>
    <row r="7982" spans="1:24" x14ac:dyDescent="0.3">
      <c r="A7982" t="s">
        <v>624</v>
      </c>
      <c r="B7982" t="s">
        <v>1183</v>
      </c>
      <c r="D7982" t="s">
        <v>1184</v>
      </c>
      <c r="F7982" t="s">
        <v>4510</v>
      </c>
      <c r="G7982" t="s">
        <v>4511</v>
      </c>
      <c r="I7982" t="s">
        <v>4512</v>
      </c>
      <c r="J7982">
        <v>2017</v>
      </c>
      <c r="K7982" t="s">
        <v>1190</v>
      </c>
      <c r="L7982">
        <v>1</v>
      </c>
      <c r="M7982">
        <v>0</v>
      </c>
      <c r="N7982">
        <v>0</v>
      </c>
      <c r="O7982">
        <v>0</v>
      </c>
      <c r="P7982">
        <v>1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</row>
    <row r="7983" spans="1:24" x14ac:dyDescent="0.3">
      <c r="A7983" t="s">
        <v>624</v>
      </c>
      <c r="B7983" t="s">
        <v>1183</v>
      </c>
      <c r="D7983" t="s">
        <v>1184</v>
      </c>
      <c r="F7983" t="s">
        <v>4510</v>
      </c>
      <c r="G7983" t="s">
        <v>4511</v>
      </c>
      <c r="I7983" t="s">
        <v>4512</v>
      </c>
      <c r="J7983">
        <v>2019</v>
      </c>
      <c r="K7983" t="s">
        <v>1189</v>
      </c>
      <c r="L7983">
        <v>1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1</v>
      </c>
    </row>
    <row r="7984" spans="1:24" x14ac:dyDescent="0.3">
      <c r="A7984" t="s">
        <v>624</v>
      </c>
      <c r="B7984" t="s">
        <v>1183</v>
      </c>
      <c r="D7984" t="s">
        <v>1184</v>
      </c>
      <c r="F7984" t="s">
        <v>4510</v>
      </c>
      <c r="G7984" t="s">
        <v>4511</v>
      </c>
      <c r="I7984" t="s">
        <v>4512</v>
      </c>
      <c r="J7984">
        <v>2019</v>
      </c>
      <c r="K7984" t="s">
        <v>1190</v>
      </c>
      <c r="L7984">
        <v>1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1</v>
      </c>
    </row>
    <row r="7985" spans="1:24" x14ac:dyDescent="0.3">
      <c r="A7985" t="s">
        <v>533</v>
      </c>
      <c r="B7985" t="s">
        <v>1183</v>
      </c>
      <c r="D7985" t="s">
        <v>1184</v>
      </c>
      <c r="F7985" t="s">
        <v>4513</v>
      </c>
      <c r="G7985" t="s">
        <v>4514</v>
      </c>
      <c r="H7985" t="s">
        <v>4515</v>
      </c>
      <c r="I7985" t="s">
        <v>4516</v>
      </c>
      <c r="J7985">
        <v>2011</v>
      </c>
      <c r="K7985" t="s">
        <v>1189</v>
      </c>
      <c r="L7985">
        <v>2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1</v>
      </c>
      <c r="T7985">
        <v>0</v>
      </c>
      <c r="U7985">
        <v>1</v>
      </c>
      <c r="V7985">
        <v>0</v>
      </c>
      <c r="W7985">
        <v>0</v>
      </c>
      <c r="X7985">
        <v>0</v>
      </c>
    </row>
    <row r="7986" spans="1:24" x14ac:dyDescent="0.3">
      <c r="A7986" t="s">
        <v>533</v>
      </c>
      <c r="B7986" t="s">
        <v>1183</v>
      </c>
      <c r="D7986" t="s">
        <v>1184</v>
      </c>
      <c r="F7986" t="s">
        <v>4513</v>
      </c>
      <c r="G7986" t="s">
        <v>4514</v>
      </c>
      <c r="H7986" t="s">
        <v>4515</v>
      </c>
      <c r="I7986" t="s">
        <v>4516</v>
      </c>
      <c r="J7986">
        <v>2011</v>
      </c>
      <c r="K7986" t="s">
        <v>1190</v>
      </c>
      <c r="L7986">
        <v>2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1</v>
      </c>
      <c r="T7986">
        <v>0</v>
      </c>
      <c r="U7986">
        <v>1</v>
      </c>
      <c r="V7986">
        <v>0</v>
      </c>
      <c r="W7986">
        <v>0</v>
      </c>
      <c r="X7986">
        <v>0</v>
      </c>
    </row>
    <row r="7987" spans="1:24" x14ac:dyDescent="0.3">
      <c r="A7987" t="s">
        <v>533</v>
      </c>
      <c r="B7987" t="s">
        <v>1183</v>
      </c>
      <c r="D7987" t="s">
        <v>1184</v>
      </c>
      <c r="F7987" t="s">
        <v>4513</v>
      </c>
      <c r="G7987" t="s">
        <v>4514</v>
      </c>
      <c r="H7987" t="s">
        <v>4515</v>
      </c>
      <c r="I7987" t="s">
        <v>4516</v>
      </c>
      <c r="J7987">
        <v>2013</v>
      </c>
      <c r="K7987" t="s">
        <v>1189</v>
      </c>
      <c r="L7987">
        <v>4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4</v>
      </c>
      <c r="X7987">
        <v>0</v>
      </c>
    </row>
    <row r="7988" spans="1:24" x14ac:dyDescent="0.3">
      <c r="A7988" t="s">
        <v>533</v>
      </c>
      <c r="B7988" t="s">
        <v>1183</v>
      </c>
      <c r="D7988" t="s">
        <v>1184</v>
      </c>
      <c r="F7988" t="s">
        <v>4513</v>
      </c>
      <c r="G7988" t="s">
        <v>4514</v>
      </c>
      <c r="H7988" t="s">
        <v>4515</v>
      </c>
      <c r="I7988" t="s">
        <v>4516</v>
      </c>
      <c r="J7988">
        <v>2013</v>
      </c>
      <c r="K7988" t="s">
        <v>1190</v>
      </c>
      <c r="L7988">
        <v>3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3</v>
      </c>
      <c r="X7988">
        <v>0</v>
      </c>
    </row>
    <row r="7989" spans="1:24" x14ac:dyDescent="0.3">
      <c r="A7989" t="s">
        <v>533</v>
      </c>
      <c r="B7989" t="s">
        <v>1183</v>
      </c>
      <c r="D7989" t="s">
        <v>1184</v>
      </c>
      <c r="F7989" t="s">
        <v>4513</v>
      </c>
      <c r="G7989" t="s">
        <v>4514</v>
      </c>
      <c r="H7989" t="s">
        <v>4515</v>
      </c>
      <c r="I7989" t="s">
        <v>4516</v>
      </c>
      <c r="J7989">
        <v>2016</v>
      </c>
      <c r="K7989" t="s">
        <v>1189</v>
      </c>
      <c r="L7989">
        <v>1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1</v>
      </c>
      <c r="T7989">
        <v>0</v>
      </c>
      <c r="U7989">
        <v>0</v>
      </c>
      <c r="V7989">
        <v>0</v>
      </c>
      <c r="W7989">
        <v>0</v>
      </c>
      <c r="X7989">
        <v>0</v>
      </c>
    </row>
    <row r="7990" spans="1:24" x14ac:dyDescent="0.3">
      <c r="A7990" t="s">
        <v>533</v>
      </c>
      <c r="B7990" t="s">
        <v>1183</v>
      </c>
      <c r="D7990" t="s">
        <v>1184</v>
      </c>
      <c r="F7990" t="s">
        <v>4513</v>
      </c>
      <c r="G7990" t="s">
        <v>4514</v>
      </c>
      <c r="H7990" t="s">
        <v>4515</v>
      </c>
      <c r="I7990" t="s">
        <v>4516</v>
      </c>
      <c r="J7990">
        <v>2016</v>
      </c>
      <c r="K7990" t="s">
        <v>1190</v>
      </c>
      <c r="L7990">
        <v>1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1</v>
      </c>
      <c r="T7990">
        <v>0</v>
      </c>
      <c r="U7990">
        <v>0</v>
      </c>
      <c r="V7990">
        <v>0</v>
      </c>
      <c r="W7990">
        <v>0</v>
      </c>
      <c r="X7990">
        <v>0</v>
      </c>
    </row>
    <row r="7991" spans="1:24" x14ac:dyDescent="0.3">
      <c r="A7991" t="s">
        <v>533</v>
      </c>
      <c r="B7991" t="s">
        <v>1183</v>
      </c>
      <c r="D7991" t="s">
        <v>1184</v>
      </c>
      <c r="F7991" t="s">
        <v>4513</v>
      </c>
      <c r="G7991" t="s">
        <v>4514</v>
      </c>
      <c r="H7991" t="s">
        <v>4515</v>
      </c>
      <c r="I7991" t="s">
        <v>4516</v>
      </c>
      <c r="J7991">
        <v>2020</v>
      </c>
      <c r="K7991" t="s">
        <v>1189</v>
      </c>
      <c r="L7991">
        <v>1</v>
      </c>
      <c r="M7991">
        <v>0</v>
      </c>
      <c r="N7991">
        <v>1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</row>
    <row r="7992" spans="1:24" x14ac:dyDescent="0.3">
      <c r="A7992" t="s">
        <v>533</v>
      </c>
      <c r="B7992" t="s">
        <v>1183</v>
      </c>
      <c r="D7992" t="s">
        <v>1184</v>
      </c>
      <c r="F7992" t="s">
        <v>4513</v>
      </c>
      <c r="G7992" t="s">
        <v>4514</v>
      </c>
      <c r="H7992" t="s">
        <v>4515</v>
      </c>
      <c r="I7992" t="s">
        <v>4516</v>
      </c>
      <c r="J7992">
        <v>2020</v>
      </c>
      <c r="K7992" t="s">
        <v>1190</v>
      </c>
      <c r="L7992">
        <v>1</v>
      </c>
      <c r="M7992">
        <v>0</v>
      </c>
      <c r="N7992">
        <v>1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</row>
    <row r="7993" spans="1:24" x14ac:dyDescent="0.3">
      <c r="A7993" t="s">
        <v>577</v>
      </c>
      <c r="B7993" t="s">
        <v>1183</v>
      </c>
      <c r="D7993" t="s">
        <v>1184</v>
      </c>
      <c r="F7993" t="s">
        <v>4517</v>
      </c>
      <c r="G7993" t="s">
        <v>4518</v>
      </c>
      <c r="H7993" t="s">
        <v>4519</v>
      </c>
      <c r="I7993" t="s">
        <v>4520</v>
      </c>
      <c r="J7993">
        <v>2017</v>
      </c>
      <c r="K7993" t="s">
        <v>1189</v>
      </c>
      <c r="L7993">
        <v>3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3</v>
      </c>
      <c r="W7993">
        <v>0</v>
      </c>
      <c r="X7993">
        <v>0</v>
      </c>
    </row>
    <row r="7994" spans="1:24" x14ac:dyDescent="0.3">
      <c r="A7994" t="s">
        <v>577</v>
      </c>
      <c r="B7994" t="s">
        <v>1183</v>
      </c>
      <c r="D7994" t="s">
        <v>1184</v>
      </c>
      <c r="F7994" t="s">
        <v>4517</v>
      </c>
      <c r="G7994" t="s">
        <v>4518</v>
      </c>
      <c r="H7994" t="s">
        <v>4519</v>
      </c>
      <c r="I7994" t="s">
        <v>4520</v>
      </c>
      <c r="J7994">
        <v>2017</v>
      </c>
      <c r="K7994" t="s">
        <v>1190</v>
      </c>
      <c r="L7994">
        <v>2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2</v>
      </c>
      <c r="W7994">
        <v>0</v>
      </c>
      <c r="X7994">
        <v>0</v>
      </c>
    </row>
    <row r="7995" spans="1:24" x14ac:dyDescent="0.3">
      <c r="A7995" t="s">
        <v>577</v>
      </c>
      <c r="B7995" t="s">
        <v>1183</v>
      </c>
      <c r="D7995" t="s">
        <v>1184</v>
      </c>
      <c r="F7995" t="s">
        <v>4517</v>
      </c>
      <c r="G7995" t="s">
        <v>4518</v>
      </c>
      <c r="H7995" t="s">
        <v>4519</v>
      </c>
      <c r="I7995" t="s">
        <v>4520</v>
      </c>
      <c r="J7995">
        <v>2021</v>
      </c>
      <c r="K7995" t="s">
        <v>1189</v>
      </c>
      <c r="L7995">
        <v>1</v>
      </c>
      <c r="M7995">
        <v>0</v>
      </c>
      <c r="N7995">
        <v>0</v>
      </c>
      <c r="O7995">
        <v>0</v>
      </c>
      <c r="P7995">
        <v>0</v>
      </c>
      <c r="Q7995">
        <v>1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</row>
    <row r="7996" spans="1:24" x14ac:dyDescent="0.3">
      <c r="A7996" t="s">
        <v>577</v>
      </c>
      <c r="B7996" t="s">
        <v>1183</v>
      </c>
      <c r="D7996" t="s">
        <v>1184</v>
      </c>
      <c r="F7996" t="s">
        <v>4517</v>
      </c>
      <c r="G7996" t="s">
        <v>4518</v>
      </c>
      <c r="H7996" t="s">
        <v>4519</v>
      </c>
      <c r="I7996" t="s">
        <v>4520</v>
      </c>
      <c r="J7996">
        <v>2021</v>
      </c>
      <c r="K7996" t="s">
        <v>1190</v>
      </c>
      <c r="L7996">
        <v>1</v>
      </c>
      <c r="M7996">
        <v>0</v>
      </c>
      <c r="N7996">
        <v>0</v>
      </c>
      <c r="O7996">
        <v>0</v>
      </c>
      <c r="P7996">
        <v>0</v>
      </c>
      <c r="Q7996">
        <v>1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</row>
    <row r="7997" spans="1:24" x14ac:dyDescent="0.3">
      <c r="A7997" t="s">
        <v>290</v>
      </c>
      <c r="B7997" t="s">
        <v>1183</v>
      </c>
      <c r="D7997" t="s">
        <v>1184</v>
      </c>
      <c r="F7997" t="s">
        <v>4521</v>
      </c>
      <c r="G7997" t="s">
        <v>4522</v>
      </c>
      <c r="I7997" t="s">
        <v>4523</v>
      </c>
      <c r="J7997">
        <v>2022</v>
      </c>
      <c r="K7997" t="s">
        <v>1189</v>
      </c>
      <c r="L7997">
        <v>4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4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</row>
    <row r="7998" spans="1:24" x14ac:dyDescent="0.3">
      <c r="A7998" t="s">
        <v>290</v>
      </c>
      <c r="B7998" t="s">
        <v>1183</v>
      </c>
      <c r="D7998" t="s">
        <v>1184</v>
      </c>
      <c r="F7998" t="s">
        <v>4521</v>
      </c>
      <c r="G7998" t="s">
        <v>4522</v>
      </c>
      <c r="I7998" t="s">
        <v>4523</v>
      </c>
      <c r="J7998">
        <v>2022</v>
      </c>
      <c r="K7998" t="s">
        <v>1190</v>
      </c>
      <c r="L7998">
        <v>2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2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</row>
    <row r="7999" spans="1:24" x14ac:dyDescent="0.3">
      <c r="A7999" t="s">
        <v>290</v>
      </c>
      <c r="B7999" t="s">
        <v>1183</v>
      </c>
      <c r="D7999" t="s">
        <v>1184</v>
      </c>
      <c r="F7999" t="s">
        <v>4521</v>
      </c>
      <c r="G7999" t="s">
        <v>4522</v>
      </c>
      <c r="I7999" t="s">
        <v>4523</v>
      </c>
      <c r="J7999">
        <v>9999</v>
      </c>
      <c r="K7999" t="s">
        <v>1189</v>
      </c>
      <c r="L7999">
        <v>1</v>
      </c>
      <c r="M7999">
        <v>0</v>
      </c>
      <c r="N7999">
        <v>0</v>
      </c>
      <c r="O7999">
        <v>0</v>
      </c>
      <c r="P7999">
        <v>0</v>
      </c>
      <c r="Q7999">
        <v>1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</row>
    <row r="8000" spans="1:24" x14ac:dyDescent="0.3">
      <c r="A8000" t="s">
        <v>290</v>
      </c>
      <c r="B8000" t="s">
        <v>1183</v>
      </c>
      <c r="D8000" t="s">
        <v>1184</v>
      </c>
      <c r="F8000" t="s">
        <v>4521</v>
      </c>
      <c r="G8000" t="s">
        <v>4522</v>
      </c>
      <c r="I8000" t="s">
        <v>4523</v>
      </c>
      <c r="J8000">
        <v>9999</v>
      </c>
      <c r="K8000" t="s">
        <v>1190</v>
      </c>
      <c r="L8000">
        <v>1</v>
      </c>
      <c r="M8000">
        <v>0</v>
      </c>
      <c r="N8000">
        <v>0</v>
      </c>
      <c r="O8000">
        <v>0</v>
      </c>
      <c r="P8000">
        <v>0</v>
      </c>
      <c r="Q8000">
        <v>1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</row>
    <row r="8001" spans="1:24" x14ac:dyDescent="0.3">
      <c r="A8001" t="s">
        <v>1085</v>
      </c>
      <c r="B8001" t="s">
        <v>1183</v>
      </c>
      <c r="D8001" t="s">
        <v>1184</v>
      </c>
      <c r="F8001" t="s">
        <v>4524</v>
      </c>
      <c r="G8001" t="s">
        <v>4525</v>
      </c>
      <c r="I8001" t="s">
        <v>4526</v>
      </c>
      <c r="J8001">
        <v>2018</v>
      </c>
      <c r="K8001" t="s">
        <v>1189</v>
      </c>
      <c r="L8001">
        <v>2</v>
      </c>
      <c r="M8001">
        <v>0</v>
      </c>
      <c r="N8001">
        <v>0</v>
      </c>
      <c r="O8001">
        <v>0</v>
      </c>
      <c r="P8001">
        <v>0</v>
      </c>
      <c r="Q8001">
        <v>2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</row>
    <row r="8002" spans="1:24" x14ac:dyDescent="0.3">
      <c r="A8002" t="s">
        <v>1085</v>
      </c>
      <c r="B8002" t="s">
        <v>1183</v>
      </c>
      <c r="D8002" t="s">
        <v>1184</v>
      </c>
      <c r="F8002" t="s">
        <v>4524</v>
      </c>
      <c r="G8002" t="s">
        <v>4525</v>
      </c>
      <c r="I8002" t="s">
        <v>4526</v>
      </c>
      <c r="J8002">
        <v>2018</v>
      </c>
      <c r="K8002" t="s">
        <v>1190</v>
      </c>
      <c r="L8002">
        <v>1</v>
      </c>
      <c r="M8002">
        <v>0</v>
      </c>
      <c r="N8002">
        <v>0</v>
      </c>
      <c r="O8002">
        <v>0</v>
      </c>
      <c r="P8002">
        <v>0</v>
      </c>
      <c r="Q8002">
        <v>1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</row>
    <row r="8003" spans="1:24" x14ac:dyDescent="0.3">
      <c r="A8003" t="s">
        <v>92</v>
      </c>
      <c r="B8003" t="s">
        <v>1183</v>
      </c>
      <c r="D8003" t="s">
        <v>1184</v>
      </c>
      <c r="F8003" t="s">
        <v>4527</v>
      </c>
      <c r="G8003" t="s">
        <v>4528</v>
      </c>
      <c r="H8003" t="s">
        <v>4529</v>
      </c>
      <c r="I8003" t="s">
        <v>4530</v>
      </c>
      <c r="J8003">
        <v>2010</v>
      </c>
      <c r="K8003" t="s">
        <v>1189</v>
      </c>
      <c r="L8003">
        <v>1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1</v>
      </c>
      <c r="V8003">
        <v>0</v>
      </c>
      <c r="W8003">
        <v>0</v>
      </c>
      <c r="X8003">
        <v>0</v>
      </c>
    </row>
    <row r="8004" spans="1:24" x14ac:dyDescent="0.3">
      <c r="A8004" t="s">
        <v>92</v>
      </c>
      <c r="B8004" t="s">
        <v>1183</v>
      </c>
      <c r="D8004" t="s">
        <v>1184</v>
      </c>
      <c r="F8004" t="s">
        <v>4527</v>
      </c>
      <c r="G8004" t="s">
        <v>4528</v>
      </c>
      <c r="H8004" t="s">
        <v>4529</v>
      </c>
      <c r="I8004" t="s">
        <v>4530</v>
      </c>
      <c r="J8004">
        <v>2010</v>
      </c>
      <c r="K8004" t="s">
        <v>1190</v>
      </c>
      <c r="L8004">
        <v>1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1</v>
      </c>
      <c r="V8004">
        <v>0</v>
      </c>
      <c r="W8004">
        <v>0</v>
      </c>
      <c r="X8004">
        <v>0</v>
      </c>
    </row>
    <row r="8005" spans="1:24" x14ac:dyDescent="0.3">
      <c r="A8005" t="s">
        <v>92</v>
      </c>
      <c r="B8005" t="s">
        <v>1183</v>
      </c>
      <c r="D8005" t="s">
        <v>1184</v>
      </c>
      <c r="F8005" t="s">
        <v>4527</v>
      </c>
      <c r="G8005" t="s">
        <v>4528</v>
      </c>
      <c r="H8005" t="s">
        <v>4529</v>
      </c>
      <c r="I8005" t="s">
        <v>4530</v>
      </c>
      <c r="J8005">
        <v>2011</v>
      </c>
      <c r="K8005" t="s">
        <v>1189</v>
      </c>
      <c r="L8005">
        <v>2</v>
      </c>
      <c r="M8005">
        <v>0</v>
      </c>
      <c r="N8005">
        <v>0</v>
      </c>
      <c r="O8005">
        <v>1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1</v>
      </c>
      <c r="X8005">
        <v>0</v>
      </c>
    </row>
    <row r="8006" spans="1:24" x14ac:dyDescent="0.3">
      <c r="A8006" t="s">
        <v>92</v>
      </c>
      <c r="B8006" t="s">
        <v>1183</v>
      </c>
      <c r="D8006" t="s">
        <v>1184</v>
      </c>
      <c r="F8006" t="s">
        <v>4527</v>
      </c>
      <c r="G8006" t="s">
        <v>4528</v>
      </c>
      <c r="H8006" t="s">
        <v>4529</v>
      </c>
      <c r="I8006" t="s">
        <v>4530</v>
      </c>
      <c r="J8006">
        <v>2011</v>
      </c>
      <c r="K8006" t="s">
        <v>1190</v>
      </c>
      <c r="L8006">
        <v>2</v>
      </c>
      <c r="M8006">
        <v>0</v>
      </c>
      <c r="N8006">
        <v>0</v>
      </c>
      <c r="O8006">
        <v>1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1</v>
      </c>
      <c r="X8006">
        <v>0</v>
      </c>
    </row>
    <row r="8007" spans="1:24" x14ac:dyDescent="0.3">
      <c r="A8007" t="s">
        <v>92</v>
      </c>
      <c r="B8007" t="s">
        <v>1183</v>
      </c>
      <c r="D8007" t="s">
        <v>1184</v>
      </c>
      <c r="F8007" t="s">
        <v>4527</v>
      </c>
      <c r="G8007" t="s">
        <v>4528</v>
      </c>
      <c r="H8007" t="s">
        <v>4529</v>
      </c>
      <c r="I8007" t="s">
        <v>4530</v>
      </c>
      <c r="J8007">
        <v>2012</v>
      </c>
      <c r="K8007" t="s">
        <v>1189</v>
      </c>
      <c r="L8007">
        <v>7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7</v>
      </c>
      <c r="X8007">
        <v>0</v>
      </c>
    </row>
    <row r="8008" spans="1:24" x14ac:dyDescent="0.3">
      <c r="A8008" t="s">
        <v>92</v>
      </c>
      <c r="B8008" t="s">
        <v>1183</v>
      </c>
      <c r="D8008" t="s">
        <v>1184</v>
      </c>
      <c r="F8008" t="s">
        <v>4527</v>
      </c>
      <c r="G8008" t="s">
        <v>4528</v>
      </c>
      <c r="H8008" t="s">
        <v>4529</v>
      </c>
      <c r="I8008" t="s">
        <v>4530</v>
      </c>
      <c r="J8008">
        <v>2012</v>
      </c>
      <c r="K8008" t="s">
        <v>1190</v>
      </c>
      <c r="L8008">
        <v>6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6</v>
      </c>
      <c r="X8008">
        <v>0</v>
      </c>
    </row>
    <row r="8009" spans="1:24" x14ac:dyDescent="0.3">
      <c r="A8009" t="s">
        <v>92</v>
      </c>
      <c r="B8009" t="s">
        <v>1183</v>
      </c>
      <c r="D8009" t="s">
        <v>1184</v>
      </c>
      <c r="F8009" t="s">
        <v>4527</v>
      </c>
      <c r="G8009" t="s">
        <v>4528</v>
      </c>
      <c r="H8009" t="s">
        <v>4529</v>
      </c>
      <c r="I8009" t="s">
        <v>4530</v>
      </c>
      <c r="J8009">
        <v>2014</v>
      </c>
      <c r="K8009" t="s">
        <v>1189</v>
      </c>
      <c r="L8009">
        <v>4</v>
      </c>
      <c r="M8009">
        <v>0</v>
      </c>
      <c r="N8009">
        <v>0</v>
      </c>
      <c r="O8009">
        <v>1</v>
      </c>
      <c r="P8009">
        <v>2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1</v>
      </c>
      <c r="W8009">
        <v>0</v>
      </c>
      <c r="X8009">
        <v>0</v>
      </c>
    </row>
    <row r="8010" spans="1:24" x14ac:dyDescent="0.3">
      <c r="A8010" t="s">
        <v>92</v>
      </c>
      <c r="B8010" t="s">
        <v>1183</v>
      </c>
      <c r="D8010" t="s">
        <v>1184</v>
      </c>
      <c r="F8010" t="s">
        <v>4527</v>
      </c>
      <c r="G8010" t="s">
        <v>4528</v>
      </c>
      <c r="H8010" t="s">
        <v>4529</v>
      </c>
      <c r="I8010" t="s">
        <v>4530</v>
      </c>
      <c r="J8010">
        <v>2014</v>
      </c>
      <c r="K8010" t="s">
        <v>1190</v>
      </c>
      <c r="L8010">
        <v>3</v>
      </c>
      <c r="M8010">
        <v>0</v>
      </c>
      <c r="N8010">
        <v>0</v>
      </c>
      <c r="O8010">
        <v>1</v>
      </c>
      <c r="P8010">
        <v>1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1</v>
      </c>
      <c r="W8010">
        <v>0</v>
      </c>
      <c r="X8010">
        <v>0</v>
      </c>
    </row>
    <row r="8011" spans="1:24" x14ac:dyDescent="0.3">
      <c r="A8011" t="s">
        <v>92</v>
      </c>
      <c r="B8011" t="s">
        <v>1183</v>
      </c>
      <c r="D8011" t="s">
        <v>1184</v>
      </c>
      <c r="F8011" t="s">
        <v>4527</v>
      </c>
      <c r="G8011" t="s">
        <v>4528</v>
      </c>
      <c r="H8011" t="s">
        <v>4529</v>
      </c>
      <c r="I8011" t="s">
        <v>4530</v>
      </c>
      <c r="J8011">
        <v>2015</v>
      </c>
      <c r="K8011" t="s">
        <v>1189</v>
      </c>
      <c r="L8011">
        <v>6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5</v>
      </c>
      <c r="X8011">
        <v>1</v>
      </c>
    </row>
    <row r="8012" spans="1:24" x14ac:dyDescent="0.3">
      <c r="A8012" t="s">
        <v>92</v>
      </c>
      <c r="B8012" t="s">
        <v>1183</v>
      </c>
      <c r="D8012" t="s">
        <v>1184</v>
      </c>
      <c r="F8012" t="s">
        <v>4527</v>
      </c>
      <c r="G8012" t="s">
        <v>4528</v>
      </c>
      <c r="H8012" t="s">
        <v>4529</v>
      </c>
      <c r="I8012" t="s">
        <v>4530</v>
      </c>
      <c r="J8012">
        <v>2015</v>
      </c>
      <c r="K8012" t="s">
        <v>1190</v>
      </c>
      <c r="L8012">
        <v>6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5</v>
      </c>
      <c r="X8012">
        <v>1</v>
      </c>
    </row>
    <row r="8013" spans="1:24" x14ac:dyDescent="0.3">
      <c r="A8013" t="s">
        <v>92</v>
      </c>
      <c r="B8013" t="s">
        <v>1183</v>
      </c>
      <c r="D8013" t="s">
        <v>1184</v>
      </c>
      <c r="F8013" t="s">
        <v>4527</v>
      </c>
      <c r="G8013" t="s">
        <v>4528</v>
      </c>
      <c r="H8013" t="s">
        <v>4529</v>
      </c>
      <c r="I8013" t="s">
        <v>4530</v>
      </c>
      <c r="J8013">
        <v>2016</v>
      </c>
      <c r="K8013" t="s">
        <v>1189</v>
      </c>
      <c r="L8013">
        <v>5</v>
      </c>
      <c r="M8013">
        <v>2</v>
      </c>
      <c r="N8013">
        <v>1</v>
      </c>
      <c r="O8013">
        <v>1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1</v>
      </c>
    </row>
    <row r="8014" spans="1:24" x14ac:dyDescent="0.3">
      <c r="A8014" t="s">
        <v>92</v>
      </c>
      <c r="B8014" t="s">
        <v>1183</v>
      </c>
      <c r="D8014" t="s">
        <v>1184</v>
      </c>
      <c r="F8014" t="s">
        <v>4527</v>
      </c>
      <c r="G8014" t="s">
        <v>4528</v>
      </c>
      <c r="H8014" t="s">
        <v>4529</v>
      </c>
      <c r="I8014" t="s">
        <v>4530</v>
      </c>
      <c r="J8014">
        <v>2016</v>
      </c>
      <c r="K8014" t="s">
        <v>1190</v>
      </c>
      <c r="L8014">
        <v>4</v>
      </c>
      <c r="M8014">
        <v>1</v>
      </c>
      <c r="N8014">
        <v>1</v>
      </c>
      <c r="O8014">
        <v>1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1</v>
      </c>
    </row>
    <row r="8015" spans="1:24" x14ac:dyDescent="0.3">
      <c r="A8015" t="s">
        <v>92</v>
      </c>
      <c r="B8015" t="s">
        <v>1183</v>
      </c>
      <c r="D8015" t="s">
        <v>1184</v>
      </c>
      <c r="F8015" t="s">
        <v>4527</v>
      </c>
      <c r="G8015" t="s">
        <v>4528</v>
      </c>
      <c r="H8015" t="s">
        <v>4529</v>
      </c>
      <c r="I8015" t="s">
        <v>4530</v>
      </c>
      <c r="J8015">
        <v>2017</v>
      </c>
      <c r="K8015" t="s">
        <v>1189</v>
      </c>
      <c r="L8015">
        <v>3</v>
      </c>
      <c r="M8015">
        <v>0</v>
      </c>
      <c r="N8015">
        <v>0</v>
      </c>
      <c r="O8015">
        <v>2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1</v>
      </c>
      <c r="X8015">
        <v>0</v>
      </c>
    </row>
    <row r="8016" spans="1:24" x14ac:dyDescent="0.3">
      <c r="A8016" t="s">
        <v>92</v>
      </c>
      <c r="B8016" t="s">
        <v>1183</v>
      </c>
      <c r="D8016" t="s">
        <v>1184</v>
      </c>
      <c r="F8016" t="s">
        <v>4527</v>
      </c>
      <c r="G8016" t="s">
        <v>4528</v>
      </c>
      <c r="H8016" t="s">
        <v>4529</v>
      </c>
      <c r="I8016" t="s">
        <v>4530</v>
      </c>
      <c r="J8016">
        <v>2017</v>
      </c>
      <c r="K8016" t="s">
        <v>1190</v>
      </c>
      <c r="L8016">
        <v>3</v>
      </c>
      <c r="M8016">
        <v>0</v>
      </c>
      <c r="N8016">
        <v>0</v>
      </c>
      <c r="O8016">
        <v>2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1</v>
      </c>
      <c r="X8016">
        <v>0</v>
      </c>
    </row>
    <row r="8017" spans="1:24" x14ac:dyDescent="0.3">
      <c r="A8017" t="s">
        <v>92</v>
      </c>
      <c r="B8017" t="s">
        <v>1183</v>
      </c>
      <c r="D8017" t="s">
        <v>1184</v>
      </c>
      <c r="F8017" t="s">
        <v>4527</v>
      </c>
      <c r="G8017" t="s">
        <v>4528</v>
      </c>
      <c r="H8017" t="s">
        <v>4529</v>
      </c>
      <c r="I8017" t="s">
        <v>4530</v>
      </c>
      <c r="J8017">
        <v>2018</v>
      </c>
      <c r="K8017" t="s">
        <v>1189</v>
      </c>
      <c r="L8017">
        <v>9</v>
      </c>
      <c r="M8017">
        <v>0</v>
      </c>
      <c r="N8017">
        <v>1</v>
      </c>
      <c r="O8017">
        <v>3</v>
      </c>
      <c r="P8017">
        <v>2</v>
      </c>
      <c r="Q8017">
        <v>1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1</v>
      </c>
      <c r="X8017">
        <v>1</v>
      </c>
    </row>
    <row r="8018" spans="1:24" x14ac:dyDescent="0.3">
      <c r="A8018" t="s">
        <v>92</v>
      </c>
      <c r="B8018" t="s">
        <v>1183</v>
      </c>
      <c r="D8018" t="s">
        <v>1184</v>
      </c>
      <c r="F8018" t="s">
        <v>4527</v>
      </c>
      <c r="G8018" t="s">
        <v>4528</v>
      </c>
      <c r="H8018" t="s">
        <v>4529</v>
      </c>
      <c r="I8018" t="s">
        <v>4530</v>
      </c>
      <c r="J8018">
        <v>2018</v>
      </c>
      <c r="K8018" t="s">
        <v>1190</v>
      </c>
      <c r="L8018">
        <v>6</v>
      </c>
      <c r="M8018">
        <v>0</v>
      </c>
      <c r="N8018">
        <v>1</v>
      </c>
      <c r="O8018">
        <v>1</v>
      </c>
      <c r="P8018">
        <v>1</v>
      </c>
      <c r="Q8018">
        <v>1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1</v>
      </c>
      <c r="X8018">
        <v>1</v>
      </c>
    </row>
    <row r="8019" spans="1:24" x14ac:dyDescent="0.3">
      <c r="A8019" t="s">
        <v>92</v>
      </c>
      <c r="B8019" t="s">
        <v>1183</v>
      </c>
      <c r="D8019" t="s">
        <v>1184</v>
      </c>
      <c r="F8019" t="s">
        <v>4527</v>
      </c>
      <c r="G8019" t="s">
        <v>4528</v>
      </c>
      <c r="H8019" t="s">
        <v>4529</v>
      </c>
      <c r="I8019" t="s">
        <v>4530</v>
      </c>
      <c r="J8019">
        <v>2019</v>
      </c>
      <c r="K8019" t="s">
        <v>1189</v>
      </c>
      <c r="L8019">
        <v>3</v>
      </c>
      <c r="M8019">
        <v>0</v>
      </c>
      <c r="N8019">
        <v>0</v>
      </c>
      <c r="O8019">
        <v>1</v>
      </c>
      <c r="P8019">
        <v>0</v>
      </c>
      <c r="Q8019">
        <v>0</v>
      </c>
      <c r="R8019">
        <v>1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1</v>
      </c>
    </row>
    <row r="8020" spans="1:24" x14ac:dyDescent="0.3">
      <c r="A8020" t="s">
        <v>92</v>
      </c>
      <c r="B8020" t="s">
        <v>1183</v>
      </c>
      <c r="D8020" t="s">
        <v>1184</v>
      </c>
      <c r="F8020" t="s">
        <v>4527</v>
      </c>
      <c r="G8020" t="s">
        <v>4528</v>
      </c>
      <c r="H8020" t="s">
        <v>4529</v>
      </c>
      <c r="I8020" t="s">
        <v>4530</v>
      </c>
      <c r="J8020">
        <v>2019</v>
      </c>
      <c r="K8020" t="s">
        <v>1190</v>
      </c>
      <c r="L8020">
        <v>3</v>
      </c>
      <c r="M8020">
        <v>0</v>
      </c>
      <c r="N8020">
        <v>0</v>
      </c>
      <c r="O8020">
        <v>1</v>
      </c>
      <c r="P8020">
        <v>0</v>
      </c>
      <c r="Q8020">
        <v>0</v>
      </c>
      <c r="R8020">
        <v>1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1</v>
      </c>
    </row>
    <row r="8021" spans="1:24" x14ac:dyDescent="0.3">
      <c r="A8021" t="s">
        <v>92</v>
      </c>
      <c r="B8021" t="s">
        <v>1183</v>
      </c>
      <c r="D8021" t="s">
        <v>1184</v>
      </c>
      <c r="F8021" t="s">
        <v>4527</v>
      </c>
      <c r="G8021" t="s">
        <v>4528</v>
      </c>
      <c r="H8021" t="s">
        <v>4529</v>
      </c>
      <c r="I8021" t="s">
        <v>4530</v>
      </c>
      <c r="J8021">
        <v>2020</v>
      </c>
      <c r="K8021" t="s">
        <v>1189</v>
      </c>
      <c r="L8021">
        <v>7</v>
      </c>
      <c r="M8021">
        <v>0</v>
      </c>
      <c r="N8021">
        <v>0</v>
      </c>
      <c r="O8021">
        <v>4</v>
      </c>
      <c r="P8021">
        <v>3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</row>
    <row r="8022" spans="1:24" x14ac:dyDescent="0.3">
      <c r="A8022" t="s">
        <v>92</v>
      </c>
      <c r="B8022" t="s">
        <v>1183</v>
      </c>
      <c r="D8022" t="s">
        <v>1184</v>
      </c>
      <c r="F8022" t="s">
        <v>4527</v>
      </c>
      <c r="G8022" t="s">
        <v>4528</v>
      </c>
      <c r="H8022" t="s">
        <v>4529</v>
      </c>
      <c r="I8022" t="s">
        <v>4530</v>
      </c>
      <c r="J8022">
        <v>2020</v>
      </c>
      <c r="K8022" t="s">
        <v>1190</v>
      </c>
      <c r="L8022">
        <v>6</v>
      </c>
      <c r="M8022">
        <v>0</v>
      </c>
      <c r="N8022">
        <v>0</v>
      </c>
      <c r="O8022">
        <v>3</v>
      </c>
      <c r="P8022">
        <v>3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</row>
    <row r="8023" spans="1:24" x14ac:dyDescent="0.3">
      <c r="A8023" t="s">
        <v>92</v>
      </c>
      <c r="B8023" t="s">
        <v>1183</v>
      </c>
      <c r="D8023" t="s">
        <v>1184</v>
      </c>
      <c r="F8023" t="s">
        <v>4527</v>
      </c>
      <c r="G8023" t="s">
        <v>4528</v>
      </c>
      <c r="H8023" t="s">
        <v>4529</v>
      </c>
      <c r="I8023" t="s">
        <v>4530</v>
      </c>
      <c r="J8023">
        <v>2021</v>
      </c>
      <c r="K8023" t="s">
        <v>1189</v>
      </c>
      <c r="L8023">
        <v>5</v>
      </c>
      <c r="M8023">
        <v>0</v>
      </c>
      <c r="N8023">
        <v>4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1</v>
      </c>
      <c r="V8023">
        <v>0</v>
      </c>
      <c r="W8023">
        <v>0</v>
      </c>
      <c r="X8023">
        <v>0</v>
      </c>
    </row>
    <row r="8024" spans="1:24" x14ac:dyDescent="0.3">
      <c r="A8024" t="s">
        <v>92</v>
      </c>
      <c r="B8024" t="s">
        <v>1183</v>
      </c>
      <c r="D8024" t="s">
        <v>1184</v>
      </c>
      <c r="F8024" t="s">
        <v>4527</v>
      </c>
      <c r="G8024" t="s">
        <v>4528</v>
      </c>
      <c r="H8024" t="s">
        <v>4529</v>
      </c>
      <c r="I8024" t="s">
        <v>4530</v>
      </c>
      <c r="J8024">
        <v>2021</v>
      </c>
      <c r="K8024" t="s">
        <v>1190</v>
      </c>
      <c r="L8024">
        <v>3</v>
      </c>
      <c r="M8024">
        <v>0</v>
      </c>
      <c r="N8024">
        <v>2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1</v>
      </c>
      <c r="V8024">
        <v>0</v>
      </c>
      <c r="W8024">
        <v>0</v>
      </c>
      <c r="X8024">
        <v>0</v>
      </c>
    </row>
    <row r="8025" spans="1:24" x14ac:dyDescent="0.3">
      <c r="A8025" t="s">
        <v>92</v>
      </c>
      <c r="B8025" t="s">
        <v>1183</v>
      </c>
      <c r="D8025" t="s">
        <v>1184</v>
      </c>
      <c r="F8025" t="s">
        <v>4527</v>
      </c>
      <c r="G8025" t="s">
        <v>4528</v>
      </c>
      <c r="H8025" t="s">
        <v>4529</v>
      </c>
      <c r="I8025" t="s">
        <v>4530</v>
      </c>
      <c r="J8025">
        <v>2022</v>
      </c>
      <c r="K8025" t="s">
        <v>1189</v>
      </c>
      <c r="L8025">
        <v>6</v>
      </c>
      <c r="M8025">
        <v>0</v>
      </c>
      <c r="N8025">
        <v>0</v>
      </c>
      <c r="O8025">
        <v>1</v>
      </c>
      <c r="P8025">
        <v>4</v>
      </c>
      <c r="Q8025">
        <v>0</v>
      </c>
      <c r="R8025">
        <v>0</v>
      </c>
      <c r="S8025">
        <v>0</v>
      </c>
      <c r="T8025">
        <v>0</v>
      </c>
      <c r="U8025">
        <v>1</v>
      </c>
      <c r="V8025">
        <v>0</v>
      </c>
      <c r="W8025">
        <v>0</v>
      </c>
      <c r="X8025">
        <v>0</v>
      </c>
    </row>
    <row r="8026" spans="1:24" x14ac:dyDescent="0.3">
      <c r="A8026" t="s">
        <v>92</v>
      </c>
      <c r="B8026" t="s">
        <v>1183</v>
      </c>
      <c r="D8026" t="s">
        <v>1184</v>
      </c>
      <c r="F8026" t="s">
        <v>4527</v>
      </c>
      <c r="G8026" t="s">
        <v>4528</v>
      </c>
      <c r="H8026" t="s">
        <v>4529</v>
      </c>
      <c r="I8026" t="s">
        <v>4530</v>
      </c>
      <c r="J8026">
        <v>2022</v>
      </c>
      <c r="K8026" t="s">
        <v>1190</v>
      </c>
      <c r="L8026">
        <v>6</v>
      </c>
      <c r="M8026">
        <v>0</v>
      </c>
      <c r="N8026">
        <v>0</v>
      </c>
      <c r="O8026">
        <v>1</v>
      </c>
      <c r="P8026">
        <v>4</v>
      </c>
      <c r="Q8026">
        <v>0</v>
      </c>
      <c r="R8026">
        <v>0</v>
      </c>
      <c r="S8026">
        <v>0</v>
      </c>
      <c r="T8026">
        <v>0</v>
      </c>
      <c r="U8026">
        <v>1</v>
      </c>
      <c r="V8026">
        <v>0</v>
      </c>
      <c r="W8026">
        <v>0</v>
      </c>
      <c r="X8026">
        <v>0</v>
      </c>
    </row>
    <row r="8027" spans="1:24" x14ac:dyDescent="0.3">
      <c r="A8027" t="s">
        <v>92</v>
      </c>
      <c r="B8027" t="s">
        <v>1183</v>
      </c>
      <c r="D8027" t="s">
        <v>1184</v>
      </c>
      <c r="F8027" t="s">
        <v>4527</v>
      </c>
      <c r="G8027" t="s">
        <v>4528</v>
      </c>
      <c r="H8027" t="s">
        <v>4529</v>
      </c>
      <c r="I8027" t="s">
        <v>4530</v>
      </c>
      <c r="J8027">
        <v>2023</v>
      </c>
      <c r="K8027" t="s">
        <v>1189</v>
      </c>
      <c r="L8027">
        <v>6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4</v>
      </c>
      <c r="V8027">
        <v>1</v>
      </c>
      <c r="W8027">
        <v>1</v>
      </c>
      <c r="X8027">
        <v>0</v>
      </c>
    </row>
    <row r="8028" spans="1:24" x14ac:dyDescent="0.3">
      <c r="A8028" t="s">
        <v>92</v>
      </c>
      <c r="B8028" t="s">
        <v>1183</v>
      </c>
      <c r="D8028" t="s">
        <v>1184</v>
      </c>
      <c r="F8028" t="s">
        <v>4527</v>
      </c>
      <c r="G8028" t="s">
        <v>4528</v>
      </c>
      <c r="H8028" t="s">
        <v>4529</v>
      </c>
      <c r="I8028" t="s">
        <v>4530</v>
      </c>
      <c r="J8028">
        <v>2023</v>
      </c>
      <c r="K8028" t="s">
        <v>1190</v>
      </c>
      <c r="L8028">
        <v>4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2</v>
      </c>
      <c r="V8028">
        <v>1</v>
      </c>
      <c r="W8028">
        <v>1</v>
      </c>
      <c r="X8028">
        <v>0</v>
      </c>
    </row>
    <row r="8029" spans="1:24" x14ac:dyDescent="0.3">
      <c r="A8029" t="s">
        <v>271</v>
      </c>
      <c r="B8029" t="s">
        <v>1183</v>
      </c>
      <c r="D8029" t="s">
        <v>1184</v>
      </c>
      <c r="F8029" t="s">
        <v>4531</v>
      </c>
      <c r="G8029" t="s">
        <v>4532</v>
      </c>
      <c r="I8029" t="s">
        <v>4533</v>
      </c>
      <c r="J8029">
        <v>2010</v>
      </c>
      <c r="K8029" t="s">
        <v>1189</v>
      </c>
      <c r="L8029">
        <v>2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2</v>
      </c>
      <c r="W8029">
        <v>0</v>
      </c>
      <c r="X8029">
        <v>0</v>
      </c>
    </row>
    <row r="8030" spans="1:24" x14ac:dyDescent="0.3">
      <c r="A8030" t="s">
        <v>271</v>
      </c>
      <c r="B8030" t="s">
        <v>1183</v>
      </c>
      <c r="D8030" t="s">
        <v>1184</v>
      </c>
      <c r="F8030" t="s">
        <v>4531</v>
      </c>
      <c r="G8030" t="s">
        <v>4532</v>
      </c>
      <c r="I8030" t="s">
        <v>4533</v>
      </c>
      <c r="J8030">
        <v>2010</v>
      </c>
      <c r="K8030" t="s">
        <v>1190</v>
      </c>
      <c r="L8030">
        <v>1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1</v>
      </c>
      <c r="W8030">
        <v>0</v>
      </c>
      <c r="X8030">
        <v>0</v>
      </c>
    </row>
    <row r="8031" spans="1:24" x14ac:dyDescent="0.3">
      <c r="A8031" t="s">
        <v>271</v>
      </c>
      <c r="B8031" t="s">
        <v>1183</v>
      </c>
      <c r="D8031" t="s">
        <v>1184</v>
      </c>
      <c r="F8031" t="s">
        <v>4531</v>
      </c>
      <c r="G8031" t="s">
        <v>4532</v>
      </c>
      <c r="I8031" t="s">
        <v>4533</v>
      </c>
      <c r="J8031">
        <v>2011</v>
      </c>
      <c r="K8031" t="s">
        <v>1189</v>
      </c>
      <c r="L8031">
        <v>2</v>
      </c>
      <c r="M8031">
        <v>2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</row>
    <row r="8032" spans="1:24" x14ac:dyDescent="0.3">
      <c r="A8032" t="s">
        <v>271</v>
      </c>
      <c r="B8032" t="s">
        <v>1183</v>
      </c>
      <c r="D8032" t="s">
        <v>1184</v>
      </c>
      <c r="F8032" t="s">
        <v>4531</v>
      </c>
      <c r="G8032" t="s">
        <v>4532</v>
      </c>
      <c r="I8032" t="s">
        <v>4533</v>
      </c>
      <c r="J8032">
        <v>2011</v>
      </c>
      <c r="K8032" t="s">
        <v>1190</v>
      </c>
      <c r="L8032">
        <v>2</v>
      </c>
      <c r="M8032">
        <v>2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</row>
    <row r="8033" spans="1:24" x14ac:dyDescent="0.3">
      <c r="A8033" t="s">
        <v>271</v>
      </c>
      <c r="B8033" t="s">
        <v>1183</v>
      </c>
      <c r="D8033" t="s">
        <v>1184</v>
      </c>
      <c r="F8033" t="s">
        <v>4531</v>
      </c>
      <c r="G8033" t="s">
        <v>4532</v>
      </c>
      <c r="I8033" t="s">
        <v>4533</v>
      </c>
      <c r="J8033">
        <v>2012</v>
      </c>
      <c r="K8033" t="s">
        <v>1189</v>
      </c>
      <c r="L8033">
        <v>3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3</v>
      </c>
    </row>
    <row r="8034" spans="1:24" x14ac:dyDescent="0.3">
      <c r="A8034" t="s">
        <v>271</v>
      </c>
      <c r="B8034" t="s">
        <v>1183</v>
      </c>
      <c r="D8034" t="s">
        <v>1184</v>
      </c>
      <c r="F8034" t="s">
        <v>4531</v>
      </c>
      <c r="G8034" t="s">
        <v>4532</v>
      </c>
      <c r="I8034" t="s">
        <v>4533</v>
      </c>
      <c r="J8034">
        <v>2012</v>
      </c>
      <c r="K8034" t="s">
        <v>1190</v>
      </c>
      <c r="L8034">
        <v>1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1</v>
      </c>
    </row>
    <row r="8035" spans="1:24" x14ac:dyDescent="0.3">
      <c r="A8035" t="s">
        <v>271</v>
      </c>
      <c r="B8035" t="s">
        <v>1183</v>
      </c>
      <c r="D8035" t="s">
        <v>1184</v>
      </c>
      <c r="F8035" t="s">
        <v>4531</v>
      </c>
      <c r="G8035" t="s">
        <v>4532</v>
      </c>
      <c r="I8035" t="s">
        <v>4533</v>
      </c>
      <c r="J8035">
        <v>2015</v>
      </c>
      <c r="K8035" t="s">
        <v>1189</v>
      </c>
      <c r="L8035">
        <v>1</v>
      </c>
      <c r="M8035">
        <v>0</v>
      </c>
      <c r="N8035">
        <v>0</v>
      </c>
      <c r="O8035">
        <v>0</v>
      </c>
      <c r="P8035">
        <v>0</v>
      </c>
      <c r="Q8035">
        <v>1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</row>
    <row r="8036" spans="1:24" x14ac:dyDescent="0.3">
      <c r="A8036" t="s">
        <v>271</v>
      </c>
      <c r="B8036" t="s">
        <v>1183</v>
      </c>
      <c r="D8036" t="s">
        <v>1184</v>
      </c>
      <c r="F8036" t="s">
        <v>4531</v>
      </c>
      <c r="G8036" t="s">
        <v>4532</v>
      </c>
      <c r="I8036" t="s">
        <v>4533</v>
      </c>
      <c r="J8036">
        <v>2015</v>
      </c>
      <c r="K8036" t="s">
        <v>1190</v>
      </c>
      <c r="L8036">
        <v>1</v>
      </c>
      <c r="M8036">
        <v>0</v>
      </c>
      <c r="N8036">
        <v>0</v>
      </c>
      <c r="O8036">
        <v>0</v>
      </c>
      <c r="P8036">
        <v>0</v>
      </c>
      <c r="Q8036">
        <v>1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</row>
    <row r="8037" spans="1:24" x14ac:dyDescent="0.3">
      <c r="A8037" t="s">
        <v>271</v>
      </c>
      <c r="B8037" t="s">
        <v>1183</v>
      </c>
      <c r="D8037" t="s">
        <v>1184</v>
      </c>
      <c r="F8037" t="s">
        <v>4531</v>
      </c>
      <c r="G8037" t="s">
        <v>4532</v>
      </c>
      <c r="I8037" t="s">
        <v>4533</v>
      </c>
      <c r="J8037">
        <v>2017</v>
      </c>
      <c r="K8037" t="s">
        <v>1189</v>
      </c>
      <c r="L8037">
        <v>2</v>
      </c>
      <c r="M8037">
        <v>0</v>
      </c>
      <c r="N8037">
        <v>0</v>
      </c>
      <c r="O8037">
        <v>1</v>
      </c>
      <c r="P8037">
        <v>1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</row>
    <row r="8038" spans="1:24" x14ac:dyDescent="0.3">
      <c r="A8038" t="s">
        <v>271</v>
      </c>
      <c r="B8038" t="s">
        <v>1183</v>
      </c>
      <c r="D8038" t="s">
        <v>1184</v>
      </c>
      <c r="F8038" t="s">
        <v>4531</v>
      </c>
      <c r="G8038" t="s">
        <v>4532</v>
      </c>
      <c r="I8038" t="s">
        <v>4533</v>
      </c>
      <c r="J8038">
        <v>2017</v>
      </c>
      <c r="K8038" t="s">
        <v>1190</v>
      </c>
      <c r="L8038">
        <v>2</v>
      </c>
      <c r="M8038">
        <v>0</v>
      </c>
      <c r="N8038">
        <v>0</v>
      </c>
      <c r="O8038">
        <v>1</v>
      </c>
      <c r="P8038">
        <v>1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</row>
    <row r="8039" spans="1:24" x14ac:dyDescent="0.3">
      <c r="A8039" t="s">
        <v>271</v>
      </c>
      <c r="B8039" t="s">
        <v>1183</v>
      </c>
      <c r="D8039" t="s">
        <v>1184</v>
      </c>
      <c r="F8039" t="s">
        <v>4531</v>
      </c>
      <c r="G8039" t="s">
        <v>4532</v>
      </c>
      <c r="I8039" t="s">
        <v>4533</v>
      </c>
      <c r="J8039">
        <v>2018</v>
      </c>
      <c r="K8039" t="s">
        <v>1189</v>
      </c>
      <c r="L8039">
        <v>2</v>
      </c>
      <c r="M8039">
        <v>2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</row>
    <row r="8040" spans="1:24" x14ac:dyDescent="0.3">
      <c r="A8040" t="s">
        <v>271</v>
      </c>
      <c r="B8040" t="s">
        <v>1183</v>
      </c>
      <c r="D8040" t="s">
        <v>1184</v>
      </c>
      <c r="F8040" t="s">
        <v>4531</v>
      </c>
      <c r="G8040" t="s">
        <v>4532</v>
      </c>
      <c r="I8040" t="s">
        <v>4533</v>
      </c>
      <c r="J8040">
        <v>2018</v>
      </c>
      <c r="K8040" t="s">
        <v>1190</v>
      </c>
      <c r="L8040">
        <v>1</v>
      </c>
      <c r="M8040">
        <v>1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</row>
    <row r="8041" spans="1:24" x14ac:dyDescent="0.3">
      <c r="A8041" t="s">
        <v>271</v>
      </c>
      <c r="B8041" t="s">
        <v>1183</v>
      </c>
      <c r="D8041" t="s">
        <v>1184</v>
      </c>
      <c r="F8041" t="s">
        <v>4531</v>
      </c>
      <c r="G8041" t="s">
        <v>4532</v>
      </c>
      <c r="I8041" t="s">
        <v>4533</v>
      </c>
      <c r="J8041">
        <v>2019</v>
      </c>
      <c r="K8041" t="s">
        <v>1189</v>
      </c>
      <c r="L8041">
        <v>3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3</v>
      </c>
      <c r="X8041">
        <v>0</v>
      </c>
    </row>
    <row r="8042" spans="1:24" x14ac:dyDescent="0.3">
      <c r="A8042" t="s">
        <v>271</v>
      </c>
      <c r="B8042" t="s">
        <v>1183</v>
      </c>
      <c r="D8042" t="s">
        <v>1184</v>
      </c>
      <c r="F8042" t="s">
        <v>4531</v>
      </c>
      <c r="G8042" t="s">
        <v>4532</v>
      </c>
      <c r="I8042" t="s">
        <v>4533</v>
      </c>
      <c r="J8042">
        <v>2019</v>
      </c>
      <c r="K8042" t="s">
        <v>1190</v>
      </c>
      <c r="L8042">
        <v>3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3</v>
      </c>
      <c r="X8042">
        <v>0</v>
      </c>
    </row>
    <row r="8043" spans="1:24" x14ac:dyDescent="0.3">
      <c r="A8043" t="s">
        <v>271</v>
      </c>
      <c r="B8043" t="s">
        <v>1183</v>
      </c>
      <c r="D8043" t="s">
        <v>1184</v>
      </c>
      <c r="F8043" t="s">
        <v>4531</v>
      </c>
      <c r="G8043" t="s">
        <v>4532</v>
      </c>
      <c r="I8043" t="s">
        <v>4533</v>
      </c>
      <c r="J8043">
        <v>2022</v>
      </c>
      <c r="K8043" t="s">
        <v>1189</v>
      </c>
      <c r="L8043">
        <v>1</v>
      </c>
      <c r="M8043">
        <v>1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</row>
    <row r="8044" spans="1:24" x14ac:dyDescent="0.3">
      <c r="A8044" t="s">
        <v>271</v>
      </c>
      <c r="B8044" t="s">
        <v>1183</v>
      </c>
      <c r="D8044" t="s">
        <v>1184</v>
      </c>
      <c r="F8044" t="s">
        <v>4531</v>
      </c>
      <c r="G8044" t="s">
        <v>4532</v>
      </c>
      <c r="I8044" t="s">
        <v>4533</v>
      </c>
      <c r="J8044">
        <v>2022</v>
      </c>
      <c r="K8044" t="s">
        <v>1190</v>
      </c>
      <c r="L8044">
        <v>1</v>
      </c>
      <c r="M8044">
        <v>1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</row>
    <row r="8045" spans="1:24" x14ac:dyDescent="0.3">
      <c r="A8045" t="s">
        <v>1086</v>
      </c>
      <c r="B8045" t="s">
        <v>1183</v>
      </c>
      <c r="D8045" t="s">
        <v>1184</v>
      </c>
      <c r="F8045" t="s">
        <v>4534</v>
      </c>
      <c r="G8045" t="s">
        <v>4535</v>
      </c>
      <c r="I8045" t="s">
        <v>4536</v>
      </c>
      <c r="J8045">
        <v>2014</v>
      </c>
      <c r="K8045" t="s">
        <v>1189</v>
      </c>
      <c r="L8045">
        <v>1</v>
      </c>
      <c r="M8045">
        <v>0</v>
      </c>
      <c r="N8045">
        <v>0</v>
      </c>
      <c r="O8045">
        <v>1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</row>
    <row r="8046" spans="1:24" x14ac:dyDescent="0.3">
      <c r="A8046" t="s">
        <v>1086</v>
      </c>
      <c r="B8046" t="s">
        <v>1183</v>
      </c>
      <c r="D8046" t="s">
        <v>1184</v>
      </c>
      <c r="F8046" t="s">
        <v>4534</v>
      </c>
      <c r="G8046" t="s">
        <v>4535</v>
      </c>
      <c r="I8046" t="s">
        <v>4536</v>
      </c>
      <c r="J8046">
        <v>2014</v>
      </c>
      <c r="K8046" t="s">
        <v>1190</v>
      </c>
      <c r="L8046">
        <v>1</v>
      </c>
      <c r="M8046">
        <v>0</v>
      </c>
      <c r="N8046">
        <v>0</v>
      </c>
      <c r="O8046">
        <v>1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</row>
    <row r="8047" spans="1:24" x14ac:dyDescent="0.3">
      <c r="A8047" t="s">
        <v>70</v>
      </c>
      <c r="B8047" t="s">
        <v>1183</v>
      </c>
      <c r="D8047" t="s">
        <v>1184</v>
      </c>
      <c r="F8047" t="s">
        <v>4537</v>
      </c>
      <c r="G8047" t="s">
        <v>4538</v>
      </c>
      <c r="I8047" t="s">
        <v>4539</v>
      </c>
      <c r="J8047">
        <v>2010</v>
      </c>
      <c r="K8047" t="s">
        <v>1189</v>
      </c>
      <c r="L8047">
        <v>19</v>
      </c>
      <c r="M8047">
        <v>2</v>
      </c>
      <c r="N8047">
        <v>2</v>
      </c>
      <c r="O8047">
        <v>0</v>
      </c>
      <c r="P8047">
        <v>0</v>
      </c>
      <c r="Q8047">
        <v>0</v>
      </c>
      <c r="R8047">
        <v>1</v>
      </c>
      <c r="S8047">
        <v>3</v>
      </c>
      <c r="T8047">
        <v>4</v>
      </c>
      <c r="U8047">
        <v>0</v>
      </c>
      <c r="V8047">
        <v>7</v>
      </c>
      <c r="W8047">
        <v>0</v>
      </c>
      <c r="X8047">
        <v>0</v>
      </c>
    </row>
    <row r="8048" spans="1:24" x14ac:dyDescent="0.3">
      <c r="A8048" t="s">
        <v>70</v>
      </c>
      <c r="B8048" t="s">
        <v>1183</v>
      </c>
      <c r="D8048" t="s">
        <v>1184</v>
      </c>
      <c r="F8048" t="s">
        <v>4537</v>
      </c>
      <c r="G8048" t="s">
        <v>4538</v>
      </c>
      <c r="I8048" t="s">
        <v>4539</v>
      </c>
      <c r="J8048">
        <v>2010</v>
      </c>
      <c r="K8048" t="s">
        <v>1190</v>
      </c>
      <c r="L8048">
        <v>11</v>
      </c>
      <c r="M8048">
        <v>1</v>
      </c>
      <c r="N8048">
        <v>2</v>
      </c>
      <c r="O8048">
        <v>0</v>
      </c>
      <c r="P8048">
        <v>0</v>
      </c>
      <c r="Q8048">
        <v>0</v>
      </c>
      <c r="R8048">
        <v>1</v>
      </c>
      <c r="S8048">
        <v>2</v>
      </c>
      <c r="T8048">
        <v>1</v>
      </c>
      <c r="U8048">
        <v>0</v>
      </c>
      <c r="V8048">
        <v>4</v>
      </c>
      <c r="W8048">
        <v>0</v>
      </c>
      <c r="X8048">
        <v>0</v>
      </c>
    </row>
    <row r="8049" spans="1:24" x14ac:dyDescent="0.3">
      <c r="A8049" t="s">
        <v>70</v>
      </c>
      <c r="B8049" t="s">
        <v>1183</v>
      </c>
      <c r="D8049" t="s">
        <v>1184</v>
      </c>
      <c r="F8049" t="s">
        <v>4537</v>
      </c>
      <c r="G8049" t="s">
        <v>4538</v>
      </c>
      <c r="I8049" t="s">
        <v>4539</v>
      </c>
      <c r="J8049">
        <v>2011</v>
      </c>
      <c r="K8049" t="s">
        <v>1189</v>
      </c>
      <c r="L8049">
        <v>26</v>
      </c>
      <c r="M8049">
        <v>0</v>
      </c>
      <c r="N8049">
        <v>0</v>
      </c>
      <c r="O8049">
        <v>2</v>
      </c>
      <c r="P8049">
        <v>3</v>
      </c>
      <c r="Q8049">
        <v>1</v>
      </c>
      <c r="R8049">
        <v>1</v>
      </c>
      <c r="S8049">
        <v>0</v>
      </c>
      <c r="T8049">
        <v>0</v>
      </c>
      <c r="U8049">
        <v>9</v>
      </c>
      <c r="V8049">
        <v>8</v>
      </c>
      <c r="W8049">
        <v>1</v>
      </c>
      <c r="X8049">
        <v>1</v>
      </c>
    </row>
    <row r="8050" spans="1:24" x14ac:dyDescent="0.3">
      <c r="A8050" t="s">
        <v>70</v>
      </c>
      <c r="B8050" t="s">
        <v>1183</v>
      </c>
      <c r="D8050" t="s">
        <v>1184</v>
      </c>
      <c r="F8050" t="s">
        <v>4537</v>
      </c>
      <c r="G8050" t="s">
        <v>4538</v>
      </c>
      <c r="I8050" t="s">
        <v>4539</v>
      </c>
      <c r="J8050">
        <v>2011</v>
      </c>
      <c r="K8050" t="s">
        <v>1190</v>
      </c>
      <c r="L8050">
        <v>19</v>
      </c>
      <c r="M8050">
        <v>0</v>
      </c>
      <c r="N8050">
        <v>0</v>
      </c>
      <c r="O8050">
        <v>2</v>
      </c>
      <c r="P8050">
        <v>3</v>
      </c>
      <c r="Q8050">
        <v>1</v>
      </c>
      <c r="R8050">
        <v>1</v>
      </c>
      <c r="S8050">
        <v>0</v>
      </c>
      <c r="T8050">
        <v>0</v>
      </c>
      <c r="U8050">
        <v>4</v>
      </c>
      <c r="V8050">
        <v>6</v>
      </c>
      <c r="W8050">
        <v>1</v>
      </c>
      <c r="X8050">
        <v>1</v>
      </c>
    </row>
    <row r="8051" spans="1:24" x14ac:dyDescent="0.3">
      <c r="A8051" t="s">
        <v>70</v>
      </c>
      <c r="B8051" t="s">
        <v>1183</v>
      </c>
      <c r="D8051" t="s">
        <v>1184</v>
      </c>
      <c r="F8051" t="s">
        <v>4537</v>
      </c>
      <c r="G8051" t="s">
        <v>4538</v>
      </c>
      <c r="I8051" t="s">
        <v>4539</v>
      </c>
      <c r="J8051">
        <v>2012</v>
      </c>
      <c r="K8051" t="s">
        <v>1189</v>
      </c>
      <c r="L8051">
        <v>13</v>
      </c>
      <c r="M8051">
        <v>2</v>
      </c>
      <c r="N8051">
        <v>4</v>
      </c>
      <c r="O8051">
        <v>2</v>
      </c>
      <c r="P8051">
        <v>4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1</v>
      </c>
      <c r="W8051">
        <v>0</v>
      </c>
      <c r="X8051">
        <v>0</v>
      </c>
    </row>
    <row r="8052" spans="1:24" x14ac:dyDescent="0.3">
      <c r="A8052" t="s">
        <v>70</v>
      </c>
      <c r="B8052" t="s">
        <v>1183</v>
      </c>
      <c r="D8052" t="s">
        <v>1184</v>
      </c>
      <c r="F8052" t="s">
        <v>4537</v>
      </c>
      <c r="G8052" t="s">
        <v>4538</v>
      </c>
      <c r="I8052" t="s">
        <v>4539</v>
      </c>
      <c r="J8052">
        <v>2012</v>
      </c>
      <c r="K8052" t="s">
        <v>1190</v>
      </c>
      <c r="L8052">
        <v>8</v>
      </c>
      <c r="M8052">
        <v>1</v>
      </c>
      <c r="N8052">
        <v>1</v>
      </c>
      <c r="O8052">
        <v>1</v>
      </c>
      <c r="P8052">
        <v>4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1</v>
      </c>
      <c r="W8052">
        <v>0</v>
      </c>
      <c r="X8052">
        <v>0</v>
      </c>
    </row>
    <row r="8053" spans="1:24" x14ac:dyDescent="0.3">
      <c r="A8053" t="s">
        <v>70</v>
      </c>
      <c r="B8053" t="s">
        <v>1183</v>
      </c>
      <c r="D8053" t="s">
        <v>1184</v>
      </c>
      <c r="F8053" t="s">
        <v>4537</v>
      </c>
      <c r="G8053" t="s">
        <v>4538</v>
      </c>
      <c r="I8053" t="s">
        <v>4539</v>
      </c>
      <c r="J8053">
        <v>2013</v>
      </c>
      <c r="K8053" t="s">
        <v>1189</v>
      </c>
      <c r="L8053">
        <v>9</v>
      </c>
      <c r="M8053">
        <v>1</v>
      </c>
      <c r="N8053">
        <v>2</v>
      </c>
      <c r="O8053">
        <v>0</v>
      </c>
      <c r="P8053">
        <v>0</v>
      </c>
      <c r="Q8053">
        <v>0</v>
      </c>
      <c r="R8053">
        <v>1</v>
      </c>
      <c r="S8053">
        <v>0</v>
      </c>
      <c r="T8053">
        <v>0</v>
      </c>
      <c r="U8053">
        <v>3</v>
      </c>
      <c r="V8053">
        <v>0</v>
      </c>
      <c r="W8053">
        <v>0</v>
      </c>
      <c r="X8053">
        <v>2</v>
      </c>
    </row>
    <row r="8054" spans="1:24" x14ac:dyDescent="0.3">
      <c r="A8054" t="s">
        <v>70</v>
      </c>
      <c r="B8054" t="s">
        <v>1183</v>
      </c>
      <c r="D8054" t="s">
        <v>1184</v>
      </c>
      <c r="F8054" t="s">
        <v>4537</v>
      </c>
      <c r="G8054" t="s">
        <v>4538</v>
      </c>
      <c r="I8054" t="s">
        <v>4539</v>
      </c>
      <c r="J8054">
        <v>2013</v>
      </c>
      <c r="K8054" t="s">
        <v>1190</v>
      </c>
      <c r="L8054">
        <v>7</v>
      </c>
      <c r="M8054">
        <v>1</v>
      </c>
      <c r="N8054">
        <v>1</v>
      </c>
      <c r="O8054">
        <v>0</v>
      </c>
      <c r="P8054">
        <v>0</v>
      </c>
      <c r="Q8054">
        <v>0</v>
      </c>
      <c r="R8054">
        <v>1</v>
      </c>
      <c r="S8054">
        <v>0</v>
      </c>
      <c r="T8054">
        <v>0</v>
      </c>
      <c r="U8054">
        <v>3</v>
      </c>
      <c r="V8054">
        <v>0</v>
      </c>
      <c r="W8054">
        <v>0</v>
      </c>
      <c r="X8054">
        <v>1</v>
      </c>
    </row>
    <row r="8055" spans="1:24" x14ac:dyDescent="0.3">
      <c r="A8055" t="s">
        <v>70</v>
      </c>
      <c r="B8055" t="s">
        <v>1183</v>
      </c>
      <c r="D8055" t="s">
        <v>1184</v>
      </c>
      <c r="F8055" t="s">
        <v>4537</v>
      </c>
      <c r="G8055" t="s">
        <v>4538</v>
      </c>
      <c r="I8055" t="s">
        <v>4539</v>
      </c>
      <c r="J8055">
        <v>2014</v>
      </c>
      <c r="K8055" t="s">
        <v>1189</v>
      </c>
      <c r="L8055">
        <v>16</v>
      </c>
      <c r="M8055">
        <v>3</v>
      </c>
      <c r="N8055">
        <v>4</v>
      </c>
      <c r="O8055">
        <v>3</v>
      </c>
      <c r="P8055">
        <v>0</v>
      </c>
      <c r="Q8055">
        <v>0</v>
      </c>
      <c r="R8055">
        <v>4</v>
      </c>
      <c r="S8055">
        <v>0</v>
      </c>
      <c r="T8055">
        <v>1</v>
      </c>
      <c r="U8055">
        <v>0</v>
      </c>
      <c r="V8055">
        <v>1</v>
      </c>
      <c r="W8055">
        <v>0</v>
      </c>
      <c r="X8055">
        <v>0</v>
      </c>
    </row>
    <row r="8056" spans="1:24" x14ac:dyDescent="0.3">
      <c r="A8056" t="s">
        <v>70</v>
      </c>
      <c r="B8056" t="s">
        <v>1183</v>
      </c>
      <c r="D8056" t="s">
        <v>1184</v>
      </c>
      <c r="F8056" t="s">
        <v>4537</v>
      </c>
      <c r="G8056" t="s">
        <v>4538</v>
      </c>
      <c r="I8056" t="s">
        <v>4539</v>
      </c>
      <c r="J8056">
        <v>2014</v>
      </c>
      <c r="K8056" t="s">
        <v>1190</v>
      </c>
      <c r="L8056">
        <v>9</v>
      </c>
      <c r="M8056">
        <v>2</v>
      </c>
      <c r="N8056">
        <v>3</v>
      </c>
      <c r="O8056">
        <v>1</v>
      </c>
      <c r="P8056">
        <v>0</v>
      </c>
      <c r="Q8056">
        <v>0</v>
      </c>
      <c r="R8056">
        <v>1</v>
      </c>
      <c r="S8056">
        <v>0</v>
      </c>
      <c r="T8056">
        <v>1</v>
      </c>
      <c r="U8056">
        <v>0</v>
      </c>
      <c r="V8056">
        <v>1</v>
      </c>
      <c r="W8056">
        <v>0</v>
      </c>
      <c r="X8056">
        <v>0</v>
      </c>
    </row>
    <row r="8057" spans="1:24" x14ac:dyDescent="0.3">
      <c r="A8057" t="s">
        <v>70</v>
      </c>
      <c r="B8057" t="s">
        <v>1183</v>
      </c>
      <c r="D8057" t="s">
        <v>1184</v>
      </c>
      <c r="F8057" t="s">
        <v>4537</v>
      </c>
      <c r="G8057" t="s">
        <v>4538</v>
      </c>
      <c r="I8057" t="s">
        <v>4539</v>
      </c>
      <c r="J8057">
        <v>2015</v>
      </c>
      <c r="K8057" t="s">
        <v>1189</v>
      </c>
      <c r="L8057">
        <v>17</v>
      </c>
      <c r="M8057">
        <v>2</v>
      </c>
      <c r="N8057">
        <v>4</v>
      </c>
      <c r="O8057">
        <v>0</v>
      </c>
      <c r="P8057">
        <v>1</v>
      </c>
      <c r="Q8057">
        <v>1</v>
      </c>
      <c r="R8057">
        <v>2</v>
      </c>
      <c r="S8057">
        <v>0</v>
      </c>
      <c r="T8057">
        <v>1</v>
      </c>
      <c r="U8057">
        <v>0</v>
      </c>
      <c r="V8057">
        <v>6</v>
      </c>
      <c r="W8057">
        <v>0</v>
      </c>
      <c r="X8057">
        <v>0</v>
      </c>
    </row>
    <row r="8058" spans="1:24" x14ac:dyDescent="0.3">
      <c r="A8058" t="s">
        <v>70</v>
      </c>
      <c r="B8058" t="s">
        <v>1183</v>
      </c>
      <c r="D8058" t="s">
        <v>1184</v>
      </c>
      <c r="F8058" t="s">
        <v>4537</v>
      </c>
      <c r="G8058" t="s">
        <v>4538</v>
      </c>
      <c r="I8058" t="s">
        <v>4539</v>
      </c>
      <c r="J8058">
        <v>2015</v>
      </c>
      <c r="K8058" t="s">
        <v>1190</v>
      </c>
      <c r="L8058">
        <v>12</v>
      </c>
      <c r="M8058">
        <v>1</v>
      </c>
      <c r="N8058">
        <v>2</v>
      </c>
      <c r="O8058">
        <v>0</v>
      </c>
      <c r="P8058">
        <v>1</v>
      </c>
      <c r="Q8058">
        <v>1</v>
      </c>
      <c r="R8058">
        <v>2</v>
      </c>
      <c r="S8058">
        <v>0</v>
      </c>
      <c r="T8058">
        <v>1</v>
      </c>
      <c r="U8058">
        <v>0</v>
      </c>
      <c r="V8058">
        <v>4</v>
      </c>
      <c r="W8058">
        <v>0</v>
      </c>
      <c r="X8058">
        <v>0</v>
      </c>
    </row>
    <row r="8059" spans="1:24" x14ac:dyDescent="0.3">
      <c r="A8059" t="s">
        <v>70</v>
      </c>
      <c r="B8059" t="s">
        <v>1183</v>
      </c>
      <c r="D8059" t="s">
        <v>1184</v>
      </c>
      <c r="F8059" t="s">
        <v>4537</v>
      </c>
      <c r="G8059" t="s">
        <v>4538</v>
      </c>
      <c r="I8059" t="s">
        <v>4539</v>
      </c>
      <c r="J8059">
        <v>2016</v>
      </c>
      <c r="K8059" t="s">
        <v>1189</v>
      </c>
      <c r="L8059">
        <v>27</v>
      </c>
      <c r="M8059">
        <v>0</v>
      </c>
      <c r="N8059">
        <v>0</v>
      </c>
      <c r="O8059">
        <v>6</v>
      </c>
      <c r="P8059">
        <v>3</v>
      </c>
      <c r="Q8059">
        <v>0</v>
      </c>
      <c r="R8059">
        <v>0</v>
      </c>
      <c r="S8059">
        <v>2</v>
      </c>
      <c r="T8059">
        <v>4</v>
      </c>
      <c r="U8059">
        <v>0</v>
      </c>
      <c r="V8059">
        <v>1</v>
      </c>
      <c r="W8059">
        <v>1</v>
      </c>
      <c r="X8059">
        <v>10</v>
      </c>
    </row>
    <row r="8060" spans="1:24" x14ac:dyDescent="0.3">
      <c r="A8060" t="s">
        <v>70</v>
      </c>
      <c r="B8060" t="s">
        <v>1183</v>
      </c>
      <c r="D8060" t="s">
        <v>1184</v>
      </c>
      <c r="F8060" t="s">
        <v>4537</v>
      </c>
      <c r="G8060" t="s">
        <v>4538</v>
      </c>
      <c r="I8060" t="s">
        <v>4539</v>
      </c>
      <c r="J8060">
        <v>2016</v>
      </c>
      <c r="K8060" t="s">
        <v>1190</v>
      </c>
      <c r="L8060">
        <v>15</v>
      </c>
      <c r="M8060">
        <v>0</v>
      </c>
      <c r="N8060">
        <v>0</v>
      </c>
      <c r="O8060">
        <v>3</v>
      </c>
      <c r="P8060">
        <v>3</v>
      </c>
      <c r="Q8060">
        <v>0</v>
      </c>
      <c r="R8060">
        <v>0</v>
      </c>
      <c r="S8060">
        <v>1</v>
      </c>
      <c r="T8060">
        <v>2</v>
      </c>
      <c r="U8060">
        <v>0</v>
      </c>
      <c r="V8060">
        <v>1</v>
      </c>
      <c r="W8060">
        <v>1</v>
      </c>
      <c r="X8060">
        <v>4</v>
      </c>
    </row>
    <row r="8061" spans="1:24" x14ac:dyDescent="0.3">
      <c r="A8061" t="s">
        <v>70</v>
      </c>
      <c r="B8061" t="s">
        <v>1183</v>
      </c>
      <c r="D8061" t="s">
        <v>1184</v>
      </c>
      <c r="F8061" t="s">
        <v>4537</v>
      </c>
      <c r="G8061" t="s">
        <v>4538</v>
      </c>
      <c r="I8061" t="s">
        <v>4539</v>
      </c>
      <c r="J8061">
        <v>2017</v>
      </c>
      <c r="K8061" t="s">
        <v>1189</v>
      </c>
      <c r="L8061">
        <v>10</v>
      </c>
      <c r="M8061">
        <v>1</v>
      </c>
      <c r="N8061">
        <v>0</v>
      </c>
      <c r="O8061">
        <v>0</v>
      </c>
      <c r="P8061">
        <v>2</v>
      </c>
      <c r="Q8061">
        <v>1</v>
      </c>
      <c r="R8061">
        <v>0</v>
      </c>
      <c r="S8061">
        <v>0</v>
      </c>
      <c r="T8061">
        <v>0</v>
      </c>
      <c r="U8061">
        <v>1</v>
      </c>
      <c r="V8061">
        <v>4</v>
      </c>
      <c r="W8061">
        <v>1</v>
      </c>
      <c r="X8061">
        <v>0</v>
      </c>
    </row>
    <row r="8062" spans="1:24" x14ac:dyDescent="0.3">
      <c r="A8062" t="s">
        <v>70</v>
      </c>
      <c r="B8062" t="s">
        <v>1183</v>
      </c>
      <c r="D8062" t="s">
        <v>1184</v>
      </c>
      <c r="F8062" t="s">
        <v>4537</v>
      </c>
      <c r="G8062" t="s">
        <v>4538</v>
      </c>
      <c r="I8062" t="s">
        <v>4539</v>
      </c>
      <c r="J8062">
        <v>2017</v>
      </c>
      <c r="K8062" t="s">
        <v>1190</v>
      </c>
      <c r="L8062">
        <v>9</v>
      </c>
      <c r="M8062">
        <v>1</v>
      </c>
      <c r="N8062">
        <v>0</v>
      </c>
      <c r="O8062">
        <v>0</v>
      </c>
      <c r="P8062">
        <v>1</v>
      </c>
      <c r="Q8062">
        <v>1</v>
      </c>
      <c r="R8062">
        <v>0</v>
      </c>
      <c r="S8062">
        <v>0</v>
      </c>
      <c r="T8062">
        <v>0</v>
      </c>
      <c r="U8062">
        <v>1</v>
      </c>
      <c r="V8062">
        <v>4</v>
      </c>
      <c r="W8062">
        <v>1</v>
      </c>
      <c r="X8062">
        <v>0</v>
      </c>
    </row>
    <row r="8063" spans="1:24" x14ac:dyDescent="0.3">
      <c r="A8063" t="s">
        <v>70</v>
      </c>
      <c r="B8063" t="s">
        <v>1183</v>
      </c>
      <c r="D8063" t="s">
        <v>1184</v>
      </c>
      <c r="F8063" t="s">
        <v>4537</v>
      </c>
      <c r="G8063" t="s">
        <v>4538</v>
      </c>
      <c r="I8063" t="s">
        <v>4539</v>
      </c>
      <c r="J8063">
        <v>2018</v>
      </c>
      <c r="K8063" t="s">
        <v>1189</v>
      </c>
      <c r="L8063">
        <v>25</v>
      </c>
      <c r="M8063">
        <v>0</v>
      </c>
      <c r="N8063">
        <v>12</v>
      </c>
      <c r="O8063">
        <v>0</v>
      </c>
      <c r="P8063">
        <v>2</v>
      </c>
      <c r="Q8063">
        <v>2</v>
      </c>
      <c r="R8063">
        <v>1</v>
      </c>
      <c r="S8063">
        <v>0</v>
      </c>
      <c r="T8063">
        <v>0</v>
      </c>
      <c r="U8063">
        <v>1</v>
      </c>
      <c r="V8063">
        <v>1</v>
      </c>
      <c r="W8063">
        <v>4</v>
      </c>
      <c r="X8063">
        <v>2</v>
      </c>
    </row>
    <row r="8064" spans="1:24" x14ac:dyDescent="0.3">
      <c r="A8064" t="s">
        <v>70</v>
      </c>
      <c r="B8064" t="s">
        <v>1183</v>
      </c>
      <c r="D8064" t="s">
        <v>1184</v>
      </c>
      <c r="F8064" t="s">
        <v>4537</v>
      </c>
      <c r="G8064" t="s">
        <v>4538</v>
      </c>
      <c r="I8064" t="s">
        <v>4539</v>
      </c>
      <c r="J8064">
        <v>2018</v>
      </c>
      <c r="K8064" t="s">
        <v>1190</v>
      </c>
      <c r="L8064">
        <v>15</v>
      </c>
      <c r="M8064">
        <v>0</v>
      </c>
      <c r="N8064">
        <v>8</v>
      </c>
      <c r="O8064">
        <v>0</v>
      </c>
      <c r="P8064">
        <v>1</v>
      </c>
      <c r="Q8064">
        <v>1</v>
      </c>
      <c r="R8064">
        <v>1</v>
      </c>
      <c r="S8064">
        <v>0</v>
      </c>
      <c r="T8064">
        <v>0</v>
      </c>
      <c r="U8064">
        <v>1</v>
      </c>
      <c r="V8064">
        <v>1</v>
      </c>
      <c r="W8064">
        <v>1</v>
      </c>
      <c r="X8064">
        <v>1</v>
      </c>
    </row>
    <row r="8065" spans="1:24" x14ac:dyDescent="0.3">
      <c r="A8065" t="s">
        <v>70</v>
      </c>
      <c r="B8065" t="s">
        <v>1183</v>
      </c>
      <c r="D8065" t="s">
        <v>1184</v>
      </c>
      <c r="F8065" t="s">
        <v>4537</v>
      </c>
      <c r="G8065" t="s">
        <v>4538</v>
      </c>
      <c r="I8065" t="s">
        <v>4539</v>
      </c>
      <c r="J8065">
        <v>2019</v>
      </c>
      <c r="K8065" t="s">
        <v>1189</v>
      </c>
      <c r="L8065">
        <v>9</v>
      </c>
      <c r="M8065">
        <v>0</v>
      </c>
      <c r="N8065">
        <v>3</v>
      </c>
      <c r="O8065">
        <v>0</v>
      </c>
      <c r="P8065">
        <v>0</v>
      </c>
      <c r="Q8065">
        <v>0</v>
      </c>
      <c r="R8065">
        <v>0</v>
      </c>
      <c r="S8065">
        <v>1</v>
      </c>
      <c r="T8065">
        <v>0</v>
      </c>
      <c r="U8065">
        <v>2</v>
      </c>
      <c r="V8065">
        <v>0</v>
      </c>
      <c r="W8065">
        <v>2</v>
      </c>
      <c r="X8065">
        <v>1</v>
      </c>
    </row>
    <row r="8066" spans="1:24" x14ac:dyDescent="0.3">
      <c r="A8066" t="s">
        <v>70</v>
      </c>
      <c r="B8066" t="s">
        <v>1183</v>
      </c>
      <c r="D8066" t="s">
        <v>1184</v>
      </c>
      <c r="F8066" t="s">
        <v>4537</v>
      </c>
      <c r="G8066" t="s">
        <v>4538</v>
      </c>
      <c r="I8066" t="s">
        <v>4539</v>
      </c>
      <c r="J8066">
        <v>2019</v>
      </c>
      <c r="K8066" t="s">
        <v>1190</v>
      </c>
      <c r="L8066">
        <v>7</v>
      </c>
      <c r="M8066">
        <v>0</v>
      </c>
      <c r="N8066">
        <v>2</v>
      </c>
      <c r="O8066">
        <v>0</v>
      </c>
      <c r="P8066">
        <v>0</v>
      </c>
      <c r="Q8066">
        <v>0</v>
      </c>
      <c r="R8066">
        <v>0</v>
      </c>
      <c r="S8066">
        <v>1</v>
      </c>
      <c r="T8066">
        <v>0</v>
      </c>
      <c r="U8066">
        <v>1</v>
      </c>
      <c r="V8066">
        <v>0</v>
      </c>
      <c r="W8066">
        <v>2</v>
      </c>
      <c r="X8066">
        <v>1</v>
      </c>
    </row>
    <row r="8067" spans="1:24" x14ac:dyDescent="0.3">
      <c r="A8067" t="s">
        <v>70</v>
      </c>
      <c r="B8067" t="s">
        <v>1183</v>
      </c>
      <c r="D8067" t="s">
        <v>1184</v>
      </c>
      <c r="F8067" t="s">
        <v>4537</v>
      </c>
      <c r="G8067" t="s">
        <v>4538</v>
      </c>
      <c r="I8067" t="s">
        <v>4539</v>
      </c>
      <c r="J8067">
        <v>2020</v>
      </c>
      <c r="K8067" t="s">
        <v>1189</v>
      </c>
      <c r="L8067">
        <v>15</v>
      </c>
      <c r="M8067">
        <v>1</v>
      </c>
      <c r="N8067">
        <v>0</v>
      </c>
      <c r="O8067">
        <v>1</v>
      </c>
      <c r="P8067">
        <v>0</v>
      </c>
      <c r="Q8067">
        <v>0</v>
      </c>
      <c r="R8067">
        <v>1</v>
      </c>
      <c r="S8067">
        <v>2</v>
      </c>
      <c r="T8067">
        <v>0</v>
      </c>
      <c r="U8067">
        <v>3</v>
      </c>
      <c r="V8067">
        <v>4</v>
      </c>
      <c r="W8067">
        <v>3</v>
      </c>
      <c r="X8067">
        <v>0</v>
      </c>
    </row>
    <row r="8068" spans="1:24" x14ac:dyDescent="0.3">
      <c r="A8068" t="s">
        <v>70</v>
      </c>
      <c r="B8068" t="s">
        <v>1183</v>
      </c>
      <c r="D8068" t="s">
        <v>1184</v>
      </c>
      <c r="F8068" t="s">
        <v>4537</v>
      </c>
      <c r="G8068" t="s">
        <v>4538</v>
      </c>
      <c r="I8068" t="s">
        <v>4539</v>
      </c>
      <c r="J8068">
        <v>2020</v>
      </c>
      <c r="K8068" t="s">
        <v>1190</v>
      </c>
      <c r="L8068">
        <v>11</v>
      </c>
      <c r="M8068">
        <v>1</v>
      </c>
      <c r="N8068">
        <v>0</v>
      </c>
      <c r="O8068">
        <v>1</v>
      </c>
      <c r="P8068">
        <v>0</v>
      </c>
      <c r="Q8068">
        <v>0</v>
      </c>
      <c r="R8068">
        <v>1</v>
      </c>
      <c r="S8068">
        <v>1</v>
      </c>
      <c r="T8068">
        <v>0</v>
      </c>
      <c r="U8068">
        <v>3</v>
      </c>
      <c r="V8068">
        <v>3</v>
      </c>
      <c r="W8068">
        <v>1</v>
      </c>
      <c r="X8068">
        <v>0</v>
      </c>
    </row>
    <row r="8069" spans="1:24" x14ac:dyDescent="0.3">
      <c r="A8069" t="s">
        <v>70</v>
      </c>
      <c r="B8069" t="s">
        <v>1183</v>
      </c>
      <c r="D8069" t="s">
        <v>1184</v>
      </c>
      <c r="F8069" t="s">
        <v>4537</v>
      </c>
      <c r="G8069" t="s">
        <v>4538</v>
      </c>
      <c r="I8069" t="s">
        <v>4539</v>
      </c>
      <c r="J8069">
        <v>2021</v>
      </c>
      <c r="K8069" t="s">
        <v>1189</v>
      </c>
      <c r="L8069">
        <v>10</v>
      </c>
      <c r="M8069">
        <v>0</v>
      </c>
      <c r="N8069">
        <v>0</v>
      </c>
      <c r="O8069">
        <v>3</v>
      </c>
      <c r="P8069">
        <v>0</v>
      </c>
      <c r="Q8069">
        <v>1</v>
      </c>
      <c r="R8069">
        <v>2</v>
      </c>
      <c r="S8069">
        <v>0</v>
      </c>
      <c r="T8069">
        <v>0</v>
      </c>
      <c r="U8069">
        <v>0</v>
      </c>
      <c r="V8069">
        <v>2</v>
      </c>
      <c r="W8069">
        <v>0</v>
      </c>
      <c r="X8069">
        <v>2</v>
      </c>
    </row>
    <row r="8070" spans="1:24" x14ac:dyDescent="0.3">
      <c r="A8070" t="s">
        <v>70</v>
      </c>
      <c r="B8070" t="s">
        <v>1183</v>
      </c>
      <c r="D8070" t="s">
        <v>1184</v>
      </c>
      <c r="F8070" t="s">
        <v>4537</v>
      </c>
      <c r="G8070" t="s">
        <v>4538</v>
      </c>
      <c r="I8070" t="s">
        <v>4539</v>
      </c>
      <c r="J8070">
        <v>2021</v>
      </c>
      <c r="K8070" t="s">
        <v>1190</v>
      </c>
      <c r="L8070">
        <v>9</v>
      </c>
      <c r="M8070">
        <v>0</v>
      </c>
      <c r="N8070">
        <v>0</v>
      </c>
      <c r="O8070">
        <v>2</v>
      </c>
      <c r="P8070">
        <v>0</v>
      </c>
      <c r="Q8070">
        <v>1</v>
      </c>
      <c r="R8070">
        <v>2</v>
      </c>
      <c r="S8070">
        <v>0</v>
      </c>
      <c r="T8070">
        <v>0</v>
      </c>
      <c r="U8070">
        <v>0</v>
      </c>
      <c r="V8070">
        <v>2</v>
      </c>
      <c r="W8070">
        <v>0</v>
      </c>
      <c r="X8070">
        <v>2</v>
      </c>
    </row>
    <row r="8071" spans="1:24" x14ac:dyDescent="0.3">
      <c r="A8071" t="s">
        <v>70</v>
      </c>
      <c r="B8071" t="s">
        <v>1183</v>
      </c>
      <c r="D8071" t="s">
        <v>1184</v>
      </c>
      <c r="F8071" t="s">
        <v>4537</v>
      </c>
      <c r="G8071" t="s">
        <v>4538</v>
      </c>
      <c r="I8071" t="s">
        <v>4539</v>
      </c>
      <c r="J8071">
        <v>2022</v>
      </c>
      <c r="K8071" t="s">
        <v>1189</v>
      </c>
      <c r="L8071">
        <v>22</v>
      </c>
      <c r="M8071">
        <v>0</v>
      </c>
      <c r="N8071">
        <v>11</v>
      </c>
      <c r="O8071">
        <v>0</v>
      </c>
      <c r="P8071">
        <v>0</v>
      </c>
      <c r="Q8071">
        <v>1</v>
      </c>
      <c r="R8071">
        <v>0</v>
      </c>
      <c r="S8071">
        <v>2</v>
      </c>
      <c r="T8071">
        <v>0</v>
      </c>
      <c r="U8071">
        <v>0</v>
      </c>
      <c r="V8071">
        <v>3</v>
      </c>
      <c r="W8071">
        <v>2</v>
      </c>
      <c r="X8071">
        <v>3</v>
      </c>
    </row>
    <row r="8072" spans="1:24" x14ac:dyDescent="0.3">
      <c r="A8072" t="s">
        <v>70</v>
      </c>
      <c r="B8072" t="s">
        <v>1183</v>
      </c>
      <c r="D8072" t="s">
        <v>1184</v>
      </c>
      <c r="F8072" t="s">
        <v>4537</v>
      </c>
      <c r="G8072" t="s">
        <v>4538</v>
      </c>
      <c r="I8072" t="s">
        <v>4539</v>
      </c>
      <c r="J8072">
        <v>2022</v>
      </c>
      <c r="K8072" t="s">
        <v>1190</v>
      </c>
      <c r="L8072">
        <v>15</v>
      </c>
      <c r="M8072">
        <v>0</v>
      </c>
      <c r="N8072">
        <v>7</v>
      </c>
      <c r="O8072">
        <v>0</v>
      </c>
      <c r="P8072">
        <v>0</v>
      </c>
      <c r="Q8072">
        <v>1</v>
      </c>
      <c r="R8072">
        <v>0</v>
      </c>
      <c r="S8072">
        <v>2</v>
      </c>
      <c r="T8072">
        <v>0</v>
      </c>
      <c r="U8072">
        <v>0</v>
      </c>
      <c r="V8072">
        <v>2</v>
      </c>
      <c r="W8072">
        <v>1</v>
      </c>
      <c r="X8072">
        <v>2</v>
      </c>
    </row>
    <row r="8073" spans="1:24" x14ac:dyDescent="0.3">
      <c r="A8073" t="s">
        <v>70</v>
      </c>
      <c r="B8073" t="s">
        <v>1183</v>
      </c>
      <c r="D8073" t="s">
        <v>1184</v>
      </c>
      <c r="F8073" t="s">
        <v>4537</v>
      </c>
      <c r="G8073" t="s">
        <v>4538</v>
      </c>
      <c r="I8073" t="s">
        <v>4539</v>
      </c>
      <c r="J8073">
        <v>2023</v>
      </c>
      <c r="K8073" t="s">
        <v>1189</v>
      </c>
      <c r="L8073">
        <v>22</v>
      </c>
      <c r="M8073">
        <v>0</v>
      </c>
      <c r="N8073">
        <v>1</v>
      </c>
      <c r="O8073">
        <v>0</v>
      </c>
      <c r="P8073">
        <v>2</v>
      </c>
      <c r="Q8073">
        <v>1</v>
      </c>
      <c r="R8073">
        <v>0</v>
      </c>
      <c r="S8073">
        <v>0</v>
      </c>
      <c r="T8073">
        <v>0</v>
      </c>
      <c r="U8073">
        <v>3</v>
      </c>
      <c r="V8073">
        <v>9</v>
      </c>
      <c r="W8073">
        <v>4</v>
      </c>
      <c r="X8073">
        <v>2</v>
      </c>
    </row>
    <row r="8074" spans="1:24" x14ac:dyDescent="0.3">
      <c r="A8074" t="s">
        <v>70</v>
      </c>
      <c r="B8074" t="s">
        <v>1183</v>
      </c>
      <c r="D8074" t="s">
        <v>1184</v>
      </c>
      <c r="F8074" t="s">
        <v>4537</v>
      </c>
      <c r="G8074" t="s">
        <v>4538</v>
      </c>
      <c r="I8074" t="s">
        <v>4539</v>
      </c>
      <c r="J8074">
        <v>2023</v>
      </c>
      <c r="K8074" t="s">
        <v>1190</v>
      </c>
      <c r="L8074">
        <v>16</v>
      </c>
      <c r="M8074">
        <v>0</v>
      </c>
      <c r="N8074">
        <v>1</v>
      </c>
      <c r="O8074">
        <v>0</v>
      </c>
      <c r="P8074">
        <v>2</v>
      </c>
      <c r="Q8074">
        <v>1</v>
      </c>
      <c r="R8074">
        <v>0</v>
      </c>
      <c r="S8074">
        <v>0</v>
      </c>
      <c r="T8074">
        <v>0</v>
      </c>
      <c r="U8074">
        <v>3</v>
      </c>
      <c r="V8074">
        <v>5</v>
      </c>
      <c r="W8074">
        <v>3</v>
      </c>
      <c r="X8074">
        <v>1</v>
      </c>
    </row>
    <row r="8075" spans="1:24" x14ac:dyDescent="0.3">
      <c r="A8075" t="s">
        <v>70</v>
      </c>
      <c r="B8075" t="s">
        <v>1183</v>
      </c>
      <c r="D8075" t="s">
        <v>1184</v>
      </c>
      <c r="F8075" t="s">
        <v>4537</v>
      </c>
      <c r="G8075" t="s">
        <v>4538</v>
      </c>
      <c r="I8075" t="s">
        <v>4539</v>
      </c>
      <c r="J8075">
        <v>2024</v>
      </c>
      <c r="K8075" t="s">
        <v>1189</v>
      </c>
      <c r="L8075">
        <v>5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5</v>
      </c>
    </row>
    <row r="8076" spans="1:24" x14ac:dyDescent="0.3">
      <c r="A8076" t="s">
        <v>70</v>
      </c>
      <c r="B8076" t="s">
        <v>1183</v>
      </c>
      <c r="D8076" t="s">
        <v>1184</v>
      </c>
      <c r="F8076" t="s">
        <v>4537</v>
      </c>
      <c r="G8076" t="s">
        <v>4538</v>
      </c>
      <c r="I8076" t="s">
        <v>4539</v>
      </c>
      <c r="J8076">
        <v>2024</v>
      </c>
      <c r="K8076" t="s">
        <v>1190</v>
      </c>
      <c r="L8076">
        <v>5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5</v>
      </c>
    </row>
    <row r="8077" spans="1:24" x14ac:dyDescent="0.3">
      <c r="A8077" t="s">
        <v>592</v>
      </c>
      <c r="B8077" t="s">
        <v>1183</v>
      </c>
      <c r="D8077" t="s">
        <v>1184</v>
      </c>
      <c r="F8077" t="s">
        <v>4540</v>
      </c>
      <c r="G8077" t="s">
        <v>4541</v>
      </c>
      <c r="I8077" t="s">
        <v>4542</v>
      </c>
      <c r="J8077">
        <v>2017</v>
      </c>
      <c r="K8077" t="s">
        <v>1189</v>
      </c>
      <c r="L8077">
        <v>2</v>
      </c>
      <c r="M8077">
        <v>0</v>
      </c>
      <c r="N8077">
        <v>0</v>
      </c>
      <c r="O8077">
        <v>0</v>
      </c>
      <c r="P8077">
        <v>2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</row>
    <row r="8078" spans="1:24" x14ac:dyDescent="0.3">
      <c r="A8078" t="s">
        <v>592</v>
      </c>
      <c r="B8078" t="s">
        <v>1183</v>
      </c>
      <c r="D8078" t="s">
        <v>1184</v>
      </c>
      <c r="F8078" t="s">
        <v>4540</v>
      </c>
      <c r="G8078" t="s">
        <v>4541</v>
      </c>
      <c r="I8078" t="s">
        <v>4542</v>
      </c>
      <c r="J8078">
        <v>2017</v>
      </c>
      <c r="K8078" t="s">
        <v>1190</v>
      </c>
      <c r="L8078">
        <v>2</v>
      </c>
      <c r="M8078">
        <v>0</v>
      </c>
      <c r="N8078">
        <v>0</v>
      </c>
      <c r="O8078">
        <v>0</v>
      </c>
      <c r="P8078">
        <v>2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</row>
    <row r="8079" spans="1:24" x14ac:dyDescent="0.3">
      <c r="A8079" t="s">
        <v>592</v>
      </c>
      <c r="B8079" t="s">
        <v>1183</v>
      </c>
      <c r="D8079" t="s">
        <v>1184</v>
      </c>
      <c r="F8079" t="s">
        <v>4540</v>
      </c>
      <c r="G8079" t="s">
        <v>4541</v>
      </c>
      <c r="I8079" t="s">
        <v>4542</v>
      </c>
      <c r="J8079">
        <v>2019</v>
      </c>
      <c r="K8079" t="s">
        <v>1189</v>
      </c>
      <c r="L8079">
        <v>1</v>
      </c>
      <c r="M8079">
        <v>0</v>
      </c>
      <c r="N8079">
        <v>0</v>
      </c>
      <c r="O8079">
        <v>0</v>
      </c>
      <c r="P8079">
        <v>1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</row>
    <row r="8080" spans="1:24" x14ac:dyDescent="0.3">
      <c r="A8080" t="s">
        <v>592</v>
      </c>
      <c r="B8080" t="s">
        <v>1183</v>
      </c>
      <c r="D8080" t="s">
        <v>1184</v>
      </c>
      <c r="F8080" t="s">
        <v>4540</v>
      </c>
      <c r="G8080" t="s">
        <v>4541</v>
      </c>
      <c r="I8080" t="s">
        <v>4542</v>
      </c>
      <c r="J8080">
        <v>2019</v>
      </c>
      <c r="K8080" t="s">
        <v>1190</v>
      </c>
      <c r="L8080">
        <v>1</v>
      </c>
      <c r="M8080">
        <v>0</v>
      </c>
      <c r="N8080">
        <v>0</v>
      </c>
      <c r="O8080">
        <v>0</v>
      </c>
      <c r="P8080">
        <v>1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</row>
    <row r="8081" spans="1:24" x14ac:dyDescent="0.3">
      <c r="A8081" t="s">
        <v>1087</v>
      </c>
      <c r="B8081" t="s">
        <v>1183</v>
      </c>
      <c r="D8081" t="s">
        <v>1184</v>
      </c>
      <c r="F8081" t="s">
        <v>4543</v>
      </c>
      <c r="G8081" t="s">
        <v>4544</v>
      </c>
      <c r="I8081" t="s">
        <v>4545</v>
      </c>
      <c r="J8081">
        <v>1996</v>
      </c>
      <c r="K8081" t="s">
        <v>1189</v>
      </c>
      <c r="L8081">
        <v>3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3</v>
      </c>
      <c r="W8081">
        <v>0</v>
      </c>
      <c r="X8081">
        <v>0</v>
      </c>
    </row>
    <row r="8082" spans="1:24" x14ac:dyDescent="0.3">
      <c r="A8082" t="s">
        <v>1087</v>
      </c>
      <c r="B8082" t="s">
        <v>1183</v>
      </c>
      <c r="D8082" t="s">
        <v>1184</v>
      </c>
      <c r="F8082" t="s">
        <v>4543</v>
      </c>
      <c r="G8082" t="s">
        <v>4544</v>
      </c>
      <c r="I8082" t="s">
        <v>4545</v>
      </c>
      <c r="J8082">
        <v>1996</v>
      </c>
      <c r="K8082" t="s">
        <v>1190</v>
      </c>
      <c r="L8082">
        <v>1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1</v>
      </c>
      <c r="W8082">
        <v>0</v>
      </c>
      <c r="X8082">
        <v>0</v>
      </c>
    </row>
    <row r="8083" spans="1:24" x14ac:dyDescent="0.3">
      <c r="A8083" t="s">
        <v>1088</v>
      </c>
      <c r="B8083" t="s">
        <v>1183</v>
      </c>
      <c r="D8083" t="s">
        <v>1184</v>
      </c>
      <c r="F8083" t="s">
        <v>4546</v>
      </c>
      <c r="G8083" t="s">
        <v>4547</v>
      </c>
      <c r="I8083" t="s">
        <v>4548</v>
      </c>
      <c r="J8083">
        <v>2013</v>
      </c>
      <c r="K8083" t="s">
        <v>1189</v>
      </c>
      <c r="L8083">
        <v>1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1</v>
      </c>
      <c r="X8083">
        <v>0</v>
      </c>
    </row>
    <row r="8084" spans="1:24" x14ac:dyDescent="0.3">
      <c r="A8084" t="s">
        <v>1088</v>
      </c>
      <c r="B8084" t="s">
        <v>1183</v>
      </c>
      <c r="D8084" t="s">
        <v>1184</v>
      </c>
      <c r="F8084" t="s">
        <v>4546</v>
      </c>
      <c r="G8084" t="s">
        <v>4547</v>
      </c>
      <c r="I8084" t="s">
        <v>4548</v>
      </c>
      <c r="J8084">
        <v>2013</v>
      </c>
      <c r="K8084" t="s">
        <v>1190</v>
      </c>
      <c r="L8084">
        <v>1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1</v>
      </c>
      <c r="X8084">
        <v>0</v>
      </c>
    </row>
    <row r="8085" spans="1:24" x14ac:dyDescent="0.3">
      <c r="A8085" t="s">
        <v>1088</v>
      </c>
      <c r="B8085" t="s">
        <v>1183</v>
      </c>
      <c r="D8085" t="s">
        <v>1184</v>
      </c>
      <c r="F8085" t="s">
        <v>4546</v>
      </c>
      <c r="G8085" t="s">
        <v>4547</v>
      </c>
      <c r="I8085" t="s">
        <v>4548</v>
      </c>
      <c r="J8085">
        <v>2014</v>
      </c>
      <c r="K8085" t="s">
        <v>1189</v>
      </c>
      <c r="L8085">
        <v>1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1</v>
      </c>
    </row>
    <row r="8086" spans="1:24" x14ac:dyDescent="0.3">
      <c r="A8086" t="s">
        <v>1088</v>
      </c>
      <c r="B8086" t="s">
        <v>1183</v>
      </c>
      <c r="D8086" t="s">
        <v>1184</v>
      </c>
      <c r="F8086" t="s">
        <v>4546</v>
      </c>
      <c r="G8086" t="s">
        <v>4547</v>
      </c>
      <c r="I8086" t="s">
        <v>4548</v>
      </c>
      <c r="J8086">
        <v>2014</v>
      </c>
      <c r="K8086" t="s">
        <v>1190</v>
      </c>
      <c r="L8086">
        <v>1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1</v>
      </c>
    </row>
    <row r="8087" spans="1:24" x14ac:dyDescent="0.3">
      <c r="A8087" t="s">
        <v>308</v>
      </c>
      <c r="B8087" t="s">
        <v>1183</v>
      </c>
      <c r="D8087" t="s">
        <v>1184</v>
      </c>
      <c r="F8087" t="s">
        <v>4549</v>
      </c>
      <c r="G8087" t="s">
        <v>4550</v>
      </c>
      <c r="I8087" t="s">
        <v>4551</v>
      </c>
      <c r="J8087">
        <v>2010</v>
      </c>
      <c r="K8087" t="s">
        <v>1189</v>
      </c>
      <c r="L8087">
        <v>1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1</v>
      </c>
      <c r="V8087">
        <v>0</v>
      </c>
      <c r="W8087">
        <v>0</v>
      </c>
      <c r="X8087">
        <v>0</v>
      </c>
    </row>
    <row r="8088" spans="1:24" x14ac:dyDescent="0.3">
      <c r="A8088" t="s">
        <v>308</v>
      </c>
      <c r="B8088" t="s">
        <v>1183</v>
      </c>
      <c r="D8088" t="s">
        <v>1184</v>
      </c>
      <c r="F8088" t="s">
        <v>4549</v>
      </c>
      <c r="G8088" t="s">
        <v>4550</v>
      </c>
      <c r="I8088" t="s">
        <v>4551</v>
      </c>
      <c r="J8088">
        <v>2010</v>
      </c>
      <c r="K8088" t="s">
        <v>1190</v>
      </c>
      <c r="L8088">
        <v>1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1</v>
      </c>
      <c r="V8088">
        <v>0</v>
      </c>
      <c r="W8088">
        <v>0</v>
      </c>
      <c r="X8088">
        <v>0</v>
      </c>
    </row>
    <row r="8089" spans="1:24" x14ac:dyDescent="0.3">
      <c r="A8089" t="s">
        <v>308</v>
      </c>
      <c r="B8089" t="s">
        <v>1183</v>
      </c>
      <c r="D8089" t="s">
        <v>1184</v>
      </c>
      <c r="F8089" t="s">
        <v>4549</v>
      </c>
      <c r="G8089" t="s">
        <v>4550</v>
      </c>
      <c r="I8089" t="s">
        <v>4551</v>
      </c>
      <c r="J8089">
        <v>2011</v>
      </c>
      <c r="K8089" t="s">
        <v>1189</v>
      </c>
      <c r="L8089">
        <v>41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8</v>
      </c>
      <c r="V8089">
        <v>3</v>
      </c>
      <c r="W8089">
        <v>30</v>
      </c>
      <c r="X8089">
        <v>0</v>
      </c>
    </row>
    <row r="8090" spans="1:24" x14ac:dyDescent="0.3">
      <c r="A8090" t="s">
        <v>308</v>
      </c>
      <c r="B8090" t="s">
        <v>1183</v>
      </c>
      <c r="D8090" t="s">
        <v>1184</v>
      </c>
      <c r="F8090" t="s">
        <v>4549</v>
      </c>
      <c r="G8090" t="s">
        <v>4550</v>
      </c>
      <c r="I8090" t="s">
        <v>4551</v>
      </c>
      <c r="J8090">
        <v>2011</v>
      </c>
      <c r="K8090" t="s">
        <v>1190</v>
      </c>
      <c r="L8090">
        <v>36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7</v>
      </c>
      <c r="V8090">
        <v>3</v>
      </c>
      <c r="W8090">
        <v>26</v>
      </c>
      <c r="X8090">
        <v>0</v>
      </c>
    </row>
    <row r="8091" spans="1:24" x14ac:dyDescent="0.3">
      <c r="A8091" t="s">
        <v>308</v>
      </c>
      <c r="B8091" t="s">
        <v>1183</v>
      </c>
      <c r="D8091" t="s">
        <v>1184</v>
      </c>
      <c r="F8091" t="s">
        <v>4549</v>
      </c>
      <c r="G8091" t="s">
        <v>4550</v>
      </c>
      <c r="I8091" t="s">
        <v>4551</v>
      </c>
      <c r="J8091">
        <v>2013</v>
      </c>
      <c r="K8091" t="s">
        <v>1189</v>
      </c>
      <c r="L8091">
        <v>5</v>
      </c>
      <c r="M8091">
        <v>0</v>
      </c>
      <c r="N8091">
        <v>0</v>
      </c>
      <c r="O8091">
        <v>0</v>
      </c>
      <c r="P8091">
        <v>2</v>
      </c>
      <c r="Q8091">
        <v>0</v>
      </c>
      <c r="R8091">
        <v>0</v>
      </c>
      <c r="S8091">
        <v>0</v>
      </c>
      <c r="T8091">
        <v>0</v>
      </c>
      <c r="U8091">
        <v>2</v>
      </c>
      <c r="V8091">
        <v>0</v>
      </c>
      <c r="W8091">
        <v>1</v>
      </c>
      <c r="X8091">
        <v>0</v>
      </c>
    </row>
    <row r="8092" spans="1:24" x14ac:dyDescent="0.3">
      <c r="A8092" t="s">
        <v>308</v>
      </c>
      <c r="B8092" t="s">
        <v>1183</v>
      </c>
      <c r="D8092" t="s">
        <v>1184</v>
      </c>
      <c r="F8092" t="s">
        <v>4549</v>
      </c>
      <c r="G8092" t="s">
        <v>4550</v>
      </c>
      <c r="I8092" t="s">
        <v>4551</v>
      </c>
      <c r="J8092">
        <v>2013</v>
      </c>
      <c r="K8092" t="s">
        <v>1190</v>
      </c>
      <c r="L8092">
        <v>3</v>
      </c>
      <c r="M8092">
        <v>0</v>
      </c>
      <c r="N8092">
        <v>0</v>
      </c>
      <c r="O8092">
        <v>0</v>
      </c>
      <c r="P8092">
        <v>1</v>
      </c>
      <c r="Q8092">
        <v>0</v>
      </c>
      <c r="R8092">
        <v>0</v>
      </c>
      <c r="S8092">
        <v>0</v>
      </c>
      <c r="T8092">
        <v>0</v>
      </c>
      <c r="U8092">
        <v>1</v>
      </c>
      <c r="V8092">
        <v>0</v>
      </c>
      <c r="W8092">
        <v>1</v>
      </c>
      <c r="X8092">
        <v>0</v>
      </c>
    </row>
    <row r="8093" spans="1:24" x14ac:dyDescent="0.3">
      <c r="A8093" t="s">
        <v>308</v>
      </c>
      <c r="B8093" t="s">
        <v>1183</v>
      </c>
      <c r="D8093" t="s">
        <v>1184</v>
      </c>
      <c r="F8093" t="s">
        <v>4549</v>
      </c>
      <c r="G8093" t="s">
        <v>4550</v>
      </c>
      <c r="I8093" t="s">
        <v>4551</v>
      </c>
      <c r="J8093">
        <v>2014</v>
      </c>
      <c r="K8093" t="s">
        <v>1189</v>
      </c>
      <c r="L8093">
        <v>1</v>
      </c>
      <c r="M8093">
        <v>0</v>
      </c>
      <c r="N8093">
        <v>1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</row>
    <row r="8094" spans="1:24" x14ac:dyDescent="0.3">
      <c r="A8094" t="s">
        <v>308</v>
      </c>
      <c r="B8094" t="s">
        <v>1183</v>
      </c>
      <c r="D8094" t="s">
        <v>1184</v>
      </c>
      <c r="F8094" t="s">
        <v>4549</v>
      </c>
      <c r="G8094" t="s">
        <v>4550</v>
      </c>
      <c r="I8094" t="s">
        <v>4551</v>
      </c>
      <c r="J8094">
        <v>2014</v>
      </c>
      <c r="K8094" t="s">
        <v>1190</v>
      </c>
      <c r="L8094">
        <v>1</v>
      </c>
      <c r="M8094">
        <v>0</v>
      </c>
      <c r="N8094">
        <v>1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</row>
    <row r="8095" spans="1:24" x14ac:dyDescent="0.3">
      <c r="A8095" t="s">
        <v>308</v>
      </c>
      <c r="B8095" t="s">
        <v>1183</v>
      </c>
      <c r="D8095" t="s">
        <v>1184</v>
      </c>
      <c r="F8095" t="s">
        <v>4549</v>
      </c>
      <c r="G8095" t="s">
        <v>4550</v>
      </c>
      <c r="I8095" t="s">
        <v>4551</v>
      </c>
      <c r="J8095">
        <v>2016</v>
      </c>
      <c r="K8095" t="s">
        <v>1189</v>
      </c>
      <c r="L8095">
        <v>2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2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</row>
    <row r="8096" spans="1:24" x14ac:dyDescent="0.3">
      <c r="A8096" t="s">
        <v>308</v>
      </c>
      <c r="B8096" t="s">
        <v>1183</v>
      </c>
      <c r="D8096" t="s">
        <v>1184</v>
      </c>
      <c r="F8096" t="s">
        <v>4549</v>
      </c>
      <c r="G8096" t="s">
        <v>4550</v>
      </c>
      <c r="I8096" t="s">
        <v>4551</v>
      </c>
      <c r="J8096">
        <v>2016</v>
      </c>
      <c r="K8096" t="s">
        <v>1190</v>
      </c>
      <c r="L8096">
        <v>1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1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</row>
    <row r="8097" spans="1:24" x14ac:dyDescent="0.3">
      <c r="A8097" t="s">
        <v>308</v>
      </c>
      <c r="B8097" t="s">
        <v>1183</v>
      </c>
      <c r="D8097" t="s">
        <v>1184</v>
      </c>
      <c r="F8097" t="s">
        <v>4549</v>
      </c>
      <c r="G8097" t="s">
        <v>4550</v>
      </c>
      <c r="I8097" t="s">
        <v>4551</v>
      </c>
      <c r="J8097">
        <v>2017</v>
      </c>
      <c r="K8097" t="s">
        <v>1189</v>
      </c>
      <c r="L8097">
        <v>5</v>
      </c>
      <c r="M8097">
        <v>0</v>
      </c>
      <c r="N8097">
        <v>0</v>
      </c>
      <c r="O8097">
        <v>0</v>
      </c>
      <c r="P8097">
        <v>2</v>
      </c>
      <c r="Q8097">
        <v>2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1</v>
      </c>
      <c r="X8097">
        <v>0</v>
      </c>
    </row>
    <row r="8098" spans="1:24" x14ac:dyDescent="0.3">
      <c r="A8098" t="s">
        <v>308</v>
      </c>
      <c r="B8098" t="s">
        <v>1183</v>
      </c>
      <c r="D8098" t="s">
        <v>1184</v>
      </c>
      <c r="F8098" t="s">
        <v>4549</v>
      </c>
      <c r="G8098" t="s">
        <v>4550</v>
      </c>
      <c r="I8098" t="s">
        <v>4551</v>
      </c>
      <c r="J8098">
        <v>2017</v>
      </c>
      <c r="K8098" t="s">
        <v>1190</v>
      </c>
      <c r="L8098">
        <v>3</v>
      </c>
      <c r="M8098">
        <v>0</v>
      </c>
      <c r="N8098">
        <v>0</v>
      </c>
      <c r="O8098">
        <v>0</v>
      </c>
      <c r="P8098">
        <v>1</v>
      </c>
      <c r="Q8098">
        <v>1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1</v>
      </c>
      <c r="X8098">
        <v>0</v>
      </c>
    </row>
    <row r="8099" spans="1:24" x14ac:dyDescent="0.3">
      <c r="A8099" t="s">
        <v>308</v>
      </c>
      <c r="B8099" t="s">
        <v>1183</v>
      </c>
      <c r="D8099" t="s">
        <v>1184</v>
      </c>
      <c r="F8099" t="s">
        <v>4549</v>
      </c>
      <c r="G8099" t="s">
        <v>4550</v>
      </c>
      <c r="I8099" t="s">
        <v>4551</v>
      </c>
      <c r="J8099">
        <v>2018</v>
      </c>
      <c r="K8099" t="s">
        <v>1189</v>
      </c>
      <c r="L8099">
        <v>1</v>
      </c>
      <c r="M8099">
        <v>0</v>
      </c>
      <c r="N8099">
        <v>1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</row>
    <row r="8100" spans="1:24" x14ac:dyDescent="0.3">
      <c r="A8100" t="s">
        <v>308</v>
      </c>
      <c r="B8100" t="s">
        <v>1183</v>
      </c>
      <c r="D8100" t="s">
        <v>1184</v>
      </c>
      <c r="F8100" t="s">
        <v>4549</v>
      </c>
      <c r="G8100" t="s">
        <v>4550</v>
      </c>
      <c r="I8100" t="s">
        <v>4551</v>
      </c>
      <c r="J8100">
        <v>2018</v>
      </c>
      <c r="K8100" t="s">
        <v>1190</v>
      </c>
      <c r="L8100">
        <v>1</v>
      </c>
      <c r="M8100">
        <v>0</v>
      </c>
      <c r="N8100">
        <v>1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</row>
    <row r="8101" spans="1:24" x14ac:dyDescent="0.3">
      <c r="A8101" t="s">
        <v>308</v>
      </c>
      <c r="B8101" t="s">
        <v>1183</v>
      </c>
      <c r="D8101" t="s">
        <v>1184</v>
      </c>
      <c r="F8101" t="s">
        <v>4549</v>
      </c>
      <c r="G8101" t="s">
        <v>4550</v>
      </c>
      <c r="I8101" t="s">
        <v>4551</v>
      </c>
      <c r="J8101">
        <v>2019</v>
      </c>
      <c r="K8101" t="s">
        <v>1189</v>
      </c>
      <c r="L8101">
        <v>3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1</v>
      </c>
      <c r="S8101">
        <v>0</v>
      </c>
      <c r="T8101">
        <v>0</v>
      </c>
      <c r="U8101">
        <v>0</v>
      </c>
      <c r="V8101">
        <v>0</v>
      </c>
      <c r="W8101">
        <v>1</v>
      </c>
      <c r="X8101">
        <v>1</v>
      </c>
    </row>
    <row r="8102" spans="1:24" x14ac:dyDescent="0.3">
      <c r="A8102" t="s">
        <v>308</v>
      </c>
      <c r="B8102" t="s">
        <v>1183</v>
      </c>
      <c r="D8102" t="s">
        <v>1184</v>
      </c>
      <c r="F8102" t="s">
        <v>4549</v>
      </c>
      <c r="G8102" t="s">
        <v>4550</v>
      </c>
      <c r="I8102" t="s">
        <v>4551</v>
      </c>
      <c r="J8102">
        <v>2019</v>
      </c>
      <c r="K8102" t="s">
        <v>1190</v>
      </c>
      <c r="L8102">
        <v>3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1</v>
      </c>
      <c r="S8102">
        <v>0</v>
      </c>
      <c r="T8102">
        <v>0</v>
      </c>
      <c r="U8102">
        <v>0</v>
      </c>
      <c r="V8102">
        <v>0</v>
      </c>
      <c r="W8102">
        <v>1</v>
      </c>
      <c r="X8102">
        <v>1</v>
      </c>
    </row>
    <row r="8103" spans="1:24" x14ac:dyDescent="0.3">
      <c r="A8103" t="s">
        <v>1089</v>
      </c>
      <c r="B8103" t="s">
        <v>1183</v>
      </c>
      <c r="D8103" t="s">
        <v>1184</v>
      </c>
      <c r="F8103" t="s">
        <v>4552</v>
      </c>
      <c r="G8103" t="s">
        <v>4553</v>
      </c>
      <c r="I8103" t="s">
        <v>4554</v>
      </c>
      <c r="J8103">
        <v>2010</v>
      </c>
      <c r="K8103" t="s">
        <v>1189</v>
      </c>
      <c r="L8103">
        <v>2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2</v>
      </c>
      <c r="V8103">
        <v>0</v>
      </c>
      <c r="W8103">
        <v>0</v>
      </c>
      <c r="X8103">
        <v>0</v>
      </c>
    </row>
    <row r="8104" spans="1:24" x14ac:dyDescent="0.3">
      <c r="A8104" t="s">
        <v>1089</v>
      </c>
      <c r="B8104" t="s">
        <v>1183</v>
      </c>
      <c r="D8104" t="s">
        <v>1184</v>
      </c>
      <c r="F8104" t="s">
        <v>4552</v>
      </c>
      <c r="G8104" t="s">
        <v>4553</v>
      </c>
      <c r="I8104" t="s">
        <v>4554</v>
      </c>
      <c r="J8104">
        <v>2010</v>
      </c>
      <c r="K8104" t="s">
        <v>1190</v>
      </c>
      <c r="L8104">
        <v>1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1</v>
      </c>
      <c r="V8104">
        <v>0</v>
      </c>
      <c r="W8104">
        <v>0</v>
      </c>
      <c r="X8104">
        <v>0</v>
      </c>
    </row>
    <row r="8105" spans="1:24" x14ac:dyDescent="0.3">
      <c r="A8105" t="s">
        <v>1089</v>
      </c>
      <c r="B8105" t="s">
        <v>1183</v>
      </c>
      <c r="D8105" t="s">
        <v>1184</v>
      </c>
      <c r="F8105" t="s">
        <v>4552</v>
      </c>
      <c r="G8105" t="s">
        <v>4553</v>
      </c>
      <c r="I8105" t="s">
        <v>4554</v>
      </c>
      <c r="J8105">
        <v>2011</v>
      </c>
      <c r="K8105" t="s">
        <v>1189</v>
      </c>
      <c r="L8105">
        <v>1</v>
      </c>
      <c r="M8105">
        <v>0</v>
      </c>
      <c r="N8105">
        <v>1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</row>
    <row r="8106" spans="1:24" x14ac:dyDescent="0.3">
      <c r="A8106" t="s">
        <v>1089</v>
      </c>
      <c r="B8106" t="s">
        <v>1183</v>
      </c>
      <c r="D8106" t="s">
        <v>1184</v>
      </c>
      <c r="F8106" t="s">
        <v>4552</v>
      </c>
      <c r="G8106" t="s">
        <v>4553</v>
      </c>
      <c r="I8106" t="s">
        <v>4554</v>
      </c>
      <c r="J8106">
        <v>2011</v>
      </c>
      <c r="K8106" t="s">
        <v>1190</v>
      </c>
      <c r="L8106">
        <v>1</v>
      </c>
      <c r="M8106">
        <v>0</v>
      </c>
      <c r="N8106">
        <v>1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</row>
    <row r="8107" spans="1:24" x14ac:dyDescent="0.3">
      <c r="A8107" t="s">
        <v>1089</v>
      </c>
      <c r="B8107" t="s">
        <v>1183</v>
      </c>
      <c r="D8107" t="s">
        <v>1184</v>
      </c>
      <c r="F8107" t="s">
        <v>4552</v>
      </c>
      <c r="G8107" t="s">
        <v>4553</v>
      </c>
      <c r="I8107" t="s">
        <v>4554</v>
      </c>
      <c r="J8107">
        <v>2013</v>
      </c>
      <c r="K8107" t="s">
        <v>1189</v>
      </c>
      <c r="L8107">
        <v>3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2</v>
      </c>
      <c r="W8107">
        <v>1</v>
      </c>
      <c r="X8107">
        <v>0</v>
      </c>
    </row>
    <row r="8108" spans="1:24" x14ac:dyDescent="0.3">
      <c r="A8108" t="s">
        <v>1089</v>
      </c>
      <c r="B8108" t="s">
        <v>1183</v>
      </c>
      <c r="D8108" t="s">
        <v>1184</v>
      </c>
      <c r="F8108" t="s">
        <v>4552</v>
      </c>
      <c r="G8108" t="s">
        <v>4553</v>
      </c>
      <c r="I8108" t="s">
        <v>4554</v>
      </c>
      <c r="J8108">
        <v>2013</v>
      </c>
      <c r="K8108" t="s">
        <v>1190</v>
      </c>
      <c r="L8108">
        <v>2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1</v>
      </c>
      <c r="W8108">
        <v>1</v>
      </c>
      <c r="X8108">
        <v>0</v>
      </c>
    </row>
    <row r="8109" spans="1:24" x14ac:dyDescent="0.3">
      <c r="A8109" t="s">
        <v>1089</v>
      </c>
      <c r="B8109" t="s">
        <v>1183</v>
      </c>
      <c r="D8109" t="s">
        <v>1184</v>
      </c>
      <c r="F8109" t="s">
        <v>4552</v>
      </c>
      <c r="G8109" t="s">
        <v>4553</v>
      </c>
      <c r="I8109" t="s">
        <v>4554</v>
      </c>
      <c r="J8109">
        <v>2014</v>
      </c>
      <c r="K8109" t="s">
        <v>1189</v>
      </c>
      <c r="L8109">
        <v>3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2</v>
      </c>
      <c r="T8109">
        <v>0</v>
      </c>
      <c r="U8109">
        <v>0</v>
      </c>
      <c r="V8109">
        <v>0</v>
      </c>
      <c r="W8109">
        <v>1</v>
      </c>
      <c r="X8109">
        <v>0</v>
      </c>
    </row>
    <row r="8110" spans="1:24" x14ac:dyDescent="0.3">
      <c r="A8110" t="s">
        <v>1089</v>
      </c>
      <c r="B8110" t="s">
        <v>1183</v>
      </c>
      <c r="D8110" t="s">
        <v>1184</v>
      </c>
      <c r="F8110" t="s">
        <v>4552</v>
      </c>
      <c r="G8110" t="s">
        <v>4553</v>
      </c>
      <c r="I8110" t="s">
        <v>4554</v>
      </c>
      <c r="J8110">
        <v>2014</v>
      </c>
      <c r="K8110" t="s">
        <v>1190</v>
      </c>
      <c r="L8110">
        <v>3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2</v>
      </c>
      <c r="T8110">
        <v>0</v>
      </c>
      <c r="U8110">
        <v>0</v>
      </c>
      <c r="V8110">
        <v>0</v>
      </c>
      <c r="W8110">
        <v>1</v>
      </c>
      <c r="X8110">
        <v>0</v>
      </c>
    </row>
    <row r="8111" spans="1:24" x14ac:dyDescent="0.3">
      <c r="A8111" t="s">
        <v>1089</v>
      </c>
      <c r="B8111" t="s">
        <v>1183</v>
      </c>
      <c r="D8111" t="s">
        <v>1184</v>
      </c>
      <c r="F8111" t="s">
        <v>4552</v>
      </c>
      <c r="G8111" t="s">
        <v>4553</v>
      </c>
      <c r="I8111" t="s">
        <v>4554</v>
      </c>
      <c r="J8111">
        <v>2015</v>
      </c>
      <c r="K8111" t="s">
        <v>1189</v>
      </c>
      <c r="L8111">
        <v>2</v>
      </c>
      <c r="M8111">
        <v>0</v>
      </c>
      <c r="N8111">
        <v>1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1</v>
      </c>
      <c r="X8111">
        <v>0</v>
      </c>
    </row>
    <row r="8112" spans="1:24" x14ac:dyDescent="0.3">
      <c r="A8112" t="s">
        <v>1089</v>
      </c>
      <c r="B8112" t="s">
        <v>1183</v>
      </c>
      <c r="D8112" t="s">
        <v>1184</v>
      </c>
      <c r="F8112" t="s">
        <v>4552</v>
      </c>
      <c r="G8112" t="s">
        <v>4553</v>
      </c>
      <c r="I8112" t="s">
        <v>4554</v>
      </c>
      <c r="J8112">
        <v>2015</v>
      </c>
      <c r="K8112" t="s">
        <v>1190</v>
      </c>
      <c r="L8112">
        <v>2</v>
      </c>
      <c r="M8112">
        <v>0</v>
      </c>
      <c r="N8112">
        <v>1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1</v>
      </c>
      <c r="X8112">
        <v>0</v>
      </c>
    </row>
    <row r="8113" spans="1:24" x14ac:dyDescent="0.3">
      <c r="A8113" t="s">
        <v>1089</v>
      </c>
      <c r="B8113" t="s">
        <v>1183</v>
      </c>
      <c r="D8113" t="s">
        <v>1184</v>
      </c>
      <c r="F8113" t="s">
        <v>4552</v>
      </c>
      <c r="G8113" t="s">
        <v>4553</v>
      </c>
      <c r="I8113" t="s">
        <v>4554</v>
      </c>
      <c r="J8113">
        <v>2016</v>
      </c>
      <c r="K8113" t="s">
        <v>1189</v>
      </c>
      <c r="L8113">
        <v>5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3</v>
      </c>
      <c r="V8113">
        <v>0</v>
      </c>
      <c r="W8113">
        <v>0</v>
      </c>
      <c r="X8113">
        <v>2</v>
      </c>
    </row>
    <row r="8114" spans="1:24" x14ac:dyDescent="0.3">
      <c r="A8114" t="s">
        <v>1089</v>
      </c>
      <c r="B8114" t="s">
        <v>1183</v>
      </c>
      <c r="D8114" t="s">
        <v>1184</v>
      </c>
      <c r="F8114" t="s">
        <v>4552</v>
      </c>
      <c r="G8114" t="s">
        <v>4553</v>
      </c>
      <c r="I8114" t="s">
        <v>4554</v>
      </c>
      <c r="J8114">
        <v>2016</v>
      </c>
      <c r="K8114" t="s">
        <v>1190</v>
      </c>
      <c r="L8114">
        <v>4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3</v>
      </c>
      <c r="V8114">
        <v>0</v>
      </c>
      <c r="W8114">
        <v>0</v>
      </c>
      <c r="X8114">
        <v>1</v>
      </c>
    </row>
    <row r="8115" spans="1:24" x14ac:dyDescent="0.3">
      <c r="A8115" t="s">
        <v>1089</v>
      </c>
      <c r="B8115" t="s">
        <v>1183</v>
      </c>
      <c r="D8115" t="s">
        <v>1184</v>
      </c>
      <c r="F8115" t="s">
        <v>4552</v>
      </c>
      <c r="G8115" t="s">
        <v>4553</v>
      </c>
      <c r="I8115" t="s">
        <v>4554</v>
      </c>
      <c r="J8115">
        <v>2017</v>
      </c>
      <c r="K8115" t="s">
        <v>1189</v>
      </c>
      <c r="L8115">
        <v>8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5</v>
      </c>
      <c r="W8115">
        <v>3</v>
      </c>
      <c r="X8115">
        <v>0</v>
      </c>
    </row>
    <row r="8116" spans="1:24" x14ac:dyDescent="0.3">
      <c r="A8116" t="s">
        <v>1089</v>
      </c>
      <c r="B8116" t="s">
        <v>1183</v>
      </c>
      <c r="D8116" t="s">
        <v>1184</v>
      </c>
      <c r="F8116" t="s">
        <v>4552</v>
      </c>
      <c r="G8116" t="s">
        <v>4553</v>
      </c>
      <c r="I8116" t="s">
        <v>4554</v>
      </c>
      <c r="J8116">
        <v>2017</v>
      </c>
      <c r="K8116" t="s">
        <v>1190</v>
      </c>
      <c r="L8116">
        <v>6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3</v>
      </c>
      <c r="W8116">
        <v>3</v>
      </c>
      <c r="X8116">
        <v>0</v>
      </c>
    </row>
    <row r="8117" spans="1:24" x14ac:dyDescent="0.3">
      <c r="A8117" t="s">
        <v>1089</v>
      </c>
      <c r="B8117" t="s">
        <v>1183</v>
      </c>
      <c r="D8117" t="s">
        <v>1184</v>
      </c>
      <c r="F8117" t="s">
        <v>4552</v>
      </c>
      <c r="G8117" t="s">
        <v>4553</v>
      </c>
      <c r="I8117" t="s">
        <v>4554</v>
      </c>
      <c r="J8117">
        <v>2018</v>
      </c>
      <c r="K8117" t="s">
        <v>1189</v>
      </c>
      <c r="L8117">
        <v>1</v>
      </c>
      <c r="M8117">
        <v>0</v>
      </c>
      <c r="N8117">
        <v>1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</row>
    <row r="8118" spans="1:24" x14ac:dyDescent="0.3">
      <c r="A8118" t="s">
        <v>1089</v>
      </c>
      <c r="B8118" t="s">
        <v>1183</v>
      </c>
      <c r="D8118" t="s">
        <v>1184</v>
      </c>
      <c r="F8118" t="s">
        <v>4552</v>
      </c>
      <c r="G8118" t="s">
        <v>4553</v>
      </c>
      <c r="I8118" t="s">
        <v>4554</v>
      </c>
      <c r="J8118">
        <v>2018</v>
      </c>
      <c r="K8118" t="s">
        <v>1190</v>
      </c>
      <c r="L8118">
        <v>1</v>
      </c>
      <c r="M8118">
        <v>0</v>
      </c>
      <c r="N8118">
        <v>1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</row>
    <row r="8119" spans="1:24" x14ac:dyDescent="0.3">
      <c r="A8119" t="s">
        <v>463</v>
      </c>
      <c r="B8119" t="s">
        <v>1183</v>
      </c>
      <c r="D8119" t="s">
        <v>1184</v>
      </c>
      <c r="F8119" t="s">
        <v>4555</v>
      </c>
      <c r="G8119" t="s">
        <v>4556</v>
      </c>
      <c r="I8119" t="s">
        <v>4557</v>
      </c>
      <c r="J8119">
        <v>2018</v>
      </c>
      <c r="K8119" t="s">
        <v>1189</v>
      </c>
      <c r="L8119">
        <v>3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1</v>
      </c>
      <c r="V8119">
        <v>0</v>
      </c>
      <c r="W8119">
        <v>0</v>
      </c>
      <c r="X8119">
        <v>2</v>
      </c>
    </row>
    <row r="8120" spans="1:24" x14ac:dyDescent="0.3">
      <c r="A8120" t="s">
        <v>463</v>
      </c>
      <c r="B8120" t="s">
        <v>1183</v>
      </c>
      <c r="D8120" t="s">
        <v>1184</v>
      </c>
      <c r="F8120" t="s">
        <v>4555</v>
      </c>
      <c r="G8120" t="s">
        <v>4556</v>
      </c>
      <c r="I8120" t="s">
        <v>4557</v>
      </c>
      <c r="J8120">
        <v>2018</v>
      </c>
      <c r="K8120" t="s">
        <v>1190</v>
      </c>
      <c r="L8120">
        <v>2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1</v>
      </c>
      <c r="V8120">
        <v>0</v>
      </c>
      <c r="W8120">
        <v>0</v>
      </c>
      <c r="X8120">
        <v>1</v>
      </c>
    </row>
    <row r="8121" spans="1:24" x14ac:dyDescent="0.3">
      <c r="A8121" t="s">
        <v>463</v>
      </c>
      <c r="B8121" t="s">
        <v>1183</v>
      </c>
      <c r="D8121" t="s">
        <v>1184</v>
      </c>
      <c r="F8121" t="s">
        <v>4555</v>
      </c>
      <c r="G8121" t="s">
        <v>4556</v>
      </c>
      <c r="I8121" t="s">
        <v>4557</v>
      </c>
      <c r="J8121">
        <v>2019</v>
      </c>
      <c r="K8121" t="s">
        <v>1189</v>
      </c>
      <c r="L8121">
        <v>2</v>
      </c>
      <c r="M8121">
        <v>0</v>
      </c>
      <c r="N8121">
        <v>0</v>
      </c>
      <c r="O8121">
        <v>2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</row>
    <row r="8122" spans="1:24" x14ac:dyDescent="0.3">
      <c r="A8122" t="s">
        <v>463</v>
      </c>
      <c r="B8122" t="s">
        <v>1183</v>
      </c>
      <c r="D8122" t="s">
        <v>1184</v>
      </c>
      <c r="F8122" t="s">
        <v>4555</v>
      </c>
      <c r="G8122" t="s">
        <v>4556</v>
      </c>
      <c r="I8122" t="s">
        <v>4557</v>
      </c>
      <c r="J8122">
        <v>2019</v>
      </c>
      <c r="K8122" t="s">
        <v>1190</v>
      </c>
      <c r="L8122">
        <v>1</v>
      </c>
      <c r="M8122">
        <v>0</v>
      </c>
      <c r="N8122">
        <v>0</v>
      </c>
      <c r="O8122">
        <v>1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</row>
    <row r="8123" spans="1:24" x14ac:dyDescent="0.3">
      <c r="A8123" t="s">
        <v>1090</v>
      </c>
      <c r="B8123" t="s">
        <v>1183</v>
      </c>
      <c r="D8123" t="s">
        <v>1184</v>
      </c>
      <c r="F8123" t="s">
        <v>4558</v>
      </c>
      <c r="G8123" t="s">
        <v>4559</v>
      </c>
      <c r="I8123" t="s">
        <v>4560</v>
      </c>
      <c r="J8123">
        <v>2018</v>
      </c>
      <c r="K8123" t="s">
        <v>1189</v>
      </c>
      <c r="L8123">
        <v>3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2</v>
      </c>
      <c r="X8123">
        <v>1</v>
      </c>
    </row>
    <row r="8124" spans="1:24" x14ac:dyDescent="0.3">
      <c r="A8124" t="s">
        <v>1090</v>
      </c>
      <c r="B8124" t="s">
        <v>1183</v>
      </c>
      <c r="D8124" t="s">
        <v>1184</v>
      </c>
      <c r="F8124" t="s">
        <v>4558</v>
      </c>
      <c r="G8124" t="s">
        <v>4559</v>
      </c>
      <c r="I8124" t="s">
        <v>4560</v>
      </c>
      <c r="J8124">
        <v>2018</v>
      </c>
      <c r="K8124" t="s">
        <v>1190</v>
      </c>
      <c r="L8124">
        <v>2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1</v>
      </c>
      <c r="X8124">
        <v>1</v>
      </c>
    </row>
    <row r="8125" spans="1:24" x14ac:dyDescent="0.3">
      <c r="A8125" t="s">
        <v>600</v>
      </c>
      <c r="B8125" t="s">
        <v>1183</v>
      </c>
      <c r="D8125" t="s">
        <v>1184</v>
      </c>
      <c r="F8125" t="s">
        <v>4561</v>
      </c>
      <c r="G8125" t="s">
        <v>4562</v>
      </c>
      <c r="I8125" t="s">
        <v>4563</v>
      </c>
      <c r="J8125">
        <v>2013</v>
      </c>
      <c r="K8125" t="s">
        <v>1189</v>
      </c>
      <c r="L8125">
        <v>2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2</v>
      </c>
    </row>
    <row r="8126" spans="1:24" x14ac:dyDescent="0.3">
      <c r="A8126" t="s">
        <v>600</v>
      </c>
      <c r="B8126" t="s">
        <v>1183</v>
      </c>
      <c r="D8126" t="s">
        <v>1184</v>
      </c>
      <c r="F8126" t="s">
        <v>4561</v>
      </c>
      <c r="G8126" t="s">
        <v>4562</v>
      </c>
      <c r="I8126" t="s">
        <v>4563</v>
      </c>
      <c r="J8126">
        <v>2013</v>
      </c>
      <c r="K8126" t="s">
        <v>1190</v>
      </c>
      <c r="L8126">
        <v>1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1</v>
      </c>
    </row>
    <row r="8127" spans="1:24" x14ac:dyDescent="0.3">
      <c r="A8127" t="s">
        <v>600</v>
      </c>
      <c r="B8127" t="s">
        <v>1183</v>
      </c>
      <c r="D8127" t="s">
        <v>1184</v>
      </c>
      <c r="F8127" t="s">
        <v>4561</v>
      </c>
      <c r="G8127" t="s">
        <v>4562</v>
      </c>
      <c r="I8127" t="s">
        <v>4563</v>
      </c>
      <c r="J8127">
        <v>2019</v>
      </c>
      <c r="K8127" t="s">
        <v>1189</v>
      </c>
      <c r="L8127">
        <v>1</v>
      </c>
      <c r="M8127">
        <v>0</v>
      </c>
      <c r="N8127">
        <v>1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</row>
    <row r="8128" spans="1:24" x14ac:dyDescent="0.3">
      <c r="A8128" t="s">
        <v>600</v>
      </c>
      <c r="B8128" t="s">
        <v>1183</v>
      </c>
      <c r="D8128" t="s">
        <v>1184</v>
      </c>
      <c r="F8128" t="s">
        <v>4561</v>
      </c>
      <c r="G8128" t="s">
        <v>4562</v>
      </c>
      <c r="I8128" t="s">
        <v>4563</v>
      </c>
      <c r="J8128">
        <v>2019</v>
      </c>
      <c r="K8128" t="s">
        <v>1190</v>
      </c>
      <c r="L8128">
        <v>1</v>
      </c>
      <c r="M8128">
        <v>0</v>
      </c>
      <c r="N8128">
        <v>1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</row>
    <row r="8129" spans="1:24" x14ac:dyDescent="0.3">
      <c r="A8129" t="s">
        <v>1091</v>
      </c>
      <c r="B8129" t="s">
        <v>1183</v>
      </c>
      <c r="D8129" t="s">
        <v>1184</v>
      </c>
      <c r="F8129" t="s">
        <v>4564</v>
      </c>
      <c r="G8129" t="s">
        <v>4565</v>
      </c>
      <c r="I8129" t="s">
        <v>4566</v>
      </c>
      <c r="J8129">
        <v>2003</v>
      </c>
      <c r="K8129" t="s">
        <v>1189</v>
      </c>
      <c r="L8129">
        <v>4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4</v>
      </c>
      <c r="X8129">
        <v>0</v>
      </c>
    </row>
    <row r="8130" spans="1:24" x14ac:dyDescent="0.3">
      <c r="A8130" t="s">
        <v>1091</v>
      </c>
      <c r="B8130" t="s">
        <v>1183</v>
      </c>
      <c r="D8130" t="s">
        <v>1184</v>
      </c>
      <c r="F8130" t="s">
        <v>4564</v>
      </c>
      <c r="G8130" t="s">
        <v>4565</v>
      </c>
      <c r="I8130" t="s">
        <v>4566</v>
      </c>
      <c r="J8130">
        <v>2003</v>
      </c>
      <c r="K8130" t="s">
        <v>1190</v>
      </c>
      <c r="L8130">
        <v>3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3</v>
      </c>
      <c r="X8130">
        <v>0</v>
      </c>
    </row>
    <row r="8131" spans="1:24" x14ac:dyDescent="0.3">
      <c r="A8131" t="s">
        <v>1091</v>
      </c>
      <c r="B8131" t="s">
        <v>1183</v>
      </c>
      <c r="D8131" t="s">
        <v>1184</v>
      </c>
      <c r="F8131" t="s">
        <v>4564</v>
      </c>
      <c r="G8131" t="s">
        <v>4565</v>
      </c>
      <c r="I8131" t="s">
        <v>4566</v>
      </c>
      <c r="J8131">
        <v>2013</v>
      </c>
      <c r="K8131" t="s">
        <v>1189</v>
      </c>
      <c r="L8131">
        <v>4</v>
      </c>
      <c r="M8131">
        <v>1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2</v>
      </c>
      <c r="X8131">
        <v>1</v>
      </c>
    </row>
    <row r="8132" spans="1:24" x14ac:dyDescent="0.3">
      <c r="A8132" t="s">
        <v>1091</v>
      </c>
      <c r="B8132" t="s">
        <v>1183</v>
      </c>
      <c r="D8132" t="s">
        <v>1184</v>
      </c>
      <c r="F8132" t="s">
        <v>4564</v>
      </c>
      <c r="G8132" t="s">
        <v>4565</v>
      </c>
      <c r="I8132" t="s">
        <v>4566</v>
      </c>
      <c r="J8132">
        <v>2013</v>
      </c>
      <c r="K8132" t="s">
        <v>1190</v>
      </c>
      <c r="L8132">
        <v>3</v>
      </c>
      <c r="M8132">
        <v>1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1</v>
      </c>
      <c r="X8132">
        <v>1</v>
      </c>
    </row>
    <row r="8133" spans="1:24" x14ac:dyDescent="0.3">
      <c r="A8133" t="s">
        <v>1091</v>
      </c>
      <c r="B8133" t="s">
        <v>1183</v>
      </c>
      <c r="D8133" t="s">
        <v>1184</v>
      </c>
      <c r="F8133" t="s">
        <v>4564</v>
      </c>
      <c r="G8133" t="s">
        <v>4565</v>
      </c>
      <c r="I8133" t="s">
        <v>4566</v>
      </c>
      <c r="J8133">
        <v>2018</v>
      </c>
      <c r="K8133" t="s">
        <v>1189</v>
      </c>
      <c r="L8133">
        <v>1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1</v>
      </c>
      <c r="X8133">
        <v>0</v>
      </c>
    </row>
    <row r="8134" spans="1:24" x14ac:dyDescent="0.3">
      <c r="A8134" t="s">
        <v>1091</v>
      </c>
      <c r="B8134" t="s">
        <v>1183</v>
      </c>
      <c r="D8134" t="s">
        <v>1184</v>
      </c>
      <c r="F8134" t="s">
        <v>4564</v>
      </c>
      <c r="G8134" t="s">
        <v>4565</v>
      </c>
      <c r="I8134" t="s">
        <v>4566</v>
      </c>
      <c r="J8134">
        <v>2018</v>
      </c>
      <c r="K8134" t="s">
        <v>1190</v>
      </c>
      <c r="L8134">
        <v>1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1</v>
      </c>
      <c r="X8134">
        <v>0</v>
      </c>
    </row>
    <row r="8135" spans="1:24" x14ac:dyDescent="0.3">
      <c r="A8135" t="s">
        <v>1092</v>
      </c>
      <c r="B8135" t="s">
        <v>1183</v>
      </c>
      <c r="D8135" t="s">
        <v>1184</v>
      </c>
      <c r="F8135" t="s">
        <v>4567</v>
      </c>
      <c r="G8135" t="s">
        <v>4568</v>
      </c>
      <c r="I8135" t="s">
        <v>4569</v>
      </c>
      <c r="J8135">
        <v>2018</v>
      </c>
      <c r="K8135" t="s">
        <v>1189</v>
      </c>
      <c r="L8135">
        <v>1</v>
      </c>
      <c r="M8135">
        <v>0</v>
      </c>
      <c r="N8135">
        <v>1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</row>
    <row r="8136" spans="1:24" x14ac:dyDescent="0.3">
      <c r="A8136" t="s">
        <v>1092</v>
      </c>
      <c r="B8136" t="s">
        <v>1183</v>
      </c>
      <c r="D8136" t="s">
        <v>1184</v>
      </c>
      <c r="F8136" t="s">
        <v>4567</v>
      </c>
      <c r="G8136" t="s">
        <v>4568</v>
      </c>
      <c r="I8136" t="s">
        <v>4569</v>
      </c>
      <c r="J8136">
        <v>2018</v>
      </c>
      <c r="K8136" t="s">
        <v>1190</v>
      </c>
      <c r="L8136">
        <v>1</v>
      </c>
      <c r="M8136">
        <v>0</v>
      </c>
      <c r="N8136">
        <v>1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</row>
    <row r="8137" spans="1:24" x14ac:dyDescent="0.3">
      <c r="A8137" t="s">
        <v>1093</v>
      </c>
      <c r="B8137" t="s">
        <v>1183</v>
      </c>
      <c r="D8137" t="s">
        <v>1184</v>
      </c>
      <c r="F8137" t="s">
        <v>4570</v>
      </c>
      <c r="G8137" t="s">
        <v>4571</v>
      </c>
      <c r="I8137" t="s">
        <v>4572</v>
      </c>
      <c r="J8137">
        <v>2013</v>
      </c>
      <c r="K8137" t="s">
        <v>1189</v>
      </c>
      <c r="L8137">
        <v>4</v>
      </c>
      <c r="M8137">
        <v>0</v>
      </c>
      <c r="N8137">
        <v>0</v>
      </c>
      <c r="O8137">
        <v>3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1</v>
      </c>
      <c r="V8137">
        <v>0</v>
      </c>
      <c r="W8137">
        <v>0</v>
      </c>
      <c r="X8137">
        <v>0</v>
      </c>
    </row>
    <row r="8138" spans="1:24" x14ac:dyDescent="0.3">
      <c r="A8138" t="s">
        <v>1093</v>
      </c>
      <c r="B8138" t="s">
        <v>1183</v>
      </c>
      <c r="D8138" t="s">
        <v>1184</v>
      </c>
      <c r="F8138" t="s">
        <v>4570</v>
      </c>
      <c r="G8138" t="s">
        <v>4571</v>
      </c>
      <c r="I8138" t="s">
        <v>4572</v>
      </c>
      <c r="J8138">
        <v>2013</v>
      </c>
      <c r="K8138" t="s">
        <v>1190</v>
      </c>
      <c r="L8138">
        <v>2</v>
      </c>
      <c r="M8138">
        <v>0</v>
      </c>
      <c r="N8138">
        <v>0</v>
      </c>
      <c r="O8138">
        <v>1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1</v>
      </c>
      <c r="V8138">
        <v>0</v>
      </c>
      <c r="W8138">
        <v>0</v>
      </c>
      <c r="X8138">
        <v>0</v>
      </c>
    </row>
    <row r="8139" spans="1:24" x14ac:dyDescent="0.3">
      <c r="A8139" t="s">
        <v>1093</v>
      </c>
      <c r="B8139" t="s">
        <v>1183</v>
      </c>
      <c r="D8139" t="s">
        <v>1184</v>
      </c>
      <c r="F8139" t="s">
        <v>4570</v>
      </c>
      <c r="G8139" t="s">
        <v>4571</v>
      </c>
      <c r="I8139" t="s">
        <v>4572</v>
      </c>
      <c r="J8139">
        <v>2014</v>
      </c>
      <c r="K8139" t="s">
        <v>1189</v>
      </c>
      <c r="L8139">
        <v>1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1</v>
      </c>
    </row>
    <row r="8140" spans="1:24" x14ac:dyDescent="0.3">
      <c r="A8140" t="s">
        <v>1093</v>
      </c>
      <c r="B8140" t="s">
        <v>1183</v>
      </c>
      <c r="D8140" t="s">
        <v>1184</v>
      </c>
      <c r="F8140" t="s">
        <v>4570</v>
      </c>
      <c r="G8140" t="s">
        <v>4571</v>
      </c>
      <c r="I8140" t="s">
        <v>4572</v>
      </c>
      <c r="J8140">
        <v>2014</v>
      </c>
      <c r="K8140" t="s">
        <v>1190</v>
      </c>
      <c r="L8140">
        <v>1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1</v>
      </c>
    </row>
    <row r="8141" spans="1:24" x14ac:dyDescent="0.3">
      <c r="A8141" t="s">
        <v>1093</v>
      </c>
      <c r="B8141" t="s">
        <v>1183</v>
      </c>
      <c r="D8141" t="s">
        <v>1184</v>
      </c>
      <c r="F8141" t="s">
        <v>4570</v>
      </c>
      <c r="G8141" t="s">
        <v>4571</v>
      </c>
      <c r="I8141" t="s">
        <v>4572</v>
      </c>
      <c r="J8141">
        <v>2015</v>
      </c>
      <c r="K8141" t="s">
        <v>1189</v>
      </c>
      <c r="L8141">
        <v>3</v>
      </c>
      <c r="M8141">
        <v>0</v>
      </c>
      <c r="N8141">
        <v>1</v>
      </c>
      <c r="O8141">
        <v>1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1</v>
      </c>
      <c r="V8141">
        <v>0</v>
      </c>
      <c r="W8141">
        <v>0</v>
      </c>
      <c r="X8141">
        <v>0</v>
      </c>
    </row>
    <row r="8142" spans="1:24" x14ac:dyDescent="0.3">
      <c r="A8142" t="s">
        <v>1093</v>
      </c>
      <c r="B8142" t="s">
        <v>1183</v>
      </c>
      <c r="D8142" t="s">
        <v>1184</v>
      </c>
      <c r="F8142" t="s">
        <v>4570</v>
      </c>
      <c r="G8142" t="s">
        <v>4571</v>
      </c>
      <c r="I8142" t="s">
        <v>4572</v>
      </c>
      <c r="J8142">
        <v>2015</v>
      </c>
      <c r="K8142" t="s">
        <v>1190</v>
      </c>
      <c r="L8142">
        <v>3</v>
      </c>
      <c r="M8142">
        <v>0</v>
      </c>
      <c r="N8142">
        <v>1</v>
      </c>
      <c r="O8142">
        <v>1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1</v>
      </c>
      <c r="V8142">
        <v>0</v>
      </c>
      <c r="W8142">
        <v>0</v>
      </c>
      <c r="X8142">
        <v>0</v>
      </c>
    </row>
    <row r="8143" spans="1:24" x14ac:dyDescent="0.3">
      <c r="A8143" t="s">
        <v>1093</v>
      </c>
      <c r="B8143" t="s">
        <v>1183</v>
      </c>
      <c r="D8143" t="s">
        <v>1184</v>
      </c>
      <c r="F8143" t="s">
        <v>4570</v>
      </c>
      <c r="G8143" t="s">
        <v>4571</v>
      </c>
      <c r="I8143" t="s">
        <v>4572</v>
      </c>
      <c r="J8143">
        <v>2016</v>
      </c>
      <c r="K8143" t="s">
        <v>1189</v>
      </c>
      <c r="L8143">
        <v>1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1</v>
      </c>
      <c r="X8143">
        <v>0</v>
      </c>
    </row>
    <row r="8144" spans="1:24" x14ac:dyDescent="0.3">
      <c r="A8144" t="s">
        <v>1093</v>
      </c>
      <c r="B8144" t="s">
        <v>1183</v>
      </c>
      <c r="D8144" t="s">
        <v>1184</v>
      </c>
      <c r="F8144" t="s">
        <v>4570</v>
      </c>
      <c r="G8144" t="s">
        <v>4571</v>
      </c>
      <c r="I8144" t="s">
        <v>4572</v>
      </c>
      <c r="J8144">
        <v>2016</v>
      </c>
      <c r="K8144" t="s">
        <v>1190</v>
      </c>
      <c r="L8144">
        <v>1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1</v>
      </c>
      <c r="X8144">
        <v>0</v>
      </c>
    </row>
    <row r="8145" spans="1:24" x14ac:dyDescent="0.3">
      <c r="A8145" t="s">
        <v>1093</v>
      </c>
      <c r="B8145" t="s">
        <v>1183</v>
      </c>
      <c r="D8145" t="s">
        <v>1184</v>
      </c>
      <c r="F8145" t="s">
        <v>4570</v>
      </c>
      <c r="G8145" t="s">
        <v>4571</v>
      </c>
      <c r="I8145" t="s">
        <v>4572</v>
      </c>
      <c r="J8145">
        <v>2017</v>
      </c>
      <c r="K8145" t="s">
        <v>1189</v>
      </c>
      <c r="L8145">
        <v>1</v>
      </c>
      <c r="M8145">
        <v>0</v>
      </c>
      <c r="N8145">
        <v>0</v>
      </c>
      <c r="O8145">
        <v>0</v>
      </c>
      <c r="P8145">
        <v>1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</row>
    <row r="8146" spans="1:24" x14ac:dyDescent="0.3">
      <c r="A8146" t="s">
        <v>1093</v>
      </c>
      <c r="B8146" t="s">
        <v>1183</v>
      </c>
      <c r="D8146" t="s">
        <v>1184</v>
      </c>
      <c r="F8146" t="s">
        <v>4570</v>
      </c>
      <c r="G8146" t="s">
        <v>4571</v>
      </c>
      <c r="I8146" t="s">
        <v>4572</v>
      </c>
      <c r="J8146">
        <v>2017</v>
      </c>
      <c r="K8146" t="s">
        <v>1190</v>
      </c>
      <c r="L8146">
        <v>1</v>
      </c>
      <c r="M8146">
        <v>0</v>
      </c>
      <c r="N8146">
        <v>0</v>
      </c>
      <c r="O8146">
        <v>0</v>
      </c>
      <c r="P8146">
        <v>1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</row>
    <row r="8147" spans="1:24" x14ac:dyDescent="0.3">
      <c r="A8147" t="s">
        <v>1094</v>
      </c>
      <c r="B8147" t="s">
        <v>1183</v>
      </c>
      <c r="D8147" t="s">
        <v>1184</v>
      </c>
      <c r="F8147" t="s">
        <v>4573</v>
      </c>
      <c r="G8147" t="s">
        <v>4574</v>
      </c>
      <c r="I8147" t="s">
        <v>4575</v>
      </c>
      <c r="J8147">
        <v>2012</v>
      </c>
      <c r="K8147" t="s">
        <v>1189</v>
      </c>
      <c r="L8147">
        <v>2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2</v>
      </c>
      <c r="U8147">
        <v>0</v>
      </c>
      <c r="V8147">
        <v>0</v>
      </c>
      <c r="W8147">
        <v>0</v>
      </c>
      <c r="X8147">
        <v>0</v>
      </c>
    </row>
    <row r="8148" spans="1:24" x14ac:dyDescent="0.3">
      <c r="A8148" t="s">
        <v>1094</v>
      </c>
      <c r="B8148" t="s">
        <v>1183</v>
      </c>
      <c r="D8148" t="s">
        <v>1184</v>
      </c>
      <c r="F8148" t="s">
        <v>4573</v>
      </c>
      <c r="G8148" t="s">
        <v>4574</v>
      </c>
      <c r="I8148" t="s">
        <v>4575</v>
      </c>
      <c r="J8148">
        <v>2012</v>
      </c>
      <c r="K8148" t="s">
        <v>1190</v>
      </c>
      <c r="L8148">
        <v>1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1</v>
      </c>
      <c r="U8148">
        <v>0</v>
      </c>
      <c r="V8148">
        <v>0</v>
      </c>
      <c r="W8148">
        <v>0</v>
      </c>
      <c r="X8148">
        <v>0</v>
      </c>
    </row>
    <row r="8149" spans="1:24" x14ac:dyDescent="0.3">
      <c r="A8149" t="s">
        <v>1094</v>
      </c>
      <c r="B8149" t="s">
        <v>1183</v>
      </c>
      <c r="D8149" t="s">
        <v>1184</v>
      </c>
      <c r="F8149" t="s">
        <v>4573</v>
      </c>
      <c r="G8149" t="s">
        <v>4574</v>
      </c>
      <c r="I8149" t="s">
        <v>4575</v>
      </c>
      <c r="J8149">
        <v>2015</v>
      </c>
      <c r="K8149" t="s">
        <v>1189</v>
      </c>
      <c r="L8149">
        <v>1</v>
      </c>
      <c r="M8149">
        <v>0</v>
      </c>
      <c r="N8149">
        <v>0</v>
      </c>
      <c r="O8149">
        <v>1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</row>
    <row r="8150" spans="1:24" x14ac:dyDescent="0.3">
      <c r="A8150" t="s">
        <v>1094</v>
      </c>
      <c r="B8150" t="s">
        <v>1183</v>
      </c>
      <c r="D8150" t="s">
        <v>1184</v>
      </c>
      <c r="F8150" t="s">
        <v>4573</v>
      </c>
      <c r="G8150" t="s">
        <v>4574</v>
      </c>
      <c r="I8150" t="s">
        <v>4575</v>
      </c>
      <c r="J8150">
        <v>2015</v>
      </c>
      <c r="K8150" t="s">
        <v>1190</v>
      </c>
      <c r="L8150">
        <v>1</v>
      </c>
      <c r="M8150">
        <v>0</v>
      </c>
      <c r="N8150">
        <v>0</v>
      </c>
      <c r="O8150">
        <v>1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</row>
    <row r="8151" spans="1:24" x14ac:dyDescent="0.3">
      <c r="A8151" t="s">
        <v>625</v>
      </c>
      <c r="B8151" t="s">
        <v>1183</v>
      </c>
      <c r="D8151" t="s">
        <v>1184</v>
      </c>
      <c r="F8151" t="s">
        <v>4576</v>
      </c>
      <c r="G8151" t="s">
        <v>4577</v>
      </c>
      <c r="I8151" t="s">
        <v>4578</v>
      </c>
      <c r="J8151">
        <v>2016</v>
      </c>
      <c r="K8151" t="s">
        <v>1189</v>
      </c>
      <c r="L8151">
        <v>1</v>
      </c>
      <c r="M8151">
        <v>0</v>
      </c>
      <c r="N8151">
        <v>0</v>
      </c>
      <c r="O8151">
        <v>0</v>
      </c>
      <c r="P8151">
        <v>1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</row>
    <row r="8152" spans="1:24" x14ac:dyDescent="0.3">
      <c r="A8152" t="s">
        <v>625</v>
      </c>
      <c r="B8152" t="s">
        <v>1183</v>
      </c>
      <c r="D8152" t="s">
        <v>1184</v>
      </c>
      <c r="F8152" t="s">
        <v>4576</v>
      </c>
      <c r="G8152" t="s">
        <v>4577</v>
      </c>
      <c r="I8152" t="s">
        <v>4578</v>
      </c>
      <c r="J8152">
        <v>2016</v>
      </c>
      <c r="K8152" t="s">
        <v>1190</v>
      </c>
      <c r="L8152">
        <v>1</v>
      </c>
      <c r="M8152">
        <v>0</v>
      </c>
      <c r="N8152">
        <v>0</v>
      </c>
      <c r="O8152">
        <v>0</v>
      </c>
      <c r="P8152">
        <v>1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</row>
    <row r="8153" spans="1:24" x14ac:dyDescent="0.3">
      <c r="A8153" t="s">
        <v>625</v>
      </c>
      <c r="B8153" t="s">
        <v>1183</v>
      </c>
      <c r="D8153" t="s">
        <v>1184</v>
      </c>
      <c r="F8153" t="s">
        <v>4576</v>
      </c>
      <c r="G8153" t="s">
        <v>4577</v>
      </c>
      <c r="I8153" t="s">
        <v>4578</v>
      </c>
      <c r="J8153">
        <v>2019</v>
      </c>
      <c r="K8153" t="s">
        <v>1189</v>
      </c>
      <c r="L8153">
        <v>1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1</v>
      </c>
      <c r="X8153">
        <v>0</v>
      </c>
    </row>
    <row r="8154" spans="1:24" x14ac:dyDescent="0.3">
      <c r="A8154" t="s">
        <v>625</v>
      </c>
      <c r="B8154" t="s">
        <v>1183</v>
      </c>
      <c r="D8154" t="s">
        <v>1184</v>
      </c>
      <c r="F8154" t="s">
        <v>4576</v>
      </c>
      <c r="G8154" t="s">
        <v>4577</v>
      </c>
      <c r="I8154" t="s">
        <v>4578</v>
      </c>
      <c r="J8154">
        <v>2019</v>
      </c>
      <c r="K8154" t="s">
        <v>1190</v>
      </c>
      <c r="L8154">
        <v>1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1</v>
      </c>
      <c r="X8154">
        <v>0</v>
      </c>
    </row>
    <row r="8155" spans="1:24" x14ac:dyDescent="0.3">
      <c r="A8155" t="s">
        <v>1095</v>
      </c>
      <c r="B8155" t="s">
        <v>1183</v>
      </c>
      <c r="D8155" t="s">
        <v>1184</v>
      </c>
      <c r="F8155" t="s">
        <v>4579</v>
      </c>
      <c r="G8155" t="s">
        <v>4580</v>
      </c>
      <c r="I8155" t="s">
        <v>4581</v>
      </c>
      <c r="J8155">
        <v>2013</v>
      </c>
      <c r="K8155" t="s">
        <v>1189</v>
      </c>
      <c r="L8155">
        <v>2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2</v>
      </c>
      <c r="V8155">
        <v>0</v>
      </c>
      <c r="W8155">
        <v>0</v>
      </c>
      <c r="X8155">
        <v>0</v>
      </c>
    </row>
    <row r="8156" spans="1:24" x14ac:dyDescent="0.3">
      <c r="A8156" t="s">
        <v>1095</v>
      </c>
      <c r="B8156" t="s">
        <v>1183</v>
      </c>
      <c r="D8156" t="s">
        <v>1184</v>
      </c>
      <c r="F8156" t="s">
        <v>4579</v>
      </c>
      <c r="G8156" t="s">
        <v>4580</v>
      </c>
      <c r="I8156" t="s">
        <v>4581</v>
      </c>
      <c r="J8156">
        <v>2013</v>
      </c>
      <c r="K8156" t="s">
        <v>1190</v>
      </c>
      <c r="L8156">
        <v>2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2</v>
      </c>
      <c r="V8156">
        <v>0</v>
      </c>
      <c r="W8156">
        <v>0</v>
      </c>
      <c r="X8156">
        <v>0</v>
      </c>
    </row>
    <row r="8157" spans="1:24" x14ac:dyDescent="0.3">
      <c r="A8157" t="s">
        <v>528</v>
      </c>
      <c r="B8157" t="s">
        <v>1183</v>
      </c>
      <c r="D8157" t="s">
        <v>1184</v>
      </c>
      <c r="F8157" t="s">
        <v>4582</v>
      </c>
      <c r="G8157" t="s">
        <v>4583</v>
      </c>
      <c r="H8157" t="s">
        <v>4584</v>
      </c>
      <c r="I8157" t="s">
        <v>4585</v>
      </c>
      <c r="J8157">
        <v>2010</v>
      </c>
      <c r="K8157" t="s">
        <v>1189</v>
      </c>
      <c r="L8157">
        <v>2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2</v>
      </c>
      <c r="T8157">
        <v>0</v>
      </c>
      <c r="U8157">
        <v>0</v>
      </c>
      <c r="V8157">
        <v>0</v>
      </c>
      <c r="W8157">
        <v>0</v>
      </c>
      <c r="X8157">
        <v>0</v>
      </c>
    </row>
    <row r="8158" spans="1:24" x14ac:dyDescent="0.3">
      <c r="A8158" t="s">
        <v>528</v>
      </c>
      <c r="B8158" t="s">
        <v>1183</v>
      </c>
      <c r="D8158" t="s">
        <v>1184</v>
      </c>
      <c r="F8158" t="s">
        <v>4582</v>
      </c>
      <c r="G8158" t="s">
        <v>4583</v>
      </c>
      <c r="H8158" t="s">
        <v>4584</v>
      </c>
      <c r="I8158" t="s">
        <v>4585</v>
      </c>
      <c r="J8158">
        <v>2010</v>
      </c>
      <c r="K8158" t="s">
        <v>1190</v>
      </c>
      <c r="L8158">
        <v>1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1</v>
      </c>
      <c r="T8158">
        <v>0</v>
      </c>
      <c r="U8158">
        <v>0</v>
      </c>
      <c r="V8158">
        <v>0</v>
      </c>
      <c r="W8158">
        <v>0</v>
      </c>
      <c r="X8158">
        <v>0</v>
      </c>
    </row>
    <row r="8159" spans="1:24" x14ac:dyDescent="0.3">
      <c r="A8159" t="s">
        <v>528</v>
      </c>
      <c r="B8159" t="s">
        <v>1183</v>
      </c>
      <c r="D8159" t="s">
        <v>1184</v>
      </c>
      <c r="F8159" t="s">
        <v>4582</v>
      </c>
      <c r="G8159" t="s">
        <v>4583</v>
      </c>
      <c r="H8159" t="s">
        <v>4584</v>
      </c>
      <c r="I8159" t="s">
        <v>4585</v>
      </c>
      <c r="J8159">
        <v>2011</v>
      </c>
      <c r="K8159" t="s">
        <v>1189</v>
      </c>
      <c r="L8159">
        <v>1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1</v>
      </c>
      <c r="V8159">
        <v>0</v>
      </c>
      <c r="W8159">
        <v>0</v>
      </c>
      <c r="X8159">
        <v>0</v>
      </c>
    </row>
    <row r="8160" spans="1:24" x14ac:dyDescent="0.3">
      <c r="A8160" t="s">
        <v>528</v>
      </c>
      <c r="B8160" t="s">
        <v>1183</v>
      </c>
      <c r="D8160" t="s">
        <v>1184</v>
      </c>
      <c r="F8160" t="s">
        <v>4582</v>
      </c>
      <c r="G8160" t="s">
        <v>4583</v>
      </c>
      <c r="H8160" t="s">
        <v>4584</v>
      </c>
      <c r="I8160" t="s">
        <v>4585</v>
      </c>
      <c r="J8160">
        <v>2011</v>
      </c>
      <c r="K8160" t="s">
        <v>1190</v>
      </c>
      <c r="L8160">
        <v>1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1</v>
      </c>
      <c r="V8160">
        <v>0</v>
      </c>
      <c r="W8160">
        <v>0</v>
      </c>
      <c r="X8160">
        <v>0</v>
      </c>
    </row>
    <row r="8161" spans="1:24" x14ac:dyDescent="0.3">
      <c r="A8161" t="s">
        <v>528</v>
      </c>
      <c r="B8161" t="s">
        <v>1183</v>
      </c>
      <c r="D8161" t="s">
        <v>1184</v>
      </c>
      <c r="F8161" t="s">
        <v>4582</v>
      </c>
      <c r="G8161" t="s">
        <v>4583</v>
      </c>
      <c r="H8161" t="s">
        <v>4584</v>
      </c>
      <c r="I8161" t="s">
        <v>4585</v>
      </c>
      <c r="J8161">
        <v>2014</v>
      </c>
      <c r="K8161" t="s">
        <v>1189</v>
      </c>
      <c r="L8161">
        <v>3</v>
      </c>
      <c r="M8161">
        <v>0</v>
      </c>
      <c r="N8161">
        <v>3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</row>
    <row r="8162" spans="1:24" x14ac:dyDescent="0.3">
      <c r="A8162" t="s">
        <v>528</v>
      </c>
      <c r="B8162" t="s">
        <v>1183</v>
      </c>
      <c r="D8162" t="s">
        <v>1184</v>
      </c>
      <c r="F8162" t="s">
        <v>4582</v>
      </c>
      <c r="G8162" t="s">
        <v>4583</v>
      </c>
      <c r="H8162" t="s">
        <v>4584</v>
      </c>
      <c r="I8162" t="s">
        <v>4585</v>
      </c>
      <c r="J8162">
        <v>2014</v>
      </c>
      <c r="K8162" t="s">
        <v>1190</v>
      </c>
      <c r="L8162">
        <v>2</v>
      </c>
      <c r="M8162">
        <v>0</v>
      </c>
      <c r="N8162">
        <v>2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</row>
    <row r="8163" spans="1:24" x14ac:dyDescent="0.3">
      <c r="A8163" t="s">
        <v>528</v>
      </c>
      <c r="B8163" t="s">
        <v>1183</v>
      </c>
      <c r="D8163" t="s">
        <v>1184</v>
      </c>
      <c r="F8163" t="s">
        <v>4582</v>
      </c>
      <c r="G8163" t="s">
        <v>4583</v>
      </c>
      <c r="H8163" t="s">
        <v>4584</v>
      </c>
      <c r="I8163" t="s">
        <v>4585</v>
      </c>
      <c r="J8163">
        <v>2017</v>
      </c>
      <c r="K8163" t="s">
        <v>1189</v>
      </c>
      <c r="L8163">
        <v>2</v>
      </c>
      <c r="M8163">
        <v>1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1</v>
      </c>
      <c r="V8163">
        <v>0</v>
      </c>
      <c r="W8163">
        <v>0</v>
      </c>
      <c r="X8163">
        <v>0</v>
      </c>
    </row>
    <row r="8164" spans="1:24" x14ac:dyDescent="0.3">
      <c r="A8164" t="s">
        <v>528</v>
      </c>
      <c r="B8164" t="s">
        <v>1183</v>
      </c>
      <c r="D8164" t="s">
        <v>1184</v>
      </c>
      <c r="F8164" t="s">
        <v>4582</v>
      </c>
      <c r="G8164" t="s">
        <v>4583</v>
      </c>
      <c r="H8164" t="s">
        <v>4584</v>
      </c>
      <c r="I8164" t="s">
        <v>4585</v>
      </c>
      <c r="J8164">
        <v>2017</v>
      </c>
      <c r="K8164" t="s">
        <v>1190</v>
      </c>
      <c r="L8164">
        <v>2</v>
      </c>
      <c r="M8164">
        <v>1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1</v>
      </c>
      <c r="V8164">
        <v>0</v>
      </c>
      <c r="W8164">
        <v>0</v>
      </c>
      <c r="X8164">
        <v>0</v>
      </c>
    </row>
    <row r="8165" spans="1:24" x14ac:dyDescent="0.3">
      <c r="A8165" t="s">
        <v>528</v>
      </c>
      <c r="B8165" t="s">
        <v>1183</v>
      </c>
      <c r="D8165" t="s">
        <v>1184</v>
      </c>
      <c r="F8165" t="s">
        <v>4582</v>
      </c>
      <c r="G8165" t="s">
        <v>4583</v>
      </c>
      <c r="H8165" t="s">
        <v>4584</v>
      </c>
      <c r="I8165" t="s">
        <v>4585</v>
      </c>
      <c r="J8165">
        <v>2019</v>
      </c>
      <c r="K8165" t="s">
        <v>1189</v>
      </c>
      <c r="L8165">
        <v>1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1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</row>
    <row r="8166" spans="1:24" x14ac:dyDescent="0.3">
      <c r="A8166" t="s">
        <v>528</v>
      </c>
      <c r="B8166" t="s">
        <v>1183</v>
      </c>
      <c r="D8166" t="s">
        <v>1184</v>
      </c>
      <c r="F8166" t="s">
        <v>4582</v>
      </c>
      <c r="G8166" t="s">
        <v>4583</v>
      </c>
      <c r="H8166" t="s">
        <v>4584</v>
      </c>
      <c r="I8166" t="s">
        <v>4585</v>
      </c>
      <c r="J8166">
        <v>2019</v>
      </c>
      <c r="K8166" t="s">
        <v>1190</v>
      </c>
      <c r="L8166">
        <v>1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1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</row>
    <row r="8167" spans="1:24" x14ac:dyDescent="0.3">
      <c r="A8167" t="s">
        <v>208</v>
      </c>
      <c r="B8167" t="s">
        <v>1183</v>
      </c>
      <c r="D8167" t="s">
        <v>1184</v>
      </c>
      <c r="F8167" t="s">
        <v>4586</v>
      </c>
      <c r="G8167" t="s">
        <v>4587</v>
      </c>
      <c r="I8167" t="s">
        <v>4588</v>
      </c>
      <c r="J8167">
        <v>2019</v>
      </c>
      <c r="K8167" t="s">
        <v>1189</v>
      </c>
      <c r="L8167">
        <v>8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8</v>
      </c>
      <c r="W8167">
        <v>0</v>
      </c>
      <c r="X8167">
        <v>0</v>
      </c>
    </row>
    <row r="8168" spans="1:24" x14ac:dyDescent="0.3">
      <c r="A8168" t="s">
        <v>208</v>
      </c>
      <c r="B8168" t="s">
        <v>1183</v>
      </c>
      <c r="D8168" t="s">
        <v>1184</v>
      </c>
      <c r="F8168" t="s">
        <v>4586</v>
      </c>
      <c r="G8168" t="s">
        <v>4587</v>
      </c>
      <c r="I8168" t="s">
        <v>4588</v>
      </c>
      <c r="J8168">
        <v>2019</v>
      </c>
      <c r="K8168" t="s">
        <v>1190</v>
      </c>
      <c r="L8168">
        <v>5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5</v>
      </c>
      <c r="W8168">
        <v>0</v>
      </c>
      <c r="X8168">
        <v>0</v>
      </c>
    </row>
    <row r="8169" spans="1:24" x14ac:dyDescent="0.3">
      <c r="A8169" t="s">
        <v>1096</v>
      </c>
      <c r="B8169" t="s">
        <v>1183</v>
      </c>
      <c r="D8169" t="s">
        <v>1184</v>
      </c>
      <c r="F8169" t="s">
        <v>4589</v>
      </c>
      <c r="G8169" t="s">
        <v>4590</v>
      </c>
      <c r="H8169" t="s">
        <v>4591</v>
      </c>
      <c r="I8169" t="s">
        <v>4592</v>
      </c>
      <c r="J8169">
        <v>1995</v>
      </c>
      <c r="K8169" t="s">
        <v>1189</v>
      </c>
      <c r="L8169">
        <v>1</v>
      </c>
      <c r="M8169">
        <v>0</v>
      </c>
      <c r="N8169">
        <v>0</v>
      </c>
      <c r="O8169">
        <v>0</v>
      </c>
      <c r="P8169">
        <v>1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</row>
    <row r="8170" spans="1:24" x14ac:dyDescent="0.3">
      <c r="A8170" t="s">
        <v>1096</v>
      </c>
      <c r="B8170" t="s">
        <v>1183</v>
      </c>
      <c r="D8170" t="s">
        <v>1184</v>
      </c>
      <c r="F8170" t="s">
        <v>4589</v>
      </c>
      <c r="G8170" t="s">
        <v>4590</v>
      </c>
      <c r="H8170" t="s">
        <v>4591</v>
      </c>
      <c r="I8170" t="s">
        <v>4592</v>
      </c>
      <c r="J8170">
        <v>1995</v>
      </c>
      <c r="K8170" t="s">
        <v>1190</v>
      </c>
      <c r="L8170">
        <v>1</v>
      </c>
      <c r="M8170">
        <v>0</v>
      </c>
      <c r="N8170">
        <v>0</v>
      </c>
      <c r="O8170">
        <v>0</v>
      </c>
      <c r="P8170">
        <v>1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</row>
    <row r="8171" spans="1:24" x14ac:dyDescent="0.3">
      <c r="A8171" t="s">
        <v>1096</v>
      </c>
      <c r="B8171" t="s">
        <v>1183</v>
      </c>
      <c r="D8171" t="s">
        <v>1184</v>
      </c>
      <c r="F8171" t="s">
        <v>4589</v>
      </c>
      <c r="G8171" t="s">
        <v>4590</v>
      </c>
      <c r="H8171" t="s">
        <v>4591</v>
      </c>
      <c r="I8171" t="s">
        <v>4592</v>
      </c>
      <c r="J8171">
        <v>1999</v>
      </c>
      <c r="K8171" t="s">
        <v>1189</v>
      </c>
      <c r="L8171">
        <v>1</v>
      </c>
      <c r="M8171">
        <v>0</v>
      </c>
      <c r="N8171">
        <v>0</v>
      </c>
      <c r="O8171">
        <v>0</v>
      </c>
      <c r="P8171">
        <v>1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</row>
    <row r="8172" spans="1:24" x14ac:dyDescent="0.3">
      <c r="A8172" t="s">
        <v>1096</v>
      </c>
      <c r="B8172" t="s">
        <v>1183</v>
      </c>
      <c r="D8172" t="s">
        <v>1184</v>
      </c>
      <c r="F8172" t="s">
        <v>4589</v>
      </c>
      <c r="G8172" t="s">
        <v>4590</v>
      </c>
      <c r="H8172" t="s">
        <v>4591</v>
      </c>
      <c r="I8172" t="s">
        <v>4592</v>
      </c>
      <c r="J8172">
        <v>1999</v>
      </c>
      <c r="K8172" t="s">
        <v>1190</v>
      </c>
      <c r="L8172">
        <v>1</v>
      </c>
      <c r="M8172">
        <v>0</v>
      </c>
      <c r="N8172">
        <v>0</v>
      </c>
      <c r="O8172">
        <v>0</v>
      </c>
      <c r="P8172">
        <v>1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</row>
    <row r="8173" spans="1:24" x14ac:dyDescent="0.3">
      <c r="A8173" t="s">
        <v>1096</v>
      </c>
      <c r="B8173" t="s">
        <v>1183</v>
      </c>
      <c r="D8173" t="s">
        <v>1184</v>
      </c>
      <c r="F8173" t="s">
        <v>4589</v>
      </c>
      <c r="G8173" t="s">
        <v>4590</v>
      </c>
      <c r="H8173" t="s">
        <v>4591</v>
      </c>
      <c r="I8173" t="s">
        <v>4592</v>
      </c>
      <c r="J8173">
        <v>2006</v>
      </c>
      <c r="K8173" t="s">
        <v>1189</v>
      </c>
      <c r="L8173">
        <v>1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1</v>
      </c>
    </row>
    <row r="8174" spans="1:24" x14ac:dyDescent="0.3">
      <c r="A8174" t="s">
        <v>1096</v>
      </c>
      <c r="B8174" t="s">
        <v>1183</v>
      </c>
      <c r="D8174" t="s">
        <v>1184</v>
      </c>
      <c r="F8174" t="s">
        <v>4589</v>
      </c>
      <c r="G8174" t="s">
        <v>4590</v>
      </c>
      <c r="H8174" t="s">
        <v>4591</v>
      </c>
      <c r="I8174" t="s">
        <v>4592</v>
      </c>
      <c r="J8174">
        <v>2006</v>
      </c>
      <c r="K8174" t="s">
        <v>1190</v>
      </c>
      <c r="L8174">
        <v>1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1</v>
      </c>
    </row>
    <row r="8175" spans="1:24" x14ac:dyDescent="0.3">
      <c r="A8175" t="s">
        <v>1096</v>
      </c>
      <c r="B8175" t="s">
        <v>1183</v>
      </c>
      <c r="D8175" t="s">
        <v>1184</v>
      </c>
      <c r="F8175" t="s">
        <v>4589</v>
      </c>
      <c r="G8175" t="s">
        <v>4590</v>
      </c>
      <c r="H8175" t="s">
        <v>4591</v>
      </c>
      <c r="I8175" t="s">
        <v>4592</v>
      </c>
      <c r="J8175">
        <v>2012</v>
      </c>
      <c r="K8175" t="s">
        <v>1189</v>
      </c>
      <c r="L8175">
        <v>1</v>
      </c>
      <c r="M8175">
        <v>0</v>
      </c>
      <c r="N8175">
        <v>0</v>
      </c>
      <c r="O8175">
        <v>1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</row>
    <row r="8176" spans="1:24" x14ac:dyDescent="0.3">
      <c r="A8176" t="s">
        <v>1096</v>
      </c>
      <c r="B8176" t="s">
        <v>1183</v>
      </c>
      <c r="D8176" t="s">
        <v>1184</v>
      </c>
      <c r="F8176" t="s">
        <v>4589</v>
      </c>
      <c r="G8176" t="s">
        <v>4590</v>
      </c>
      <c r="H8176" t="s">
        <v>4591</v>
      </c>
      <c r="I8176" t="s">
        <v>4592</v>
      </c>
      <c r="J8176">
        <v>2012</v>
      </c>
      <c r="K8176" t="s">
        <v>1190</v>
      </c>
      <c r="L8176">
        <v>1</v>
      </c>
      <c r="M8176">
        <v>0</v>
      </c>
      <c r="N8176">
        <v>0</v>
      </c>
      <c r="O8176">
        <v>1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</row>
    <row r="8177" spans="1:24" x14ac:dyDescent="0.3">
      <c r="A8177" t="s">
        <v>1096</v>
      </c>
      <c r="B8177" t="s">
        <v>1183</v>
      </c>
      <c r="D8177" t="s">
        <v>1184</v>
      </c>
      <c r="F8177" t="s">
        <v>4589</v>
      </c>
      <c r="G8177" t="s">
        <v>4590</v>
      </c>
      <c r="H8177" t="s">
        <v>4591</v>
      </c>
      <c r="I8177" t="s">
        <v>4592</v>
      </c>
      <c r="J8177">
        <v>2016</v>
      </c>
      <c r="K8177" t="s">
        <v>1189</v>
      </c>
      <c r="L8177">
        <v>2</v>
      </c>
      <c r="M8177">
        <v>2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</row>
    <row r="8178" spans="1:24" x14ac:dyDescent="0.3">
      <c r="A8178" t="s">
        <v>1096</v>
      </c>
      <c r="B8178" t="s">
        <v>1183</v>
      </c>
      <c r="D8178" t="s">
        <v>1184</v>
      </c>
      <c r="F8178" t="s">
        <v>4589</v>
      </c>
      <c r="G8178" t="s">
        <v>4590</v>
      </c>
      <c r="H8178" t="s">
        <v>4591</v>
      </c>
      <c r="I8178" t="s">
        <v>4592</v>
      </c>
      <c r="J8178">
        <v>2016</v>
      </c>
      <c r="K8178" t="s">
        <v>1190</v>
      </c>
      <c r="L8178">
        <v>1</v>
      </c>
      <c r="M8178">
        <v>1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</row>
    <row r="8179" spans="1:24" x14ac:dyDescent="0.3">
      <c r="A8179" t="s">
        <v>1097</v>
      </c>
      <c r="B8179" t="s">
        <v>1183</v>
      </c>
      <c r="D8179" t="s">
        <v>1184</v>
      </c>
      <c r="F8179" t="s">
        <v>4593</v>
      </c>
      <c r="G8179" t="s">
        <v>4594</v>
      </c>
      <c r="I8179" t="s">
        <v>4595</v>
      </c>
      <c r="J8179">
        <v>2014</v>
      </c>
      <c r="K8179" t="s">
        <v>1189</v>
      </c>
      <c r="L8179">
        <v>2</v>
      </c>
      <c r="M8179">
        <v>0</v>
      </c>
      <c r="N8179">
        <v>0</v>
      </c>
      <c r="O8179">
        <v>1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1</v>
      </c>
    </row>
    <row r="8180" spans="1:24" x14ac:dyDescent="0.3">
      <c r="A8180" t="s">
        <v>1097</v>
      </c>
      <c r="B8180" t="s">
        <v>1183</v>
      </c>
      <c r="D8180" t="s">
        <v>1184</v>
      </c>
      <c r="F8180" t="s">
        <v>4593</v>
      </c>
      <c r="G8180" t="s">
        <v>4594</v>
      </c>
      <c r="I8180" t="s">
        <v>4595</v>
      </c>
      <c r="J8180">
        <v>2014</v>
      </c>
      <c r="K8180" t="s">
        <v>1190</v>
      </c>
      <c r="L8180">
        <v>2</v>
      </c>
      <c r="M8180">
        <v>0</v>
      </c>
      <c r="N8180">
        <v>0</v>
      </c>
      <c r="O8180">
        <v>1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1</v>
      </c>
    </row>
    <row r="8181" spans="1:24" x14ac:dyDescent="0.3">
      <c r="A8181" t="s">
        <v>1097</v>
      </c>
      <c r="B8181" t="s">
        <v>1183</v>
      </c>
      <c r="D8181" t="s">
        <v>1184</v>
      </c>
      <c r="F8181" t="s">
        <v>4593</v>
      </c>
      <c r="G8181" t="s">
        <v>4594</v>
      </c>
      <c r="I8181" t="s">
        <v>4595</v>
      </c>
      <c r="J8181">
        <v>2017</v>
      </c>
      <c r="K8181" t="s">
        <v>1189</v>
      </c>
      <c r="L8181">
        <v>5</v>
      </c>
      <c r="M8181">
        <v>2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3</v>
      </c>
      <c r="X8181">
        <v>0</v>
      </c>
    </row>
    <row r="8182" spans="1:24" x14ac:dyDescent="0.3">
      <c r="A8182" t="s">
        <v>1097</v>
      </c>
      <c r="B8182" t="s">
        <v>1183</v>
      </c>
      <c r="D8182" t="s">
        <v>1184</v>
      </c>
      <c r="F8182" t="s">
        <v>4593</v>
      </c>
      <c r="G8182" t="s">
        <v>4594</v>
      </c>
      <c r="I8182" t="s">
        <v>4595</v>
      </c>
      <c r="J8182">
        <v>2017</v>
      </c>
      <c r="K8182" t="s">
        <v>1190</v>
      </c>
      <c r="L8182">
        <v>4</v>
      </c>
      <c r="M8182">
        <v>1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3</v>
      </c>
      <c r="X8182">
        <v>0</v>
      </c>
    </row>
    <row r="8183" spans="1:24" x14ac:dyDescent="0.3">
      <c r="A8183" t="s">
        <v>1097</v>
      </c>
      <c r="B8183" t="s">
        <v>1183</v>
      </c>
      <c r="D8183" t="s">
        <v>1184</v>
      </c>
      <c r="F8183" t="s">
        <v>4593</v>
      </c>
      <c r="G8183" t="s">
        <v>4594</v>
      </c>
      <c r="I8183" t="s">
        <v>4595</v>
      </c>
      <c r="J8183">
        <v>2018</v>
      </c>
      <c r="K8183" t="s">
        <v>1189</v>
      </c>
      <c r="L8183">
        <v>1</v>
      </c>
      <c r="M8183">
        <v>0</v>
      </c>
      <c r="N8183">
        <v>0</v>
      </c>
      <c r="O8183">
        <v>0</v>
      </c>
      <c r="P8183">
        <v>0</v>
      </c>
      <c r="Q8183">
        <v>1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</row>
    <row r="8184" spans="1:24" x14ac:dyDescent="0.3">
      <c r="A8184" t="s">
        <v>1097</v>
      </c>
      <c r="B8184" t="s">
        <v>1183</v>
      </c>
      <c r="D8184" t="s">
        <v>1184</v>
      </c>
      <c r="F8184" t="s">
        <v>4593</v>
      </c>
      <c r="G8184" t="s">
        <v>4594</v>
      </c>
      <c r="I8184" t="s">
        <v>4595</v>
      </c>
      <c r="J8184">
        <v>2018</v>
      </c>
      <c r="K8184" t="s">
        <v>1190</v>
      </c>
      <c r="L8184">
        <v>1</v>
      </c>
      <c r="M8184">
        <v>0</v>
      </c>
      <c r="N8184">
        <v>0</v>
      </c>
      <c r="O8184">
        <v>0</v>
      </c>
      <c r="P8184">
        <v>0</v>
      </c>
      <c r="Q8184">
        <v>1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</row>
    <row r="8185" spans="1:24" x14ac:dyDescent="0.3">
      <c r="A8185" t="s">
        <v>1098</v>
      </c>
      <c r="B8185" t="s">
        <v>1183</v>
      </c>
      <c r="D8185" t="s">
        <v>1184</v>
      </c>
      <c r="F8185" t="s">
        <v>4596</v>
      </c>
      <c r="G8185" t="s">
        <v>4597</v>
      </c>
      <c r="H8185" t="s">
        <v>4598</v>
      </c>
      <c r="I8185" t="s">
        <v>4599</v>
      </c>
      <c r="J8185">
        <v>2011</v>
      </c>
      <c r="K8185" t="s">
        <v>1189</v>
      </c>
      <c r="L8185">
        <v>1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1</v>
      </c>
      <c r="T8185">
        <v>0</v>
      </c>
      <c r="U8185">
        <v>0</v>
      </c>
      <c r="V8185">
        <v>0</v>
      </c>
      <c r="W8185">
        <v>0</v>
      </c>
      <c r="X8185">
        <v>0</v>
      </c>
    </row>
    <row r="8186" spans="1:24" x14ac:dyDescent="0.3">
      <c r="A8186" t="s">
        <v>1098</v>
      </c>
      <c r="B8186" t="s">
        <v>1183</v>
      </c>
      <c r="D8186" t="s">
        <v>1184</v>
      </c>
      <c r="F8186" t="s">
        <v>4596</v>
      </c>
      <c r="G8186" t="s">
        <v>4597</v>
      </c>
      <c r="H8186" t="s">
        <v>4598</v>
      </c>
      <c r="I8186" t="s">
        <v>4599</v>
      </c>
      <c r="J8186">
        <v>2011</v>
      </c>
      <c r="K8186" t="s">
        <v>1190</v>
      </c>
      <c r="L8186">
        <v>1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1</v>
      </c>
      <c r="T8186">
        <v>0</v>
      </c>
      <c r="U8186">
        <v>0</v>
      </c>
      <c r="V8186">
        <v>0</v>
      </c>
      <c r="W8186">
        <v>0</v>
      </c>
      <c r="X8186">
        <v>0</v>
      </c>
    </row>
    <row r="8187" spans="1:24" x14ac:dyDescent="0.3">
      <c r="A8187" t="s">
        <v>1098</v>
      </c>
      <c r="B8187" t="s">
        <v>1183</v>
      </c>
      <c r="D8187" t="s">
        <v>1184</v>
      </c>
      <c r="F8187" t="s">
        <v>4596</v>
      </c>
      <c r="G8187" t="s">
        <v>4597</v>
      </c>
      <c r="H8187" t="s">
        <v>4598</v>
      </c>
      <c r="I8187" t="s">
        <v>4599</v>
      </c>
      <c r="J8187">
        <v>2016</v>
      </c>
      <c r="K8187" t="s">
        <v>1189</v>
      </c>
      <c r="L8187">
        <v>1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1</v>
      </c>
      <c r="V8187">
        <v>0</v>
      </c>
      <c r="W8187">
        <v>0</v>
      </c>
      <c r="X8187">
        <v>0</v>
      </c>
    </row>
    <row r="8188" spans="1:24" x14ac:dyDescent="0.3">
      <c r="A8188" t="s">
        <v>1098</v>
      </c>
      <c r="B8188" t="s">
        <v>1183</v>
      </c>
      <c r="D8188" t="s">
        <v>1184</v>
      </c>
      <c r="F8188" t="s">
        <v>4596</v>
      </c>
      <c r="G8188" t="s">
        <v>4597</v>
      </c>
      <c r="H8188" t="s">
        <v>4598</v>
      </c>
      <c r="I8188" t="s">
        <v>4599</v>
      </c>
      <c r="J8188">
        <v>2016</v>
      </c>
      <c r="K8188" t="s">
        <v>1190</v>
      </c>
      <c r="L8188">
        <v>1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1</v>
      </c>
      <c r="V8188">
        <v>0</v>
      </c>
      <c r="W8188">
        <v>0</v>
      </c>
      <c r="X8188">
        <v>0</v>
      </c>
    </row>
    <row r="8189" spans="1:24" x14ac:dyDescent="0.3">
      <c r="A8189" t="s">
        <v>1099</v>
      </c>
      <c r="B8189" t="s">
        <v>1183</v>
      </c>
      <c r="D8189" t="s">
        <v>1184</v>
      </c>
      <c r="G8189" t="s">
        <v>4600</v>
      </c>
      <c r="I8189" t="s">
        <v>4601</v>
      </c>
      <c r="J8189">
        <v>2011</v>
      </c>
      <c r="K8189" t="s">
        <v>1189</v>
      </c>
      <c r="L8189">
        <v>1</v>
      </c>
      <c r="M8189">
        <v>0</v>
      </c>
      <c r="N8189">
        <v>0</v>
      </c>
      <c r="O8189">
        <v>0</v>
      </c>
      <c r="P8189">
        <v>0</v>
      </c>
      <c r="Q8189">
        <v>1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</row>
    <row r="8190" spans="1:24" x14ac:dyDescent="0.3">
      <c r="A8190" t="s">
        <v>1099</v>
      </c>
      <c r="B8190" t="s">
        <v>1183</v>
      </c>
      <c r="D8190" t="s">
        <v>1184</v>
      </c>
      <c r="G8190" t="s">
        <v>4600</v>
      </c>
      <c r="I8190" t="s">
        <v>4601</v>
      </c>
      <c r="J8190">
        <v>2011</v>
      </c>
      <c r="K8190" t="s">
        <v>1190</v>
      </c>
      <c r="L8190">
        <v>1</v>
      </c>
      <c r="M8190">
        <v>0</v>
      </c>
      <c r="N8190">
        <v>0</v>
      </c>
      <c r="O8190">
        <v>0</v>
      </c>
      <c r="P8190">
        <v>0</v>
      </c>
      <c r="Q8190">
        <v>1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</row>
    <row r="8191" spans="1:24" x14ac:dyDescent="0.3">
      <c r="A8191" t="s">
        <v>1099</v>
      </c>
      <c r="B8191" t="s">
        <v>1183</v>
      </c>
      <c r="D8191" t="s">
        <v>1184</v>
      </c>
      <c r="G8191" t="s">
        <v>4600</v>
      </c>
      <c r="I8191" t="s">
        <v>4601</v>
      </c>
      <c r="J8191">
        <v>2013</v>
      </c>
      <c r="K8191" t="s">
        <v>1189</v>
      </c>
      <c r="L8191">
        <v>3</v>
      </c>
      <c r="M8191">
        <v>0</v>
      </c>
      <c r="N8191">
        <v>0</v>
      </c>
      <c r="O8191">
        <v>2</v>
      </c>
      <c r="P8191">
        <v>1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</row>
    <row r="8192" spans="1:24" x14ac:dyDescent="0.3">
      <c r="A8192" t="s">
        <v>1099</v>
      </c>
      <c r="B8192" t="s">
        <v>1183</v>
      </c>
      <c r="D8192" t="s">
        <v>1184</v>
      </c>
      <c r="G8192" t="s">
        <v>4600</v>
      </c>
      <c r="I8192" t="s">
        <v>4601</v>
      </c>
      <c r="J8192">
        <v>2013</v>
      </c>
      <c r="K8192" t="s">
        <v>1190</v>
      </c>
      <c r="L8192">
        <v>2</v>
      </c>
      <c r="M8192">
        <v>0</v>
      </c>
      <c r="N8192">
        <v>0</v>
      </c>
      <c r="O8192">
        <v>1</v>
      </c>
      <c r="P8192">
        <v>1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</row>
    <row r="8193" spans="1:24" x14ac:dyDescent="0.3">
      <c r="A8193" t="s">
        <v>1099</v>
      </c>
      <c r="B8193" t="s">
        <v>1183</v>
      </c>
      <c r="D8193" t="s">
        <v>1184</v>
      </c>
      <c r="G8193" t="s">
        <v>4600</v>
      </c>
      <c r="I8193" t="s">
        <v>4601</v>
      </c>
      <c r="J8193">
        <v>2015</v>
      </c>
      <c r="K8193" t="s">
        <v>1189</v>
      </c>
      <c r="L8193">
        <v>2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2</v>
      </c>
    </row>
    <row r="8194" spans="1:24" x14ac:dyDescent="0.3">
      <c r="A8194" t="s">
        <v>1099</v>
      </c>
      <c r="B8194" t="s">
        <v>1183</v>
      </c>
      <c r="D8194" t="s">
        <v>1184</v>
      </c>
      <c r="G8194" t="s">
        <v>4600</v>
      </c>
      <c r="I8194" t="s">
        <v>4601</v>
      </c>
      <c r="J8194">
        <v>2015</v>
      </c>
      <c r="K8194" t="s">
        <v>1190</v>
      </c>
      <c r="L8194">
        <v>1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1</v>
      </c>
    </row>
    <row r="8195" spans="1:24" x14ac:dyDescent="0.3">
      <c r="A8195" t="s">
        <v>1100</v>
      </c>
      <c r="B8195" t="s">
        <v>1183</v>
      </c>
      <c r="D8195" t="s">
        <v>1184</v>
      </c>
      <c r="G8195" t="s">
        <v>4602</v>
      </c>
      <c r="H8195" t="s">
        <v>4603</v>
      </c>
      <c r="I8195" t="s">
        <v>4604</v>
      </c>
      <c r="J8195">
        <v>2014</v>
      </c>
      <c r="K8195" t="s">
        <v>1189</v>
      </c>
      <c r="L8195">
        <v>2</v>
      </c>
      <c r="M8195">
        <v>0</v>
      </c>
      <c r="N8195">
        <v>0</v>
      </c>
      <c r="O8195">
        <v>0</v>
      </c>
      <c r="P8195">
        <v>2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</row>
    <row r="8196" spans="1:24" x14ac:dyDescent="0.3">
      <c r="A8196" t="s">
        <v>1100</v>
      </c>
      <c r="B8196" t="s">
        <v>1183</v>
      </c>
      <c r="D8196" t="s">
        <v>1184</v>
      </c>
      <c r="G8196" t="s">
        <v>4602</v>
      </c>
      <c r="H8196" t="s">
        <v>4603</v>
      </c>
      <c r="I8196" t="s">
        <v>4604</v>
      </c>
      <c r="J8196">
        <v>2014</v>
      </c>
      <c r="K8196" t="s">
        <v>1190</v>
      </c>
      <c r="L8196">
        <v>1</v>
      </c>
      <c r="M8196">
        <v>0</v>
      </c>
      <c r="N8196">
        <v>0</v>
      </c>
      <c r="O8196">
        <v>0</v>
      </c>
      <c r="P8196">
        <v>1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</row>
    <row r="8197" spans="1:24" x14ac:dyDescent="0.3">
      <c r="A8197" t="s">
        <v>1100</v>
      </c>
      <c r="B8197" t="s">
        <v>1183</v>
      </c>
      <c r="D8197" t="s">
        <v>1184</v>
      </c>
      <c r="G8197" t="s">
        <v>4602</v>
      </c>
      <c r="H8197" t="s">
        <v>4603</v>
      </c>
      <c r="I8197" t="s">
        <v>4604</v>
      </c>
      <c r="J8197">
        <v>2016</v>
      </c>
      <c r="K8197" t="s">
        <v>1189</v>
      </c>
      <c r="L8197">
        <v>1</v>
      </c>
      <c r="M8197">
        <v>0</v>
      </c>
      <c r="N8197">
        <v>1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</row>
    <row r="8198" spans="1:24" x14ac:dyDescent="0.3">
      <c r="A8198" t="s">
        <v>1100</v>
      </c>
      <c r="B8198" t="s">
        <v>1183</v>
      </c>
      <c r="D8198" t="s">
        <v>1184</v>
      </c>
      <c r="G8198" t="s">
        <v>4602</v>
      </c>
      <c r="H8198" t="s">
        <v>4603</v>
      </c>
      <c r="I8198" t="s">
        <v>4604</v>
      </c>
      <c r="J8198">
        <v>2016</v>
      </c>
      <c r="K8198" t="s">
        <v>1190</v>
      </c>
      <c r="L8198">
        <v>1</v>
      </c>
      <c r="M8198">
        <v>0</v>
      </c>
      <c r="N8198">
        <v>1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</row>
    <row r="8199" spans="1:24" x14ac:dyDescent="0.3">
      <c r="A8199" t="s">
        <v>1100</v>
      </c>
      <c r="B8199" t="s">
        <v>1183</v>
      </c>
      <c r="D8199" t="s">
        <v>1184</v>
      </c>
      <c r="G8199" t="s">
        <v>4602</v>
      </c>
      <c r="H8199" t="s">
        <v>4603</v>
      </c>
      <c r="I8199" t="s">
        <v>4604</v>
      </c>
      <c r="J8199">
        <v>2018</v>
      </c>
      <c r="K8199" t="s">
        <v>1189</v>
      </c>
      <c r="L8199">
        <v>1</v>
      </c>
      <c r="M8199">
        <v>0</v>
      </c>
      <c r="N8199">
        <v>0</v>
      </c>
      <c r="O8199">
        <v>0</v>
      </c>
      <c r="P8199">
        <v>1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</row>
    <row r="8200" spans="1:24" x14ac:dyDescent="0.3">
      <c r="A8200" t="s">
        <v>1100</v>
      </c>
      <c r="B8200" t="s">
        <v>1183</v>
      </c>
      <c r="D8200" t="s">
        <v>1184</v>
      </c>
      <c r="G8200" t="s">
        <v>4602</v>
      </c>
      <c r="H8200" t="s">
        <v>4603</v>
      </c>
      <c r="I8200" t="s">
        <v>4604</v>
      </c>
      <c r="J8200">
        <v>2018</v>
      </c>
      <c r="K8200" t="s">
        <v>1190</v>
      </c>
      <c r="L8200">
        <v>1</v>
      </c>
      <c r="M8200">
        <v>0</v>
      </c>
      <c r="N8200">
        <v>0</v>
      </c>
      <c r="O8200">
        <v>0</v>
      </c>
      <c r="P8200">
        <v>1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</row>
    <row r="8201" spans="1:24" x14ac:dyDescent="0.3">
      <c r="A8201" t="s">
        <v>1101</v>
      </c>
      <c r="B8201" t="s">
        <v>1183</v>
      </c>
      <c r="D8201" t="s">
        <v>1184</v>
      </c>
      <c r="F8201" t="s">
        <v>4605</v>
      </c>
      <c r="G8201" t="s">
        <v>4606</v>
      </c>
      <c r="I8201" t="s">
        <v>4607</v>
      </c>
      <c r="J8201">
        <v>2016</v>
      </c>
      <c r="K8201" t="s">
        <v>1189</v>
      </c>
      <c r="L8201">
        <v>1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1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</row>
    <row r="8202" spans="1:24" x14ac:dyDescent="0.3">
      <c r="A8202" t="s">
        <v>1101</v>
      </c>
      <c r="B8202" t="s">
        <v>1183</v>
      </c>
      <c r="D8202" t="s">
        <v>1184</v>
      </c>
      <c r="F8202" t="s">
        <v>4605</v>
      </c>
      <c r="G8202" t="s">
        <v>4606</v>
      </c>
      <c r="I8202" t="s">
        <v>4607</v>
      </c>
      <c r="J8202">
        <v>2016</v>
      </c>
      <c r="K8202" t="s">
        <v>1190</v>
      </c>
      <c r="L8202">
        <v>1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1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</row>
    <row r="8203" spans="1:24" x14ac:dyDescent="0.3">
      <c r="A8203" t="s">
        <v>422</v>
      </c>
      <c r="B8203" t="s">
        <v>1183</v>
      </c>
      <c r="D8203" t="s">
        <v>1184</v>
      </c>
      <c r="F8203" t="s">
        <v>4608</v>
      </c>
      <c r="G8203" t="s">
        <v>4609</v>
      </c>
      <c r="I8203" t="s">
        <v>4610</v>
      </c>
      <c r="J8203">
        <v>2011</v>
      </c>
      <c r="K8203" t="s">
        <v>1189</v>
      </c>
      <c r="L8203">
        <v>1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1</v>
      </c>
    </row>
    <row r="8204" spans="1:24" x14ac:dyDescent="0.3">
      <c r="A8204" t="s">
        <v>422</v>
      </c>
      <c r="B8204" t="s">
        <v>1183</v>
      </c>
      <c r="D8204" t="s">
        <v>1184</v>
      </c>
      <c r="F8204" t="s">
        <v>4608</v>
      </c>
      <c r="G8204" t="s">
        <v>4609</v>
      </c>
      <c r="I8204" t="s">
        <v>4610</v>
      </c>
      <c r="J8204">
        <v>2011</v>
      </c>
      <c r="K8204" t="s">
        <v>1190</v>
      </c>
      <c r="L8204">
        <v>1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1</v>
      </c>
    </row>
    <row r="8205" spans="1:24" x14ac:dyDescent="0.3">
      <c r="A8205" t="s">
        <v>422</v>
      </c>
      <c r="B8205" t="s">
        <v>1183</v>
      </c>
      <c r="D8205" t="s">
        <v>1184</v>
      </c>
      <c r="F8205" t="s">
        <v>4608</v>
      </c>
      <c r="G8205" t="s">
        <v>4609</v>
      </c>
      <c r="I8205" t="s">
        <v>4610</v>
      </c>
      <c r="J8205">
        <v>2017</v>
      </c>
      <c r="K8205" t="s">
        <v>1189</v>
      </c>
      <c r="L8205">
        <v>1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1</v>
      </c>
      <c r="X8205">
        <v>0</v>
      </c>
    </row>
    <row r="8206" spans="1:24" x14ac:dyDescent="0.3">
      <c r="A8206" t="s">
        <v>422</v>
      </c>
      <c r="B8206" t="s">
        <v>1183</v>
      </c>
      <c r="D8206" t="s">
        <v>1184</v>
      </c>
      <c r="F8206" t="s">
        <v>4608</v>
      </c>
      <c r="G8206" t="s">
        <v>4609</v>
      </c>
      <c r="I8206" t="s">
        <v>4610</v>
      </c>
      <c r="J8206">
        <v>2017</v>
      </c>
      <c r="K8206" t="s">
        <v>1190</v>
      </c>
      <c r="L8206">
        <v>1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1</v>
      </c>
      <c r="X8206">
        <v>0</v>
      </c>
    </row>
    <row r="8207" spans="1:24" x14ac:dyDescent="0.3">
      <c r="A8207" t="s">
        <v>422</v>
      </c>
      <c r="B8207" t="s">
        <v>1183</v>
      </c>
      <c r="D8207" t="s">
        <v>1184</v>
      </c>
      <c r="F8207" t="s">
        <v>4608</v>
      </c>
      <c r="G8207" t="s">
        <v>4609</v>
      </c>
      <c r="I8207" t="s">
        <v>4610</v>
      </c>
      <c r="J8207">
        <v>2019</v>
      </c>
      <c r="K8207" t="s">
        <v>1189</v>
      </c>
      <c r="L8207">
        <v>3</v>
      </c>
      <c r="M8207">
        <v>0</v>
      </c>
      <c r="N8207">
        <v>3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</row>
    <row r="8208" spans="1:24" x14ac:dyDescent="0.3">
      <c r="A8208" t="s">
        <v>422</v>
      </c>
      <c r="B8208" t="s">
        <v>1183</v>
      </c>
      <c r="D8208" t="s">
        <v>1184</v>
      </c>
      <c r="F8208" t="s">
        <v>4608</v>
      </c>
      <c r="G8208" t="s">
        <v>4609</v>
      </c>
      <c r="I8208" t="s">
        <v>4610</v>
      </c>
      <c r="J8208">
        <v>2019</v>
      </c>
      <c r="K8208" t="s">
        <v>1190</v>
      </c>
      <c r="L8208">
        <v>1</v>
      </c>
      <c r="M8208">
        <v>0</v>
      </c>
      <c r="N8208">
        <v>1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</row>
    <row r="8209" spans="1:24" x14ac:dyDescent="0.3">
      <c r="A8209" t="s">
        <v>468</v>
      </c>
      <c r="B8209" t="s">
        <v>1183</v>
      </c>
      <c r="D8209" t="s">
        <v>1184</v>
      </c>
      <c r="F8209" t="s">
        <v>4611</v>
      </c>
      <c r="G8209" t="s">
        <v>4612</v>
      </c>
      <c r="H8209" t="s">
        <v>4613</v>
      </c>
      <c r="I8209" t="s">
        <v>4614</v>
      </c>
      <c r="J8209">
        <v>2018</v>
      </c>
      <c r="K8209" t="s">
        <v>1189</v>
      </c>
      <c r="L8209">
        <v>2</v>
      </c>
      <c r="M8209">
        <v>0</v>
      </c>
      <c r="N8209">
        <v>0</v>
      </c>
      <c r="O8209">
        <v>2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</row>
    <row r="8210" spans="1:24" x14ac:dyDescent="0.3">
      <c r="A8210" t="s">
        <v>468</v>
      </c>
      <c r="B8210" t="s">
        <v>1183</v>
      </c>
      <c r="D8210" t="s">
        <v>1184</v>
      </c>
      <c r="F8210" t="s">
        <v>4611</v>
      </c>
      <c r="G8210" t="s">
        <v>4612</v>
      </c>
      <c r="H8210" t="s">
        <v>4613</v>
      </c>
      <c r="I8210" t="s">
        <v>4614</v>
      </c>
      <c r="J8210">
        <v>2018</v>
      </c>
      <c r="K8210" t="s">
        <v>1190</v>
      </c>
      <c r="L8210">
        <v>2</v>
      </c>
      <c r="M8210">
        <v>0</v>
      </c>
      <c r="N8210">
        <v>0</v>
      </c>
      <c r="O8210">
        <v>2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</row>
    <row r="8211" spans="1:24" x14ac:dyDescent="0.3">
      <c r="A8211" t="s">
        <v>468</v>
      </c>
      <c r="B8211" t="s">
        <v>1183</v>
      </c>
      <c r="D8211" t="s">
        <v>1184</v>
      </c>
      <c r="F8211" t="s">
        <v>4611</v>
      </c>
      <c r="G8211" t="s">
        <v>4612</v>
      </c>
      <c r="H8211" t="s">
        <v>4613</v>
      </c>
      <c r="I8211" t="s">
        <v>4614</v>
      </c>
      <c r="J8211">
        <v>9999</v>
      </c>
      <c r="K8211" t="s">
        <v>1189</v>
      </c>
      <c r="L8211">
        <v>2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2</v>
      </c>
      <c r="W8211">
        <v>0</v>
      </c>
      <c r="X8211">
        <v>0</v>
      </c>
    </row>
    <row r="8212" spans="1:24" x14ac:dyDescent="0.3">
      <c r="A8212" t="s">
        <v>468</v>
      </c>
      <c r="B8212" t="s">
        <v>1183</v>
      </c>
      <c r="D8212" t="s">
        <v>1184</v>
      </c>
      <c r="F8212" t="s">
        <v>4611</v>
      </c>
      <c r="G8212" t="s">
        <v>4612</v>
      </c>
      <c r="H8212" t="s">
        <v>4613</v>
      </c>
      <c r="I8212" t="s">
        <v>4614</v>
      </c>
      <c r="J8212">
        <v>9999</v>
      </c>
      <c r="K8212" t="s">
        <v>1190</v>
      </c>
      <c r="L8212">
        <v>1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1</v>
      </c>
      <c r="W8212">
        <v>0</v>
      </c>
      <c r="X8212">
        <v>0</v>
      </c>
    </row>
    <row r="8213" spans="1:24" x14ac:dyDescent="0.3">
      <c r="A8213" t="s">
        <v>626</v>
      </c>
      <c r="B8213" t="s">
        <v>1183</v>
      </c>
      <c r="D8213" t="s">
        <v>1184</v>
      </c>
      <c r="F8213" t="s">
        <v>4615</v>
      </c>
      <c r="G8213" t="s">
        <v>4616</v>
      </c>
      <c r="H8213" t="s">
        <v>4617</v>
      </c>
      <c r="I8213" t="s">
        <v>4618</v>
      </c>
      <c r="J8213">
        <v>2017</v>
      </c>
      <c r="K8213" t="s">
        <v>1189</v>
      </c>
      <c r="L8213">
        <v>1</v>
      </c>
      <c r="M8213">
        <v>0</v>
      </c>
      <c r="N8213">
        <v>1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</row>
    <row r="8214" spans="1:24" x14ac:dyDescent="0.3">
      <c r="A8214" t="s">
        <v>626</v>
      </c>
      <c r="B8214" t="s">
        <v>1183</v>
      </c>
      <c r="D8214" t="s">
        <v>1184</v>
      </c>
      <c r="F8214" t="s">
        <v>4615</v>
      </c>
      <c r="G8214" t="s">
        <v>4616</v>
      </c>
      <c r="H8214" t="s">
        <v>4617</v>
      </c>
      <c r="I8214" t="s">
        <v>4618</v>
      </c>
      <c r="J8214">
        <v>2017</v>
      </c>
      <c r="K8214" t="s">
        <v>1190</v>
      </c>
      <c r="L8214">
        <v>1</v>
      </c>
      <c r="M8214">
        <v>0</v>
      </c>
      <c r="N8214">
        <v>1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</row>
    <row r="8215" spans="1:24" x14ac:dyDescent="0.3">
      <c r="A8215" t="s">
        <v>626</v>
      </c>
      <c r="B8215" t="s">
        <v>1183</v>
      </c>
      <c r="D8215" t="s">
        <v>1184</v>
      </c>
      <c r="F8215" t="s">
        <v>4615</v>
      </c>
      <c r="G8215" t="s">
        <v>4616</v>
      </c>
      <c r="H8215" t="s">
        <v>4617</v>
      </c>
      <c r="I8215" t="s">
        <v>4618</v>
      </c>
      <c r="J8215">
        <v>9999</v>
      </c>
      <c r="K8215" t="s">
        <v>1189</v>
      </c>
      <c r="L8215">
        <v>1</v>
      </c>
      <c r="M8215">
        <v>0</v>
      </c>
      <c r="N8215">
        <v>0</v>
      </c>
      <c r="O8215">
        <v>0</v>
      </c>
      <c r="P8215">
        <v>0</v>
      </c>
      <c r="Q8215">
        <v>1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</row>
    <row r="8216" spans="1:24" x14ac:dyDescent="0.3">
      <c r="A8216" t="s">
        <v>626</v>
      </c>
      <c r="B8216" t="s">
        <v>1183</v>
      </c>
      <c r="D8216" t="s">
        <v>1184</v>
      </c>
      <c r="F8216" t="s">
        <v>4615</v>
      </c>
      <c r="G8216" t="s">
        <v>4616</v>
      </c>
      <c r="H8216" t="s">
        <v>4617</v>
      </c>
      <c r="I8216" t="s">
        <v>4618</v>
      </c>
      <c r="J8216">
        <v>9999</v>
      </c>
      <c r="K8216" t="s">
        <v>1190</v>
      </c>
      <c r="L8216">
        <v>1</v>
      </c>
      <c r="M8216">
        <v>0</v>
      </c>
      <c r="N8216">
        <v>0</v>
      </c>
      <c r="O8216">
        <v>0</v>
      </c>
      <c r="P8216">
        <v>0</v>
      </c>
      <c r="Q8216">
        <v>1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</row>
    <row r="8217" spans="1:24" x14ac:dyDescent="0.3">
      <c r="A8217" t="s">
        <v>681</v>
      </c>
      <c r="B8217" t="s">
        <v>1183</v>
      </c>
      <c r="D8217" t="s">
        <v>1184</v>
      </c>
      <c r="F8217" t="s">
        <v>4619</v>
      </c>
      <c r="G8217" t="s">
        <v>4620</v>
      </c>
      <c r="I8217" t="s">
        <v>4621</v>
      </c>
      <c r="J8217">
        <v>2023</v>
      </c>
      <c r="K8217" t="s">
        <v>1189</v>
      </c>
      <c r="L8217">
        <v>1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1</v>
      </c>
      <c r="W8217">
        <v>0</v>
      </c>
      <c r="X8217">
        <v>0</v>
      </c>
    </row>
    <row r="8218" spans="1:24" x14ac:dyDescent="0.3">
      <c r="A8218" t="s">
        <v>681</v>
      </c>
      <c r="B8218" t="s">
        <v>1183</v>
      </c>
      <c r="D8218" t="s">
        <v>1184</v>
      </c>
      <c r="F8218" t="s">
        <v>4619</v>
      </c>
      <c r="G8218" t="s">
        <v>4620</v>
      </c>
      <c r="I8218" t="s">
        <v>4621</v>
      </c>
      <c r="J8218">
        <v>2023</v>
      </c>
      <c r="K8218" t="s">
        <v>1190</v>
      </c>
      <c r="L8218">
        <v>1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1</v>
      </c>
      <c r="W8218">
        <v>0</v>
      </c>
      <c r="X8218">
        <v>0</v>
      </c>
    </row>
    <row r="8219" spans="1:24" x14ac:dyDescent="0.3">
      <c r="A8219" t="s">
        <v>283</v>
      </c>
      <c r="B8219" t="s">
        <v>1183</v>
      </c>
      <c r="D8219" t="s">
        <v>1184</v>
      </c>
      <c r="F8219" t="s">
        <v>4622</v>
      </c>
      <c r="G8219" t="s">
        <v>4623</v>
      </c>
      <c r="I8219" t="s">
        <v>4624</v>
      </c>
      <c r="J8219">
        <v>2017</v>
      </c>
      <c r="K8219" t="s">
        <v>1189</v>
      </c>
      <c r="L8219">
        <v>1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1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</row>
    <row r="8220" spans="1:24" x14ac:dyDescent="0.3">
      <c r="A8220" t="s">
        <v>283</v>
      </c>
      <c r="B8220" t="s">
        <v>1183</v>
      </c>
      <c r="D8220" t="s">
        <v>1184</v>
      </c>
      <c r="F8220" t="s">
        <v>4622</v>
      </c>
      <c r="G8220" t="s">
        <v>4623</v>
      </c>
      <c r="I8220" t="s">
        <v>4624</v>
      </c>
      <c r="J8220">
        <v>2017</v>
      </c>
      <c r="K8220" t="s">
        <v>1190</v>
      </c>
      <c r="L8220">
        <v>1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1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</row>
    <row r="8221" spans="1:24" x14ac:dyDescent="0.3">
      <c r="A8221" t="s">
        <v>283</v>
      </c>
      <c r="B8221" t="s">
        <v>1183</v>
      </c>
      <c r="D8221" t="s">
        <v>1184</v>
      </c>
      <c r="F8221" t="s">
        <v>4622</v>
      </c>
      <c r="G8221" t="s">
        <v>4623</v>
      </c>
      <c r="I8221" t="s">
        <v>4624</v>
      </c>
      <c r="J8221">
        <v>2019</v>
      </c>
      <c r="K8221" t="s">
        <v>1189</v>
      </c>
      <c r="L8221">
        <v>1</v>
      </c>
      <c r="M8221">
        <v>0</v>
      </c>
      <c r="N8221">
        <v>0</v>
      </c>
      <c r="O8221">
        <v>0</v>
      </c>
      <c r="P8221">
        <v>1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</row>
    <row r="8222" spans="1:24" x14ac:dyDescent="0.3">
      <c r="A8222" t="s">
        <v>283</v>
      </c>
      <c r="B8222" t="s">
        <v>1183</v>
      </c>
      <c r="D8222" t="s">
        <v>1184</v>
      </c>
      <c r="F8222" t="s">
        <v>4622</v>
      </c>
      <c r="G8222" t="s">
        <v>4623</v>
      </c>
      <c r="I8222" t="s">
        <v>4624</v>
      </c>
      <c r="J8222">
        <v>2019</v>
      </c>
      <c r="K8222" t="s">
        <v>1190</v>
      </c>
      <c r="L8222">
        <v>1</v>
      </c>
      <c r="M8222">
        <v>0</v>
      </c>
      <c r="N8222">
        <v>0</v>
      </c>
      <c r="O8222">
        <v>0</v>
      </c>
      <c r="P8222">
        <v>1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</row>
    <row r="8223" spans="1:24" x14ac:dyDescent="0.3">
      <c r="A8223" t="s">
        <v>283</v>
      </c>
      <c r="B8223" t="s">
        <v>1183</v>
      </c>
      <c r="D8223" t="s">
        <v>1184</v>
      </c>
      <c r="F8223" t="s">
        <v>4622</v>
      </c>
      <c r="G8223" t="s">
        <v>4623</v>
      </c>
      <c r="I8223" t="s">
        <v>4624</v>
      </c>
      <c r="J8223">
        <v>2020</v>
      </c>
      <c r="K8223" t="s">
        <v>1189</v>
      </c>
      <c r="L8223">
        <v>2</v>
      </c>
      <c r="M8223">
        <v>0</v>
      </c>
      <c r="N8223">
        <v>0</v>
      </c>
      <c r="O8223">
        <v>0</v>
      </c>
      <c r="P8223">
        <v>1</v>
      </c>
      <c r="Q8223">
        <v>0</v>
      </c>
      <c r="R8223">
        <v>0</v>
      </c>
      <c r="S8223">
        <v>0</v>
      </c>
      <c r="T8223">
        <v>0</v>
      </c>
      <c r="U8223">
        <v>1</v>
      </c>
      <c r="V8223">
        <v>0</v>
      </c>
      <c r="W8223">
        <v>0</v>
      </c>
      <c r="X8223">
        <v>0</v>
      </c>
    </row>
    <row r="8224" spans="1:24" x14ac:dyDescent="0.3">
      <c r="A8224" t="s">
        <v>283</v>
      </c>
      <c r="B8224" t="s">
        <v>1183</v>
      </c>
      <c r="D8224" t="s">
        <v>1184</v>
      </c>
      <c r="F8224" t="s">
        <v>4622</v>
      </c>
      <c r="G8224" t="s">
        <v>4623</v>
      </c>
      <c r="I8224" t="s">
        <v>4624</v>
      </c>
      <c r="J8224">
        <v>2020</v>
      </c>
      <c r="K8224" t="s">
        <v>1190</v>
      </c>
      <c r="L8224">
        <v>2</v>
      </c>
      <c r="M8224">
        <v>0</v>
      </c>
      <c r="N8224">
        <v>0</v>
      </c>
      <c r="O8224">
        <v>0</v>
      </c>
      <c r="P8224">
        <v>1</v>
      </c>
      <c r="Q8224">
        <v>0</v>
      </c>
      <c r="R8224">
        <v>0</v>
      </c>
      <c r="S8224">
        <v>0</v>
      </c>
      <c r="T8224">
        <v>0</v>
      </c>
      <c r="U8224">
        <v>1</v>
      </c>
      <c r="V8224">
        <v>0</v>
      </c>
      <c r="W8224">
        <v>0</v>
      </c>
      <c r="X8224">
        <v>0</v>
      </c>
    </row>
    <row r="8225" spans="1:24" x14ac:dyDescent="0.3">
      <c r="A8225" t="s">
        <v>283</v>
      </c>
      <c r="B8225" t="s">
        <v>1183</v>
      </c>
      <c r="D8225" t="s">
        <v>1184</v>
      </c>
      <c r="F8225" t="s">
        <v>4622</v>
      </c>
      <c r="G8225" t="s">
        <v>4623</v>
      </c>
      <c r="I8225" t="s">
        <v>4624</v>
      </c>
      <c r="J8225">
        <v>2021</v>
      </c>
      <c r="K8225" t="s">
        <v>1189</v>
      </c>
      <c r="L8225">
        <v>1</v>
      </c>
      <c r="M8225">
        <v>0</v>
      </c>
      <c r="N8225">
        <v>0</v>
      </c>
      <c r="O8225">
        <v>0</v>
      </c>
      <c r="P8225">
        <v>0</v>
      </c>
      <c r="Q8225">
        <v>1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</row>
    <row r="8226" spans="1:24" x14ac:dyDescent="0.3">
      <c r="A8226" t="s">
        <v>283</v>
      </c>
      <c r="B8226" t="s">
        <v>1183</v>
      </c>
      <c r="D8226" t="s">
        <v>1184</v>
      </c>
      <c r="F8226" t="s">
        <v>4622</v>
      </c>
      <c r="G8226" t="s">
        <v>4623</v>
      </c>
      <c r="I8226" t="s">
        <v>4624</v>
      </c>
      <c r="J8226">
        <v>2021</v>
      </c>
      <c r="K8226" t="s">
        <v>1190</v>
      </c>
      <c r="L8226">
        <v>1</v>
      </c>
      <c r="M8226">
        <v>0</v>
      </c>
      <c r="N8226">
        <v>0</v>
      </c>
      <c r="O8226">
        <v>0</v>
      </c>
      <c r="P8226">
        <v>0</v>
      </c>
      <c r="Q8226">
        <v>1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</row>
    <row r="8227" spans="1:24" x14ac:dyDescent="0.3">
      <c r="A8227" t="s">
        <v>682</v>
      </c>
      <c r="B8227" t="s">
        <v>1183</v>
      </c>
      <c r="D8227" t="s">
        <v>1184</v>
      </c>
      <c r="F8227" t="s">
        <v>4625</v>
      </c>
      <c r="G8227" t="s">
        <v>4626</v>
      </c>
      <c r="I8227" t="s">
        <v>4627</v>
      </c>
      <c r="J8227">
        <v>2023</v>
      </c>
      <c r="K8227" t="s">
        <v>1189</v>
      </c>
      <c r="L8227">
        <v>1</v>
      </c>
      <c r="M8227">
        <v>1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</row>
    <row r="8228" spans="1:24" x14ac:dyDescent="0.3">
      <c r="A8228" t="s">
        <v>682</v>
      </c>
      <c r="B8228" t="s">
        <v>1183</v>
      </c>
      <c r="D8228" t="s">
        <v>1184</v>
      </c>
      <c r="F8228" t="s">
        <v>4625</v>
      </c>
      <c r="G8228" t="s">
        <v>4626</v>
      </c>
      <c r="I8228" t="s">
        <v>4627</v>
      </c>
      <c r="J8228">
        <v>2023</v>
      </c>
      <c r="K8228" t="s">
        <v>1190</v>
      </c>
      <c r="L8228">
        <v>1</v>
      </c>
      <c r="M8228">
        <v>1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</row>
    <row r="8229" spans="1:24" x14ac:dyDescent="0.3">
      <c r="A8229" t="s">
        <v>683</v>
      </c>
      <c r="B8229" t="s">
        <v>1183</v>
      </c>
      <c r="D8229" t="s">
        <v>1184</v>
      </c>
      <c r="F8229" t="s">
        <v>4628</v>
      </c>
      <c r="G8229" t="s">
        <v>4629</v>
      </c>
      <c r="I8229" t="s">
        <v>4630</v>
      </c>
      <c r="J8229">
        <v>2023</v>
      </c>
      <c r="K8229" t="s">
        <v>1189</v>
      </c>
      <c r="L8229">
        <v>1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1</v>
      </c>
      <c r="X8229">
        <v>0</v>
      </c>
    </row>
    <row r="8230" spans="1:24" x14ac:dyDescent="0.3">
      <c r="A8230" t="s">
        <v>683</v>
      </c>
      <c r="B8230" t="s">
        <v>1183</v>
      </c>
      <c r="D8230" t="s">
        <v>1184</v>
      </c>
      <c r="F8230" t="s">
        <v>4628</v>
      </c>
      <c r="G8230" t="s">
        <v>4629</v>
      </c>
      <c r="I8230" t="s">
        <v>4630</v>
      </c>
      <c r="J8230">
        <v>2023</v>
      </c>
      <c r="K8230" t="s">
        <v>1190</v>
      </c>
      <c r="L8230">
        <v>1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1</v>
      </c>
      <c r="X8230">
        <v>0</v>
      </c>
    </row>
    <row r="8231" spans="1:24" x14ac:dyDescent="0.3">
      <c r="A8231" t="s">
        <v>264</v>
      </c>
      <c r="B8231" t="s">
        <v>1183</v>
      </c>
      <c r="D8231" t="s">
        <v>1184</v>
      </c>
      <c r="F8231" t="s">
        <v>4631</v>
      </c>
      <c r="G8231" t="s">
        <v>4632</v>
      </c>
      <c r="I8231" t="s">
        <v>4633</v>
      </c>
      <c r="J8231">
        <v>2021</v>
      </c>
      <c r="K8231" t="s">
        <v>1189</v>
      </c>
      <c r="L8231">
        <v>1</v>
      </c>
      <c r="M8231">
        <v>0</v>
      </c>
      <c r="N8231">
        <v>0</v>
      </c>
      <c r="O8231">
        <v>0</v>
      </c>
      <c r="P8231">
        <v>1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</row>
    <row r="8232" spans="1:24" x14ac:dyDescent="0.3">
      <c r="A8232" t="s">
        <v>264</v>
      </c>
      <c r="B8232" t="s">
        <v>1183</v>
      </c>
      <c r="D8232" t="s">
        <v>1184</v>
      </c>
      <c r="F8232" t="s">
        <v>4631</v>
      </c>
      <c r="G8232" t="s">
        <v>4632</v>
      </c>
      <c r="I8232" t="s">
        <v>4633</v>
      </c>
      <c r="J8232">
        <v>2021</v>
      </c>
      <c r="K8232" t="s">
        <v>1190</v>
      </c>
      <c r="L8232">
        <v>1</v>
      </c>
      <c r="M8232">
        <v>0</v>
      </c>
      <c r="N8232">
        <v>0</v>
      </c>
      <c r="O8232">
        <v>0</v>
      </c>
      <c r="P8232">
        <v>1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</row>
    <row r="8233" spans="1:24" x14ac:dyDescent="0.3">
      <c r="A8233" t="s">
        <v>264</v>
      </c>
      <c r="B8233" t="s">
        <v>1183</v>
      </c>
      <c r="D8233" t="s">
        <v>1184</v>
      </c>
      <c r="F8233" t="s">
        <v>4631</v>
      </c>
      <c r="G8233" t="s">
        <v>4632</v>
      </c>
      <c r="I8233" t="s">
        <v>4633</v>
      </c>
      <c r="J8233">
        <v>2023</v>
      </c>
      <c r="K8233" t="s">
        <v>1189</v>
      </c>
      <c r="L8233">
        <v>4</v>
      </c>
      <c r="M8233">
        <v>2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2</v>
      </c>
      <c r="W8233">
        <v>0</v>
      </c>
      <c r="X8233">
        <v>0</v>
      </c>
    </row>
    <row r="8234" spans="1:24" x14ac:dyDescent="0.3">
      <c r="A8234" t="s">
        <v>264</v>
      </c>
      <c r="B8234" t="s">
        <v>1183</v>
      </c>
      <c r="D8234" t="s">
        <v>1184</v>
      </c>
      <c r="F8234" t="s">
        <v>4631</v>
      </c>
      <c r="G8234" t="s">
        <v>4632</v>
      </c>
      <c r="I8234" t="s">
        <v>4633</v>
      </c>
      <c r="J8234">
        <v>2023</v>
      </c>
      <c r="K8234" t="s">
        <v>1190</v>
      </c>
      <c r="L8234">
        <v>3</v>
      </c>
      <c r="M8234">
        <v>1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2</v>
      </c>
      <c r="W8234">
        <v>0</v>
      </c>
      <c r="X8234">
        <v>0</v>
      </c>
    </row>
    <row r="8235" spans="1:24" x14ac:dyDescent="0.3">
      <c r="A8235" t="s">
        <v>1102</v>
      </c>
      <c r="B8235" t="s">
        <v>1183</v>
      </c>
      <c r="D8235" t="s">
        <v>1184</v>
      </c>
      <c r="F8235" t="s">
        <v>4634</v>
      </c>
      <c r="G8235" t="s">
        <v>4635</v>
      </c>
      <c r="I8235" t="s">
        <v>4636</v>
      </c>
      <c r="J8235">
        <v>2011</v>
      </c>
      <c r="K8235" t="s">
        <v>1189</v>
      </c>
      <c r="L8235">
        <v>1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1</v>
      </c>
      <c r="W8235">
        <v>0</v>
      </c>
      <c r="X8235">
        <v>0</v>
      </c>
    </row>
    <row r="8236" spans="1:24" x14ac:dyDescent="0.3">
      <c r="A8236" t="s">
        <v>1102</v>
      </c>
      <c r="B8236" t="s">
        <v>1183</v>
      </c>
      <c r="D8236" t="s">
        <v>1184</v>
      </c>
      <c r="F8236" t="s">
        <v>4634</v>
      </c>
      <c r="G8236" t="s">
        <v>4635</v>
      </c>
      <c r="I8236" t="s">
        <v>4636</v>
      </c>
      <c r="J8236">
        <v>2011</v>
      </c>
      <c r="K8236" t="s">
        <v>1190</v>
      </c>
      <c r="L8236">
        <v>1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1</v>
      </c>
      <c r="W8236">
        <v>0</v>
      </c>
      <c r="X8236">
        <v>0</v>
      </c>
    </row>
    <row r="8237" spans="1:24" x14ac:dyDescent="0.3">
      <c r="A8237" t="s">
        <v>1102</v>
      </c>
      <c r="B8237" t="s">
        <v>1183</v>
      </c>
      <c r="D8237" t="s">
        <v>1184</v>
      </c>
      <c r="F8237" t="s">
        <v>4634</v>
      </c>
      <c r="G8237" t="s">
        <v>4635</v>
      </c>
      <c r="I8237" t="s">
        <v>4636</v>
      </c>
      <c r="J8237">
        <v>2016</v>
      </c>
      <c r="K8237" t="s">
        <v>1189</v>
      </c>
      <c r="L8237">
        <v>2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1</v>
      </c>
      <c r="V8237">
        <v>1</v>
      </c>
      <c r="W8237">
        <v>0</v>
      </c>
      <c r="X8237">
        <v>0</v>
      </c>
    </row>
    <row r="8238" spans="1:24" x14ac:dyDescent="0.3">
      <c r="A8238" t="s">
        <v>1102</v>
      </c>
      <c r="B8238" t="s">
        <v>1183</v>
      </c>
      <c r="D8238" t="s">
        <v>1184</v>
      </c>
      <c r="F8238" t="s">
        <v>4634</v>
      </c>
      <c r="G8238" t="s">
        <v>4635</v>
      </c>
      <c r="I8238" t="s">
        <v>4636</v>
      </c>
      <c r="J8238">
        <v>2016</v>
      </c>
      <c r="K8238" t="s">
        <v>1190</v>
      </c>
      <c r="L8238">
        <v>2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1</v>
      </c>
      <c r="V8238">
        <v>1</v>
      </c>
      <c r="W8238">
        <v>0</v>
      </c>
      <c r="X8238">
        <v>0</v>
      </c>
    </row>
    <row r="8239" spans="1:24" x14ac:dyDescent="0.3">
      <c r="A8239" t="s">
        <v>397</v>
      </c>
      <c r="B8239" t="s">
        <v>1183</v>
      </c>
      <c r="D8239" t="s">
        <v>1184</v>
      </c>
      <c r="F8239" t="s">
        <v>4637</v>
      </c>
      <c r="G8239" t="s">
        <v>4638</v>
      </c>
      <c r="I8239" t="s">
        <v>4639</v>
      </c>
      <c r="J8239">
        <v>2015</v>
      </c>
      <c r="K8239" t="s">
        <v>1189</v>
      </c>
      <c r="L8239">
        <v>10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10</v>
      </c>
      <c r="T8239">
        <v>0</v>
      </c>
      <c r="U8239">
        <v>0</v>
      </c>
      <c r="V8239">
        <v>0</v>
      </c>
      <c r="W8239">
        <v>0</v>
      </c>
      <c r="X8239">
        <v>0</v>
      </c>
    </row>
    <row r="8240" spans="1:24" x14ac:dyDescent="0.3">
      <c r="A8240" t="s">
        <v>397</v>
      </c>
      <c r="B8240" t="s">
        <v>1183</v>
      </c>
      <c r="D8240" t="s">
        <v>1184</v>
      </c>
      <c r="F8240" t="s">
        <v>4637</v>
      </c>
      <c r="G8240" t="s">
        <v>4638</v>
      </c>
      <c r="I8240" t="s">
        <v>4639</v>
      </c>
      <c r="J8240">
        <v>2015</v>
      </c>
      <c r="K8240" t="s">
        <v>1190</v>
      </c>
      <c r="L8240">
        <v>6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6</v>
      </c>
      <c r="T8240">
        <v>0</v>
      </c>
      <c r="U8240">
        <v>0</v>
      </c>
      <c r="V8240">
        <v>0</v>
      </c>
      <c r="W8240">
        <v>0</v>
      </c>
      <c r="X8240">
        <v>0</v>
      </c>
    </row>
    <row r="8241" spans="1:24" x14ac:dyDescent="0.3">
      <c r="A8241" t="s">
        <v>397</v>
      </c>
      <c r="B8241" t="s">
        <v>1183</v>
      </c>
      <c r="D8241" t="s">
        <v>1184</v>
      </c>
      <c r="F8241" t="s">
        <v>4637</v>
      </c>
      <c r="G8241" t="s">
        <v>4638</v>
      </c>
      <c r="I8241" t="s">
        <v>4639</v>
      </c>
      <c r="J8241">
        <v>2017</v>
      </c>
      <c r="K8241" t="s">
        <v>1189</v>
      </c>
      <c r="L8241">
        <v>3</v>
      </c>
      <c r="M8241">
        <v>0</v>
      </c>
      <c r="N8241">
        <v>0</v>
      </c>
      <c r="O8241">
        <v>0</v>
      </c>
      <c r="P8241">
        <v>0</v>
      </c>
      <c r="Q8241">
        <v>2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1</v>
      </c>
      <c r="X8241">
        <v>0</v>
      </c>
    </row>
    <row r="8242" spans="1:24" x14ac:dyDescent="0.3">
      <c r="A8242" t="s">
        <v>397</v>
      </c>
      <c r="B8242" t="s">
        <v>1183</v>
      </c>
      <c r="D8242" t="s">
        <v>1184</v>
      </c>
      <c r="F8242" t="s">
        <v>4637</v>
      </c>
      <c r="G8242" t="s">
        <v>4638</v>
      </c>
      <c r="I8242" t="s">
        <v>4639</v>
      </c>
      <c r="J8242">
        <v>2017</v>
      </c>
      <c r="K8242" t="s">
        <v>1190</v>
      </c>
      <c r="L8242">
        <v>3</v>
      </c>
      <c r="M8242">
        <v>0</v>
      </c>
      <c r="N8242">
        <v>0</v>
      </c>
      <c r="O8242">
        <v>0</v>
      </c>
      <c r="P8242">
        <v>0</v>
      </c>
      <c r="Q8242">
        <v>2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1</v>
      </c>
      <c r="X8242">
        <v>0</v>
      </c>
    </row>
    <row r="8243" spans="1:24" x14ac:dyDescent="0.3">
      <c r="A8243" t="s">
        <v>397</v>
      </c>
      <c r="B8243" t="s">
        <v>1183</v>
      </c>
      <c r="D8243" t="s">
        <v>1184</v>
      </c>
      <c r="F8243" t="s">
        <v>4637</v>
      </c>
      <c r="G8243" t="s">
        <v>4638</v>
      </c>
      <c r="I8243" t="s">
        <v>4639</v>
      </c>
      <c r="J8243">
        <v>2019</v>
      </c>
      <c r="K8243" t="s">
        <v>1189</v>
      </c>
      <c r="L8243">
        <v>2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2</v>
      </c>
      <c r="T8243">
        <v>0</v>
      </c>
      <c r="U8243">
        <v>0</v>
      </c>
      <c r="V8243">
        <v>0</v>
      </c>
      <c r="W8243">
        <v>0</v>
      </c>
      <c r="X8243">
        <v>0</v>
      </c>
    </row>
    <row r="8244" spans="1:24" x14ac:dyDescent="0.3">
      <c r="A8244" t="s">
        <v>397</v>
      </c>
      <c r="B8244" t="s">
        <v>1183</v>
      </c>
      <c r="D8244" t="s">
        <v>1184</v>
      </c>
      <c r="F8244" t="s">
        <v>4637</v>
      </c>
      <c r="G8244" t="s">
        <v>4638</v>
      </c>
      <c r="I8244" t="s">
        <v>4639</v>
      </c>
      <c r="J8244">
        <v>2019</v>
      </c>
      <c r="K8244" t="s">
        <v>1190</v>
      </c>
      <c r="L8244">
        <v>2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2</v>
      </c>
      <c r="T8244">
        <v>0</v>
      </c>
      <c r="U8244">
        <v>0</v>
      </c>
      <c r="V8244">
        <v>0</v>
      </c>
      <c r="W8244">
        <v>0</v>
      </c>
      <c r="X8244">
        <v>0</v>
      </c>
    </row>
    <row r="8245" spans="1:24" x14ac:dyDescent="0.3">
      <c r="A8245" t="s">
        <v>157</v>
      </c>
      <c r="B8245" t="s">
        <v>1183</v>
      </c>
      <c r="D8245" t="s">
        <v>1184</v>
      </c>
      <c r="F8245" t="s">
        <v>4640</v>
      </c>
      <c r="G8245" t="s">
        <v>4641</v>
      </c>
      <c r="I8245" t="s">
        <v>4642</v>
      </c>
      <c r="J8245">
        <v>1959</v>
      </c>
      <c r="K8245" t="s">
        <v>1189</v>
      </c>
      <c r="L8245">
        <v>1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1</v>
      </c>
      <c r="W8245">
        <v>0</v>
      </c>
      <c r="X8245">
        <v>0</v>
      </c>
    </row>
    <row r="8246" spans="1:24" x14ac:dyDescent="0.3">
      <c r="A8246" t="s">
        <v>157</v>
      </c>
      <c r="B8246" t="s">
        <v>1183</v>
      </c>
      <c r="D8246" t="s">
        <v>1184</v>
      </c>
      <c r="F8246" t="s">
        <v>4640</v>
      </c>
      <c r="G8246" t="s">
        <v>4641</v>
      </c>
      <c r="I8246" t="s">
        <v>4642</v>
      </c>
      <c r="J8246">
        <v>1959</v>
      </c>
      <c r="K8246" t="s">
        <v>1190</v>
      </c>
      <c r="L8246">
        <v>1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1</v>
      </c>
      <c r="W8246">
        <v>0</v>
      </c>
      <c r="X8246">
        <v>0</v>
      </c>
    </row>
    <row r="8247" spans="1:24" x14ac:dyDescent="0.3">
      <c r="A8247" t="s">
        <v>157</v>
      </c>
      <c r="B8247" t="s">
        <v>1183</v>
      </c>
      <c r="D8247" t="s">
        <v>1184</v>
      </c>
      <c r="F8247" t="s">
        <v>4640</v>
      </c>
      <c r="G8247" t="s">
        <v>4641</v>
      </c>
      <c r="I8247" t="s">
        <v>4642</v>
      </c>
      <c r="J8247">
        <v>2008</v>
      </c>
      <c r="K8247" t="s">
        <v>1189</v>
      </c>
      <c r="L8247">
        <v>1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1</v>
      </c>
      <c r="W8247">
        <v>0</v>
      </c>
      <c r="X8247">
        <v>0</v>
      </c>
    </row>
    <row r="8248" spans="1:24" x14ac:dyDescent="0.3">
      <c r="A8248" t="s">
        <v>157</v>
      </c>
      <c r="B8248" t="s">
        <v>1183</v>
      </c>
      <c r="D8248" t="s">
        <v>1184</v>
      </c>
      <c r="F8248" t="s">
        <v>4640</v>
      </c>
      <c r="G8248" t="s">
        <v>4641</v>
      </c>
      <c r="I8248" t="s">
        <v>4642</v>
      </c>
      <c r="J8248">
        <v>2008</v>
      </c>
      <c r="K8248" t="s">
        <v>1190</v>
      </c>
      <c r="L8248">
        <v>1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1</v>
      </c>
      <c r="W8248">
        <v>0</v>
      </c>
      <c r="X8248">
        <v>0</v>
      </c>
    </row>
    <row r="8249" spans="1:24" x14ac:dyDescent="0.3">
      <c r="A8249" t="s">
        <v>157</v>
      </c>
      <c r="B8249" t="s">
        <v>1183</v>
      </c>
      <c r="D8249" t="s">
        <v>1184</v>
      </c>
      <c r="F8249" t="s">
        <v>4640</v>
      </c>
      <c r="G8249" t="s">
        <v>4641</v>
      </c>
      <c r="I8249" t="s">
        <v>4642</v>
      </c>
      <c r="J8249">
        <v>2010</v>
      </c>
      <c r="K8249" t="s">
        <v>1189</v>
      </c>
      <c r="L8249">
        <v>2</v>
      </c>
      <c r="M8249">
        <v>0</v>
      </c>
      <c r="N8249">
        <v>2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</row>
    <row r="8250" spans="1:24" x14ac:dyDescent="0.3">
      <c r="A8250" t="s">
        <v>157</v>
      </c>
      <c r="B8250" t="s">
        <v>1183</v>
      </c>
      <c r="D8250" t="s">
        <v>1184</v>
      </c>
      <c r="F8250" t="s">
        <v>4640</v>
      </c>
      <c r="G8250" t="s">
        <v>4641</v>
      </c>
      <c r="I8250" t="s">
        <v>4642</v>
      </c>
      <c r="J8250">
        <v>2010</v>
      </c>
      <c r="K8250" t="s">
        <v>1190</v>
      </c>
      <c r="L8250">
        <v>1</v>
      </c>
      <c r="M8250">
        <v>0</v>
      </c>
      <c r="N8250">
        <v>1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</row>
    <row r="8251" spans="1:24" x14ac:dyDescent="0.3">
      <c r="A8251" t="s">
        <v>157</v>
      </c>
      <c r="B8251" t="s">
        <v>1183</v>
      </c>
      <c r="D8251" t="s">
        <v>1184</v>
      </c>
      <c r="F8251" t="s">
        <v>4640</v>
      </c>
      <c r="G8251" t="s">
        <v>4641</v>
      </c>
      <c r="I8251" t="s">
        <v>4642</v>
      </c>
      <c r="J8251">
        <v>2011</v>
      </c>
      <c r="K8251" t="s">
        <v>1189</v>
      </c>
      <c r="L8251">
        <v>8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2</v>
      </c>
      <c r="T8251">
        <v>4</v>
      </c>
      <c r="U8251">
        <v>2</v>
      </c>
      <c r="V8251">
        <v>0</v>
      </c>
      <c r="W8251">
        <v>0</v>
      </c>
      <c r="X8251">
        <v>0</v>
      </c>
    </row>
    <row r="8252" spans="1:24" x14ac:dyDescent="0.3">
      <c r="A8252" t="s">
        <v>157</v>
      </c>
      <c r="B8252" t="s">
        <v>1183</v>
      </c>
      <c r="D8252" t="s">
        <v>1184</v>
      </c>
      <c r="F8252" t="s">
        <v>4640</v>
      </c>
      <c r="G8252" t="s">
        <v>4641</v>
      </c>
      <c r="I8252" t="s">
        <v>4642</v>
      </c>
      <c r="J8252">
        <v>2011</v>
      </c>
      <c r="K8252" t="s">
        <v>1190</v>
      </c>
      <c r="L8252">
        <v>4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1</v>
      </c>
      <c r="T8252">
        <v>2</v>
      </c>
      <c r="U8252">
        <v>1</v>
      </c>
      <c r="V8252">
        <v>0</v>
      </c>
      <c r="W8252">
        <v>0</v>
      </c>
      <c r="X8252">
        <v>0</v>
      </c>
    </row>
    <row r="8253" spans="1:24" x14ac:dyDescent="0.3">
      <c r="A8253" t="s">
        <v>157</v>
      </c>
      <c r="B8253" t="s">
        <v>1183</v>
      </c>
      <c r="D8253" t="s">
        <v>1184</v>
      </c>
      <c r="F8253" t="s">
        <v>4640</v>
      </c>
      <c r="G8253" t="s">
        <v>4641</v>
      </c>
      <c r="I8253" t="s">
        <v>4642</v>
      </c>
      <c r="J8253">
        <v>2012</v>
      </c>
      <c r="K8253" t="s">
        <v>1189</v>
      </c>
      <c r="L8253">
        <v>4</v>
      </c>
      <c r="M8253">
        <v>0</v>
      </c>
      <c r="N8253">
        <v>2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2</v>
      </c>
      <c r="W8253">
        <v>0</v>
      </c>
      <c r="X8253">
        <v>0</v>
      </c>
    </row>
    <row r="8254" spans="1:24" x14ac:dyDescent="0.3">
      <c r="A8254" t="s">
        <v>157</v>
      </c>
      <c r="B8254" t="s">
        <v>1183</v>
      </c>
      <c r="D8254" t="s">
        <v>1184</v>
      </c>
      <c r="F8254" t="s">
        <v>4640</v>
      </c>
      <c r="G8254" t="s">
        <v>4641</v>
      </c>
      <c r="I8254" t="s">
        <v>4642</v>
      </c>
      <c r="J8254">
        <v>2012</v>
      </c>
      <c r="K8254" t="s">
        <v>1190</v>
      </c>
      <c r="L8254">
        <v>2</v>
      </c>
      <c r="M8254">
        <v>0</v>
      </c>
      <c r="N8254">
        <v>1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1</v>
      </c>
      <c r="W8254">
        <v>0</v>
      </c>
      <c r="X8254">
        <v>0</v>
      </c>
    </row>
    <row r="8255" spans="1:24" x14ac:dyDescent="0.3">
      <c r="A8255" t="s">
        <v>157</v>
      </c>
      <c r="B8255" t="s">
        <v>1183</v>
      </c>
      <c r="D8255" t="s">
        <v>1184</v>
      </c>
      <c r="F8255" t="s">
        <v>4640</v>
      </c>
      <c r="G8255" t="s">
        <v>4641</v>
      </c>
      <c r="I8255" t="s">
        <v>4642</v>
      </c>
      <c r="J8255">
        <v>2013</v>
      </c>
      <c r="K8255" t="s">
        <v>1189</v>
      </c>
      <c r="L8255">
        <v>3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3</v>
      </c>
      <c r="W8255">
        <v>0</v>
      </c>
      <c r="X8255">
        <v>0</v>
      </c>
    </row>
    <row r="8256" spans="1:24" x14ac:dyDescent="0.3">
      <c r="A8256" t="s">
        <v>157</v>
      </c>
      <c r="B8256" t="s">
        <v>1183</v>
      </c>
      <c r="D8256" t="s">
        <v>1184</v>
      </c>
      <c r="F8256" t="s">
        <v>4640</v>
      </c>
      <c r="G8256" t="s">
        <v>4641</v>
      </c>
      <c r="I8256" t="s">
        <v>4642</v>
      </c>
      <c r="J8256">
        <v>2013</v>
      </c>
      <c r="K8256" t="s">
        <v>1190</v>
      </c>
      <c r="L8256">
        <v>2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2</v>
      </c>
      <c r="W8256">
        <v>0</v>
      </c>
      <c r="X8256">
        <v>0</v>
      </c>
    </row>
    <row r="8257" spans="1:24" x14ac:dyDescent="0.3">
      <c r="A8257" t="s">
        <v>157</v>
      </c>
      <c r="B8257" t="s">
        <v>1183</v>
      </c>
      <c r="D8257" t="s">
        <v>1184</v>
      </c>
      <c r="F8257" t="s">
        <v>4640</v>
      </c>
      <c r="G8257" t="s">
        <v>4641</v>
      </c>
      <c r="I8257" t="s">
        <v>4642</v>
      </c>
      <c r="J8257">
        <v>2014</v>
      </c>
      <c r="K8257" t="s">
        <v>1189</v>
      </c>
      <c r="L8257">
        <v>4</v>
      </c>
      <c r="M8257">
        <v>0</v>
      </c>
      <c r="N8257">
        <v>0</v>
      </c>
      <c r="O8257">
        <v>2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2</v>
      </c>
      <c r="V8257">
        <v>0</v>
      </c>
      <c r="W8257">
        <v>0</v>
      </c>
      <c r="X8257">
        <v>0</v>
      </c>
    </row>
    <row r="8258" spans="1:24" x14ac:dyDescent="0.3">
      <c r="A8258" t="s">
        <v>157</v>
      </c>
      <c r="B8258" t="s">
        <v>1183</v>
      </c>
      <c r="D8258" t="s">
        <v>1184</v>
      </c>
      <c r="F8258" t="s">
        <v>4640</v>
      </c>
      <c r="G8258" t="s">
        <v>4641</v>
      </c>
      <c r="I8258" t="s">
        <v>4642</v>
      </c>
      <c r="J8258">
        <v>2014</v>
      </c>
      <c r="K8258" t="s">
        <v>1190</v>
      </c>
      <c r="L8258">
        <v>2</v>
      </c>
      <c r="M8258">
        <v>0</v>
      </c>
      <c r="N8258">
        <v>0</v>
      </c>
      <c r="O8258">
        <v>1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1</v>
      </c>
      <c r="V8258">
        <v>0</v>
      </c>
      <c r="W8258">
        <v>0</v>
      </c>
      <c r="X8258">
        <v>0</v>
      </c>
    </row>
    <row r="8259" spans="1:24" x14ac:dyDescent="0.3">
      <c r="A8259" t="s">
        <v>157</v>
      </c>
      <c r="B8259" t="s">
        <v>1183</v>
      </c>
      <c r="D8259" t="s">
        <v>1184</v>
      </c>
      <c r="F8259" t="s">
        <v>4640</v>
      </c>
      <c r="G8259" t="s">
        <v>4641</v>
      </c>
      <c r="I8259" t="s">
        <v>4642</v>
      </c>
      <c r="J8259">
        <v>2015</v>
      </c>
      <c r="K8259" t="s">
        <v>1189</v>
      </c>
      <c r="L8259">
        <v>7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2</v>
      </c>
      <c r="T8259">
        <v>1</v>
      </c>
      <c r="U8259">
        <v>1</v>
      </c>
      <c r="V8259">
        <v>0</v>
      </c>
      <c r="W8259">
        <v>0</v>
      </c>
      <c r="X8259">
        <v>3</v>
      </c>
    </row>
    <row r="8260" spans="1:24" x14ac:dyDescent="0.3">
      <c r="A8260" t="s">
        <v>157</v>
      </c>
      <c r="B8260" t="s">
        <v>1183</v>
      </c>
      <c r="D8260" t="s">
        <v>1184</v>
      </c>
      <c r="F8260" t="s">
        <v>4640</v>
      </c>
      <c r="G8260" t="s">
        <v>4641</v>
      </c>
      <c r="I8260" t="s">
        <v>4642</v>
      </c>
      <c r="J8260">
        <v>2015</v>
      </c>
      <c r="K8260" t="s">
        <v>1190</v>
      </c>
      <c r="L8260">
        <v>5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1</v>
      </c>
      <c r="T8260">
        <v>1</v>
      </c>
      <c r="U8260">
        <v>1</v>
      </c>
      <c r="V8260">
        <v>0</v>
      </c>
      <c r="W8260">
        <v>0</v>
      </c>
      <c r="X8260">
        <v>2</v>
      </c>
    </row>
    <row r="8261" spans="1:24" x14ac:dyDescent="0.3">
      <c r="A8261" t="s">
        <v>157</v>
      </c>
      <c r="B8261" t="s">
        <v>1183</v>
      </c>
      <c r="D8261" t="s">
        <v>1184</v>
      </c>
      <c r="F8261" t="s">
        <v>4640</v>
      </c>
      <c r="G8261" t="s">
        <v>4641</v>
      </c>
      <c r="I8261" t="s">
        <v>4642</v>
      </c>
      <c r="J8261">
        <v>2016</v>
      </c>
      <c r="K8261" t="s">
        <v>1189</v>
      </c>
      <c r="L8261">
        <v>4</v>
      </c>
      <c r="M8261">
        <v>0</v>
      </c>
      <c r="N8261">
        <v>0</v>
      </c>
      <c r="O8261">
        <v>0</v>
      </c>
      <c r="P8261">
        <v>4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</row>
    <row r="8262" spans="1:24" x14ac:dyDescent="0.3">
      <c r="A8262" t="s">
        <v>157</v>
      </c>
      <c r="B8262" t="s">
        <v>1183</v>
      </c>
      <c r="D8262" t="s">
        <v>1184</v>
      </c>
      <c r="F8262" t="s">
        <v>4640</v>
      </c>
      <c r="G8262" t="s">
        <v>4641</v>
      </c>
      <c r="I8262" t="s">
        <v>4642</v>
      </c>
      <c r="J8262">
        <v>2016</v>
      </c>
      <c r="K8262" t="s">
        <v>1190</v>
      </c>
      <c r="L8262">
        <v>2</v>
      </c>
      <c r="M8262">
        <v>0</v>
      </c>
      <c r="N8262">
        <v>0</v>
      </c>
      <c r="O8262">
        <v>0</v>
      </c>
      <c r="P8262">
        <v>2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</row>
    <row r="8263" spans="1:24" x14ac:dyDescent="0.3">
      <c r="A8263" t="s">
        <v>157</v>
      </c>
      <c r="B8263" t="s">
        <v>1183</v>
      </c>
      <c r="D8263" t="s">
        <v>1184</v>
      </c>
      <c r="F8263" t="s">
        <v>4640</v>
      </c>
      <c r="G8263" t="s">
        <v>4641</v>
      </c>
      <c r="I8263" t="s">
        <v>4642</v>
      </c>
      <c r="J8263">
        <v>2017</v>
      </c>
      <c r="K8263" t="s">
        <v>1189</v>
      </c>
      <c r="L8263">
        <v>3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3</v>
      </c>
      <c r="W8263">
        <v>0</v>
      </c>
      <c r="X8263">
        <v>0</v>
      </c>
    </row>
    <row r="8264" spans="1:24" x14ac:dyDescent="0.3">
      <c r="A8264" t="s">
        <v>157</v>
      </c>
      <c r="B8264" t="s">
        <v>1183</v>
      </c>
      <c r="D8264" t="s">
        <v>1184</v>
      </c>
      <c r="F8264" t="s">
        <v>4640</v>
      </c>
      <c r="G8264" t="s">
        <v>4641</v>
      </c>
      <c r="I8264" t="s">
        <v>4642</v>
      </c>
      <c r="J8264">
        <v>2017</v>
      </c>
      <c r="K8264" t="s">
        <v>1190</v>
      </c>
      <c r="L8264">
        <v>1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1</v>
      </c>
      <c r="W8264">
        <v>0</v>
      </c>
      <c r="X8264">
        <v>0</v>
      </c>
    </row>
    <row r="8265" spans="1:24" x14ac:dyDescent="0.3">
      <c r="A8265" t="s">
        <v>157</v>
      </c>
      <c r="B8265" t="s">
        <v>1183</v>
      </c>
      <c r="D8265" t="s">
        <v>1184</v>
      </c>
      <c r="F8265" t="s">
        <v>4640</v>
      </c>
      <c r="G8265" t="s">
        <v>4641</v>
      </c>
      <c r="I8265" t="s">
        <v>4642</v>
      </c>
      <c r="J8265">
        <v>2018</v>
      </c>
      <c r="K8265" t="s">
        <v>1189</v>
      </c>
      <c r="L8265">
        <v>15</v>
      </c>
      <c r="M8265">
        <v>0</v>
      </c>
      <c r="N8265">
        <v>1</v>
      </c>
      <c r="O8265">
        <v>2</v>
      </c>
      <c r="P8265">
        <v>1</v>
      </c>
      <c r="Q8265">
        <v>2</v>
      </c>
      <c r="R8265">
        <v>2</v>
      </c>
      <c r="S8265">
        <v>0</v>
      </c>
      <c r="T8265">
        <v>0</v>
      </c>
      <c r="U8265">
        <v>1</v>
      </c>
      <c r="V8265">
        <v>4</v>
      </c>
      <c r="W8265">
        <v>2</v>
      </c>
      <c r="X8265">
        <v>0</v>
      </c>
    </row>
    <row r="8266" spans="1:24" x14ac:dyDescent="0.3">
      <c r="A8266" t="s">
        <v>157</v>
      </c>
      <c r="B8266" t="s">
        <v>1183</v>
      </c>
      <c r="D8266" t="s">
        <v>1184</v>
      </c>
      <c r="F8266" t="s">
        <v>4640</v>
      </c>
      <c r="G8266" t="s">
        <v>4641</v>
      </c>
      <c r="I8266" t="s">
        <v>4642</v>
      </c>
      <c r="J8266">
        <v>2018</v>
      </c>
      <c r="K8266" t="s">
        <v>1190</v>
      </c>
      <c r="L8266">
        <v>10</v>
      </c>
      <c r="M8266">
        <v>0</v>
      </c>
      <c r="N8266">
        <v>1</v>
      </c>
      <c r="O8266">
        <v>1</v>
      </c>
      <c r="P8266">
        <v>1</v>
      </c>
      <c r="Q8266">
        <v>1</v>
      </c>
      <c r="R8266">
        <v>1</v>
      </c>
      <c r="S8266">
        <v>0</v>
      </c>
      <c r="T8266">
        <v>0</v>
      </c>
      <c r="U8266">
        <v>1</v>
      </c>
      <c r="V8266">
        <v>2</v>
      </c>
      <c r="W8266">
        <v>2</v>
      </c>
      <c r="X8266">
        <v>0</v>
      </c>
    </row>
    <row r="8267" spans="1:24" x14ac:dyDescent="0.3">
      <c r="A8267" t="s">
        <v>157</v>
      </c>
      <c r="B8267" t="s">
        <v>1183</v>
      </c>
      <c r="D8267" t="s">
        <v>1184</v>
      </c>
      <c r="F8267" t="s">
        <v>4640</v>
      </c>
      <c r="G8267" t="s">
        <v>4641</v>
      </c>
      <c r="I8267" t="s">
        <v>4642</v>
      </c>
      <c r="J8267">
        <v>2019</v>
      </c>
      <c r="K8267" t="s">
        <v>1189</v>
      </c>
      <c r="L8267">
        <v>10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2</v>
      </c>
      <c r="S8267">
        <v>0</v>
      </c>
      <c r="T8267">
        <v>0</v>
      </c>
      <c r="U8267">
        <v>1</v>
      </c>
      <c r="V8267">
        <v>0</v>
      </c>
      <c r="W8267">
        <v>7</v>
      </c>
      <c r="X8267">
        <v>0</v>
      </c>
    </row>
    <row r="8268" spans="1:24" x14ac:dyDescent="0.3">
      <c r="A8268" t="s">
        <v>157</v>
      </c>
      <c r="B8268" t="s">
        <v>1183</v>
      </c>
      <c r="D8268" t="s">
        <v>1184</v>
      </c>
      <c r="F8268" t="s">
        <v>4640</v>
      </c>
      <c r="G8268" t="s">
        <v>4641</v>
      </c>
      <c r="I8268" t="s">
        <v>4642</v>
      </c>
      <c r="J8268">
        <v>2019</v>
      </c>
      <c r="K8268" t="s">
        <v>1190</v>
      </c>
      <c r="L8268">
        <v>7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1</v>
      </c>
      <c r="S8268">
        <v>0</v>
      </c>
      <c r="T8268">
        <v>0</v>
      </c>
      <c r="U8268">
        <v>1</v>
      </c>
      <c r="V8268">
        <v>0</v>
      </c>
      <c r="W8268">
        <v>5</v>
      </c>
      <c r="X8268">
        <v>0</v>
      </c>
    </row>
    <row r="8269" spans="1:24" x14ac:dyDescent="0.3">
      <c r="A8269" t="s">
        <v>157</v>
      </c>
      <c r="B8269" t="s">
        <v>1183</v>
      </c>
      <c r="D8269" t="s">
        <v>1184</v>
      </c>
      <c r="F8269" t="s">
        <v>4640</v>
      </c>
      <c r="G8269" t="s">
        <v>4641</v>
      </c>
      <c r="I8269" t="s">
        <v>4642</v>
      </c>
      <c r="J8269">
        <v>2020</v>
      </c>
      <c r="K8269" t="s">
        <v>1189</v>
      </c>
      <c r="L8269">
        <v>1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1</v>
      </c>
      <c r="W8269">
        <v>0</v>
      </c>
      <c r="X8269">
        <v>0</v>
      </c>
    </row>
    <row r="8270" spans="1:24" x14ac:dyDescent="0.3">
      <c r="A8270" t="s">
        <v>157</v>
      </c>
      <c r="B8270" t="s">
        <v>1183</v>
      </c>
      <c r="D8270" t="s">
        <v>1184</v>
      </c>
      <c r="F8270" t="s">
        <v>4640</v>
      </c>
      <c r="G8270" t="s">
        <v>4641</v>
      </c>
      <c r="I8270" t="s">
        <v>4642</v>
      </c>
      <c r="J8270">
        <v>2020</v>
      </c>
      <c r="K8270" t="s">
        <v>1190</v>
      </c>
      <c r="L8270">
        <v>1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1</v>
      </c>
      <c r="W8270">
        <v>0</v>
      </c>
      <c r="X8270">
        <v>0</v>
      </c>
    </row>
    <row r="8271" spans="1:24" x14ac:dyDescent="0.3">
      <c r="A8271" t="s">
        <v>109</v>
      </c>
      <c r="B8271" t="s">
        <v>1183</v>
      </c>
      <c r="D8271" t="s">
        <v>1184</v>
      </c>
      <c r="F8271" t="s">
        <v>4643</v>
      </c>
      <c r="G8271" t="s">
        <v>4644</v>
      </c>
      <c r="I8271" t="s">
        <v>4645</v>
      </c>
      <c r="J8271">
        <v>2010</v>
      </c>
      <c r="K8271" t="s">
        <v>1189</v>
      </c>
      <c r="L8271">
        <v>10</v>
      </c>
      <c r="M8271">
        <v>0</v>
      </c>
      <c r="N8271">
        <v>4</v>
      </c>
      <c r="O8271">
        <v>3</v>
      </c>
      <c r="P8271">
        <v>0</v>
      </c>
      <c r="Q8271">
        <v>0</v>
      </c>
      <c r="R8271">
        <v>0</v>
      </c>
      <c r="S8271">
        <v>3</v>
      </c>
      <c r="T8271">
        <v>0</v>
      </c>
      <c r="U8271">
        <v>0</v>
      </c>
      <c r="V8271">
        <v>0</v>
      </c>
      <c r="W8271">
        <v>0</v>
      </c>
      <c r="X8271">
        <v>0</v>
      </c>
    </row>
    <row r="8272" spans="1:24" x14ac:dyDescent="0.3">
      <c r="A8272" t="s">
        <v>109</v>
      </c>
      <c r="B8272" t="s">
        <v>1183</v>
      </c>
      <c r="D8272" t="s">
        <v>1184</v>
      </c>
      <c r="F8272" t="s">
        <v>4643</v>
      </c>
      <c r="G8272" t="s">
        <v>4644</v>
      </c>
      <c r="I8272" t="s">
        <v>4645</v>
      </c>
      <c r="J8272">
        <v>2010</v>
      </c>
      <c r="K8272" t="s">
        <v>1190</v>
      </c>
      <c r="L8272">
        <v>7</v>
      </c>
      <c r="M8272">
        <v>0</v>
      </c>
      <c r="N8272">
        <v>3</v>
      </c>
      <c r="O8272">
        <v>1</v>
      </c>
      <c r="P8272">
        <v>0</v>
      </c>
      <c r="Q8272">
        <v>0</v>
      </c>
      <c r="R8272">
        <v>0</v>
      </c>
      <c r="S8272">
        <v>3</v>
      </c>
      <c r="T8272">
        <v>0</v>
      </c>
      <c r="U8272">
        <v>0</v>
      </c>
      <c r="V8272">
        <v>0</v>
      </c>
      <c r="W8272">
        <v>0</v>
      </c>
      <c r="X8272">
        <v>0</v>
      </c>
    </row>
    <row r="8273" spans="1:24" x14ac:dyDescent="0.3">
      <c r="A8273" t="s">
        <v>109</v>
      </c>
      <c r="B8273" t="s">
        <v>1183</v>
      </c>
      <c r="D8273" t="s">
        <v>1184</v>
      </c>
      <c r="F8273" t="s">
        <v>4643</v>
      </c>
      <c r="G8273" t="s">
        <v>4644</v>
      </c>
      <c r="I8273" t="s">
        <v>4645</v>
      </c>
      <c r="J8273">
        <v>2011</v>
      </c>
      <c r="K8273" t="s">
        <v>1189</v>
      </c>
      <c r="L8273">
        <v>5</v>
      </c>
      <c r="M8273">
        <v>0</v>
      </c>
      <c r="N8273">
        <v>2</v>
      </c>
      <c r="O8273">
        <v>1</v>
      </c>
      <c r="P8273">
        <v>2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</row>
    <row r="8274" spans="1:24" x14ac:dyDescent="0.3">
      <c r="A8274" t="s">
        <v>109</v>
      </c>
      <c r="B8274" t="s">
        <v>1183</v>
      </c>
      <c r="D8274" t="s">
        <v>1184</v>
      </c>
      <c r="F8274" t="s">
        <v>4643</v>
      </c>
      <c r="G8274" t="s">
        <v>4644</v>
      </c>
      <c r="I8274" t="s">
        <v>4645</v>
      </c>
      <c r="J8274">
        <v>2011</v>
      </c>
      <c r="K8274" t="s">
        <v>1190</v>
      </c>
      <c r="L8274">
        <v>5</v>
      </c>
      <c r="M8274">
        <v>0</v>
      </c>
      <c r="N8274">
        <v>2</v>
      </c>
      <c r="O8274">
        <v>1</v>
      </c>
      <c r="P8274">
        <v>2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</row>
    <row r="8275" spans="1:24" x14ac:dyDescent="0.3">
      <c r="A8275" t="s">
        <v>109</v>
      </c>
      <c r="B8275" t="s">
        <v>1183</v>
      </c>
      <c r="D8275" t="s">
        <v>1184</v>
      </c>
      <c r="F8275" t="s">
        <v>4643</v>
      </c>
      <c r="G8275" t="s">
        <v>4644</v>
      </c>
      <c r="I8275" t="s">
        <v>4645</v>
      </c>
      <c r="J8275">
        <v>2012</v>
      </c>
      <c r="K8275" t="s">
        <v>1189</v>
      </c>
      <c r="L8275">
        <v>3</v>
      </c>
      <c r="M8275">
        <v>0</v>
      </c>
      <c r="N8275">
        <v>1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1</v>
      </c>
      <c r="X8275">
        <v>1</v>
      </c>
    </row>
    <row r="8276" spans="1:24" x14ac:dyDescent="0.3">
      <c r="A8276" t="s">
        <v>109</v>
      </c>
      <c r="B8276" t="s">
        <v>1183</v>
      </c>
      <c r="D8276" t="s">
        <v>1184</v>
      </c>
      <c r="F8276" t="s">
        <v>4643</v>
      </c>
      <c r="G8276" t="s">
        <v>4644</v>
      </c>
      <c r="I8276" t="s">
        <v>4645</v>
      </c>
      <c r="J8276">
        <v>2012</v>
      </c>
      <c r="K8276" t="s">
        <v>1190</v>
      </c>
      <c r="L8276">
        <v>3</v>
      </c>
      <c r="M8276">
        <v>0</v>
      </c>
      <c r="N8276">
        <v>1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1</v>
      </c>
      <c r="X8276">
        <v>1</v>
      </c>
    </row>
    <row r="8277" spans="1:24" x14ac:dyDescent="0.3">
      <c r="A8277" t="s">
        <v>109</v>
      </c>
      <c r="B8277" t="s">
        <v>1183</v>
      </c>
      <c r="D8277" t="s">
        <v>1184</v>
      </c>
      <c r="F8277" t="s">
        <v>4643</v>
      </c>
      <c r="G8277" t="s">
        <v>4644</v>
      </c>
      <c r="I8277" t="s">
        <v>4645</v>
      </c>
      <c r="J8277">
        <v>2013</v>
      </c>
      <c r="K8277" t="s">
        <v>1189</v>
      </c>
      <c r="L8277">
        <v>2</v>
      </c>
      <c r="M8277">
        <v>0</v>
      </c>
      <c r="N8277">
        <v>1</v>
      </c>
      <c r="O8277">
        <v>0</v>
      </c>
      <c r="P8277">
        <v>0</v>
      </c>
      <c r="Q8277">
        <v>0</v>
      </c>
      <c r="R8277">
        <v>0</v>
      </c>
      <c r="S8277">
        <v>1</v>
      </c>
      <c r="T8277">
        <v>0</v>
      </c>
      <c r="U8277">
        <v>0</v>
      </c>
      <c r="V8277">
        <v>0</v>
      </c>
      <c r="W8277">
        <v>0</v>
      </c>
      <c r="X8277">
        <v>0</v>
      </c>
    </row>
    <row r="8278" spans="1:24" x14ac:dyDescent="0.3">
      <c r="A8278" t="s">
        <v>109</v>
      </c>
      <c r="B8278" t="s">
        <v>1183</v>
      </c>
      <c r="D8278" t="s">
        <v>1184</v>
      </c>
      <c r="F8278" t="s">
        <v>4643</v>
      </c>
      <c r="G8278" t="s">
        <v>4644</v>
      </c>
      <c r="I8278" t="s">
        <v>4645</v>
      </c>
      <c r="J8278">
        <v>2013</v>
      </c>
      <c r="K8278" t="s">
        <v>1190</v>
      </c>
      <c r="L8278">
        <v>2</v>
      </c>
      <c r="M8278">
        <v>0</v>
      </c>
      <c r="N8278">
        <v>1</v>
      </c>
      <c r="O8278">
        <v>0</v>
      </c>
      <c r="P8278">
        <v>0</v>
      </c>
      <c r="Q8278">
        <v>0</v>
      </c>
      <c r="R8278">
        <v>0</v>
      </c>
      <c r="S8278">
        <v>1</v>
      </c>
      <c r="T8278">
        <v>0</v>
      </c>
      <c r="U8278">
        <v>0</v>
      </c>
      <c r="V8278">
        <v>0</v>
      </c>
      <c r="W8278">
        <v>0</v>
      </c>
      <c r="X8278">
        <v>0</v>
      </c>
    </row>
    <row r="8279" spans="1:24" x14ac:dyDescent="0.3">
      <c r="A8279" t="s">
        <v>109</v>
      </c>
      <c r="B8279" t="s">
        <v>1183</v>
      </c>
      <c r="D8279" t="s">
        <v>1184</v>
      </c>
      <c r="F8279" t="s">
        <v>4643</v>
      </c>
      <c r="G8279" t="s">
        <v>4644</v>
      </c>
      <c r="I8279" t="s">
        <v>4645</v>
      </c>
      <c r="J8279">
        <v>2014</v>
      </c>
      <c r="K8279" t="s">
        <v>1189</v>
      </c>
      <c r="L8279">
        <v>1</v>
      </c>
      <c r="M8279">
        <v>0</v>
      </c>
      <c r="N8279">
        <v>0</v>
      </c>
      <c r="O8279">
        <v>0</v>
      </c>
      <c r="P8279">
        <v>1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</row>
    <row r="8280" spans="1:24" x14ac:dyDescent="0.3">
      <c r="A8280" t="s">
        <v>109</v>
      </c>
      <c r="B8280" t="s">
        <v>1183</v>
      </c>
      <c r="D8280" t="s">
        <v>1184</v>
      </c>
      <c r="F8280" t="s">
        <v>4643</v>
      </c>
      <c r="G8280" t="s">
        <v>4644</v>
      </c>
      <c r="I8280" t="s">
        <v>4645</v>
      </c>
      <c r="J8280">
        <v>2014</v>
      </c>
      <c r="K8280" t="s">
        <v>1190</v>
      </c>
      <c r="L8280">
        <v>1</v>
      </c>
      <c r="M8280">
        <v>0</v>
      </c>
      <c r="N8280">
        <v>0</v>
      </c>
      <c r="O8280">
        <v>0</v>
      </c>
      <c r="P8280">
        <v>1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</row>
    <row r="8281" spans="1:24" x14ac:dyDescent="0.3">
      <c r="A8281" t="s">
        <v>109</v>
      </c>
      <c r="B8281" t="s">
        <v>1183</v>
      </c>
      <c r="D8281" t="s">
        <v>1184</v>
      </c>
      <c r="F8281" t="s">
        <v>4643</v>
      </c>
      <c r="G8281" t="s">
        <v>4644</v>
      </c>
      <c r="I8281" t="s">
        <v>4645</v>
      </c>
      <c r="J8281">
        <v>2016</v>
      </c>
      <c r="K8281" t="s">
        <v>1189</v>
      </c>
      <c r="L8281">
        <v>1</v>
      </c>
      <c r="M8281">
        <v>0</v>
      </c>
      <c r="N8281">
        <v>1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</row>
    <row r="8282" spans="1:24" x14ac:dyDescent="0.3">
      <c r="A8282" t="s">
        <v>109</v>
      </c>
      <c r="B8282" t="s">
        <v>1183</v>
      </c>
      <c r="D8282" t="s">
        <v>1184</v>
      </c>
      <c r="F8282" t="s">
        <v>4643</v>
      </c>
      <c r="G8282" t="s">
        <v>4644</v>
      </c>
      <c r="I8282" t="s">
        <v>4645</v>
      </c>
      <c r="J8282">
        <v>2016</v>
      </c>
      <c r="K8282" t="s">
        <v>1190</v>
      </c>
      <c r="L8282">
        <v>1</v>
      </c>
      <c r="M8282">
        <v>0</v>
      </c>
      <c r="N8282">
        <v>1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</row>
    <row r="8283" spans="1:24" x14ac:dyDescent="0.3">
      <c r="A8283" t="s">
        <v>109</v>
      </c>
      <c r="B8283" t="s">
        <v>1183</v>
      </c>
      <c r="D8283" t="s">
        <v>1184</v>
      </c>
      <c r="F8283" t="s">
        <v>4643</v>
      </c>
      <c r="G8283" t="s">
        <v>4644</v>
      </c>
      <c r="I8283" t="s">
        <v>4645</v>
      </c>
      <c r="J8283">
        <v>2017</v>
      </c>
      <c r="K8283" t="s">
        <v>1189</v>
      </c>
      <c r="L8283">
        <v>7</v>
      </c>
      <c r="M8283">
        <v>0</v>
      </c>
      <c r="N8283">
        <v>2</v>
      </c>
      <c r="O8283">
        <v>0</v>
      </c>
      <c r="P8283">
        <v>1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4</v>
      </c>
      <c r="W8283">
        <v>0</v>
      </c>
      <c r="X8283">
        <v>0</v>
      </c>
    </row>
    <row r="8284" spans="1:24" x14ac:dyDescent="0.3">
      <c r="A8284" t="s">
        <v>109</v>
      </c>
      <c r="B8284" t="s">
        <v>1183</v>
      </c>
      <c r="D8284" t="s">
        <v>1184</v>
      </c>
      <c r="F8284" t="s">
        <v>4643</v>
      </c>
      <c r="G8284" t="s">
        <v>4644</v>
      </c>
      <c r="I8284" t="s">
        <v>4645</v>
      </c>
      <c r="J8284">
        <v>2017</v>
      </c>
      <c r="K8284" t="s">
        <v>1190</v>
      </c>
      <c r="L8284">
        <v>6</v>
      </c>
      <c r="M8284">
        <v>0</v>
      </c>
      <c r="N8284">
        <v>2</v>
      </c>
      <c r="O8284">
        <v>0</v>
      </c>
      <c r="P8284">
        <v>1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3</v>
      </c>
      <c r="W8284">
        <v>0</v>
      </c>
      <c r="X8284">
        <v>0</v>
      </c>
    </row>
    <row r="8285" spans="1:24" x14ac:dyDescent="0.3">
      <c r="A8285" t="s">
        <v>109</v>
      </c>
      <c r="B8285" t="s">
        <v>1183</v>
      </c>
      <c r="D8285" t="s">
        <v>1184</v>
      </c>
      <c r="F8285" t="s">
        <v>4643</v>
      </c>
      <c r="G8285" t="s">
        <v>4644</v>
      </c>
      <c r="I8285" t="s">
        <v>4645</v>
      </c>
      <c r="J8285">
        <v>2018</v>
      </c>
      <c r="K8285" t="s">
        <v>1189</v>
      </c>
      <c r="L8285">
        <v>14</v>
      </c>
      <c r="M8285">
        <v>0</v>
      </c>
      <c r="N8285">
        <v>4</v>
      </c>
      <c r="O8285">
        <v>0</v>
      </c>
      <c r="P8285">
        <v>5</v>
      </c>
      <c r="Q8285">
        <v>0</v>
      </c>
      <c r="R8285">
        <v>0</v>
      </c>
      <c r="S8285">
        <v>5</v>
      </c>
      <c r="T8285">
        <v>0</v>
      </c>
      <c r="U8285">
        <v>0</v>
      </c>
      <c r="V8285">
        <v>0</v>
      </c>
      <c r="W8285">
        <v>0</v>
      </c>
      <c r="X8285">
        <v>0</v>
      </c>
    </row>
    <row r="8286" spans="1:24" x14ac:dyDescent="0.3">
      <c r="A8286" t="s">
        <v>109</v>
      </c>
      <c r="B8286" t="s">
        <v>1183</v>
      </c>
      <c r="D8286" t="s">
        <v>1184</v>
      </c>
      <c r="F8286" t="s">
        <v>4643</v>
      </c>
      <c r="G8286" t="s">
        <v>4644</v>
      </c>
      <c r="I8286" t="s">
        <v>4645</v>
      </c>
      <c r="J8286">
        <v>2018</v>
      </c>
      <c r="K8286" t="s">
        <v>1190</v>
      </c>
      <c r="L8286">
        <v>8</v>
      </c>
      <c r="M8286">
        <v>0</v>
      </c>
      <c r="N8286">
        <v>3</v>
      </c>
      <c r="O8286">
        <v>0</v>
      </c>
      <c r="P8286">
        <v>2</v>
      </c>
      <c r="Q8286">
        <v>0</v>
      </c>
      <c r="R8286">
        <v>0</v>
      </c>
      <c r="S8286">
        <v>3</v>
      </c>
      <c r="T8286">
        <v>0</v>
      </c>
      <c r="U8286">
        <v>0</v>
      </c>
      <c r="V8286">
        <v>0</v>
      </c>
      <c r="W8286">
        <v>0</v>
      </c>
      <c r="X8286">
        <v>0</v>
      </c>
    </row>
    <row r="8287" spans="1:24" x14ac:dyDescent="0.3">
      <c r="A8287" t="s">
        <v>109</v>
      </c>
      <c r="B8287" t="s">
        <v>1183</v>
      </c>
      <c r="D8287" t="s">
        <v>1184</v>
      </c>
      <c r="F8287" t="s">
        <v>4643</v>
      </c>
      <c r="G8287" t="s">
        <v>4644</v>
      </c>
      <c r="I8287" t="s">
        <v>4645</v>
      </c>
      <c r="J8287">
        <v>2019</v>
      </c>
      <c r="K8287" t="s">
        <v>1189</v>
      </c>
      <c r="L8287">
        <v>3</v>
      </c>
      <c r="M8287">
        <v>1</v>
      </c>
      <c r="N8287">
        <v>0</v>
      </c>
      <c r="O8287">
        <v>1</v>
      </c>
      <c r="P8287">
        <v>0</v>
      </c>
      <c r="Q8287">
        <v>0</v>
      </c>
      <c r="R8287">
        <v>0</v>
      </c>
      <c r="S8287">
        <v>1</v>
      </c>
      <c r="T8287">
        <v>0</v>
      </c>
      <c r="U8287">
        <v>0</v>
      </c>
      <c r="V8287">
        <v>0</v>
      </c>
      <c r="W8287">
        <v>0</v>
      </c>
      <c r="X8287">
        <v>0</v>
      </c>
    </row>
    <row r="8288" spans="1:24" x14ac:dyDescent="0.3">
      <c r="A8288" t="s">
        <v>109</v>
      </c>
      <c r="B8288" t="s">
        <v>1183</v>
      </c>
      <c r="D8288" t="s">
        <v>1184</v>
      </c>
      <c r="F8288" t="s">
        <v>4643</v>
      </c>
      <c r="G8288" t="s">
        <v>4644</v>
      </c>
      <c r="I8288" t="s">
        <v>4645</v>
      </c>
      <c r="J8288">
        <v>2019</v>
      </c>
      <c r="K8288" t="s">
        <v>1190</v>
      </c>
      <c r="L8288">
        <v>3</v>
      </c>
      <c r="M8288">
        <v>1</v>
      </c>
      <c r="N8288">
        <v>0</v>
      </c>
      <c r="O8288">
        <v>1</v>
      </c>
      <c r="P8288">
        <v>0</v>
      </c>
      <c r="Q8288">
        <v>0</v>
      </c>
      <c r="R8288">
        <v>0</v>
      </c>
      <c r="S8288">
        <v>1</v>
      </c>
      <c r="T8288">
        <v>0</v>
      </c>
      <c r="U8288">
        <v>0</v>
      </c>
      <c r="V8288">
        <v>0</v>
      </c>
      <c r="W8288">
        <v>0</v>
      </c>
      <c r="X8288">
        <v>0</v>
      </c>
    </row>
    <row r="8289" spans="1:24" x14ac:dyDescent="0.3">
      <c r="A8289" t="s">
        <v>109</v>
      </c>
      <c r="B8289" t="s">
        <v>1183</v>
      </c>
      <c r="D8289" t="s">
        <v>1184</v>
      </c>
      <c r="F8289" t="s">
        <v>4643</v>
      </c>
      <c r="G8289" t="s">
        <v>4644</v>
      </c>
      <c r="I8289" t="s">
        <v>4645</v>
      </c>
      <c r="J8289">
        <v>2020</v>
      </c>
      <c r="K8289" t="s">
        <v>1189</v>
      </c>
      <c r="L8289">
        <v>4</v>
      </c>
      <c r="M8289">
        <v>0</v>
      </c>
      <c r="N8289">
        <v>0</v>
      </c>
      <c r="O8289">
        <v>0</v>
      </c>
      <c r="P8289">
        <v>1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3</v>
      </c>
      <c r="W8289">
        <v>0</v>
      </c>
      <c r="X8289">
        <v>0</v>
      </c>
    </row>
    <row r="8290" spans="1:24" x14ac:dyDescent="0.3">
      <c r="A8290" t="s">
        <v>109</v>
      </c>
      <c r="B8290" t="s">
        <v>1183</v>
      </c>
      <c r="D8290" t="s">
        <v>1184</v>
      </c>
      <c r="F8290" t="s">
        <v>4643</v>
      </c>
      <c r="G8290" t="s">
        <v>4644</v>
      </c>
      <c r="I8290" t="s">
        <v>4645</v>
      </c>
      <c r="J8290">
        <v>2020</v>
      </c>
      <c r="K8290" t="s">
        <v>1190</v>
      </c>
      <c r="L8290">
        <v>3</v>
      </c>
      <c r="M8290">
        <v>0</v>
      </c>
      <c r="N8290">
        <v>0</v>
      </c>
      <c r="O8290">
        <v>0</v>
      </c>
      <c r="P8290">
        <v>1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2</v>
      </c>
      <c r="W8290">
        <v>0</v>
      </c>
      <c r="X8290">
        <v>0</v>
      </c>
    </row>
    <row r="8291" spans="1:24" x14ac:dyDescent="0.3">
      <c r="A8291" t="s">
        <v>109</v>
      </c>
      <c r="B8291" t="s">
        <v>1183</v>
      </c>
      <c r="D8291" t="s">
        <v>1184</v>
      </c>
      <c r="F8291" t="s">
        <v>4643</v>
      </c>
      <c r="G8291" t="s">
        <v>4644</v>
      </c>
      <c r="I8291" t="s">
        <v>4645</v>
      </c>
      <c r="J8291">
        <v>2021</v>
      </c>
      <c r="K8291" t="s">
        <v>1189</v>
      </c>
      <c r="L8291">
        <v>3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3</v>
      </c>
      <c r="W8291">
        <v>0</v>
      </c>
      <c r="X8291">
        <v>0</v>
      </c>
    </row>
    <row r="8292" spans="1:24" x14ac:dyDescent="0.3">
      <c r="A8292" t="s">
        <v>109</v>
      </c>
      <c r="B8292" t="s">
        <v>1183</v>
      </c>
      <c r="D8292" t="s">
        <v>1184</v>
      </c>
      <c r="F8292" t="s">
        <v>4643</v>
      </c>
      <c r="G8292" t="s">
        <v>4644</v>
      </c>
      <c r="I8292" t="s">
        <v>4645</v>
      </c>
      <c r="J8292">
        <v>2021</v>
      </c>
      <c r="K8292" t="s">
        <v>1190</v>
      </c>
      <c r="L8292">
        <v>3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3</v>
      </c>
      <c r="W8292">
        <v>0</v>
      </c>
      <c r="X8292">
        <v>0</v>
      </c>
    </row>
    <row r="8293" spans="1:24" x14ac:dyDescent="0.3">
      <c r="A8293" t="s">
        <v>109</v>
      </c>
      <c r="B8293" t="s">
        <v>1183</v>
      </c>
      <c r="D8293" t="s">
        <v>1184</v>
      </c>
      <c r="F8293" t="s">
        <v>4643</v>
      </c>
      <c r="G8293" t="s">
        <v>4644</v>
      </c>
      <c r="I8293" t="s">
        <v>4645</v>
      </c>
      <c r="J8293">
        <v>2022</v>
      </c>
      <c r="K8293" t="s">
        <v>1189</v>
      </c>
      <c r="L8293">
        <v>3</v>
      </c>
      <c r="M8293">
        <v>0</v>
      </c>
      <c r="N8293">
        <v>0</v>
      </c>
      <c r="O8293">
        <v>1</v>
      </c>
      <c r="P8293">
        <v>0</v>
      </c>
      <c r="Q8293">
        <v>0</v>
      </c>
      <c r="R8293">
        <v>1</v>
      </c>
      <c r="S8293">
        <v>1</v>
      </c>
      <c r="T8293">
        <v>0</v>
      </c>
      <c r="U8293">
        <v>0</v>
      </c>
      <c r="V8293">
        <v>0</v>
      </c>
      <c r="W8293">
        <v>0</v>
      </c>
      <c r="X8293">
        <v>0</v>
      </c>
    </row>
    <row r="8294" spans="1:24" x14ac:dyDescent="0.3">
      <c r="A8294" t="s">
        <v>109</v>
      </c>
      <c r="B8294" t="s">
        <v>1183</v>
      </c>
      <c r="D8294" t="s">
        <v>1184</v>
      </c>
      <c r="F8294" t="s">
        <v>4643</v>
      </c>
      <c r="G8294" t="s">
        <v>4644</v>
      </c>
      <c r="I8294" t="s">
        <v>4645</v>
      </c>
      <c r="J8294">
        <v>2022</v>
      </c>
      <c r="K8294" t="s">
        <v>1190</v>
      </c>
      <c r="L8294">
        <v>3</v>
      </c>
      <c r="M8294">
        <v>0</v>
      </c>
      <c r="N8294">
        <v>0</v>
      </c>
      <c r="O8294">
        <v>1</v>
      </c>
      <c r="P8294">
        <v>0</v>
      </c>
      <c r="Q8294">
        <v>0</v>
      </c>
      <c r="R8294">
        <v>1</v>
      </c>
      <c r="S8294">
        <v>1</v>
      </c>
      <c r="T8294">
        <v>0</v>
      </c>
      <c r="U8294">
        <v>0</v>
      </c>
      <c r="V8294">
        <v>0</v>
      </c>
      <c r="W8294">
        <v>0</v>
      </c>
      <c r="X8294">
        <v>0</v>
      </c>
    </row>
    <row r="8295" spans="1:24" x14ac:dyDescent="0.3">
      <c r="A8295" t="s">
        <v>109</v>
      </c>
      <c r="B8295" t="s">
        <v>1183</v>
      </c>
      <c r="D8295" t="s">
        <v>1184</v>
      </c>
      <c r="F8295" t="s">
        <v>4643</v>
      </c>
      <c r="G8295" t="s">
        <v>4644</v>
      </c>
      <c r="I8295" t="s">
        <v>4645</v>
      </c>
      <c r="J8295">
        <v>2023</v>
      </c>
      <c r="K8295" t="s">
        <v>1189</v>
      </c>
      <c r="L8295">
        <v>5</v>
      </c>
      <c r="M8295">
        <v>0</v>
      </c>
      <c r="N8295">
        <v>0</v>
      </c>
      <c r="O8295">
        <v>3</v>
      </c>
      <c r="P8295">
        <v>0</v>
      </c>
      <c r="Q8295">
        <v>0</v>
      </c>
      <c r="R8295">
        <v>0</v>
      </c>
      <c r="S8295">
        <v>1</v>
      </c>
      <c r="T8295">
        <v>0</v>
      </c>
      <c r="U8295">
        <v>1</v>
      </c>
      <c r="V8295">
        <v>0</v>
      </c>
      <c r="W8295">
        <v>0</v>
      </c>
      <c r="X8295">
        <v>0</v>
      </c>
    </row>
    <row r="8296" spans="1:24" x14ac:dyDescent="0.3">
      <c r="A8296" t="s">
        <v>109</v>
      </c>
      <c r="B8296" t="s">
        <v>1183</v>
      </c>
      <c r="D8296" t="s">
        <v>1184</v>
      </c>
      <c r="F8296" t="s">
        <v>4643</v>
      </c>
      <c r="G8296" t="s">
        <v>4644</v>
      </c>
      <c r="I8296" t="s">
        <v>4645</v>
      </c>
      <c r="J8296">
        <v>2023</v>
      </c>
      <c r="K8296" t="s">
        <v>1190</v>
      </c>
      <c r="L8296">
        <v>4</v>
      </c>
      <c r="M8296">
        <v>0</v>
      </c>
      <c r="N8296">
        <v>0</v>
      </c>
      <c r="O8296">
        <v>2</v>
      </c>
      <c r="P8296">
        <v>0</v>
      </c>
      <c r="Q8296">
        <v>0</v>
      </c>
      <c r="R8296">
        <v>0</v>
      </c>
      <c r="S8296">
        <v>1</v>
      </c>
      <c r="T8296">
        <v>0</v>
      </c>
      <c r="U8296">
        <v>1</v>
      </c>
      <c r="V8296">
        <v>0</v>
      </c>
      <c r="W8296">
        <v>0</v>
      </c>
      <c r="X8296">
        <v>0</v>
      </c>
    </row>
    <row r="8297" spans="1:24" x14ac:dyDescent="0.3">
      <c r="A8297" t="s">
        <v>112</v>
      </c>
      <c r="B8297" t="s">
        <v>1183</v>
      </c>
      <c r="D8297" t="s">
        <v>1184</v>
      </c>
      <c r="F8297" t="s">
        <v>4646</v>
      </c>
      <c r="G8297" t="s">
        <v>4647</v>
      </c>
      <c r="I8297" t="s">
        <v>4648</v>
      </c>
      <c r="J8297">
        <v>2010</v>
      </c>
      <c r="K8297" t="s">
        <v>1189</v>
      </c>
      <c r="L8297">
        <v>2</v>
      </c>
      <c r="M8297">
        <v>0</v>
      </c>
      <c r="N8297">
        <v>2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</row>
    <row r="8298" spans="1:24" x14ac:dyDescent="0.3">
      <c r="A8298" t="s">
        <v>112</v>
      </c>
      <c r="B8298" t="s">
        <v>1183</v>
      </c>
      <c r="D8298" t="s">
        <v>1184</v>
      </c>
      <c r="F8298" t="s">
        <v>4646</v>
      </c>
      <c r="G8298" t="s">
        <v>4647</v>
      </c>
      <c r="I8298" t="s">
        <v>4648</v>
      </c>
      <c r="J8298">
        <v>2010</v>
      </c>
      <c r="K8298" t="s">
        <v>1190</v>
      </c>
      <c r="L8298">
        <v>1</v>
      </c>
      <c r="M8298">
        <v>0</v>
      </c>
      <c r="N8298">
        <v>1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</row>
    <row r="8299" spans="1:24" x14ac:dyDescent="0.3">
      <c r="A8299" t="s">
        <v>112</v>
      </c>
      <c r="B8299" t="s">
        <v>1183</v>
      </c>
      <c r="D8299" t="s">
        <v>1184</v>
      </c>
      <c r="F8299" t="s">
        <v>4646</v>
      </c>
      <c r="G8299" t="s">
        <v>4647</v>
      </c>
      <c r="I8299" t="s">
        <v>4648</v>
      </c>
      <c r="J8299">
        <v>2011</v>
      </c>
      <c r="K8299" t="s">
        <v>1189</v>
      </c>
      <c r="L8299">
        <v>9</v>
      </c>
      <c r="M8299">
        <v>0</v>
      </c>
      <c r="N8299">
        <v>0</v>
      </c>
      <c r="O8299">
        <v>0</v>
      </c>
      <c r="P8299">
        <v>0</v>
      </c>
      <c r="Q8299">
        <v>8</v>
      </c>
      <c r="R8299">
        <v>0</v>
      </c>
      <c r="S8299">
        <v>0</v>
      </c>
      <c r="T8299">
        <v>0</v>
      </c>
      <c r="U8299">
        <v>0</v>
      </c>
      <c r="V8299">
        <v>1</v>
      </c>
      <c r="W8299">
        <v>0</v>
      </c>
      <c r="X8299">
        <v>0</v>
      </c>
    </row>
    <row r="8300" spans="1:24" x14ac:dyDescent="0.3">
      <c r="A8300" t="s">
        <v>112</v>
      </c>
      <c r="B8300" t="s">
        <v>1183</v>
      </c>
      <c r="D8300" t="s">
        <v>1184</v>
      </c>
      <c r="F8300" t="s">
        <v>4646</v>
      </c>
      <c r="G8300" t="s">
        <v>4647</v>
      </c>
      <c r="I8300" t="s">
        <v>4648</v>
      </c>
      <c r="J8300">
        <v>2011</v>
      </c>
      <c r="K8300" t="s">
        <v>1190</v>
      </c>
      <c r="L8300">
        <v>6</v>
      </c>
      <c r="M8300">
        <v>0</v>
      </c>
      <c r="N8300">
        <v>0</v>
      </c>
      <c r="O8300">
        <v>0</v>
      </c>
      <c r="P8300">
        <v>0</v>
      </c>
      <c r="Q8300">
        <v>5</v>
      </c>
      <c r="R8300">
        <v>0</v>
      </c>
      <c r="S8300">
        <v>0</v>
      </c>
      <c r="T8300">
        <v>0</v>
      </c>
      <c r="U8300">
        <v>0</v>
      </c>
      <c r="V8300">
        <v>1</v>
      </c>
      <c r="W8300">
        <v>0</v>
      </c>
      <c r="X8300">
        <v>0</v>
      </c>
    </row>
    <row r="8301" spans="1:24" x14ac:dyDescent="0.3">
      <c r="A8301" t="s">
        <v>112</v>
      </c>
      <c r="B8301" t="s">
        <v>1183</v>
      </c>
      <c r="D8301" t="s">
        <v>1184</v>
      </c>
      <c r="F8301" t="s">
        <v>4646</v>
      </c>
      <c r="G8301" t="s">
        <v>4647</v>
      </c>
      <c r="I8301" t="s">
        <v>4648</v>
      </c>
      <c r="J8301">
        <v>2012</v>
      </c>
      <c r="K8301" t="s">
        <v>1189</v>
      </c>
      <c r="L8301">
        <v>1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1</v>
      </c>
      <c r="W8301">
        <v>0</v>
      </c>
      <c r="X8301">
        <v>0</v>
      </c>
    </row>
    <row r="8302" spans="1:24" x14ac:dyDescent="0.3">
      <c r="A8302" t="s">
        <v>112</v>
      </c>
      <c r="B8302" t="s">
        <v>1183</v>
      </c>
      <c r="D8302" t="s">
        <v>1184</v>
      </c>
      <c r="F8302" t="s">
        <v>4646</v>
      </c>
      <c r="G8302" t="s">
        <v>4647</v>
      </c>
      <c r="I8302" t="s">
        <v>4648</v>
      </c>
      <c r="J8302">
        <v>2012</v>
      </c>
      <c r="K8302" t="s">
        <v>1190</v>
      </c>
      <c r="L8302">
        <v>1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1</v>
      </c>
      <c r="W8302">
        <v>0</v>
      </c>
      <c r="X8302">
        <v>0</v>
      </c>
    </row>
    <row r="8303" spans="1:24" x14ac:dyDescent="0.3">
      <c r="A8303" t="s">
        <v>112</v>
      </c>
      <c r="B8303" t="s">
        <v>1183</v>
      </c>
      <c r="D8303" t="s">
        <v>1184</v>
      </c>
      <c r="F8303" t="s">
        <v>4646</v>
      </c>
      <c r="G8303" t="s">
        <v>4647</v>
      </c>
      <c r="I8303" t="s">
        <v>4648</v>
      </c>
      <c r="J8303">
        <v>2013</v>
      </c>
      <c r="K8303" t="s">
        <v>1189</v>
      </c>
      <c r="L8303">
        <v>3</v>
      </c>
      <c r="M8303">
        <v>0</v>
      </c>
      <c r="N8303">
        <v>0</v>
      </c>
      <c r="O8303">
        <v>0</v>
      </c>
      <c r="P8303">
        <v>0</v>
      </c>
      <c r="Q8303">
        <v>3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</row>
    <row r="8304" spans="1:24" x14ac:dyDescent="0.3">
      <c r="A8304" t="s">
        <v>112</v>
      </c>
      <c r="B8304" t="s">
        <v>1183</v>
      </c>
      <c r="D8304" t="s">
        <v>1184</v>
      </c>
      <c r="F8304" t="s">
        <v>4646</v>
      </c>
      <c r="G8304" t="s">
        <v>4647</v>
      </c>
      <c r="I8304" t="s">
        <v>4648</v>
      </c>
      <c r="J8304">
        <v>2013</v>
      </c>
      <c r="K8304" t="s">
        <v>1190</v>
      </c>
      <c r="L8304">
        <v>3</v>
      </c>
      <c r="M8304">
        <v>0</v>
      </c>
      <c r="N8304">
        <v>0</v>
      </c>
      <c r="O8304">
        <v>0</v>
      </c>
      <c r="P8304">
        <v>0</v>
      </c>
      <c r="Q8304">
        <v>3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</row>
    <row r="8305" spans="1:24" x14ac:dyDescent="0.3">
      <c r="A8305" t="s">
        <v>112</v>
      </c>
      <c r="B8305" t="s">
        <v>1183</v>
      </c>
      <c r="D8305" t="s">
        <v>1184</v>
      </c>
      <c r="F8305" t="s">
        <v>4646</v>
      </c>
      <c r="G8305" t="s">
        <v>4647</v>
      </c>
      <c r="I8305" t="s">
        <v>4648</v>
      </c>
      <c r="J8305">
        <v>2014</v>
      </c>
      <c r="K8305" t="s">
        <v>1189</v>
      </c>
      <c r="L8305">
        <v>2</v>
      </c>
      <c r="M8305">
        <v>0</v>
      </c>
      <c r="N8305">
        <v>0</v>
      </c>
      <c r="O8305">
        <v>0</v>
      </c>
      <c r="P8305">
        <v>1</v>
      </c>
      <c r="Q8305">
        <v>0</v>
      </c>
      <c r="R8305">
        <v>0</v>
      </c>
      <c r="S8305">
        <v>1</v>
      </c>
      <c r="T8305">
        <v>0</v>
      </c>
      <c r="U8305">
        <v>0</v>
      </c>
      <c r="V8305">
        <v>0</v>
      </c>
      <c r="W8305">
        <v>0</v>
      </c>
      <c r="X8305">
        <v>0</v>
      </c>
    </row>
    <row r="8306" spans="1:24" x14ac:dyDescent="0.3">
      <c r="A8306" t="s">
        <v>112</v>
      </c>
      <c r="B8306" t="s">
        <v>1183</v>
      </c>
      <c r="D8306" t="s">
        <v>1184</v>
      </c>
      <c r="F8306" t="s">
        <v>4646</v>
      </c>
      <c r="G8306" t="s">
        <v>4647</v>
      </c>
      <c r="I8306" t="s">
        <v>4648</v>
      </c>
      <c r="J8306">
        <v>2014</v>
      </c>
      <c r="K8306" t="s">
        <v>1190</v>
      </c>
      <c r="L8306">
        <v>2</v>
      </c>
      <c r="M8306">
        <v>0</v>
      </c>
      <c r="N8306">
        <v>0</v>
      </c>
      <c r="O8306">
        <v>0</v>
      </c>
      <c r="P8306">
        <v>1</v>
      </c>
      <c r="Q8306">
        <v>0</v>
      </c>
      <c r="R8306">
        <v>0</v>
      </c>
      <c r="S8306">
        <v>1</v>
      </c>
      <c r="T8306">
        <v>0</v>
      </c>
      <c r="U8306">
        <v>0</v>
      </c>
      <c r="V8306">
        <v>0</v>
      </c>
      <c r="W8306">
        <v>0</v>
      </c>
      <c r="X8306">
        <v>0</v>
      </c>
    </row>
    <row r="8307" spans="1:24" x14ac:dyDescent="0.3">
      <c r="A8307" t="s">
        <v>112</v>
      </c>
      <c r="B8307" t="s">
        <v>1183</v>
      </c>
      <c r="D8307" t="s">
        <v>1184</v>
      </c>
      <c r="F8307" t="s">
        <v>4646</v>
      </c>
      <c r="G8307" t="s">
        <v>4647</v>
      </c>
      <c r="I8307" t="s">
        <v>4648</v>
      </c>
      <c r="J8307">
        <v>2015</v>
      </c>
      <c r="K8307" t="s">
        <v>1189</v>
      </c>
      <c r="L8307">
        <v>1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1</v>
      </c>
      <c r="T8307">
        <v>0</v>
      </c>
      <c r="U8307">
        <v>0</v>
      </c>
      <c r="V8307">
        <v>0</v>
      </c>
      <c r="W8307">
        <v>0</v>
      </c>
      <c r="X8307">
        <v>0</v>
      </c>
    </row>
    <row r="8308" spans="1:24" x14ac:dyDescent="0.3">
      <c r="A8308" t="s">
        <v>112</v>
      </c>
      <c r="B8308" t="s">
        <v>1183</v>
      </c>
      <c r="D8308" t="s">
        <v>1184</v>
      </c>
      <c r="F8308" t="s">
        <v>4646</v>
      </c>
      <c r="G8308" t="s">
        <v>4647</v>
      </c>
      <c r="I8308" t="s">
        <v>4648</v>
      </c>
      <c r="J8308">
        <v>2015</v>
      </c>
      <c r="K8308" t="s">
        <v>1190</v>
      </c>
      <c r="L8308">
        <v>1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1</v>
      </c>
      <c r="T8308">
        <v>0</v>
      </c>
      <c r="U8308">
        <v>0</v>
      </c>
      <c r="V8308">
        <v>0</v>
      </c>
      <c r="W8308">
        <v>0</v>
      </c>
      <c r="X8308">
        <v>0</v>
      </c>
    </row>
    <row r="8309" spans="1:24" x14ac:dyDescent="0.3">
      <c r="A8309" t="s">
        <v>112</v>
      </c>
      <c r="B8309" t="s">
        <v>1183</v>
      </c>
      <c r="D8309" t="s">
        <v>1184</v>
      </c>
      <c r="F8309" t="s">
        <v>4646</v>
      </c>
      <c r="G8309" t="s">
        <v>4647</v>
      </c>
      <c r="I8309" t="s">
        <v>4648</v>
      </c>
      <c r="J8309">
        <v>2016</v>
      </c>
      <c r="K8309" t="s">
        <v>1189</v>
      </c>
      <c r="L8309">
        <v>7</v>
      </c>
      <c r="M8309">
        <v>0</v>
      </c>
      <c r="N8309">
        <v>1</v>
      </c>
      <c r="O8309">
        <v>0</v>
      </c>
      <c r="P8309">
        <v>0</v>
      </c>
      <c r="Q8309">
        <v>3</v>
      </c>
      <c r="R8309">
        <v>0</v>
      </c>
      <c r="S8309">
        <v>0</v>
      </c>
      <c r="T8309">
        <v>0</v>
      </c>
      <c r="U8309">
        <v>0</v>
      </c>
      <c r="V8309">
        <v>3</v>
      </c>
      <c r="W8309">
        <v>0</v>
      </c>
      <c r="X8309">
        <v>0</v>
      </c>
    </row>
    <row r="8310" spans="1:24" x14ac:dyDescent="0.3">
      <c r="A8310" t="s">
        <v>112</v>
      </c>
      <c r="B8310" t="s">
        <v>1183</v>
      </c>
      <c r="D8310" t="s">
        <v>1184</v>
      </c>
      <c r="F8310" t="s">
        <v>4646</v>
      </c>
      <c r="G8310" t="s">
        <v>4647</v>
      </c>
      <c r="I8310" t="s">
        <v>4648</v>
      </c>
      <c r="J8310">
        <v>2016</v>
      </c>
      <c r="K8310" t="s">
        <v>1190</v>
      </c>
      <c r="L8310">
        <v>5</v>
      </c>
      <c r="M8310">
        <v>0</v>
      </c>
      <c r="N8310">
        <v>1</v>
      </c>
      <c r="O8310">
        <v>0</v>
      </c>
      <c r="P8310">
        <v>0</v>
      </c>
      <c r="Q8310">
        <v>3</v>
      </c>
      <c r="R8310">
        <v>0</v>
      </c>
      <c r="S8310">
        <v>0</v>
      </c>
      <c r="T8310">
        <v>0</v>
      </c>
      <c r="U8310">
        <v>0</v>
      </c>
      <c r="V8310">
        <v>1</v>
      </c>
      <c r="W8310">
        <v>0</v>
      </c>
      <c r="X8310">
        <v>0</v>
      </c>
    </row>
    <row r="8311" spans="1:24" x14ac:dyDescent="0.3">
      <c r="A8311" t="s">
        <v>112</v>
      </c>
      <c r="B8311" t="s">
        <v>1183</v>
      </c>
      <c r="D8311" t="s">
        <v>1184</v>
      </c>
      <c r="F8311" t="s">
        <v>4646</v>
      </c>
      <c r="G8311" t="s">
        <v>4647</v>
      </c>
      <c r="I8311" t="s">
        <v>4648</v>
      </c>
      <c r="J8311">
        <v>2017</v>
      </c>
      <c r="K8311" t="s">
        <v>1189</v>
      </c>
      <c r="L8311">
        <v>6</v>
      </c>
      <c r="M8311">
        <v>0</v>
      </c>
      <c r="N8311">
        <v>0</v>
      </c>
      <c r="O8311">
        <v>6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</row>
    <row r="8312" spans="1:24" x14ac:dyDescent="0.3">
      <c r="A8312" t="s">
        <v>112</v>
      </c>
      <c r="B8312" t="s">
        <v>1183</v>
      </c>
      <c r="D8312" t="s">
        <v>1184</v>
      </c>
      <c r="F8312" t="s">
        <v>4646</v>
      </c>
      <c r="G8312" t="s">
        <v>4647</v>
      </c>
      <c r="I8312" t="s">
        <v>4648</v>
      </c>
      <c r="J8312">
        <v>2017</v>
      </c>
      <c r="K8312" t="s">
        <v>1190</v>
      </c>
      <c r="L8312">
        <v>4</v>
      </c>
      <c r="M8312">
        <v>0</v>
      </c>
      <c r="N8312">
        <v>0</v>
      </c>
      <c r="O8312">
        <v>4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</row>
    <row r="8313" spans="1:24" x14ac:dyDescent="0.3">
      <c r="A8313" t="s">
        <v>112</v>
      </c>
      <c r="B8313" t="s">
        <v>1183</v>
      </c>
      <c r="D8313" t="s">
        <v>1184</v>
      </c>
      <c r="F8313" t="s">
        <v>4646</v>
      </c>
      <c r="G8313" t="s">
        <v>4647</v>
      </c>
      <c r="I8313" t="s">
        <v>4648</v>
      </c>
      <c r="J8313">
        <v>2018</v>
      </c>
      <c r="K8313" t="s">
        <v>1189</v>
      </c>
      <c r="L8313">
        <v>1</v>
      </c>
      <c r="M8313">
        <v>1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</row>
    <row r="8314" spans="1:24" x14ac:dyDescent="0.3">
      <c r="A8314" t="s">
        <v>112</v>
      </c>
      <c r="B8314" t="s">
        <v>1183</v>
      </c>
      <c r="D8314" t="s">
        <v>1184</v>
      </c>
      <c r="F8314" t="s">
        <v>4646</v>
      </c>
      <c r="G8314" t="s">
        <v>4647</v>
      </c>
      <c r="I8314" t="s">
        <v>4648</v>
      </c>
      <c r="J8314">
        <v>2018</v>
      </c>
      <c r="K8314" t="s">
        <v>1190</v>
      </c>
      <c r="L8314">
        <v>1</v>
      </c>
      <c r="M8314">
        <v>1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</row>
    <row r="8315" spans="1:24" x14ac:dyDescent="0.3">
      <c r="A8315" t="s">
        <v>112</v>
      </c>
      <c r="B8315" t="s">
        <v>1183</v>
      </c>
      <c r="D8315" t="s">
        <v>1184</v>
      </c>
      <c r="F8315" t="s">
        <v>4646</v>
      </c>
      <c r="G8315" t="s">
        <v>4647</v>
      </c>
      <c r="I8315" t="s">
        <v>4648</v>
      </c>
      <c r="J8315">
        <v>2019</v>
      </c>
      <c r="K8315" t="s">
        <v>1189</v>
      </c>
      <c r="L8315">
        <v>17</v>
      </c>
      <c r="M8315">
        <v>0</v>
      </c>
      <c r="N8315">
        <v>0</v>
      </c>
      <c r="O8315">
        <v>3</v>
      </c>
      <c r="P8315">
        <v>1</v>
      </c>
      <c r="Q8315">
        <v>13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</row>
    <row r="8316" spans="1:24" x14ac:dyDescent="0.3">
      <c r="A8316" t="s">
        <v>112</v>
      </c>
      <c r="B8316" t="s">
        <v>1183</v>
      </c>
      <c r="D8316" t="s">
        <v>1184</v>
      </c>
      <c r="F8316" t="s">
        <v>4646</v>
      </c>
      <c r="G8316" t="s">
        <v>4647</v>
      </c>
      <c r="I8316" t="s">
        <v>4648</v>
      </c>
      <c r="J8316">
        <v>2019</v>
      </c>
      <c r="K8316" t="s">
        <v>1190</v>
      </c>
      <c r="L8316">
        <v>10</v>
      </c>
      <c r="M8316">
        <v>0</v>
      </c>
      <c r="N8316">
        <v>0</v>
      </c>
      <c r="O8316">
        <v>2</v>
      </c>
      <c r="P8316">
        <v>1</v>
      </c>
      <c r="Q8316">
        <v>7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</row>
    <row r="8317" spans="1:24" x14ac:dyDescent="0.3">
      <c r="A8317" t="s">
        <v>112</v>
      </c>
      <c r="B8317" t="s">
        <v>1183</v>
      </c>
      <c r="D8317" t="s">
        <v>1184</v>
      </c>
      <c r="F8317" t="s">
        <v>4646</v>
      </c>
      <c r="G8317" t="s">
        <v>4647</v>
      </c>
      <c r="I8317" t="s">
        <v>4648</v>
      </c>
      <c r="J8317">
        <v>2020</v>
      </c>
      <c r="K8317" t="s">
        <v>1189</v>
      </c>
      <c r="L8317">
        <v>3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3</v>
      </c>
    </row>
    <row r="8318" spans="1:24" x14ac:dyDescent="0.3">
      <c r="A8318" t="s">
        <v>112</v>
      </c>
      <c r="B8318" t="s">
        <v>1183</v>
      </c>
      <c r="D8318" t="s">
        <v>1184</v>
      </c>
      <c r="F8318" t="s">
        <v>4646</v>
      </c>
      <c r="G8318" t="s">
        <v>4647</v>
      </c>
      <c r="I8318" t="s">
        <v>4648</v>
      </c>
      <c r="J8318">
        <v>2020</v>
      </c>
      <c r="K8318" t="s">
        <v>1190</v>
      </c>
      <c r="L8318">
        <v>3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3</v>
      </c>
    </row>
    <row r="8319" spans="1:24" x14ac:dyDescent="0.3">
      <c r="A8319" t="s">
        <v>1103</v>
      </c>
      <c r="B8319" t="s">
        <v>1183</v>
      </c>
      <c r="D8319" t="s">
        <v>1184</v>
      </c>
      <c r="F8319" t="s">
        <v>4649</v>
      </c>
      <c r="G8319" t="s">
        <v>4650</v>
      </c>
      <c r="I8319" t="s">
        <v>4651</v>
      </c>
      <c r="J8319">
        <v>2010</v>
      </c>
      <c r="K8319" t="s">
        <v>1189</v>
      </c>
      <c r="L8319">
        <v>1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1</v>
      </c>
      <c r="V8319">
        <v>0</v>
      </c>
      <c r="W8319">
        <v>0</v>
      </c>
      <c r="X8319">
        <v>0</v>
      </c>
    </row>
    <row r="8320" spans="1:24" x14ac:dyDescent="0.3">
      <c r="A8320" t="s">
        <v>1103</v>
      </c>
      <c r="B8320" t="s">
        <v>1183</v>
      </c>
      <c r="D8320" t="s">
        <v>1184</v>
      </c>
      <c r="F8320" t="s">
        <v>4649</v>
      </c>
      <c r="G8320" t="s">
        <v>4650</v>
      </c>
      <c r="I8320" t="s">
        <v>4651</v>
      </c>
      <c r="J8320">
        <v>2010</v>
      </c>
      <c r="K8320" t="s">
        <v>1190</v>
      </c>
      <c r="L8320">
        <v>1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1</v>
      </c>
      <c r="V8320">
        <v>0</v>
      </c>
      <c r="W8320">
        <v>0</v>
      </c>
      <c r="X8320">
        <v>0</v>
      </c>
    </row>
    <row r="8321" spans="1:24" x14ac:dyDescent="0.3">
      <c r="A8321" t="s">
        <v>1103</v>
      </c>
      <c r="B8321" t="s">
        <v>1183</v>
      </c>
      <c r="D8321" t="s">
        <v>1184</v>
      </c>
      <c r="F8321" t="s">
        <v>4649</v>
      </c>
      <c r="G8321" t="s">
        <v>4650</v>
      </c>
      <c r="I8321" t="s">
        <v>4651</v>
      </c>
      <c r="J8321">
        <v>2016</v>
      </c>
      <c r="K8321" t="s">
        <v>1189</v>
      </c>
      <c r="L8321">
        <v>3</v>
      </c>
      <c r="M8321">
        <v>0</v>
      </c>
      <c r="N8321">
        <v>1</v>
      </c>
      <c r="O8321">
        <v>1</v>
      </c>
      <c r="P8321">
        <v>1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</row>
    <row r="8322" spans="1:24" x14ac:dyDescent="0.3">
      <c r="A8322" t="s">
        <v>1103</v>
      </c>
      <c r="B8322" t="s">
        <v>1183</v>
      </c>
      <c r="D8322" t="s">
        <v>1184</v>
      </c>
      <c r="F8322" t="s">
        <v>4649</v>
      </c>
      <c r="G8322" t="s">
        <v>4650</v>
      </c>
      <c r="I8322" t="s">
        <v>4651</v>
      </c>
      <c r="J8322">
        <v>2016</v>
      </c>
      <c r="K8322" t="s">
        <v>1190</v>
      </c>
      <c r="L8322">
        <v>3</v>
      </c>
      <c r="M8322">
        <v>0</v>
      </c>
      <c r="N8322">
        <v>1</v>
      </c>
      <c r="O8322">
        <v>1</v>
      </c>
      <c r="P8322">
        <v>1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</row>
    <row r="8323" spans="1:24" x14ac:dyDescent="0.3">
      <c r="A8323" t="s">
        <v>1103</v>
      </c>
      <c r="B8323" t="s">
        <v>1183</v>
      </c>
      <c r="D8323" t="s">
        <v>1184</v>
      </c>
      <c r="F8323" t="s">
        <v>4649</v>
      </c>
      <c r="G8323" t="s">
        <v>4650</v>
      </c>
      <c r="I8323" t="s">
        <v>4651</v>
      </c>
      <c r="J8323">
        <v>2017</v>
      </c>
      <c r="K8323" t="s">
        <v>1189</v>
      </c>
      <c r="L8323">
        <v>2</v>
      </c>
      <c r="M8323">
        <v>0</v>
      </c>
      <c r="N8323">
        <v>1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1</v>
      </c>
      <c r="X8323">
        <v>0</v>
      </c>
    </row>
    <row r="8324" spans="1:24" x14ac:dyDescent="0.3">
      <c r="A8324" t="s">
        <v>1103</v>
      </c>
      <c r="B8324" t="s">
        <v>1183</v>
      </c>
      <c r="D8324" t="s">
        <v>1184</v>
      </c>
      <c r="F8324" t="s">
        <v>4649</v>
      </c>
      <c r="G8324" t="s">
        <v>4650</v>
      </c>
      <c r="I8324" t="s">
        <v>4651</v>
      </c>
      <c r="J8324">
        <v>2017</v>
      </c>
      <c r="K8324" t="s">
        <v>1190</v>
      </c>
      <c r="L8324">
        <v>2</v>
      </c>
      <c r="M8324">
        <v>0</v>
      </c>
      <c r="N8324">
        <v>1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1</v>
      </c>
      <c r="X8324">
        <v>0</v>
      </c>
    </row>
    <row r="8325" spans="1:24" x14ac:dyDescent="0.3">
      <c r="A8325" t="s">
        <v>1104</v>
      </c>
      <c r="B8325" t="s">
        <v>1183</v>
      </c>
      <c r="D8325" t="s">
        <v>1184</v>
      </c>
      <c r="F8325" t="s">
        <v>4652</v>
      </c>
      <c r="G8325" t="s">
        <v>4653</v>
      </c>
      <c r="I8325" t="s">
        <v>4654</v>
      </c>
      <c r="J8325">
        <v>2011</v>
      </c>
      <c r="K8325" t="s">
        <v>1189</v>
      </c>
      <c r="L8325">
        <v>1</v>
      </c>
      <c r="M8325">
        <v>0</v>
      </c>
      <c r="N8325">
        <v>0</v>
      </c>
      <c r="O8325">
        <v>0</v>
      </c>
      <c r="P8325">
        <v>0</v>
      </c>
      <c r="Q8325">
        <v>1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</row>
    <row r="8326" spans="1:24" x14ac:dyDescent="0.3">
      <c r="A8326" t="s">
        <v>1104</v>
      </c>
      <c r="B8326" t="s">
        <v>1183</v>
      </c>
      <c r="D8326" t="s">
        <v>1184</v>
      </c>
      <c r="F8326" t="s">
        <v>4652</v>
      </c>
      <c r="G8326" t="s">
        <v>4653</v>
      </c>
      <c r="I8326" t="s">
        <v>4654</v>
      </c>
      <c r="J8326">
        <v>2011</v>
      </c>
      <c r="K8326" t="s">
        <v>1190</v>
      </c>
      <c r="L8326">
        <v>1</v>
      </c>
      <c r="M8326">
        <v>0</v>
      </c>
      <c r="N8326">
        <v>0</v>
      </c>
      <c r="O8326">
        <v>0</v>
      </c>
      <c r="P8326">
        <v>0</v>
      </c>
      <c r="Q8326">
        <v>1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</row>
    <row r="8327" spans="1:24" x14ac:dyDescent="0.3">
      <c r="A8327" t="s">
        <v>1104</v>
      </c>
      <c r="B8327" t="s">
        <v>1183</v>
      </c>
      <c r="D8327" t="s">
        <v>1184</v>
      </c>
      <c r="F8327" t="s">
        <v>4652</v>
      </c>
      <c r="G8327" t="s">
        <v>4653</v>
      </c>
      <c r="I8327" t="s">
        <v>4654</v>
      </c>
      <c r="J8327">
        <v>2018</v>
      </c>
      <c r="K8327" t="s">
        <v>1189</v>
      </c>
      <c r="L8327">
        <v>3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3</v>
      </c>
      <c r="V8327">
        <v>0</v>
      </c>
      <c r="W8327">
        <v>0</v>
      </c>
      <c r="X8327">
        <v>0</v>
      </c>
    </row>
    <row r="8328" spans="1:24" x14ac:dyDescent="0.3">
      <c r="A8328" t="s">
        <v>1104</v>
      </c>
      <c r="B8328" t="s">
        <v>1183</v>
      </c>
      <c r="D8328" t="s">
        <v>1184</v>
      </c>
      <c r="F8328" t="s">
        <v>4652</v>
      </c>
      <c r="G8328" t="s">
        <v>4653</v>
      </c>
      <c r="I8328" t="s">
        <v>4654</v>
      </c>
      <c r="J8328">
        <v>2018</v>
      </c>
      <c r="K8328" t="s">
        <v>1190</v>
      </c>
      <c r="L8328">
        <v>1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1</v>
      </c>
      <c r="V8328">
        <v>0</v>
      </c>
      <c r="W8328">
        <v>0</v>
      </c>
      <c r="X8328">
        <v>0</v>
      </c>
    </row>
    <row r="8329" spans="1:24" x14ac:dyDescent="0.3">
      <c r="A8329" t="s">
        <v>1105</v>
      </c>
      <c r="B8329" t="s">
        <v>1183</v>
      </c>
      <c r="D8329" t="s">
        <v>1184</v>
      </c>
      <c r="F8329" t="s">
        <v>4655</v>
      </c>
      <c r="G8329" t="s">
        <v>4656</v>
      </c>
      <c r="I8329" t="s">
        <v>4657</v>
      </c>
      <c r="J8329">
        <v>2013</v>
      </c>
      <c r="K8329" t="s">
        <v>1189</v>
      </c>
      <c r="L8329">
        <v>4</v>
      </c>
      <c r="M8329">
        <v>0</v>
      </c>
      <c r="N8329">
        <v>2</v>
      </c>
      <c r="O8329">
        <v>0</v>
      </c>
      <c r="P8329">
        <v>2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</row>
    <row r="8330" spans="1:24" x14ac:dyDescent="0.3">
      <c r="A8330" t="s">
        <v>1105</v>
      </c>
      <c r="B8330" t="s">
        <v>1183</v>
      </c>
      <c r="D8330" t="s">
        <v>1184</v>
      </c>
      <c r="F8330" t="s">
        <v>4655</v>
      </c>
      <c r="G8330" t="s">
        <v>4656</v>
      </c>
      <c r="I8330" t="s">
        <v>4657</v>
      </c>
      <c r="J8330">
        <v>2013</v>
      </c>
      <c r="K8330" t="s">
        <v>1190</v>
      </c>
      <c r="L8330">
        <v>2</v>
      </c>
      <c r="M8330">
        <v>0</v>
      </c>
      <c r="N8330">
        <v>1</v>
      </c>
      <c r="O8330">
        <v>0</v>
      </c>
      <c r="P8330">
        <v>1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</row>
    <row r="8331" spans="1:24" x14ac:dyDescent="0.3">
      <c r="A8331" t="s">
        <v>168</v>
      </c>
      <c r="B8331" t="s">
        <v>1183</v>
      </c>
      <c r="D8331" t="s">
        <v>1184</v>
      </c>
      <c r="F8331" t="s">
        <v>4658</v>
      </c>
      <c r="G8331" t="s">
        <v>4659</v>
      </c>
      <c r="I8331" t="s">
        <v>4660</v>
      </c>
      <c r="J8331">
        <v>2017</v>
      </c>
      <c r="K8331" t="s">
        <v>1189</v>
      </c>
      <c r="L8331">
        <v>1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1</v>
      </c>
      <c r="U8331">
        <v>0</v>
      </c>
      <c r="V8331">
        <v>0</v>
      </c>
      <c r="W8331">
        <v>0</v>
      </c>
      <c r="X8331">
        <v>0</v>
      </c>
    </row>
    <row r="8332" spans="1:24" x14ac:dyDescent="0.3">
      <c r="A8332" t="s">
        <v>168</v>
      </c>
      <c r="B8332" t="s">
        <v>1183</v>
      </c>
      <c r="D8332" t="s">
        <v>1184</v>
      </c>
      <c r="F8332" t="s">
        <v>4658</v>
      </c>
      <c r="G8332" t="s">
        <v>4659</v>
      </c>
      <c r="I8332" t="s">
        <v>4660</v>
      </c>
      <c r="J8332">
        <v>2017</v>
      </c>
      <c r="K8332" t="s">
        <v>1190</v>
      </c>
      <c r="L8332">
        <v>1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1</v>
      </c>
      <c r="U8332">
        <v>0</v>
      </c>
      <c r="V8332">
        <v>0</v>
      </c>
      <c r="W8332">
        <v>0</v>
      </c>
      <c r="X8332">
        <v>0</v>
      </c>
    </row>
    <row r="8333" spans="1:24" x14ac:dyDescent="0.3">
      <c r="A8333" t="s">
        <v>168</v>
      </c>
      <c r="B8333" t="s">
        <v>1183</v>
      </c>
      <c r="D8333" t="s">
        <v>1184</v>
      </c>
      <c r="F8333" t="s">
        <v>4658</v>
      </c>
      <c r="G8333" t="s">
        <v>4659</v>
      </c>
      <c r="I8333" t="s">
        <v>4660</v>
      </c>
      <c r="J8333">
        <v>2019</v>
      </c>
      <c r="K8333" t="s">
        <v>1189</v>
      </c>
      <c r="L8333">
        <v>2</v>
      </c>
      <c r="M8333">
        <v>0</v>
      </c>
      <c r="N8333">
        <v>0</v>
      </c>
      <c r="O8333">
        <v>0</v>
      </c>
      <c r="P8333">
        <v>0</v>
      </c>
      <c r="Q8333">
        <v>2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</row>
    <row r="8334" spans="1:24" x14ac:dyDescent="0.3">
      <c r="A8334" t="s">
        <v>168</v>
      </c>
      <c r="B8334" t="s">
        <v>1183</v>
      </c>
      <c r="D8334" t="s">
        <v>1184</v>
      </c>
      <c r="F8334" t="s">
        <v>4658</v>
      </c>
      <c r="G8334" t="s">
        <v>4659</v>
      </c>
      <c r="I8334" t="s">
        <v>4660</v>
      </c>
      <c r="J8334">
        <v>2019</v>
      </c>
      <c r="K8334" t="s">
        <v>1190</v>
      </c>
      <c r="L8334">
        <v>1</v>
      </c>
      <c r="M8334">
        <v>0</v>
      </c>
      <c r="N8334">
        <v>0</v>
      </c>
      <c r="O8334">
        <v>0</v>
      </c>
      <c r="P8334">
        <v>0</v>
      </c>
      <c r="Q8334">
        <v>1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</row>
    <row r="8335" spans="1:24" x14ac:dyDescent="0.3">
      <c r="A8335" t="s">
        <v>168</v>
      </c>
      <c r="B8335" t="s">
        <v>1183</v>
      </c>
      <c r="D8335" t="s">
        <v>1184</v>
      </c>
      <c r="F8335" t="s">
        <v>4658</v>
      </c>
      <c r="G8335" t="s">
        <v>4659</v>
      </c>
      <c r="I8335" t="s">
        <v>4660</v>
      </c>
      <c r="J8335">
        <v>2020</v>
      </c>
      <c r="K8335" t="s">
        <v>1189</v>
      </c>
      <c r="L8335">
        <v>1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1</v>
      </c>
      <c r="T8335">
        <v>0</v>
      </c>
      <c r="U8335">
        <v>0</v>
      </c>
      <c r="V8335">
        <v>0</v>
      </c>
      <c r="W8335">
        <v>0</v>
      </c>
      <c r="X8335">
        <v>0</v>
      </c>
    </row>
    <row r="8336" spans="1:24" x14ac:dyDescent="0.3">
      <c r="A8336" t="s">
        <v>168</v>
      </c>
      <c r="B8336" t="s">
        <v>1183</v>
      </c>
      <c r="D8336" t="s">
        <v>1184</v>
      </c>
      <c r="F8336" t="s">
        <v>4658</v>
      </c>
      <c r="G8336" t="s">
        <v>4659</v>
      </c>
      <c r="I8336" t="s">
        <v>4660</v>
      </c>
      <c r="J8336">
        <v>2020</v>
      </c>
      <c r="K8336" t="s">
        <v>1190</v>
      </c>
      <c r="L8336">
        <v>1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1</v>
      </c>
      <c r="T8336">
        <v>0</v>
      </c>
      <c r="U8336">
        <v>0</v>
      </c>
      <c r="V8336">
        <v>0</v>
      </c>
      <c r="W8336">
        <v>0</v>
      </c>
      <c r="X8336">
        <v>0</v>
      </c>
    </row>
    <row r="8337" spans="1:24" x14ac:dyDescent="0.3">
      <c r="A8337" t="s">
        <v>168</v>
      </c>
      <c r="B8337" t="s">
        <v>1183</v>
      </c>
      <c r="D8337" t="s">
        <v>1184</v>
      </c>
      <c r="F8337" t="s">
        <v>4658</v>
      </c>
      <c r="G8337" t="s">
        <v>4659</v>
      </c>
      <c r="I8337" t="s">
        <v>4660</v>
      </c>
      <c r="J8337">
        <v>2021</v>
      </c>
      <c r="K8337" t="s">
        <v>1189</v>
      </c>
      <c r="L8337">
        <v>2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1</v>
      </c>
      <c r="V8337">
        <v>0</v>
      </c>
      <c r="W8337">
        <v>1</v>
      </c>
      <c r="X8337">
        <v>0</v>
      </c>
    </row>
    <row r="8338" spans="1:24" x14ac:dyDescent="0.3">
      <c r="A8338" t="s">
        <v>168</v>
      </c>
      <c r="B8338" t="s">
        <v>1183</v>
      </c>
      <c r="D8338" t="s">
        <v>1184</v>
      </c>
      <c r="F8338" t="s">
        <v>4658</v>
      </c>
      <c r="G8338" t="s">
        <v>4659</v>
      </c>
      <c r="I8338" t="s">
        <v>4660</v>
      </c>
      <c r="J8338">
        <v>2021</v>
      </c>
      <c r="K8338" t="s">
        <v>1190</v>
      </c>
      <c r="L8338">
        <v>2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1</v>
      </c>
      <c r="V8338">
        <v>0</v>
      </c>
      <c r="W8338">
        <v>1</v>
      </c>
      <c r="X8338">
        <v>0</v>
      </c>
    </row>
    <row r="8339" spans="1:24" x14ac:dyDescent="0.3">
      <c r="A8339" t="s">
        <v>168</v>
      </c>
      <c r="B8339" t="s">
        <v>1183</v>
      </c>
      <c r="D8339" t="s">
        <v>1184</v>
      </c>
      <c r="F8339" t="s">
        <v>4658</v>
      </c>
      <c r="G8339" t="s">
        <v>4659</v>
      </c>
      <c r="I8339" t="s">
        <v>4660</v>
      </c>
      <c r="J8339">
        <v>2022</v>
      </c>
      <c r="K8339" t="s">
        <v>1189</v>
      </c>
      <c r="L8339">
        <v>4</v>
      </c>
      <c r="M8339">
        <v>0</v>
      </c>
      <c r="N8339">
        <v>3</v>
      </c>
      <c r="O8339">
        <v>0</v>
      </c>
      <c r="P8339">
        <v>1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</row>
    <row r="8340" spans="1:24" x14ac:dyDescent="0.3">
      <c r="A8340" t="s">
        <v>168</v>
      </c>
      <c r="B8340" t="s">
        <v>1183</v>
      </c>
      <c r="D8340" t="s">
        <v>1184</v>
      </c>
      <c r="F8340" t="s">
        <v>4658</v>
      </c>
      <c r="G8340" t="s">
        <v>4659</v>
      </c>
      <c r="I8340" t="s">
        <v>4660</v>
      </c>
      <c r="J8340">
        <v>2022</v>
      </c>
      <c r="K8340" t="s">
        <v>1190</v>
      </c>
      <c r="L8340">
        <v>3</v>
      </c>
      <c r="M8340">
        <v>0</v>
      </c>
      <c r="N8340">
        <v>2</v>
      </c>
      <c r="O8340">
        <v>0</v>
      </c>
      <c r="P8340">
        <v>1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</row>
    <row r="8341" spans="1:24" x14ac:dyDescent="0.3">
      <c r="A8341" t="s">
        <v>168</v>
      </c>
      <c r="B8341" t="s">
        <v>1183</v>
      </c>
      <c r="D8341" t="s">
        <v>1184</v>
      </c>
      <c r="F8341" t="s">
        <v>4658</v>
      </c>
      <c r="G8341" t="s">
        <v>4659</v>
      </c>
      <c r="I8341" t="s">
        <v>4660</v>
      </c>
      <c r="J8341">
        <v>2023</v>
      </c>
      <c r="K8341" t="s">
        <v>1189</v>
      </c>
      <c r="L8341">
        <v>1</v>
      </c>
      <c r="M8341">
        <v>0</v>
      </c>
      <c r="N8341">
        <v>0</v>
      </c>
      <c r="O8341">
        <v>1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</row>
    <row r="8342" spans="1:24" x14ac:dyDescent="0.3">
      <c r="A8342" t="s">
        <v>168</v>
      </c>
      <c r="B8342" t="s">
        <v>1183</v>
      </c>
      <c r="D8342" t="s">
        <v>1184</v>
      </c>
      <c r="F8342" t="s">
        <v>4658</v>
      </c>
      <c r="G8342" t="s">
        <v>4659</v>
      </c>
      <c r="I8342" t="s">
        <v>4660</v>
      </c>
      <c r="J8342">
        <v>2023</v>
      </c>
      <c r="K8342" t="s">
        <v>1190</v>
      </c>
      <c r="L8342">
        <v>1</v>
      </c>
      <c r="M8342">
        <v>0</v>
      </c>
      <c r="N8342">
        <v>0</v>
      </c>
      <c r="O8342">
        <v>1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</row>
    <row r="8343" spans="1:24" x14ac:dyDescent="0.3">
      <c r="A8343" t="s">
        <v>172</v>
      </c>
      <c r="B8343" t="s">
        <v>1183</v>
      </c>
      <c r="D8343" t="s">
        <v>1184</v>
      </c>
      <c r="F8343" t="s">
        <v>4661</v>
      </c>
      <c r="G8343" t="s">
        <v>4662</v>
      </c>
      <c r="H8343" t="s">
        <v>4663</v>
      </c>
      <c r="I8343" t="s">
        <v>4664</v>
      </c>
      <c r="J8343">
        <v>2010</v>
      </c>
      <c r="K8343" t="s">
        <v>1189</v>
      </c>
      <c r="L8343">
        <v>2</v>
      </c>
      <c r="M8343">
        <v>0</v>
      </c>
      <c r="N8343">
        <v>0</v>
      </c>
      <c r="O8343">
        <v>1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1</v>
      </c>
      <c r="V8343">
        <v>0</v>
      </c>
      <c r="W8343">
        <v>0</v>
      </c>
      <c r="X8343">
        <v>0</v>
      </c>
    </row>
    <row r="8344" spans="1:24" x14ac:dyDescent="0.3">
      <c r="A8344" t="s">
        <v>172</v>
      </c>
      <c r="B8344" t="s">
        <v>1183</v>
      </c>
      <c r="D8344" t="s">
        <v>1184</v>
      </c>
      <c r="F8344" t="s">
        <v>4661</v>
      </c>
      <c r="G8344" t="s">
        <v>4662</v>
      </c>
      <c r="H8344" t="s">
        <v>4663</v>
      </c>
      <c r="I8344" t="s">
        <v>4664</v>
      </c>
      <c r="J8344">
        <v>2010</v>
      </c>
      <c r="K8344" t="s">
        <v>1190</v>
      </c>
      <c r="L8344">
        <v>2</v>
      </c>
      <c r="M8344">
        <v>0</v>
      </c>
      <c r="N8344">
        <v>0</v>
      </c>
      <c r="O8344">
        <v>1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1</v>
      </c>
      <c r="V8344">
        <v>0</v>
      </c>
      <c r="W8344">
        <v>0</v>
      </c>
      <c r="X8344">
        <v>0</v>
      </c>
    </row>
    <row r="8345" spans="1:24" x14ac:dyDescent="0.3">
      <c r="A8345" t="s">
        <v>172</v>
      </c>
      <c r="B8345" t="s">
        <v>1183</v>
      </c>
      <c r="D8345" t="s">
        <v>1184</v>
      </c>
      <c r="F8345" t="s">
        <v>4661</v>
      </c>
      <c r="G8345" t="s">
        <v>4662</v>
      </c>
      <c r="H8345" t="s">
        <v>4663</v>
      </c>
      <c r="I8345" t="s">
        <v>4664</v>
      </c>
      <c r="J8345">
        <v>2011</v>
      </c>
      <c r="K8345" t="s">
        <v>1189</v>
      </c>
      <c r="L8345">
        <v>2</v>
      </c>
      <c r="M8345">
        <v>0</v>
      </c>
      <c r="N8345">
        <v>2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</row>
    <row r="8346" spans="1:24" x14ac:dyDescent="0.3">
      <c r="A8346" t="s">
        <v>172</v>
      </c>
      <c r="B8346" t="s">
        <v>1183</v>
      </c>
      <c r="D8346" t="s">
        <v>1184</v>
      </c>
      <c r="F8346" t="s">
        <v>4661</v>
      </c>
      <c r="G8346" t="s">
        <v>4662</v>
      </c>
      <c r="H8346" t="s">
        <v>4663</v>
      </c>
      <c r="I8346" t="s">
        <v>4664</v>
      </c>
      <c r="J8346">
        <v>2011</v>
      </c>
      <c r="K8346" t="s">
        <v>1190</v>
      </c>
      <c r="L8346">
        <v>1</v>
      </c>
      <c r="M8346">
        <v>0</v>
      </c>
      <c r="N8346">
        <v>1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</row>
    <row r="8347" spans="1:24" x14ac:dyDescent="0.3">
      <c r="A8347" t="s">
        <v>172</v>
      </c>
      <c r="B8347" t="s">
        <v>1183</v>
      </c>
      <c r="D8347" t="s">
        <v>1184</v>
      </c>
      <c r="F8347" t="s">
        <v>4661</v>
      </c>
      <c r="G8347" t="s">
        <v>4662</v>
      </c>
      <c r="H8347" t="s">
        <v>4663</v>
      </c>
      <c r="I8347" t="s">
        <v>4664</v>
      </c>
      <c r="J8347">
        <v>2014</v>
      </c>
      <c r="K8347" t="s">
        <v>1189</v>
      </c>
      <c r="L8347">
        <v>1</v>
      </c>
      <c r="M8347">
        <v>1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</row>
    <row r="8348" spans="1:24" x14ac:dyDescent="0.3">
      <c r="A8348" t="s">
        <v>172</v>
      </c>
      <c r="B8348" t="s">
        <v>1183</v>
      </c>
      <c r="D8348" t="s">
        <v>1184</v>
      </c>
      <c r="F8348" t="s">
        <v>4661</v>
      </c>
      <c r="G8348" t="s">
        <v>4662</v>
      </c>
      <c r="H8348" t="s">
        <v>4663</v>
      </c>
      <c r="I8348" t="s">
        <v>4664</v>
      </c>
      <c r="J8348">
        <v>2014</v>
      </c>
      <c r="K8348" t="s">
        <v>1190</v>
      </c>
      <c r="L8348">
        <v>1</v>
      </c>
      <c r="M8348">
        <v>1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</row>
    <row r="8349" spans="1:24" x14ac:dyDescent="0.3">
      <c r="A8349" t="s">
        <v>172</v>
      </c>
      <c r="B8349" t="s">
        <v>1183</v>
      </c>
      <c r="D8349" t="s">
        <v>1184</v>
      </c>
      <c r="F8349" t="s">
        <v>4661</v>
      </c>
      <c r="G8349" t="s">
        <v>4662</v>
      </c>
      <c r="H8349" t="s">
        <v>4663</v>
      </c>
      <c r="I8349" t="s">
        <v>4664</v>
      </c>
      <c r="J8349">
        <v>2015</v>
      </c>
      <c r="K8349" t="s">
        <v>1189</v>
      </c>
      <c r="L8349">
        <v>9</v>
      </c>
      <c r="M8349">
        <v>0</v>
      </c>
      <c r="N8349">
        <v>1</v>
      </c>
      <c r="O8349">
        <v>0</v>
      </c>
      <c r="P8349">
        <v>0</v>
      </c>
      <c r="Q8349">
        <v>0</v>
      </c>
      <c r="R8349">
        <v>5</v>
      </c>
      <c r="S8349">
        <v>0</v>
      </c>
      <c r="T8349">
        <v>0</v>
      </c>
      <c r="U8349">
        <v>0</v>
      </c>
      <c r="V8349">
        <v>3</v>
      </c>
      <c r="W8349">
        <v>0</v>
      </c>
      <c r="X8349">
        <v>0</v>
      </c>
    </row>
    <row r="8350" spans="1:24" x14ac:dyDescent="0.3">
      <c r="A8350" t="s">
        <v>172</v>
      </c>
      <c r="B8350" t="s">
        <v>1183</v>
      </c>
      <c r="D8350" t="s">
        <v>1184</v>
      </c>
      <c r="F8350" t="s">
        <v>4661</v>
      </c>
      <c r="G8350" t="s">
        <v>4662</v>
      </c>
      <c r="H8350" t="s">
        <v>4663</v>
      </c>
      <c r="I8350" t="s">
        <v>4664</v>
      </c>
      <c r="J8350">
        <v>2015</v>
      </c>
      <c r="K8350" t="s">
        <v>1190</v>
      </c>
      <c r="L8350">
        <v>5</v>
      </c>
      <c r="M8350">
        <v>0</v>
      </c>
      <c r="N8350">
        <v>1</v>
      </c>
      <c r="O8350">
        <v>0</v>
      </c>
      <c r="P8350">
        <v>0</v>
      </c>
      <c r="Q8350">
        <v>0</v>
      </c>
      <c r="R8350">
        <v>2</v>
      </c>
      <c r="S8350">
        <v>0</v>
      </c>
      <c r="T8350">
        <v>0</v>
      </c>
      <c r="U8350">
        <v>0</v>
      </c>
      <c r="V8350">
        <v>2</v>
      </c>
      <c r="W8350">
        <v>0</v>
      </c>
      <c r="X8350">
        <v>0</v>
      </c>
    </row>
    <row r="8351" spans="1:24" x14ac:dyDescent="0.3">
      <c r="A8351" t="s">
        <v>172</v>
      </c>
      <c r="B8351" t="s">
        <v>1183</v>
      </c>
      <c r="D8351" t="s">
        <v>1184</v>
      </c>
      <c r="F8351" t="s">
        <v>4661</v>
      </c>
      <c r="G8351" t="s">
        <v>4662</v>
      </c>
      <c r="H8351" t="s">
        <v>4663</v>
      </c>
      <c r="I8351" t="s">
        <v>4664</v>
      </c>
      <c r="J8351">
        <v>2016</v>
      </c>
      <c r="K8351" t="s">
        <v>1189</v>
      </c>
      <c r="L8351">
        <v>1</v>
      </c>
      <c r="M8351">
        <v>0</v>
      </c>
      <c r="N8351">
        <v>1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</row>
    <row r="8352" spans="1:24" x14ac:dyDescent="0.3">
      <c r="A8352" t="s">
        <v>172</v>
      </c>
      <c r="B8352" t="s">
        <v>1183</v>
      </c>
      <c r="D8352" t="s">
        <v>1184</v>
      </c>
      <c r="F8352" t="s">
        <v>4661</v>
      </c>
      <c r="G8352" t="s">
        <v>4662</v>
      </c>
      <c r="H8352" t="s">
        <v>4663</v>
      </c>
      <c r="I8352" t="s">
        <v>4664</v>
      </c>
      <c r="J8352">
        <v>2016</v>
      </c>
      <c r="K8352" t="s">
        <v>1190</v>
      </c>
      <c r="L8352">
        <v>1</v>
      </c>
      <c r="M8352">
        <v>0</v>
      </c>
      <c r="N8352">
        <v>1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</row>
    <row r="8353" spans="1:24" x14ac:dyDescent="0.3">
      <c r="A8353" t="s">
        <v>172</v>
      </c>
      <c r="B8353" t="s">
        <v>1183</v>
      </c>
      <c r="D8353" t="s">
        <v>1184</v>
      </c>
      <c r="F8353" t="s">
        <v>4661</v>
      </c>
      <c r="G8353" t="s">
        <v>4662</v>
      </c>
      <c r="H8353" t="s">
        <v>4663</v>
      </c>
      <c r="I8353" t="s">
        <v>4664</v>
      </c>
      <c r="J8353">
        <v>2017</v>
      </c>
      <c r="K8353" t="s">
        <v>1189</v>
      </c>
      <c r="L8353">
        <v>2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2</v>
      </c>
      <c r="W8353">
        <v>0</v>
      </c>
      <c r="X8353">
        <v>0</v>
      </c>
    </row>
    <row r="8354" spans="1:24" x14ac:dyDescent="0.3">
      <c r="A8354" t="s">
        <v>172</v>
      </c>
      <c r="B8354" t="s">
        <v>1183</v>
      </c>
      <c r="D8354" t="s">
        <v>1184</v>
      </c>
      <c r="F8354" t="s">
        <v>4661</v>
      </c>
      <c r="G8354" t="s">
        <v>4662</v>
      </c>
      <c r="H8354" t="s">
        <v>4663</v>
      </c>
      <c r="I8354" t="s">
        <v>4664</v>
      </c>
      <c r="J8354">
        <v>2017</v>
      </c>
      <c r="K8354" t="s">
        <v>1190</v>
      </c>
      <c r="L8354">
        <v>2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2</v>
      </c>
      <c r="W8354">
        <v>0</v>
      </c>
      <c r="X8354">
        <v>0</v>
      </c>
    </row>
    <row r="8355" spans="1:24" x14ac:dyDescent="0.3">
      <c r="A8355" t="s">
        <v>172</v>
      </c>
      <c r="B8355" t="s">
        <v>1183</v>
      </c>
      <c r="D8355" t="s">
        <v>1184</v>
      </c>
      <c r="F8355" t="s">
        <v>4661</v>
      </c>
      <c r="G8355" t="s">
        <v>4662</v>
      </c>
      <c r="H8355" t="s">
        <v>4663</v>
      </c>
      <c r="I8355" t="s">
        <v>4664</v>
      </c>
      <c r="J8355">
        <v>2018</v>
      </c>
      <c r="K8355" t="s">
        <v>1189</v>
      </c>
      <c r="L8355">
        <v>8</v>
      </c>
      <c r="M8355">
        <v>0</v>
      </c>
      <c r="N8355">
        <v>0</v>
      </c>
      <c r="O8355">
        <v>2</v>
      </c>
      <c r="P8355">
        <v>0</v>
      </c>
      <c r="Q8355">
        <v>0</v>
      </c>
      <c r="R8355">
        <v>2</v>
      </c>
      <c r="S8355">
        <v>0</v>
      </c>
      <c r="T8355">
        <v>0</v>
      </c>
      <c r="U8355">
        <v>3</v>
      </c>
      <c r="V8355">
        <v>0</v>
      </c>
      <c r="W8355">
        <v>0</v>
      </c>
      <c r="X8355">
        <v>1</v>
      </c>
    </row>
    <row r="8356" spans="1:24" x14ac:dyDescent="0.3">
      <c r="A8356" t="s">
        <v>172</v>
      </c>
      <c r="B8356" t="s">
        <v>1183</v>
      </c>
      <c r="D8356" t="s">
        <v>1184</v>
      </c>
      <c r="F8356" t="s">
        <v>4661</v>
      </c>
      <c r="G8356" t="s">
        <v>4662</v>
      </c>
      <c r="H8356" t="s">
        <v>4663</v>
      </c>
      <c r="I8356" t="s">
        <v>4664</v>
      </c>
      <c r="J8356">
        <v>2018</v>
      </c>
      <c r="K8356" t="s">
        <v>1190</v>
      </c>
      <c r="L8356">
        <v>6</v>
      </c>
      <c r="M8356">
        <v>0</v>
      </c>
      <c r="N8356">
        <v>0</v>
      </c>
      <c r="O8356">
        <v>1</v>
      </c>
      <c r="P8356">
        <v>0</v>
      </c>
      <c r="Q8356">
        <v>0</v>
      </c>
      <c r="R8356">
        <v>2</v>
      </c>
      <c r="S8356">
        <v>0</v>
      </c>
      <c r="T8356">
        <v>0</v>
      </c>
      <c r="U8356">
        <v>2</v>
      </c>
      <c r="V8356">
        <v>0</v>
      </c>
      <c r="W8356">
        <v>0</v>
      </c>
      <c r="X8356">
        <v>1</v>
      </c>
    </row>
    <row r="8357" spans="1:24" x14ac:dyDescent="0.3">
      <c r="A8357" t="s">
        <v>172</v>
      </c>
      <c r="B8357" t="s">
        <v>1183</v>
      </c>
      <c r="D8357" t="s">
        <v>1184</v>
      </c>
      <c r="F8357" t="s">
        <v>4661</v>
      </c>
      <c r="G8357" t="s">
        <v>4662</v>
      </c>
      <c r="H8357" t="s">
        <v>4663</v>
      </c>
      <c r="I8357" t="s">
        <v>4664</v>
      </c>
      <c r="J8357">
        <v>2019</v>
      </c>
      <c r="K8357" t="s">
        <v>1189</v>
      </c>
      <c r="L8357">
        <v>9</v>
      </c>
      <c r="M8357">
        <v>0</v>
      </c>
      <c r="N8357">
        <v>0</v>
      </c>
      <c r="O8357">
        <v>0</v>
      </c>
      <c r="P8357">
        <v>2</v>
      </c>
      <c r="Q8357">
        <v>1</v>
      </c>
      <c r="R8357">
        <v>0</v>
      </c>
      <c r="S8357">
        <v>0</v>
      </c>
      <c r="T8357">
        <v>0</v>
      </c>
      <c r="U8357">
        <v>0</v>
      </c>
      <c r="V8357">
        <v>4</v>
      </c>
      <c r="W8357">
        <v>0</v>
      </c>
      <c r="X8357">
        <v>2</v>
      </c>
    </row>
    <row r="8358" spans="1:24" x14ac:dyDescent="0.3">
      <c r="A8358" t="s">
        <v>172</v>
      </c>
      <c r="B8358" t="s">
        <v>1183</v>
      </c>
      <c r="D8358" t="s">
        <v>1184</v>
      </c>
      <c r="F8358" t="s">
        <v>4661</v>
      </c>
      <c r="G8358" t="s">
        <v>4662</v>
      </c>
      <c r="H8358" t="s">
        <v>4663</v>
      </c>
      <c r="I8358" t="s">
        <v>4664</v>
      </c>
      <c r="J8358">
        <v>2019</v>
      </c>
      <c r="K8358" t="s">
        <v>1190</v>
      </c>
      <c r="L8358">
        <v>8</v>
      </c>
      <c r="M8358">
        <v>0</v>
      </c>
      <c r="N8358">
        <v>0</v>
      </c>
      <c r="O8358">
        <v>0</v>
      </c>
      <c r="P8358">
        <v>2</v>
      </c>
      <c r="Q8358">
        <v>1</v>
      </c>
      <c r="R8358">
        <v>0</v>
      </c>
      <c r="S8358">
        <v>0</v>
      </c>
      <c r="T8358">
        <v>0</v>
      </c>
      <c r="U8358">
        <v>0</v>
      </c>
      <c r="V8358">
        <v>3</v>
      </c>
      <c r="W8358">
        <v>0</v>
      </c>
      <c r="X8358">
        <v>2</v>
      </c>
    </row>
    <row r="8359" spans="1:24" x14ac:dyDescent="0.3">
      <c r="A8359" t="s">
        <v>1106</v>
      </c>
      <c r="B8359" t="s">
        <v>1183</v>
      </c>
      <c r="D8359" t="s">
        <v>1184</v>
      </c>
      <c r="F8359" t="s">
        <v>4665</v>
      </c>
      <c r="G8359" t="s">
        <v>4666</v>
      </c>
      <c r="H8359" t="s">
        <v>4667</v>
      </c>
      <c r="I8359" t="s">
        <v>4668</v>
      </c>
      <c r="J8359">
        <v>1991</v>
      </c>
      <c r="K8359" t="s">
        <v>1189</v>
      </c>
      <c r="L8359">
        <v>1</v>
      </c>
      <c r="M8359">
        <v>0</v>
      </c>
      <c r="N8359">
        <v>0</v>
      </c>
      <c r="O8359">
        <v>1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</row>
    <row r="8360" spans="1:24" x14ac:dyDescent="0.3">
      <c r="A8360" t="s">
        <v>1106</v>
      </c>
      <c r="B8360" t="s">
        <v>1183</v>
      </c>
      <c r="D8360" t="s">
        <v>1184</v>
      </c>
      <c r="F8360" t="s">
        <v>4665</v>
      </c>
      <c r="G8360" t="s">
        <v>4666</v>
      </c>
      <c r="H8360" t="s">
        <v>4667</v>
      </c>
      <c r="I8360" t="s">
        <v>4668</v>
      </c>
      <c r="J8360">
        <v>1991</v>
      </c>
      <c r="K8360" t="s">
        <v>1190</v>
      </c>
      <c r="L8360">
        <v>1</v>
      </c>
      <c r="M8360">
        <v>0</v>
      </c>
      <c r="N8360">
        <v>0</v>
      </c>
      <c r="O8360">
        <v>1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</row>
    <row r="8361" spans="1:24" x14ac:dyDescent="0.3">
      <c r="A8361" t="s">
        <v>1106</v>
      </c>
      <c r="B8361" t="s">
        <v>1183</v>
      </c>
      <c r="D8361" t="s">
        <v>1184</v>
      </c>
      <c r="F8361" t="s">
        <v>4665</v>
      </c>
      <c r="G8361" t="s">
        <v>4666</v>
      </c>
      <c r="H8361" t="s">
        <v>4667</v>
      </c>
      <c r="I8361" t="s">
        <v>4668</v>
      </c>
      <c r="J8361">
        <v>2010</v>
      </c>
      <c r="K8361" t="s">
        <v>1189</v>
      </c>
      <c r="L8361">
        <v>2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2</v>
      </c>
      <c r="V8361">
        <v>0</v>
      </c>
      <c r="W8361">
        <v>0</v>
      </c>
      <c r="X8361">
        <v>0</v>
      </c>
    </row>
    <row r="8362" spans="1:24" x14ac:dyDescent="0.3">
      <c r="A8362" t="s">
        <v>1106</v>
      </c>
      <c r="B8362" t="s">
        <v>1183</v>
      </c>
      <c r="D8362" t="s">
        <v>1184</v>
      </c>
      <c r="F8362" t="s">
        <v>4665</v>
      </c>
      <c r="G8362" t="s">
        <v>4666</v>
      </c>
      <c r="H8362" t="s">
        <v>4667</v>
      </c>
      <c r="I8362" t="s">
        <v>4668</v>
      </c>
      <c r="J8362">
        <v>2010</v>
      </c>
      <c r="K8362" t="s">
        <v>1190</v>
      </c>
      <c r="L8362">
        <v>1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1</v>
      </c>
      <c r="V8362">
        <v>0</v>
      </c>
      <c r="W8362">
        <v>0</v>
      </c>
      <c r="X8362">
        <v>0</v>
      </c>
    </row>
    <row r="8363" spans="1:24" x14ac:dyDescent="0.3">
      <c r="A8363" t="s">
        <v>1106</v>
      </c>
      <c r="B8363" t="s">
        <v>1183</v>
      </c>
      <c r="D8363" t="s">
        <v>1184</v>
      </c>
      <c r="F8363" t="s">
        <v>4665</v>
      </c>
      <c r="G8363" t="s">
        <v>4666</v>
      </c>
      <c r="H8363" t="s">
        <v>4667</v>
      </c>
      <c r="I8363" t="s">
        <v>4668</v>
      </c>
      <c r="J8363">
        <v>2012</v>
      </c>
      <c r="K8363" t="s">
        <v>1189</v>
      </c>
      <c r="L8363">
        <v>2</v>
      </c>
      <c r="M8363">
        <v>0</v>
      </c>
      <c r="N8363">
        <v>0</v>
      </c>
      <c r="O8363">
        <v>1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1</v>
      </c>
      <c r="V8363">
        <v>0</v>
      </c>
      <c r="W8363">
        <v>0</v>
      </c>
      <c r="X8363">
        <v>0</v>
      </c>
    </row>
    <row r="8364" spans="1:24" x14ac:dyDescent="0.3">
      <c r="A8364" t="s">
        <v>1106</v>
      </c>
      <c r="B8364" t="s">
        <v>1183</v>
      </c>
      <c r="D8364" t="s">
        <v>1184</v>
      </c>
      <c r="F8364" t="s">
        <v>4665</v>
      </c>
      <c r="G8364" t="s">
        <v>4666</v>
      </c>
      <c r="H8364" t="s">
        <v>4667</v>
      </c>
      <c r="I8364" t="s">
        <v>4668</v>
      </c>
      <c r="J8364">
        <v>2012</v>
      </c>
      <c r="K8364" t="s">
        <v>1190</v>
      </c>
      <c r="L8364">
        <v>2</v>
      </c>
      <c r="M8364">
        <v>0</v>
      </c>
      <c r="N8364">
        <v>0</v>
      </c>
      <c r="O8364">
        <v>1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1</v>
      </c>
      <c r="V8364">
        <v>0</v>
      </c>
      <c r="W8364">
        <v>0</v>
      </c>
      <c r="X8364">
        <v>0</v>
      </c>
    </row>
    <row r="8365" spans="1:24" x14ac:dyDescent="0.3">
      <c r="A8365" t="s">
        <v>1106</v>
      </c>
      <c r="B8365" t="s">
        <v>1183</v>
      </c>
      <c r="D8365" t="s">
        <v>1184</v>
      </c>
      <c r="F8365" t="s">
        <v>4665</v>
      </c>
      <c r="G8365" t="s">
        <v>4666</v>
      </c>
      <c r="H8365" t="s">
        <v>4667</v>
      </c>
      <c r="I8365" t="s">
        <v>4668</v>
      </c>
      <c r="J8365">
        <v>2013</v>
      </c>
      <c r="K8365" t="s">
        <v>1189</v>
      </c>
      <c r="L8365">
        <v>2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1</v>
      </c>
      <c r="T8365">
        <v>0</v>
      </c>
      <c r="U8365">
        <v>0</v>
      </c>
      <c r="V8365">
        <v>1</v>
      </c>
      <c r="W8365">
        <v>0</v>
      </c>
      <c r="X8365">
        <v>0</v>
      </c>
    </row>
    <row r="8366" spans="1:24" x14ac:dyDescent="0.3">
      <c r="A8366" t="s">
        <v>1106</v>
      </c>
      <c r="B8366" t="s">
        <v>1183</v>
      </c>
      <c r="D8366" t="s">
        <v>1184</v>
      </c>
      <c r="F8366" t="s">
        <v>4665</v>
      </c>
      <c r="G8366" t="s">
        <v>4666</v>
      </c>
      <c r="H8366" t="s">
        <v>4667</v>
      </c>
      <c r="I8366" t="s">
        <v>4668</v>
      </c>
      <c r="J8366">
        <v>2013</v>
      </c>
      <c r="K8366" t="s">
        <v>1190</v>
      </c>
      <c r="L8366">
        <v>2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1</v>
      </c>
      <c r="T8366">
        <v>0</v>
      </c>
      <c r="U8366">
        <v>0</v>
      </c>
      <c r="V8366">
        <v>1</v>
      </c>
      <c r="W8366">
        <v>0</v>
      </c>
      <c r="X8366">
        <v>0</v>
      </c>
    </row>
    <row r="8367" spans="1:24" x14ac:dyDescent="0.3">
      <c r="A8367" t="s">
        <v>1106</v>
      </c>
      <c r="B8367" t="s">
        <v>1183</v>
      </c>
      <c r="D8367" t="s">
        <v>1184</v>
      </c>
      <c r="F8367" t="s">
        <v>4665</v>
      </c>
      <c r="G8367" t="s">
        <v>4666</v>
      </c>
      <c r="H8367" t="s">
        <v>4667</v>
      </c>
      <c r="I8367" t="s">
        <v>4668</v>
      </c>
      <c r="J8367">
        <v>2014</v>
      </c>
      <c r="K8367" t="s">
        <v>1189</v>
      </c>
      <c r="L8367">
        <v>3</v>
      </c>
      <c r="M8367">
        <v>1</v>
      </c>
      <c r="N8367">
        <v>0</v>
      </c>
      <c r="O8367">
        <v>0</v>
      </c>
      <c r="P8367">
        <v>1</v>
      </c>
      <c r="Q8367">
        <v>0</v>
      </c>
      <c r="R8367">
        <v>0</v>
      </c>
      <c r="S8367">
        <v>0</v>
      </c>
      <c r="T8367">
        <v>0</v>
      </c>
      <c r="U8367">
        <v>1</v>
      </c>
      <c r="V8367">
        <v>0</v>
      </c>
      <c r="W8367">
        <v>0</v>
      </c>
      <c r="X8367">
        <v>0</v>
      </c>
    </row>
    <row r="8368" spans="1:24" x14ac:dyDescent="0.3">
      <c r="A8368" t="s">
        <v>1106</v>
      </c>
      <c r="B8368" t="s">
        <v>1183</v>
      </c>
      <c r="D8368" t="s">
        <v>1184</v>
      </c>
      <c r="F8368" t="s">
        <v>4665</v>
      </c>
      <c r="G8368" t="s">
        <v>4666</v>
      </c>
      <c r="H8368" t="s">
        <v>4667</v>
      </c>
      <c r="I8368" t="s">
        <v>4668</v>
      </c>
      <c r="J8368">
        <v>2014</v>
      </c>
      <c r="K8368" t="s">
        <v>1190</v>
      </c>
      <c r="L8368">
        <v>3</v>
      </c>
      <c r="M8368">
        <v>1</v>
      </c>
      <c r="N8368">
        <v>0</v>
      </c>
      <c r="O8368">
        <v>0</v>
      </c>
      <c r="P8368">
        <v>1</v>
      </c>
      <c r="Q8368">
        <v>0</v>
      </c>
      <c r="R8368">
        <v>0</v>
      </c>
      <c r="S8368">
        <v>0</v>
      </c>
      <c r="T8368">
        <v>0</v>
      </c>
      <c r="U8368">
        <v>1</v>
      </c>
      <c r="V8368">
        <v>0</v>
      </c>
      <c r="W8368">
        <v>0</v>
      </c>
      <c r="X8368">
        <v>0</v>
      </c>
    </row>
    <row r="8369" spans="1:24" x14ac:dyDescent="0.3">
      <c r="A8369" t="s">
        <v>1106</v>
      </c>
      <c r="B8369" t="s">
        <v>1183</v>
      </c>
      <c r="D8369" t="s">
        <v>1184</v>
      </c>
      <c r="F8369" t="s">
        <v>4665</v>
      </c>
      <c r="G8369" t="s">
        <v>4666</v>
      </c>
      <c r="H8369" t="s">
        <v>4667</v>
      </c>
      <c r="I8369" t="s">
        <v>4668</v>
      </c>
      <c r="J8369">
        <v>2015</v>
      </c>
      <c r="K8369" t="s">
        <v>1189</v>
      </c>
      <c r="L8369">
        <v>12</v>
      </c>
      <c r="M8369">
        <v>1</v>
      </c>
      <c r="N8369">
        <v>3</v>
      </c>
      <c r="O8369">
        <v>2</v>
      </c>
      <c r="P8369">
        <v>0</v>
      </c>
      <c r="Q8369">
        <v>1</v>
      </c>
      <c r="R8369">
        <v>5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</row>
    <row r="8370" spans="1:24" x14ac:dyDescent="0.3">
      <c r="A8370" t="s">
        <v>1106</v>
      </c>
      <c r="B8370" t="s">
        <v>1183</v>
      </c>
      <c r="D8370" t="s">
        <v>1184</v>
      </c>
      <c r="F8370" t="s">
        <v>4665</v>
      </c>
      <c r="G8370" t="s">
        <v>4666</v>
      </c>
      <c r="H8370" t="s">
        <v>4667</v>
      </c>
      <c r="I8370" t="s">
        <v>4668</v>
      </c>
      <c r="J8370">
        <v>2015</v>
      </c>
      <c r="K8370" t="s">
        <v>1190</v>
      </c>
      <c r="L8370">
        <v>6</v>
      </c>
      <c r="M8370">
        <v>1</v>
      </c>
      <c r="N8370">
        <v>1</v>
      </c>
      <c r="O8370">
        <v>1</v>
      </c>
      <c r="P8370">
        <v>0</v>
      </c>
      <c r="Q8370">
        <v>1</v>
      </c>
      <c r="R8370">
        <v>2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</row>
    <row r="8371" spans="1:24" x14ac:dyDescent="0.3">
      <c r="A8371" t="s">
        <v>1106</v>
      </c>
      <c r="B8371" t="s">
        <v>1183</v>
      </c>
      <c r="D8371" t="s">
        <v>1184</v>
      </c>
      <c r="F8371" t="s">
        <v>4665</v>
      </c>
      <c r="G8371" t="s">
        <v>4666</v>
      </c>
      <c r="H8371" t="s">
        <v>4667</v>
      </c>
      <c r="I8371" t="s">
        <v>4668</v>
      </c>
      <c r="J8371">
        <v>2016</v>
      </c>
      <c r="K8371" t="s">
        <v>1189</v>
      </c>
      <c r="L8371">
        <v>2</v>
      </c>
      <c r="M8371">
        <v>0</v>
      </c>
      <c r="N8371">
        <v>2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</row>
    <row r="8372" spans="1:24" x14ac:dyDescent="0.3">
      <c r="A8372" t="s">
        <v>1106</v>
      </c>
      <c r="B8372" t="s">
        <v>1183</v>
      </c>
      <c r="D8372" t="s">
        <v>1184</v>
      </c>
      <c r="F8372" t="s">
        <v>4665</v>
      </c>
      <c r="G8372" t="s">
        <v>4666</v>
      </c>
      <c r="H8372" t="s">
        <v>4667</v>
      </c>
      <c r="I8372" t="s">
        <v>4668</v>
      </c>
      <c r="J8372">
        <v>2016</v>
      </c>
      <c r="K8372" t="s">
        <v>1190</v>
      </c>
      <c r="L8372">
        <v>2</v>
      </c>
      <c r="M8372">
        <v>0</v>
      </c>
      <c r="N8372">
        <v>2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</row>
    <row r="8373" spans="1:24" x14ac:dyDescent="0.3">
      <c r="A8373" t="s">
        <v>1106</v>
      </c>
      <c r="B8373" t="s">
        <v>1183</v>
      </c>
      <c r="D8373" t="s">
        <v>1184</v>
      </c>
      <c r="F8373" t="s">
        <v>4665</v>
      </c>
      <c r="G8373" t="s">
        <v>4666</v>
      </c>
      <c r="H8373" t="s">
        <v>4667</v>
      </c>
      <c r="I8373" t="s">
        <v>4668</v>
      </c>
      <c r="J8373">
        <v>2017</v>
      </c>
      <c r="K8373" t="s">
        <v>1189</v>
      </c>
      <c r="L8373">
        <v>5</v>
      </c>
      <c r="M8373">
        <v>2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3</v>
      </c>
      <c r="W8373">
        <v>0</v>
      </c>
      <c r="X8373">
        <v>0</v>
      </c>
    </row>
    <row r="8374" spans="1:24" x14ac:dyDescent="0.3">
      <c r="A8374" t="s">
        <v>1106</v>
      </c>
      <c r="B8374" t="s">
        <v>1183</v>
      </c>
      <c r="D8374" t="s">
        <v>1184</v>
      </c>
      <c r="F8374" t="s">
        <v>4665</v>
      </c>
      <c r="G8374" t="s">
        <v>4666</v>
      </c>
      <c r="H8374" t="s">
        <v>4667</v>
      </c>
      <c r="I8374" t="s">
        <v>4668</v>
      </c>
      <c r="J8374">
        <v>2017</v>
      </c>
      <c r="K8374" t="s">
        <v>1190</v>
      </c>
      <c r="L8374">
        <v>5</v>
      </c>
      <c r="M8374">
        <v>2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3</v>
      </c>
      <c r="W8374">
        <v>0</v>
      </c>
      <c r="X8374">
        <v>0</v>
      </c>
    </row>
    <row r="8375" spans="1:24" x14ac:dyDescent="0.3">
      <c r="A8375" t="s">
        <v>1106</v>
      </c>
      <c r="B8375" t="s">
        <v>1183</v>
      </c>
      <c r="D8375" t="s">
        <v>1184</v>
      </c>
      <c r="F8375" t="s">
        <v>4665</v>
      </c>
      <c r="G8375" t="s">
        <v>4666</v>
      </c>
      <c r="H8375" t="s">
        <v>4667</v>
      </c>
      <c r="I8375" t="s">
        <v>4668</v>
      </c>
      <c r="J8375">
        <v>2018</v>
      </c>
      <c r="K8375" t="s">
        <v>1189</v>
      </c>
      <c r="L8375">
        <v>1</v>
      </c>
      <c r="M8375">
        <v>0</v>
      </c>
      <c r="N8375">
        <v>0</v>
      </c>
      <c r="O8375">
        <v>0</v>
      </c>
      <c r="P8375">
        <v>0</v>
      </c>
      <c r="Q8375">
        <v>1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</row>
    <row r="8376" spans="1:24" x14ac:dyDescent="0.3">
      <c r="A8376" t="s">
        <v>1106</v>
      </c>
      <c r="B8376" t="s">
        <v>1183</v>
      </c>
      <c r="D8376" t="s">
        <v>1184</v>
      </c>
      <c r="F8376" t="s">
        <v>4665</v>
      </c>
      <c r="G8376" t="s">
        <v>4666</v>
      </c>
      <c r="H8376" t="s">
        <v>4667</v>
      </c>
      <c r="I8376" t="s">
        <v>4668</v>
      </c>
      <c r="J8376">
        <v>2018</v>
      </c>
      <c r="K8376" t="s">
        <v>1190</v>
      </c>
      <c r="L8376">
        <v>1</v>
      </c>
      <c r="M8376">
        <v>0</v>
      </c>
      <c r="N8376">
        <v>0</v>
      </c>
      <c r="O8376">
        <v>0</v>
      </c>
      <c r="P8376">
        <v>0</v>
      </c>
      <c r="Q8376">
        <v>1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</row>
    <row r="8377" spans="1:24" x14ac:dyDescent="0.3">
      <c r="A8377" t="s">
        <v>451</v>
      </c>
      <c r="B8377" t="s">
        <v>1183</v>
      </c>
      <c r="D8377" t="s">
        <v>1184</v>
      </c>
      <c r="F8377" t="s">
        <v>4669</v>
      </c>
      <c r="G8377" t="s">
        <v>4670</v>
      </c>
      <c r="H8377" t="s">
        <v>4671</v>
      </c>
      <c r="I8377" t="s">
        <v>4672</v>
      </c>
      <c r="J8377">
        <v>2017</v>
      </c>
      <c r="K8377" t="s">
        <v>1189</v>
      </c>
      <c r="L8377">
        <v>13</v>
      </c>
      <c r="M8377">
        <v>0</v>
      </c>
      <c r="N8377">
        <v>0</v>
      </c>
      <c r="O8377">
        <v>0</v>
      </c>
      <c r="P8377">
        <v>4</v>
      </c>
      <c r="Q8377">
        <v>1</v>
      </c>
      <c r="R8377">
        <v>0</v>
      </c>
      <c r="S8377">
        <v>0</v>
      </c>
      <c r="T8377">
        <v>1</v>
      </c>
      <c r="U8377">
        <v>0</v>
      </c>
      <c r="V8377">
        <v>1</v>
      </c>
      <c r="W8377">
        <v>1</v>
      </c>
      <c r="X8377">
        <v>5</v>
      </c>
    </row>
    <row r="8378" spans="1:24" x14ac:dyDescent="0.3">
      <c r="A8378" t="s">
        <v>451</v>
      </c>
      <c r="B8378" t="s">
        <v>1183</v>
      </c>
      <c r="D8378" t="s">
        <v>1184</v>
      </c>
      <c r="F8378" t="s">
        <v>4669</v>
      </c>
      <c r="G8378" t="s">
        <v>4670</v>
      </c>
      <c r="H8378" t="s">
        <v>4671</v>
      </c>
      <c r="I8378" t="s">
        <v>4672</v>
      </c>
      <c r="J8378">
        <v>2017</v>
      </c>
      <c r="K8378" t="s">
        <v>1190</v>
      </c>
      <c r="L8378">
        <v>10</v>
      </c>
      <c r="M8378">
        <v>0</v>
      </c>
      <c r="N8378">
        <v>0</v>
      </c>
      <c r="O8378">
        <v>0</v>
      </c>
      <c r="P8378">
        <v>4</v>
      </c>
      <c r="Q8378">
        <v>1</v>
      </c>
      <c r="R8378">
        <v>0</v>
      </c>
      <c r="S8378">
        <v>0</v>
      </c>
      <c r="T8378">
        <v>1</v>
      </c>
      <c r="U8378">
        <v>0</v>
      </c>
      <c r="V8378">
        <v>1</v>
      </c>
      <c r="W8378">
        <v>1</v>
      </c>
      <c r="X8378">
        <v>2</v>
      </c>
    </row>
    <row r="8379" spans="1:24" x14ac:dyDescent="0.3">
      <c r="A8379" t="s">
        <v>451</v>
      </c>
      <c r="B8379" t="s">
        <v>1183</v>
      </c>
      <c r="D8379" t="s">
        <v>1184</v>
      </c>
      <c r="F8379" t="s">
        <v>4669</v>
      </c>
      <c r="G8379" t="s">
        <v>4670</v>
      </c>
      <c r="H8379" t="s">
        <v>4671</v>
      </c>
      <c r="I8379" t="s">
        <v>4672</v>
      </c>
      <c r="J8379">
        <v>2023</v>
      </c>
      <c r="K8379" t="s">
        <v>1189</v>
      </c>
      <c r="L8379">
        <v>2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2</v>
      </c>
      <c r="W8379">
        <v>0</v>
      </c>
      <c r="X8379">
        <v>0</v>
      </c>
    </row>
    <row r="8380" spans="1:24" x14ac:dyDescent="0.3">
      <c r="A8380" t="s">
        <v>451</v>
      </c>
      <c r="B8380" t="s">
        <v>1183</v>
      </c>
      <c r="D8380" t="s">
        <v>1184</v>
      </c>
      <c r="F8380" t="s">
        <v>4669</v>
      </c>
      <c r="G8380" t="s">
        <v>4670</v>
      </c>
      <c r="H8380" t="s">
        <v>4671</v>
      </c>
      <c r="I8380" t="s">
        <v>4672</v>
      </c>
      <c r="J8380">
        <v>2023</v>
      </c>
      <c r="K8380" t="s">
        <v>1190</v>
      </c>
      <c r="L8380">
        <v>1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1</v>
      </c>
      <c r="W8380">
        <v>0</v>
      </c>
      <c r="X8380">
        <v>0</v>
      </c>
    </row>
    <row r="8381" spans="1:24" x14ac:dyDescent="0.3">
      <c r="A8381" t="s">
        <v>359</v>
      </c>
      <c r="B8381" t="s">
        <v>1183</v>
      </c>
      <c r="D8381" t="s">
        <v>1184</v>
      </c>
      <c r="F8381" t="s">
        <v>4673</v>
      </c>
      <c r="G8381" t="s">
        <v>4674</v>
      </c>
      <c r="H8381" t="s">
        <v>4675</v>
      </c>
      <c r="I8381" t="s">
        <v>4676</v>
      </c>
      <c r="J8381">
        <v>1989</v>
      </c>
      <c r="K8381" t="s">
        <v>1189</v>
      </c>
      <c r="L8381">
        <v>1</v>
      </c>
      <c r="M8381">
        <v>0</v>
      </c>
      <c r="N8381">
        <v>0</v>
      </c>
      <c r="O8381">
        <v>1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</row>
    <row r="8382" spans="1:24" x14ac:dyDescent="0.3">
      <c r="A8382" t="s">
        <v>359</v>
      </c>
      <c r="B8382" t="s">
        <v>1183</v>
      </c>
      <c r="D8382" t="s">
        <v>1184</v>
      </c>
      <c r="F8382" t="s">
        <v>4673</v>
      </c>
      <c r="G8382" t="s">
        <v>4674</v>
      </c>
      <c r="H8382" t="s">
        <v>4675</v>
      </c>
      <c r="I8382" t="s">
        <v>4676</v>
      </c>
      <c r="J8382">
        <v>1989</v>
      </c>
      <c r="K8382" t="s">
        <v>1190</v>
      </c>
      <c r="L8382">
        <v>1</v>
      </c>
      <c r="M8382">
        <v>0</v>
      </c>
      <c r="N8382">
        <v>0</v>
      </c>
      <c r="O8382">
        <v>1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</row>
    <row r="8383" spans="1:24" x14ac:dyDescent="0.3">
      <c r="A8383" t="s">
        <v>359</v>
      </c>
      <c r="B8383" t="s">
        <v>1183</v>
      </c>
      <c r="D8383" t="s">
        <v>1184</v>
      </c>
      <c r="F8383" t="s">
        <v>4673</v>
      </c>
      <c r="G8383" t="s">
        <v>4674</v>
      </c>
      <c r="H8383" t="s">
        <v>4675</v>
      </c>
      <c r="I8383" t="s">
        <v>4676</v>
      </c>
      <c r="J8383">
        <v>2000</v>
      </c>
      <c r="K8383" t="s">
        <v>1189</v>
      </c>
      <c r="L8383">
        <v>1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1</v>
      </c>
      <c r="X8383">
        <v>0</v>
      </c>
    </row>
    <row r="8384" spans="1:24" x14ac:dyDescent="0.3">
      <c r="A8384" t="s">
        <v>359</v>
      </c>
      <c r="B8384" t="s">
        <v>1183</v>
      </c>
      <c r="D8384" t="s">
        <v>1184</v>
      </c>
      <c r="F8384" t="s">
        <v>4673</v>
      </c>
      <c r="G8384" t="s">
        <v>4674</v>
      </c>
      <c r="H8384" t="s">
        <v>4675</v>
      </c>
      <c r="I8384" t="s">
        <v>4676</v>
      </c>
      <c r="J8384">
        <v>2000</v>
      </c>
      <c r="K8384" t="s">
        <v>1190</v>
      </c>
      <c r="L8384">
        <v>1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1</v>
      </c>
      <c r="X8384">
        <v>0</v>
      </c>
    </row>
    <row r="8385" spans="1:24" x14ac:dyDescent="0.3">
      <c r="A8385" t="s">
        <v>359</v>
      </c>
      <c r="B8385" t="s">
        <v>1183</v>
      </c>
      <c r="D8385" t="s">
        <v>1184</v>
      </c>
      <c r="F8385" t="s">
        <v>4673</v>
      </c>
      <c r="G8385" t="s">
        <v>4674</v>
      </c>
      <c r="H8385" t="s">
        <v>4675</v>
      </c>
      <c r="I8385" t="s">
        <v>4676</v>
      </c>
      <c r="J8385">
        <v>2004</v>
      </c>
      <c r="K8385" t="s">
        <v>1189</v>
      </c>
      <c r="L8385">
        <v>1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1</v>
      </c>
      <c r="U8385">
        <v>0</v>
      </c>
      <c r="V8385">
        <v>0</v>
      </c>
      <c r="W8385">
        <v>0</v>
      </c>
      <c r="X8385">
        <v>0</v>
      </c>
    </row>
    <row r="8386" spans="1:24" x14ac:dyDescent="0.3">
      <c r="A8386" t="s">
        <v>359</v>
      </c>
      <c r="B8386" t="s">
        <v>1183</v>
      </c>
      <c r="D8386" t="s">
        <v>1184</v>
      </c>
      <c r="F8386" t="s">
        <v>4673</v>
      </c>
      <c r="G8386" t="s">
        <v>4674</v>
      </c>
      <c r="H8386" t="s">
        <v>4675</v>
      </c>
      <c r="I8386" t="s">
        <v>4676</v>
      </c>
      <c r="J8386">
        <v>2004</v>
      </c>
      <c r="K8386" t="s">
        <v>1190</v>
      </c>
      <c r="L8386">
        <v>1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1</v>
      </c>
      <c r="U8386">
        <v>0</v>
      </c>
      <c r="V8386">
        <v>0</v>
      </c>
      <c r="W8386">
        <v>0</v>
      </c>
      <c r="X8386">
        <v>0</v>
      </c>
    </row>
    <row r="8387" spans="1:24" x14ac:dyDescent="0.3">
      <c r="A8387" t="s">
        <v>359</v>
      </c>
      <c r="B8387" t="s">
        <v>1183</v>
      </c>
      <c r="D8387" t="s">
        <v>1184</v>
      </c>
      <c r="F8387" t="s">
        <v>4673</v>
      </c>
      <c r="G8387" t="s">
        <v>4674</v>
      </c>
      <c r="H8387" t="s">
        <v>4675</v>
      </c>
      <c r="I8387" t="s">
        <v>4676</v>
      </c>
      <c r="J8387">
        <v>2005</v>
      </c>
      <c r="K8387" t="s">
        <v>1189</v>
      </c>
      <c r="L8387">
        <v>2</v>
      </c>
      <c r="M8387">
        <v>0</v>
      </c>
      <c r="N8387">
        <v>0</v>
      </c>
      <c r="O8387">
        <v>0</v>
      </c>
      <c r="P8387">
        <v>2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</row>
    <row r="8388" spans="1:24" x14ac:dyDescent="0.3">
      <c r="A8388" t="s">
        <v>359</v>
      </c>
      <c r="B8388" t="s">
        <v>1183</v>
      </c>
      <c r="D8388" t="s">
        <v>1184</v>
      </c>
      <c r="F8388" t="s">
        <v>4673</v>
      </c>
      <c r="G8388" t="s">
        <v>4674</v>
      </c>
      <c r="H8388" t="s">
        <v>4675</v>
      </c>
      <c r="I8388" t="s">
        <v>4676</v>
      </c>
      <c r="J8388">
        <v>2005</v>
      </c>
      <c r="K8388" t="s">
        <v>1190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</row>
    <row r="8389" spans="1:24" x14ac:dyDescent="0.3">
      <c r="A8389" t="s">
        <v>359</v>
      </c>
      <c r="B8389" t="s">
        <v>1183</v>
      </c>
      <c r="D8389" t="s">
        <v>1184</v>
      </c>
      <c r="F8389" t="s">
        <v>4673</v>
      </c>
      <c r="G8389" t="s">
        <v>4674</v>
      </c>
      <c r="H8389" t="s">
        <v>4675</v>
      </c>
      <c r="I8389" t="s">
        <v>4676</v>
      </c>
      <c r="J8389">
        <v>2008</v>
      </c>
      <c r="K8389" t="s">
        <v>1189</v>
      </c>
      <c r="L8389">
        <v>1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1</v>
      </c>
    </row>
    <row r="8390" spans="1:24" x14ac:dyDescent="0.3">
      <c r="A8390" t="s">
        <v>359</v>
      </c>
      <c r="B8390" t="s">
        <v>1183</v>
      </c>
      <c r="D8390" t="s">
        <v>1184</v>
      </c>
      <c r="F8390" t="s">
        <v>4673</v>
      </c>
      <c r="G8390" t="s">
        <v>4674</v>
      </c>
      <c r="H8390" t="s">
        <v>4675</v>
      </c>
      <c r="I8390" t="s">
        <v>4676</v>
      </c>
      <c r="J8390">
        <v>2008</v>
      </c>
      <c r="K8390" t="s">
        <v>1190</v>
      </c>
      <c r="L8390">
        <v>1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1</v>
      </c>
    </row>
    <row r="8391" spans="1:24" x14ac:dyDescent="0.3">
      <c r="A8391" t="s">
        <v>359</v>
      </c>
      <c r="B8391" t="s">
        <v>1183</v>
      </c>
      <c r="D8391" t="s">
        <v>1184</v>
      </c>
      <c r="F8391" t="s">
        <v>4673</v>
      </c>
      <c r="G8391" t="s">
        <v>4674</v>
      </c>
      <c r="H8391" t="s">
        <v>4675</v>
      </c>
      <c r="I8391" t="s">
        <v>4676</v>
      </c>
      <c r="J8391">
        <v>2013</v>
      </c>
      <c r="K8391" t="s">
        <v>1189</v>
      </c>
      <c r="L8391">
        <v>1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1</v>
      </c>
    </row>
    <row r="8392" spans="1:24" x14ac:dyDescent="0.3">
      <c r="A8392" t="s">
        <v>359</v>
      </c>
      <c r="B8392" t="s">
        <v>1183</v>
      </c>
      <c r="D8392" t="s">
        <v>1184</v>
      </c>
      <c r="F8392" t="s">
        <v>4673</v>
      </c>
      <c r="G8392" t="s">
        <v>4674</v>
      </c>
      <c r="H8392" t="s">
        <v>4675</v>
      </c>
      <c r="I8392" t="s">
        <v>4676</v>
      </c>
      <c r="J8392">
        <v>2013</v>
      </c>
      <c r="K8392" t="s">
        <v>1190</v>
      </c>
      <c r="L8392">
        <v>1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1</v>
      </c>
    </row>
    <row r="8393" spans="1:24" x14ac:dyDescent="0.3">
      <c r="A8393" t="s">
        <v>359</v>
      </c>
      <c r="B8393" t="s">
        <v>1183</v>
      </c>
      <c r="D8393" t="s">
        <v>1184</v>
      </c>
      <c r="F8393" t="s">
        <v>4673</v>
      </c>
      <c r="G8393" t="s">
        <v>4674</v>
      </c>
      <c r="H8393" t="s">
        <v>4675</v>
      </c>
      <c r="I8393" t="s">
        <v>4676</v>
      </c>
      <c r="J8393">
        <v>2017</v>
      </c>
      <c r="K8393" t="s">
        <v>1189</v>
      </c>
      <c r="L8393">
        <v>1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1</v>
      </c>
      <c r="T8393">
        <v>0</v>
      </c>
      <c r="U8393">
        <v>0</v>
      </c>
      <c r="V8393">
        <v>0</v>
      </c>
      <c r="W8393">
        <v>0</v>
      </c>
      <c r="X8393">
        <v>0</v>
      </c>
    </row>
    <row r="8394" spans="1:24" x14ac:dyDescent="0.3">
      <c r="A8394" t="s">
        <v>359</v>
      </c>
      <c r="B8394" t="s">
        <v>1183</v>
      </c>
      <c r="D8394" t="s">
        <v>1184</v>
      </c>
      <c r="F8394" t="s">
        <v>4673</v>
      </c>
      <c r="G8394" t="s">
        <v>4674</v>
      </c>
      <c r="H8394" t="s">
        <v>4675</v>
      </c>
      <c r="I8394" t="s">
        <v>4676</v>
      </c>
      <c r="J8394">
        <v>2017</v>
      </c>
      <c r="K8394" t="s">
        <v>1190</v>
      </c>
      <c r="L8394">
        <v>1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1</v>
      </c>
      <c r="T8394">
        <v>0</v>
      </c>
      <c r="U8394">
        <v>0</v>
      </c>
      <c r="V8394">
        <v>0</v>
      </c>
      <c r="W8394">
        <v>0</v>
      </c>
      <c r="X8394">
        <v>0</v>
      </c>
    </row>
    <row r="8395" spans="1:24" x14ac:dyDescent="0.3">
      <c r="A8395" t="s">
        <v>359</v>
      </c>
      <c r="B8395" t="s">
        <v>1183</v>
      </c>
      <c r="D8395" t="s">
        <v>1184</v>
      </c>
      <c r="F8395" t="s">
        <v>4673</v>
      </c>
      <c r="G8395" t="s">
        <v>4674</v>
      </c>
      <c r="H8395" t="s">
        <v>4675</v>
      </c>
      <c r="I8395" t="s">
        <v>4676</v>
      </c>
      <c r="J8395">
        <v>2018</v>
      </c>
      <c r="K8395" t="s">
        <v>1189</v>
      </c>
      <c r="L8395">
        <v>1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1</v>
      </c>
      <c r="U8395">
        <v>0</v>
      </c>
      <c r="V8395">
        <v>0</v>
      </c>
      <c r="W8395">
        <v>0</v>
      </c>
      <c r="X8395">
        <v>0</v>
      </c>
    </row>
    <row r="8396" spans="1:24" x14ac:dyDescent="0.3">
      <c r="A8396" t="s">
        <v>359</v>
      </c>
      <c r="B8396" t="s">
        <v>1183</v>
      </c>
      <c r="D8396" t="s">
        <v>1184</v>
      </c>
      <c r="F8396" t="s">
        <v>4673</v>
      </c>
      <c r="G8396" t="s">
        <v>4674</v>
      </c>
      <c r="H8396" t="s">
        <v>4675</v>
      </c>
      <c r="I8396" t="s">
        <v>4676</v>
      </c>
      <c r="J8396">
        <v>2018</v>
      </c>
      <c r="K8396" t="s">
        <v>1190</v>
      </c>
      <c r="L8396">
        <v>1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1</v>
      </c>
      <c r="U8396">
        <v>0</v>
      </c>
      <c r="V8396">
        <v>0</v>
      </c>
      <c r="W8396">
        <v>0</v>
      </c>
      <c r="X8396">
        <v>0</v>
      </c>
    </row>
    <row r="8397" spans="1:24" x14ac:dyDescent="0.3">
      <c r="A8397" t="s">
        <v>359</v>
      </c>
      <c r="B8397" t="s">
        <v>1183</v>
      </c>
      <c r="D8397" t="s">
        <v>1184</v>
      </c>
      <c r="F8397" t="s">
        <v>4673</v>
      </c>
      <c r="G8397" t="s">
        <v>4674</v>
      </c>
      <c r="H8397" t="s">
        <v>4675</v>
      </c>
      <c r="I8397" t="s">
        <v>4676</v>
      </c>
      <c r="J8397">
        <v>2021</v>
      </c>
      <c r="K8397" t="s">
        <v>1189</v>
      </c>
      <c r="L8397">
        <v>3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1</v>
      </c>
      <c r="V8397">
        <v>0</v>
      </c>
      <c r="W8397">
        <v>2</v>
      </c>
      <c r="X8397">
        <v>0</v>
      </c>
    </row>
    <row r="8398" spans="1:24" x14ac:dyDescent="0.3">
      <c r="A8398" t="s">
        <v>359</v>
      </c>
      <c r="B8398" t="s">
        <v>1183</v>
      </c>
      <c r="D8398" t="s">
        <v>1184</v>
      </c>
      <c r="F8398" t="s">
        <v>4673</v>
      </c>
      <c r="G8398" t="s">
        <v>4674</v>
      </c>
      <c r="H8398" t="s">
        <v>4675</v>
      </c>
      <c r="I8398" t="s">
        <v>4676</v>
      </c>
      <c r="J8398">
        <v>2021</v>
      </c>
      <c r="K8398" t="s">
        <v>1190</v>
      </c>
      <c r="L8398">
        <v>2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1</v>
      </c>
      <c r="V8398">
        <v>0</v>
      </c>
      <c r="W8398">
        <v>1</v>
      </c>
      <c r="X8398">
        <v>0</v>
      </c>
    </row>
    <row r="8399" spans="1:24" x14ac:dyDescent="0.3">
      <c r="A8399" t="s">
        <v>408</v>
      </c>
      <c r="B8399" t="s">
        <v>1183</v>
      </c>
      <c r="D8399" t="s">
        <v>1184</v>
      </c>
      <c r="F8399" t="s">
        <v>4677</v>
      </c>
      <c r="G8399" t="s">
        <v>4678</v>
      </c>
      <c r="H8399" t="s">
        <v>4679</v>
      </c>
      <c r="I8399" t="s">
        <v>4680</v>
      </c>
      <c r="J8399">
        <v>2013</v>
      </c>
      <c r="K8399" t="s">
        <v>1189</v>
      </c>
      <c r="L8399">
        <v>4</v>
      </c>
      <c r="M8399">
        <v>0</v>
      </c>
      <c r="N8399">
        <v>1</v>
      </c>
      <c r="O8399">
        <v>3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</row>
    <row r="8400" spans="1:24" x14ac:dyDescent="0.3">
      <c r="A8400" t="s">
        <v>408</v>
      </c>
      <c r="B8400" t="s">
        <v>1183</v>
      </c>
      <c r="D8400" t="s">
        <v>1184</v>
      </c>
      <c r="F8400" t="s">
        <v>4677</v>
      </c>
      <c r="G8400" t="s">
        <v>4678</v>
      </c>
      <c r="H8400" t="s">
        <v>4679</v>
      </c>
      <c r="I8400" t="s">
        <v>4680</v>
      </c>
      <c r="J8400">
        <v>2013</v>
      </c>
      <c r="K8400" t="s">
        <v>1190</v>
      </c>
      <c r="L8400">
        <v>3</v>
      </c>
      <c r="M8400">
        <v>0</v>
      </c>
      <c r="N8400">
        <v>1</v>
      </c>
      <c r="O8400">
        <v>2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</row>
    <row r="8401" spans="1:24" x14ac:dyDescent="0.3">
      <c r="A8401" t="s">
        <v>408</v>
      </c>
      <c r="B8401" t="s">
        <v>1183</v>
      </c>
      <c r="D8401" t="s">
        <v>1184</v>
      </c>
      <c r="F8401" t="s">
        <v>4677</v>
      </c>
      <c r="G8401" t="s">
        <v>4678</v>
      </c>
      <c r="H8401" t="s">
        <v>4679</v>
      </c>
      <c r="I8401" t="s">
        <v>4680</v>
      </c>
      <c r="J8401">
        <v>2018</v>
      </c>
      <c r="K8401" t="s">
        <v>1189</v>
      </c>
      <c r="L8401">
        <v>3</v>
      </c>
      <c r="M8401">
        <v>2</v>
      </c>
      <c r="N8401">
        <v>1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</row>
    <row r="8402" spans="1:24" x14ac:dyDescent="0.3">
      <c r="A8402" t="s">
        <v>408</v>
      </c>
      <c r="B8402" t="s">
        <v>1183</v>
      </c>
      <c r="D8402" t="s">
        <v>1184</v>
      </c>
      <c r="F8402" t="s">
        <v>4677</v>
      </c>
      <c r="G8402" t="s">
        <v>4678</v>
      </c>
      <c r="H8402" t="s">
        <v>4679</v>
      </c>
      <c r="I8402" t="s">
        <v>4680</v>
      </c>
      <c r="J8402">
        <v>2018</v>
      </c>
      <c r="K8402" t="s">
        <v>1190</v>
      </c>
      <c r="L8402">
        <v>3</v>
      </c>
      <c r="M8402">
        <v>2</v>
      </c>
      <c r="N8402">
        <v>1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</row>
    <row r="8403" spans="1:24" x14ac:dyDescent="0.3">
      <c r="A8403" t="s">
        <v>408</v>
      </c>
      <c r="B8403" t="s">
        <v>1183</v>
      </c>
      <c r="D8403" t="s">
        <v>1184</v>
      </c>
      <c r="F8403" t="s">
        <v>4677</v>
      </c>
      <c r="G8403" t="s">
        <v>4678</v>
      </c>
      <c r="H8403" t="s">
        <v>4679</v>
      </c>
      <c r="I8403" t="s">
        <v>4680</v>
      </c>
      <c r="J8403">
        <v>2019</v>
      </c>
      <c r="K8403" t="s">
        <v>1189</v>
      </c>
      <c r="L8403">
        <v>2</v>
      </c>
      <c r="M8403">
        <v>0</v>
      </c>
      <c r="N8403">
        <v>1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1</v>
      </c>
      <c r="U8403">
        <v>0</v>
      </c>
      <c r="V8403">
        <v>0</v>
      </c>
      <c r="W8403">
        <v>0</v>
      </c>
      <c r="X8403">
        <v>0</v>
      </c>
    </row>
    <row r="8404" spans="1:24" x14ac:dyDescent="0.3">
      <c r="A8404" t="s">
        <v>408</v>
      </c>
      <c r="B8404" t="s">
        <v>1183</v>
      </c>
      <c r="D8404" t="s">
        <v>1184</v>
      </c>
      <c r="F8404" t="s">
        <v>4677</v>
      </c>
      <c r="G8404" t="s">
        <v>4678</v>
      </c>
      <c r="H8404" t="s">
        <v>4679</v>
      </c>
      <c r="I8404" t="s">
        <v>4680</v>
      </c>
      <c r="J8404">
        <v>2019</v>
      </c>
      <c r="K8404" t="s">
        <v>1190</v>
      </c>
      <c r="L8404">
        <v>2</v>
      </c>
      <c r="M8404">
        <v>0</v>
      </c>
      <c r="N8404">
        <v>1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1</v>
      </c>
      <c r="U8404">
        <v>0</v>
      </c>
      <c r="V8404">
        <v>0</v>
      </c>
      <c r="W8404">
        <v>0</v>
      </c>
      <c r="X8404">
        <v>0</v>
      </c>
    </row>
    <row r="8405" spans="1:24" x14ac:dyDescent="0.3">
      <c r="A8405" t="s">
        <v>1107</v>
      </c>
      <c r="B8405" t="s">
        <v>1183</v>
      </c>
      <c r="D8405" t="s">
        <v>1184</v>
      </c>
      <c r="F8405" t="s">
        <v>4681</v>
      </c>
      <c r="G8405" t="s">
        <v>4682</v>
      </c>
      <c r="H8405" t="s">
        <v>4683</v>
      </c>
      <c r="I8405" t="s">
        <v>4684</v>
      </c>
      <c r="J8405">
        <v>1998</v>
      </c>
      <c r="K8405" t="s">
        <v>1189</v>
      </c>
      <c r="L8405">
        <v>5</v>
      </c>
      <c r="M8405">
        <v>0</v>
      </c>
      <c r="N8405">
        <v>0</v>
      </c>
      <c r="O8405">
        <v>0</v>
      </c>
      <c r="P8405">
        <v>3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2</v>
      </c>
    </row>
    <row r="8406" spans="1:24" x14ac:dyDescent="0.3">
      <c r="A8406" t="s">
        <v>1107</v>
      </c>
      <c r="B8406" t="s">
        <v>1183</v>
      </c>
      <c r="D8406" t="s">
        <v>1184</v>
      </c>
      <c r="F8406" t="s">
        <v>4681</v>
      </c>
      <c r="G8406" t="s">
        <v>4682</v>
      </c>
      <c r="H8406" t="s">
        <v>4683</v>
      </c>
      <c r="I8406" t="s">
        <v>4684</v>
      </c>
      <c r="J8406">
        <v>1998</v>
      </c>
      <c r="K8406" t="s">
        <v>1190</v>
      </c>
      <c r="L8406">
        <v>2</v>
      </c>
      <c r="M8406">
        <v>0</v>
      </c>
      <c r="N8406">
        <v>0</v>
      </c>
      <c r="O8406">
        <v>0</v>
      </c>
      <c r="P8406">
        <v>1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1</v>
      </c>
    </row>
    <row r="8407" spans="1:24" x14ac:dyDescent="0.3">
      <c r="A8407" t="s">
        <v>1107</v>
      </c>
      <c r="B8407" t="s">
        <v>1183</v>
      </c>
      <c r="D8407" t="s">
        <v>1184</v>
      </c>
      <c r="F8407" t="s">
        <v>4681</v>
      </c>
      <c r="G8407" t="s">
        <v>4682</v>
      </c>
      <c r="H8407" t="s">
        <v>4683</v>
      </c>
      <c r="I8407" t="s">
        <v>4684</v>
      </c>
      <c r="J8407">
        <v>2004</v>
      </c>
      <c r="K8407" t="s">
        <v>1189</v>
      </c>
      <c r="L8407">
        <v>1</v>
      </c>
      <c r="M8407">
        <v>0</v>
      </c>
      <c r="N8407">
        <v>0</v>
      </c>
      <c r="O8407">
        <v>0</v>
      </c>
      <c r="P8407">
        <v>1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</row>
    <row r="8408" spans="1:24" x14ac:dyDescent="0.3">
      <c r="A8408" t="s">
        <v>1107</v>
      </c>
      <c r="B8408" t="s">
        <v>1183</v>
      </c>
      <c r="D8408" t="s">
        <v>1184</v>
      </c>
      <c r="F8408" t="s">
        <v>4681</v>
      </c>
      <c r="G8408" t="s">
        <v>4682</v>
      </c>
      <c r="H8408" t="s">
        <v>4683</v>
      </c>
      <c r="I8408" t="s">
        <v>4684</v>
      </c>
      <c r="J8408">
        <v>2004</v>
      </c>
      <c r="K8408" t="s">
        <v>1190</v>
      </c>
      <c r="L8408">
        <v>1</v>
      </c>
      <c r="M8408">
        <v>0</v>
      </c>
      <c r="N8408">
        <v>0</v>
      </c>
      <c r="O8408">
        <v>0</v>
      </c>
      <c r="P8408">
        <v>1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</row>
    <row r="8409" spans="1:24" x14ac:dyDescent="0.3">
      <c r="A8409" t="s">
        <v>1107</v>
      </c>
      <c r="B8409" t="s">
        <v>1183</v>
      </c>
      <c r="D8409" t="s">
        <v>1184</v>
      </c>
      <c r="F8409" t="s">
        <v>4681</v>
      </c>
      <c r="G8409" t="s">
        <v>4682</v>
      </c>
      <c r="H8409" t="s">
        <v>4683</v>
      </c>
      <c r="I8409" t="s">
        <v>4684</v>
      </c>
      <c r="J8409">
        <v>2014</v>
      </c>
      <c r="K8409" t="s">
        <v>1189</v>
      </c>
      <c r="L8409">
        <v>1</v>
      </c>
      <c r="M8409">
        <v>1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</row>
    <row r="8410" spans="1:24" x14ac:dyDescent="0.3">
      <c r="A8410" t="s">
        <v>1107</v>
      </c>
      <c r="B8410" t="s">
        <v>1183</v>
      </c>
      <c r="D8410" t="s">
        <v>1184</v>
      </c>
      <c r="F8410" t="s">
        <v>4681</v>
      </c>
      <c r="G8410" t="s">
        <v>4682</v>
      </c>
      <c r="H8410" t="s">
        <v>4683</v>
      </c>
      <c r="I8410" t="s">
        <v>4684</v>
      </c>
      <c r="J8410">
        <v>2014</v>
      </c>
      <c r="K8410" t="s">
        <v>1190</v>
      </c>
      <c r="L8410">
        <v>1</v>
      </c>
      <c r="M8410">
        <v>1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</row>
    <row r="8411" spans="1:24" x14ac:dyDescent="0.3">
      <c r="A8411" t="s">
        <v>1107</v>
      </c>
      <c r="B8411" t="s">
        <v>1183</v>
      </c>
      <c r="D8411" t="s">
        <v>1184</v>
      </c>
      <c r="F8411" t="s">
        <v>4681</v>
      </c>
      <c r="G8411" t="s">
        <v>4682</v>
      </c>
      <c r="H8411" t="s">
        <v>4683</v>
      </c>
      <c r="I8411" t="s">
        <v>4684</v>
      </c>
      <c r="J8411">
        <v>2015</v>
      </c>
      <c r="K8411" t="s">
        <v>1189</v>
      </c>
      <c r="L8411">
        <v>1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1</v>
      </c>
      <c r="W8411">
        <v>0</v>
      </c>
      <c r="X8411">
        <v>0</v>
      </c>
    </row>
    <row r="8412" spans="1:24" x14ac:dyDescent="0.3">
      <c r="A8412" t="s">
        <v>1107</v>
      </c>
      <c r="B8412" t="s">
        <v>1183</v>
      </c>
      <c r="D8412" t="s">
        <v>1184</v>
      </c>
      <c r="F8412" t="s">
        <v>4681</v>
      </c>
      <c r="G8412" t="s">
        <v>4682</v>
      </c>
      <c r="H8412" t="s">
        <v>4683</v>
      </c>
      <c r="I8412" t="s">
        <v>4684</v>
      </c>
      <c r="J8412">
        <v>2015</v>
      </c>
      <c r="K8412" t="s">
        <v>1190</v>
      </c>
      <c r="L8412">
        <v>1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1</v>
      </c>
      <c r="W8412">
        <v>0</v>
      </c>
      <c r="X8412">
        <v>0</v>
      </c>
    </row>
    <row r="8413" spans="1:24" x14ac:dyDescent="0.3">
      <c r="A8413" t="s">
        <v>189</v>
      </c>
      <c r="B8413" t="s">
        <v>1183</v>
      </c>
      <c r="D8413" t="s">
        <v>1184</v>
      </c>
      <c r="F8413" t="s">
        <v>4685</v>
      </c>
      <c r="G8413" t="s">
        <v>4686</v>
      </c>
      <c r="H8413" t="s">
        <v>4687</v>
      </c>
      <c r="I8413" t="s">
        <v>4688</v>
      </c>
      <c r="J8413">
        <v>2013</v>
      </c>
      <c r="K8413" t="s">
        <v>1189</v>
      </c>
      <c r="L8413">
        <v>1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1</v>
      </c>
      <c r="W8413">
        <v>0</v>
      </c>
      <c r="X8413">
        <v>0</v>
      </c>
    </row>
    <row r="8414" spans="1:24" x14ac:dyDescent="0.3">
      <c r="A8414" t="s">
        <v>189</v>
      </c>
      <c r="B8414" t="s">
        <v>1183</v>
      </c>
      <c r="D8414" t="s">
        <v>1184</v>
      </c>
      <c r="F8414" t="s">
        <v>4685</v>
      </c>
      <c r="G8414" t="s">
        <v>4686</v>
      </c>
      <c r="H8414" t="s">
        <v>4687</v>
      </c>
      <c r="I8414" t="s">
        <v>4688</v>
      </c>
      <c r="J8414">
        <v>2013</v>
      </c>
      <c r="K8414" t="s">
        <v>1190</v>
      </c>
      <c r="L8414">
        <v>1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1</v>
      </c>
      <c r="W8414">
        <v>0</v>
      </c>
      <c r="X8414">
        <v>0</v>
      </c>
    </row>
    <row r="8415" spans="1:24" x14ac:dyDescent="0.3">
      <c r="A8415" t="s">
        <v>189</v>
      </c>
      <c r="B8415" t="s">
        <v>1183</v>
      </c>
      <c r="D8415" t="s">
        <v>1184</v>
      </c>
      <c r="F8415" t="s">
        <v>4685</v>
      </c>
      <c r="G8415" t="s">
        <v>4686</v>
      </c>
      <c r="H8415" t="s">
        <v>4687</v>
      </c>
      <c r="I8415" t="s">
        <v>4688</v>
      </c>
      <c r="J8415">
        <v>2015</v>
      </c>
      <c r="K8415" t="s">
        <v>1189</v>
      </c>
      <c r="L8415">
        <v>5</v>
      </c>
      <c r="M8415">
        <v>0</v>
      </c>
      <c r="N8415">
        <v>2</v>
      </c>
      <c r="O8415">
        <v>0</v>
      </c>
      <c r="P8415">
        <v>2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1</v>
      </c>
      <c r="W8415">
        <v>0</v>
      </c>
      <c r="X8415">
        <v>0</v>
      </c>
    </row>
    <row r="8416" spans="1:24" x14ac:dyDescent="0.3">
      <c r="A8416" t="s">
        <v>189</v>
      </c>
      <c r="B8416" t="s">
        <v>1183</v>
      </c>
      <c r="D8416" t="s">
        <v>1184</v>
      </c>
      <c r="F8416" t="s">
        <v>4685</v>
      </c>
      <c r="G8416" t="s">
        <v>4686</v>
      </c>
      <c r="H8416" t="s">
        <v>4687</v>
      </c>
      <c r="I8416" t="s">
        <v>4688</v>
      </c>
      <c r="J8416">
        <v>2015</v>
      </c>
      <c r="K8416" t="s">
        <v>1190</v>
      </c>
      <c r="L8416">
        <v>5</v>
      </c>
      <c r="M8416">
        <v>0</v>
      </c>
      <c r="N8416">
        <v>2</v>
      </c>
      <c r="O8416">
        <v>0</v>
      </c>
      <c r="P8416">
        <v>2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1</v>
      </c>
      <c r="W8416">
        <v>0</v>
      </c>
      <c r="X8416">
        <v>0</v>
      </c>
    </row>
    <row r="8417" spans="1:24" x14ac:dyDescent="0.3">
      <c r="A8417" t="s">
        <v>189</v>
      </c>
      <c r="B8417" t="s">
        <v>1183</v>
      </c>
      <c r="D8417" t="s">
        <v>1184</v>
      </c>
      <c r="F8417" t="s">
        <v>4685</v>
      </c>
      <c r="G8417" t="s">
        <v>4686</v>
      </c>
      <c r="H8417" t="s">
        <v>4687</v>
      </c>
      <c r="I8417" t="s">
        <v>4688</v>
      </c>
      <c r="J8417">
        <v>2020</v>
      </c>
      <c r="K8417" t="s">
        <v>1189</v>
      </c>
      <c r="L8417">
        <v>4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1</v>
      </c>
      <c r="V8417">
        <v>3</v>
      </c>
      <c r="W8417">
        <v>0</v>
      </c>
      <c r="X8417">
        <v>0</v>
      </c>
    </row>
    <row r="8418" spans="1:24" x14ac:dyDescent="0.3">
      <c r="A8418" t="s">
        <v>189</v>
      </c>
      <c r="B8418" t="s">
        <v>1183</v>
      </c>
      <c r="D8418" t="s">
        <v>1184</v>
      </c>
      <c r="F8418" t="s">
        <v>4685</v>
      </c>
      <c r="G8418" t="s">
        <v>4686</v>
      </c>
      <c r="H8418" t="s">
        <v>4687</v>
      </c>
      <c r="I8418" t="s">
        <v>4688</v>
      </c>
      <c r="J8418">
        <v>2020</v>
      </c>
      <c r="K8418" t="s">
        <v>1190</v>
      </c>
      <c r="L8418">
        <v>3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1</v>
      </c>
      <c r="V8418">
        <v>2</v>
      </c>
      <c r="W8418">
        <v>0</v>
      </c>
      <c r="X8418">
        <v>0</v>
      </c>
    </row>
    <row r="8419" spans="1:24" x14ac:dyDescent="0.3">
      <c r="A8419" t="s">
        <v>189</v>
      </c>
      <c r="B8419" t="s">
        <v>1183</v>
      </c>
      <c r="D8419" t="s">
        <v>1184</v>
      </c>
      <c r="F8419" t="s">
        <v>4685</v>
      </c>
      <c r="G8419" t="s">
        <v>4686</v>
      </c>
      <c r="H8419" t="s">
        <v>4687</v>
      </c>
      <c r="I8419" t="s">
        <v>4688</v>
      </c>
      <c r="J8419">
        <v>2021</v>
      </c>
      <c r="K8419" t="s">
        <v>1189</v>
      </c>
      <c r="L8419">
        <v>2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1</v>
      </c>
      <c r="W8419">
        <v>1</v>
      </c>
      <c r="X8419">
        <v>0</v>
      </c>
    </row>
    <row r="8420" spans="1:24" x14ac:dyDescent="0.3">
      <c r="A8420" t="s">
        <v>189</v>
      </c>
      <c r="B8420" t="s">
        <v>1183</v>
      </c>
      <c r="D8420" t="s">
        <v>1184</v>
      </c>
      <c r="F8420" t="s">
        <v>4685</v>
      </c>
      <c r="G8420" t="s">
        <v>4686</v>
      </c>
      <c r="H8420" t="s">
        <v>4687</v>
      </c>
      <c r="I8420" t="s">
        <v>4688</v>
      </c>
      <c r="J8420">
        <v>2021</v>
      </c>
      <c r="K8420" t="s">
        <v>1190</v>
      </c>
      <c r="L8420">
        <v>2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1</v>
      </c>
      <c r="W8420">
        <v>1</v>
      </c>
      <c r="X8420">
        <v>0</v>
      </c>
    </row>
    <row r="8421" spans="1:24" x14ac:dyDescent="0.3">
      <c r="A8421" t="s">
        <v>189</v>
      </c>
      <c r="B8421" t="s">
        <v>1183</v>
      </c>
      <c r="D8421" t="s">
        <v>1184</v>
      </c>
      <c r="F8421" t="s">
        <v>4685</v>
      </c>
      <c r="G8421" t="s">
        <v>4686</v>
      </c>
      <c r="H8421" t="s">
        <v>4687</v>
      </c>
      <c r="I8421" t="s">
        <v>4688</v>
      </c>
      <c r="J8421">
        <v>2022</v>
      </c>
      <c r="K8421" t="s">
        <v>1189</v>
      </c>
      <c r="L8421">
        <v>1</v>
      </c>
      <c r="M8421">
        <v>0</v>
      </c>
      <c r="N8421">
        <v>1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</row>
    <row r="8422" spans="1:24" x14ac:dyDescent="0.3">
      <c r="A8422" t="s">
        <v>189</v>
      </c>
      <c r="B8422" t="s">
        <v>1183</v>
      </c>
      <c r="D8422" t="s">
        <v>1184</v>
      </c>
      <c r="F8422" t="s">
        <v>4685</v>
      </c>
      <c r="G8422" t="s">
        <v>4686</v>
      </c>
      <c r="H8422" t="s">
        <v>4687</v>
      </c>
      <c r="I8422" t="s">
        <v>4688</v>
      </c>
      <c r="J8422">
        <v>2022</v>
      </c>
      <c r="K8422" t="s">
        <v>1190</v>
      </c>
      <c r="L8422">
        <v>1</v>
      </c>
      <c r="M8422">
        <v>0</v>
      </c>
      <c r="N8422">
        <v>1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</row>
    <row r="8423" spans="1:24" x14ac:dyDescent="0.3">
      <c r="A8423" t="s">
        <v>189</v>
      </c>
      <c r="B8423" t="s">
        <v>1183</v>
      </c>
      <c r="D8423" t="s">
        <v>1184</v>
      </c>
      <c r="F8423" t="s">
        <v>4685</v>
      </c>
      <c r="G8423" t="s">
        <v>4686</v>
      </c>
      <c r="H8423" t="s">
        <v>4687</v>
      </c>
      <c r="I8423" t="s">
        <v>4688</v>
      </c>
      <c r="J8423">
        <v>9999</v>
      </c>
      <c r="K8423" t="s">
        <v>1189</v>
      </c>
      <c r="L8423">
        <v>1</v>
      </c>
      <c r="M8423">
        <v>0</v>
      </c>
      <c r="N8423">
        <v>0</v>
      </c>
      <c r="O8423">
        <v>0</v>
      </c>
      <c r="P8423">
        <v>0</v>
      </c>
      <c r="Q8423">
        <v>1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</row>
    <row r="8424" spans="1:24" x14ac:dyDescent="0.3">
      <c r="A8424" t="s">
        <v>189</v>
      </c>
      <c r="B8424" t="s">
        <v>1183</v>
      </c>
      <c r="D8424" t="s">
        <v>1184</v>
      </c>
      <c r="F8424" t="s">
        <v>4685</v>
      </c>
      <c r="G8424" t="s">
        <v>4686</v>
      </c>
      <c r="H8424" t="s">
        <v>4687</v>
      </c>
      <c r="I8424" t="s">
        <v>4688</v>
      </c>
      <c r="J8424">
        <v>9999</v>
      </c>
      <c r="K8424" t="s">
        <v>1190</v>
      </c>
      <c r="L8424">
        <v>1</v>
      </c>
      <c r="M8424">
        <v>0</v>
      </c>
      <c r="N8424">
        <v>0</v>
      </c>
      <c r="O8424">
        <v>0</v>
      </c>
      <c r="P8424">
        <v>0</v>
      </c>
      <c r="Q8424">
        <v>1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</row>
    <row r="8425" spans="1:24" x14ac:dyDescent="0.3">
      <c r="A8425" t="s">
        <v>1108</v>
      </c>
      <c r="B8425" t="s">
        <v>1183</v>
      </c>
      <c r="D8425" t="s">
        <v>1184</v>
      </c>
      <c r="F8425" t="s">
        <v>4689</v>
      </c>
      <c r="G8425" t="s">
        <v>4690</v>
      </c>
      <c r="H8425" t="s">
        <v>4691</v>
      </c>
      <c r="I8425" t="s">
        <v>4692</v>
      </c>
      <c r="J8425">
        <v>2002</v>
      </c>
      <c r="K8425" t="s">
        <v>1189</v>
      </c>
      <c r="L8425">
        <v>1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1</v>
      </c>
      <c r="W8425">
        <v>0</v>
      </c>
      <c r="X8425">
        <v>0</v>
      </c>
    </row>
    <row r="8426" spans="1:24" x14ac:dyDescent="0.3">
      <c r="A8426" t="s">
        <v>1108</v>
      </c>
      <c r="B8426" t="s">
        <v>1183</v>
      </c>
      <c r="D8426" t="s">
        <v>1184</v>
      </c>
      <c r="F8426" t="s">
        <v>4689</v>
      </c>
      <c r="G8426" t="s">
        <v>4690</v>
      </c>
      <c r="H8426" t="s">
        <v>4691</v>
      </c>
      <c r="I8426" t="s">
        <v>4692</v>
      </c>
      <c r="J8426">
        <v>2002</v>
      </c>
      <c r="K8426" t="s">
        <v>1190</v>
      </c>
      <c r="L8426">
        <v>1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1</v>
      </c>
      <c r="W8426">
        <v>0</v>
      </c>
      <c r="X8426">
        <v>0</v>
      </c>
    </row>
    <row r="8427" spans="1:24" x14ac:dyDescent="0.3">
      <c r="A8427" t="s">
        <v>1108</v>
      </c>
      <c r="B8427" t="s">
        <v>1183</v>
      </c>
      <c r="D8427" t="s">
        <v>1184</v>
      </c>
      <c r="F8427" t="s">
        <v>4689</v>
      </c>
      <c r="G8427" t="s">
        <v>4690</v>
      </c>
      <c r="H8427" t="s">
        <v>4691</v>
      </c>
      <c r="I8427" t="s">
        <v>4692</v>
      </c>
      <c r="J8427">
        <v>2010</v>
      </c>
      <c r="K8427" t="s">
        <v>1189</v>
      </c>
      <c r="L8427">
        <v>2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2</v>
      </c>
      <c r="T8427">
        <v>0</v>
      </c>
      <c r="U8427">
        <v>0</v>
      </c>
      <c r="V8427">
        <v>0</v>
      </c>
      <c r="W8427">
        <v>0</v>
      </c>
      <c r="X8427">
        <v>0</v>
      </c>
    </row>
    <row r="8428" spans="1:24" x14ac:dyDescent="0.3">
      <c r="A8428" t="s">
        <v>1108</v>
      </c>
      <c r="B8428" t="s">
        <v>1183</v>
      </c>
      <c r="D8428" t="s">
        <v>1184</v>
      </c>
      <c r="F8428" t="s">
        <v>4689</v>
      </c>
      <c r="G8428" t="s">
        <v>4690</v>
      </c>
      <c r="H8428" t="s">
        <v>4691</v>
      </c>
      <c r="I8428" t="s">
        <v>4692</v>
      </c>
      <c r="J8428">
        <v>2010</v>
      </c>
      <c r="K8428" t="s">
        <v>1190</v>
      </c>
      <c r="L8428">
        <v>2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2</v>
      </c>
      <c r="T8428">
        <v>0</v>
      </c>
      <c r="U8428">
        <v>0</v>
      </c>
      <c r="V8428">
        <v>0</v>
      </c>
      <c r="W8428">
        <v>0</v>
      </c>
      <c r="X8428">
        <v>0</v>
      </c>
    </row>
    <row r="8429" spans="1:24" x14ac:dyDescent="0.3">
      <c r="A8429" t="s">
        <v>340</v>
      </c>
      <c r="B8429" t="s">
        <v>1183</v>
      </c>
      <c r="D8429" t="s">
        <v>1184</v>
      </c>
      <c r="F8429" t="s">
        <v>4693</v>
      </c>
      <c r="G8429" t="s">
        <v>4694</v>
      </c>
      <c r="H8429" t="s">
        <v>4695</v>
      </c>
      <c r="I8429" t="s">
        <v>4696</v>
      </c>
      <c r="J8429">
        <v>2012</v>
      </c>
      <c r="K8429" t="s">
        <v>1189</v>
      </c>
      <c r="L8429">
        <v>1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1</v>
      </c>
      <c r="T8429">
        <v>0</v>
      </c>
      <c r="U8429">
        <v>0</v>
      </c>
      <c r="V8429">
        <v>0</v>
      </c>
      <c r="W8429">
        <v>0</v>
      </c>
      <c r="X8429">
        <v>0</v>
      </c>
    </row>
    <row r="8430" spans="1:24" x14ac:dyDescent="0.3">
      <c r="A8430" t="s">
        <v>340</v>
      </c>
      <c r="B8430" t="s">
        <v>1183</v>
      </c>
      <c r="D8430" t="s">
        <v>1184</v>
      </c>
      <c r="F8430" t="s">
        <v>4693</v>
      </c>
      <c r="G8430" t="s">
        <v>4694</v>
      </c>
      <c r="H8430" t="s">
        <v>4695</v>
      </c>
      <c r="I8430" t="s">
        <v>4696</v>
      </c>
      <c r="J8430">
        <v>2012</v>
      </c>
      <c r="K8430" t="s">
        <v>1190</v>
      </c>
      <c r="L8430">
        <v>1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1</v>
      </c>
      <c r="T8430">
        <v>0</v>
      </c>
      <c r="U8430">
        <v>0</v>
      </c>
      <c r="V8430">
        <v>0</v>
      </c>
      <c r="W8430">
        <v>0</v>
      </c>
      <c r="X8430">
        <v>0</v>
      </c>
    </row>
    <row r="8431" spans="1:24" x14ac:dyDescent="0.3">
      <c r="A8431" t="s">
        <v>340</v>
      </c>
      <c r="B8431" t="s">
        <v>1183</v>
      </c>
      <c r="D8431" t="s">
        <v>1184</v>
      </c>
      <c r="F8431" t="s">
        <v>4693</v>
      </c>
      <c r="G8431" t="s">
        <v>4694</v>
      </c>
      <c r="H8431" t="s">
        <v>4695</v>
      </c>
      <c r="I8431" t="s">
        <v>4696</v>
      </c>
      <c r="J8431">
        <v>2019</v>
      </c>
      <c r="K8431" t="s">
        <v>1189</v>
      </c>
      <c r="L8431">
        <v>1</v>
      </c>
      <c r="M8431">
        <v>0</v>
      </c>
      <c r="N8431">
        <v>0</v>
      </c>
      <c r="O8431">
        <v>1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</row>
    <row r="8432" spans="1:24" x14ac:dyDescent="0.3">
      <c r="A8432" t="s">
        <v>340</v>
      </c>
      <c r="B8432" t="s">
        <v>1183</v>
      </c>
      <c r="D8432" t="s">
        <v>1184</v>
      </c>
      <c r="F8432" t="s">
        <v>4693</v>
      </c>
      <c r="G8432" t="s">
        <v>4694</v>
      </c>
      <c r="H8432" t="s">
        <v>4695</v>
      </c>
      <c r="I8432" t="s">
        <v>4696</v>
      </c>
      <c r="J8432">
        <v>2019</v>
      </c>
      <c r="K8432" t="s">
        <v>1190</v>
      </c>
      <c r="L8432">
        <v>1</v>
      </c>
      <c r="M8432">
        <v>0</v>
      </c>
      <c r="N8432">
        <v>0</v>
      </c>
      <c r="O8432">
        <v>1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</row>
    <row r="8433" spans="1:24" x14ac:dyDescent="0.3">
      <c r="A8433" t="s">
        <v>340</v>
      </c>
      <c r="B8433" t="s">
        <v>1183</v>
      </c>
      <c r="D8433" t="s">
        <v>1184</v>
      </c>
      <c r="F8433" t="s">
        <v>4693</v>
      </c>
      <c r="G8433" t="s">
        <v>4694</v>
      </c>
      <c r="H8433" t="s">
        <v>4695</v>
      </c>
      <c r="I8433" t="s">
        <v>4696</v>
      </c>
      <c r="J8433">
        <v>2020</v>
      </c>
      <c r="K8433" t="s">
        <v>1189</v>
      </c>
      <c r="L8433">
        <v>1</v>
      </c>
      <c r="M8433">
        <v>0</v>
      </c>
      <c r="N8433">
        <v>0</v>
      </c>
      <c r="O8433">
        <v>0</v>
      </c>
      <c r="P8433">
        <v>0</v>
      </c>
      <c r="Q8433">
        <v>1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</row>
    <row r="8434" spans="1:24" x14ac:dyDescent="0.3">
      <c r="A8434" t="s">
        <v>340</v>
      </c>
      <c r="B8434" t="s">
        <v>1183</v>
      </c>
      <c r="D8434" t="s">
        <v>1184</v>
      </c>
      <c r="F8434" t="s">
        <v>4693</v>
      </c>
      <c r="G8434" t="s">
        <v>4694</v>
      </c>
      <c r="H8434" t="s">
        <v>4695</v>
      </c>
      <c r="I8434" t="s">
        <v>4696</v>
      </c>
      <c r="J8434">
        <v>2020</v>
      </c>
      <c r="K8434" t="s">
        <v>1190</v>
      </c>
      <c r="L8434">
        <v>1</v>
      </c>
      <c r="M8434">
        <v>0</v>
      </c>
      <c r="N8434">
        <v>0</v>
      </c>
      <c r="O8434">
        <v>0</v>
      </c>
      <c r="P8434">
        <v>0</v>
      </c>
      <c r="Q8434">
        <v>1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</row>
    <row r="8435" spans="1:24" x14ac:dyDescent="0.3">
      <c r="A8435" t="s">
        <v>340</v>
      </c>
      <c r="B8435" t="s">
        <v>1183</v>
      </c>
      <c r="D8435" t="s">
        <v>1184</v>
      </c>
      <c r="F8435" t="s">
        <v>4693</v>
      </c>
      <c r="G8435" t="s">
        <v>4694</v>
      </c>
      <c r="H8435" t="s">
        <v>4695</v>
      </c>
      <c r="I8435" t="s">
        <v>4696</v>
      </c>
      <c r="J8435">
        <v>9999</v>
      </c>
      <c r="K8435" t="s">
        <v>1189</v>
      </c>
      <c r="L8435">
        <v>1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1</v>
      </c>
      <c r="T8435">
        <v>0</v>
      </c>
      <c r="U8435">
        <v>0</v>
      </c>
      <c r="V8435">
        <v>0</v>
      </c>
      <c r="W8435">
        <v>0</v>
      </c>
      <c r="X8435">
        <v>0</v>
      </c>
    </row>
    <row r="8436" spans="1:24" x14ac:dyDescent="0.3">
      <c r="A8436" t="s">
        <v>340</v>
      </c>
      <c r="B8436" t="s">
        <v>1183</v>
      </c>
      <c r="D8436" t="s">
        <v>1184</v>
      </c>
      <c r="F8436" t="s">
        <v>4693</v>
      </c>
      <c r="G8436" t="s">
        <v>4694</v>
      </c>
      <c r="H8436" t="s">
        <v>4695</v>
      </c>
      <c r="I8436" t="s">
        <v>4696</v>
      </c>
      <c r="J8436">
        <v>9999</v>
      </c>
      <c r="K8436" t="s">
        <v>1190</v>
      </c>
      <c r="L8436">
        <v>1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1</v>
      </c>
      <c r="T8436">
        <v>0</v>
      </c>
      <c r="U8436">
        <v>0</v>
      </c>
      <c r="V8436">
        <v>0</v>
      </c>
      <c r="W8436">
        <v>0</v>
      </c>
      <c r="X8436">
        <v>0</v>
      </c>
    </row>
    <row r="8437" spans="1:24" x14ac:dyDescent="0.3">
      <c r="A8437" t="s">
        <v>477</v>
      </c>
      <c r="B8437" t="s">
        <v>1183</v>
      </c>
      <c r="D8437" t="s">
        <v>1184</v>
      </c>
      <c r="F8437" t="s">
        <v>4697</v>
      </c>
      <c r="G8437" t="s">
        <v>4698</v>
      </c>
      <c r="H8437" t="s">
        <v>4699</v>
      </c>
      <c r="I8437" t="s">
        <v>4700</v>
      </c>
      <c r="J8437">
        <v>2000</v>
      </c>
      <c r="K8437" t="s">
        <v>1189</v>
      </c>
      <c r="L8437">
        <v>1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1</v>
      </c>
      <c r="W8437">
        <v>0</v>
      </c>
      <c r="X8437">
        <v>0</v>
      </c>
    </row>
    <row r="8438" spans="1:24" x14ac:dyDescent="0.3">
      <c r="A8438" t="s">
        <v>477</v>
      </c>
      <c r="B8438" t="s">
        <v>1183</v>
      </c>
      <c r="D8438" t="s">
        <v>1184</v>
      </c>
      <c r="F8438" t="s">
        <v>4697</v>
      </c>
      <c r="G8438" t="s">
        <v>4698</v>
      </c>
      <c r="H8438" t="s">
        <v>4699</v>
      </c>
      <c r="I8438" t="s">
        <v>4700</v>
      </c>
      <c r="J8438">
        <v>2000</v>
      </c>
      <c r="K8438" t="s">
        <v>1190</v>
      </c>
      <c r="L8438">
        <v>1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1</v>
      </c>
      <c r="W8438">
        <v>0</v>
      </c>
      <c r="X8438">
        <v>0</v>
      </c>
    </row>
    <row r="8439" spans="1:24" x14ac:dyDescent="0.3">
      <c r="A8439" t="s">
        <v>477</v>
      </c>
      <c r="B8439" t="s">
        <v>1183</v>
      </c>
      <c r="D8439" t="s">
        <v>1184</v>
      </c>
      <c r="F8439" t="s">
        <v>4697</v>
      </c>
      <c r="G8439" t="s">
        <v>4698</v>
      </c>
      <c r="H8439" t="s">
        <v>4699</v>
      </c>
      <c r="I8439" t="s">
        <v>4700</v>
      </c>
      <c r="J8439">
        <v>2019</v>
      </c>
      <c r="K8439" t="s">
        <v>1189</v>
      </c>
      <c r="L8439">
        <v>2</v>
      </c>
      <c r="M8439">
        <v>0</v>
      </c>
      <c r="N8439">
        <v>0</v>
      </c>
      <c r="O8439">
        <v>0</v>
      </c>
      <c r="P8439">
        <v>0</v>
      </c>
      <c r="Q8439">
        <v>2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</row>
    <row r="8440" spans="1:24" x14ac:dyDescent="0.3">
      <c r="A8440" t="s">
        <v>477</v>
      </c>
      <c r="B8440" t="s">
        <v>1183</v>
      </c>
      <c r="D8440" t="s">
        <v>1184</v>
      </c>
      <c r="F8440" t="s">
        <v>4697</v>
      </c>
      <c r="G8440" t="s">
        <v>4698</v>
      </c>
      <c r="H8440" t="s">
        <v>4699</v>
      </c>
      <c r="I8440" t="s">
        <v>4700</v>
      </c>
      <c r="J8440">
        <v>2019</v>
      </c>
      <c r="K8440" t="s">
        <v>1190</v>
      </c>
      <c r="L8440">
        <v>1</v>
      </c>
      <c r="M8440">
        <v>0</v>
      </c>
      <c r="N8440">
        <v>0</v>
      </c>
      <c r="O8440">
        <v>0</v>
      </c>
      <c r="P8440">
        <v>0</v>
      </c>
      <c r="Q8440">
        <v>1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</row>
    <row r="8441" spans="1:24" x14ac:dyDescent="0.3">
      <c r="A8441" t="s">
        <v>300</v>
      </c>
      <c r="B8441" t="s">
        <v>1183</v>
      </c>
      <c r="D8441" t="s">
        <v>1184</v>
      </c>
      <c r="F8441" t="s">
        <v>4701</v>
      </c>
      <c r="G8441" t="s">
        <v>4702</v>
      </c>
      <c r="H8441" t="s">
        <v>4703</v>
      </c>
      <c r="I8441" t="s">
        <v>4704</v>
      </c>
      <c r="J8441">
        <v>2012</v>
      </c>
      <c r="K8441" t="s">
        <v>1189</v>
      </c>
      <c r="L8441">
        <v>2</v>
      </c>
      <c r="M8441">
        <v>0</v>
      </c>
      <c r="N8441">
        <v>0</v>
      </c>
      <c r="O8441">
        <v>1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1</v>
      </c>
      <c r="W8441">
        <v>0</v>
      </c>
      <c r="X8441">
        <v>0</v>
      </c>
    </row>
    <row r="8442" spans="1:24" x14ac:dyDescent="0.3">
      <c r="A8442" t="s">
        <v>300</v>
      </c>
      <c r="B8442" t="s">
        <v>1183</v>
      </c>
      <c r="D8442" t="s">
        <v>1184</v>
      </c>
      <c r="F8442" t="s">
        <v>4701</v>
      </c>
      <c r="G8442" t="s">
        <v>4702</v>
      </c>
      <c r="H8442" t="s">
        <v>4703</v>
      </c>
      <c r="I8442" t="s">
        <v>4704</v>
      </c>
      <c r="J8442">
        <v>2012</v>
      </c>
      <c r="K8442" t="s">
        <v>1190</v>
      </c>
      <c r="L8442">
        <v>2</v>
      </c>
      <c r="M8442">
        <v>0</v>
      </c>
      <c r="N8442">
        <v>0</v>
      </c>
      <c r="O8442">
        <v>1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1</v>
      </c>
      <c r="W8442">
        <v>0</v>
      </c>
      <c r="X8442">
        <v>0</v>
      </c>
    </row>
    <row r="8443" spans="1:24" x14ac:dyDescent="0.3">
      <c r="A8443" t="s">
        <v>300</v>
      </c>
      <c r="B8443" t="s">
        <v>1183</v>
      </c>
      <c r="D8443" t="s">
        <v>1184</v>
      </c>
      <c r="F8443" t="s">
        <v>4701</v>
      </c>
      <c r="G8443" t="s">
        <v>4702</v>
      </c>
      <c r="H8443" t="s">
        <v>4703</v>
      </c>
      <c r="I8443" t="s">
        <v>4704</v>
      </c>
      <c r="J8443">
        <v>2014</v>
      </c>
      <c r="K8443" t="s">
        <v>1189</v>
      </c>
      <c r="L8443">
        <v>2</v>
      </c>
      <c r="M8443">
        <v>0</v>
      </c>
      <c r="N8443">
        <v>0</v>
      </c>
      <c r="O8443">
        <v>0</v>
      </c>
      <c r="P8443">
        <v>0</v>
      </c>
      <c r="Q8443">
        <v>2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</row>
    <row r="8444" spans="1:24" x14ac:dyDescent="0.3">
      <c r="A8444" t="s">
        <v>300</v>
      </c>
      <c r="B8444" t="s">
        <v>1183</v>
      </c>
      <c r="D8444" t="s">
        <v>1184</v>
      </c>
      <c r="F8444" t="s">
        <v>4701</v>
      </c>
      <c r="G8444" t="s">
        <v>4702</v>
      </c>
      <c r="H8444" t="s">
        <v>4703</v>
      </c>
      <c r="I8444" t="s">
        <v>4704</v>
      </c>
      <c r="J8444">
        <v>2014</v>
      </c>
      <c r="K8444" t="s">
        <v>1190</v>
      </c>
      <c r="L8444">
        <v>2</v>
      </c>
      <c r="M8444">
        <v>0</v>
      </c>
      <c r="N8444">
        <v>0</v>
      </c>
      <c r="O8444">
        <v>0</v>
      </c>
      <c r="P8444">
        <v>0</v>
      </c>
      <c r="Q8444">
        <v>2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</row>
    <row r="8445" spans="1:24" x14ac:dyDescent="0.3">
      <c r="A8445" t="s">
        <v>300</v>
      </c>
      <c r="B8445" t="s">
        <v>1183</v>
      </c>
      <c r="D8445" t="s">
        <v>1184</v>
      </c>
      <c r="F8445" t="s">
        <v>4701</v>
      </c>
      <c r="G8445" t="s">
        <v>4702</v>
      </c>
      <c r="H8445" t="s">
        <v>4703</v>
      </c>
      <c r="I8445" t="s">
        <v>4704</v>
      </c>
      <c r="J8445">
        <v>2015</v>
      </c>
      <c r="K8445" t="s">
        <v>1189</v>
      </c>
      <c r="L8445">
        <v>1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1</v>
      </c>
    </row>
    <row r="8446" spans="1:24" x14ac:dyDescent="0.3">
      <c r="A8446" t="s">
        <v>300</v>
      </c>
      <c r="B8446" t="s">
        <v>1183</v>
      </c>
      <c r="D8446" t="s">
        <v>1184</v>
      </c>
      <c r="F8446" t="s">
        <v>4701</v>
      </c>
      <c r="G8446" t="s">
        <v>4702</v>
      </c>
      <c r="H8446" t="s">
        <v>4703</v>
      </c>
      <c r="I8446" t="s">
        <v>4704</v>
      </c>
      <c r="J8446">
        <v>2015</v>
      </c>
      <c r="K8446" t="s">
        <v>1190</v>
      </c>
      <c r="L8446">
        <v>1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1</v>
      </c>
    </row>
    <row r="8447" spans="1:24" x14ac:dyDescent="0.3">
      <c r="A8447" t="s">
        <v>300</v>
      </c>
      <c r="B8447" t="s">
        <v>1183</v>
      </c>
      <c r="D8447" t="s">
        <v>1184</v>
      </c>
      <c r="F8447" t="s">
        <v>4701</v>
      </c>
      <c r="G8447" t="s">
        <v>4702</v>
      </c>
      <c r="H8447" t="s">
        <v>4703</v>
      </c>
      <c r="I8447" t="s">
        <v>4704</v>
      </c>
      <c r="J8447">
        <v>2016</v>
      </c>
      <c r="K8447" t="s">
        <v>1189</v>
      </c>
      <c r="L8447">
        <v>1</v>
      </c>
      <c r="M8447">
        <v>0</v>
      </c>
      <c r="N8447">
        <v>1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</row>
    <row r="8448" spans="1:24" x14ac:dyDescent="0.3">
      <c r="A8448" t="s">
        <v>300</v>
      </c>
      <c r="B8448" t="s">
        <v>1183</v>
      </c>
      <c r="D8448" t="s">
        <v>1184</v>
      </c>
      <c r="F8448" t="s">
        <v>4701</v>
      </c>
      <c r="G8448" t="s">
        <v>4702</v>
      </c>
      <c r="H8448" t="s">
        <v>4703</v>
      </c>
      <c r="I8448" t="s">
        <v>4704</v>
      </c>
      <c r="J8448">
        <v>2016</v>
      </c>
      <c r="K8448" t="s">
        <v>1190</v>
      </c>
      <c r="L8448">
        <v>1</v>
      </c>
      <c r="M8448">
        <v>0</v>
      </c>
      <c r="N8448">
        <v>1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</row>
    <row r="8449" spans="1:24" x14ac:dyDescent="0.3">
      <c r="A8449" t="s">
        <v>300</v>
      </c>
      <c r="B8449" t="s">
        <v>1183</v>
      </c>
      <c r="D8449" t="s">
        <v>1184</v>
      </c>
      <c r="F8449" t="s">
        <v>4701</v>
      </c>
      <c r="G8449" t="s">
        <v>4702</v>
      </c>
      <c r="H8449" t="s">
        <v>4703</v>
      </c>
      <c r="I8449" t="s">
        <v>4704</v>
      </c>
      <c r="J8449">
        <v>2017</v>
      </c>
      <c r="K8449" t="s">
        <v>1189</v>
      </c>
      <c r="L8449">
        <v>1</v>
      </c>
      <c r="M8449">
        <v>1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</row>
    <row r="8450" spans="1:24" x14ac:dyDescent="0.3">
      <c r="A8450" t="s">
        <v>300</v>
      </c>
      <c r="B8450" t="s">
        <v>1183</v>
      </c>
      <c r="D8450" t="s">
        <v>1184</v>
      </c>
      <c r="F8450" t="s">
        <v>4701</v>
      </c>
      <c r="G8450" t="s">
        <v>4702</v>
      </c>
      <c r="H8450" t="s">
        <v>4703</v>
      </c>
      <c r="I8450" t="s">
        <v>4704</v>
      </c>
      <c r="J8450">
        <v>2017</v>
      </c>
      <c r="K8450" t="s">
        <v>1190</v>
      </c>
      <c r="L8450">
        <v>1</v>
      </c>
      <c r="M8450">
        <v>1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</row>
    <row r="8451" spans="1:24" x14ac:dyDescent="0.3">
      <c r="A8451" t="s">
        <v>300</v>
      </c>
      <c r="B8451" t="s">
        <v>1183</v>
      </c>
      <c r="D8451" t="s">
        <v>1184</v>
      </c>
      <c r="F8451" t="s">
        <v>4701</v>
      </c>
      <c r="G8451" t="s">
        <v>4702</v>
      </c>
      <c r="H8451" t="s">
        <v>4703</v>
      </c>
      <c r="I8451" t="s">
        <v>4704</v>
      </c>
      <c r="J8451">
        <v>2019</v>
      </c>
      <c r="K8451" t="s">
        <v>1189</v>
      </c>
      <c r="L8451">
        <v>4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1</v>
      </c>
      <c r="V8451">
        <v>3</v>
      </c>
      <c r="W8451">
        <v>0</v>
      </c>
      <c r="X8451">
        <v>0</v>
      </c>
    </row>
    <row r="8452" spans="1:24" x14ac:dyDescent="0.3">
      <c r="A8452" t="s">
        <v>300</v>
      </c>
      <c r="B8452" t="s">
        <v>1183</v>
      </c>
      <c r="D8452" t="s">
        <v>1184</v>
      </c>
      <c r="F8452" t="s">
        <v>4701</v>
      </c>
      <c r="G8452" t="s">
        <v>4702</v>
      </c>
      <c r="H8452" t="s">
        <v>4703</v>
      </c>
      <c r="I8452" t="s">
        <v>4704</v>
      </c>
      <c r="J8452">
        <v>2019</v>
      </c>
      <c r="K8452" t="s">
        <v>1190</v>
      </c>
      <c r="L8452">
        <v>3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1</v>
      </c>
      <c r="V8452">
        <v>2</v>
      </c>
      <c r="W8452">
        <v>0</v>
      </c>
      <c r="X8452">
        <v>0</v>
      </c>
    </row>
    <row r="8453" spans="1:24" x14ac:dyDescent="0.3">
      <c r="A8453" t="s">
        <v>593</v>
      </c>
      <c r="B8453" t="s">
        <v>1183</v>
      </c>
      <c r="D8453" t="s">
        <v>1184</v>
      </c>
      <c r="F8453" t="s">
        <v>4705</v>
      </c>
      <c r="G8453" t="s">
        <v>4706</v>
      </c>
      <c r="H8453" t="s">
        <v>4707</v>
      </c>
      <c r="I8453" t="s">
        <v>4708</v>
      </c>
      <c r="J8453">
        <v>2011</v>
      </c>
      <c r="K8453" t="s">
        <v>1189</v>
      </c>
      <c r="L8453">
        <v>1</v>
      </c>
      <c r="M8453">
        <v>0</v>
      </c>
      <c r="N8453">
        <v>0</v>
      </c>
      <c r="O8453">
        <v>1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</row>
    <row r="8454" spans="1:24" x14ac:dyDescent="0.3">
      <c r="A8454" t="s">
        <v>593</v>
      </c>
      <c r="B8454" t="s">
        <v>1183</v>
      </c>
      <c r="D8454" t="s">
        <v>1184</v>
      </c>
      <c r="F8454" t="s">
        <v>4705</v>
      </c>
      <c r="G8454" t="s">
        <v>4706</v>
      </c>
      <c r="H8454" t="s">
        <v>4707</v>
      </c>
      <c r="I8454" t="s">
        <v>4708</v>
      </c>
      <c r="J8454">
        <v>2011</v>
      </c>
      <c r="K8454" t="s">
        <v>1190</v>
      </c>
      <c r="L8454">
        <v>1</v>
      </c>
      <c r="M8454">
        <v>0</v>
      </c>
      <c r="N8454">
        <v>0</v>
      </c>
      <c r="O8454">
        <v>1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</row>
    <row r="8455" spans="1:24" x14ac:dyDescent="0.3">
      <c r="A8455" t="s">
        <v>593</v>
      </c>
      <c r="B8455" t="s">
        <v>1183</v>
      </c>
      <c r="D8455" t="s">
        <v>1184</v>
      </c>
      <c r="F8455" t="s">
        <v>4705</v>
      </c>
      <c r="G8455" t="s">
        <v>4706</v>
      </c>
      <c r="H8455" t="s">
        <v>4707</v>
      </c>
      <c r="I8455" t="s">
        <v>4708</v>
      </c>
      <c r="J8455">
        <v>2012</v>
      </c>
      <c r="K8455" t="s">
        <v>1189</v>
      </c>
      <c r="L8455">
        <v>1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1</v>
      </c>
    </row>
    <row r="8456" spans="1:24" x14ac:dyDescent="0.3">
      <c r="A8456" t="s">
        <v>593</v>
      </c>
      <c r="B8456" t="s">
        <v>1183</v>
      </c>
      <c r="D8456" t="s">
        <v>1184</v>
      </c>
      <c r="F8456" t="s">
        <v>4705</v>
      </c>
      <c r="G8456" t="s">
        <v>4706</v>
      </c>
      <c r="H8456" t="s">
        <v>4707</v>
      </c>
      <c r="I8456" t="s">
        <v>4708</v>
      </c>
      <c r="J8456">
        <v>2012</v>
      </c>
      <c r="K8456" t="s">
        <v>1190</v>
      </c>
      <c r="L8456">
        <v>1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1</v>
      </c>
    </row>
    <row r="8457" spans="1:24" x14ac:dyDescent="0.3">
      <c r="A8457" t="s">
        <v>593</v>
      </c>
      <c r="B8457" t="s">
        <v>1183</v>
      </c>
      <c r="D8457" t="s">
        <v>1184</v>
      </c>
      <c r="F8457" t="s">
        <v>4705</v>
      </c>
      <c r="G8457" t="s">
        <v>4706</v>
      </c>
      <c r="H8457" t="s">
        <v>4707</v>
      </c>
      <c r="I8457" t="s">
        <v>4708</v>
      </c>
      <c r="J8457">
        <v>2022</v>
      </c>
      <c r="K8457" t="s">
        <v>1189</v>
      </c>
      <c r="L8457">
        <v>1</v>
      </c>
      <c r="M8457">
        <v>0</v>
      </c>
      <c r="N8457">
        <v>0</v>
      </c>
      <c r="O8457">
        <v>0</v>
      </c>
      <c r="P8457">
        <v>1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</row>
    <row r="8458" spans="1:24" x14ac:dyDescent="0.3">
      <c r="A8458" t="s">
        <v>593</v>
      </c>
      <c r="B8458" t="s">
        <v>1183</v>
      </c>
      <c r="D8458" t="s">
        <v>1184</v>
      </c>
      <c r="F8458" t="s">
        <v>4705</v>
      </c>
      <c r="G8458" t="s">
        <v>4706</v>
      </c>
      <c r="H8458" t="s">
        <v>4707</v>
      </c>
      <c r="I8458" t="s">
        <v>4708</v>
      </c>
      <c r="J8458">
        <v>2022</v>
      </c>
      <c r="K8458" t="s">
        <v>1190</v>
      </c>
      <c r="L8458">
        <v>1</v>
      </c>
      <c r="M8458">
        <v>0</v>
      </c>
      <c r="N8458">
        <v>0</v>
      </c>
      <c r="O8458">
        <v>0</v>
      </c>
      <c r="P8458">
        <v>1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</row>
    <row r="8459" spans="1:24" x14ac:dyDescent="0.3">
      <c r="A8459" t="s">
        <v>684</v>
      </c>
      <c r="B8459" t="s">
        <v>1183</v>
      </c>
      <c r="D8459" t="s">
        <v>1184</v>
      </c>
      <c r="F8459" t="s">
        <v>4709</v>
      </c>
      <c r="G8459" t="s">
        <v>4710</v>
      </c>
      <c r="I8459" t="s">
        <v>4711</v>
      </c>
      <c r="J8459">
        <v>2021</v>
      </c>
      <c r="K8459" t="s">
        <v>1189</v>
      </c>
      <c r="L8459">
        <v>1</v>
      </c>
      <c r="M8459">
        <v>0</v>
      </c>
      <c r="N8459">
        <v>1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</row>
    <row r="8460" spans="1:24" x14ac:dyDescent="0.3">
      <c r="A8460" t="s">
        <v>684</v>
      </c>
      <c r="B8460" t="s">
        <v>1183</v>
      </c>
      <c r="D8460" t="s">
        <v>1184</v>
      </c>
      <c r="F8460" t="s">
        <v>4709</v>
      </c>
      <c r="G8460" t="s">
        <v>4710</v>
      </c>
      <c r="I8460" t="s">
        <v>4711</v>
      </c>
      <c r="J8460">
        <v>2021</v>
      </c>
      <c r="K8460" t="s">
        <v>1190</v>
      </c>
      <c r="L8460">
        <v>1</v>
      </c>
      <c r="M8460">
        <v>0</v>
      </c>
      <c r="N8460">
        <v>1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</row>
    <row r="8461" spans="1:24" x14ac:dyDescent="0.3">
      <c r="A8461" t="s">
        <v>1109</v>
      </c>
      <c r="B8461" t="s">
        <v>1183</v>
      </c>
      <c r="D8461" t="s">
        <v>1184</v>
      </c>
      <c r="F8461" t="s">
        <v>4712</v>
      </c>
      <c r="G8461" t="s">
        <v>4713</v>
      </c>
      <c r="I8461" t="s">
        <v>4714</v>
      </c>
      <c r="J8461">
        <v>2014</v>
      </c>
      <c r="K8461" t="s">
        <v>1189</v>
      </c>
      <c r="L8461">
        <v>1</v>
      </c>
      <c r="M8461">
        <v>0</v>
      </c>
      <c r="N8461">
        <v>0</v>
      </c>
      <c r="O8461">
        <v>1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</row>
    <row r="8462" spans="1:24" x14ac:dyDescent="0.3">
      <c r="A8462" t="s">
        <v>1109</v>
      </c>
      <c r="B8462" t="s">
        <v>1183</v>
      </c>
      <c r="D8462" t="s">
        <v>1184</v>
      </c>
      <c r="F8462" t="s">
        <v>4712</v>
      </c>
      <c r="G8462" t="s">
        <v>4713</v>
      </c>
      <c r="I8462" t="s">
        <v>4714</v>
      </c>
      <c r="J8462">
        <v>2014</v>
      </c>
      <c r="K8462" t="s">
        <v>1190</v>
      </c>
      <c r="L8462">
        <v>1</v>
      </c>
      <c r="M8462">
        <v>0</v>
      </c>
      <c r="N8462">
        <v>0</v>
      </c>
      <c r="O8462">
        <v>1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</row>
    <row r="8463" spans="1:24" x14ac:dyDescent="0.3">
      <c r="A8463" t="s">
        <v>1109</v>
      </c>
      <c r="B8463" t="s">
        <v>1183</v>
      </c>
      <c r="D8463" t="s">
        <v>1184</v>
      </c>
      <c r="F8463" t="s">
        <v>4712</v>
      </c>
      <c r="G8463" t="s">
        <v>4713</v>
      </c>
      <c r="I8463" t="s">
        <v>4714</v>
      </c>
      <c r="J8463">
        <v>2015</v>
      </c>
      <c r="K8463" t="s">
        <v>1189</v>
      </c>
      <c r="L8463">
        <v>2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2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</row>
    <row r="8464" spans="1:24" x14ac:dyDescent="0.3">
      <c r="A8464" t="s">
        <v>1109</v>
      </c>
      <c r="B8464" t="s">
        <v>1183</v>
      </c>
      <c r="D8464" t="s">
        <v>1184</v>
      </c>
      <c r="F8464" t="s">
        <v>4712</v>
      </c>
      <c r="G8464" t="s">
        <v>4713</v>
      </c>
      <c r="I8464" t="s">
        <v>4714</v>
      </c>
      <c r="J8464">
        <v>2015</v>
      </c>
      <c r="K8464" t="s">
        <v>1190</v>
      </c>
      <c r="L8464">
        <v>2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2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</row>
    <row r="8465" spans="1:24" x14ac:dyDescent="0.3">
      <c r="A8465" t="s">
        <v>1109</v>
      </c>
      <c r="B8465" t="s">
        <v>1183</v>
      </c>
      <c r="D8465" t="s">
        <v>1184</v>
      </c>
      <c r="F8465" t="s">
        <v>4712</v>
      </c>
      <c r="G8465" t="s">
        <v>4713</v>
      </c>
      <c r="I8465" t="s">
        <v>4714</v>
      </c>
      <c r="J8465">
        <v>2016</v>
      </c>
      <c r="K8465" t="s">
        <v>1189</v>
      </c>
      <c r="L8465">
        <v>3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3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</row>
    <row r="8466" spans="1:24" x14ac:dyDescent="0.3">
      <c r="A8466" t="s">
        <v>1109</v>
      </c>
      <c r="B8466" t="s">
        <v>1183</v>
      </c>
      <c r="D8466" t="s">
        <v>1184</v>
      </c>
      <c r="F8466" t="s">
        <v>4712</v>
      </c>
      <c r="G8466" t="s">
        <v>4713</v>
      </c>
      <c r="I8466" t="s">
        <v>4714</v>
      </c>
      <c r="J8466">
        <v>2016</v>
      </c>
      <c r="K8466" t="s">
        <v>1190</v>
      </c>
      <c r="L8466">
        <v>1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1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</row>
    <row r="8467" spans="1:24" x14ac:dyDescent="0.3">
      <c r="A8467" t="s">
        <v>1110</v>
      </c>
      <c r="B8467" t="s">
        <v>1183</v>
      </c>
      <c r="D8467" t="s">
        <v>1184</v>
      </c>
      <c r="F8467" t="s">
        <v>4715</v>
      </c>
      <c r="G8467" t="s">
        <v>4716</v>
      </c>
      <c r="I8467" t="s">
        <v>4717</v>
      </c>
      <c r="J8467">
        <v>2012</v>
      </c>
      <c r="K8467" t="s">
        <v>1189</v>
      </c>
      <c r="L8467">
        <v>1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1</v>
      </c>
      <c r="W8467">
        <v>0</v>
      </c>
      <c r="X8467">
        <v>0</v>
      </c>
    </row>
    <row r="8468" spans="1:24" x14ac:dyDescent="0.3">
      <c r="A8468" t="s">
        <v>1110</v>
      </c>
      <c r="B8468" t="s">
        <v>1183</v>
      </c>
      <c r="D8468" t="s">
        <v>1184</v>
      </c>
      <c r="F8468" t="s">
        <v>4715</v>
      </c>
      <c r="G8468" t="s">
        <v>4716</v>
      </c>
      <c r="I8468" t="s">
        <v>4717</v>
      </c>
      <c r="J8468">
        <v>2012</v>
      </c>
      <c r="K8468" t="s">
        <v>1190</v>
      </c>
      <c r="L8468">
        <v>1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1</v>
      </c>
      <c r="W8468">
        <v>0</v>
      </c>
      <c r="X8468">
        <v>0</v>
      </c>
    </row>
    <row r="8469" spans="1:24" x14ac:dyDescent="0.3">
      <c r="A8469" t="s">
        <v>169</v>
      </c>
      <c r="B8469" t="s">
        <v>1183</v>
      </c>
      <c r="D8469" t="s">
        <v>1184</v>
      </c>
      <c r="G8469" t="s">
        <v>4718</v>
      </c>
      <c r="I8469" t="s">
        <v>4719</v>
      </c>
      <c r="J8469">
        <v>2017</v>
      </c>
      <c r="K8469" t="s">
        <v>1189</v>
      </c>
      <c r="L8469">
        <v>1</v>
      </c>
      <c r="M8469">
        <v>0</v>
      </c>
      <c r="N8469">
        <v>0</v>
      </c>
      <c r="O8469">
        <v>0</v>
      </c>
      <c r="P8469">
        <v>0</v>
      </c>
      <c r="Q8469">
        <v>1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</row>
    <row r="8470" spans="1:24" x14ac:dyDescent="0.3">
      <c r="A8470" t="s">
        <v>169</v>
      </c>
      <c r="B8470" t="s">
        <v>1183</v>
      </c>
      <c r="D8470" t="s">
        <v>1184</v>
      </c>
      <c r="G8470" t="s">
        <v>4718</v>
      </c>
      <c r="I8470" t="s">
        <v>4719</v>
      </c>
      <c r="J8470">
        <v>2017</v>
      </c>
      <c r="K8470" t="s">
        <v>1190</v>
      </c>
      <c r="L8470">
        <v>1</v>
      </c>
      <c r="M8470">
        <v>0</v>
      </c>
      <c r="N8470">
        <v>0</v>
      </c>
      <c r="O8470">
        <v>0</v>
      </c>
      <c r="P8470">
        <v>0</v>
      </c>
      <c r="Q8470">
        <v>1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</row>
    <row r="8471" spans="1:24" x14ac:dyDescent="0.3">
      <c r="A8471" t="s">
        <v>169</v>
      </c>
      <c r="B8471" t="s">
        <v>1183</v>
      </c>
      <c r="D8471" t="s">
        <v>1184</v>
      </c>
      <c r="G8471" t="s">
        <v>4718</v>
      </c>
      <c r="I8471" t="s">
        <v>4719</v>
      </c>
      <c r="J8471">
        <v>2019</v>
      </c>
      <c r="K8471" t="s">
        <v>1189</v>
      </c>
      <c r="L8471">
        <v>1</v>
      </c>
      <c r="M8471">
        <v>0</v>
      </c>
      <c r="N8471">
        <v>0</v>
      </c>
      <c r="O8471">
        <v>0</v>
      </c>
      <c r="P8471">
        <v>1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</row>
    <row r="8472" spans="1:24" x14ac:dyDescent="0.3">
      <c r="A8472" t="s">
        <v>169</v>
      </c>
      <c r="B8472" t="s">
        <v>1183</v>
      </c>
      <c r="D8472" t="s">
        <v>1184</v>
      </c>
      <c r="G8472" t="s">
        <v>4718</v>
      </c>
      <c r="I8472" t="s">
        <v>4719</v>
      </c>
      <c r="J8472">
        <v>2019</v>
      </c>
      <c r="K8472" t="s">
        <v>1190</v>
      </c>
      <c r="L8472">
        <v>1</v>
      </c>
      <c r="M8472">
        <v>0</v>
      </c>
      <c r="N8472">
        <v>0</v>
      </c>
      <c r="O8472">
        <v>0</v>
      </c>
      <c r="P8472">
        <v>1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</row>
    <row r="8473" spans="1:24" x14ac:dyDescent="0.3">
      <c r="A8473" t="s">
        <v>169</v>
      </c>
      <c r="B8473" t="s">
        <v>1183</v>
      </c>
      <c r="D8473" t="s">
        <v>1184</v>
      </c>
      <c r="G8473" t="s">
        <v>4718</v>
      </c>
      <c r="I8473" t="s">
        <v>4719</v>
      </c>
      <c r="J8473">
        <v>2020</v>
      </c>
      <c r="K8473" t="s">
        <v>1189</v>
      </c>
      <c r="L8473">
        <v>5</v>
      </c>
      <c r="M8473">
        <v>0</v>
      </c>
      <c r="N8473">
        <v>0</v>
      </c>
      <c r="O8473">
        <v>3</v>
      </c>
      <c r="P8473">
        <v>1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1</v>
      </c>
      <c r="X8473">
        <v>0</v>
      </c>
    </row>
    <row r="8474" spans="1:24" x14ac:dyDescent="0.3">
      <c r="A8474" t="s">
        <v>169</v>
      </c>
      <c r="B8474" t="s">
        <v>1183</v>
      </c>
      <c r="D8474" t="s">
        <v>1184</v>
      </c>
      <c r="G8474" t="s">
        <v>4718</v>
      </c>
      <c r="I8474" t="s">
        <v>4719</v>
      </c>
      <c r="J8474">
        <v>2020</v>
      </c>
      <c r="K8474" t="s">
        <v>1190</v>
      </c>
      <c r="L8474">
        <v>3</v>
      </c>
      <c r="M8474">
        <v>0</v>
      </c>
      <c r="N8474">
        <v>0</v>
      </c>
      <c r="O8474">
        <v>1</v>
      </c>
      <c r="P8474">
        <v>1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1</v>
      </c>
      <c r="X8474">
        <v>0</v>
      </c>
    </row>
    <row r="8475" spans="1:24" x14ac:dyDescent="0.3">
      <c r="A8475" t="s">
        <v>169</v>
      </c>
      <c r="B8475" t="s">
        <v>1183</v>
      </c>
      <c r="D8475" t="s">
        <v>1184</v>
      </c>
      <c r="G8475" t="s">
        <v>4718</v>
      </c>
      <c r="I8475" t="s">
        <v>4719</v>
      </c>
      <c r="J8475">
        <v>2022</v>
      </c>
      <c r="K8475" t="s">
        <v>1189</v>
      </c>
      <c r="L8475">
        <v>1</v>
      </c>
      <c r="M8475">
        <v>0</v>
      </c>
      <c r="N8475">
        <v>0</v>
      </c>
      <c r="O8475">
        <v>0</v>
      </c>
      <c r="P8475">
        <v>1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</row>
    <row r="8476" spans="1:24" x14ac:dyDescent="0.3">
      <c r="A8476" t="s">
        <v>169</v>
      </c>
      <c r="B8476" t="s">
        <v>1183</v>
      </c>
      <c r="D8476" t="s">
        <v>1184</v>
      </c>
      <c r="G8476" t="s">
        <v>4718</v>
      </c>
      <c r="I8476" t="s">
        <v>4719</v>
      </c>
      <c r="J8476">
        <v>2022</v>
      </c>
      <c r="K8476" t="s">
        <v>1190</v>
      </c>
      <c r="L8476">
        <v>1</v>
      </c>
      <c r="M8476">
        <v>0</v>
      </c>
      <c r="N8476">
        <v>0</v>
      </c>
      <c r="O8476">
        <v>0</v>
      </c>
      <c r="P8476">
        <v>1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</row>
    <row r="8477" spans="1:24" x14ac:dyDescent="0.3">
      <c r="A8477" t="s">
        <v>169</v>
      </c>
      <c r="B8477" t="s">
        <v>1183</v>
      </c>
      <c r="D8477" t="s">
        <v>1184</v>
      </c>
      <c r="G8477" t="s">
        <v>4718</v>
      </c>
      <c r="I8477" t="s">
        <v>4719</v>
      </c>
      <c r="J8477">
        <v>2023</v>
      </c>
      <c r="K8477" t="s">
        <v>1189</v>
      </c>
      <c r="L8477">
        <v>3</v>
      </c>
      <c r="M8477">
        <v>0</v>
      </c>
      <c r="N8477">
        <v>0</v>
      </c>
      <c r="O8477">
        <v>0</v>
      </c>
      <c r="P8477">
        <v>2</v>
      </c>
      <c r="Q8477">
        <v>0</v>
      </c>
      <c r="R8477">
        <v>0</v>
      </c>
      <c r="S8477">
        <v>1</v>
      </c>
      <c r="T8477">
        <v>0</v>
      </c>
      <c r="U8477">
        <v>0</v>
      </c>
      <c r="V8477">
        <v>0</v>
      </c>
      <c r="W8477">
        <v>0</v>
      </c>
      <c r="X8477">
        <v>0</v>
      </c>
    </row>
    <row r="8478" spans="1:24" x14ac:dyDescent="0.3">
      <c r="A8478" t="s">
        <v>169</v>
      </c>
      <c r="B8478" t="s">
        <v>1183</v>
      </c>
      <c r="D8478" t="s">
        <v>1184</v>
      </c>
      <c r="G8478" t="s">
        <v>4718</v>
      </c>
      <c r="I8478" t="s">
        <v>4719</v>
      </c>
      <c r="J8478">
        <v>2023</v>
      </c>
      <c r="K8478" t="s">
        <v>1190</v>
      </c>
      <c r="L8478">
        <v>3</v>
      </c>
      <c r="M8478">
        <v>0</v>
      </c>
      <c r="N8478">
        <v>0</v>
      </c>
      <c r="O8478">
        <v>0</v>
      </c>
      <c r="P8478">
        <v>2</v>
      </c>
      <c r="Q8478">
        <v>0</v>
      </c>
      <c r="R8478">
        <v>0</v>
      </c>
      <c r="S8478">
        <v>1</v>
      </c>
      <c r="T8478">
        <v>0</v>
      </c>
      <c r="U8478">
        <v>0</v>
      </c>
      <c r="V8478">
        <v>0</v>
      </c>
      <c r="W8478">
        <v>0</v>
      </c>
      <c r="X8478">
        <v>0</v>
      </c>
    </row>
    <row r="8479" spans="1:24" x14ac:dyDescent="0.3">
      <c r="A8479" t="s">
        <v>304</v>
      </c>
      <c r="B8479" t="s">
        <v>1183</v>
      </c>
      <c r="D8479" t="s">
        <v>1184</v>
      </c>
      <c r="F8479" t="s">
        <v>4720</v>
      </c>
      <c r="G8479" t="s">
        <v>4721</v>
      </c>
      <c r="I8479" t="s">
        <v>4722</v>
      </c>
      <c r="J8479">
        <v>2015</v>
      </c>
      <c r="K8479" t="s">
        <v>1189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</row>
    <row r="8480" spans="1:24" x14ac:dyDescent="0.3">
      <c r="A8480" t="s">
        <v>304</v>
      </c>
      <c r="B8480" t="s">
        <v>1183</v>
      </c>
      <c r="D8480" t="s">
        <v>1184</v>
      </c>
      <c r="F8480" t="s">
        <v>4720</v>
      </c>
      <c r="G8480" t="s">
        <v>4721</v>
      </c>
      <c r="I8480" t="s">
        <v>4722</v>
      </c>
      <c r="J8480">
        <v>2015</v>
      </c>
      <c r="K8480" t="s">
        <v>1190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</row>
    <row r="8481" spans="1:24" x14ac:dyDescent="0.3">
      <c r="A8481" t="s">
        <v>304</v>
      </c>
      <c r="B8481" t="s">
        <v>1183</v>
      </c>
      <c r="D8481" t="s">
        <v>1184</v>
      </c>
      <c r="F8481" t="s">
        <v>4720</v>
      </c>
      <c r="G8481" t="s">
        <v>4721</v>
      </c>
      <c r="I8481" t="s">
        <v>4722</v>
      </c>
      <c r="J8481">
        <v>2017</v>
      </c>
      <c r="K8481" t="s">
        <v>1189</v>
      </c>
      <c r="L8481">
        <v>1</v>
      </c>
      <c r="M8481">
        <v>1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</row>
    <row r="8482" spans="1:24" x14ac:dyDescent="0.3">
      <c r="A8482" t="s">
        <v>304</v>
      </c>
      <c r="B8482" t="s">
        <v>1183</v>
      </c>
      <c r="D8482" t="s">
        <v>1184</v>
      </c>
      <c r="F8482" t="s">
        <v>4720</v>
      </c>
      <c r="G8482" t="s">
        <v>4721</v>
      </c>
      <c r="I8482" t="s">
        <v>4722</v>
      </c>
      <c r="J8482">
        <v>2017</v>
      </c>
      <c r="K8482" t="s">
        <v>1190</v>
      </c>
      <c r="L8482">
        <v>1</v>
      </c>
      <c r="M8482">
        <v>1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</row>
    <row r="8483" spans="1:24" x14ac:dyDescent="0.3">
      <c r="A8483" t="s">
        <v>304</v>
      </c>
      <c r="B8483" t="s">
        <v>1183</v>
      </c>
      <c r="D8483" t="s">
        <v>1184</v>
      </c>
      <c r="F8483" t="s">
        <v>4720</v>
      </c>
      <c r="G8483" t="s">
        <v>4721</v>
      </c>
      <c r="I8483" t="s">
        <v>4722</v>
      </c>
      <c r="J8483">
        <v>2020</v>
      </c>
      <c r="K8483" t="s">
        <v>1189</v>
      </c>
      <c r="L8483">
        <v>3</v>
      </c>
      <c r="M8483">
        <v>0</v>
      </c>
      <c r="N8483">
        <v>0</v>
      </c>
      <c r="O8483">
        <v>0</v>
      </c>
      <c r="P8483">
        <v>3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</row>
    <row r="8484" spans="1:24" x14ac:dyDescent="0.3">
      <c r="A8484" t="s">
        <v>304</v>
      </c>
      <c r="B8484" t="s">
        <v>1183</v>
      </c>
      <c r="D8484" t="s">
        <v>1184</v>
      </c>
      <c r="F8484" t="s">
        <v>4720</v>
      </c>
      <c r="G8484" t="s">
        <v>4721</v>
      </c>
      <c r="I8484" t="s">
        <v>4722</v>
      </c>
      <c r="J8484">
        <v>2020</v>
      </c>
      <c r="K8484" t="s">
        <v>1190</v>
      </c>
      <c r="L8484">
        <v>1</v>
      </c>
      <c r="M8484">
        <v>0</v>
      </c>
      <c r="N8484">
        <v>0</v>
      </c>
      <c r="O8484">
        <v>0</v>
      </c>
      <c r="P8484">
        <v>1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</row>
    <row r="8485" spans="1:24" x14ac:dyDescent="0.3">
      <c r="A8485" t="s">
        <v>304</v>
      </c>
      <c r="B8485" t="s">
        <v>1183</v>
      </c>
      <c r="D8485" t="s">
        <v>1184</v>
      </c>
      <c r="F8485" t="s">
        <v>4720</v>
      </c>
      <c r="G8485" t="s">
        <v>4721</v>
      </c>
      <c r="I8485" t="s">
        <v>4722</v>
      </c>
      <c r="J8485">
        <v>2023</v>
      </c>
      <c r="K8485" t="s">
        <v>1189</v>
      </c>
      <c r="L8485">
        <v>2</v>
      </c>
      <c r="M8485">
        <v>0</v>
      </c>
      <c r="N8485">
        <v>2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</row>
    <row r="8486" spans="1:24" x14ac:dyDescent="0.3">
      <c r="A8486" t="s">
        <v>304</v>
      </c>
      <c r="B8486" t="s">
        <v>1183</v>
      </c>
      <c r="D8486" t="s">
        <v>1184</v>
      </c>
      <c r="F8486" t="s">
        <v>4720</v>
      </c>
      <c r="G8486" t="s">
        <v>4721</v>
      </c>
      <c r="I8486" t="s">
        <v>4722</v>
      </c>
      <c r="J8486">
        <v>2023</v>
      </c>
      <c r="K8486" t="s">
        <v>1190</v>
      </c>
      <c r="L8486">
        <v>1</v>
      </c>
      <c r="M8486">
        <v>0</v>
      </c>
      <c r="N8486">
        <v>1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</row>
    <row r="8487" spans="1:24" x14ac:dyDescent="0.3">
      <c r="A8487" t="s">
        <v>143</v>
      </c>
      <c r="B8487" t="s">
        <v>1183</v>
      </c>
      <c r="D8487" t="s">
        <v>1184</v>
      </c>
      <c r="F8487" t="s">
        <v>4723</v>
      </c>
      <c r="G8487" t="s">
        <v>4724</v>
      </c>
      <c r="H8487" t="s">
        <v>4725</v>
      </c>
      <c r="I8487" t="s">
        <v>4726</v>
      </c>
      <c r="J8487">
        <v>2014</v>
      </c>
      <c r="K8487" t="s">
        <v>1189</v>
      </c>
      <c r="L8487">
        <v>5</v>
      </c>
      <c r="M8487">
        <v>4</v>
      </c>
      <c r="N8487">
        <v>1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</row>
    <row r="8488" spans="1:24" x14ac:dyDescent="0.3">
      <c r="A8488" t="s">
        <v>143</v>
      </c>
      <c r="B8488" t="s">
        <v>1183</v>
      </c>
      <c r="D8488" t="s">
        <v>1184</v>
      </c>
      <c r="F8488" t="s">
        <v>4723</v>
      </c>
      <c r="G8488" t="s">
        <v>4724</v>
      </c>
      <c r="H8488" t="s">
        <v>4725</v>
      </c>
      <c r="I8488" t="s">
        <v>4726</v>
      </c>
      <c r="J8488">
        <v>2014</v>
      </c>
      <c r="K8488" t="s">
        <v>1190</v>
      </c>
      <c r="L8488">
        <v>3</v>
      </c>
      <c r="M8488">
        <v>2</v>
      </c>
      <c r="N8488">
        <v>1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</row>
    <row r="8489" spans="1:24" x14ac:dyDescent="0.3">
      <c r="A8489" t="s">
        <v>143</v>
      </c>
      <c r="B8489" t="s">
        <v>1183</v>
      </c>
      <c r="D8489" t="s">
        <v>1184</v>
      </c>
      <c r="F8489" t="s">
        <v>4723</v>
      </c>
      <c r="G8489" t="s">
        <v>4724</v>
      </c>
      <c r="H8489" t="s">
        <v>4725</v>
      </c>
      <c r="I8489" t="s">
        <v>4726</v>
      </c>
      <c r="J8489">
        <v>2016</v>
      </c>
      <c r="K8489" t="s">
        <v>1189</v>
      </c>
      <c r="L8489">
        <v>1</v>
      </c>
      <c r="M8489">
        <v>0</v>
      </c>
      <c r="N8489">
        <v>1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</row>
    <row r="8490" spans="1:24" x14ac:dyDescent="0.3">
      <c r="A8490" t="s">
        <v>143</v>
      </c>
      <c r="B8490" t="s">
        <v>1183</v>
      </c>
      <c r="D8490" t="s">
        <v>1184</v>
      </c>
      <c r="F8490" t="s">
        <v>4723</v>
      </c>
      <c r="G8490" t="s">
        <v>4724</v>
      </c>
      <c r="H8490" t="s">
        <v>4725</v>
      </c>
      <c r="I8490" t="s">
        <v>4726</v>
      </c>
      <c r="J8490">
        <v>2016</v>
      </c>
      <c r="K8490" t="s">
        <v>1190</v>
      </c>
      <c r="L8490">
        <v>1</v>
      </c>
      <c r="M8490">
        <v>0</v>
      </c>
      <c r="N8490">
        <v>1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</row>
    <row r="8491" spans="1:24" x14ac:dyDescent="0.3">
      <c r="A8491" t="s">
        <v>143</v>
      </c>
      <c r="B8491" t="s">
        <v>1183</v>
      </c>
      <c r="D8491" t="s">
        <v>1184</v>
      </c>
      <c r="F8491" t="s">
        <v>4723</v>
      </c>
      <c r="G8491" t="s">
        <v>4724</v>
      </c>
      <c r="H8491" t="s">
        <v>4725</v>
      </c>
      <c r="I8491" t="s">
        <v>4726</v>
      </c>
      <c r="J8491">
        <v>2018</v>
      </c>
      <c r="K8491" t="s">
        <v>1189</v>
      </c>
      <c r="L8491">
        <v>9</v>
      </c>
      <c r="M8491">
        <v>4</v>
      </c>
      <c r="N8491">
        <v>4</v>
      </c>
      <c r="O8491">
        <v>0</v>
      </c>
      <c r="P8491">
        <v>1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</row>
    <row r="8492" spans="1:24" x14ac:dyDescent="0.3">
      <c r="A8492" t="s">
        <v>143</v>
      </c>
      <c r="B8492" t="s">
        <v>1183</v>
      </c>
      <c r="D8492" t="s">
        <v>1184</v>
      </c>
      <c r="F8492" t="s">
        <v>4723</v>
      </c>
      <c r="G8492" t="s">
        <v>4724</v>
      </c>
      <c r="H8492" t="s">
        <v>4725</v>
      </c>
      <c r="I8492" t="s">
        <v>4726</v>
      </c>
      <c r="J8492">
        <v>2018</v>
      </c>
      <c r="K8492" t="s">
        <v>1190</v>
      </c>
      <c r="L8492">
        <v>3</v>
      </c>
      <c r="M8492">
        <v>1</v>
      </c>
      <c r="N8492">
        <v>1</v>
      </c>
      <c r="O8492">
        <v>0</v>
      </c>
      <c r="P8492">
        <v>1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</row>
    <row r="8493" spans="1:24" x14ac:dyDescent="0.3">
      <c r="A8493" t="s">
        <v>143</v>
      </c>
      <c r="B8493" t="s">
        <v>1183</v>
      </c>
      <c r="D8493" t="s">
        <v>1184</v>
      </c>
      <c r="F8493" t="s">
        <v>4723</v>
      </c>
      <c r="G8493" t="s">
        <v>4724</v>
      </c>
      <c r="H8493" t="s">
        <v>4725</v>
      </c>
      <c r="I8493" t="s">
        <v>4726</v>
      </c>
      <c r="J8493">
        <v>2019</v>
      </c>
      <c r="K8493" t="s">
        <v>1189</v>
      </c>
      <c r="L8493">
        <v>2</v>
      </c>
      <c r="M8493">
        <v>0</v>
      </c>
      <c r="N8493">
        <v>2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</row>
    <row r="8494" spans="1:24" x14ac:dyDescent="0.3">
      <c r="A8494" t="s">
        <v>143</v>
      </c>
      <c r="B8494" t="s">
        <v>1183</v>
      </c>
      <c r="D8494" t="s">
        <v>1184</v>
      </c>
      <c r="F8494" t="s">
        <v>4723</v>
      </c>
      <c r="G8494" t="s">
        <v>4724</v>
      </c>
      <c r="H8494" t="s">
        <v>4725</v>
      </c>
      <c r="I8494" t="s">
        <v>4726</v>
      </c>
      <c r="J8494">
        <v>2019</v>
      </c>
      <c r="K8494" t="s">
        <v>1190</v>
      </c>
      <c r="L8494">
        <v>1</v>
      </c>
      <c r="M8494">
        <v>0</v>
      </c>
      <c r="N8494">
        <v>1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</row>
    <row r="8495" spans="1:24" x14ac:dyDescent="0.3">
      <c r="A8495" t="s">
        <v>143</v>
      </c>
      <c r="B8495" t="s">
        <v>1183</v>
      </c>
      <c r="D8495" t="s">
        <v>1184</v>
      </c>
      <c r="F8495" t="s">
        <v>4723</v>
      </c>
      <c r="G8495" t="s">
        <v>4724</v>
      </c>
      <c r="H8495" t="s">
        <v>4725</v>
      </c>
      <c r="I8495" t="s">
        <v>4726</v>
      </c>
      <c r="J8495">
        <v>2020</v>
      </c>
      <c r="K8495" t="s">
        <v>1189</v>
      </c>
      <c r="L8495">
        <v>4</v>
      </c>
      <c r="M8495">
        <v>4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</row>
    <row r="8496" spans="1:24" x14ac:dyDescent="0.3">
      <c r="A8496" t="s">
        <v>143</v>
      </c>
      <c r="B8496" t="s">
        <v>1183</v>
      </c>
      <c r="D8496" t="s">
        <v>1184</v>
      </c>
      <c r="F8496" t="s">
        <v>4723</v>
      </c>
      <c r="G8496" t="s">
        <v>4724</v>
      </c>
      <c r="H8496" t="s">
        <v>4725</v>
      </c>
      <c r="I8496" t="s">
        <v>4726</v>
      </c>
      <c r="J8496">
        <v>2020</v>
      </c>
      <c r="K8496" t="s">
        <v>1190</v>
      </c>
      <c r="L8496">
        <v>2</v>
      </c>
      <c r="M8496">
        <v>2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</row>
    <row r="8497" spans="1:24" x14ac:dyDescent="0.3">
      <c r="A8497" t="s">
        <v>143</v>
      </c>
      <c r="B8497" t="s">
        <v>1183</v>
      </c>
      <c r="D8497" t="s">
        <v>1184</v>
      </c>
      <c r="F8497" t="s">
        <v>4723</v>
      </c>
      <c r="G8497" t="s">
        <v>4724</v>
      </c>
      <c r="H8497" t="s">
        <v>4725</v>
      </c>
      <c r="I8497" t="s">
        <v>4726</v>
      </c>
      <c r="J8497">
        <v>2021</v>
      </c>
      <c r="K8497" t="s">
        <v>1189</v>
      </c>
      <c r="L8497">
        <v>2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2</v>
      </c>
      <c r="X8497">
        <v>0</v>
      </c>
    </row>
    <row r="8498" spans="1:24" x14ac:dyDescent="0.3">
      <c r="A8498" t="s">
        <v>143</v>
      </c>
      <c r="B8498" t="s">
        <v>1183</v>
      </c>
      <c r="D8498" t="s">
        <v>1184</v>
      </c>
      <c r="F8498" t="s">
        <v>4723</v>
      </c>
      <c r="G8498" t="s">
        <v>4724</v>
      </c>
      <c r="H8498" t="s">
        <v>4725</v>
      </c>
      <c r="I8498" t="s">
        <v>4726</v>
      </c>
      <c r="J8498">
        <v>2021</v>
      </c>
      <c r="K8498" t="s">
        <v>1190</v>
      </c>
      <c r="L8498">
        <v>1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1</v>
      </c>
      <c r="X8498">
        <v>0</v>
      </c>
    </row>
    <row r="8499" spans="1:24" x14ac:dyDescent="0.3">
      <c r="A8499" t="s">
        <v>143</v>
      </c>
      <c r="B8499" t="s">
        <v>1183</v>
      </c>
      <c r="D8499" t="s">
        <v>1184</v>
      </c>
      <c r="F8499" t="s">
        <v>4723</v>
      </c>
      <c r="G8499" t="s">
        <v>4724</v>
      </c>
      <c r="H8499" t="s">
        <v>4725</v>
      </c>
      <c r="I8499" t="s">
        <v>4726</v>
      </c>
      <c r="J8499">
        <v>2022</v>
      </c>
      <c r="K8499" t="s">
        <v>1189</v>
      </c>
      <c r="L8499">
        <v>5</v>
      </c>
      <c r="M8499">
        <v>0</v>
      </c>
      <c r="N8499">
        <v>4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1</v>
      </c>
      <c r="W8499">
        <v>0</v>
      </c>
      <c r="X8499">
        <v>0</v>
      </c>
    </row>
    <row r="8500" spans="1:24" x14ac:dyDescent="0.3">
      <c r="A8500" t="s">
        <v>143</v>
      </c>
      <c r="B8500" t="s">
        <v>1183</v>
      </c>
      <c r="D8500" t="s">
        <v>1184</v>
      </c>
      <c r="F8500" t="s">
        <v>4723</v>
      </c>
      <c r="G8500" t="s">
        <v>4724</v>
      </c>
      <c r="H8500" t="s">
        <v>4725</v>
      </c>
      <c r="I8500" t="s">
        <v>4726</v>
      </c>
      <c r="J8500">
        <v>2022</v>
      </c>
      <c r="K8500" t="s">
        <v>1190</v>
      </c>
      <c r="L8500">
        <v>5</v>
      </c>
      <c r="M8500">
        <v>0</v>
      </c>
      <c r="N8500">
        <v>4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1</v>
      </c>
      <c r="W8500">
        <v>0</v>
      </c>
      <c r="X8500">
        <v>0</v>
      </c>
    </row>
    <row r="8501" spans="1:24" x14ac:dyDescent="0.3">
      <c r="A8501" t="s">
        <v>228</v>
      </c>
      <c r="B8501" t="s">
        <v>1183</v>
      </c>
      <c r="D8501" t="s">
        <v>1184</v>
      </c>
      <c r="F8501" t="s">
        <v>4727</v>
      </c>
      <c r="G8501" t="s">
        <v>4728</v>
      </c>
      <c r="H8501" t="s">
        <v>4729</v>
      </c>
      <c r="I8501" t="s">
        <v>4730</v>
      </c>
      <c r="J8501">
        <v>2011</v>
      </c>
      <c r="K8501" t="s">
        <v>1189</v>
      </c>
      <c r="L8501">
        <v>3</v>
      </c>
      <c r="M8501">
        <v>0</v>
      </c>
      <c r="N8501">
        <v>3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</row>
    <row r="8502" spans="1:24" x14ac:dyDescent="0.3">
      <c r="A8502" t="s">
        <v>228</v>
      </c>
      <c r="B8502" t="s">
        <v>1183</v>
      </c>
      <c r="D8502" t="s">
        <v>1184</v>
      </c>
      <c r="F8502" t="s">
        <v>4727</v>
      </c>
      <c r="G8502" t="s">
        <v>4728</v>
      </c>
      <c r="H8502" t="s">
        <v>4729</v>
      </c>
      <c r="I8502" t="s">
        <v>4730</v>
      </c>
      <c r="J8502">
        <v>2011</v>
      </c>
      <c r="K8502" t="s">
        <v>1190</v>
      </c>
      <c r="L8502">
        <v>2</v>
      </c>
      <c r="M8502">
        <v>0</v>
      </c>
      <c r="N8502">
        <v>2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</row>
    <row r="8503" spans="1:24" x14ac:dyDescent="0.3">
      <c r="A8503" t="s">
        <v>228</v>
      </c>
      <c r="B8503" t="s">
        <v>1183</v>
      </c>
      <c r="D8503" t="s">
        <v>1184</v>
      </c>
      <c r="F8503" t="s">
        <v>4727</v>
      </c>
      <c r="G8503" t="s">
        <v>4728</v>
      </c>
      <c r="H8503" t="s">
        <v>4729</v>
      </c>
      <c r="I8503" t="s">
        <v>4730</v>
      </c>
      <c r="J8503">
        <v>2012</v>
      </c>
      <c r="K8503" t="s">
        <v>1189</v>
      </c>
      <c r="L8503">
        <v>1</v>
      </c>
      <c r="M8503">
        <v>0</v>
      </c>
      <c r="N8503">
        <v>0</v>
      </c>
      <c r="O8503">
        <v>1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</row>
    <row r="8504" spans="1:24" x14ac:dyDescent="0.3">
      <c r="A8504" t="s">
        <v>228</v>
      </c>
      <c r="B8504" t="s">
        <v>1183</v>
      </c>
      <c r="D8504" t="s">
        <v>1184</v>
      </c>
      <c r="F8504" t="s">
        <v>4727</v>
      </c>
      <c r="G8504" t="s">
        <v>4728</v>
      </c>
      <c r="H8504" t="s">
        <v>4729</v>
      </c>
      <c r="I8504" t="s">
        <v>4730</v>
      </c>
      <c r="J8504">
        <v>2012</v>
      </c>
      <c r="K8504" t="s">
        <v>1190</v>
      </c>
      <c r="L8504">
        <v>1</v>
      </c>
      <c r="M8504">
        <v>0</v>
      </c>
      <c r="N8504">
        <v>0</v>
      </c>
      <c r="O8504">
        <v>1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</row>
    <row r="8505" spans="1:24" x14ac:dyDescent="0.3">
      <c r="A8505" t="s">
        <v>228</v>
      </c>
      <c r="B8505" t="s">
        <v>1183</v>
      </c>
      <c r="D8505" t="s">
        <v>1184</v>
      </c>
      <c r="F8505" t="s">
        <v>4727</v>
      </c>
      <c r="G8505" t="s">
        <v>4728</v>
      </c>
      <c r="H8505" t="s">
        <v>4729</v>
      </c>
      <c r="I8505" t="s">
        <v>4730</v>
      </c>
      <c r="J8505">
        <v>2013</v>
      </c>
      <c r="K8505" t="s">
        <v>1189</v>
      </c>
      <c r="L8505">
        <v>1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1</v>
      </c>
      <c r="X8505">
        <v>0</v>
      </c>
    </row>
    <row r="8506" spans="1:24" x14ac:dyDescent="0.3">
      <c r="A8506" t="s">
        <v>228</v>
      </c>
      <c r="B8506" t="s">
        <v>1183</v>
      </c>
      <c r="D8506" t="s">
        <v>1184</v>
      </c>
      <c r="F8506" t="s">
        <v>4727</v>
      </c>
      <c r="G8506" t="s">
        <v>4728</v>
      </c>
      <c r="H8506" t="s">
        <v>4729</v>
      </c>
      <c r="I8506" t="s">
        <v>4730</v>
      </c>
      <c r="J8506">
        <v>2013</v>
      </c>
      <c r="K8506" t="s">
        <v>1190</v>
      </c>
      <c r="L8506">
        <v>1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1</v>
      </c>
      <c r="X8506">
        <v>0</v>
      </c>
    </row>
    <row r="8507" spans="1:24" x14ac:dyDescent="0.3">
      <c r="A8507" t="s">
        <v>228</v>
      </c>
      <c r="B8507" t="s">
        <v>1183</v>
      </c>
      <c r="D8507" t="s">
        <v>1184</v>
      </c>
      <c r="F8507" t="s">
        <v>4727</v>
      </c>
      <c r="G8507" t="s">
        <v>4728</v>
      </c>
      <c r="H8507" t="s">
        <v>4729</v>
      </c>
      <c r="I8507" t="s">
        <v>4730</v>
      </c>
      <c r="J8507">
        <v>2019</v>
      </c>
      <c r="K8507" t="s">
        <v>1189</v>
      </c>
      <c r="L8507">
        <v>7</v>
      </c>
      <c r="M8507">
        <v>0</v>
      </c>
      <c r="N8507">
        <v>1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5</v>
      </c>
      <c r="V8507">
        <v>1</v>
      </c>
      <c r="W8507">
        <v>0</v>
      </c>
      <c r="X8507">
        <v>0</v>
      </c>
    </row>
    <row r="8508" spans="1:24" x14ac:dyDescent="0.3">
      <c r="A8508" t="s">
        <v>228</v>
      </c>
      <c r="B8508" t="s">
        <v>1183</v>
      </c>
      <c r="D8508" t="s">
        <v>1184</v>
      </c>
      <c r="F8508" t="s">
        <v>4727</v>
      </c>
      <c r="G8508" t="s">
        <v>4728</v>
      </c>
      <c r="H8508" t="s">
        <v>4729</v>
      </c>
      <c r="I8508" t="s">
        <v>4730</v>
      </c>
      <c r="J8508">
        <v>2019</v>
      </c>
      <c r="K8508" t="s">
        <v>1190</v>
      </c>
      <c r="L8508">
        <v>4</v>
      </c>
      <c r="M8508">
        <v>0</v>
      </c>
      <c r="N8508">
        <v>1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2</v>
      </c>
      <c r="V8508">
        <v>1</v>
      </c>
      <c r="W8508">
        <v>0</v>
      </c>
      <c r="X8508">
        <v>0</v>
      </c>
    </row>
    <row r="8509" spans="1:24" x14ac:dyDescent="0.3">
      <c r="A8509" t="s">
        <v>1111</v>
      </c>
      <c r="B8509" t="s">
        <v>1183</v>
      </c>
      <c r="D8509" t="s">
        <v>1184</v>
      </c>
      <c r="F8509" t="s">
        <v>4731</v>
      </c>
      <c r="G8509" t="s">
        <v>4732</v>
      </c>
      <c r="I8509" t="s">
        <v>4733</v>
      </c>
      <c r="J8509">
        <v>2013</v>
      </c>
      <c r="K8509" t="s">
        <v>1189</v>
      </c>
      <c r="L8509">
        <v>1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1</v>
      </c>
      <c r="V8509">
        <v>0</v>
      </c>
      <c r="W8509">
        <v>0</v>
      </c>
      <c r="X8509">
        <v>0</v>
      </c>
    </row>
    <row r="8510" spans="1:24" x14ac:dyDescent="0.3">
      <c r="A8510" t="s">
        <v>1111</v>
      </c>
      <c r="B8510" t="s">
        <v>1183</v>
      </c>
      <c r="D8510" t="s">
        <v>1184</v>
      </c>
      <c r="F8510" t="s">
        <v>4731</v>
      </c>
      <c r="G8510" t="s">
        <v>4732</v>
      </c>
      <c r="I8510" t="s">
        <v>4733</v>
      </c>
      <c r="J8510">
        <v>2013</v>
      </c>
      <c r="K8510" t="s">
        <v>1190</v>
      </c>
      <c r="L8510">
        <v>1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1</v>
      </c>
      <c r="V8510">
        <v>0</v>
      </c>
      <c r="W8510">
        <v>0</v>
      </c>
      <c r="X8510">
        <v>0</v>
      </c>
    </row>
    <row r="8511" spans="1:24" x14ac:dyDescent="0.3">
      <c r="A8511" t="s">
        <v>1112</v>
      </c>
      <c r="B8511" t="s">
        <v>1183</v>
      </c>
      <c r="D8511" t="s">
        <v>1184</v>
      </c>
      <c r="F8511" t="s">
        <v>4734</v>
      </c>
      <c r="G8511" t="s">
        <v>4735</v>
      </c>
      <c r="H8511" t="s">
        <v>4736</v>
      </c>
      <c r="I8511" t="s">
        <v>4737</v>
      </c>
      <c r="J8511">
        <v>2013</v>
      </c>
      <c r="K8511" t="s">
        <v>1189</v>
      </c>
      <c r="L8511">
        <v>1</v>
      </c>
      <c r="M8511">
        <v>1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</row>
    <row r="8512" spans="1:24" x14ac:dyDescent="0.3">
      <c r="A8512" t="s">
        <v>1112</v>
      </c>
      <c r="B8512" t="s">
        <v>1183</v>
      </c>
      <c r="D8512" t="s">
        <v>1184</v>
      </c>
      <c r="F8512" t="s">
        <v>4734</v>
      </c>
      <c r="G8512" t="s">
        <v>4735</v>
      </c>
      <c r="H8512" t="s">
        <v>4736</v>
      </c>
      <c r="I8512" t="s">
        <v>4737</v>
      </c>
      <c r="J8512">
        <v>2013</v>
      </c>
      <c r="K8512" t="s">
        <v>1190</v>
      </c>
      <c r="L8512">
        <v>1</v>
      </c>
      <c r="M8512">
        <v>1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</row>
    <row r="8513" spans="1:24" x14ac:dyDescent="0.3">
      <c r="A8513" t="s">
        <v>1112</v>
      </c>
      <c r="B8513" t="s">
        <v>1183</v>
      </c>
      <c r="D8513" t="s">
        <v>1184</v>
      </c>
      <c r="F8513" t="s">
        <v>4734</v>
      </c>
      <c r="G8513" t="s">
        <v>4735</v>
      </c>
      <c r="H8513" t="s">
        <v>4736</v>
      </c>
      <c r="I8513" t="s">
        <v>4737</v>
      </c>
      <c r="J8513">
        <v>2016</v>
      </c>
      <c r="K8513" t="s">
        <v>1189</v>
      </c>
      <c r="L8513">
        <v>1</v>
      </c>
      <c r="M8513">
        <v>0</v>
      </c>
      <c r="N8513">
        <v>0</v>
      </c>
      <c r="O8513">
        <v>1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</row>
    <row r="8514" spans="1:24" x14ac:dyDescent="0.3">
      <c r="A8514" t="s">
        <v>1112</v>
      </c>
      <c r="B8514" t="s">
        <v>1183</v>
      </c>
      <c r="D8514" t="s">
        <v>1184</v>
      </c>
      <c r="F8514" t="s">
        <v>4734</v>
      </c>
      <c r="G8514" t="s">
        <v>4735</v>
      </c>
      <c r="H8514" t="s">
        <v>4736</v>
      </c>
      <c r="I8514" t="s">
        <v>4737</v>
      </c>
      <c r="J8514">
        <v>2016</v>
      </c>
      <c r="K8514" t="s">
        <v>1190</v>
      </c>
      <c r="L8514">
        <v>1</v>
      </c>
      <c r="M8514">
        <v>0</v>
      </c>
      <c r="N8514">
        <v>0</v>
      </c>
      <c r="O8514">
        <v>1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</row>
    <row r="8515" spans="1:24" x14ac:dyDescent="0.3">
      <c r="A8515" t="s">
        <v>1113</v>
      </c>
      <c r="B8515" t="s">
        <v>1183</v>
      </c>
      <c r="D8515" t="s">
        <v>1184</v>
      </c>
      <c r="F8515" t="s">
        <v>4738</v>
      </c>
      <c r="G8515" t="s">
        <v>4739</v>
      </c>
      <c r="H8515" t="s">
        <v>4740</v>
      </c>
      <c r="I8515" t="s">
        <v>4741</v>
      </c>
      <c r="J8515">
        <v>2012</v>
      </c>
      <c r="K8515" t="s">
        <v>1189</v>
      </c>
      <c r="L8515">
        <v>2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2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</row>
    <row r="8516" spans="1:24" x14ac:dyDescent="0.3">
      <c r="A8516" t="s">
        <v>1113</v>
      </c>
      <c r="B8516" t="s">
        <v>1183</v>
      </c>
      <c r="D8516" t="s">
        <v>1184</v>
      </c>
      <c r="F8516" t="s">
        <v>4738</v>
      </c>
      <c r="G8516" t="s">
        <v>4739</v>
      </c>
      <c r="H8516" t="s">
        <v>4740</v>
      </c>
      <c r="I8516" t="s">
        <v>4741</v>
      </c>
      <c r="J8516">
        <v>2012</v>
      </c>
      <c r="K8516" t="s">
        <v>1190</v>
      </c>
      <c r="L8516">
        <v>2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2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</row>
    <row r="8517" spans="1:24" x14ac:dyDescent="0.3">
      <c r="A8517" t="s">
        <v>1113</v>
      </c>
      <c r="B8517" t="s">
        <v>1183</v>
      </c>
      <c r="D8517" t="s">
        <v>1184</v>
      </c>
      <c r="F8517" t="s">
        <v>4738</v>
      </c>
      <c r="G8517" t="s">
        <v>4739</v>
      </c>
      <c r="H8517" t="s">
        <v>4740</v>
      </c>
      <c r="I8517" t="s">
        <v>4741</v>
      </c>
      <c r="J8517">
        <v>2018</v>
      </c>
      <c r="K8517" t="s">
        <v>1189</v>
      </c>
      <c r="L8517">
        <v>4</v>
      </c>
      <c r="M8517">
        <v>0</v>
      </c>
      <c r="N8517">
        <v>3</v>
      </c>
      <c r="O8517">
        <v>0</v>
      </c>
      <c r="P8517">
        <v>1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</row>
    <row r="8518" spans="1:24" x14ac:dyDescent="0.3">
      <c r="A8518" t="s">
        <v>1113</v>
      </c>
      <c r="B8518" t="s">
        <v>1183</v>
      </c>
      <c r="D8518" t="s">
        <v>1184</v>
      </c>
      <c r="F8518" t="s">
        <v>4738</v>
      </c>
      <c r="G8518" t="s">
        <v>4739</v>
      </c>
      <c r="H8518" t="s">
        <v>4740</v>
      </c>
      <c r="I8518" t="s">
        <v>4741</v>
      </c>
      <c r="J8518">
        <v>2018</v>
      </c>
      <c r="K8518" t="s">
        <v>1190</v>
      </c>
      <c r="L8518">
        <v>3</v>
      </c>
      <c r="M8518">
        <v>0</v>
      </c>
      <c r="N8518">
        <v>2</v>
      </c>
      <c r="O8518">
        <v>0</v>
      </c>
      <c r="P8518">
        <v>1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</row>
    <row r="8519" spans="1:24" x14ac:dyDescent="0.3">
      <c r="A8519" t="s">
        <v>1114</v>
      </c>
      <c r="B8519" t="s">
        <v>1183</v>
      </c>
      <c r="D8519" t="s">
        <v>1184</v>
      </c>
      <c r="G8519" t="s">
        <v>4742</v>
      </c>
      <c r="I8519" t="s">
        <v>4743</v>
      </c>
      <c r="J8519">
        <v>1997</v>
      </c>
      <c r="K8519" t="s">
        <v>1189</v>
      </c>
      <c r="L8519">
        <v>1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1</v>
      </c>
      <c r="V8519">
        <v>0</v>
      </c>
      <c r="W8519">
        <v>0</v>
      </c>
      <c r="X8519">
        <v>0</v>
      </c>
    </row>
    <row r="8520" spans="1:24" x14ac:dyDescent="0.3">
      <c r="A8520" t="s">
        <v>1114</v>
      </c>
      <c r="B8520" t="s">
        <v>1183</v>
      </c>
      <c r="D8520" t="s">
        <v>1184</v>
      </c>
      <c r="G8520" t="s">
        <v>4742</v>
      </c>
      <c r="I8520" t="s">
        <v>4743</v>
      </c>
      <c r="J8520">
        <v>1997</v>
      </c>
      <c r="K8520" t="s">
        <v>1190</v>
      </c>
      <c r="L8520">
        <v>1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1</v>
      </c>
      <c r="V8520">
        <v>0</v>
      </c>
      <c r="W8520">
        <v>0</v>
      </c>
      <c r="X8520">
        <v>0</v>
      </c>
    </row>
    <row r="8521" spans="1:24" x14ac:dyDescent="0.3">
      <c r="A8521" t="s">
        <v>1115</v>
      </c>
      <c r="B8521" t="s">
        <v>1183</v>
      </c>
      <c r="D8521" t="s">
        <v>1184</v>
      </c>
      <c r="F8521" t="s">
        <v>4744</v>
      </c>
      <c r="G8521" t="s">
        <v>4745</v>
      </c>
      <c r="I8521" t="s">
        <v>4746</v>
      </c>
      <c r="J8521">
        <v>2018</v>
      </c>
      <c r="K8521" t="s">
        <v>1189</v>
      </c>
      <c r="L8521">
        <v>1</v>
      </c>
      <c r="M8521">
        <v>0</v>
      </c>
      <c r="N8521">
        <v>0</v>
      </c>
      <c r="O8521">
        <v>0</v>
      </c>
      <c r="P8521">
        <v>1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</row>
    <row r="8522" spans="1:24" x14ac:dyDescent="0.3">
      <c r="A8522" t="s">
        <v>1115</v>
      </c>
      <c r="B8522" t="s">
        <v>1183</v>
      </c>
      <c r="D8522" t="s">
        <v>1184</v>
      </c>
      <c r="F8522" t="s">
        <v>4744</v>
      </c>
      <c r="G8522" t="s">
        <v>4745</v>
      </c>
      <c r="I8522" t="s">
        <v>4746</v>
      </c>
      <c r="J8522">
        <v>2018</v>
      </c>
      <c r="K8522" t="s">
        <v>1190</v>
      </c>
      <c r="L8522">
        <v>1</v>
      </c>
      <c r="M8522">
        <v>0</v>
      </c>
      <c r="N8522">
        <v>0</v>
      </c>
      <c r="O8522">
        <v>0</v>
      </c>
      <c r="P8522">
        <v>1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</row>
    <row r="8523" spans="1:24" x14ac:dyDescent="0.3">
      <c r="A8523" t="s">
        <v>1116</v>
      </c>
      <c r="B8523" t="s">
        <v>1183</v>
      </c>
      <c r="D8523" t="s">
        <v>1184</v>
      </c>
      <c r="F8523" t="s">
        <v>4747</v>
      </c>
      <c r="G8523" t="s">
        <v>4748</v>
      </c>
      <c r="H8523" t="s">
        <v>4749</v>
      </c>
      <c r="I8523" t="s">
        <v>4750</v>
      </c>
      <c r="J8523">
        <v>2015</v>
      </c>
      <c r="K8523" t="s">
        <v>1189</v>
      </c>
      <c r="L8523">
        <v>1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1</v>
      </c>
    </row>
    <row r="8524" spans="1:24" x14ac:dyDescent="0.3">
      <c r="A8524" t="s">
        <v>1116</v>
      </c>
      <c r="B8524" t="s">
        <v>1183</v>
      </c>
      <c r="D8524" t="s">
        <v>1184</v>
      </c>
      <c r="F8524" t="s">
        <v>4747</v>
      </c>
      <c r="G8524" t="s">
        <v>4748</v>
      </c>
      <c r="H8524" t="s">
        <v>4749</v>
      </c>
      <c r="I8524" t="s">
        <v>4750</v>
      </c>
      <c r="J8524">
        <v>2015</v>
      </c>
      <c r="K8524" t="s">
        <v>1190</v>
      </c>
      <c r="L8524">
        <v>1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1</v>
      </c>
    </row>
    <row r="8525" spans="1:24" x14ac:dyDescent="0.3">
      <c r="A8525" t="s">
        <v>1116</v>
      </c>
      <c r="B8525" t="s">
        <v>1183</v>
      </c>
      <c r="D8525" t="s">
        <v>1184</v>
      </c>
      <c r="F8525" t="s">
        <v>4747</v>
      </c>
      <c r="G8525" t="s">
        <v>4748</v>
      </c>
      <c r="H8525" t="s">
        <v>4749</v>
      </c>
      <c r="I8525" t="s">
        <v>4750</v>
      </c>
      <c r="J8525">
        <v>2016</v>
      </c>
      <c r="K8525" t="s">
        <v>1189</v>
      </c>
      <c r="L8525">
        <v>2</v>
      </c>
      <c r="M8525">
        <v>2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</row>
    <row r="8526" spans="1:24" x14ac:dyDescent="0.3">
      <c r="A8526" t="s">
        <v>1116</v>
      </c>
      <c r="B8526" t="s">
        <v>1183</v>
      </c>
      <c r="D8526" t="s">
        <v>1184</v>
      </c>
      <c r="F8526" t="s">
        <v>4747</v>
      </c>
      <c r="G8526" t="s">
        <v>4748</v>
      </c>
      <c r="H8526" t="s">
        <v>4749</v>
      </c>
      <c r="I8526" t="s">
        <v>4750</v>
      </c>
      <c r="J8526">
        <v>2016</v>
      </c>
      <c r="K8526" t="s">
        <v>1190</v>
      </c>
      <c r="L8526">
        <v>1</v>
      </c>
      <c r="M8526">
        <v>1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</row>
    <row r="8527" spans="1:24" x14ac:dyDescent="0.3">
      <c r="A8527" t="s">
        <v>413</v>
      </c>
      <c r="B8527" t="s">
        <v>1183</v>
      </c>
      <c r="D8527" t="s">
        <v>1184</v>
      </c>
      <c r="F8527" t="s">
        <v>4751</v>
      </c>
      <c r="G8527" t="s">
        <v>4752</v>
      </c>
      <c r="H8527" t="s">
        <v>4753</v>
      </c>
      <c r="I8527" t="s">
        <v>4754</v>
      </c>
      <c r="J8527">
        <v>2003</v>
      </c>
      <c r="K8527" t="s">
        <v>1189</v>
      </c>
      <c r="L8527">
        <v>1</v>
      </c>
      <c r="M8527">
        <v>0</v>
      </c>
      <c r="N8527">
        <v>0</v>
      </c>
      <c r="O8527">
        <v>0</v>
      </c>
      <c r="P8527">
        <v>1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</row>
    <row r="8528" spans="1:24" x14ac:dyDescent="0.3">
      <c r="A8528" t="s">
        <v>413</v>
      </c>
      <c r="B8528" t="s">
        <v>1183</v>
      </c>
      <c r="D8528" t="s">
        <v>1184</v>
      </c>
      <c r="F8528" t="s">
        <v>4751</v>
      </c>
      <c r="G8528" t="s">
        <v>4752</v>
      </c>
      <c r="H8528" t="s">
        <v>4753</v>
      </c>
      <c r="I8528" t="s">
        <v>4754</v>
      </c>
      <c r="J8528">
        <v>2003</v>
      </c>
      <c r="K8528" t="s">
        <v>1190</v>
      </c>
      <c r="L8528">
        <v>1</v>
      </c>
      <c r="M8528">
        <v>0</v>
      </c>
      <c r="N8528">
        <v>0</v>
      </c>
      <c r="O8528">
        <v>0</v>
      </c>
      <c r="P8528">
        <v>1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</row>
    <row r="8529" spans="1:24" x14ac:dyDescent="0.3">
      <c r="A8529" t="s">
        <v>413</v>
      </c>
      <c r="B8529" t="s">
        <v>1183</v>
      </c>
      <c r="D8529" t="s">
        <v>1184</v>
      </c>
      <c r="F8529" t="s">
        <v>4751</v>
      </c>
      <c r="G8529" t="s">
        <v>4752</v>
      </c>
      <c r="H8529" t="s">
        <v>4753</v>
      </c>
      <c r="I8529" t="s">
        <v>4754</v>
      </c>
      <c r="J8529">
        <v>2007</v>
      </c>
      <c r="K8529" t="s">
        <v>1189</v>
      </c>
      <c r="L8529">
        <v>1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1</v>
      </c>
      <c r="W8529">
        <v>0</v>
      </c>
      <c r="X8529">
        <v>0</v>
      </c>
    </row>
    <row r="8530" spans="1:24" x14ac:dyDescent="0.3">
      <c r="A8530" t="s">
        <v>413</v>
      </c>
      <c r="B8530" t="s">
        <v>1183</v>
      </c>
      <c r="D8530" t="s">
        <v>1184</v>
      </c>
      <c r="F8530" t="s">
        <v>4751</v>
      </c>
      <c r="G8530" t="s">
        <v>4752</v>
      </c>
      <c r="H8530" t="s">
        <v>4753</v>
      </c>
      <c r="I8530" t="s">
        <v>4754</v>
      </c>
      <c r="J8530">
        <v>2007</v>
      </c>
      <c r="K8530" t="s">
        <v>1190</v>
      </c>
      <c r="L8530">
        <v>1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1</v>
      </c>
      <c r="W8530">
        <v>0</v>
      </c>
      <c r="X8530">
        <v>0</v>
      </c>
    </row>
    <row r="8531" spans="1:24" x14ac:dyDescent="0.3">
      <c r="A8531" t="s">
        <v>413</v>
      </c>
      <c r="B8531" t="s">
        <v>1183</v>
      </c>
      <c r="D8531" t="s">
        <v>1184</v>
      </c>
      <c r="F8531" t="s">
        <v>4751</v>
      </c>
      <c r="G8531" t="s">
        <v>4752</v>
      </c>
      <c r="H8531" t="s">
        <v>4753</v>
      </c>
      <c r="I8531" t="s">
        <v>4754</v>
      </c>
      <c r="J8531">
        <v>2014</v>
      </c>
      <c r="K8531" t="s">
        <v>1189</v>
      </c>
      <c r="L8531">
        <v>1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1</v>
      </c>
    </row>
    <row r="8532" spans="1:24" x14ac:dyDescent="0.3">
      <c r="A8532" t="s">
        <v>413</v>
      </c>
      <c r="B8532" t="s">
        <v>1183</v>
      </c>
      <c r="D8532" t="s">
        <v>1184</v>
      </c>
      <c r="F8532" t="s">
        <v>4751</v>
      </c>
      <c r="G8532" t="s">
        <v>4752</v>
      </c>
      <c r="H8532" t="s">
        <v>4753</v>
      </c>
      <c r="I8532" t="s">
        <v>4754</v>
      </c>
      <c r="J8532">
        <v>2014</v>
      </c>
      <c r="K8532" t="s">
        <v>1190</v>
      </c>
      <c r="L8532">
        <v>1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1</v>
      </c>
    </row>
    <row r="8533" spans="1:24" x14ac:dyDescent="0.3">
      <c r="A8533" t="s">
        <v>413</v>
      </c>
      <c r="B8533" t="s">
        <v>1183</v>
      </c>
      <c r="D8533" t="s">
        <v>1184</v>
      </c>
      <c r="F8533" t="s">
        <v>4751</v>
      </c>
      <c r="G8533" t="s">
        <v>4752</v>
      </c>
      <c r="H8533" t="s">
        <v>4753</v>
      </c>
      <c r="I8533" t="s">
        <v>4754</v>
      </c>
      <c r="J8533">
        <v>2015</v>
      </c>
      <c r="K8533" t="s">
        <v>1189</v>
      </c>
      <c r="L8533">
        <v>1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1</v>
      </c>
      <c r="X8533">
        <v>0</v>
      </c>
    </row>
    <row r="8534" spans="1:24" x14ac:dyDescent="0.3">
      <c r="A8534" t="s">
        <v>413</v>
      </c>
      <c r="B8534" t="s">
        <v>1183</v>
      </c>
      <c r="D8534" t="s">
        <v>1184</v>
      </c>
      <c r="F8534" t="s">
        <v>4751</v>
      </c>
      <c r="G8534" t="s">
        <v>4752</v>
      </c>
      <c r="H8534" t="s">
        <v>4753</v>
      </c>
      <c r="I8534" t="s">
        <v>4754</v>
      </c>
      <c r="J8534">
        <v>2015</v>
      </c>
      <c r="K8534" t="s">
        <v>1190</v>
      </c>
      <c r="L8534">
        <v>1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1</v>
      </c>
      <c r="X8534">
        <v>0</v>
      </c>
    </row>
    <row r="8535" spans="1:24" x14ac:dyDescent="0.3">
      <c r="A8535" t="s">
        <v>413</v>
      </c>
      <c r="B8535" t="s">
        <v>1183</v>
      </c>
      <c r="D8535" t="s">
        <v>1184</v>
      </c>
      <c r="F8535" t="s">
        <v>4751</v>
      </c>
      <c r="G8535" t="s">
        <v>4752</v>
      </c>
      <c r="H8535" t="s">
        <v>4753</v>
      </c>
      <c r="I8535" t="s">
        <v>4754</v>
      </c>
      <c r="J8535">
        <v>2016</v>
      </c>
      <c r="K8535" t="s">
        <v>1189</v>
      </c>
      <c r="L8535">
        <v>1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1</v>
      </c>
      <c r="W8535">
        <v>0</v>
      </c>
      <c r="X8535">
        <v>0</v>
      </c>
    </row>
    <row r="8536" spans="1:24" x14ac:dyDescent="0.3">
      <c r="A8536" t="s">
        <v>413</v>
      </c>
      <c r="B8536" t="s">
        <v>1183</v>
      </c>
      <c r="D8536" t="s">
        <v>1184</v>
      </c>
      <c r="F8536" t="s">
        <v>4751</v>
      </c>
      <c r="G8536" t="s">
        <v>4752</v>
      </c>
      <c r="H8536" t="s">
        <v>4753</v>
      </c>
      <c r="I8536" t="s">
        <v>4754</v>
      </c>
      <c r="J8536">
        <v>2016</v>
      </c>
      <c r="K8536" t="s">
        <v>1190</v>
      </c>
      <c r="L8536">
        <v>1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1</v>
      </c>
      <c r="W8536">
        <v>0</v>
      </c>
      <c r="X8536">
        <v>0</v>
      </c>
    </row>
    <row r="8537" spans="1:24" x14ac:dyDescent="0.3">
      <c r="A8537" t="s">
        <v>413</v>
      </c>
      <c r="B8537" t="s">
        <v>1183</v>
      </c>
      <c r="D8537" t="s">
        <v>1184</v>
      </c>
      <c r="F8537" t="s">
        <v>4751</v>
      </c>
      <c r="G8537" t="s">
        <v>4752</v>
      </c>
      <c r="H8537" t="s">
        <v>4753</v>
      </c>
      <c r="I8537" t="s">
        <v>4754</v>
      </c>
      <c r="J8537">
        <v>2020</v>
      </c>
      <c r="K8537" t="s">
        <v>1189</v>
      </c>
      <c r="L8537">
        <v>2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1</v>
      </c>
      <c r="U8537">
        <v>0</v>
      </c>
      <c r="V8537">
        <v>1</v>
      </c>
      <c r="W8537">
        <v>0</v>
      </c>
      <c r="X8537">
        <v>0</v>
      </c>
    </row>
    <row r="8538" spans="1:24" x14ac:dyDescent="0.3">
      <c r="A8538" t="s">
        <v>413</v>
      </c>
      <c r="B8538" t="s">
        <v>1183</v>
      </c>
      <c r="D8538" t="s">
        <v>1184</v>
      </c>
      <c r="F8538" t="s">
        <v>4751</v>
      </c>
      <c r="G8538" t="s">
        <v>4752</v>
      </c>
      <c r="H8538" t="s">
        <v>4753</v>
      </c>
      <c r="I8538" t="s">
        <v>4754</v>
      </c>
      <c r="J8538">
        <v>2020</v>
      </c>
      <c r="K8538" t="s">
        <v>1190</v>
      </c>
      <c r="L8538">
        <v>2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1</v>
      </c>
      <c r="U8538">
        <v>0</v>
      </c>
      <c r="V8538">
        <v>1</v>
      </c>
      <c r="W8538">
        <v>0</v>
      </c>
      <c r="X8538">
        <v>0</v>
      </c>
    </row>
    <row r="8539" spans="1:24" x14ac:dyDescent="0.3">
      <c r="A8539" t="s">
        <v>490</v>
      </c>
      <c r="B8539" t="s">
        <v>1183</v>
      </c>
      <c r="D8539" t="s">
        <v>1184</v>
      </c>
      <c r="F8539" t="s">
        <v>4755</v>
      </c>
      <c r="G8539" t="s">
        <v>4756</v>
      </c>
      <c r="H8539" t="s">
        <v>4757</v>
      </c>
      <c r="I8539" t="s">
        <v>4758</v>
      </c>
      <c r="J8539">
        <v>2021</v>
      </c>
      <c r="K8539" t="s">
        <v>1189</v>
      </c>
      <c r="L8539">
        <v>2</v>
      </c>
      <c r="M8539">
        <v>0</v>
      </c>
      <c r="N8539">
        <v>0</v>
      </c>
      <c r="O8539">
        <v>0</v>
      </c>
      <c r="P8539">
        <v>0</v>
      </c>
      <c r="Q8539">
        <v>2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</row>
    <row r="8540" spans="1:24" x14ac:dyDescent="0.3">
      <c r="A8540" t="s">
        <v>490</v>
      </c>
      <c r="B8540" t="s">
        <v>1183</v>
      </c>
      <c r="D8540" t="s">
        <v>1184</v>
      </c>
      <c r="F8540" t="s">
        <v>4755</v>
      </c>
      <c r="G8540" t="s">
        <v>4756</v>
      </c>
      <c r="H8540" t="s">
        <v>4757</v>
      </c>
      <c r="I8540" t="s">
        <v>4758</v>
      </c>
      <c r="J8540">
        <v>2021</v>
      </c>
      <c r="K8540" t="s">
        <v>1190</v>
      </c>
      <c r="L8540">
        <v>1</v>
      </c>
      <c r="M8540">
        <v>0</v>
      </c>
      <c r="N8540">
        <v>0</v>
      </c>
      <c r="O8540">
        <v>0</v>
      </c>
      <c r="P8540">
        <v>0</v>
      </c>
      <c r="Q8540">
        <v>1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</row>
    <row r="8541" spans="1:24" x14ac:dyDescent="0.3">
      <c r="A8541" t="s">
        <v>128</v>
      </c>
      <c r="B8541" t="s">
        <v>1183</v>
      </c>
      <c r="D8541" t="s">
        <v>1184</v>
      </c>
      <c r="F8541" t="s">
        <v>4759</v>
      </c>
      <c r="G8541" t="s">
        <v>4760</v>
      </c>
      <c r="H8541" t="s">
        <v>4761</v>
      </c>
      <c r="I8541" t="s">
        <v>4762</v>
      </c>
      <c r="J8541">
        <v>2000</v>
      </c>
      <c r="K8541" t="s">
        <v>1189</v>
      </c>
      <c r="L8541">
        <v>1</v>
      </c>
      <c r="M8541">
        <v>0</v>
      </c>
      <c r="N8541">
        <v>0</v>
      </c>
      <c r="O8541">
        <v>0</v>
      </c>
      <c r="P8541">
        <v>0</v>
      </c>
      <c r="Q8541">
        <v>1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</row>
    <row r="8542" spans="1:24" x14ac:dyDescent="0.3">
      <c r="A8542" t="s">
        <v>128</v>
      </c>
      <c r="B8542" t="s">
        <v>1183</v>
      </c>
      <c r="D8542" t="s">
        <v>1184</v>
      </c>
      <c r="F8542" t="s">
        <v>4759</v>
      </c>
      <c r="G8542" t="s">
        <v>4760</v>
      </c>
      <c r="H8542" t="s">
        <v>4761</v>
      </c>
      <c r="I8542" t="s">
        <v>4762</v>
      </c>
      <c r="J8542">
        <v>2000</v>
      </c>
      <c r="K8542" t="s">
        <v>1190</v>
      </c>
      <c r="L8542">
        <v>1</v>
      </c>
      <c r="M8542">
        <v>0</v>
      </c>
      <c r="N8542">
        <v>0</v>
      </c>
      <c r="O8542">
        <v>0</v>
      </c>
      <c r="P8542">
        <v>0</v>
      </c>
      <c r="Q8542">
        <v>1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</row>
    <row r="8543" spans="1:24" x14ac:dyDescent="0.3">
      <c r="A8543" t="s">
        <v>128</v>
      </c>
      <c r="B8543" t="s">
        <v>1183</v>
      </c>
      <c r="D8543" t="s">
        <v>1184</v>
      </c>
      <c r="F8543" t="s">
        <v>4759</v>
      </c>
      <c r="G8543" t="s">
        <v>4760</v>
      </c>
      <c r="H8543" t="s">
        <v>4761</v>
      </c>
      <c r="I8543" t="s">
        <v>4762</v>
      </c>
      <c r="J8543">
        <v>2012</v>
      </c>
      <c r="K8543" t="s">
        <v>1189</v>
      </c>
      <c r="L8543">
        <v>2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1</v>
      </c>
      <c r="T8543">
        <v>0</v>
      </c>
      <c r="U8543">
        <v>0</v>
      </c>
      <c r="V8543">
        <v>0</v>
      </c>
      <c r="W8543">
        <v>1</v>
      </c>
      <c r="X8543">
        <v>0</v>
      </c>
    </row>
    <row r="8544" spans="1:24" x14ac:dyDescent="0.3">
      <c r="A8544" t="s">
        <v>128</v>
      </c>
      <c r="B8544" t="s">
        <v>1183</v>
      </c>
      <c r="D8544" t="s">
        <v>1184</v>
      </c>
      <c r="F8544" t="s">
        <v>4759</v>
      </c>
      <c r="G8544" t="s">
        <v>4760</v>
      </c>
      <c r="H8544" t="s">
        <v>4761</v>
      </c>
      <c r="I8544" t="s">
        <v>4762</v>
      </c>
      <c r="J8544">
        <v>2012</v>
      </c>
      <c r="K8544" t="s">
        <v>1190</v>
      </c>
      <c r="L8544">
        <v>2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1</v>
      </c>
      <c r="T8544">
        <v>0</v>
      </c>
      <c r="U8544">
        <v>0</v>
      </c>
      <c r="V8544">
        <v>0</v>
      </c>
      <c r="W8544">
        <v>1</v>
      </c>
      <c r="X8544">
        <v>0</v>
      </c>
    </row>
    <row r="8545" spans="1:24" x14ac:dyDescent="0.3">
      <c r="A8545" t="s">
        <v>128</v>
      </c>
      <c r="B8545" t="s">
        <v>1183</v>
      </c>
      <c r="D8545" t="s">
        <v>1184</v>
      </c>
      <c r="F8545" t="s">
        <v>4759</v>
      </c>
      <c r="G8545" t="s">
        <v>4760</v>
      </c>
      <c r="H8545" t="s">
        <v>4761</v>
      </c>
      <c r="I8545" t="s">
        <v>4762</v>
      </c>
      <c r="J8545">
        <v>2016</v>
      </c>
      <c r="K8545" t="s">
        <v>1189</v>
      </c>
      <c r="L8545">
        <v>5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4</v>
      </c>
      <c r="T8545">
        <v>0</v>
      </c>
      <c r="U8545">
        <v>0</v>
      </c>
      <c r="V8545">
        <v>0</v>
      </c>
      <c r="W8545">
        <v>1</v>
      </c>
      <c r="X8545">
        <v>0</v>
      </c>
    </row>
    <row r="8546" spans="1:24" x14ac:dyDescent="0.3">
      <c r="A8546" t="s">
        <v>128</v>
      </c>
      <c r="B8546" t="s">
        <v>1183</v>
      </c>
      <c r="D8546" t="s">
        <v>1184</v>
      </c>
      <c r="F8546" t="s">
        <v>4759</v>
      </c>
      <c r="G8546" t="s">
        <v>4760</v>
      </c>
      <c r="H8546" t="s">
        <v>4761</v>
      </c>
      <c r="I8546" t="s">
        <v>4762</v>
      </c>
      <c r="J8546">
        <v>2016</v>
      </c>
      <c r="K8546" t="s">
        <v>1190</v>
      </c>
      <c r="L8546">
        <v>5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4</v>
      </c>
      <c r="T8546">
        <v>0</v>
      </c>
      <c r="U8546">
        <v>0</v>
      </c>
      <c r="V8546">
        <v>0</v>
      </c>
      <c r="W8546">
        <v>1</v>
      </c>
      <c r="X8546">
        <v>0</v>
      </c>
    </row>
    <row r="8547" spans="1:24" x14ac:dyDescent="0.3">
      <c r="A8547" t="s">
        <v>128</v>
      </c>
      <c r="B8547" t="s">
        <v>1183</v>
      </c>
      <c r="D8547" t="s">
        <v>1184</v>
      </c>
      <c r="F8547" t="s">
        <v>4759</v>
      </c>
      <c r="G8547" t="s">
        <v>4760</v>
      </c>
      <c r="H8547" t="s">
        <v>4761</v>
      </c>
      <c r="I8547" t="s">
        <v>4762</v>
      </c>
      <c r="J8547">
        <v>2018</v>
      </c>
      <c r="K8547" t="s">
        <v>1189</v>
      </c>
      <c r="L8547">
        <v>3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2</v>
      </c>
      <c r="W8547">
        <v>0</v>
      </c>
      <c r="X8547">
        <v>0</v>
      </c>
    </row>
    <row r="8548" spans="1:24" x14ac:dyDescent="0.3">
      <c r="A8548" t="s">
        <v>128</v>
      </c>
      <c r="B8548" t="s">
        <v>1183</v>
      </c>
      <c r="D8548" t="s">
        <v>1184</v>
      </c>
      <c r="F8548" t="s">
        <v>4759</v>
      </c>
      <c r="G8548" t="s">
        <v>4760</v>
      </c>
      <c r="H8548" t="s">
        <v>4761</v>
      </c>
      <c r="I8548" t="s">
        <v>4762</v>
      </c>
      <c r="J8548">
        <v>2018</v>
      </c>
      <c r="K8548" t="s">
        <v>1190</v>
      </c>
      <c r="L8548">
        <v>2</v>
      </c>
      <c r="M8548">
        <v>0</v>
      </c>
      <c r="N8548">
        <v>0</v>
      </c>
      <c r="O8548">
        <v>0</v>
      </c>
      <c r="P8548">
        <v>1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1</v>
      </c>
      <c r="W8548">
        <v>0</v>
      </c>
      <c r="X8548">
        <v>0</v>
      </c>
    </row>
    <row r="8549" spans="1:24" x14ac:dyDescent="0.3">
      <c r="A8549" t="s">
        <v>128</v>
      </c>
      <c r="B8549" t="s">
        <v>1183</v>
      </c>
      <c r="D8549" t="s">
        <v>1184</v>
      </c>
      <c r="F8549" t="s">
        <v>4759</v>
      </c>
      <c r="G8549" t="s">
        <v>4760</v>
      </c>
      <c r="H8549" t="s">
        <v>4761</v>
      </c>
      <c r="I8549" t="s">
        <v>4762</v>
      </c>
      <c r="J8549">
        <v>2019</v>
      </c>
      <c r="K8549" t="s">
        <v>1189</v>
      </c>
      <c r="L8549">
        <v>2</v>
      </c>
      <c r="M8549">
        <v>0</v>
      </c>
      <c r="N8549">
        <v>0</v>
      </c>
      <c r="O8549">
        <v>1</v>
      </c>
      <c r="P8549">
        <v>0</v>
      </c>
      <c r="Q8549">
        <v>1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</row>
    <row r="8550" spans="1:24" x14ac:dyDescent="0.3">
      <c r="A8550" t="s">
        <v>128</v>
      </c>
      <c r="B8550" t="s">
        <v>1183</v>
      </c>
      <c r="D8550" t="s">
        <v>1184</v>
      </c>
      <c r="F8550" t="s">
        <v>4759</v>
      </c>
      <c r="G8550" t="s">
        <v>4760</v>
      </c>
      <c r="H8550" t="s">
        <v>4761</v>
      </c>
      <c r="I8550" t="s">
        <v>4762</v>
      </c>
      <c r="J8550">
        <v>2019</v>
      </c>
      <c r="K8550" t="s">
        <v>1190</v>
      </c>
      <c r="L8550">
        <v>2</v>
      </c>
      <c r="M8550">
        <v>0</v>
      </c>
      <c r="N8550">
        <v>0</v>
      </c>
      <c r="O8550">
        <v>1</v>
      </c>
      <c r="P8550">
        <v>0</v>
      </c>
      <c r="Q8550">
        <v>1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</row>
    <row r="8551" spans="1:24" x14ac:dyDescent="0.3">
      <c r="A8551" t="s">
        <v>128</v>
      </c>
      <c r="B8551" t="s">
        <v>1183</v>
      </c>
      <c r="D8551" t="s">
        <v>1184</v>
      </c>
      <c r="F8551" t="s">
        <v>4759</v>
      </c>
      <c r="G8551" t="s">
        <v>4760</v>
      </c>
      <c r="H8551" t="s">
        <v>4761</v>
      </c>
      <c r="I8551" t="s">
        <v>4762</v>
      </c>
      <c r="J8551">
        <v>2021</v>
      </c>
      <c r="K8551" t="s">
        <v>1189</v>
      </c>
      <c r="L8551">
        <v>2</v>
      </c>
      <c r="M8551">
        <v>0</v>
      </c>
      <c r="N8551">
        <v>0</v>
      </c>
      <c r="O8551">
        <v>0</v>
      </c>
      <c r="P8551">
        <v>1</v>
      </c>
      <c r="Q8551">
        <v>0</v>
      </c>
      <c r="R8551">
        <v>0</v>
      </c>
      <c r="S8551">
        <v>1</v>
      </c>
      <c r="T8551">
        <v>0</v>
      </c>
      <c r="U8551">
        <v>0</v>
      </c>
      <c r="V8551">
        <v>0</v>
      </c>
      <c r="W8551">
        <v>0</v>
      </c>
      <c r="X8551">
        <v>0</v>
      </c>
    </row>
    <row r="8552" spans="1:24" x14ac:dyDescent="0.3">
      <c r="A8552" t="s">
        <v>128</v>
      </c>
      <c r="B8552" t="s">
        <v>1183</v>
      </c>
      <c r="D8552" t="s">
        <v>1184</v>
      </c>
      <c r="F8552" t="s">
        <v>4759</v>
      </c>
      <c r="G8552" t="s">
        <v>4760</v>
      </c>
      <c r="H8552" t="s">
        <v>4761</v>
      </c>
      <c r="I8552" t="s">
        <v>4762</v>
      </c>
      <c r="J8552">
        <v>2021</v>
      </c>
      <c r="K8552" t="s">
        <v>1190</v>
      </c>
      <c r="L8552">
        <v>2</v>
      </c>
      <c r="M8552">
        <v>0</v>
      </c>
      <c r="N8552">
        <v>0</v>
      </c>
      <c r="O8552">
        <v>0</v>
      </c>
      <c r="P8552">
        <v>1</v>
      </c>
      <c r="Q8552">
        <v>0</v>
      </c>
      <c r="R8552">
        <v>0</v>
      </c>
      <c r="S8552">
        <v>1</v>
      </c>
      <c r="T8552">
        <v>0</v>
      </c>
      <c r="U8552">
        <v>0</v>
      </c>
      <c r="V8552">
        <v>0</v>
      </c>
      <c r="W8552">
        <v>0</v>
      </c>
      <c r="X8552">
        <v>0</v>
      </c>
    </row>
    <row r="8553" spans="1:24" x14ac:dyDescent="0.3">
      <c r="A8553" t="s">
        <v>128</v>
      </c>
      <c r="B8553" t="s">
        <v>1183</v>
      </c>
      <c r="D8553" t="s">
        <v>1184</v>
      </c>
      <c r="F8553" t="s">
        <v>4759</v>
      </c>
      <c r="G8553" t="s">
        <v>4760</v>
      </c>
      <c r="H8553" t="s">
        <v>4761</v>
      </c>
      <c r="I8553" t="s">
        <v>4762</v>
      </c>
      <c r="J8553">
        <v>2022</v>
      </c>
      <c r="K8553" t="s">
        <v>1189</v>
      </c>
      <c r="L8553">
        <v>3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1</v>
      </c>
      <c r="T8553">
        <v>0</v>
      </c>
      <c r="U8553">
        <v>2</v>
      </c>
      <c r="V8553">
        <v>0</v>
      </c>
      <c r="W8553">
        <v>0</v>
      </c>
      <c r="X8553">
        <v>0</v>
      </c>
    </row>
    <row r="8554" spans="1:24" x14ac:dyDescent="0.3">
      <c r="A8554" t="s">
        <v>128</v>
      </c>
      <c r="B8554" t="s">
        <v>1183</v>
      </c>
      <c r="D8554" t="s">
        <v>1184</v>
      </c>
      <c r="F8554" t="s">
        <v>4759</v>
      </c>
      <c r="G8554" t="s">
        <v>4760</v>
      </c>
      <c r="H8554" t="s">
        <v>4761</v>
      </c>
      <c r="I8554" t="s">
        <v>4762</v>
      </c>
      <c r="J8554">
        <v>2022</v>
      </c>
      <c r="K8554" t="s">
        <v>1190</v>
      </c>
      <c r="L8554">
        <v>3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1</v>
      </c>
      <c r="T8554">
        <v>0</v>
      </c>
      <c r="U8554">
        <v>2</v>
      </c>
      <c r="V8554">
        <v>0</v>
      </c>
      <c r="W8554">
        <v>0</v>
      </c>
      <c r="X8554">
        <v>0</v>
      </c>
    </row>
    <row r="8555" spans="1:24" x14ac:dyDescent="0.3">
      <c r="A8555" t="s">
        <v>128</v>
      </c>
      <c r="B8555" t="s">
        <v>1183</v>
      </c>
      <c r="D8555" t="s">
        <v>1184</v>
      </c>
      <c r="F8555" t="s">
        <v>4759</v>
      </c>
      <c r="G8555" t="s">
        <v>4760</v>
      </c>
      <c r="H8555" t="s">
        <v>4761</v>
      </c>
      <c r="I8555" t="s">
        <v>4762</v>
      </c>
      <c r="J8555">
        <v>2023</v>
      </c>
      <c r="K8555" t="s">
        <v>1189</v>
      </c>
      <c r="L8555">
        <v>6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4</v>
      </c>
      <c r="S8555">
        <v>0</v>
      </c>
      <c r="T8555">
        <v>0</v>
      </c>
      <c r="U8555">
        <v>0</v>
      </c>
      <c r="V8555">
        <v>2</v>
      </c>
      <c r="W8555">
        <v>0</v>
      </c>
      <c r="X8555">
        <v>0</v>
      </c>
    </row>
    <row r="8556" spans="1:24" x14ac:dyDescent="0.3">
      <c r="A8556" t="s">
        <v>128</v>
      </c>
      <c r="B8556" t="s">
        <v>1183</v>
      </c>
      <c r="D8556" t="s">
        <v>1184</v>
      </c>
      <c r="F8556" t="s">
        <v>4759</v>
      </c>
      <c r="G8556" t="s">
        <v>4760</v>
      </c>
      <c r="H8556" t="s">
        <v>4761</v>
      </c>
      <c r="I8556" t="s">
        <v>4762</v>
      </c>
      <c r="J8556">
        <v>2023</v>
      </c>
      <c r="K8556" t="s">
        <v>1190</v>
      </c>
      <c r="L8556">
        <v>5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4</v>
      </c>
      <c r="S8556">
        <v>0</v>
      </c>
      <c r="T8556">
        <v>0</v>
      </c>
      <c r="U8556">
        <v>0</v>
      </c>
      <c r="V8556">
        <v>1</v>
      </c>
      <c r="W8556">
        <v>0</v>
      </c>
      <c r="X8556">
        <v>0</v>
      </c>
    </row>
    <row r="8557" spans="1:24" x14ac:dyDescent="0.3">
      <c r="A8557" t="s">
        <v>326</v>
      </c>
      <c r="B8557" t="s">
        <v>1183</v>
      </c>
      <c r="D8557" t="s">
        <v>1184</v>
      </c>
      <c r="F8557" t="s">
        <v>4763</v>
      </c>
      <c r="G8557" t="s">
        <v>4764</v>
      </c>
      <c r="H8557" t="s">
        <v>4765</v>
      </c>
      <c r="I8557" t="s">
        <v>4766</v>
      </c>
      <c r="J8557">
        <v>2010</v>
      </c>
      <c r="K8557" t="s">
        <v>1189</v>
      </c>
      <c r="L8557">
        <v>3</v>
      </c>
      <c r="M8557">
        <v>0</v>
      </c>
      <c r="N8557">
        <v>0</v>
      </c>
      <c r="O8557">
        <v>0</v>
      </c>
      <c r="P8557">
        <v>3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</row>
    <row r="8558" spans="1:24" x14ac:dyDescent="0.3">
      <c r="A8558" t="s">
        <v>326</v>
      </c>
      <c r="B8558" t="s">
        <v>1183</v>
      </c>
      <c r="D8558" t="s">
        <v>1184</v>
      </c>
      <c r="F8558" t="s">
        <v>4763</v>
      </c>
      <c r="G8558" t="s">
        <v>4764</v>
      </c>
      <c r="H8558" t="s">
        <v>4765</v>
      </c>
      <c r="I8558" t="s">
        <v>4766</v>
      </c>
      <c r="J8558">
        <v>2010</v>
      </c>
      <c r="K8558" t="s">
        <v>1190</v>
      </c>
      <c r="L8558">
        <v>1</v>
      </c>
      <c r="M8558">
        <v>0</v>
      </c>
      <c r="N8558">
        <v>0</v>
      </c>
      <c r="O8558">
        <v>0</v>
      </c>
      <c r="P8558">
        <v>1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</row>
    <row r="8559" spans="1:24" x14ac:dyDescent="0.3">
      <c r="A8559" t="s">
        <v>326</v>
      </c>
      <c r="B8559" t="s">
        <v>1183</v>
      </c>
      <c r="D8559" t="s">
        <v>1184</v>
      </c>
      <c r="F8559" t="s">
        <v>4763</v>
      </c>
      <c r="G8559" t="s">
        <v>4764</v>
      </c>
      <c r="H8559" t="s">
        <v>4765</v>
      </c>
      <c r="I8559" t="s">
        <v>4766</v>
      </c>
      <c r="J8559">
        <v>2011</v>
      </c>
      <c r="K8559" t="s">
        <v>1189</v>
      </c>
      <c r="L8559">
        <v>1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1</v>
      </c>
    </row>
    <row r="8560" spans="1:24" x14ac:dyDescent="0.3">
      <c r="A8560" t="s">
        <v>326</v>
      </c>
      <c r="B8560" t="s">
        <v>1183</v>
      </c>
      <c r="D8560" t="s">
        <v>1184</v>
      </c>
      <c r="F8560" t="s">
        <v>4763</v>
      </c>
      <c r="G8560" t="s">
        <v>4764</v>
      </c>
      <c r="H8560" t="s">
        <v>4765</v>
      </c>
      <c r="I8560" t="s">
        <v>4766</v>
      </c>
      <c r="J8560">
        <v>2011</v>
      </c>
      <c r="K8560" t="s">
        <v>1190</v>
      </c>
      <c r="L8560">
        <v>1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1</v>
      </c>
    </row>
    <row r="8561" spans="1:24" x14ac:dyDescent="0.3">
      <c r="A8561" t="s">
        <v>326</v>
      </c>
      <c r="B8561" t="s">
        <v>1183</v>
      </c>
      <c r="D8561" t="s">
        <v>1184</v>
      </c>
      <c r="F8561" t="s">
        <v>4763</v>
      </c>
      <c r="G8561" t="s">
        <v>4764</v>
      </c>
      <c r="H8561" t="s">
        <v>4765</v>
      </c>
      <c r="I8561" t="s">
        <v>4766</v>
      </c>
      <c r="J8561">
        <v>2014</v>
      </c>
      <c r="K8561" t="s">
        <v>1189</v>
      </c>
      <c r="L8561">
        <v>1</v>
      </c>
      <c r="M8561">
        <v>0</v>
      </c>
      <c r="N8561">
        <v>0</v>
      </c>
      <c r="O8561">
        <v>0</v>
      </c>
      <c r="P8561">
        <v>1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</row>
    <row r="8562" spans="1:24" x14ac:dyDescent="0.3">
      <c r="A8562" t="s">
        <v>326</v>
      </c>
      <c r="B8562" t="s">
        <v>1183</v>
      </c>
      <c r="D8562" t="s">
        <v>1184</v>
      </c>
      <c r="F8562" t="s">
        <v>4763</v>
      </c>
      <c r="G8562" t="s">
        <v>4764</v>
      </c>
      <c r="H8562" t="s">
        <v>4765</v>
      </c>
      <c r="I8562" t="s">
        <v>4766</v>
      </c>
      <c r="J8562">
        <v>2014</v>
      </c>
      <c r="K8562" t="s">
        <v>1190</v>
      </c>
      <c r="L8562">
        <v>1</v>
      </c>
      <c r="M8562">
        <v>0</v>
      </c>
      <c r="N8562">
        <v>0</v>
      </c>
      <c r="O8562">
        <v>0</v>
      </c>
      <c r="P8562">
        <v>1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</row>
    <row r="8563" spans="1:24" x14ac:dyDescent="0.3">
      <c r="A8563" t="s">
        <v>326</v>
      </c>
      <c r="B8563" t="s">
        <v>1183</v>
      </c>
      <c r="D8563" t="s">
        <v>1184</v>
      </c>
      <c r="F8563" t="s">
        <v>4763</v>
      </c>
      <c r="G8563" t="s">
        <v>4764</v>
      </c>
      <c r="H8563" t="s">
        <v>4765</v>
      </c>
      <c r="I8563" t="s">
        <v>4766</v>
      </c>
      <c r="J8563">
        <v>2015</v>
      </c>
      <c r="K8563" t="s">
        <v>1189</v>
      </c>
      <c r="L8563">
        <v>1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1</v>
      </c>
      <c r="T8563">
        <v>0</v>
      </c>
      <c r="U8563">
        <v>0</v>
      </c>
      <c r="V8563">
        <v>0</v>
      </c>
      <c r="W8563">
        <v>0</v>
      </c>
      <c r="X8563">
        <v>0</v>
      </c>
    </row>
    <row r="8564" spans="1:24" x14ac:dyDescent="0.3">
      <c r="A8564" t="s">
        <v>326</v>
      </c>
      <c r="B8564" t="s">
        <v>1183</v>
      </c>
      <c r="D8564" t="s">
        <v>1184</v>
      </c>
      <c r="F8564" t="s">
        <v>4763</v>
      </c>
      <c r="G8564" t="s">
        <v>4764</v>
      </c>
      <c r="H8564" t="s">
        <v>4765</v>
      </c>
      <c r="I8564" t="s">
        <v>4766</v>
      </c>
      <c r="J8564">
        <v>2015</v>
      </c>
      <c r="K8564" t="s">
        <v>1190</v>
      </c>
      <c r="L8564">
        <v>1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1</v>
      </c>
      <c r="T8564">
        <v>0</v>
      </c>
      <c r="U8564">
        <v>0</v>
      </c>
      <c r="V8564">
        <v>0</v>
      </c>
      <c r="W8564">
        <v>0</v>
      </c>
      <c r="X8564">
        <v>0</v>
      </c>
    </row>
    <row r="8565" spans="1:24" x14ac:dyDescent="0.3">
      <c r="A8565" t="s">
        <v>326</v>
      </c>
      <c r="B8565" t="s">
        <v>1183</v>
      </c>
      <c r="D8565" t="s">
        <v>1184</v>
      </c>
      <c r="F8565" t="s">
        <v>4763</v>
      </c>
      <c r="G8565" t="s">
        <v>4764</v>
      </c>
      <c r="H8565" t="s">
        <v>4765</v>
      </c>
      <c r="I8565" t="s">
        <v>4766</v>
      </c>
      <c r="J8565">
        <v>2018</v>
      </c>
      <c r="K8565" t="s">
        <v>1189</v>
      </c>
      <c r="L8565">
        <v>1</v>
      </c>
      <c r="M8565">
        <v>0</v>
      </c>
      <c r="N8565">
        <v>1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</row>
    <row r="8566" spans="1:24" x14ac:dyDescent="0.3">
      <c r="A8566" t="s">
        <v>326</v>
      </c>
      <c r="B8566" t="s">
        <v>1183</v>
      </c>
      <c r="D8566" t="s">
        <v>1184</v>
      </c>
      <c r="F8566" t="s">
        <v>4763</v>
      </c>
      <c r="G8566" t="s">
        <v>4764</v>
      </c>
      <c r="H8566" t="s">
        <v>4765</v>
      </c>
      <c r="I8566" t="s">
        <v>4766</v>
      </c>
      <c r="J8566">
        <v>2018</v>
      </c>
      <c r="K8566" t="s">
        <v>1190</v>
      </c>
      <c r="L8566">
        <v>1</v>
      </c>
      <c r="M8566">
        <v>0</v>
      </c>
      <c r="N8566">
        <v>1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</row>
    <row r="8567" spans="1:24" x14ac:dyDescent="0.3">
      <c r="A8567" t="s">
        <v>326</v>
      </c>
      <c r="B8567" t="s">
        <v>1183</v>
      </c>
      <c r="D8567" t="s">
        <v>1184</v>
      </c>
      <c r="F8567" t="s">
        <v>4763</v>
      </c>
      <c r="G8567" t="s">
        <v>4764</v>
      </c>
      <c r="H8567" t="s">
        <v>4765</v>
      </c>
      <c r="I8567" t="s">
        <v>4766</v>
      </c>
      <c r="J8567">
        <v>2020</v>
      </c>
      <c r="K8567" t="s">
        <v>1189</v>
      </c>
      <c r="L8567">
        <v>1</v>
      </c>
      <c r="M8567">
        <v>0</v>
      </c>
      <c r="N8567">
        <v>0</v>
      </c>
      <c r="O8567">
        <v>1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</row>
    <row r="8568" spans="1:24" x14ac:dyDescent="0.3">
      <c r="A8568" t="s">
        <v>326</v>
      </c>
      <c r="B8568" t="s">
        <v>1183</v>
      </c>
      <c r="D8568" t="s">
        <v>1184</v>
      </c>
      <c r="F8568" t="s">
        <v>4763</v>
      </c>
      <c r="G8568" t="s">
        <v>4764</v>
      </c>
      <c r="H8568" t="s">
        <v>4765</v>
      </c>
      <c r="I8568" t="s">
        <v>4766</v>
      </c>
      <c r="J8568">
        <v>2020</v>
      </c>
      <c r="K8568" t="s">
        <v>1190</v>
      </c>
      <c r="L8568">
        <v>1</v>
      </c>
      <c r="M8568">
        <v>0</v>
      </c>
      <c r="N8568">
        <v>0</v>
      </c>
      <c r="O8568">
        <v>1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</row>
    <row r="8569" spans="1:24" x14ac:dyDescent="0.3">
      <c r="A8569" t="s">
        <v>326</v>
      </c>
      <c r="B8569" t="s">
        <v>1183</v>
      </c>
      <c r="D8569" t="s">
        <v>1184</v>
      </c>
      <c r="F8569" t="s">
        <v>4763</v>
      </c>
      <c r="G8569" t="s">
        <v>4764</v>
      </c>
      <c r="H8569" t="s">
        <v>4765</v>
      </c>
      <c r="I8569" t="s">
        <v>4766</v>
      </c>
      <c r="J8569">
        <v>2022</v>
      </c>
      <c r="K8569" t="s">
        <v>1189</v>
      </c>
      <c r="L8569">
        <v>1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1</v>
      </c>
      <c r="T8569">
        <v>0</v>
      </c>
      <c r="U8569">
        <v>0</v>
      </c>
      <c r="V8569">
        <v>0</v>
      </c>
      <c r="W8569">
        <v>0</v>
      </c>
      <c r="X8569">
        <v>0</v>
      </c>
    </row>
    <row r="8570" spans="1:24" x14ac:dyDescent="0.3">
      <c r="A8570" t="s">
        <v>326</v>
      </c>
      <c r="B8570" t="s">
        <v>1183</v>
      </c>
      <c r="D8570" t="s">
        <v>1184</v>
      </c>
      <c r="F8570" t="s">
        <v>4763</v>
      </c>
      <c r="G8570" t="s">
        <v>4764</v>
      </c>
      <c r="H8570" t="s">
        <v>4765</v>
      </c>
      <c r="I8570" t="s">
        <v>4766</v>
      </c>
      <c r="J8570">
        <v>2022</v>
      </c>
      <c r="K8570" t="s">
        <v>1190</v>
      </c>
      <c r="L8570">
        <v>1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1</v>
      </c>
      <c r="T8570">
        <v>0</v>
      </c>
      <c r="U8570">
        <v>0</v>
      </c>
      <c r="V8570">
        <v>0</v>
      </c>
      <c r="W8570">
        <v>0</v>
      </c>
      <c r="X8570">
        <v>0</v>
      </c>
    </row>
    <row r="8571" spans="1:24" x14ac:dyDescent="0.3">
      <c r="A8571" t="s">
        <v>326</v>
      </c>
      <c r="B8571" t="s">
        <v>1183</v>
      </c>
      <c r="D8571" t="s">
        <v>1184</v>
      </c>
      <c r="F8571" t="s">
        <v>4763</v>
      </c>
      <c r="G8571" t="s">
        <v>4764</v>
      </c>
      <c r="H8571" t="s">
        <v>4765</v>
      </c>
      <c r="I8571" t="s">
        <v>4766</v>
      </c>
      <c r="J8571">
        <v>9999</v>
      </c>
      <c r="K8571" t="s">
        <v>1189</v>
      </c>
      <c r="L8571">
        <v>1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1</v>
      </c>
    </row>
    <row r="8572" spans="1:24" x14ac:dyDescent="0.3">
      <c r="A8572" t="s">
        <v>326</v>
      </c>
      <c r="B8572" t="s">
        <v>1183</v>
      </c>
      <c r="D8572" t="s">
        <v>1184</v>
      </c>
      <c r="F8572" t="s">
        <v>4763</v>
      </c>
      <c r="G8572" t="s">
        <v>4764</v>
      </c>
      <c r="H8572" t="s">
        <v>4765</v>
      </c>
      <c r="I8572" t="s">
        <v>4766</v>
      </c>
      <c r="J8572">
        <v>9999</v>
      </c>
      <c r="K8572" t="s">
        <v>1190</v>
      </c>
      <c r="L8572">
        <v>1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1</v>
      </c>
    </row>
    <row r="8573" spans="1:24" x14ac:dyDescent="0.3">
      <c r="A8573" t="s">
        <v>414</v>
      </c>
      <c r="B8573" t="s">
        <v>1183</v>
      </c>
      <c r="D8573" t="s">
        <v>1184</v>
      </c>
      <c r="F8573" t="s">
        <v>4767</v>
      </c>
      <c r="G8573" t="s">
        <v>4768</v>
      </c>
      <c r="H8573" t="s">
        <v>4769</v>
      </c>
      <c r="I8573" t="s">
        <v>4770</v>
      </c>
      <c r="J8573">
        <v>2012</v>
      </c>
      <c r="K8573" t="s">
        <v>1189</v>
      </c>
      <c r="L8573">
        <v>2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2</v>
      </c>
      <c r="X8573">
        <v>0</v>
      </c>
    </row>
    <row r="8574" spans="1:24" x14ac:dyDescent="0.3">
      <c r="A8574" t="s">
        <v>414</v>
      </c>
      <c r="B8574" t="s">
        <v>1183</v>
      </c>
      <c r="D8574" t="s">
        <v>1184</v>
      </c>
      <c r="F8574" t="s">
        <v>4767</v>
      </c>
      <c r="G8574" t="s">
        <v>4768</v>
      </c>
      <c r="H8574" t="s">
        <v>4769</v>
      </c>
      <c r="I8574" t="s">
        <v>4770</v>
      </c>
      <c r="J8574">
        <v>2012</v>
      </c>
      <c r="K8574" t="s">
        <v>1190</v>
      </c>
      <c r="L8574">
        <v>1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1</v>
      </c>
      <c r="X8574">
        <v>0</v>
      </c>
    </row>
    <row r="8575" spans="1:24" x14ac:dyDescent="0.3">
      <c r="A8575" t="s">
        <v>414</v>
      </c>
      <c r="B8575" t="s">
        <v>1183</v>
      </c>
      <c r="D8575" t="s">
        <v>1184</v>
      </c>
      <c r="F8575" t="s">
        <v>4767</v>
      </c>
      <c r="G8575" t="s">
        <v>4768</v>
      </c>
      <c r="H8575" t="s">
        <v>4769</v>
      </c>
      <c r="I8575" t="s">
        <v>4770</v>
      </c>
      <c r="J8575">
        <v>2016</v>
      </c>
      <c r="K8575" t="s">
        <v>1189</v>
      </c>
      <c r="L8575">
        <v>2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2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</row>
    <row r="8576" spans="1:24" x14ac:dyDescent="0.3">
      <c r="A8576" t="s">
        <v>414</v>
      </c>
      <c r="B8576" t="s">
        <v>1183</v>
      </c>
      <c r="D8576" t="s">
        <v>1184</v>
      </c>
      <c r="F8576" t="s">
        <v>4767</v>
      </c>
      <c r="G8576" t="s">
        <v>4768</v>
      </c>
      <c r="H8576" t="s">
        <v>4769</v>
      </c>
      <c r="I8576" t="s">
        <v>4770</v>
      </c>
      <c r="J8576">
        <v>2016</v>
      </c>
      <c r="K8576" t="s">
        <v>1190</v>
      </c>
      <c r="L8576">
        <v>2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2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</row>
    <row r="8577" spans="1:24" x14ac:dyDescent="0.3">
      <c r="A8577" t="s">
        <v>414</v>
      </c>
      <c r="B8577" t="s">
        <v>1183</v>
      </c>
      <c r="D8577" t="s">
        <v>1184</v>
      </c>
      <c r="F8577" t="s">
        <v>4767</v>
      </c>
      <c r="G8577" t="s">
        <v>4768</v>
      </c>
      <c r="H8577" t="s">
        <v>4769</v>
      </c>
      <c r="I8577" t="s">
        <v>4770</v>
      </c>
      <c r="J8577">
        <v>2018</v>
      </c>
      <c r="K8577" t="s">
        <v>1189</v>
      </c>
      <c r="L8577">
        <v>2</v>
      </c>
      <c r="M8577">
        <v>2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</row>
    <row r="8578" spans="1:24" x14ac:dyDescent="0.3">
      <c r="A8578" t="s">
        <v>414</v>
      </c>
      <c r="B8578" t="s">
        <v>1183</v>
      </c>
      <c r="D8578" t="s">
        <v>1184</v>
      </c>
      <c r="F8578" t="s">
        <v>4767</v>
      </c>
      <c r="G8578" t="s">
        <v>4768</v>
      </c>
      <c r="H8578" t="s">
        <v>4769</v>
      </c>
      <c r="I8578" t="s">
        <v>4770</v>
      </c>
      <c r="J8578">
        <v>2018</v>
      </c>
      <c r="K8578" t="s">
        <v>1190</v>
      </c>
      <c r="L8578">
        <v>1</v>
      </c>
      <c r="M8578">
        <v>1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</row>
    <row r="8579" spans="1:24" x14ac:dyDescent="0.3">
      <c r="A8579" t="s">
        <v>414</v>
      </c>
      <c r="B8579" t="s">
        <v>1183</v>
      </c>
      <c r="D8579" t="s">
        <v>1184</v>
      </c>
      <c r="F8579" t="s">
        <v>4767</v>
      </c>
      <c r="G8579" t="s">
        <v>4768</v>
      </c>
      <c r="H8579" t="s">
        <v>4769</v>
      </c>
      <c r="I8579" t="s">
        <v>4770</v>
      </c>
      <c r="J8579">
        <v>2019</v>
      </c>
      <c r="K8579" t="s">
        <v>1189</v>
      </c>
      <c r="L8579">
        <v>2</v>
      </c>
      <c r="M8579">
        <v>0</v>
      </c>
      <c r="N8579">
        <v>1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1</v>
      </c>
      <c r="W8579">
        <v>0</v>
      </c>
      <c r="X8579">
        <v>0</v>
      </c>
    </row>
    <row r="8580" spans="1:24" x14ac:dyDescent="0.3">
      <c r="A8580" t="s">
        <v>414</v>
      </c>
      <c r="B8580" t="s">
        <v>1183</v>
      </c>
      <c r="D8580" t="s">
        <v>1184</v>
      </c>
      <c r="F8580" t="s">
        <v>4767</v>
      </c>
      <c r="G8580" t="s">
        <v>4768</v>
      </c>
      <c r="H8580" t="s">
        <v>4769</v>
      </c>
      <c r="I8580" t="s">
        <v>4770</v>
      </c>
      <c r="J8580">
        <v>2019</v>
      </c>
      <c r="K8580" t="s">
        <v>1190</v>
      </c>
      <c r="L8580">
        <v>2</v>
      </c>
      <c r="M8580">
        <v>0</v>
      </c>
      <c r="N8580">
        <v>1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1</v>
      </c>
      <c r="W8580">
        <v>0</v>
      </c>
      <c r="X8580">
        <v>0</v>
      </c>
    </row>
    <row r="8581" spans="1:24" x14ac:dyDescent="0.3">
      <c r="A8581" t="s">
        <v>1117</v>
      </c>
      <c r="B8581" t="s">
        <v>1183</v>
      </c>
      <c r="D8581" t="s">
        <v>1184</v>
      </c>
      <c r="F8581" t="s">
        <v>4771</v>
      </c>
      <c r="G8581" t="s">
        <v>4772</v>
      </c>
      <c r="I8581" t="s">
        <v>4773</v>
      </c>
      <c r="J8581">
        <v>2015</v>
      </c>
      <c r="K8581" t="s">
        <v>1189</v>
      </c>
      <c r="L8581">
        <v>1</v>
      </c>
      <c r="M8581">
        <v>1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</row>
    <row r="8582" spans="1:24" x14ac:dyDescent="0.3">
      <c r="A8582" t="s">
        <v>1117</v>
      </c>
      <c r="B8582" t="s">
        <v>1183</v>
      </c>
      <c r="D8582" t="s">
        <v>1184</v>
      </c>
      <c r="F8582" t="s">
        <v>4771</v>
      </c>
      <c r="G8582" t="s">
        <v>4772</v>
      </c>
      <c r="I8582" t="s">
        <v>4773</v>
      </c>
      <c r="J8582">
        <v>2015</v>
      </c>
      <c r="K8582" t="s">
        <v>1190</v>
      </c>
      <c r="L8582">
        <v>1</v>
      </c>
      <c r="M8582">
        <v>1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</row>
    <row r="8583" spans="1:24" x14ac:dyDescent="0.3">
      <c r="A8583" t="s">
        <v>510</v>
      </c>
      <c r="B8583" t="s">
        <v>1183</v>
      </c>
      <c r="D8583" t="s">
        <v>1184</v>
      </c>
      <c r="F8583" t="s">
        <v>4774</v>
      </c>
      <c r="G8583" t="s">
        <v>4775</v>
      </c>
      <c r="I8583" t="s">
        <v>4776</v>
      </c>
      <c r="J8583">
        <v>2010</v>
      </c>
      <c r="K8583" t="s">
        <v>1189</v>
      </c>
      <c r="L8583">
        <v>1</v>
      </c>
      <c r="M8583">
        <v>0</v>
      </c>
      <c r="N8583">
        <v>0</v>
      </c>
      <c r="O8583">
        <v>1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</row>
    <row r="8584" spans="1:24" x14ac:dyDescent="0.3">
      <c r="A8584" t="s">
        <v>510</v>
      </c>
      <c r="B8584" t="s">
        <v>1183</v>
      </c>
      <c r="D8584" t="s">
        <v>1184</v>
      </c>
      <c r="F8584" t="s">
        <v>4774</v>
      </c>
      <c r="G8584" t="s">
        <v>4775</v>
      </c>
      <c r="I8584" t="s">
        <v>4776</v>
      </c>
      <c r="J8584">
        <v>2010</v>
      </c>
      <c r="K8584" t="s">
        <v>1190</v>
      </c>
      <c r="L8584">
        <v>1</v>
      </c>
      <c r="M8584">
        <v>0</v>
      </c>
      <c r="N8584">
        <v>0</v>
      </c>
      <c r="O8584">
        <v>1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</row>
    <row r="8585" spans="1:24" x14ac:dyDescent="0.3">
      <c r="A8585" t="s">
        <v>510</v>
      </c>
      <c r="B8585" t="s">
        <v>1183</v>
      </c>
      <c r="D8585" t="s">
        <v>1184</v>
      </c>
      <c r="F8585" t="s">
        <v>4774</v>
      </c>
      <c r="G8585" t="s">
        <v>4775</v>
      </c>
      <c r="I8585" t="s">
        <v>4776</v>
      </c>
      <c r="J8585">
        <v>2012</v>
      </c>
      <c r="K8585" t="s">
        <v>1189</v>
      </c>
      <c r="L8585">
        <v>1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1</v>
      </c>
    </row>
    <row r="8586" spans="1:24" x14ac:dyDescent="0.3">
      <c r="A8586" t="s">
        <v>510</v>
      </c>
      <c r="B8586" t="s">
        <v>1183</v>
      </c>
      <c r="D8586" t="s">
        <v>1184</v>
      </c>
      <c r="F8586" t="s">
        <v>4774</v>
      </c>
      <c r="G8586" t="s">
        <v>4775</v>
      </c>
      <c r="I8586" t="s">
        <v>4776</v>
      </c>
      <c r="J8586">
        <v>2012</v>
      </c>
      <c r="K8586" t="s">
        <v>1190</v>
      </c>
      <c r="L8586">
        <v>1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1</v>
      </c>
    </row>
    <row r="8587" spans="1:24" x14ac:dyDescent="0.3">
      <c r="A8587" t="s">
        <v>510</v>
      </c>
      <c r="B8587" t="s">
        <v>1183</v>
      </c>
      <c r="D8587" t="s">
        <v>1184</v>
      </c>
      <c r="F8587" t="s">
        <v>4774</v>
      </c>
      <c r="G8587" t="s">
        <v>4775</v>
      </c>
      <c r="I8587" t="s">
        <v>4776</v>
      </c>
      <c r="J8587">
        <v>2015</v>
      </c>
      <c r="K8587" t="s">
        <v>1189</v>
      </c>
      <c r="L8587">
        <v>4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4</v>
      </c>
    </row>
    <row r="8588" spans="1:24" x14ac:dyDescent="0.3">
      <c r="A8588" t="s">
        <v>510</v>
      </c>
      <c r="B8588" t="s">
        <v>1183</v>
      </c>
      <c r="D8588" t="s">
        <v>1184</v>
      </c>
      <c r="F8588" t="s">
        <v>4774</v>
      </c>
      <c r="G8588" t="s">
        <v>4775</v>
      </c>
      <c r="I8588" t="s">
        <v>4776</v>
      </c>
      <c r="J8588">
        <v>2015</v>
      </c>
      <c r="K8588" t="s">
        <v>1190</v>
      </c>
      <c r="L8588">
        <v>3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3</v>
      </c>
    </row>
    <row r="8589" spans="1:24" x14ac:dyDescent="0.3">
      <c r="A8589" t="s">
        <v>510</v>
      </c>
      <c r="B8589" t="s">
        <v>1183</v>
      </c>
      <c r="D8589" t="s">
        <v>1184</v>
      </c>
      <c r="F8589" t="s">
        <v>4774</v>
      </c>
      <c r="G8589" t="s">
        <v>4775</v>
      </c>
      <c r="I8589" t="s">
        <v>4776</v>
      </c>
      <c r="J8589">
        <v>2017</v>
      </c>
      <c r="K8589" t="s">
        <v>1189</v>
      </c>
      <c r="L8589">
        <v>2</v>
      </c>
      <c r="M8589">
        <v>0</v>
      </c>
      <c r="N8589">
        <v>1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1</v>
      </c>
      <c r="W8589">
        <v>0</v>
      </c>
      <c r="X8589">
        <v>0</v>
      </c>
    </row>
    <row r="8590" spans="1:24" x14ac:dyDescent="0.3">
      <c r="A8590" t="s">
        <v>510</v>
      </c>
      <c r="B8590" t="s">
        <v>1183</v>
      </c>
      <c r="D8590" t="s">
        <v>1184</v>
      </c>
      <c r="F8590" t="s">
        <v>4774</v>
      </c>
      <c r="G8590" t="s">
        <v>4775</v>
      </c>
      <c r="I8590" t="s">
        <v>4776</v>
      </c>
      <c r="J8590">
        <v>2017</v>
      </c>
      <c r="K8590" t="s">
        <v>1190</v>
      </c>
      <c r="L8590">
        <v>2</v>
      </c>
      <c r="M8590">
        <v>0</v>
      </c>
      <c r="N8590">
        <v>1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1</v>
      </c>
      <c r="W8590">
        <v>0</v>
      </c>
      <c r="X8590">
        <v>0</v>
      </c>
    </row>
    <row r="8591" spans="1:24" x14ac:dyDescent="0.3">
      <c r="A8591" t="s">
        <v>510</v>
      </c>
      <c r="B8591" t="s">
        <v>1183</v>
      </c>
      <c r="D8591" t="s">
        <v>1184</v>
      </c>
      <c r="F8591" t="s">
        <v>4774</v>
      </c>
      <c r="G8591" t="s">
        <v>4775</v>
      </c>
      <c r="I8591" t="s">
        <v>4776</v>
      </c>
      <c r="J8591">
        <v>2018</v>
      </c>
      <c r="K8591" t="s">
        <v>1189</v>
      </c>
      <c r="L8591">
        <v>4</v>
      </c>
      <c r="M8591">
        <v>0</v>
      </c>
      <c r="N8591">
        <v>0</v>
      </c>
      <c r="O8591">
        <v>0</v>
      </c>
      <c r="P8591">
        <v>1</v>
      </c>
      <c r="Q8591">
        <v>2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1</v>
      </c>
      <c r="X8591">
        <v>0</v>
      </c>
    </row>
    <row r="8592" spans="1:24" x14ac:dyDescent="0.3">
      <c r="A8592" t="s">
        <v>510</v>
      </c>
      <c r="B8592" t="s">
        <v>1183</v>
      </c>
      <c r="D8592" t="s">
        <v>1184</v>
      </c>
      <c r="F8592" t="s">
        <v>4774</v>
      </c>
      <c r="G8592" t="s">
        <v>4775</v>
      </c>
      <c r="I8592" t="s">
        <v>4776</v>
      </c>
      <c r="J8592">
        <v>2018</v>
      </c>
      <c r="K8592" t="s">
        <v>1190</v>
      </c>
      <c r="L8592">
        <v>3</v>
      </c>
      <c r="M8592">
        <v>0</v>
      </c>
      <c r="N8592">
        <v>0</v>
      </c>
      <c r="O8592">
        <v>0</v>
      </c>
      <c r="P8592">
        <v>1</v>
      </c>
      <c r="Q8592">
        <v>1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1</v>
      </c>
      <c r="X8592">
        <v>0</v>
      </c>
    </row>
    <row r="8593" spans="1:24" x14ac:dyDescent="0.3">
      <c r="A8593" t="s">
        <v>510</v>
      </c>
      <c r="B8593" t="s">
        <v>1183</v>
      </c>
      <c r="D8593" t="s">
        <v>1184</v>
      </c>
      <c r="F8593" t="s">
        <v>4774</v>
      </c>
      <c r="G8593" t="s">
        <v>4775</v>
      </c>
      <c r="I8593" t="s">
        <v>4776</v>
      </c>
      <c r="J8593">
        <v>2019</v>
      </c>
      <c r="K8593" t="s">
        <v>1189</v>
      </c>
      <c r="L8593">
        <v>1</v>
      </c>
      <c r="M8593">
        <v>0</v>
      </c>
      <c r="N8593">
        <v>0</v>
      </c>
      <c r="O8593">
        <v>1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</row>
    <row r="8594" spans="1:24" x14ac:dyDescent="0.3">
      <c r="A8594" t="s">
        <v>510</v>
      </c>
      <c r="B8594" t="s">
        <v>1183</v>
      </c>
      <c r="D8594" t="s">
        <v>1184</v>
      </c>
      <c r="F8594" t="s">
        <v>4774</v>
      </c>
      <c r="G8594" t="s">
        <v>4775</v>
      </c>
      <c r="I8594" t="s">
        <v>4776</v>
      </c>
      <c r="J8594">
        <v>2019</v>
      </c>
      <c r="K8594" t="s">
        <v>1190</v>
      </c>
      <c r="L8594">
        <v>1</v>
      </c>
      <c r="M8594">
        <v>0</v>
      </c>
      <c r="N8594">
        <v>0</v>
      </c>
      <c r="O8594">
        <v>1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</row>
    <row r="8595" spans="1:24" x14ac:dyDescent="0.3">
      <c r="A8595" t="s">
        <v>419</v>
      </c>
      <c r="B8595" t="s">
        <v>1183</v>
      </c>
      <c r="D8595" t="s">
        <v>1184</v>
      </c>
      <c r="F8595" t="s">
        <v>4777</v>
      </c>
      <c r="G8595" t="s">
        <v>4778</v>
      </c>
      <c r="H8595" t="s">
        <v>4779</v>
      </c>
      <c r="I8595" t="s">
        <v>4780</v>
      </c>
      <c r="J8595">
        <v>1976</v>
      </c>
      <c r="K8595" t="s">
        <v>1189</v>
      </c>
      <c r="L8595">
        <v>1</v>
      </c>
      <c r="M8595">
        <v>0</v>
      </c>
      <c r="N8595">
        <v>0</v>
      </c>
      <c r="O8595">
        <v>1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</row>
    <row r="8596" spans="1:24" x14ac:dyDescent="0.3">
      <c r="A8596" t="s">
        <v>419</v>
      </c>
      <c r="B8596" t="s">
        <v>1183</v>
      </c>
      <c r="D8596" t="s">
        <v>1184</v>
      </c>
      <c r="F8596" t="s">
        <v>4777</v>
      </c>
      <c r="G8596" t="s">
        <v>4778</v>
      </c>
      <c r="H8596" t="s">
        <v>4779</v>
      </c>
      <c r="I8596" t="s">
        <v>4780</v>
      </c>
      <c r="J8596">
        <v>1976</v>
      </c>
      <c r="K8596" t="s">
        <v>1190</v>
      </c>
      <c r="L8596">
        <v>1</v>
      </c>
      <c r="M8596">
        <v>0</v>
      </c>
      <c r="N8596">
        <v>0</v>
      </c>
      <c r="O8596">
        <v>1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</row>
    <row r="8597" spans="1:24" x14ac:dyDescent="0.3">
      <c r="A8597" t="s">
        <v>419</v>
      </c>
      <c r="B8597" t="s">
        <v>1183</v>
      </c>
      <c r="D8597" t="s">
        <v>1184</v>
      </c>
      <c r="F8597" t="s">
        <v>4777</v>
      </c>
      <c r="G8597" t="s">
        <v>4778</v>
      </c>
      <c r="H8597" t="s">
        <v>4779</v>
      </c>
      <c r="I8597" t="s">
        <v>4780</v>
      </c>
      <c r="J8597">
        <v>1992</v>
      </c>
      <c r="K8597" t="s">
        <v>1189</v>
      </c>
      <c r="L8597">
        <v>1</v>
      </c>
      <c r="M8597">
        <v>0</v>
      </c>
      <c r="N8597">
        <v>0</v>
      </c>
      <c r="O8597">
        <v>1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</row>
    <row r="8598" spans="1:24" x14ac:dyDescent="0.3">
      <c r="A8598" t="s">
        <v>419</v>
      </c>
      <c r="B8598" t="s">
        <v>1183</v>
      </c>
      <c r="D8598" t="s">
        <v>1184</v>
      </c>
      <c r="F8598" t="s">
        <v>4777</v>
      </c>
      <c r="G8598" t="s">
        <v>4778</v>
      </c>
      <c r="H8598" t="s">
        <v>4779</v>
      </c>
      <c r="I8598" t="s">
        <v>4780</v>
      </c>
      <c r="J8598">
        <v>1992</v>
      </c>
      <c r="K8598" t="s">
        <v>1190</v>
      </c>
      <c r="L8598">
        <v>1</v>
      </c>
      <c r="M8598">
        <v>0</v>
      </c>
      <c r="N8598">
        <v>0</v>
      </c>
      <c r="O8598">
        <v>1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</row>
    <row r="8599" spans="1:24" x14ac:dyDescent="0.3">
      <c r="A8599" t="s">
        <v>419</v>
      </c>
      <c r="B8599" t="s">
        <v>1183</v>
      </c>
      <c r="D8599" t="s">
        <v>1184</v>
      </c>
      <c r="F8599" t="s">
        <v>4777</v>
      </c>
      <c r="G8599" t="s">
        <v>4778</v>
      </c>
      <c r="H8599" t="s">
        <v>4779</v>
      </c>
      <c r="I8599" t="s">
        <v>4780</v>
      </c>
      <c r="J8599">
        <v>2018</v>
      </c>
      <c r="K8599" t="s">
        <v>1189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</row>
    <row r="8600" spans="1:24" x14ac:dyDescent="0.3">
      <c r="A8600" t="s">
        <v>419</v>
      </c>
      <c r="B8600" t="s">
        <v>1183</v>
      </c>
      <c r="D8600" t="s">
        <v>1184</v>
      </c>
      <c r="F8600" t="s">
        <v>4777</v>
      </c>
      <c r="G8600" t="s">
        <v>4778</v>
      </c>
      <c r="H8600" t="s">
        <v>4779</v>
      </c>
      <c r="I8600" t="s">
        <v>4780</v>
      </c>
      <c r="J8600">
        <v>2018</v>
      </c>
      <c r="K8600" t="s">
        <v>1190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</row>
    <row r="8601" spans="1:24" x14ac:dyDescent="0.3">
      <c r="A8601" t="s">
        <v>419</v>
      </c>
      <c r="B8601" t="s">
        <v>1183</v>
      </c>
      <c r="D8601" t="s">
        <v>1184</v>
      </c>
      <c r="F8601" t="s">
        <v>4777</v>
      </c>
      <c r="G8601" t="s">
        <v>4778</v>
      </c>
      <c r="H8601" t="s">
        <v>4779</v>
      </c>
      <c r="I8601" t="s">
        <v>4780</v>
      </c>
      <c r="J8601">
        <v>2019</v>
      </c>
      <c r="K8601" t="s">
        <v>1189</v>
      </c>
      <c r="L8601">
        <v>2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  <c r="S8601">
        <v>0</v>
      </c>
      <c r="T8601">
        <v>0</v>
      </c>
      <c r="U8601">
        <v>1</v>
      </c>
      <c r="V8601">
        <v>0</v>
      </c>
      <c r="W8601">
        <v>0</v>
      </c>
      <c r="X8601">
        <v>0</v>
      </c>
    </row>
    <row r="8602" spans="1:24" x14ac:dyDescent="0.3">
      <c r="A8602" t="s">
        <v>419</v>
      </c>
      <c r="B8602" t="s">
        <v>1183</v>
      </c>
      <c r="D8602" t="s">
        <v>1184</v>
      </c>
      <c r="F8602" t="s">
        <v>4777</v>
      </c>
      <c r="G8602" t="s">
        <v>4778</v>
      </c>
      <c r="H8602" t="s">
        <v>4779</v>
      </c>
      <c r="I8602" t="s">
        <v>4780</v>
      </c>
      <c r="J8602">
        <v>2019</v>
      </c>
      <c r="K8602" t="s">
        <v>1190</v>
      </c>
      <c r="L8602">
        <v>2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  <c r="S8602">
        <v>0</v>
      </c>
      <c r="T8602">
        <v>0</v>
      </c>
      <c r="U8602">
        <v>1</v>
      </c>
      <c r="V8602">
        <v>0</v>
      </c>
      <c r="W8602">
        <v>0</v>
      </c>
      <c r="X8602">
        <v>0</v>
      </c>
    </row>
    <row r="8603" spans="1:24" x14ac:dyDescent="0.3">
      <c r="A8603" t="s">
        <v>1118</v>
      </c>
      <c r="B8603" t="s">
        <v>1183</v>
      </c>
      <c r="D8603" t="s">
        <v>1184</v>
      </c>
      <c r="G8603" t="s">
        <v>4781</v>
      </c>
      <c r="H8603" t="s">
        <v>4782</v>
      </c>
      <c r="I8603" t="s">
        <v>4783</v>
      </c>
      <c r="J8603">
        <v>2010</v>
      </c>
      <c r="K8603" t="s">
        <v>1189</v>
      </c>
      <c r="L8603">
        <v>1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1</v>
      </c>
      <c r="V8603">
        <v>0</v>
      </c>
      <c r="W8603">
        <v>0</v>
      </c>
      <c r="X8603">
        <v>0</v>
      </c>
    </row>
    <row r="8604" spans="1:24" x14ac:dyDescent="0.3">
      <c r="A8604" t="s">
        <v>1118</v>
      </c>
      <c r="B8604" t="s">
        <v>1183</v>
      </c>
      <c r="D8604" t="s">
        <v>1184</v>
      </c>
      <c r="G8604" t="s">
        <v>4781</v>
      </c>
      <c r="H8604" t="s">
        <v>4782</v>
      </c>
      <c r="I8604" t="s">
        <v>4783</v>
      </c>
      <c r="J8604">
        <v>2010</v>
      </c>
      <c r="K8604" t="s">
        <v>1190</v>
      </c>
      <c r="L8604">
        <v>1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1</v>
      </c>
      <c r="V8604">
        <v>0</v>
      </c>
      <c r="W8604">
        <v>0</v>
      </c>
      <c r="X8604">
        <v>0</v>
      </c>
    </row>
    <row r="8605" spans="1:24" x14ac:dyDescent="0.3">
      <c r="A8605" t="s">
        <v>1118</v>
      </c>
      <c r="B8605" t="s">
        <v>1183</v>
      </c>
      <c r="D8605" t="s">
        <v>1184</v>
      </c>
      <c r="G8605" t="s">
        <v>4781</v>
      </c>
      <c r="H8605" t="s">
        <v>4782</v>
      </c>
      <c r="I8605" t="s">
        <v>4783</v>
      </c>
      <c r="J8605">
        <v>2012</v>
      </c>
      <c r="K8605" t="s">
        <v>1189</v>
      </c>
      <c r="L8605">
        <v>2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2</v>
      </c>
      <c r="X8605">
        <v>0</v>
      </c>
    </row>
    <row r="8606" spans="1:24" x14ac:dyDescent="0.3">
      <c r="A8606" t="s">
        <v>1118</v>
      </c>
      <c r="B8606" t="s">
        <v>1183</v>
      </c>
      <c r="D8606" t="s">
        <v>1184</v>
      </c>
      <c r="G8606" t="s">
        <v>4781</v>
      </c>
      <c r="H8606" t="s">
        <v>4782</v>
      </c>
      <c r="I8606" t="s">
        <v>4783</v>
      </c>
      <c r="J8606">
        <v>2012</v>
      </c>
      <c r="K8606" t="s">
        <v>1190</v>
      </c>
      <c r="L8606">
        <v>1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1</v>
      </c>
      <c r="X8606">
        <v>0</v>
      </c>
    </row>
    <row r="8607" spans="1:24" x14ac:dyDescent="0.3">
      <c r="A8607" t="s">
        <v>1118</v>
      </c>
      <c r="B8607" t="s">
        <v>1183</v>
      </c>
      <c r="D8607" t="s">
        <v>1184</v>
      </c>
      <c r="G8607" t="s">
        <v>4781</v>
      </c>
      <c r="H8607" t="s">
        <v>4782</v>
      </c>
      <c r="I8607" t="s">
        <v>4783</v>
      </c>
      <c r="J8607">
        <v>2016</v>
      </c>
      <c r="K8607" t="s">
        <v>1189</v>
      </c>
      <c r="L8607">
        <v>2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2</v>
      </c>
      <c r="X8607">
        <v>0</v>
      </c>
    </row>
    <row r="8608" spans="1:24" x14ac:dyDescent="0.3">
      <c r="A8608" t="s">
        <v>1118</v>
      </c>
      <c r="B8608" t="s">
        <v>1183</v>
      </c>
      <c r="D8608" t="s">
        <v>1184</v>
      </c>
      <c r="G8608" t="s">
        <v>4781</v>
      </c>
      <c r="H8608" t="s">
        <v>4782</v>
      </c>
      <c r="I8608" t="s">
        <v>4783</v>
      </c>
      <c r="J8608">
        <v>2016</v>
      </c>
      <c r="K8608" t="s">
        <v>1190</v>
      </c>
      <c r="L8608">
        <v>1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1</v>
      </c>
      <c r="X8608">
        <v>0</v>
      </c>
    </row>
    <row r="8609" spans="1:24" x14ac:dyDescent="0.3">
      <c r="A8609" t="s">
        <v>334</v>
      </c>
      <c r="B8609" t="s">
        <v>1183</v>
      </c>
      <c r="D8609" t="s">
        <v>1184</v>
      </c>
      <c r="F8609" t="s">
        <v>4784</v>
      </c>
      <c r="G8609" t="s">
        <v>4785</v>
      </c>
      <c r="H8609" t="s">
        <v>4786</v>
      </c>
      <c r="I8609" t="s">
        <v>4787</v>
      </c>
      <c r="J8609">
        <v>2011</v>
      </c>
      <c r="K8609" t="s">
        <v>1189</v>
      </c>
      <c r="L8609">
        <v>1</v>
      </c>
      <c r="M8609">
        <v>1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</row>
    <row r="8610" spans="1:24" x14ac:dyDescent="0.3">
      <c r="A8610" t="s">
        <v>334</v>
      </c>
      <c r="B8610" t="s">
        <v>1183</v>
      </c>
      <c r="D8610" t="s">
        <v>1184</v>
      </c>
      <c r="F8610" t="s">
        <v>4784</v>
      </c>
      <c r="G8610" t="s">
        <v>4785</v>
      </c>
      <c r="H8610" t="s">
        <v>4786</v>
      </c>
      <c r="I8610" t="s">
        <v>4787</v>
      </c>
      <c r="J8610">
        <v>2011</v>
      </c>
      <c r="K8610" t="s">
        <v>1190</v>
      </c>
      <c r="L8610">
        <v>1</v>
      </c>
      <c r="M8610">
        <v>1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</row>
    <row r="8611" spans="1:24" x14ac:dyDescent="0.3">
      <c r="A8611" t="s">
        <v>334</v>
      </c>
      <c r="B8611" t="s">
        <v>1183</v>
      </c>
      <c r="D8611" t="s">
        <v>1184</v>
      </c>
      <c r="F8611" t="s">
        <v>4784</v>
      </c>
      <c r="G8611" t="s">
        <v>4785</v>
      </c>
      <c r="H8611" t="s">
        <v>4786</v>
      </c>
      <c r="I8611" t="s">
        <v>4787</v>
      </c>
      <c r="J8611">
        <v>2015</v>
      </c>
      <c r="K8611" t="s">
        <v>1189</v>
      </c>
      <c r="L8611">
        <v>1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1</v>
      </c>
      <c r="W8611">
        <v>0</v>
      </c>
      <c r="X8611">
        <v>0</v>
      </c>
    </row>
    <row r="8612" spans="1:24" x14ac:dyDescent="0.3">
      <c r="A8612" t="s">
        <v>334</v>
      </c>
      <c r="B8612" t="s">
        <v>1183</v>
      </c>
      <c r="D8612" t="s">
        <v>1184</v>
      </c>
      <c r="F8612" t="s">
        <v>4784</v>
      </c>
      <c r="G8612" t="s">
        <v>4785</v>
      </c>
      <c r="H8612" t="s">
        <v>4786</v>
      </c>
      <c r="I8612" t="s">
        <v>4787</v>
      </c>
      <c r="J8612">
        <v>2015</v>
      </c>
      <c r="K8612" t="s">
        <v>1190</v>
      </c>
      <c r="L8612">
        <v>1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1</v>
      </c>
      <c r="W8612">
        <v>0</v>
      </c>
      <c r="X8612">
        <v>0</v>
      </c>
    </row>
    <row r="8613" spans="1:24" x14ac:dyDescent="0.3">
      <c r="A8613" t="s">
        <v>334</v>
      </c>
      <c r="B8613" t="s">
        <v>1183</v>
      </c>
      <c r="D8613" t="s">
        <v>1184</v>
      </c>
      <c r="F8613" t="s">
        <v>4784</v>
      </c>
      <c r="G8613" t="s">
        <v>4785</v>
      </c>
      <c r="H8613" t="s">
        <v>4786</v>
      </c>
      <c r="I8613" t="s">
        <v>4787</v>
      </c>
      <c r="J8613">
        <v>2016</v>
      </c>
      <c r="K8613" t="s">
        <v>1189</v>
      </c>
      <c r="L8613">
        <v>1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1</v>
      </c>
      <c r="V8613">
        <v>0</v>
      </c>
      <c r="W8613">
        <v>0</v>
      </c>
      <c r="X8613">
        <v>0</v>
      </c>
    </row>
    <row r="8614" spans="1:24" x14ac:dyDescent="0.3">
      <c r="A8614" t="s">
        <v>334</v>
      </c>
      <c r="B8614" t="s">
        <v>1183</v>
      </c>
      <c r="D8614" t="s">
        <v>1184</v>
      </c>
      <c r="F8614" t="s">
        <v>4784</v>
      </c>
      <c r="G8614" t="s">
        <v>4785</v>
      </c>
      <c r="H8614" t="s">
        <v>4786</v>
      </c>
      <c r="I8614" t="s">
        <v>4787</v>
      </c>
      <c r="J8614">
        <v>2016</v>
      </c>
      <c r="K8614" t="s">
        <v>1190</v>
      </c>
      <c r="L8614">
        <v>1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1</v>
      </c>
      <c r="V8614">
        <v>0</v>
      </c>
      <c r="W8614">
        <v>0</v>
      </c>
      <c r="X8614">
        <v>0</v>
      </c>
    </row>
    <row r="8615" spans="1:24" x14ac:dyDescent="0.3">
      <c r="A8615" t="s">
        <v>334</v>
      </c>
      <c r="B8615" t="s">
        <v>1183</v>
      </c>
      <c r="D8615" t="s">
        <v>1184</v>
      </c>
      <c r="F8615" t="s">
        <v>4784</v>
      </c>
      <c r="G8615" t="s">
        <v>4785</v>
      </c>
      <c r="H8615" t="s">
        <v>4786</v>
      </c>
      <c r="I8615" t="s">
        <v>4787</v>
      </c>
      <c r="J8615">
        <v>2019</v>
      </c>
      <c r="K8615" t="s">
        <v>1189</v>
      </c>
      <c r="L8615">
        <v>2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2</v>
      </c>
      <c r="T8615">
        <v>0</v>
      </c>
      <c r="U8615">
        <v>0</v>
      </c>
      <c r="V8615">
        <v>0</v>
      </c>
      <c r="W8615">
        <v>0</v>
      </c>
      <c r="X8615">
        <v>0</v>
      </c>
    </row>
    <row r="8616" spans="1:24" x14ac:dyDescent="0.3">
      <c r="A8616" t="s">
        <v>334</v>
      </c>
      <c r="B8616" t="s">
        <v>1183</v>
      </c>
      <c r="D8616" t="s">
        <v>1184</v>
      </c>
      <c r="F8616" t="s">
        <v>4784</v>
      </c>
      <c r="G8616" t="s">
        <v>4785</v>
      </c>
      <c r="H8616" t="s">
        <v>4786</v>
      </c>
      <c r="I8616" t="s">
        <v>4787</v>
      </c>
      <c r="J8616">
        <v>2019</v>
      </c>
      <c r="K8616" t="s">
        <v>1190</v>
      </c>
      <c r="L8616">
        <v>2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2</v>
      </c>
      <c r="T8616">
        <v>0</v>
      </c>
      <c r="U8616">
        <v>0</v>
      </c>
      <c r="V8616">
        <v>0</v>
      </c>
      <c r="W8616">
        <v>0</v>
      </c>
      <c r="X8616">
        <v>0</v>
      </c>
    </row>
    <row r="8617" spans="1:24" x14ac:dyDescent="0.3">
      <c r="A8617" t="s">
        <v>334</v>
      </c>
      <c r="B8617" t="s">
        <v>1183</v>
      </c>
      <c r="D8617" t="s">
        <v>1184</v>
      </c>
      <c r="F8617" t="s">
        <v>4784</v>
      </c>
      <c r="G8617" t="s">
        <v>4785</v>
      </c>
      <c r="H8617" t="s">
        <v>4786</v>
      </c>
      <c r="I8617" t="s">
        <v>4787</v>
      </c>
      <c r="J8617">
        <v>2021</v>
      </c>
      <c r="K8617" t="s">
        <v>1189</v>
      </c>
      <c r="L8617">
        <v>1</v>
      </c>
      <c r="M8617">
        <v>0</v>
      </c>
      <c r="N8617">
        <v>0</v>
      </c>
      <c r="O8617">
        <v>0</v>
      </c>
      <c r="P8617">
        <v>1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</row>
    <row r="8618" spans="1:24" x14ac:dyDescent="0.3">
      <c r="A8618" t="s">
        <v>334</v>
      </c>
      <c r="B8618" t="s">
        <v>1183</v>
      </c>
      <c r="D8618" t="s">
        <v>1184</v>
      </c>
      <c r="F8618" t="s">
        <v>4784</v>
      </c>
      <c r="G8618" t="s">
        <v>4785</v>
      </c>
      <c r="H8618" t="s">
        <v>4786</v>
      </c>
      <c r="I8618" t="s">
        <v>4787</v>
      </c>
      <c r="J8618">
        <v>2021</v>
      </c>
      <c r="K8618" t="s">
        <v>1190</v>
      </c>
      <c r="L8618">
        <v>1</v>
      </c>
      <c r="M8618">
        <v>0</v>
      </c>
      <c r="N8618">
        <v>0</v>
      </c>
      <c r="O8618">
        <v>0</v>
      </c>
      <c r="P8618">
        <v>1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</row>
    <row r="8619" spans="1:24" x14ac:dyDescent="0.3">
      <c r="A8619" t="s">
        <v>1119</v>
      </c>
      <c r="B8619" t="s">
        <v>1183</v>
      </c>
      <c r="D8619" t="s">
        <v>1184</v>
      </c>
      <c r="G8619" t="s">
        <v>4788</v>
      </c>
      <c r="H8619" t="s">
        <v>4789</v>
      </c>
      <c r="I8619" t="s">
        <v>4790</v>
      </c>
      <c r="J8619">
        <v>2014</v>
      </c>
      <c r="K8619" t="s">
        <v>1189</v>
      </c>
      <c r="L8619">
        <v>1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1</v>
      </c>
    </row>
    <row r="8620" spans="1:24" x14ac:dyDescent="0.3">
      <c r="A8620" t="s">
        <v>1119</v>
      </c>
      <c r="B8620" t="s">
        <v>1183</v>
      </c>
      <c r="D8620" t="s">
        <v>1184</v>
      </c>
      <c r="G8620" t="s">
        <v>4788</v>
      </c>
      <c r="H8620" t="s">
        <v>4789</v>
      </c>
      <c r="I8620" t="s">
        <v>4790</v>
      </c>
      <c r="J8620">
        <v>2014</v>
      </c>
      <c r="K8620" t="s">
        <v>1190</v>
      </c>
      <c r="L8620">
        <v>1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1</v>
      </c>
    </row>
    <row r="8621" spans="1:24" x14ac:dyDescent="0.3">
      <c r="A8621" t="s">
        <v>685</v>
      </c>
      <c r="B8621" t="s">
        <v>1183</v>
      </c>
      <c r="D8621" t="s">
        <v>1184</v>
      </c>
      <c r="F8621" t="s">
        <v>4791</v>
      </c>
      <c r="G8621" t="s">
        <v>4792</v>
      </c>
      <c r="H8621" t="s">
        <v>4793</v>
      </c>
      <c r="I8621" t="s">
        <v>4794</v>
      </c>
      <c r="J8621">
        <v>2019</v>
      </c>
      <c r="K8621" t="s">
        <v>1189</v>
      </c>
      <c r="L8621">
        <v>1</v>
      </c>
      <c r="M8621">
        <v>0</v>
      </c>
      <c r="N8621">
        <v>1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</row>
    <row r="8622" spans="1:24" x14ac:dyDescent="0.3">
      <c r="A8622" t="s">
        <v>685</v>
      </c>
      <c r="B8622" t="s">
        <v>1183</v>
      </c>
      <c r="D8622" t="s">
        <v>1184</v>
      </c>
      <c r="F8622" t="s">
        <v>4791</v>
      </c>
      <c r="G8622" t="s">
        <v>4792</v>
      </c>
      <c r="H8622" t="s">
        <v>4793</v>
      </c>
      <c r="I8622" t="s">
        <v>4794</v>
      </c>
      <c r="J8622">
        <v>2019</v>
      </c>
      <c r="K8622" t="s">
        <v>1190</v>
      </c>
      <c r="L8622">
        <v>1</v>
      </c>
      <c r="M8622">
        <v>0</v>
      </c>
      <c r="N8622">
        <v>1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</row>
    <row r="8623" spans="1:24" x14ac:dyDescent="0.3">
      <c r="A8623" t="s">
        <v>55</v>
      </c>
      <c r="B8623" t="s">
        <v>1183</v>
      </c>
      <c r="D8623" t="s">
        <v>1184</v>
      </c>
      <c r="F8623" t="s">
        <v>4795</v>
      </c>
      <c r="G8623" t="s">
        <v>4796</v>
      </c>
      <c r="H8623" t="s">
        <v>4797</v>
      </c>
      <c r="I8623" t="s">
        <v>4798</v>
      </c>
      <c r="J8623">
        <v>1891</v>
      </c>
      <c r="K8623" t="s">
        <v>1189</v>
      </c>
      <c r="L8623">
        <v>1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1</v>
      </c>
      <c r="X8623">
        <v>0</v>
      </c>
    </row>
    <row r="8624" spans="1:24" x14ac:dyDescent="0.3">
      <c r="A8624" t="s">
        <v>55</v>
      </c>
      <c r="B8624" t="s">
        <v>1183</v>
      </c>
      <c r="D8624" t="s">
        <v>1184</v>
      </c>
      <c r="F8624" t="s">
        <v>4795</v>
      </c>
      <c r="G8624" t="s">
        <v>4796</v>
      </c>
      <c r="H8624" t="s">
        <v>4797</v>
      </c>
      <c r="I8624" t="s">
        <v>4798</v>
      </c>
      <c r="J8624">
        <v>1891</v>
      </c>
      <c r="K8624" t="s">
        <v>1190</v>
      </c>
      <c r="L8624">
        <v>1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1</v>
      </c>
      <c r="X8624">
        <v>0</v>
      </c>
    </row>
    <row r="8625" spans="1:24" x14ac:dyDescent="0.3">
      <c r="A8625" t="s">
        <v>55</v>
      </c>
      <c r="B8625" t="s">
        <v>1183</v>
      </c>
      <c r="D8625" t="s">
        <v>1184</v>
      </c>
      <c r="F8625" t="s">
        <v>4795</v>
      </c>
      <c r="G8625" t="s">
        <v>4796</v>
      </c>
      <c r="H8625" t="s">
        <v>4797</v>
      </c>
      <c r="I8625" t="s">
        <v>4798</v>
      </c>
      <c r="J8625">
        <v>1899</v>
      </c>
      <c r="K8625" t="s">
        <v>1189</v>
      </c>
      <c r="L8625">
        <v>1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1</v>
      </c>
    </row>
    <row r="8626" spans="1:24" x14ac:dyDescent="0.3">
      <c r="A8626" t="s">
        <v>55</v>
      </c>
      <c r="B8626" t="s">
        <v>1183</v>
      </c>
      <c r="D8626" t="s">
        <v>1184</v>
      </c>
      <c r="F8626" t="s">
        <v>4795</v>
      </c>
      <c r="G8626" t="s">
        <v>4796</v>
      </c>
      <c r="H8626" t="s">
        <v>4797</v>
      </c>
      <c r="I8626" t="s">
        <v>4798</v>
      </c>
      <c r="J8626">
        <v>1899</v>
      </c>
      <c r="K8626" t="s">
        <v>1190</v>
      </c>
      <c r="L8626">
        <v>1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1</v>
      </c>
    </row>
    <row r="8627" spans="1:24" x14ac:dyDescent="0.3">
      <c r="A8627" t="s">
        <v>55</v>
      </c>
      <c r="B8627" t="s">
        <v>1183</v>
      </c>
      <c r="D8627" t="s">
        <v>1184</v>
      </c>
      <c r="F8627" t="s">
        <v>4795</v>
      </c>
      <c r="G8627" t="s">
        <v>4796</v>
      </c>
      <c r="H8627" t="s">
        <v>4797</v>
      </c>
      <c r="I8627" t="s">
        <v>4798</v>
      </c>
      <c r="J8627">
        <v>1906</v>
      </c>
      <c r="K8627" t="s">
        <v>1189</v>
      </c>
      <c r="L8627">
        <v>1</v>
      </c>
      <c r="M8627">
        <v>0</v>
      </c>
      <c r="N8627">
        <v>1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</row>
    <row r="8628" spans="1:24" x14ac:dyDescent="0.3">
      <c r="A8628" t="s">
        <v>55</v>
      </c>
      <c r="B8628" t="s">
        <v>1183</v>
      </c>
      <c r="D8628" t="s">
        <v>1184</v>
      </c>
      <c r="F8628" t="s">
        <v>4795</v>
      </c>
      <c r="G8628" t="s">
        <v>4796</v>
      </c>
      <c r="H8628" t="s">
        <v>4797</v>
      </c>
      <c r="I8628" t="s">
        <v>4798</v>
      </c>
      <c r="J8628">
        <v>1906</v>
      </c>
      <c r="K8628" t="s">
        <v>1190</v>
      </c>
      <c r="L8628">
        <v>1</v>
      </c>
      <c r="M8628">
        <v>0</v>
      </c>
      <c r="N8628">
        <v>1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</row>
    <row r="8629" spans="1:24" x14ac:dyDescent="0.3">
      <c r="A8629" t="s">
        <v>55</v>
      </c>
      <c r="B8629" t="s">
        <v>1183</v>
      </c>
      <c r="D8629" t="s">
        <v>1184</v>
      </c>
      <c r="F8629" t="s">
        <v>4795</v>
      </c>
      <c r="G8629" t="s">
        <v>4796</v>
      </c>
      <c r="H8629" t="s">
        <v>4797</v>
      </c>
      <c r="I8629" t="s">
        <v>4798</v>
      </c>
      <c r="J8629">
        <v>1914</v>
      </c>
      <c r="K8629" t="s">
        <v>1189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</row>
    <row r="8630" spans="1:24" x14ac:dyDescent="0.3">
      <c r="A8630" t="s">
        <v>55</v>
      </c>
      <c r="B8630" t="s">
        <v>1183</v>
      </c>
      <c r="D8630" t="s">
        <v>1184</v>
      </c>
      <c r="F8630" t="s">
        <v>4795</v>
      </c>
      <c r="G8630" t="s">
        <v>4796</v>
      </c>
      <c r="H8630" t="s">
        <v>4797</v>
      </c>
      <c r="I8630" t="s">
        <v>4798</v>
      </c>
      <c r="J8630">
        <v>1914</v>
      </c>
      <c r="K8630" t="s">
        <v>1190</v>
      </c>
      <c r="L8630">
        <v>1</v>
      </c>
      <c r="M8630">
        <v>0</v>
      </c>
      <c r="N8630">
        <v>0</v>
      </c>
      <c r="O8630">
        <v>0</v>
      </c>
      <c r="P8630">
        <v>1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</row>
    <row r="8631" spans="1:24" x14ac:dyDescent="0.3">
      <c r="A8631" t="s">
        <v>55</v>
      </c>
      <c r="B8631" t="s">
        <v>1183</v>
      </c>
      <c r="D8631" t="s">
        <v>1184</v>
      </c>
      <c r="F8631" t="s">
        <v>4795</v>
      </c>
      <c r="G8631" t="s">
        <v>4796</v>
      </c>
      <c r="H8631" t="s">
        <v>4797</v>
      </c>
      <c r="I8631" t="s">
        <v>4798</v>
      </c>
      <c r="J8631">
        <v>1978</v>
      </c>
      <c r="K8631" t="s">
        <v>1189</v>
      </c>
      <c r="L8631">
        <v>1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1</v>
      </c>
      <c r="V8631">
        <v>0</v>
      </c>
      <c r="W8631">
        <v>0</v>
      </c>
      <c r="X8631">
        <v>0</v>
      </c>
    </row>
    <row r="8632" spans="1:24" x14ac:dyDescent="0.3">
      <c r="A8632" t="s">
        <v>55</v>
      </c>
      <c r="B8632" t="s">
        <v>1183</v>
      </c>
      <c r="D8632" t="s">
        <v>1184</v>
      </c>
      <c r="F8632" t="s">
        <v>4795</v>
      </c>
      <c r="G8632" t="s">
        <v>4796</v>
      </c>
      <c r="H8632" t="s">
        <v>4797</v>
      </c>
      <c r="I8632" t="s">
        <v>4798</v>
      </c>
      <c r="J8632">
        <v>1978</v>
      </c>
      <c r="K8632" t="s">
        <v>1190</v>
      </c>
      <c r="L8632">
        <v>1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1</v>
      </c>
      <c r="V8632">
        <v>0</v>
      </c>
      <c r="W8632">
        <v>0</v>
      </c>
      <c r="X8632">
        <v>0</v>
      </c>
    </row>
    <row r="8633" spans="1:24" x14ac:dyDescent="0.3">
      <c r="A8633" t="s">
        <v>55</v>
      </c>
      <c r="B8633" t="s">
        <v>1183</v>
      </c>
      <c r="D8633" t="s">
        <v>1184</v>
      </c>
      <c r="F8633" t="s">
        <v>4795</v>
      </c>
      <c r="G8633" t="s">
        <v>4796</v>
      </c>
      <c r="H8633" t="s">
        <v>4797</v>
      </c>
      <c r="I8633" t="s">
        <v>4798</v>
      </c>
      <c r="J8633">
        <v>1996</v>
      </c>
      <c r="K8633" t="s">
        <v>1189</v>
      </c>
      <c r="L8633">
        <v>1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1</v>
      </c>
      <c r="X8633">
        <v>0</v>
      </c>
    </row>
    <row r="8634" spans="1:24" x14ac:dyDescent="0.3">
      <c r="A8634" t="s">
        <v>55</v>
      </c>
      <c r="B8634" t="s">
        <v>1183</v>
      </c>
      <c r="D8634" t="s">
        <v>1184</v>
      </c>
      <c r="F8634" t="s">
        <v>4795</v>
      </c>
      <c r="G8634" t="s">
        <v>4796</v>
      </c>
      <c r="H8634" t="s">
        <v>4797</v>
      </c>
      <c r="I8634" t="s">
        <v>4798</v>
      </c>
      <c r="J8634">
        <v>1996</v>
      </c>
      <c r="K8634" t="s">
        <v>1190</v>
      </c>
      <c r="L8634">
        <v>1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1</v>
      </c>
      <c r="X8634">
        <v>0</v>
      </c>
    </row>
    <row r="8635" spans="1:24" x14ac:dyDescent="0.3">
      <c r="A8635" t="s">
        <v>55</v>
      </c>
      <c r="B8635" t="s">
        <v>1183</v>
      </c>
      <c r="D8635" t="s">
        <v>1184</v>
      </c>
      <c r="F8635" t="s">
        <v>4795</v>
      </c>
      <c r="G8635" t="s">
        <v>4796</v>
      </c>
      <c r="H8635" t="s">
        <v>4797</v>
      </c>
      <c r="I8635" t="s">
        <v>4798</v>
      </c>
      <c r="J8635">
        <v>1997</v>
      </c>
      <c r="K8635" t="s">
        <v>1189</v>
      </c>
      <c r="L8635">
        <v>2</v>
      </c>
      <c r="M8635">
        <v>0</v>
      </c>
      <c r="N8635">
        <v>2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</row>
    <row r="8636" spans="1:24" x14ac:dyDescent="0.3">
      <c r="A8636" t="s">
        <v>55</v>
      </c>
      <c r="B8636" t="s">
        <v>1183</v>
      </c>
      <c r="D8636" t="s">
        <v>1184</v>
      </c>
      <c r="F8636" t="s">
        <v>4795</v>
      </c>
      <c r="G8636" t="s">
        <v>4796</v>
      </c>
      <c r="H8636" t="s">
        <v>4797</v>
      </c>
      <c r="I8636" t="s">
        <v>4798</v>
      </c>
      <c r="J8636">
        <v>1997</v>
      </c>
      <c r="K8636" t="s">
        <v>1190</v>
      </c>
      <c r="L8636">
        <v>1</v>
      </c>
      <c r="M8636">
        <v>0</v>
      </c>
      <c r="N8636">
        <v>1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</row>
    <row r="8637" spans="1:24" x14ac:dyDescent="0.3">
      <c r="A8637" t="s">
        <v>55</v>
      </c>
      <c r="B8637" t="s">
        <v>1183</v>
      </c>
      <c r="D8637" t="s">
        <v>1184</v>
      </c>
      <c r="F8637" t="s">
        <v>4795</v>
      </c>
      <c r="G8637" t="s">
        <v>4796</v>
      </c>
      <c r="H8637" t="s">
        <v>4797</v>
      </c>
      <c r="I8637" t="s">
        <v>4798</v>
      </c>
      <c r="J8637">
        <v>1998</v>
      </c>
      <c r="K8637" t="s">
        <v>1189</v>
      </c>
      <c r="L8637">
        <v>13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7</v>
      </c>
      <c r="X8637">
        <v>6</v>
      </c>
    </row>
    <row r="8638" spans="1:24" x14ac:dyDescent="0.3">
      <c r="A8638" t="s">
        <v>55</v>
      </c>
      <c r="B8638" t="s">
        <v>1183</v>
      </c>
      <c r="D8638" t="s">
        <v>1184</v>
      </c>
      <c r="F8638" t="s">
        <v>4795</v>
      </c>
      <c r="G8638" t="s">
        <v>4796</v>
      </c>
      <c r="H8638" t="s">
        <v>4797</v>
      </c>
      <c r="I8638" t="s">
        <v>4798</v>
      </c>
      <c r="J8638">
        <v>1998</v>
      </c>
      <c r="K8638" t="s">
        <v>1190</v>
      </c>
      <c r="L8638">
        <v>8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3</v>
      </c>
      <c r="X8638">
        <v>5</v>
      </c>
    </row>
    <row r="8639" spans="1:24" x14ac:dyDescent="0.3">
      <c r="A8639" t="s">
        <v>55</v>
      </c>
      <c r="B8639" t="s">
        <v>1183</v>
      </c>
      <c r="D8639" t="s">
        <v>1184</v>
      </c>
      <c r="F8639" t="s">
        <v>4795</v>
      </c>
      <c r="G8639" t="s">
        <v>4796</v>
      </c>
      <c r="H8639" t="s">
        <v>4797</v>
      </c>
      <c r="I8639" t="s">
        <v>4798</v>
      </c>
      <c r="J8639">
        <v>1999</v>
      </c>
      <c r="K8639" t="s">
        <v>1189</v>
      </c>
      <c r="L8639">
        <v>2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2</v>
      </c>
    </row>
    <row r="8640" spans="1:24" x14ac:dyDescent="0.3">
      <c r="A8640" t="s">
        <v>55</v>
      </c>
      <c r="B8640" t="s">
        <v>1183</v>
      </c>
      <c r="D8640" t="s">
        <v>1184</v>
      </c>
      <c r="F8640" t="s">
        <v>4795</v>
      </c>
      <c r="G8640" t="s">
        <v>4796</v>
      </c>
      <c r="H8640" t="s">
        <v>4797</v>
      </c>
      <c r="I8640" t="s">
        <v>4798</v>
      </c>
      <c r="J8640">
        <v>1999</v>
      </c>
      <c r="K8640" t="s">
        <v>1190</v>
      </c>
      <c r="L8640">
        <v>1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1</v>
      </c>
    </row>
    <row r="8641" spans="1:24" x14ac:dyDescent="0.3">
      <c r="A8641" t="s">
        <v>55</v>
      </c>
      <c r="B8641" t="s">
        <v>1183</v>
      </c>
      <c r="D8641" t="s">
        <v>1184</v>
      </c>
      <c r="F8641" t="s">
        <v>4795</v>
      </c>
      <c r="G8641" t="s">
        <v>4796</v>
      </c>
      <c r="H8641" t="s">
        <v>4797</v>
      </c>
      <c r="I8641" t="s">
        <v>4798</v>
      </c>
      <c r="J8641">
        <v>2002</v>
      </c>
      <c r="K8641" t="s">
        <v>1189</v>
      </c>
      <c r="L8641">
        <v>4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2</v>
      </c>
      <c r="X8641">
        <v>2</v>
      </c>
    </row>
    <row r="8642" spans="1:24" x14ac:dyDescent="0.3">
      <c r="A8642" t="s">
        <v>55</v>
      </c>
      <c r="B8642" t="s">
        <v>1183</v>
      </c>
      <c r="D8642" t="s">
        <v>1184</v>
      </c>
      <c r="F8642" t="s">
        <v>4795</v>
      </c>
      <c r="G8642" t="s">
        <v>4796</v>
      </c>
      <c r="H8642" t="s">
        <v>4797</v>
      </c>
      <c r="I8642" t="s">
        <v>4798</v>
      </c>
      <c r="J8642">
        <v>2002</v>
      </c>
      <c r="K8642" t="s">
        <v>1190</v>
      </c>
      <c r="L8642">
        <v>3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2</v>
      </c>
      <c r="X8642">
        <v>1</v>
      </c>
    </row>
    <row r="8643" spans="1:24" x14ac:dyDescent="0.3">
      <c r="A8643" t="s">
        <v>55</v>
      </c>
      <c r="B8643" t="s">
        <v>1183</v>
      </c>
      <c r="D8643" t="s">
        <v>1184</v>
      </c>
      <c r="F8643" t="s">
        <v>4795</v>
      </c>
      <c r="G8643" t="s">
        <v>4796</v>
      </c>
      <c r="H8643" t="s">
        <v>4797</v>
      </c>
      <c r="I8643" t="s">
        <v>4798</v>
      </c>
      <c r="J8643">
        <v>2004</v>
      </c>
      <c r="K8643" t="s">
        <v>1189</v>
      </c>
      <c r="L8643">
        <v>3</v>
      </c>
      <c r="M8643">
        <v>0</v>
      </c>
      <c r="N8643">
        <v>0</v>
      </c>
      <c r="O8643">
        <v>1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2</v>
      </c>
    </row>
    <row r="8644" spans="1:24" x14ac:dyDescent="0.3">
      <c r="A8644" t="s">
        <v>55</v>
      </c>
      <c r="B8644" t="s">
        <v>1183</v>
      </c>
      <c r="D8644" t="s">
        <v>1184</v>
      </c>
      <c r="F8644" t="s">
        <v>4795</v>
      </c>
      <c r="G8644" t="s">
        <v>4796</v>
      </c>
      <c r="H8644" t="s">
        <v>4797</v>
      </c>
      <c r="I8644" t="s">
        <v>4798</v>
      </c>
      <c r="J8644">
        <v>2004</v>
      </c>
      <c r="K8644" t="s">
        <v>1190</v>
      </c>
      <c r="L8644">
        <v>3</v>
      </c>
      <c r="M8644">
        <v>0</v>
      </c>
      <c r="N8644">
        <v>0</v>
      </c>
      <c r="O8644">
        <v>1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2</v>
      </c>
    </row>
    <row r="8645" spans="1:24" x14ac:dyDescent="0.3">
      <c r="A8645" t="s">
        <v>55</v>
      </c>
      <c r="B8645" t="s">
        <v>1183</v>
      </c>
      <c r="D8645" t="s">
        <v>1184</v>
      </c>
      <c r="F8645" t="s">
        <v>4795</v>
      </c>
      <c r="G8645" t="s">
        <v>4796</v>
      </c>
      <c r="H8645" t="s">
        <v>4797</v>
      </c>
      <c r="I8645" t="s">
        <v>4798</v>
      </c>
      <c r="J8645">
        <v>2006</v>
      </c>
      <c r="K8645" t="s">
        <v>1189</v>
      </c>
      <c r="L8645">
        <v>1</v>
      </c>
      <c r="M8645">
        <v>0</v>
      </c>
      <c r="N8645">
        <v>0</v>
      </c>
      <c r="O8645">
        <v>1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</row>
    <row r="8646" spans="1:24" x14ac:dyDescent="0.3">
      <c r="A8646" t="s">
        <v>55</v>
      </c>
      <c r="B8646" t="s">
        <v>1183</v>
      </c>
      <c r="D8646" t="s">
        <v>1184</v>
      </c>
      <c r="F8646" t="s">
        <v>4795</v>
      </c>
      <c r="G8646" t="s">
        <v>4796</v>
      </c>
      <c r="H8646" t="s">
        <v>4797</v>
      </c>
      <c r="I8646" t="s">
        <v>4798</v>
      </c>
      <c r="J8646">
        <v>2006</v>
      </c>
      <c r="K8646" t="s">
        <v>1190</v>
      </c>
      <c r="L8646">
        <v>1</v>
      </c>
      <c r="M8646">
        <v>0</v>
      </c>
      <c r="N8646">
        <v>0</v>
      </c>
      <c r="O8646">
        <v>1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</row>
    <row r="8647" spans="1:24" x14ac:dyDescent="0.3">
      <c r="A8647" t="s">
        <v>55</v>
      </c>
      <c r="B8647" t="s">
        <v>1183</v>
      </c>
      <c r="D8647" t="s">
        <v>1184</v>
      </c>
      <c r="F8647" t="s">
        <v>4795</v>
      </c>
      <c r="G8647" t="s">
        <v>4796</v>
      </c>
      <c r="H8647" t="s">
        <v>4797</v>
      </c>
      <c r="I8647" t="s">
        <v>4798</v>
      </c>
      <c r="J8647">
        <v>2008</v>
      </c>
      <c r="K8647" t="s">
        <v>1189</v>
      </c>
      <c r="L8647">
        <v>1</v>
      </c>
      <c r="M8647">
        <v>0</v>
      </c>
      <c r="N8647">
        <v>1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</row>
    <row r="8648" spans="1:24" x14ac:dyDescent="0.3">
      <c r="A8648" t="s">
        <v>55</v>
      </c>
      <c r="B8648" t="s">
        <v>1183</v>
      </c>
      <c r="D8648" t="s">
        <v>1184</v>
      </c>
      <c r="F8648" t="s">
        <v>4795</v>
      </c>
      <c r="G8648" t="s">
        <v>4796</v>
      </c>
      <c r="H8648" t="s">
        <v>4797</v>
      </c>
      <c r="I8648" t="s">
        <v>4798</v>
      </c>
      <c r="J8648">
        <v>2008</v>
      </c>
      <c r="K8648" t="s">
        <v>1190</v>
      </c>
      <c r="L8648">
        <v>1</v>
      </c>
      <c r="M8648">
        <v>0</v>
      </c>
      <c r="N8648">
        <v>1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</row>
    <row r="8649" spans="1:24" x14ac:dyDescent="0.3">
      <c r="A8649" t="s">
        <v>55</v>
      </c>
      <c r="B8649" t="s">
        <v>1183</v>
      </c>
      <c r="D8649" t="s">
        <v>1184</v>
      </c>
      <c r="F8649" t="s">
        <v>4795</v>
      </c>
      <c r="G8649" t="s">
        <v>4796</v>
      </c>
      <c r="H8649" t="s">
        <v>4797</v>
      </c>
      <c r="I8649" t="s">
        <v>4798</v>
      </c>
      <c r="J8649">
        <v>2009</v>
      </c>
      <c r="K8649" t="s">
        <v>1189</v>
      </c>
      <c r="L8649">
        <v>1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1</v>
      </c>
      <c r="W8649">
        <v>0</v>
      </c>
      <c r="X8649">
        <v>0</v>
      </c>
    </row>
    <row r="8650" spans="1:24" x14ac:dyDescent="0.3">
      <c r="A8650" t="s">
        <v>55</v>
      </c>
      <c r="B8650" t="s">
        <v>1183</v>
      </c>
      <c r="D8650" t="s">
        <v>1184</v>
      </c>
      <c r="F8650" t="s">
        <v>4795</v>
      </c>
      <c r="G8650" t="s">
        <v>4796</v>
      </c>
      <c r="H8650" t="s">
        <v>4797</v>
      </c>
      <c r="I8650" t="s">
        <v>4798</v>
      </c>
      <c r="J8650">
        <v>2009</v>
      </c>
      <c r="K8650" t="s">
        <v>1190</v>
      </c>
      <c r="L8650">
        <v>1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1</v>
      </c>
      <c r="W8650">
        <v>0</v>
      </c>
      <c r="X8650">
        <v>0</v>
      </c>
    </row>
    <row r="8651" spans="1:24" x14ac:dyDescent="0.3">
      <c r="A8651" t="s">
        <v>55</v>
      </c>
      <c r="B8651" t="s">
        <v>1183</v>
      </c>
      <c r="D8651" t="s">
        <v>1184</v>
      </c>
      <c r="F8651" t="s">
        <v>4795</v>
      </c>
      <c r="G8651" t="s">
        <v>4796</v>
      </c>
      <c r="H8651" t="s">
        <v>4797</v>
      </c>
      <c r="I8651" t="s">
        <v>4798</v>
      </c>
      <c r="J8651">
        <v>2010</v>
      </c>
      <c r="K8651" t="s">
        <v>1189</v>
      </c>
      <c r="L8651">
        <v>2</v>
      </c>
      <c r="M8651">
        <v>1</v>
      </c>
      <c r="N8651">
        <v>0</v>
      </c>
      <c r="O8651">
        <v>0</v>
      </c>
      <c r="P8651">
        <v>0</v>
      </c>
      <c r="Q8651">
        <v>1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</row>
    <row r="8652" spans="1:24" x14ac:dyDescent="0.3">
      <c r="A8652" t="s">
        <v>55</v>
      </c>
      <c r="B8652" t="s">
        <v>1183</v>
      </c>
      <c r="D8652" t="s">
        <v>1184</v>
      </c>
      <c r="F8652" t="s">
        <v>4795</v>
      </c>
      <c r="G8652" t="s">
        <v>4796</v>
      </c>
      <c r="H8652" t="s">
        <v>4797</v>
      </c>
      <c r="I8652" t="s">
        <v>4798</v>
      </c>
      <c r="J8652">
        <v>2010</v>
      </c>
      <c r="K8652" t="s">
        <v>1190</v>
      </c>
      <c r="L8652">
        <v>2</v>
      </c>
      <c r="M8652">
        <v>1</v>
      </c>
      <c r="N8652">
        <v>0</v>
      </c>
      <c r="O8652">
        <v>0</v>
      </c>
      <c r="P8652">
        <v>0</v>
      </c>
      <c r="Q8652">
        <v>1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</row>
    <row r="8653" spans="1:24" x14ac:dyDescent="0.3">
      <c r="A8653" t="s">
        <v>55</v>
      </c>
      <c r="B8653" t="s">
        <v>1183</v>
      </c>
      <c r="D8653" t="s">
        <v>1184</v>
      </c>
      <c r="F8653" t="s">
        <v>4795</v>
      </c>
      <c r="G8653" t="s">
        <v>4796</v>
      </c>
      <c r="H8653" t="s">
        <v>4797</v>
      </c>
      <c r="I8653" t="s">
        <v>4798</v>
      </c>
      <c r="J8653">
        <v>2011</v>
      </c>
      <c r="K8653" t="s">
        <v>1189</v>
      </c>
      <c r="L8653">
        <v>11</v>
      </c>
      <c r="M8653">
        <v>0</v>
      </c>
      <c r="N8653">
        <v>1</v>
      </c>
      <c r="O8653">
        <v>3</v>
      </c>
      <c r="P8653">
        <v>5</v>
      </c>
      <c r="Q8653">
        <v>1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1</v>
      </c>
    </row>
    <row r="8654" spans="1:24" x14ac:dyDescent="0.3">
      <c r="A8654" t="s">
        <v>55</v>
      </c>
      <c r="B8654" t="s">
        <v>1183</v>
      </c>
      <c r="D8654" t="s">
        <v>1184</v>
      </c>
      <c r="F8654" t="s">
        <v>4795</v>
      </c>
      <c r="G8654" t="s">
        <v>4796</v>
      </c>
      <c r="H8654" t="s">
        <v>4797</v>
      </c>
      <c r="I8654" t="s">
        <v>4798</v>
      </c>
      <c r="J8654">
        <v>2011</v>
      </c>
      <c r="K8654" t="s">
        <v>1190</v>
      </c>
      <c r="L8654">
        <v>7</v>
      </c>
      <c r="M8654">
        <v>0</v>
      </c>
      <c r="N8654">
        <v>1</v>
      </c>
      <c r="O8654">
        <v>2</v>
      </c>
      <c r="P8654">
        <v>2</v>
      </c>
      <c r="Q8654">
        <v>1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1</v>
      </c>
    </row>
    <row r="8655" spans="1:24" x14ac:dyDescent="0.3">
      <c r="A8655" t="s">
        <v>55</v>
      </c>
      <c r="B8655" t="s">
        <v>1183</v>
      </c>
      <c r="D8655" t="s">
        <v>1184</v>
      </c>
      <c r="F8655" t="s">
        <v>4795</v>
      </c>
      <c r="G8655" t="s">
        <v>4796</v>
      </c>
      <c r="H8655" t="s">
        <v>4797</v>
      </c>
      <c r="I8655" t="s">
        <v>4798</v>
      </c>
      <c r="J8655">
        <v>2012</v>
      </c>
      <c r="K8655" t="s">
        <v>1189</v>
      </c>
      <c r="L8655">
        <v>13</v>
      </c>
      <c r="M8655">
        <v>1</v>
      </c>
      <c r="N8655">
        <v>1</v>
      </c>
      <c r="O8655">
        <v>0</v>
      </c>
      <c r="P8655">
        <v>2</v>
      </c>
      <c r="Q8655">
        <v>0</v>
      </c>
      <c r="R8655">
        <v>0</v>
      </c>
      <c r="S8655">
        <v>6</v>
      </c>
      <c r="T8655">
        <v>0</v>
      </c>
      <c r="U8655">
        <v>0</v>
      </c>
      <c r="V8655">
        <v>3</v>
      </c>
      <c r="W8655">
        <v>0</v>
      </c>
      <c r="X8655">
        <v>0</v>
      </c>
    </row>
    <row r="8656" spans="1:24" x14ac:dyDescent="0.3">
      <c r="A8656" t="s">
        <v>55</v>
      </c>
      <c r="B8656" t="s">
        <v>1183</v>
      </c>
      <c r="D8656" t="s">
        <v>1184</v>
      </c>
      <c r="F8656" t="s">
        <v>4795</v>
      </c>
      <c r="G8656" t="s">
        <v>4796</v>
      </c>
      <c r="H8656" t="s">
        <v>4797</v>
      </c>
      <c r="I8656" t="s">
        <v>4798</v>
      </c>
      <c r="J8656">
        <v>2012</v>
      </c>
      <c r="K8656" t="s">
        <v>1190</v>
      </c>
      <c r="L8656">
        <v>6</v>
      </c>
      <c r="M8656">
        <v>1</v>
      </c>
      <c r="N8656">
        <v>1</v>
      </c>
      <c r="O8656">
        <v>0</v>
      </c>
      <c r="P8656">
        <v>1</v>
      </c>
      <c r="Q8656">
        <v>0</v>
      </c>
      <c r="R8656">
        <v>0</v>
      </c>
      <c r="S8656">
        <v>2</v>
      </c>
      <c r="T8656">
        <v>0</v>
      </c>
      <c r="U8656">
        <v>0</v>
      </c>
      <c r="V8656">
        <v>1</v>
      </c>
      <c r="W8656">
        <v>0</v>
      </c>
      <c r="X8656">
        <v>0</v>
      </c>
    </row>
    <row r="8657" spans="1:24" x14ac:dyDescent="0.3">
      <c r="A8657" t="s">
        <v>55</v>
      </c>
      <c r="B8657" t="s">
        <v>1183</v>
      </c>
      <c r="D8657" t="s">
        <v>1184</v>
      </c>
      <c r="F8657" t="s">
        <v>4795</v>
      </c>
      <c r="G8657" t="s">
        <v>4796</v>
      </c>
      <c r="H8657" t="s">
        <v>4797</v>
      </c>
      <c r="I8657" t="s">
        <v>4798</v>
      </c>
      <c r="J8657">
        <v>2013</v>
      </c>
      <c r="K8657" t="s">
        <v>1189</v>
      </c>
      <c r="L8657">
        <v>5</v>
      </c>
      <c r="M8657">
        <v>0</v>
      </c>
      <c r="N8657">
        <v>0</v>
      </c>
      <c r="O8657">
        <v>0</v>
      </c>
      <c r="P8657">
        <v>2</v>
      </c>
      <c r="Q8657">
        <v>0</v>
      </c>
      <c r="R8657">
        <v>3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</row>
    <row r="8658" spans="1:24" x14ac:dyDescent="0.3">
      <c r="A8658" t="s">
        <v>55</v>
      </c>
      <c r="B8658" t="s">
        <v>1183</v>
      </c>
      <c r="D8658" t="s">
        <v>1184</v>
      </c>
      <c r="F8658" t="s">
        <v>4795</v>
      </c>
      <c r="G8658" t="s">
        <v>4796</v>
      </c>
      <c r="H8658" t="s">
        <v>4797</v>
      </c>
      <c r="I8658" t="s">
        <v>4798</v>
      </c>
      <c r="J8658">
        <v>2013</v>
      </c>
      <c r="K8658" t="s">
        <v>1190</v>
      </c>
      <c r="L8658">
        <v>3</v>
      </c>
      <c r="M8658">
        <v>0</v>
      </c>
      <c r="N8658">
        <v>0</v>
      </c>
      <c r="O8658">
        <v>0</v>
      </c>
      <c r="P8658">
        <v>1</v>
      </c>
      <c r="Q8658">
        <v>0</v>
      </c>
      <c r="R8658">
        <v>2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</row>
    <row r="8659" spans="1:24" x14ac:dyDescent="0.3">
      <c r="A8659" t="s">
        <v>55</v>
      </c>
      <c r="B8659" t="s">
        <v>1183</v>
      </c>
      <c r="D8659" t="s">
        <v>1184</v>
      </c>
      <c r="F8659" t="s">
        <v>4795</v>
      </c>
      <c r="G8659" t="s">
        <v>4796</v>
      </c>
      <c r="H8659" t="s">
        <v>4797</v>
      </c>
      <c r="I8659" t="s">
        <v>4798</v>
      </c>
      <c r="J8659">
        <v>2014</v>
      </c>
      <c r="K8659" t="s">
        <v>1189</v>
      </c>
      <c r="L8659">
        <v>7</v>
      </c>
      <c r="M8659">
        <v>0</v>
      </c>
      <c r="N8659">
        <v>1</v>
      </c>
      <c r="O8659">
        <v>4</v>
      </c>
      <c r="P8659">
        <v>1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1</v>
      </c>
      <c r="X8659">
        <v>0</v>
      </c>
    </row>
    <row r="8660" spans="1:24" x14ac:dyDescent="0.3">
      <c r="A8660" t="s">
        <v>55</v>
      </c>
      <c r="B8660" t="s">
        <v>1183</v>
      </c>
      <c r="D8660" t="s">
        <v>1184</v>
      </c>
      <c r="F8660" t="s">
        <v>4795</v>
      </c>
      <c r="G8660" t="s">
        <v>4796</v>
      </c>
      <c r="H8660" t="s">
        <v>4797</v>
      </c>
      <c r="I8660" t="s">
        <v>4798</v>
      </c>
      <c r="J8660">
        <v>2014</v>
      </c>
      <c r="K8660" t="s">
        <v>1190</v>
      </c>
      <c r="L8660">
        <v>7</v>
      </c>
      <c r="M8660">
        <v>0</v>
      </c>
      <c r="N8660">
        <v>1</v>
      </c>
      <c r="O8660">
        <v>4</v>
      </c>
      <c r="P8660">
        <v>1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1</v>
      </c>
      <c r="X8660">
        <v>0</v>
      </c>
    </row>
    <row r="8661" spans="1:24" x14ac:dyDescent="0.3">
      <c r="A8661" t="s">
        <v>55</v>
      </c>
      <c r="B8661" t="s">
        <v>1183</v>
      </c>
      <c r="D8661" t="s">
        <v>1184</v>
      </c>
      <c r="F8661" t="s">
        <v>4795</v>
      </c>
      <c r="G8661" t="s">
        <v>4796</v>
      </c>
      <c r="H8661" t="s">
        <v>4797</v>
      </c>
      <c r="I8661" t="s">
        <v>4798</v>
      </c>
      <c r="J8661">
        <v>2015</v>
      </c>
      <c r="K8661" t="s">
        <v>1189</v>
      </c>
      <c r="L8661">
        <v>10</v>
      </c>
      <c r="M8661">
        <v>1</v>
      </c>
      <c r="N8661">
        <v>0</v>
      </c>
      <c r="O8661">
        <v>3</v>
      </c>
      <c r="P8661">
        <v>4</v>
      </c>
      <c r="Q8661">
        <v>0</v>
      </c>
      <c r="R8661">
        <v>0</v>
      </c>
      <c r="S8661">
        <v>0</v>
      </c>
      <c r="T8661">
        <v>0</v>
      </c>
      <c r="U8661">
        <v>2</v>
      </c>
      <c r="V8661">
        <v>0</v>
      </c>
      <c r="W8661">
        <v>0</v>
      </c>
      <c r="X8661">
        <v>0</v>
      </c>
    </row>
    <row r="8662" spans="1:24" x14ac:dyDescent="0.3">
      <c r="A8662" t="s">
        <v>55</v>
      </c>
      <c r="B8662" t="s">
        <v>1183</v>
      </c>
      <c r="D8662" t="s">
        <v>1184</v>
      </c>
      <c r="F8662" t="s">
        <v>4795</v>
      </c>
      <c r="G8662" t="s">
        <v>4796</v>
      </c>
      <c r="H8662" t="s">
        <v>4797</v>
      </c>
      <c r="I8662" t="s">
        <v>4798</v>
      </c>
      <c r="J8662">
        <v>2015</v>
      </c>
      <c r="K8662" t="s">
        <v>1190</v>
      </c>
      <c r="L8662">
        <v>8</v>
      </c>
      <c r="M8662">
        <v>1</v>
      </c>
      <c r="N8662">
        <v>0</v>
      </c>
      <c r="O8662">
        <v>3</v>
      </c>
      <c r="P8662">
        <v>3</v>
      </c>
      <c r="Q8662">
        <v>0</v>
      </c>
      <c r="R8662">
        <v>0</v>
      </c>
      <c r="S8662">
        <v>0</v>
      </c>
      <c r="T8662">
        <v>0</v>
      </c>
      <c r="U8662">
        <v>1</v>
      </c>
      <c r="V8662">
        <v>0</v>
      </c>
      <c r="W8662">
        <v>0</v>
      </c>
      <c r="X8662">
        <v>0</v>
      </c>
    </row>
    <row r="8663" spans="1:24" x14ac:dyDescent="0.3">
      <c r="A8663" t="s">
        <v>55</v>
      </c>
      <c r="B8663" t="s">
        <v>1183</v>
      </c>
      <c r="D8663" t="s">
        <v>1184</v>
      </c>
      <c r="F8663" t="s">
        <v>4795</v>
      </c>
      <c r="G8663" t="s">
        <v>4796</v>
      </c>
      <c r="H8663" t="s">
        <v>4797</v>
      </c>
      <c r="I8663" t="s">
        <v>4798</v>
      </c>
      <c r="J8663">
        <v>2016</v>
      </c>
      <c r="K8663" t="s">
        <v>1189</v>
      </c>
      <c r="L8663">
        <v>21</v>
      </c>
      <c r="M8663">
        <v>1</v>
      </c>
      <c r="N8663">
        <v>2</v>
      </c>
      <c r="O8663">
        <v>3</v>
      </c>
      <c r="P8663">
        <v>0</v>
      </c>
      <c r="Q8663">
        <v>2</v>
      </c>
      <c r="R8663">
        <v>1</v>
      </c>
      <c r="S8663">
        <v>7</v>
      </c>
      <c r="T8663">
        <v>0</v>
      </c>
      <c r="U8663">
        <v>0</v>
      </c>
      <c r="V8663">
        <v>5</v>
      </c>
      <c r="W8663">
        <v>0</v>
      </c>
      <c r="X8663">
        <v>0</v>
      </c>
    </row>
    <row r="8664" spans="1:24" x14ac:dyDescent="0.3">
      <c r="A8664" t="s">
        <v>55</v>
      </c>
      <c r="B8664" t="s">
        <v>1183</v>
      </c>
      <c r="D8664" t="s">
        <v>1184</v>
      </c>
      <c r="F8664" t="s">
        <v>4795</v>
      </c>
      <c r="G8664" t="s">
        <v>4796</v>
      </c>
      <c r="H8664" t="s">
        <v>4797</v>
      </c>
      <c r="I8664" t="s">
        <v>4798</v>
      </c>
      <c r="J8664">
        <v>2016</v>
      </c>
      <c r="K8664" t="s">
        <v>1190</v>
      </c>
      <c r="L8664">
        <v>11</v>
      </c>
      <c r="M8664">
        <v>1</v>
      </c>
      <c r="N8664">
        <v>2</v>
      </c>
      <c r="O8664">
        <v>1</v>
      </c>
      <c r="P8664">
        <v>0</v>
      </c>
      <c r="Q8664">
        <v>1</v>
      </c>
      <c r="R8664">
        <v>1</v>
      </c>
      <c r="S8664">
        <v>2</v>
      </c>
      <c r="T8664">
        <v>0</v>
      </c>
      <c r="U8664">
        <v>0</v>
      </c>
      <c r="V8664">
        <v>3</v>
      </c>
      <c r="W8664">
        <v>0</v>
      </c>
      <c r="X8664">
        <v>0</v>
      </c>
    </row>
    <row r="8665" spans="1:24" x14ac:dyDescent="0.3">
      <c r="A8665" t="s">
        <v>55</v>
      </c>
      <c r="B8665" t="s">
        <v>1183</v>
      </c>
      <c r="D8665" t="s">
        <v>1184</v>
      </c>
      <c r="F8665" t="s">
        <v>4795</v>
      </c>
      <c r="G8665" t="s">
        <v>4796</v>
      </c>
      <c r="H8665" t="s">
        <v>4797</v>
      </c>
      <c r="I8665" t="s">
        <v>4798</v>
      </c>
      <c r="J8665">
        <v>2017</v>
      </c>
      <c r="K8665" t="s">
        <v>1189</v>
      </c>
      <c r="L8665">
        <v>34</v>
      </c>
      <c r="M8665">
        <v>0</v>
      </c>
      <c r="N8665">
        <v>25</v>
      </c>
      <c r="O8665">
        <v>0</v>
      </c>
      <c r="P8665">
        <v>4</v>
      </c>
      <c r="Q8665">
        <v>1</v>
      </c>
      <c r="R8665">
        <v>0</v>
      </c>
      <c r="S8665">
        <v>0</v>
      </c>
      <c r="T8665">
        <v>0</v>
      </c>
      <c r="U8665">
        <v>0</v>
      </c>
      <c r="V8665">
        <v>1</v>
      </c>
      <c r="W8665">
        <v>1</v>
      </c>
      <c r="X8665">
        <v>2</v>
      </c>
    </row>
    <row r="8666" spans="1:24" x14ac:dyDescent="0.3">
      <c r="A8666" t="s">
        <v>55</v>
      </c>
      <c r="B8666" t="s">
        <v>1183</v>
      </c>
      <c r="D8666" t="s">
        <v>1184</v>
      </c>
      <c r="F8666" t="s">
        <v>4795</v>
      </c>
      <c r="G8666" t="s">
        <v>4796</v>
      </c>
      <c r="H8666" t="s">
        <v>4797</v>
      </c>
      <c r="I8666" t="s">
        <v>4798</v>
      </c>
      <c r="J8666">
        <v>2017</v>
      </c>
      <c r="K8666" t="s">
        <v>1190</v>
      </c>
      <c r="L8666">
        <v>32</v>
      </c>
      <c r="M8666">
        <v>0</v>
      </c>
      <c r="N8666">
        <v>24</v>
      </c>
      <c r="O8666">
        <v>0</v>
      </c>
      <c r="P8666">
        <v>4</v>
      </c>
      <c r="Q8666">
        <v>1</v>
      </c>
      <c r="R8666">
        <v>0</v>
      </c>
      <c r="S8666">
        <v>0</v>
      </c>
      <c r="T8666">
        <v>0</v>
      </c>
      <c r="U8666">
        <v>0</v>
      </c>
      <c r="V8666">
        <v>1</v>
      </c>
      <c r="W8666">
        <v>1</v>
      </c>
      <c r="X8666">
        <v>1</v>
      </c>
    </row>
    <row r="8667" spans="1:24" x14ac:dyDescent="0.3">
      <c r="A8667" t="s">
        <v>55</v>
      </c>
      <c r="B8667" t="s">
        <v>1183</v>
      </c>
      <c r="D8667" t="s">
        <v>1184</v>
      </c>
      <c r="F8667" t="s">
        <v>4795</v>
      </c>
      <c r="G8667" t="s">
        <v>4796</v>
      </c>
      <c r="H8667" t="s">
        <v>4797</v>
      </c>
      <c r="I8667" t="s">
        <v>4798</v>
      </c>
      <c r="J8667">
        <v>2018</v>
      </c>
      <c r="K8667" t="s">
        <v>1189</v>
      </c>
      <c r="L8667">
        <v>13</v>
      </c>
      <c r="M8667">
        <v>0</v>
      </c>
      <c r="N8667">
        <v>2</v>
      </c>
      <c r="O8667">
        <v>3</v>
      </c>
      <c r="P8667">
        <v>1</v>
      </c>
      <c r="Q8667">
        <v>1</v>
      </c>
      <c r="R8667">
        <v>0</v>
      </c>
      <c r="S8667">
        <v>0</v>
      </c>
      <c r="T8667">
        <v>0</v>
      </c>
      <c r="U8667">
        <v>0</v>
      </c>
      <c r="V8667">
        <v>3</v>
      </c>
      <c r="W8667">
        <v>3</v>
      </c>
      <c r="X8667">
        <v>0</v>
      </c>
    </row>
    <row r="8668" spans="1:24" x14ac:dyDescent="0.3">
      <c r="A8668" t="s">
        <v>55</v>
      </c>
      <c r="B8668" t="s">
        <v>1183</v>
      </c>
      <c r="D8668" t="s">
        <v>1184</v>
      </c>
      <c r="F8668" t="s">
        <v>4795</v>
      </c>
      <c r="G8668" t="s">
        <v>4796</v>
      </c>
      <c r="H8668" t="s">
        <v>4797</v>
      </c>
      <c r="I8668" t="s">
        <v>4798</v>
      </c>
      <c r="J8668">
        <v>2018</v>
      </c>
      <c r="K8668" t="s">
        <v>1190</v>
      </c>
      <c r="L8668">
        <v>12</v>
      </c>
      <c r="M8668">
        <v>0</v>
      </c>
      <c r="N8668">
        <v>2</v>
      </c>
      <c r="O8668">
        <v>3</v>
      </c>
      <c r="P8668">
        <v>1</v>
      </c>
      <c r="Q8668">
        <v>1</v>
      </c>
      <c r="R8668">
        <v>0</v>
      </c>
      <c r="S8668">
        <v>0</v>
      </c>
      <c r="T8668">
        <v>0</v>
      </c>
      <c r="U8668">
        <v>0</v>
      </c>
      <c r="V8668">
        <v>3</v>
      </c>
      <c r="W8668">
        <v>2</v>
      </c>
      <c r="X8668">
        <v>0</v>
      </c>
    </row>
    <row r="8669" spans="1:24" x14ac:dyDescent="0.3">
      <c r="A8669" t="s">
        <v>55</v>
      </c>
      <c r="B8669" t="s">
        <v>1183</v>
      </c>
      <c r="D8669" t="s">
        <v>1184</v>
      </c>
      <c r="F8669" t="s">
        <v>4795</v>
      </c>
      <c r="G8669" t="s">
        <v>4796</v>
      </c>
      <c r="H8669" t="s">
        <v>4797</v>
      </c>
      <c r="I8669" t="s">
        <v>4798</v>
      </c>
      <c r="J8669">
        <v>2019</v>
      </c>
      <c r="K8669" t="s">
        <v>1189</v>
      </c>
      <c r="L8669">
        <v>9</v>
      </c>
      <c r="M8669">
        <v>0</v>
      </c>
      <c r="N8669">
        <v>1</v>
      </c>
      <c r="O8669">
        <v>2</v>
      </c>
      <c r="P8669">
        <v>1</v>
      </c>
      <c r="Q8669">
        <v>2</v>
      </c>
      <c r="R8669">
        <v>0</v>
      </c>
      <c r="S8669">
        <v>0</v>
      </c>
      <c r="T8669">
        <v>0</v>
      </c>
      <c r="U8669">
        <v>0</v>
      </c>
      <c r="V8669">
        <v>2</v>
      </c>
      <c r="W8669">
        <v>0</v>
      </c>
      <c r="X8669">
        <v>1</v>
      </c>
    </row>
    <row r="8670" spans="1:24" x14ac:dyDescent="0.3">
      <c r="A8670" t="s">
        <v>55</v>
      </c>
      <c r="B8670" t="s">
        <v>1183</v>
      </c>
      <c r="D8670" t="s">
        <v>1184</v>
      </c>
      <c r="F8670" t="s">
        <v>4795</v>
      </c>
      <c r="G8670" t="s">
        <v>4796</v>
      </c>
      <c r="H8670" t="s">
        <v>4797</v>
      </c>
      <c r="I8670" t="s">
        <v>4798</v>
      </c>
      <c r="J8670">
        <v>2019</v>
      </c>
      <c r="K8670" t="s">
        <v>1190</v>
      </c>
      <c r="L8670">
        <v>8</v>
      </c>
      <c r="M8670">
        <v>0</v>
      </c>
      <c r="N8670">
        <v>1</v>
      </c>
      <c r="O8670">
        <v>2</v>
      </c>
      <c r="P8670">
        <v>1</v>
      </c>
      <c r="Q8670">
        <v>1</v>
      </c>
      <c r="R8670">
        <v>0</v>
      </c>
      <c r="S8670">
        <v>0</v>
      </c>
      <c r="T8670">
        <v>0</v>
      </c>
      <c r="U8670">
        <v>0</v>
      </c>
      <c r="V8670">
        <v>2</v>
      </c>
      <c r="W8670">
        <v>0</v>
      </c>
      <c r="X8670">
        <v>1</v>
      </c>
    </row>
    <row r="8671" spans="1:24" x14ac:dyDescent="0.3">
      <c r="A8671" t="s">
        <v>55</v>
      </c>
      <c r="B8671" t="s">
        <v>1183</v>
      </c>
      <c r="D8671" t="s">
        <v>1184</v>
      </c>
      <c r="F8671" t="s">
        <v>4795</v>
      </c>
      <c r="G8671" t="s">
        <v>4796</v>
      </c>
      <c r="H8671" t="s">
        <v>4797</v>
      </c>
      <c r="I8671" t="s">
        <v>4798</v>
      </c>
      <c r="J8671">
        <v>2020</v>
      </c>
      <c r="K8671" t="s">
        <v>1189</v>
      </c>
      <c r="L8671">
        <v>18</v>
      </c>
      <c r="M8671">
        <v>0</v>
      </c>
      <c r="N8671">
        <v>4</v>
      </c>
      <c r="O8671">
        <v>3</v>
      </c>
      <c r="P8671">
        <v>1</v>
      </c>
      <c r="Q8671">
        <v>0</v>
      </c>
      <c r="R8671">
        <v>0</v>
      </c>
      <c r="S8671">
        <v>9</v>
      </c>
      <c r="T8671">
        <v>0</v>
      </c>
      <c r="U8671">
        <v>0</v>
      </c>
      <c r="V8671">
        <v>0</v>
      </c>
      <c r="W8671">
        <v>0</v>
      </c>
      <c r="X8671">
        <v>1</v>
      </c>
    </row>
    <row r="8672" spans="1:24" x14ac:dyDescent="0.3">
      <c r="A8672" t="s">
        <v>55</v>
      </c>
      <c r="B8672" t="s">
        <v>1183</v>
      </c>
      <c r="D8672" t="s">
        <v>1184</v>
      </c>
      <c r="F8672" t="s">
        <v>4795</v>
      </c>
      <c r="G8672" t="s">
        <v>4796</v>
      </c>
      <c r="H8672" t="s">
        <v>4797</v>
      </c>
      <c r="I8672" t="s">
        <v>4798</v>
      </c>
      <c r="J8672">
        <v>2020</v>
      </c>
      <c r="K8672" t="s">
        <v>1190</v>
      </c>
      <c r="L8672">
        <v>11</v>
      </c>
      <c r="M8672">
        <v>0</v>
      </c>
      <c r="N8672">
        <v>3</v>
      </c>
      <c r="O8672">
        <v>3</v>
      </c>
      <c r="P8672">
        <v>1</v>
      </c>
      <c r="Q8672">
        <v>0</v>
      </c>
      <c r="R8672">
        <v>0</v>
      </c>
      <c r="S8672">
        <v>3</v>
      </c>
      <c r="T8672">
        <v>0</v>
      </c>
      <c r="U8672">
        <v>0</v>
      </c>
      <c r="V8672">
        <v>0</v>
      </c>
      <c r="W8672">
        <v>0</v>
      </c>
      <c r="X8672">
        <v>1</v>
      </c>
    </row>
    <row r="8673" spans="1:24" x14ac:dyDescent="0.3">
      <c r="A8673" t="s">
        <v>55</v>
      </c>
      <c r="B8673" t="s">
        <v>1183</v>
      </c>
      <c r="D8673" t="s">
        <v>1184</v>
      </c>
      <c r="F8673" t="s">
        <v>4795</v>
      </c>
      <c r="G8673" t="s">
        <v>4796</v>
      </c>
      <c r="H8673" t="s">
        <v>4797</v>
      </c>
      <c r="I8673" t="s">
        <v>4798</v>
      </c>
      <c r="J8673">
        <v>2021</v>
      </c>
      <c r="K8673" t="s">
        <v>1189</v>
      </c>
      <c r="L8673">
        <v>20</v>
      </c>
      <c r="M8673">
        <v>1</v>
      </c>
      <c r="N8673">
        <v>1</v>
      </c>
      <c r="O8673">
        <v>0</v>
      </c>
      <c r="P8673">
        <v>1</v>
      </c>
      <c r="Q8673">
        <v>0</v>
      </c>
      <c r="R8673">
        <v>0</v>
      </c>
      <c r="S8673">
        <v>12</v>
      </c>
      <c r="T8673">
        <v>0</v>
      </c>
      <c r="U8673">
        <v>0</v>
      </c>
      <c r="V8673">
        <v>4</v>
      </c>
      <c r="W8673">
        <v>1</v>
      </c>
      <c r="X8673">
        <v>0</v>
      </c>
    </row>
    <row r="8674" spans="1:24" x14ac:dyDescent="0.3">
      <c r="A8674" t="s">
        <v>55</v>
      </c>
      <c r="B8674" t="s">
        <v>1183</v>
      </c>
      <c r="D8674" t="s">
        <v>1184</v>
      </c>
      <c r="F8674" t="s">
        <v>4795</v>
      </c>
      <c r="G8674" t="s">
        <v>4796</v>
      </c>
      <c r="H8674" t="s">
        <v>4797</v>
      </c>
      <c r="I8674" t="s">
        <v>4798</v>
      </c>
      <c r="J8674">
        <v>2021</v>
      </c>
      <c r="K8674" t="s">
        <v>1190</v>
      </c>
      <c r="L8674">
        <v>8</v>
      </c>
      <c r="M8674">
        <v>1</v>
      </c>
      <c r="N8674">
        <v>1</v>
      </c>
      <c r="O8674">
        <v>0</v>
      </c>
      <c r="P8674">
        <v>1</v>
      </c>
      <c r="Q8674">
        <v>0</v>
      </c>
      <c r="R8674">
        <v>0</v>
      </c>
      <c r="S8674">
        <v>3</v>
      </c>
      <c r="T8674">
        <v>0</v>
      </c>
      <c r="U8674">
        <v>0</v>
      </c>
      <c r="V8674">
        <v>1</v>
      </c>
      <c r="W8674">
        <v>1</v>
      </c>
      <c r="X8674">
        <v>0</v>
      </c>
    </row>
    <row r="8675" spans="1:24" x14ac:dyDescent="0.3">
      <c r="A8675" t="s">
        <v>55</v>
      </c>
      <c r="B8675" t="s">
        <v>1183</v>
      </c>
      <c r="D8675" t="s">
        <v>1184</v>
      </c>
      <c r="F8675" t="s">
        <v>4795</v>
      </c>
      <c r="G8675" t="s">
        <v>4796</v>
      </c>
      <c r="H8675" t="s">
        <v>4797</v>
      </c>
      <c r="I8675" t="s">
        <v>4798</v>
      </c>
      <c r="J8675">
        <v>2022</v>
      </c>
      <c r="K8675" t="s">
        <v>1189</v>
      </c>
      <c r="L8675">
        <v>7</v>
      </c>
      <c r="M8675">
        <v>0</v>
      </c>
      <c r="N8675">
        <v>1</v>
      </c>
      <c r="O8675">
        <v>0</v>
      </c>
      <c r="P8675">
        <v>1</v>
      </c>
      <c r="Q8675">
        <v>1</v>
      </c>
      <c r="R8675">
        <v>0</v>
      </c>
      <c r="S8675">
        <v>1</v>
      </c>
      <c r="T8675">
        <v>0</v>
      </c>
      <c r="U8675">
        <v>0</v>
      </c>
      <c r="V8675">
        <v>0</v>
      </c>
      <c r="W8675">
        <v>3</v>
      </c>
      <c r="X8675">
        <v>0</v>
      </c>
    </row>
    <row r="8676" spans="1:24" x14ac:dyDescent="0.3">
      <c r="A8676" t="s">
        <v>55</v>
      </c>
      <c r="B8676" t="s">
        <v>1183</v>
      </c>
      <c r="D8676" t="s">
        <v>1184</v>
      </c>
      <c r="F8676" t="s">
        <v>4795</v>
      </c>
      <c r="G8676" t="s">
        <v>4796</v>
      </c>
      <c r="H8676" t="s">
        <v>4797</v>
      </c>
      <c r="I8676" t="s">
        <v>4798</v>
      </c>
      <c r="J8676">
        <v>2022</v>
      </c>
      <c r="K8676" t="s">
        <v>1190</v>
      </c>
      <c r="L8676">
        <v>7</v>
      </c>
      <c r="M8676">
        <v>0</v>
      </c>
      <c r="N8676">
        <v>1</v>
      </c>
      <c r="O8676">
        <v>0</v>
      </c>
      <c r="P8676">
        <v>1</v>
      </c>
      <c r="Q8676">
        <v>1</v>
      </c>
      <c r="R8676">
        <v>0</v>
      </c>
      <c r="S8676">
        <v>1</v>
      </c>
      <c r="T8676">
        <v>0</v>
      </c>
      <c r="U8676">
        <v>0</v>
      </c>
      <c r="V8676">
        <v>0</v>
      </c>
      <c r="W8676">
        <v>3</v>
      </c>
      <c r="X8676">
        <v>0</v>
      </c>
    </row>
    <row r="8677" spans="1:24" x14ac:dyDescent="0.3">
      <c r="A8677" t="s">
        <v>55</v>
      </c>
      <c r="B8677" t="s">
        <v>1183</v>
      </c>
      <c r="D8677" t="s">
        <v>1184</v>
      </c>
      <c r="F8677" t="s">
        <v>4795</v>
      </c>
      <c r="G8677" t="s">
        <v>4796</v>
      </c>
      <c r="H8677" t="s">
        <v>4797</v>
      </c>
      <c r="I8677" t="s">
        <v>4798</v>
      </c>
      <c r="J8677">
        <v>2023</v>
      </c>
      <c r="K8677" t="s">
        <v>1189</v>
      </c>
      <c r="L8677">
        <v>75</v>
      </c>
      <c r="M8677">
        <v>0</v>
      </c>
      <c r="N8677">
        <v>1</v>
      </c>
      <c r="O8677">
        <v>0</v>
      </c>
      <c r="P8677">
        <v>2</v>
      </c>
      <c r="Q8677">
        <v>1</v>
      </c>
      <c r="R8677">
        <v>3</v>
      </c>
      <c r="S8677">
        <v>0</v>
      </c>
      <c r="T8677">
        <v>0</v>
      </c>
      <c r="U8677">
        <v>20</v>
      </c>
      <c r="V8677">
        <v>23</v>
      </c>
      <c r="W8677">
        <v>20</v>
      </c>
      <c r="X8677">
        <v>5</v>
      </c>
    </row>
    <row r="8678" spans="1:24" x14ac:dyDescent="0.3">
      <c r="A8678" t="s">
        <v>55</v>
      </c>
      <c r="B8678" t="s">
        <v>1183</v>
      </c>
      <c r="D8678" t="s">
        <v>1184</v>
      </c>
      <c r="F8678" t="s">
        <v>4795</v>
      </c>
      <c r="G8678" t="s">
        <v>4796</v>
      </c>
      <c r="H8678" t="s">
        <v>4797</v>
      </c>
      <c r="I8678" t="s">
        <v>4798</v>
      </c>
      <c r="J8678">
        <v>2023</v>
      </c>
      <c r="K8678" t="s">
        <v>1190</v>
      </c>
      <c r="L8678">
        <v>51</v>
      </c>
      <c r="M8678">
        <v>0</v>
      </c>
      <c r="N8678">
        <v>1</v>
      </c>
      <c r="O8678">
        <v>0</v>
      </c>
      <c r="P8678">
        <v>1</v>
      </c>
      <c r="Q8678">
        <v>1</v>
      </c>
      <c r="R8678">
        <v>1</v>
      </c>
      <c r="S8678">
        <v>0</v>
      </c>
      <c r="T8678">
        <v>0</v>
      </c>
      <c r="U8678">
        <v>13</v>
      </c>
      <c r="V8678">
        <v>14</v>
      </c>
      <c r="W8678">
        <v>15</v>
      </c>
      <c r="X8678">
        <v>5</v>
      </c>
    </row>
    <row r="8679" spans="1:24" x14ac:dyDescent="0.3">
      <c r="A8679" t="s">
        <v>55</v>
      </c>
      <c r="B8679" t="s">
        <v>1183</v>
      </c>
      <c r="D8679" t="s">
        <v>1184</v>
      </c>
      <c r="F8679" t="s">
        <v>4795</v>
      </c>
      <c r="G8679" t="s">
        <v>4796</v>
      </c>
      <c r="H8679" t="s">
        <v>4797</v>
      </c>
      <c r="I8679" t="s">
        <v>4798</v>
      </c>
      <c r="J8679">
        <v>9999</v>
      </c>
      <c r="K8679" t="s">
        <v>1189</v>
      </c>
      <c r="L8679">
        <v>1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1</v>
      </c>
      <c r="W8679">
        <v>0</v>
      </c>
      <c r="X8679">
        <v>0</v>
      </c>
    </row>
    <row r="8680" spans="1:24" x14ac:dyDescent="0.3">
      <c r="A8680" t="s">
        <v>55</v>
      </c>
      <c r="B8680" t="s">
        <v>1183</v>
      </c>
      <c r="D8680" t="s">
        <v>1184</v>
      </c>
      <c r="F8680" t="s">
        <v>4795</v>
      </c>
      <c r="G8680" t="s">
        <v>4796</v>
      </c>
      <c r="H8680" t="s">
        <v>4797</v>
      </c>
      <c r="I8680" t="s">
        <v>4798</v>
      </c>
      <c r="J8680">
        <v>9999</v>
      </c>
      <c r="K8680" t="s">
        <v>1190</v>
      </c>
      <c r="L8680">
        <v>1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1</v>
      </c>
      <c r="W8680">
        <v>0</v>
      </c>
      <c r="X8680">
        <v>0</v>
      </c>
    </row>
    <row r="8681" spans="1:24" x14ac:dyDescent="0.3">
      <c r="A8681" t="s">
        <v>446</v>
      </c>
      <c r="B8681" t="s">
        <v>1183</v>
      </c>
      <c r="D8681" t="s">
        <v>1184</v>
      </c>
      <c r="F8681" t="s">
        <v>4799</v>
      </c>
      <c r="G8681" t="s">
        <v>4800</v>
      </c>
      <c r="I8681" t="s">
        <v>4801</v>
      </c>
      <c r="J8681">
        <v>2020</v>
      </c>
      <c r="K8681" t="s">
        <v>1189</v>
      </c>
      <c r="L8681">
        <v>1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1</v>
      </c>
      <c r="W8681">
        <v>0</v>
      </c>
      <c r="X8681">
        <v>0</v>
      </c>
    </row>
    <row r="8682" spans="1:24" x14ac:dyDescent="0.3">
      <c r="A8682" t="s">
        <v>446</v>
      </c>
      <c r="B8682" t="s">
        <v>1183</v>
      </c>
      <c r="D8682" t="s">
        <v>1184</v>
      </c>
      <c r="F8682" t="s">
        <v>4799</v>
      </c>
      <c r="G8682" t="s">
        <v>4800</v>
      </c>
      <c r="I8682" t="s">
        <v>4801</v>
      </c>
      <c r="J8682">
        <v>2020</v>
      </c>
      <c r="K8682" t="s">
        <v>1190</v>
      </c>
      <c r="L8682">
        <v>1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1</v>
      </c>
      <c r="W8682">
        <v>0</v>
      </c>
      <c r="X8682">
        <v>0</v>
      </c>
    </row>
    <row r="8683" spans="1:24" x14ac:dyDescent="0.3">
      <c r="A8683" t="s">
        <v>446</v>
      </c>
      <c r="B8683" t="s">
        <v>1183</v>
      </c>
      <c r="D8683" t="s">
        <v>1184</v>
      </c>
      <c r="F8683" t="s">
        <v>4799</v>
      </c>
      <c r="G8683" t="s">
        <v>4800</v>
      </c>
      <c r="I8683" t="s">
        <v>4801</v>
      </c>
      <c r="J8683">
        <v>2022</v>
      </c>
      <c r="K8683" t="s">
        <v>1189</v>
      </c>
      <c r="L8683">
        <v>1</v>
      </c>
      <c r="M8683">
        <v>1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</row>
    <row r="8684" spans="1:24" x14ac:dyDescent="0.3">
      <c r="A8684" t="s">
        <v>446</v>
      </c>
      <c r="B8684" t="s">
        <v>1183</v>
      </c>
      <c r="D8684" t="s">
        <v>1184</v>
      </c>
      <c r="F8684" t="s">
        <v>4799</v>
      </c>
      <c r="G8684" t="s">
        <v>4800</v>
      </c>
      <c r="I8684" t="s">
        <v>4801</v>
      </c>
      <c r="J8684">
        <v>2022</v>
      </c>
      <c r="K8684" t="s">
        <v>1190</v>
      </c>
      <c r="L8684">
        <v>1</v>
      </c>
      <c r="M8684">
        <v>1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</row>
    <row r="8685" spans="1:24" x14ac:dyDescent="0.3">
      <c r="A8685" t="s">
        <v>627</v>
      </c>
      <c r="B8685" t="s">
        <v>1183</v>
      </c>
      <c r="D8685" t="s">
        <v>1184</v>
      </c>
      <c r="F8685" t="s">
        <v>4802</v>
      </c>
      <c r="G8685" t="s">
        <v>4803</v>
      </c>
      <c r="H8685" t="s">
        <v>4804</v>
      </c>
      <c r="I8685" t="s">
        <v>4805</v>
      </c>
      <c r="J8685">
        <v>2018</v>
      </c>
      <c r="K8685" t="s">
        <v>1189</v>
      </c>
      <c r="L8685">
        <v>1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1</v>
      </c>
      <c r="T8685">
        <v>0</v>
      </c>
      <c r="U8685">
        <v>0</v>
      </c>
      <c r="V8685">
        <v>0</v>
      </c>
      <c r="W8685">
        <v>0</v>
      </c>
      <c r="X8685">
        <v>0</v>
      </c>
    </row>
    <row r="8686" spans="1:24" x14ac:dyDescent="0.3">
      <c r="A8686" t="s">
        <v>627</v>
      </c>
      <c r="B8686" t="s">
        <v>1183</v>
      </c>
      <c r="D8686" t="s">
        <v>1184</v>
      </c>
      <c r="F8686" t="s">
        <v>4802</v>
      </c>
      <c r="G8686" t="s">
        <v>4803</v>
      </c>
      <c r="H8686" t="s">
        <v>4804</v>
      </c>
      <c r="I8686" t="s">
        <v>4805</v>
      </c>
      <c r="J8686">
        <v>2018</v>
      </c>
      <c r="K8686" t="s">
        <v>1190</v>
      </c>
      <c r="L8686">
        <v>1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1</v>
      </c>
      <c r="T8686">
        <v>0</v>
      </c>
      <c r="U8686">
        <v>0</v>
      </c>
      <c r="V8686">
        <v>0</v>
      </c>
      <c r="W8686">
        <v>0</v>
      </c>
      <c r="X8686">
        <v>0</v>
      </c>
    </row>
    <row r="8687" spans="1:24" x14ac:dyDescent="0.3">
      <c r="A8687" t="s">
        <v>627</v>
      </c>
      <c r="B8687" t="s">
        <v>1183</v>
      </c>
      <c r="D8687" t="s">
        <v>1184</v>
      </c>
      <c r="F8687" t="s">
        <v>4802</v>
      </c>
      <c r="G8687" t="s">
        <v>4803</v>
      </c>
      <c r="H8687" t="s">
        <v>4804</v>
      </c>
      <c r="I8687" t="s">
        <v>4805</v>
      </c>
      <c r="J8687">
        <v>2022</v>
      </c>
      <c r="K8687" t="s">
        <v>1189</v>
      </c>
      <c r="L8687">
        <v>1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1</v>
      </c>
      <c r="W8687">
        <v>0</v>
      </c>
      <c r="X8687">
        <v>0</v>
      </c>
    </row>
    <row r="8688" spans="1:24" x14ac:dyDescent="0.3">
      <c r="A8688" t="s">
        <v>627</v>
      </c>
      <c r="B8688" t="s">
        <v>1183</v>
      </c>
      <c r="D8688" t="s">
        <v>1184</v>
      </c>
      <c r="F8688" t="s">
        <v>4802</v>
      </c>
      <c r="G8688" t="s">
        <v>4803</v>
      </c>
      <c r="H8688" t="s">
        <v>4804</v>
      </c>
      <c r="I8688" t="s">
        <v>4805</v>
      </c>
      <c r="J8688">
        <v>2022</v>
      </c>
      <c r="K8688" t="s">
        <v>1190</v>
      </c>
      <c r="L8688">
        <v>1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1</v>
      </c>
      <c r="W8688">
        <v>0</v>
      </c>
      <c r="X8688">
        <v>0</v>
      </c>
    </row>
    <row r="8689" spans="1:24" x14ac:dyDescent="0.3">
      <c r="A8689" t="s">
        <v>1120</v>
      </c>
      <c r="B8689" t="s">
        <v>1183</v>
      </c>
      <c r="D8689" t="s">
        <v>1184</v>
      </c>
      <c r="F8689" t="s">
        <v>4806</v>
      </c>
      <c r="G8689" t="s">
        <v>4807</v>
      </c>
      <c r="I8689" t="s">
        <v>4808</v>
      </c>
      <c r="J8689">
        <v>2017</v>
      </c>
      <c r="K8689" t="s">
        <v>1189</v>
      </c>
      <c r="L8689">
        <v>1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1</v>
      </c>
    </row>
    <row r="8690" spans="1:24" x14ac:dyDescent="0.3">
      <c r="A8690" t="s">
        <v>1120</v>
      </c>
      <c r="B8690" t="s">
        <v>1183</v>
      </c>
      <c r="D8690" t="s">
        <v>1184</v>
      </c>
      <c r="F8690" t="s">
        <v>4806</v>
      </c>
      <c r="G8690" t="s">
        <v>4807</v>
      </c>
      <c r="I8690" t="s">
        <v>4808</v>
      </c>
      <c r="J8690">
        <v>2017</v>
      </c>
      <c r="K8690" t="s">
        <v>1190</v>
      </c>
      <c r="L8690">
        <v>1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1</v>
      </c>
    </row>
    <row r="8691" spans="1:24" x14ac:dyDescent="0.3">
      <c r="A8691" t="s">
        <v>138</v>
      </c>
      <c r="B8691" t="s">
        <v>1183</v>
      </c>
      <c r="D8691" t="s">
        <v>1184</v>
      </c>
      <c r="F8691" t="s">
        <v>4809</v>
      </c>
      <c r="G8691" t="s">
        <v>4810</v>
      </c>
      <c r="H8691" t="s">
        <v>4811</v>
      </c>
      <c r="I8691" t="s">
        <v>4812</v>
      </c>
      <c r="J8691">
        <v>2009</v>
      </c>
      <c r="K8691" t="s">
        <v>1189</v>
      </c>
      <c r="L8691">
        <v>1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1</v>
      </c>
      <c r="X8691">
        <v>0</v>
      </c>
    </row>
    <row r="8692" spans="1:24" x14ac:dyDescent="0.3">
      <c r="A8692" t="s">
        <v>138</v>
      </c>
      <c r="B8692" t="s">
        <v>1183</v>
      </c>
      <c r="D8692" t="s">
        <v>1184</v>
      </c>
      <c r="F8692" t="s">
        <v>4809</v>
      </c>
      <c r="G8692" t="s">
        <v>4810</v>
      </c>
      <c r="H8692" t="s">
        <v>4811</v>
      </c>
      <c r="I8692" t="s">
        <v>4812</v>
      </c>
      <c r="J8692">
        <v>2009</v>
      </c>
      <c r="K8692" t="s">
        <v>1190</v>
      </c>
      <c r="L8692">
        <v>1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1</v>
      </c>
      <c r="X8692">
        <v>0</v>
      </c>
    </row>
    <row r="8693" spans="1:24" x14ac:dyDescent="0.3">
      <c r="A8693" t="s">
        <v>138</v>
      </c>
      <c r="B8693" t="s">
        <v>1183</v>
      </c>
      <c r="D8693" t="s">
        <v>1184</v>
      </c>
      <c r="F8693" t="s">
        <v>4809</v>
      </c>
      <c r="G8693" t="s">
        <v>4810</v>
      </c>
      <c r="H8693" t="s">
        <v>4811</v>
      </c>
      <c r="I8693" t="s">
        <v>4812</v>
      </c>
      <c r="J8693">
        <v>2010</v>
      </c>
      <c r="K8693" t="s">
        <v>1189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</row>
    <row r="8694" spans="1:24" x14ac:dyDescent="0.3">
      <c r="A8694" t="s">
        <v>138</v>
      </c>
      <c r="B8694" t="s">
        <v>1183</v>
      </c>
      <c r="D8694" t="s">
        <v>1184</v>
      </c>
      <c r="F8694" t="s">
        <v>4809</v>
      </c>
      <c r="G8694" t="s">
        <v>4810</v>
      </c>
      <c r="H8694" t="s">
        <v>4811</v>
      </c>
      <c r="I8694" t="s">
        <v>4812</v>
      </c>
      <c r="J8694">
        <v>2010</v>
      </c>
      <c r="K8694" t="s">
        <v>1190</v>
      </c>
      <c r="L8694">
        <v>1</v>
      </c>
      <c r="M8694">
        <v>0</v>
      </c>
      <c r="N8694">
        <v>0</v>
      </c>
      <c r="O8694">
        <v>0</v>
      </c>
      <c r="P8694">
        <v>1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</row>
    <row r="8695" spans="1:24" x14ac:dyDescent="0.3">
      <c r="A8695" t="s">
        <v>138</v>
      </c>
      <c r="B8695" t="s">
        <v>1183</v>
      </c>
      <c r="D8695" t="s">
        <v>1184</v>
      </c>
      <c r="F8695" t="s">
        <v>4809</v>
      </c>
      <c r="G8695" t="s">
        <v>4810</v>
      </c>
      <c r="H8695" t="s">
        <v>4811</v>
      </c>
      <c r="I8695" t="s">
        <v>4812</v>
      </c>
      <c r="J8695">
        <v>2011</v>
      </c>
      <c r="K8695" t="s">
        <v>1189</v>
      </c>
      <c r="L8695">
        <v>1</v>
      </c>
      <c r="M8695">
        <v>0</v>
      </c>
      <c r="N8695">
        <v>0</v>
      </c>
      <c r="O8695">
        <v>1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</row>
    <row r="8696" spans="1:24" x14ac:dyDescent="0.3">
      <c r="A8696" t="s">
        <v>138</v>
      </c>
      <c r="B8696" t="s">
        <v>1183</v>
      </c>
      <c r="D8696" t="s">
        <v>1184</v>
      </c>
      <c r="F8696" t="s">
        <v>4809</v>
      </c>
      <c r="G8696" t="s">
        <v>4810</v>
      </c>
      <c r="H8696" t="s">
        <v>4811</v>
      </c>
      <c r="I8696" t="s">
        <v>4812</v>
      </c>
      <c r="J8696">
        <v>2011</v>
      </c>
      <c r="K8696" t="s">
        <v>1190</v>
      </c>
      <c r="L8696">
        <v>1</v>
      </c>
      <c r="M8696">
        <v>0</v>
      </c>
      <c r="N8696">
        <v>0</v>
      </c>
      <c r="O8696">
        <v>1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</row>
    <row r="8697" spans="1:24" x14ac:dyDescent="0.3">
      <c r="A8697" t="s">
        <v>138</v>
      </c>
      <c r="B8697" t="s">
        <v>1183</v>
      </c>
      <c r="D8697" t="s">
        <v>1184</v>
      </c>
      <c r="F8697" t="s">
        <v>4809</v>
      </c>
      <c r="G8697" t="s">
        <v>4810</v>
      </c>
      <c r="H8697" t="s">
        <v>4811</v>
      </c>
      <c r="I8697" t="s">
        <v>4812</v>
      </c>
      <c r="J8697">
        <v>2012</v>
      </c>
      <c r="K8697" t="s">
        <v>1189</v>
      </c>
      <c r="L8697">
        <v>3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3</v>
      </c>
      <c r="X8697">
        <v>0</v>
      </c>
    </row>
    <row r="8698" spans="1:24" x14ac:dyDescent="0.3">
      <c r="A8698" t="s">
        <v>138</v>
      </c>
      <c r="B8698" t="s">
        <v>1183</v>
      </c>
      <c r="D8698" t="s">
        <v>1184</v>
      </c>
      <c r="F8698" t="s">
        <v>4809</v>
      </c>
      <c r="G8698" t="s">
        <v>4810</v>
      </c>
      <c r="H8698" t="s">
        <v>4811</v>
      </c>
      <c r="I8698" t="s">
        <v>4812</v>
      </c>
      <c r="J8698">
        <v>2012</v>
      </c>
      <c r="K8698" t="s">
        <v>1190</v>
      </c>
      <c r="L8698">
        <v>2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2</v>
      </c>
      <c r="X8698">
        <v>0</v>
      </c>
    </row>
    <row r="8699" spans="1:24" x14ac:dyDescent="0.3">
      <c r="A8699" t="s">
        <v>138</v>
      </c>
      <c r="B8699" t="s">
        <v>1183</v>
      </c>
      <c r="D8699" t="s">
        <v>1184</v>
      </c>
      <c r="F8699" t="s">
        <v>4809</v>
      </c>
      <c r="G8699" t="s">
        <v>4810</v>
      </c>
      <c r="H8699" t="s">
        <v>4811</v>
      </c>
      <c r="I8699" t="s">
        <v>4812</v>
      </c>
      <c r="J8699">
        <v>2013</v>
      </c>
      <c r="K8699" t="s">
        <v>1189</v>
      </c>
      <c r="L8699">
        <v>10</v>
      </c>
      <c r="M8699">
        <v>5</v>
      </c>
      <c r="N8699">
        <v>4</v>
      </c>
      <c r="O8699">
        <v>1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</row>
    <row r="8700" spans="1:24" x14ac:dyDescent="0.3">
      <c r="A8700" t="s">
        <v>138</v>
      </c>
      <c r="B8700" t="s">
        <v>1183</v>
      </c>
      <c r="D8700" t="s">
        <v>1184</v>
      </c>
      <c r="F8700" t="s">
        <v>4809</v>
      </c>
      <c r="G8700" t="s">
        <v>4810</v>
      </c>
      <c r="H8700" t="s">
        <v>4811</v>
      </c>
      <c r="I8700" t="s">
        <v>4812</v>
      </c>
      <c r="J8700">
        <v>2013</v>
      </c>
      <c r="K8700" t="s">
        <v>1190</v>
      </c>
      <c r="L8700">
        <v>7</v>
      </c>
      <c r="M8700">
        <v>3</v>
      </c>
      <c r="N8700">
        <v>3</v>
      </c>
      <c r="O8700">
        <v>1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</row>
    <row r="8701" spans="1:24" x14ac:dyDescent="0.3">
      <c r="A8701" t="s">
        <v>138</v>
      </c>
      <c r="B8701" t="s">
        <v>1183</v>
      </c>
      <c r="D8701" t="s">
        <v>1184</v>
      </c>
      <c r="F8701" t="s">
        <v>4809</v>
      </c>
      <c r="G8701" t="s">
        <v>4810</v>
      </c>
      <c r="H8701" t="s">
        <v>4811</v>
      </c>
      <c r="I8701" t="s">
        <v>4812</v>
      </c>
      <c r="J8701">
        <v>2014</v>
      </c>
      <c r="K8701" t="s">
        <v>1189</v>
      </c>
      <c r="L8701">
        <v>1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1</v>
      </c>
      <c r="X8701">
        <v>0</v>
      </c>
    </row>
    <row r="8702" spans="1:24" x14ac:dyDescent="0.3">
      <c r="A8702" t="s">
        <v>138</v>
      </c>
      <c r="B8702" t="s">
        <v>1183</v>
      </c>
      <c r="D8702" t="s">
        <v>1184</v>
      </c>
      <c r="F8702" t="s">
        <v>4809</v>
      </c>
      <c r="G8702" t="s">
        <v>4810</v>
      </c>
      <c r="H8702" t="s">
        <v>4811</v>
      </c>
      <c r="I8702" t="s">
        <v>4812</v>
      </c>
      <c r="J8702">
        <v>2014</v>
      </c>
      <c r="K8702" t="s">
        <v>1190</v>
      </c>
      <c r="L8702">
        <v>1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1</v>
      </c>
      <c r="X8702">
        <v>0</v>
      </c>
    </row>
    <row r="8703" spans="1:24" x14ac:dyDescent="0.3">
      <c r="A8703" t="s">
        <v>138</v>
      </c>
      <c r="B8703" t="s">
        <v>1183</v>
      </c>
      <c r="D8703" t="s">
        <v>1184</v>
      </c>
      <c r="F8703" t="s">
        <v>4809</v>
      </c>
      <c r="G8703" t="s">
        <v>4810</v>
      </c>
      <c r="H8703" t="s">
        <v>4811</v>
      </c>
      <c r="I8703" t="s">
        <v>4812</v>
      </c>
      <c r="J8703">
        <v>2015</v>
      </c>
      <c r="K8703" t="s">
        <v>1189</v>
      </c>
      <c r="L8703">
        <v>5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4</v>
      </c>
      <c r="W8703">
        <v>1</v>
      </c>
      <c r="X8703">
        <v>0</v>
      </c>
    </row>
    <row r="8704" spans="1:24" x14ac:dyDescent="0.3">
      <c r="A8704" t="s">
        <v>138</v>
      </c>
      <c r="B8704" t="s">
        <v>1183</v>
      </c>
      <c r="D8704" t="s">
        <v>1184</v>
      </c>
      <c r="F8704" t="s">
        <v>4809</v>
      </c>
      <c r="G8704" t="s">
        <v>4810</v>
      </c>
      <c r="H8704" t="s">
        <v>4811</v>
      </c>
      <c r="I8704" t="s">
        <v>4812</v>
      </c>
      <c r="J8704">
        <v>2015</v>
      </c>
      <c r="K8704" t="s">
        <v>1190</v>
      </c>
      <c r="L8704">
        <v>5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4</v>
      </c>
      <c r="W8704">
        <v>1</v>
      </c>
      <c r="X8704">
        <v>0</v>
      </c>
    </row>
    <row r="8705" spans="1:24" x14ac:dyDescent="0.3">
      <c r="A8705" t="s">
        <v>138</v>
      </c>
      <c r="B8705" t="s">
        <v>1183</v>
      </c>
      <c r="D8705" t="s">
        <v>1184</v>
      </c>
      <c r="F8705" t="s">
        <v>4809</v>
      </c>
      <c r="G8705" t="s">
        <v>4810</v>
      </c>
      <c r="H8705" t="s">
        <v>4811</v>
      </c>
      <c r="I8705" t="s">
        <v>4812</v>
      </c>
      <c r="J8705">
        <v>2016</v>
      </c>
      <c r="K8705" t="s">
        <v>1189</v>
      </c>
      <c r="L8705">
        <v>4</v>
      </c>
      <c r="M8705">
        <v>0</v>
      </c>
      <c r="N8705">
        <v>0</v>
      </c>
      <c r="O8705">
        <v>0</v>
      </c>
      <c r="P8705">
        <v>0</v>
      </c>
      <c r="Q8705">
        <v>2</v>
      </c>
      <c r="R8705">
        <v>0</v>
      </c>
      <c r="S8705">
        <v>2</v>
      </c>
      <c r="T8705">
        <v>0</v>
      </c>
      <c r="U8705">
        <v>0</v>
      </c>
      <c r="V8705">
        <v>0</v>
      </c>
      <c r="W8705">
        <v>0</v>
      </c>
      <c r="X8705">
        <v>0</v>
      </c>
    </row>
    <row r="8706" spans="1:24" x14ac:dyDescent="0.3">
      <c r="A8706" t="s">
        <v>138</v>
      </c>
      <c r="B8706" t="s">
        <v>1183</v>
      </c>
      <c r="D8706" t="s">
        <v>1184</v>
      </c>
      <c r="F8706" t="s">
        <v>4809</v>
      </c>
      <c r="G8706" t="s">
        <v>4810</v>
      </c>
      <c r="H8706" t="s">
        <v>4811</v>
      </c>
      <c r="I8706" t="s">
        <v>4812</v>
      </c>
      <c r="J8706">
        <v>2016</v>
      </c>
      <c r="K8706" t="s">
        <v>1190</v>
      </c>
      <c r="L8706">
        <v>2</v>
      </c>
      <c r="M8706">
        <v>0</v>
      </c>
      <c r="N8706">
        <v>0</v>
      </c>
      <c r="O8706">
        <v>0</v>
      </c>
      <c r="P8706">
        <v>0</v>
      </c>
      <c r="Q8706">
        <v>1</v>
      </c>
      <c r="R8706">
        <v>0</v>
      </c>
      <c r="S8706">
        <v>1</v>
      </c>
      <c r="T8706">
        <v>0</v>
      </c>
      <c r="U8706">
        <v>0</v>
      </c>
      <c r="V8706">
        <v>0</v>
      </c>
      <c r="W8706">
        <v>0</v>
      </c>
      <c r="X8706">
        <v>0</v>
      </c>
    </row>
    <row r="8707" spans="1:24" x14ac:dyDescent="0.3">
      <c r="A8707" t="s">
        <v>138</v>
      </c>
      <c r="B8707" t="s">
        <v>1183</v>
      </c>
      <c r="D8707" t="s">
        <v>1184</v>
      </c>
      <c r="F8707" t="s">
        <v>4809</v>
      </c>
      <c r="G8707" t="s">
        <v>4810</v>
      </c>
      <c r="H8707" t="s">
        <v>4811</v>
      </c>
      <c r="I8707" t="s">
        <v>4812</v>
      </c>
      <c r="J8707">
        <v>2017</v>
      </c>
      <c r="K8707" t="s">
        <v>1189</v>
      </c>
      <c r="L8707">
        <v>1</v>
      </c>
      <c r="M8707">
        <v>0</v>
      </c>
      <c r="N8707">
        <v>0</v>
      </c>
      <c r="O8707">
        <v>0</v>
      </c>
      <c r="P8707">
        <v>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</row>
    <row r="8708" spans="1:24" x14ac:dyDescent="0.3">
      <c r="A8708" t="s">
        <v>138</v>
      </c>
      <c r="B8708" t="s">
        <v>1183</v>
      </c>
      <c r="D8708" t="s">
        <v>1184</v>
      </c>
      <c r="F8708" t="s">
        <v>4809</v>
      </c>
      <c r="G8708" t="s">
        <v>4810</v>
      </c>
      <c r="H8708" t="s">
        <v>4811</v>
      </c>
      <c r="I8708" t="s">
        <v>4812</v>
      </c>
      <c r="J8708">
        <v>2017</v>
      </c>
      <c r="K8708" t="s">
        <v>1190</v>
      </c>
      <c r="L8708">
        <v>1</v>
      </c>
      <c r="M8708">
        <v>0</v>
      </c>
      <c r="N8708">
        <v>0</v>
      </c>
      <c r="O8708">
        <v>0</v>
      </c>
      <c r="P8708">
        <v>1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</row>
    <row r="8709" spans="1:24" x14ac:dyDescent="0.3">
      <c r="A8709" t="s">
        <v>138</v>
      </c>
      <c r="B8709" t="s">
        <v>1183</v>
      </c>
      <c r="D8709" t="s">
        <v>1184</v>
      </c>
      <c r="F8709" t="s">
        <v>4809</v>
      </c>
      <c r="G8709" t="s">
        <v>4810</v>
      </c>
      <c r="H8709" t="s">
        <v>4811</v>
      </c>
      <c r="I8709" t="s">
        <v>4812</v>
      </c>
      <c r="J8709">
        <v>2018</v>
      </c>
      <c r="K8709" t="s">
        <v>1189</v>
      </c>
      <c r="L8709">
        <v>54</v>
      </c>
      <c r="M8709">
        <v>4</v>
      </c>
      <c r="N8709">
        <v>2</v>
      </c>
      <c r="O8709">
        <v>0</v>
      </c>
      <c r="P8709">
        <v>0</v>
      </c>
      <c r="Q8709">
        <v>0</v>
      </c>
      <c r="R8709">
        <v>0</v>
      </c>
      <c r="S8709">
        <v>3</v>
      </c>
      <c r="T8709">
        <v>0</v>
      </c>
      <c r="U8709">
        <v>0</v>
      </c>
      <c r="V8709">
        <v>2</v>
      </c>
      <c r="W8709">
        <v>39</v>
      </c>
      <c r="X8709">
        <v>4</v>
      </c>
    </row>
    <row r="8710" spans="1:24" x14ac:dyDescent="0.3">
      <c r="A8710" t="s">
        <v>138</v>
      </c>
      <c r="B8710" t="s">
        <v>1183</v>
      </c>
      <c r="D8710" t="s">
        <v>1184</v>
      </c>
      <c r="F8710" t="s">
        <v>4809</v>
      </c>
      <c r="G8710" t="s">
        <v>4810</v>
      </c>
      <c r="H8710" t="s">
        <v>4811</v>
      </c>
      <c r="I8710" t="s">
        <v>4812</v>
      </c>
      <c r="J8710">
        <v>2018</v>
      </c>
      <c r="K8710" t="s">
        <v>1190</v>
      </c>
      <c r="L8710">
        <v>47</v>
      </c>
      <c r="M8710">
        <v>3</v>
      </c>
      <c r="N8710">
        <v>1</v>
      </c>
      <c r="O8710">
        <v>0</v>
      </c>
      <c r="P8710">
        <v>0</v>
      </c>
      <c r="Q8710">
        <v>0</v>
      </c>
      <c r="R8710">
        <v>0</v>
      </c>
      <c r="S8710">
        <v>1</v>
      </c>
      <c r="T8710">
        <v>0</v>
      </c>
      <c r="U8710">
        <v>0</v>
      </c>
      <c r="V8710">
        <v>1</v>
      </c>
      <c r="W8710">
        <v>38</v>
      </c>
      <c r="X8710">
        <v>3</v>
      </c>
    </row>
    <row r="8711" spans="1:24" x14ac:dyDescent="0.3">
      <c r="A8711" t="s">
        <v>138</v>
      </c>
      <c r="B8711" t="s">
        <v>1183</v>
      </c>
      <c r="D8711" t="s">
        <v>1184</v>
      </c>
      <c r="F8711" t="s">
        <v>4809</v>
      </c>
      <c r="G8711" t="s">
        <v>4810</v>
      </c>
      <c r="H8711" t="s">
        <v>4811</v>
      </c>
      <c r="I8711" t="s">
        <v>4812</v>
      </c>
      <c r="J8711">
        <v>2019</v>
      </c>
      <c r="K8711" t="s">
        <v>1189</v>
      </c>
      <c r="L8711">
        <v>5</v>
      </c>
      <c r="M8711">
        <v>0</v>
      </c>
      <c r="N8711">
        <v>0</v>
      </c>
      <c r="O8711">
        <v>4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1</v>
      </c>
      <c r="W8711">
        <v>0</v>
      </c>
      <c r="X8711">
        <v>0</v>
      </c>
    </row>
    <row r="8712" spans="1:24" x14ac:dyDescent="0.3">
      <c r="A8712" t="s">
        <v>138</v>
      </c>
      <c r="B8712" t="s">
        <v>1183</v>
      </c>
      <c r="D8712" t="s">
        <v>1184</v>
      </c>
      <c r="F8712" t="s">
        <v>4809</v>
      </c>
      <c r="G8712" t="s">
        <v>4810</v>
      </c>
      <c r="H8712" t="s">
        <v>4811</v>
      </c>
      <c r="I8712" t="s">
        <v>4812</v>
      </c>
      <c r="J8712">
        <v>2019</v>
      </c>
      <c r="K8712" t="s">
        <v>1190</v>
      </c>
      <c r="L8712">
        <v>3</v>
      </c>
      <c r="M8712">
        <v>0</v>
      </c>
      <c r="N8712">
        <v>0</v>
      </c>
      <c r="O8712">
        <v>2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1</v>
      </c>
      <c r="W8712">
        <v>0</v>
      </c>
      <c r="X8712">
        <v>0</v>
      </c>
    </row>
    <row r="8713" spans="1:24" x14ac:dyDescent="0.3">
      <c r="A8713" t="s">
        <v>138</v>
      </c>
      <c r="B8713" t="s">
        <v>1183</v>
      </c>
      <c r="D8713" t="s">
        <v>1184</v>
      </c>
      <c r="F8713" t="s">
        <v>4809</v>
      </c>
      <c r="G8713" t="s">
        <v>4810</v>
      </c>
      <c r="H8713" t="s">
        <v>4811</v>
      </c>
      <c r="I8713" t="s">
        <v>4812</v>
      </c>
      <c r="J8713">
        <v>2020</v>
      </c>
      <c r="K8713" t="s">
        <v>1189</v>
      </c>
      <c r="L8713">
        <v>2</v>
      </c>
      <c r="M8713">
        <v>0</v>
      </c>
      <c r="N8713">
        <v>1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1</v>
      </c>
      <c r="X8713">
        <v>0</v>
      </c>
    </row>
    <row r="8714" spans="1:24" x14ac:dyDescent="0.3">
      <c r="A8714" t="s">
        <v>138</v>
      </c>
      <c r="B8714" t="s">
        <v>1183</v>
      </c>
      <c r="D8714" t="s">
        <v>1184</v>
      </c>
      <c r="F8714" t="s">
        <v>4809</v>
      </c>
      <c r="G8714" t="s">
        <v>4810</v>
      </c>
      <c r="H8714" t="s">
        <v>4811</v>
      </c>
      <c r="I8714" t="s">
        <v>4812</v>
      </c>
      <c r="J8714">
        <v>2020</v>
      </c>
      <c r="K8714" t="s">
        <v>1190</v>
      </c>
      <c r="L8714">
        <v>2</v>
      </c>
      <c r="M8714">
        <v>0</v>
      </c>
      <c r="N8714">
        <v>1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1</v>
      </c>
      <c r="X8714">
        <v>0</v>
      </c>
    </row>
    <row r="8715" spans="1:24" x14ac:dyDescent="0.3">
      <c r="A8715" t="s">
        <v>138</v>
      </c>
      <c r="B8715" t="s">
        <v>1183</v>
      </c>
      <c r="D8715" t="s">
        <v>1184</v>
      </c>
      <c r="F8715" t="s">
        <v>4809</v>
      </c>
      <c r="G8715" t="s">
        <v>4810</v>
      </c>
      <c r="H8715" t="s">
        <v>4811</v>
      </c>
      <c r="I8715" t="s">
        <v>4812</v>
      </c>
      <c r="J8715">
        <v>2021</v>
      </c>
      <c r="K8715" t="s">
        <v>1189</v>
      </c>
      <c r="L8715">
        <v>1</v>
      </c>
      <c r="M8715">
        <v>0</v>
      </c>
      <c r="N8715">
        <v>1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</row>
    <row r="8716" spans="1:24" x14ac:dyDescent="0.3">
      <c r="A8716" t="s">
        <v>138</v>
      </c>
      <c r="B8716" t="s">
        <v>1183</v>
      </c>
      <c r="D8716" t="s">
        <v>1184</v>
      </c>
      <c r="F8716" t="s">
        <v>4809</v>
      </c>
      <c r="G8716" t="s">
        <v>4810</v>
      </c>
      <c r="H8716" t="s">
        <v>4811</v>
      </c>
      <c r="I8716" t="s">
        <v>4812</v>
      </c>
      <c r="J8716">
        <v>2021</v>
      </c>
      <c r="K8716" t="s">
        <v>1190</v>
      </c>
      <c r="L8716">
        <v>1</v>
      </c>
      <c r="M8716">
        <v>0</v>
      </c>
      <c r="N8716">
        <v>1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</row>
    <row r="8717" spans="1:24" x14ac:dyDescent="0.3">
      <c r="A8717" t="s">
        <v>138</v>
      </c>
      <c r="B8717" t="s">
        <v>1183</v>
      </c>
      <c r="D8717" t="s">
        <v>1184</v>
      </c>
      <c r="F8717" t="s">
        <v>4809</v>
      </c>
      <c r="G8717" t="s">
        <v>4810</v>
      </c>
      <c r="H8717" t="s">
        <v>4811</v>
      </c>
      <c r="I8717" t="s">
        <v>4812</v>
      </c>
      <c r="J8717">
        <v>2022</v>
      </c>
      <c r="K8717" t="s">
        <v>1189</v>
      </c>
      <c r="L8717">
        <v>3</v>
      </c>
      <c r="M8717">
        <v>0</v>
      </c>
      <c r="N8717">
        <v>0</v>
      </c>
      <c r="O8717">
        <v>0</v>
      </c>
      <c r="P8717">
        <v>2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1</v>
      </c>
      <c r="X8717">
        <v>0</v>
      </c>
    </row>
    <row r="8718" spans="1:24" x14ac:dyDescent="0.3">
      <c r="A8718" t="s">
        <v>138</v>
      </c>
      <c r="B8718" t="s">
        <v>1183</v>
      </c>
      <c r="D8718" t="s">
        <v>1184</v>
      </c>
      <c r="F8718" t="s">
        <v>4809</v>
      </c>
      <c r="G8718" t="s">
        <v>4810</v>
      </c>
      <c r="H8718" t="s">
        <v>4811</v>
      </c>
      <c r="I8718" t="s">
        <v>4812</v>
      </c>
      <c r="J8718">
        <v>2022</v>
      </c>
      <c r="K8718" t="s">
        <v>1190</v>
      </c>
      <c r="L8718">
        <v>2</v>
      </c>
      <c r="M8718">
        <v>0</v>
      </c>
      <c r="N8718">
        <v>0</v>
      </c>
      <c r="O8718">
        <v>0</v>
      </c>
      <c r="P8718">
        <v>1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1</v>
      </c>
      <c r="X8718">
        <v>0</v>
      </c>
    </row>
    <row r="8719" spans="1:24" x14ac:dyDescent="0.3">
      <c r="A8719" t="s">
        <v>138</v>
      </c>
      <c r="B8719" t="s">
        <v>1183</v>
      </c>
      <c r="D8719" t="s">
        <v>1184</v>
      </c>
      <c r="F8719" t="s">
        <v>4809</v>
      </c>
      <c r="G8719" t="s">
        <v>4810</v>
      </c>
      <c r="H8719" t="s">
        <v>4811</v>
      </c>
      <c r="I8719" t="s">
        <v>4812</v>
      </c>
      <c r="J8719">
        <v>9999</v>
      </c>
      <c r="K8719" t="s">
        <v>1189</v>
      </c>
      <c r="L8719">
        <v>2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2</v>
      </c>
      <c r="U8719">
        <v>0</v>
      </c>
      <c r="V8719">
        <v>0</v>
      </c>
      <c r="W8719">
        <v>0</v>
      </c>
      <c r="X8719">
        <v>0</v>
      </c>
    </row>
    <row r="8720" spans="1:24" x14ac:dyDescent="0.3">
      <c r="A8720" t="s">
        <v>138</v>
      </c>
      <c r="B8720" t="s">
        <v>1183</v>
      </c>
      <c r="D8720" t="s">
        <v>1184</v>
      </c>
      <c r="F8720" t="s">
        <v>4809</v>
      </c>
      <c r="G8720" t="s">
        <v>4810</v>
      </c>
      <c r="H8720" t="s">
        <v>4811</v>
      </c>
      <c r="I8720" t="s">
        <v>4812</v>
      </c>
      <c r="J8720">
        <v>9999</v>
      </c>
      <c r="K8720" t="s">
        <v>1190</v>
      </c>
      <c r="L8720">
        <v>1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1</v>
      </c>
      <c r="U8720">
        <v>0</v>
      </c>
      <c r="V8720">
        <v>0</v>
      </c>
      <c r="W8720">
        <v>0</v>
      </c>
      <c r="X8720">
        <v>0</v>
      </c>
    </row>
    <row r="8721" spans="1:24" x14ac:dyDescent="0.3">
      <c r="A8721" t="s">
        <v>324</v>
      </c>
      <c r="B8721" t="s">
        <v>1183</v>
      </c>
      <c r="D8721" t="s">
        <v>1184</v>
      </c>
      <c r="F8721" t="s">
        <v>4813</v>
      </c>
      <c r="G8721" t="s">
        <v>4814</v>
      </c>
      <c r="H8721" t="s">
        <v>4815</v>
      </c>
      <c r="I8721" t="s">
        <v>4816</v>
      </c>
      <c r="J8721">
        <v>2011</v>
      </c>
      <c r="K8721" t="s">
        <v>1189</v>
      </c>
      <c r="L8721">
        <v>1</v>
      </c>
      <c r="M8721">
        <v>0</v>
      </c>
      <c r="N8721">
        <v>0</v>
      </c>
      <c r="O8721">
        <v>0</v>
      </c>
      <c r="P8721">
        <v>1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</row>
    <row r="8722" spans="1:24" x14ac:dyDescent="0.3">
      <c r="A8722" t="s">
        <v>324</v>
      </c>
      <c r="B8722" t="s">
        <v>1183</v>
      </c>
      <c r="D8722" t="s">
        <v>1184</v>
      </c>
      <c r="F8722" t="s">
        <v>4813</v>
      </c>
      <c r="G8722" t="s">
        <v>4814</v>
      </c>
      <c r="H8722" t="s">
        <v>4815</v>
      </c>
      <c r="I8722" t="s">
        <v>4816</v>
      </c>
      <c r="J8722">
        <v>2011</v>
      </c>
      <c r="K8722" t="s">
        <v>1190</v>
      </c>
      <c r="L8722">
        <v>1</v>
      </c>
      <c r="M8722">
        <v>0</v>
      </c>
      <c r="N8722">
        <v>0</v>
      </c>
      <c r="O8722">
        <v>0</v>
      </c>
      <c r="P8722">
        <v>1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</row>
    <row r="8723" spans="1:24" x14ac:dyDescent="0.3">
      <c r="A8723" t="s">
        <v>324</v>
      </c>
      <c r="B8723" t="s">
        <v>1183</v>
      </c>
      <c r="D8723" t="s">
        <v>1184</v>
      </c>
      <c r="F8723" t="s">
        <v>4813</v>
      </c>
      <c r="G8723" t="s">
        <v>4814</v>
      </c>
      <c r="H8723" t="s">
        <v>4815</v>
      </c>
      <c r="I8723" t="s">
        <v>4816</v>
      </c>
      <c r="J8723">
        <v>2015</v>
      </c>
      <c r="K8723" t="s">
        <v>1189</v>
      </c>
      <c r="L8723">
        <v>2</v>
      </c>
      <c r="M8723">
        <v>0</v>
      </c>
      <c r="N8723">
        <v>1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1</v>
      </c>
      <c r="X8723">
        <v>0</v>
      </c>
    </row>
    <row r="8724" spans="1:24" x14ac:dyDescent="0.3">
      <c r="A8724" t="s">
        <v>324</v>
      </c>
      <c r="B8724" t="s">
        <v>1183</v>
      </c>
      <c r="D8724" t="s">
        <v>1184</v>
      </c>
      <c r="F8724" t="s">
        <v>4813</v>
      </c>
      <c r="G8724" t="s">
        <v>4814</v>
      </c>
      <c r="H8724" t="s">
        <v>4815</v>
      </c>
      <c r="I8724" t="s">
        <v>4816</v>
      </c>
      <c r="J8724">
        <v>2015</v>
      </c>
      <c r="K8724" t="s">
        <v>1190</v>
      </c>
      <c r="L8724">
        <v>2</v>
      </c>
      <c r="M8724">
        <v>0</v>
      </c>
      <c r="N8724">
        <v>1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1</v>
      </c>
      <c r="X8724">
        <v>0</v>
      </c>
    </row>
    <row r="8725" spans="1:24" x14ac:dyDescent="0.3">
      <c r="A8725" t="s">
        <v>324</v>
      </c>
      <c r="B8725" t="s">
        <v>1183</v>
      </c>
      <c r="D8725" t="s">
        <v>1184</v>
      </c>
      <c r="F8725" t="s">
        <v>4813</v>
      </c>
      <c r="G8725" t="s">
        <v>4814</v>
      </c>
      <c r="H8725" t="s">
        <v>4815</v>
      </c>
      <c r="I8725" t="s">
        <v>4816</v>
      </c>
      <c r="J8725">
        <v>2016</v>
      </c>
      <c r="K8725" t="s">
        <v>1189</v>
      </c>
      <c r="L8725">
        <v>3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3</v>
      </c>
    </row>
    <row r="8726" spans="1:24" x14ac:dyDescent="0.3">
      <c r="A8726" t="s">
        <v>324</v>
      </c>
      <c r="B8726" t="s">
        <v>1183</v>
      </c>
      <c r="D8726" t="s">
        <v>1184</v>
      </c>
      <c r="F8726" t="s">
        <v>4813</v>
      </c>
      <c r="G8726" t="s">
        <v>4814</v>
      </c>
      <c r="H8726" t="s">
        <v>4815</v>
      </c>
      <c r="I8726" t="s">
        <v>4816</v>
      </c>
      <c r="J8726">
        <v>2016</v>
      </c>
      <c r="K8726" t="s">
        <v>1190</v>
      </c>
      <c r="L8726">
        <v>3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3</v>
      </c>
    </row>
    <row r="8727" spans="1:24" x14ac:dyDescent="0.3">
      <c r="A8727" t="s">
        <v>324</v>
      </c>
      <c r="B8727" t="s">
        <v>1183</v>
      </c>
      <c r="D8727" t="s">
        <v>1184</v>
      </c>
      <c r="F8727" t="s">
        <v>4813</v>
      </c>
      <c r="G8727" t="s">
        <v>4814</v>
      </c>
      <c r="H8727" t="s">
        <v>4815</v>
      </c>
      <c r="I8727" t="s">
        <v>4816</v>
      </c>
      <c r="J8727">
        <v>2017</v>
      </c>
      <c r="K8727" t="s">
        <v>1189</v>
      </c>
      <c r="L8727">
        <v>1</v>
      </c>
      <c r="M8727">
        <v>0</v>
      </c>
      <c r="N8727">
        <v>0</v>
      </c>
      <c r="O8727">
        <v>0</v>
      </c>
      <c r="P8727">
        <v>1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</row>
    <row r="8728" spans="1:24" x14ac:dyDescent="0.3">
      <c r="A8728" t="s">
        <v>324</v>
      </c>
      <c r="B8728" t="s">
        <v>1183</v>
      </c>
      <c r="D8728" t="s">
        <v>1184</v>
      </c>
      <c r="F8728" t="s">
        <v>4813</v>
      </c>
      <c r="G8728" t="s">
        <v>4814</v>
      </c>
      <c r="H8728" t="s">
        <v>4815</v>
      </c>
      <c r="I8728" t="s">
        <v>4816</v>
      </c>
      <c r="J8728">
        <v>2017</v>
      </c>
      <c r="K8728" t="s">
        <v>1190</v>
      </c>
      <c r="L8728">
        <v>1</v>
      </c>
      <c r="M8728">
        <v>0</v>
      </c>
      <c r="N8728">
        <v>0</v>
      </c>
      <c r="O8728">
        <v>0</v>
      </c>
      <c r="P8728">
        <v>1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</row>
    <row r="8729" spans="1:24" x14ac:dyDescent="0.3">
      <c r="A8729" t="s">
        <v>324</v>
      </c>
      <c r="B8729" t="s">
        <v>1183</v>
      </c>
      <c r="D8729" t="s">
        <v>1184</v>
      </c>
      <c r="F8729" t="s">
        <v>4813</v>
      </c>
      <c r="G8729" t="s">
        <v>4814</v>
      </c>
      <c r="H8729" t="s">
        <v>4815</v>
      </c>
      <c r="I8729" t="s">
        <v>4816</v>
      </c>
      <c r="J8729">
        <v>2019</v>
      </c>
      <c r="K8729" t="s">
        <v>1189</v>
      </c>
      <c r="L8729">
        <v>2</v>
      </c>
      <c r="M8729">
        <v>1</v>
      </c>
      <c r="N8729">
        <v>1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</row>
    <row r="8730" spans="1:24" x14ac:dyDescent="0.3">
      <c r="A8730" t="s">
        <v>324</v>
      </c>
      <c r="B8730" t="s">
        <v>1183</v>
      </c>
      <c r="D8730" t="s">
        <v>1184</v>
      </c>
      <c r="F8730" t="s">
        <v>4813</v>
      </c>
      <c r="G8730" t="s">
        <v>4814</v>
      </c>
      <c r="H8730" t="s">
        <v>4815</v>
      </c>
      <c r="I8730" t="s">
        <v>4816</v>
      </c>
      <c r="J8730">
        <v>2019</v>
      </c>
      <c r="K8730" t="s">
        <v>1190</v>
      </c>
      <c r="L8730">
        <v>2</v>
      </c>
      <c r="M8730">
        <v>1</v>
      </c>
      <c r="N8730">
        <v>1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</row>
    <row r="8731" spans="1:24" x14ac:dyDescent="0.3">
      <c r="A8731" t="s">
        <v>324</v>
      </c>
      <c r="B8731" t="s">
        <v>1183</v>
      </c>
      <c r="D8731" t="s">
        <v>1184</v>
      </c>
      <c r="F8731" t="s">
        <v>4813</v>
      </c>
      <c r="G8731" t="s">
        <v>4814</v>
      </c>
      <c r="H8731" t="s">
        <v>4815</v>
      </c>
      <c r="I8731" t="s">
        <v>4816</v>
      </c>
      <c r="J8731">
        <v>9999</v>
      </c>
      <c r="K8731" t="s">
        <v>1189</v>
      </c>
      <c r="L8731">
        <v>1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1</v>
      </c>
      <c r="T8731">
        <v>0</v>
      </c>
      <c r="U8731">
        <v>0</v>
      </c>
      <c r="V8731">
        <v>0</v>
      </c>
      <c r="W8731">
        <v>0</v>
      </c>
      <c r="X8731">
        <v>0</v>
      </c>
    </row>
    <row r="8732" spans="1:24" x14ac:dyDescent="0.3">
      <c r="A8732" t="s">
        <v>324</v>
      </c>
      <c r="B8732" t="s">
        <v>1183</v>
      </c>
      <c r="D8732" t="s">
        <v>1184</v>
      </c>
      <c r="F8732" t="s">
        <v>4813</v>
      </c>
      <c r="G8732" t="s">
        <v>4814</v>
      </c>
      <c r="H8732" t="s">
        <v>4815</v>
      </c>
      <c r="I8732" t="s">
        <v>4816</v>
      </c>
      <c r="J8732">
        <v>9999</v>
      </c>
      <c r="K8732" t="s">
        <v>1190</v>
      </c>
      <c r="L8732">
        <v>1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1</v>
      </c>
      <c r="T8732">
        <v>0</v>
      </c>
      <c r="U8732">
        <v>0</v>
      </c>
      <c r="V8732">
        <v>0</v>
      </c>
      <c r="W8732">
        <v>0</v>
      </c>
      <c r="X8732">
        <v>0</v>
      </c>
    </row>
    <row r="8733" spans="1:24" x14ac:dyDescent="0.3">
      <c r="A8733" t="s">
        <v>185</v>
      </c>
      <c r="B8733" t="s">
        <v>1183</v>
      </c>
      <c r="D8733" t="s">
        <v>1184</v>
      </c>
      <c r="F8733" t="s">
        <v>4817</v>
      </c>
      <c r="G8733" t="s">
        <v>4818</v>
      </c>
      <c r="H8733" t="s">
        <v>4819</v>
      </c>
      <c r="I8733" t="s">
        <v>4820</v>
      </c>
      <c r="J8733">
        <v>2010</v>
      </c>
      <c r="K8733" t="s">
        <v>1189</v>
      </c>
      <c r="L8733">
        <v>1</v>
      </c>
      <c r="M8733">
        <v>0</v>
      </c>
      <c r="N8733">
        <v>0</v>
      </c>
      <c r="O8733">
        <v>1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</row>
    <row r="8734" spans="1:24" x14ac:dyDescent="0.3">
      <c r="A8734" t="s">
        <v>185</v>
      </c>
      <c r="B8734" t="s">
        <v>1183</v>
      </c>
      <c r="D8734" t="s">
        <v>1184</v>
      </c>
      <c r="F8734" t="s">
        <v>4817</v>
      </c>
      <c r="G8734" t="s">
        <v>4818</v>
      </c>
      <c r="H8734" t="s">
        <v>4819</v>
      </c>
      <c r="I8734" t="s">
        <v>4820</v>
      </c>
      <c r="J8734">
        <v>2010</v>
      </c>
      <c r="K8734" t="s">
        <v>1190</v>
      </c>
      <c r="L8734">
        <v>1</v>
      </c>
      <c r="M8734">
        <v>0</v>
      </c>
      <c r="N8734">
        <v>0</v>
      </c>
      <c r="O8734">
        <v>1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</row>
    <row r="8735" spans="1:24" x14ac:dyDescent="0.3">
      <c r="A8735" t="s">
        <v>185</v>
      </c>
      <c r="B8735" t="s">
        <v>1183</v>
      </c>
      <c r="D8735" t="s">
        <v>1184</v>
      </c>
      <c r="F8735" t="s">
        <v>4817</v>
      </c>
      <c r="G8735" t="s">
        <v>4818</v>
      </c>
      <c r="H8735" t="s">
        <v>4819</v>
      </c>
      <c r="I8735" t="s">
        <v>4820</v>
      </c>
      <c r="J8735">
        <v>2013</v>
      </c>
      <c r="K8735" t="s">
        <v>1189</v>
      </c>
      <c r="L8735">
        <v>1</v>
      </c>
      <c r="M8735">
        <v>0</v>
      </c>
      <c r="N8735">
        <v>0</v>
      </c>
      <c r="O8735">
        <v>1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</row>
    <row r="8736" spans="1:24" x14ac:dyDescent="0.3">
      <c r="A8736" t="s">
        <v>185</v>
      </c>
      <c r="B8736" t="s">
        <v>1183</v>
      </c>
      <c r="D8736" t="s">
        <v>1184</v>
      </c>
      <c r="F8736" t="s">
        <v>4817</v>
      </c>
      <c r="G8736" t="s">
        <v>4818</v>
      </c>
      <c r="H8736" t="s">
        <v>4819</v>
      </c>
      <c r="I8736" t="s">
        <v>4820</v>
      </c>
      <c r="J8736">
        <v>2013</v>
      </c>
      <c r="K8736" t="s">
        <v>1190</v>
      </c>
      <c r="L8736">
        <v>1</v>
      </c>
      <c r="M8736">
        <v>0</v>
      </c>
      <c r="N8736">
        <v>0</v>
      </c>
      <c r="O8736">
        <v>1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</row>
    <row r="8737" spans="1:24" x14ac:dyDescent="0.3">
      <c r="A8737" t="s">
        <v>185</v>
      </c>
      <c r="B8737" t="s">
        <v>1183</v>
      </c>
      <c r="D8737" t="s">
        <v>1184</v>
      </c>
      <c r="F8737" t="s">
        <v>4817</v>
      </c>
      <c r="G8737" t="s">
        <v>4818</v>
      </c>
      <c r="H8737" t="s">
        <v>4819</v>
      </c>
      <c r="I8737" t="s">
        <v>4820</v>
      </c>
      <c r="J8737">
        <v>2014</v>
      </c>
      <c r="K8737" t="s">
        <v>1189</v>
      </c>
      <c r="L8737">
        <v>7</v>
      </c>
      <c r="M8737">
        <v>0</v>
      </c>
      <c r="N8737">
        <v>0</v>
      </c>
      <c r="O8737">
        <v>1</v>
      </c>
      <c r="P8737">
        <v>0</v>
      </c>
      <c r="Q8737">
        <v>0</v>
      </c>
      <c r="R8737">
        <v>1</v>
      </c>
      <c r="S8737">
        <v>5</v>
      </c>
      <c r="T8737">
        <v>0</v>
      </c>
      <c r="U8737">
        <v>0</v>
      </c>
      <c r="V8737">
        <v>0</v>
      </c>
      <c r="W8737">
        <v>0</v>
      </c>
      <c r="X8737">
        <v>0</v>
      </c>
    </row>
    <row r="8738" spans="1:24" x14ac:dyDescent="0.3">
      <c r="A8738" t="s">
        <v>185</v>
      </c>
      <c r="B8738" t="s">
        <v>1183</v>
      </c>
      <c r="D8738" t="s">
        <v>1184</v>
      </c>
      <c r="F8738" t="s">
        <v>4817</v>
      </c>
      <c r="G8738" t="s">
        <v>4818</v>
      </c>
      <c r="H8738" t="s">
        <v>4819</v>
      </c>
      <c r="I8738" t="s">
        <v>4820</v>
      </c>
      <c r="J8738">
        <v>2014</v>
      </c>
      <c r="K8738" t="s">
        <v>1190</v>
      </c>
      <c r="L8738">
        <v>4</v>
      </c>
      <c r="M8738">
        <v>0</v>
      </c>
      <c r="N8738">
        <v>0</v>
      </c>
      <c r="O8738">
        <v>1</v>
      </c>
      <c r="P8738">
        <v>0</v>
      </c>
      <c r="Q8738">
        <v>0</v>
      </c>
      <c r="R8738">
        <v>1</v>
      </c>
      <c r="S8738">
        <v>2</v>
      </c>
      <c r="T8738">
        <v>0</v>
      </c>
      <c r="U8738">
        <v>0</v>
      </c>
      <c r="V8738">
        <v>0</v>
      </c>
      <c r="W8738">
        <v>0</v>
      </c>
      <c r="X8738">
        <v>0</v>
      </c>
    </row>
    <row r="8739" spans="1:24" x14ac:dyDescent="0.3">
      <c r="A8739" t="s">
        <v>185</v>
      </c>
      <c r="B8739" t="s">
        <v>1183</v>
      </c>
      <c r="D8739" t="s">
        <v>1184</v>
      </c>
      <c r="F8739" t="s">
        <v>4817</v>
      </c>
      <c r="G8739" t="s">
        <v>4818</v>
      </c>
      <c r="H8739" t="s">
        <v>4819</v>
      </c>
      <c r="I8739" t="s">
        <v>4820</v>
      </c>
      <c r="J8739">
        <v>2016</v>
      </c>
      <c r="K8739" t="s">
        <v>1189</v>
      </c>
      <c r="L8739">
        <v>2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2</v>
      </c>
      <c r="T8739">
        <v>0</v>
      </c>
      <c r="U8739">
        <v>0</v>
      </c>
      <c r="V8739">
        <v>0</v>
      </c>
      <c r="W8739">
        <v>0</v>
      </c>
      <c r="X8739">
        <v>0</v>
      </c>
    </row>
    <row r="8740" spans="1:24" x14ac:dyDescent="0.3">
      <c r="A8740" t="s">
        <v>185</v>
      </c>
      <c r="B8740" t="s">
        <v>1183</v>
      </c>
      <c r="D8740" t="s">
        <v>1184</v>
      </c>
      <c r="F8740" t="s">
        <v>4817</v>
      </c>
      <c r="G8740" t="s">
        <v>4818</v>
      </c>
      <c r="H8740" t="s">
        <v>4819</v>
      </c>
      <c r="I8740" t="s">
        <v>4820</v>
      </c>
      <c r="J8740">
        <v>2016</v>
      </c>
      <c r="K8740" t="s">
        <v>1190</v>
      </c>
      <c r="L8740">
        <v>1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1</v>
      </c>
      <c r="T8740">
        <v>0</v>
      </c>
      <c r="U8740">
        <v>0</v>
      </c>
      <c r="V8740">
        <v>0</v>
      </c>
      <c r="W8740">
        <v>0</v>
      </c>
      <c r="X8740">
        <v>0</v>
      </c>
    </row>
    <row r="8741" spans="1:24" x14ac:dyDescent="0.3">
      <c r="A8741" t="s">
        <v>185</v>
      </c>
      <c r="B8741" t="s">
        <v>1183</v>
      </c>
      <c r="D8741" t="s">
        <v>1184</v>
      </c>
      <c r="F8741" t="s">
        <v>4817</v>
      </c>
      <c r="G8741" t="s">
        <v>4818</v>
      </c>
      <c r="H8741" t="s">
        <v>4819</v>
      </c>
      <c r="I8741" t="s">
        <v>4820</v>
      </c>
      <c r="J8741">
        <v>2019</v>
      </c>
      <c r="K8741" t="s">
        <v>1189</v>
      </c>
      <c r="L8741">
        <v>1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1</v>
      </c>
    </row>
    <row r="8742" spans="1:24" x14ac:dyDescent="0.3">
      <c r="A8742" t="s">
        <v>185</v>
      </c>
      <c r="B8742" t="s">
        <v>1183</v>
      </c>
      <c r="D8742" t="s">
        <v>1184</v>
      </c>
      <c r="F8742" t="s">
        <v>4817</v>
      </c>
      <c r="G8742" t="s">
        <v>4818</v>
      </c>
      <c r="H8742" t="s">
        <v>4819</v>
      </c>
      <c r="I8742" t="s">
        <v>4820</v>
      </c>
      <c r="J8742">
        <v>2019</v>
      </c>
      <c r="K8742" t="s">
        <v>1190</v>
      </c>
      <c r="L8742">
        <v>1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1</v>
      </c>
    </row>
    <row r="8743" spans="1:24" x14ac:dyDescent="0.3">
      <c r="A8743" t="s">
        <v>185</v>
      </c>
      <c r="B8743" t="s">
        <v>1183</v>
      </c>
      <c r="D8743" t="s">
        <v>1184</v>
      </c>
      <c r="F8743" t="s">
        <v>4817</v>
      </c>
      <c r="G8743" t="s">
        <v>4818</v>
      </c>
      <c r="H8743" t="s">
        <v>4819</v>
      </c>
      <c r="I8743" t="s">
        <v>4820</v>
      </c>
      <c r="J8743">
        <v>2020</v>
      </c>
      <c r="K8743" t="s">
        <v>1189</v>
      </c>
      <c r="L8743">
        <v>1</v>
      </c>
      <c r="M8743">
        <v>0</v>
      </c>
      <c r="N8743">
        <v>0</v>
      </c>
      <c r="O8743">
        <v>0</v>
      </c>
      <c r="P8743">
        <v>0</v>
      </c>
      <c r="Q8743">
        <v>1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</row>
    <row r="8744" spans="1:24" x14ac:dyDescent="0.3">
      <c r="A8744" t="s">
        <v>185</v>
      </c>
      <c r="B8744" t="s">
        <v>1183</v>
      </c>
      <c r="D8744" t="s">
        <v>1184</v>
      </c>
      <c r="F8744" t="s">
        <v>4817</v>
      </c>
      <c r="G8744" t="s">
        <v>4818</v>
      </c>
      <c r="H8744" t="s">
        <v>4819</v>
      </c>
      <c r="I8744" t="s">
        <v>4820</v>
      </c>
      <c r="J8744">
        <v>2020</v>
      </c>
      <c r="K8744" t="s">
        <v>1190</v>
      </c>
      <c r="L8744">
        <v>1</v>
      </c>
      <c r="M8744">
        <v>0</v>
      </c>
      <c r="N8744">
        <v>0</v>
      </c>
      <c r="O8744">
        <v>0</v>
      </c>
      <c r="P8744">
        <v>0</v>
      </c>
      <c r="Q8744">
        <v>1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</row>
    <row r="8745" spans="1:24" x14ac:dyDescent="0.3">
      <c r="A8745" t="s">
        <v>185</v>
      </c>
      <c r="B8745" t="s">
        <v>1183</v>
      </c>
      <c r="D8745" t="s">
        <v>1184</v>
      </c>
      <c r="F8745" t="s">
        <v>4817</v>
      </c>
      <c r="G8745" t="s">
        <v>4818</v>
      </c>
      <c r="H8745" t="s">
        <v>4819</v>
      </c>
      <c r="I8745" t="s">
        <v>4820</v>
      </c>
      <c r="J8745">
        <v>2022</v>
      </c>
      <c r="K8745" t="s">
        <v>1189</v>
      </c>
      <c r="L8745">
        <v>4</v>
      </c>
      <c r="M8745">
        <v>0</v>
      </c>
      <c r="N8745">
        <v>1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3</v>
      </c>
      <c r="W8745">
        <v>0</v>
      </c>
      <c r="X8745">
        <v>0</v>
      </c>
    </row>
    <row r="8746" spans="1:24" x14ac:dyDescent="0.3">
      <c r="A8746" t="s">
        <v>185</v>
      </c>
      <c r="B8746" t="s">
        <v>1183</v>
      </c>
      <c r="D8746" t="s">
        <v>1184</v>
      </c>
      <c r="F8746" t="s">
        <v>4817</v>
      </c>
      <c r="G8746" t="s">
        <v>4818</v>
      </c>
      <c r="H8746" t="s">
        <v>4819</v>
      </c>
      <c r="I8746" t="s">
        <v>4820</v>
      </c>
      <c r="J8746">
        <v>2022</v>
      </c>
      <c r="K8746" t="s">
        <v>1190</v>
      </c>
      <c r="L8746">
        <v>3</v>
      </c>
      <c r="M8746">
        <v>0</v>
      </c>
      <c r="N8746">
        <v>1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2</v>
      </c>
      <c r="W8746">
        <v>0</v>
      </c>
      <c r="X8746">
        <v>0</v>
      </c>
    </row>
    <row r="8747" spans="1:24" x14ac:dyDescent="0.3">
      <c r="A8747" t="s">
        <v>185</v>
      </c>
      <c r="B8747" t="s">
        <v>1183</v>
      </c>
      <c r="D8747" t="s">
        <v>1184</v>
      </c>
      <c r="F8747" t="s">
        <v>4817</v>
      </c>
      <c r="G8747" t="s">
        <v>4818</v>
      </c>
      <c r="H8747" t="s">
        <v>4819</v>
      </c>
      <c r="I8747" t="s">
        <v>4820</v>
      </c>
      <c r="J8747">
        <v>2023</v>
      </c>
      <c r="K8747" t="s">
        <v>1189</v>
      </c>
      <c r="L8747">
        <v>2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2</v>
      </c>
      <c r="W8747">
        <v>0</v>
      </c>
      <c r="X8747">
        <v>0</v>
      </c>
    </row>
    <row r="8748" spans="1:24" x14ac:dyDescent="0.3">
      <c r="A8748" t="s">
        <v>185</v>
      </c>
      <c r="B8748" t="s">
        <v>1183</v>
      </c>
      <c r="D8748" t="s">
        <v>1184</v>
      </c>
      <c r="F8748" t="s">
        <v>4817</v>
      </c>
      <c r="G8748" t="s">
        <v>4818</v>
      </c>
      <c r="H8748" t="s">
        <v>4819</v>
      </c>
      <c r="I8748" t="s">
        <v>4820</v>
      </c>
      <c r="J8748">
        <v>2023</v>
      </c>
      <c r="K8748" t="s">
        <v>1190</v>
      </c>
      <c r="L8748">
        <v>2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2</v>
      </c>
      <c r="W8748">
        <v>0</v>
      </c>
      <c r="X8748">
        <v>0</v>
      </c>
    </row>
    <row r="8749" spans="1:24" x14ac:dyDescent="0.3">
      <c r="A8749" t="s">
        <v>542</v>
      </c>
      <c r="B8749" t="s">
        <v>1183</v>
      </c>
      <c r="D8749" t="s">
        <v>1184</v>
      </c>
      <c r="F8749" t="s">
        <v>4821</v>
      </c>
      <c r="G8749" t="s">
        <v>4822</v>
      </c>
      <c r="H8749" t="s">
        <v>4823</v>
      </c>
      <c r="I8749" t="s">
        <v>4824</v>
      </c>
      <c r="J8749">
        <v>2014</v>
      </c>
      <c r="K8749" t="s">
        <v>1189</v>
      </c>
      <c r="L8749">
        <v>6</v>
      </c>
      <c r="M8749">
        <v>0</v>
      </c>
      <c r="N8749">
        <v>0</v>
      </c>
      <c r="O8749">
        <v>0</v>
      </c>
      <c r="P8749">
        <v>5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1</v>
      </c>
      <c r="W8749">
        <v>0</v>
      </c>
      <c r="X8749">
        <v>0</v>
      </c>
    </row>
    <row r="8750" spans="1:24" x14ac:dyDescent="0.3">
      <c r="A8750" t="s">
        <v>542</v>
      </c>
      <c r="B8750" t="s">
        <v>1183</v>
      </c>
      <c r="D8750" t="s">
        <v>1184</v>
      </c>
      <c r="F8750" t="s">
        <v>4821</v>
      </c>
      <c r="G8750" t="s">
        <v>4822</v>
      </c>
      <c r="H8750" t="s">
        <v>4823</v>
      </c>
      <c r="I8750" t="s">
        <v>4824</v>
      </c>
      <c r="J8750">
        <v>2014</v>
      </c>
      <c r="K8750" t="s">
        <v>1190</v>
      </c>
      <c r="L8750">
        <v>5</v>
      </c>
      <c r="M8750">
        <v>0</v>
      </c>
      <c r="N8750">
        <v>0</v>
      </c>
      <c r="O8750">
        <v>0</v>
      </c>
      <c r="P8750">
        <v>4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1</v>
      </c>
      <c r="W8750">
        <v>0</v>
      </c>
      <c r="X8750">
        <v>0</v>
      </c>
    </row>
    <row r="8751" spans="1:24" x14ac:dyDescent="0.3">
      <c r="A8751" t="s">
        <v>542</v>
      </c>
      <c r="B8751" t="s">
        <v>1183</v>
      </c>
      <c r="D8751" t="s">
        <v>1184</v>
      </c>
      <c r="F8751" t="s">
        <v>4821</v>
      </c>
      <c r="G8751" t="s">
        <v>4822</v>
      </c>
      <c r="H8751" t="s">
        <v>4823</v>
      </c>
      <c r="I8751" t="s">
        <v>4824</v>
      </c>
      <c r="J8751">
        <v>2020</v>
      </c>
      <c r="K8751" t="s">
        <v>1189</v>
      </c>
      <c r="L8751">
        <v>1</v>
      </c>
      <c r="M8751">
        <v>0</v>
      </c>
      <c r="N8751">
        <v>0</v>
      </c>
      <c r="O8751">
        <v>1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</row>
    <row r="8752" spans="1:24" x14ac:dyDescent="0.3">
      <c r="A8752" t="s">
        <v>542</v>
      </c>
      <c r="B8752" t="s">
        <v>1183</v>
      </c>
      <c r="D8752" t="s">
        <v>1184</v>
      </c>
      <c r="F8752" t="s">
        <v>4821</v>
      </c>
      <c r="G8752" t="s">
        <v>4822</v>
      </c>
      <c r="H8752" t="s">
        <v>4823</v>
      </c>
      <c r="I8752" t="s">
        <v>4824</v>
      </c>
      <c r="J8752">
        <v>2020</v>
      </c>
      <c r="K8752" t="s">
        <v>1190</v>
      </c>
      <c r="L8752">
        <v>1</v>
      </c>
      <c r="M8752">
        <v>0</v>
      </c>
      <c r="N8752">
        <v>0</v>
      </c>
      <c r="O8752">
        <v>1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</row>
    <row r="8753" spans="1:24" x14ac:dyDescent="0.3">
      <c r="A8753" t="s">
        <v>686</v>
      </c>
      <c r="B8753" t="s">
        <v>1183</v>
      </c>
      <c r="D8753" t="s">
        <v>1184</v>
      </c>
      <c r="F8753" t="s">
        <v>4825</v>
      </c>
      <c r="G8753" t="s">
        <v>4826</v>
      </c>
      <c r="I8753" t="s">
        <v>4827</v>
      </c>
      <c r="J8753">
        <v>2021</v>
      </c>
      <c r="K8753" t="s">
        <v>1189</v>
      </c>
      <c r="L8753">
        <v>1</v>
      </c>
      <c r="M8753">
        <v>0</v>
      </c>
      <c r="N8753">
        <v>0</v>
      </c>
      <c r="O8753">
        <v>0</v>
      </c>
      <c r="P8753">
        <v>1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</row>
    <row r="8754" spans="1:24" x14ac:dyDescent="0.3">
      <c r="A8754" t="s">
        <v>686</v>
      </c>
      <c r="B8754" t="s">
        <v>1183</v>
      </c>
      <c r="D8754" t="s">
        <v>1184</v>
      </c>
      <c r="F8754" t="s">
        <v>4825</v>
      </c>
      <c r="G8754" t="s">
        <v>4826</v>
      </c>
      <c r="I8754" t="s">
        <v>4827</v>
      </c>
      <c r="J8754">
        <v>2021</v>
      </c>
      <c r="K8754" t="s">
        <v>1190</v>
      </c>
      <c r="L8754">
        <v>1</v>
      </c>
      <c r="M8754">
        <v>0</v>
      </c>
      <c r="N8754">
        <v>0</v>
      </c>
      <c r="O8754">
        <v>0</v>
      </c>
      <c r="P8754">
        <v>1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</row>
    <row r="8755" spans="1:24" x14ac:dyDescent="0.3">
      <c r="A8755" t="s">
        <v>373</v>
      </c>
      <c r="B8755" t="s">
        <v>1183</v>
      </c>
      <c r="D8755" t="s">
        <v>1184</v>
      </c>
      <c r="F8755" t="s">
        <v>4828</v>
      </c>
      <c r="G8755" t="s">
        <v>4829</v>
      </c>
      <c r="I8755" t="s">
        <v>4830</v>
      </c>
      <c r="J8755">
        <v>2011</v>
      </c>
      <c r="K8755" t="s">
        <v>1189</v>
      </c>
      <c r="L8755">
        <v>1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1</v>
      </c>
      <c r="X8755">
        <v>0</v>
      </c>
    </row>
    <row r="8756" spans="1:24" x14ac:dyDescent="0.3">
      <c r="A8756" t="s">
        <v>373</v>
      </c>
      <c r="B8756" t="s">
        <v>1183</v>
      </c>
      <c r="D8756" t="s">
        <v>1184</v>
      </c>
      <c r="F8756" t="s">
        <v>4828</v>
      </c>
      <c r="G8756" t="s">
        <v>4829</v>
      </c>
      <c r="I8756" t="s">
        <v>4830</v>
      </c>
      <c r="J8756">
        <v>2011</v>
      </c>
      <c r="K8756" t="s">
        <v>1190</v>
      </c>
      <c r="L8756">
        <v>1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1</v>
      </c>
      <c r="X8756">
        <v>0</v>
      </c>
    </row>
    <row r="8757" spans="1:24" x14ac:dyDescent="0.3">
      <c r="A8757" t="s">
        <v>373</v>
      </c>
      <c r="B8757" t="s">
        <v>1183</v>
      </c>
      <c r="D8757" t="s">
        <v>1184</v>
      </c>
      <c r="F8757" t="s">
        <v>4828</v>
      </c>
      <c r="G8757" t="s">
        <v>4829</v>
      </c>
      <c r="I8757" t="s">
        <v>4830</v>
      </c>
      <c r="J8757">
        <v>2013</v>
      </c>
      <c r="K8757" t="s">
        <v>1189</v>
      </c>
      <c r="L8757">
        <v>1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1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</row>
    <row r="8758" spans="1:24" x14ac:dyDescent="0.3">
      <c r="A8758" t="s">
        <v>373</v>
      </c>
      <c r="B8758" t="s">
        <v>1183</v>
      </c>
      <c r="D8758" t="s">
        <v>1184</v>
      </c>
      <c r="F8758" t="s">
        <v>4828</v>
      </c>
      <c r="G8758" t="s">
        <v>4829</v>
      </c>
      <c r="I8758" t="s">
        <v>4830</v>
      </c>
      <c r="J8758">
        <v>2013</v>
      </c>
      <c r="K8758" t="s">
        <v>1190</v>
      </c>
      <c r="L8758">
        <v>1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1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</row>
    <row r="8759" spans="1:24" x14ac:dyDescent="0.3">
      <c r="A8759" t="s">
        <v>373</v>
      </c>
      <c r="B8759" t="s">
        <v>1183</v>
      </c>
      <c r="D8759" t="s">
        <v>1184</v>
      </c>
      <c r="F8759" t="s">
        <v>4828</v>
      </c>
      <c r="G8759" t="s">
        <v>4829</v>
      </c>
      <c r="I8759" t="s">
        <v>4830</v>
      </c>
      <c r="J8759">
        <v>2020</v>
      </c>
      <c r="K8759" t="s">
        <v>1189</v>
      </c>
      <c r="L8759">
        <v>3</v>
      </c>
      <c r="M8759">
        <v>0</v>
      </c>
      <c r="N8759">
        <v>0</v>
      </c>
      <c r="O8759">
        <v>0</v>
      </c>
      <c r="P8759">
        <v>0</v>
      </c>
      <c r="Q8759">
        <v>3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</row>
    <row r="8760" spans="1:24" x14ac:dyDescent="0.3">
      <c r="A8760" t="s">
        <v>373</v>
      </c>
      <c r="B8760" t="s">
        <v>1183</v>
      </c>
      <c r="D8760" t="s">
        <v>1184</v>
      </c>
      <c r="F8760" t="s">
        <v>4828</v>
      </c>
      <c r="G8760" t="s">
        <v>4829</v>
      </c>
      <c r="I8760" t="s">
        <v>4830</v>
      </c>
      <c r="J8760">
        <v>2020</v>
      </c>
      <c r="K8760" t="s">
        <v>1190</v>
      </c>
      <c r="L8760">
        <v>2</v>
      </c>
      <c r="M8760">
        <v>0</v>
      </c>
      <c r="N8760">
        <v>0</v>
      </c>
      <c r="O8760">
        <v>0</v>
      </c>
      <c r="P8760">
        <v>0</v>
      </c>
      <c r="Q8760">
        <v>2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</row>
    <row r="8761" spans="1:24" x14ac:dyDescent="0.3">
      <c r="A8761" t="s">
        <v>1121</v>
      </c>
      <c r="B8761" t="s">
        <v>1183</v>
      </c>
      <c r="D8761" t="s">
        <v>1184</v>
      </c>
      <c r="F8761" t="s">
        <v>4831</v>
      </c>
      <c r="G8761" t="s">
        <v>4832</v>
      </c>
      <c r="I8761" t="s">
        <v>4833</v>
      </c>
      <c r="J8761">
        <v>2017</v>
      </c>
      <c r="K8761" t="s">
        <v>1189</v>
      </c>
      <c r="L8761">
        <v>5</v>
      </c>
      <c r="M8761">
        <v>3</v>
      </c>
      <c r="N8761">
        <v>2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</row>
    <row r="8762" spans="1:24" x14ac:dyDescent="0.3">
      <c r="A8762" t="s">
        <v>1121</v>
      </c>
      <c r="B8762" t="s">
        <v>1183</v>
      </c>
      <c r="D8762" t="s">
        <v>1184</v>
      </c>
      <c r="F8762" t="s">
        <v>4831</v>
      </c>
      <c r="G8762" t="s">
        <v>4832</v>
      </c>
      <c r="I8762" t="s">
        <v>4833</v>
      </c>
      <c r="J8762">
        <v>2017</v>
      </c>
      <c r="K8762" t="s">
        <v>1190</v>
      </c>
      <c r="L8762">
        <v>4</v>
      </c>
      <c r="M8762">
        <v>2</v>
      </c>
      <c r="N8762">
        <v>2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</row>
    <row r="8763" spans="1:24" x14ac:dyDescent="0.3">
      <c r="A8763" t="s">
        <v>1122</v>
      </c>
      <c r="B8763" t="s">
        <v>1183</v>
      </c>
      <c r="D8763" t="s">
        <v>1184</v>
      </c>
      <c r="G8763" t="s">
        <v>4834</v>
      </c>
      <c r="I8763" t="s">
        <v>4835</v>
      </c>
      <c r="J8763">
        <v>2014</v>
      </c>
      <c r="K8763" t="s">
        <v>1189</v>
      </c>
      <c r="L8763">
        <v>2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1</v>
      </c>
      <c r="S8763">
        <v>1</v>
      </c>
      <c r="T8763">
        <v>0</v>
      </c>
      <c r="U8763">
        <v>0</v>
      </c>
      <c r="V8763">
        <v>0</v>
      </c>
      <c r="W8763">
        <v>0</v>
      </c>
      <c r="X8763">
        <v>0</v>
      </c>
    </row>
    <row r="8764" spans="1:24" x14ac:dyDescent="0.3">
      <c r="A8764" t="s">
        <v>1122</v>
      </c>
      <c r="B8764" t="s">
        <v>1183</v>
      </c>
      <c r="D8764" t="s">
        <v>1184</v>
      </c>
      <c r="G8764" t="s">
        <v>4834</v>
      </c>
      <c r="I8764" t="s">
        <v>4835</v>
      </c>
      <c r="J8764">
        <v>2014</v>
      </c>
      <c r="K8764" t="s">
        <v>1190</v>
      </c>
      <c r="L8764">
        <v>2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1</v>
      </c>
      <c r="S8764">
        <v>1</v>
      </c>
      <c r="T8764">
        <v>0</v>
      </c>
      <c r="U8764">
        <v>0</v>
      </c>
      <c r="V8764">
        <v>0</v>
      </c>
      <c r="W8764">
        <v>0</v>
      </c>
      <c r="X8764">
        <v>0</v>
      </c>
    </row>
    <row r="8765" spans="1:24" x14ac:dyDescent="0.3">
      <c r="A8765" t="s">
        <v>1122</v>
      </c>
      <c r="B8765" t="s">
        <v>1183</v>
      </c>
      <c r="D8765" t="s">
        <v>1184</v>
      </c>
      <c r="G8765" t="s">
        <v>4834</v>
      </c>
      <c r="I8765" t="s">
        <v>4835</v>
      </c>
      <c r="J8765">
        <v>2017</v>
      </c>
      <c r="K8765" t="s">
        <v>1189</v>
      </c>
      <c r="L8765">
        <v>1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1</v>
      </c>
      <c r="W8765">
        <v>0</v>
      </c>
      <c r="X8765">
        <v>0</v>
      </c>
    </row>
    <row r="8766" spans="1:24" x14ac:dyDescent="0.3">
      <c r="A8766" t="s">
        <v>1122</v>
      </c>
      <c r="B8766" t="s">
        <v>1183</v>
      </c>
      <c r="D8766" t="s">
        <v>1184</v>
      </c>
      <c r="G8766" t="s">
        <v>4834</v>
      </c>
      <c r="I8766" t="s">
        <v>4835</v>
      </c>
      <c r="J8766">
        <v>2017</v>
      </c>
      <c r="K8766" t="s">
        <v>1190</v>
      </c>
      <c r="L8766">
        <v>1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1</v>
      </c>
      <c r="W8766">
        <v>0</v>
      </c>
      <c r="X8766">
        <v>0</v>
      </c>
    </row>
    <row r="8767" spans="1:24" x14ac:dyDescent="0.3">
      <c r="A8767" t="s">
        <v>687</v>
      </c>
      <c r="B8767" t="s">
        <v>1183</v>
      </c>
      <c r="D8767" t="s">
        <v>1184</v>
      </c>
      <c r="F8767" t="s">
        <v>4836</v>
      </c>
      <c r="G8767" t="s">
        <v>4837</v>
      </c>
      <c r="H8767" t="s">
        <v>4838</v>
      </c>
      <c r="I8767" t="s">
        <v>4839</v>
      </c>
      <c r="J8767">
        <v>2019</v>
      </c>
      <c r="K8767" t="s">
        <v>1189</v>
      </c>
      <c r="L8767">
        <v>1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1</v>
      </c>
      <c r="X8767">
        <v>0</v>
      </c>
    </row>
    <row r="8768" spans="1:24" x14ac:dyDescent="0.3">
      <c r="A8768" t="s">
        <v>687</v>
      </c>
      <c r="B8768" t="s">
        <v>1183</v>
      </c>
      <c r="D8768" t="s">
        <v>1184</v>
      </c>
      <c r="F8768" t="s">
        <v>4836</v>
      </c>
      <c r="G8768" t="s">
        <v>4837</v>
      </c>
      <c r="H8768" t="s">
        <v>4838</v>
      </c>
      <c r="I8768" t="s">
        <v>4839</v>
      </c>
      <c r="J8768">
        <v>2019</v>
      </c>
      <c r="K8768" t="s">
        <v>1190</v>
      </c>
      <c r="L8768">
        <v>1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1</v>
      </c>
      <c r="X8768">
        <v>0</v>
      </c>
    </row>
    <row r="8769" spans="1:24" x14ac:dyDescent="0.3">
      <c r="A8769" t="s">
        <v>529</v>
      </c>
      <c r="B8769" t="s">
        <v>1183</v>
      </c>
      <c r="D8769" t="s">
        <v>1184</v>
      </c>
      <c r="F8769" t="s">
        <v>4840</v>
      </c>
      <c r="G8769" t="s">
        <v>4841</v>
      </c>
      <c r="I8769" t="s">
        <v>4842</v>
      </c>
      <c r="J8769">
        <v>1986</v>
      </c>
      <c r="K8769" t="s">
        <v>1189</v>
      </c>
      <c r="L8769">
        <v>1</v>
      </c>
      <c r="M8769">
        <v>0</v>
      </c>
      <c r="N8769">
        <v>0</v>
      </c>
      <c r="O8769">
        <v>0</v>
      </c>
      <c r="P8769">
        <v>0</v>
      </c>
      <c r="Q8769">
        <v>1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</row>
    <row r="8770" spans="1:24" x14ac:dyDescent="0.3">
      <c r="A8770" t="s">
        <v>529</v>
      </c>
      <c r="B8770" t="s">
        <v>1183</v>
      </c>
      <c r="D8770" t="s">
        <v>1184</v>
      </c>
      <c r="F8770" t="s">
        <v>4840</v>
      </c>
      <c r="G8770" t="s">
        <v>4841</v>
      </c>
      <c r="I8770" t="s">
        <v>4842</v>
      </c>
      <c r="J8770">
        <v>1986</v>
      </c>
      <c r="K8770" t="s">
        <v>1190</v>
      </c>
      <c r="L8770">
        <v>1</v>
      </c>
      <c r="M8770">
        <v>0</v>
      </c>
      <c r="N8770">
        <v>0</v>
      </c>
      <c r="O8770">
        <v>0</v>
      </c>
      <c r="P8770">
        <v>0</v>
      </c>
      <c r="Q8770">
        <v>1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</row>
    <row r="8771" spans="1:24" x14ac:dyDescent="0.3">
      <c r="A8771" t="s">
        <v>529</v>
      </c>
      <c r="B8771" t="s">
        <v>1183</v>
      </c>
      <c r="D8771" t="s">
        <v>1184</v>
      </c>
      <c r="F8771" t="s">
        <v>4840</v>
      </c>
      <c r="G8771" t="s">
        <v>4841</v>
      </c>
      <c r="I8771" t="s">
        <v>4842</v>
      </c>
      <c r="J8771">
        <v>1999</v>
      </c>
      <c r="K8771" t="s">
        <v>1189</v>
      </c>
      <c r="L8771">
        <v>3</v>
      </c>
      <c r="M8771">
        <v>0</v>
      </c>
      <c r="N8771">
        <v>0</v>
      </c>
      <c r="O8771">
        <v>2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1</v>
      </c>
    </row>
    <row r="8772" spans="1:24" x14ac:dyDescent="0.3">
      <c r="A8772" t="s">
        <v>529</v>
      </c>
      <c r="B8772" t="s">
        <v>1183</v>
      </c>
      <c r="D8772" t="s">
        <v>1184</v>
      </c>
      <c r="F8772" t="s">
        <v>4840</v>
      </c>
      <c r="G8772" t="s">
        <v>4841</v>
      </c>
      <c r="I8772" t="s">
        <v>4842</v>
      </c>
      <c r="J8772">
        <v>1999</v>
      </c>
      <c r="K8772" t="s">
        <v>1190</v>
      </c>
      <c r="L8772">
        <v>3</v>
      </c>
      <c r="M8772">
        <v>0</v>
      </c>
      <c r="N8772">
        <v>0</v>
      </c>
      <c r="O8772">
        <v>2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1</v>
      </c>
    </row>
    <row r="8773" spans="1:24" x14ac:dyDescent="0.3">
      <c r="A8773" t="s">
        <v>529</v>
      </c>
      <c r="B8773" t="s">
        <v>1183</v>
      </c>
      <c r="D8773" t="s">
        <v>1184</v>
      </c>
      <c r="F8773" t="s">
        <v>4840</v>
      </c>
      <c r="G8773" t="s">
        <v>4841</v>
      </c>
      <c r="I8773" t="s">
        <v>4842</v>
      </c>
      <c r="J8773">
        <v>2000</v>
      </c>
      <c r="K8773" t="s">
        <v>1189</v>
      </c>
      <c r="L8773">
        <v>2</v>
      </c>
      <c r="M8773">
        <v>2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</row>
    <row r="8774" spans="1:24" x14ac:dyDescent="0.3">
      <c r="A8774" t="s">
        <v>529</v>
      </c>
      <c r="B8774" t="s">
        <v>1183</v>
      </c>
      <c r="D8774" t="s">
        <v>1184</v>
      </c>
      <c r="F8774" t="s">
        <v>4840</v>
      </c>
      <c r="G8774" t="s">
        <v>4841</v>
      </c>
      <c r="I8774" t="s">
        <v>4842</v>
      </c>
      <c r="J8774">
        <v>2000</v>
      </c>
      <c r="K8774" t="s">
        <v>1190</v>
      </c>
      <c r="L8774">
        <v>2</v>
      </c>
      <c r="M8774">
        <v>2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</row>
    <row r="8775" spans="1:24" x14ac:dyDescent="0.3">
      <c r="A8775" t="s">
        <v>529</v>
      </c>
      <c r="B8775" t="s">
        <v>1183</v>
      </c>
      <c r="D8775" t="s">
        <v>1184</v>
      </c>
      <c r="F8775" t="s">
        <v>4840</v>
      </c>
      <c r="G8775" t="s">
        <v>4841</v>
      </c>
      <c r="I8775" t="s">
        <v>4842</v>
      </c>
      <c r="J8775">
        <v>2001</v>
      </c>
      <c r="K8775" t="s">
        <v>1189</v>
      </c>
      <c r="L8775">
        <v>1</v>
      </c>
      <c r="M8775">
        <v>0</v>
      </c>
      <c r="N8775">
        <v>1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</row>
    <row r="8776" spans="1:24" x14ac:dyDescent="0.3">
      <c r="A8776" t="s">
        <v>529</v>
      </c>
      <c r="B8776" t="s">
        <v>1183</v>
      </c>
      <c r="D8776" t="s">
        <v>1184</v>
      </c>
      <c r="F8776" t="s">
        <v>4840</v>
      </c>
      <c r="G8776" t="s">
        <v>4841</v>
      </c>
      <c r="I8776" t="s">
        <v>4842</v>
      </c>
      <c r="J8776">
        <v>2001</v>
      </c>
      <c r="K8776" t="s">
        <v>1190</v>
      </c>
      <c r="L8776">
        <v>1</v>
      </c>
      <c r="M8776">
        <v>0</v>
      </c>
      <c r="N8776">
        <v>1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</row>
    <row r="8777" spans="1:24" x14ac:dyDescent="0.3">
      <c r="A8777" t="s">
        <v>529</v>
      </c>
      <c r="B8777" t="s">
        <v>1183</v>
      </c>
      <c r="D8777" t="s">
        <v>1184</v>
      </c>
      <c r="F8777" t="s">
        <v>4840</v>
      </c>
      <c r="G8777" t="s">
        <v>4841</v>
      </c>
      <c r="I8777" t="s">
        <v>4842</v>
      </c>
      <c r="J8777">
        <v>2019</v>
      </c>
      <c r="K8777" t="s">
        <v>1189</v>
      </c>
      <c r="L8777">
        <v>1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1</v>
      </c>
      <c r="W8777">
        <v>0</v>
      </c>
      <c r="X8777">
        <v>0</v>
      </c>
    </row>
    <row r="8778" spans="1:24" x14ac:dyDescent="0.3">
      <c r="A8778" t="s">
        <v>529</v>
      </c>
      <c r="B8778" t="s">
        <v>1183</v>
      </c>
      <c r="D8778" t="s">
        <v>1184</v>
      </c>
      <c r="F8778" t="s">
        <v>4840</v>
      </c>
      <c r="G8778" t="s">
        <v>4841</v>
      </c>
      <c r="I8778" t="s">
        <v>4842</v>
      </c>
      <c r="J8778">
        <v>2019</v>
      </c>
      <c r="K8778" t="s">
        <v>1190</v>
      </c>
      <c r="L8778">
        <v>1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1</v>
      </c>
      <c r="W8778">
        <v>0</v>
      </c>
      <c r="X8778">
        <v>0</v>
      </c>
    </row>
    <row r="8779" spans="1:24" x14ac:dyDescent="0.3">
      <c r="A8779" t="s">
        <v>1123</v>
      </c>
      <c r="B8779" t="s">
        <v>1183</v>
      </c>
      <c r="D8779" t="s">
        <v>1184</v>
      </c>
      <c r="F8779" t="s">
        <v>4843</v>
      </c>
      <c r="G8779" t="s">
        <v>4844</v>
      </c>
      <c r="H8779" t="s">
        <v>4845</v>
      </c>
      <c r="I8779" t="s">
        <v>4846</v>
      </c>
      <c r="J8779">
        <v>2010</v>
      </c>
      <c r="K8779" t="s">
        <v>1189</v>
      </c>
      <c r="L8779">
        <v>1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1</v>
      </c>
      <c r="X8779">
        <v>0</v>
      </c>
    </row>
    <row r="8780" spans="1:24" x14ac:dyDescent="0.3">
      <c r="A8780" t="s">
        <v>1123</v>
      </c>
      <c r="B8780" t="s">
        <v>1183</v>
      </c>
      <c r="D8780" t="s">
        <v>1184</v>
      </c>
      <c r="F8780" t="s">
        <v>4843</v>
      </c>
      <c r="G8780" t="s">
        <v>4844</v>
      </c>
      <c r="H8780" t="s">
        <v>4845</v>
      </c>
      <c r="I8780" t="s">
        <v>4846</v>
      </c>
      <c r="J8780">
        <v>2010</v>
      </c>
      <c r="K8780" t="s">
        <v>1190</v>
      </c>
      <c r="L8780">
        <v>1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1</v>
      </c>
      <c r="X8780">
        <v>0</v>
      </c>
    </row>
    <row r="8781" spans="1:24" x14ac:dyDescent="0.3">
      <c r="A8781" t="s">
        <v>1123</v>
      </c>
      <c r="B8781" t="s">
        <v>1183</v>
      </c>
      <c r="D8781" t="s">
        <v>1184</v>
      </c>
      <c r="F8781" t="s">
        <v>4843</v>
      </c>
      <c r="G8781" t="s">
        <v>4844</v>
      </c>
      <c r="H8781" t="s">
        <v>4845</v>
      </c>
      <c r="I8781" t="s">
        <v>4846</v>
      </c>
      <c r="J8781">
        <v>2011</v>
      </c>
      <c r="K8781" t="s">
        <v>1189</v>
      </c>
      <c r="L8781">
        <v>1</v>
      </c>
      <c r="M8781">
        <v>0</v>
      </c>
      <c r="N8781">
        <v>1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</row>
    <row r="8782" spans="1:24" x14ac:dyDescent="0.3">
      <c r="A8782" t="s">
        <v>1123</v>
      </c>
      <c r="B8782" t="s">
        <v>1183</v>
      </c>
      <c r="D8782" t="s">
        <v>1184</v>
      </c>
      <c r="F8782" t="s">
        <v>4843</v>
      </c>
      <c r="G8782" t="s">
        <v>4844</v>
      </c>
      <c r="H8782" t="s">
        <v>4845</v>
      </c>
      <c r="I8782" t="s">
        <v>4846</v>
      </c>
      <c r="J8782">
        <v>2011</v>
      </c>
      <c r="K8782" t="s">
        <v>1190</v>
      </c>
      <c r="L8782">
        <v>1</v>
      </c>
      <c r="M8782">
        <v>0</v>
      </c>
      <c r="N8782">
        <v>1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</row>
    <row r="8783" spans="1:24" x14ac:dyDescent="0.3">
      <c r="A8783" t="s">
        <v>1123</v>
      </c>
      <c r="B8783" t="s">
        <v>1183</v>
      </c>
      <c r="D8783" t="s">
        <v>1184</v>
      </c>
      <c r="F8783" t="s">
        <v>4843</v>
      </c>
      <c r="G8783" t="s">
        <v>4844</v>
      </c>
      <c r="H8783" t="s">
        <v>4845</v>
      </c>
      <c r="I8783" t="s">
        <v>4846</v>
      </c>
      <c r="J8783">
        <v>2014</v>
      </c>
      <c r="K8783" t="s">
        <v>1189</v>
      </c>
      <c r="L8783">
        <v>1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1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</row>
    <row r="8784" spans="1:24" x14ac:dyDescent="0.3">
      <c r="A8784" t="s">
        <v>1123</v>
      </c>
      <c r="B8784" t="s">
        <v>1183</v>
      </c>
      <c r="D8784" t="s">
        <v>1184</v>
      </c>
      <c r="F8784" t="s">
        <v>4843</v>
      </c>
      <c r="G8784" t="s">
        <v>4844</v>
      </c>
      <c r="H8784" t="s">
        <v>4845</v>
      </c>
      <c r="I8784" t="s">
        <v>4846</v>
      </c>
      <c r="J8784">
        <v>2014</v>
      </c>
      <c r="K8784" t="s">
        <v>1190</v>
      </c>
      <c r="L8784">
        <v>1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1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</row>
    <row r="8785" spans="1:24" x14ac:dyDescent="0.3">
      <c r="A8785" t="s">
        <v>1123</v>
      </c>
      <c r="B8785" t="s">
        <v>1183</v>
      </c>
      <c r="D8785" t="s">
        <v>1184</v>
      </c>
      <c r="F8785" t="s">
        <v>4843</v>
      </c>
      <c r="G8785" t="s">
        <v>4844</v>
      </c>
      <c r="H8785" t="s">
        <v>4845</v>
      </c>
      <c r="I8785" t="s">
        <v>4846</v>
      </c>
      <c r="J8785">
        <v>2018</v>
      </c>
      <c r="K8785" t="s">
        <v>1189</v>
      </c>
      <c r="L8785">
        <v>1</v>
      </c>
      <c r="M8785">
        <v>0</v>
      </c>
      <c r="N8785">
        <v>0</v>
      </c>
      <c r="O8785">
        <v>0</v>
      </c>
      <c r="P8785">
        <v>1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</row>
    <row r="8786" spans="1:24" x14ac:dyDescent="0.3">
      <c r="A8786" t="s">
        <v>1123</v>
      </c>
      <c r="B8786" t="s">
        <v>1183</v>
      </c>
      <c r="D8786" t="s">
        <v>1184</v>
      </c>
      <c r="F8786" t="s">
        <v>4843</v>
      </c>
      <c r="G8786" t="s">
        <v>4844</v>
      </c>
      <c r="H8786" t="s">
        <v>4845</v>
      </c>
      <c r="I8786" t="s">
        <v>4846</v>
      </c>
      <c r="J8786">
        <v>2018</v>
      </c>
      <c r="K8786" t="s">
        <v>1190</v>
      </c>
      <c r="L8786">
        <v>1</v>
      </c>
      <c r="M8786">
        <v>0</v>
      </c>
      <c r="N8786">
        <v>0</v>
      </c>
      <c r="O8786">
        <v>0</v>
      </c>
      <c r="P8786">
        <v>1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</row>
    <row r="8787" spans="1:24" x14ac:dyDescent="0.3">
      <c r="A8787" t="s">
        <v>386</v>
      </c>
      <c r="B8787" t="s">
        <v>1183</v>
      </c>
      <c r="D8787" t="s">
        <v>1184</v>
      </c>
      <c r="F8787" t="s">
        <v>4847</v>
      </c>
      <c r="G8787" t="s">
        <v>4848</v>
      </c>
      <c r="I8787" t="s">
        <v>4849</v>
      </c>
      <c r="J8787">
        <v>2020</v>
      </c>
      <c r="K8787" t="s">
        <v>1189</v>
      </c>
      <c r="L8787">
        <v>3</v>
      </c>
      <c r="M8787">
        <v>0</v>
      </c>
      <c r="N8787">
        <v>0</v>
      </c>
      <c r="O8787">
        <v>3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</row>
    <row r="8788" spans="1:24" x14ac:dyDescent="0.3">
      <c r="A8788" t="s">
        <v>386</v>
      </c>
      <c r="B8788" t="s">
        <v>1183</v>
      </c>
      <c r="D8788" t="s">
        <v>1184</v>
      </c>
      <c r="F8788" t="s">
        <v>4847</v>
      </c>
      <c r="G8788" t="s">
        <v>4848</v>
      </c>
      <c r="I8788" t="s">
        <v>4849</v>
      </c>
      <c r="J8788">
        <v>2020</v>
      </c>
      <c r="K8788" t="s">
        <v>1190</v>
      </c>
      <c r="L8788">
        <v>2</v>
      </c>
      <c r="M8788">
        <v>0</v>
      </c>
      <c r="N8788">
        <v>0</v>
      </c>
      <c r="O8788">
        <v>2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</row>
    <row r="8789" spans="1:24" x14ac:dyDescent="0.3">
      <c r="A8789" t="s">
        <v>511</v>
      </c>
      <c r="B8789" t="s">
        <v>1183</v>
      </c>
      <c r="D8789" t="s">
        <v>1184</v>
      </c>
      <c r="F8789" t="s">
        <v>4850</v>
      </c>
      <c r="G8789" t="s">
        <v>4851</v>
      </c>
      <c r="I8789" t="s">
        <v>4852</v>
      </c>
      <c r="J8789">
        <v>2010</v>
      </c>
      <c r="K8789" t="s">
        <v>1189</v>
      </c>
      <c r="L8789">
        <v>3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3</v>
      </c>
      <c r="V8789">
        <v>0</v>
      </c>
      <c r="W8789">
        <v>0</v>
      </c>
      <c r="X8789">
        <v>0</v>
      </c>
    </row>
    <row r="8790" spans="1:24" x14ac:dyDescent="0.3">
      <c r="A8790" t="s">
        <v>511</v>
      </c>
      <c r="B8790" t="s">
        <v>1183</v>
      </c>
      <c r="D8790" t="s">
        <v>1184</v>
      </c>
      <c r="F8790" t="s">
        <v>4850</v>
      </c>
      <c r="G8790" t="s">
        <v>4851</v>
      </c>
      <c r="I8790" t="s">
        <v>4852</v>
      </c>
      <c r="J8790">
        <v>2010</v>
      </c>
      <c r="K8790" t="s">
        <v>1190</v>
      </c>
      <c r="L8790">
        <v>2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2</v>
      </c>
      <c r="V8790">
        <v>0</v>
      </c>
      <c r="W8790">
        <v>0</v>
      </c>
      <c r="X8790">
        <v>0</v>
      </c>
    </row>
    <row r="8791" spans="1:24" x14ac:dyDescent="0.3">
      <c r="A8791" t="s">
        <v>511</v>
      </c>
      <c r="B8791" t="s">
        <v>1183</v>
      </c>
      <c r="D8791" t="s">
        <v>1184</v>
      </c>
      <c r="F8791" t="s">
        <v>4850</v>
      </c>
      <c r="G8791" t="s">
        <v>4851</v>
      </c>
      <c r="I8791" t="s">
        <v>4852</v>
      </c>
      <c r="J8791">
        <v>2011</v>
      </c>
      <c r="K8791" t="s">
        <v>1189</v>
      </c>
      <c r="L8791">
        <v>2</v>
      </c>
      <c r="M8791">
        <v>0</v>
      </c>
      <c r="N8791">
        <v>0</v>
      </c>
      <c r="O8791">
        <v>2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</row>
    <row r="8792" spans="1:24" x14ac:dyDescent="0.3">
      <c r="A8792" t="s">
        <v>511</v>
      </c>
      <c r="B8792" t="s">
        <v>1183</v>
      </c>
      <c r="D8792" t="s">
        <v>1184</v>
      </c>
      <c r="F8792" t="s">
        <v>4850</v>
      </c>
      <c r="G8792" t="s">
        <v>4851</v>
      </c>
      <c r="I8792" t="s">
        <v>4852</v>
      </c>
      <c r="J8792">
        <v>2011</v>
      </c>
      <c r="K8792" t="s">
        <v>1190</v>
      </c>
      <c r="L8792">
        <v>1</v>
      </c>
      <c r="M8792">
        <v>0</v>
      </c>
      <c r="N8792">
        <v>0</v>
      </c>
      <c r="O8792">
        <v>1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</row>
    <row r="8793" spans="1:24" x14ac:dyDescent="0.3">
      <c r="A8793" t="s">
        <v>511</v>
      </c>
      <c r="B8793" t="s">
        <v>1183</v>
      </c>
      <c r="D8793" t="s">
        <v>1184</v>
      </c>
      <c r="F8793" t="s">
        <v>4850</v>
      </c>
      <c r="G8793" t="s">
        <v>4851</v>
      </c>
      <c r="I8793" t="s">
        <v>4852</v>
      </c>
      <c r="J8793">
        <v>2012</v>
      </c>
      <c r="K8793" t="s">
        <v>1189</v>
      </c>
      <c r="L8793">
        <v>1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1</v>
      </c>
      <c r="V8793">
        <v>0</v>
      </c>
      <c r="W8793">
        <v>0</v>
      </c>
      <c r="X8793">
        <v>0</v>
      </c>
    </row>
    <row r="8794" spans="1:24" x14ac:dyDescent="0.3">
      <c r="A8794" t="s">
        <v>511</v>
      </c>
      <c r="B8794" t="s">
        <v>1183</v>
      </c>
      <c r="D8794" t="s">
        <v>1184</v>
      </c>
      <c r="F8794" t="s">
        <v>4850</v>
      </c>
      <c r="G8794" t="s">
        <v>4851</v>
      </c>
      <c r="I8794" t="s">
        <v>4852</v>
      </c>
      <c r="J8794">
        <v>2012</v>
      </c>
      <c r="K8794" t="s">
        <v>1190</v>
      </c>
      <c r="L8794">
        <v>1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1</v>
      </c>
      <c r="V8794">
        <v>0</v>
      </c>
      <c r="W8794">
        <v>0</v>
      </c>
      <c r="X8794">
        <v>0</v>
      </c>
    </row>
    <row r="8795" spans="1:24" x14ac:dyDescent="0.3">
      <c r="A8795" t="s">
        <v>511</v>
      </c>
      <c r="B8795" t="s">
        <v>1183</v>
      </c>
      <c r="D8795" t="s">
        <v>1184</v>
      </c>
      <c r="F8795" t="s">
        <v>4850</v>
      </c>
      <c r="G8795" t="s">
        <v>4851</v>
      </c>
      <c r="I8795" t="s">
        <v>4852</v>
      </c>
      <c r="J8795">
        <v>2014</v>
      </c>
      <c r="K8795" t="s">
        <v>1189</v>
      </c>
      <c r="L8795">
        <v>2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2</v>
      </c>
      <c r="V8795">
        <v>0</v>
      </c>
      <c r="W8795">
        <v>0</v>
      </c>
      <c r="X8795">
        <v>0</v>
      </c>
    </row>
    <row r="8796" spans="1:24" x14ac:dyDescent="0.3">
      <c r="A8796" t="s">
        <v>511</v>
      </c>
      <c r="B8796" t="s">
        <v>1183</v>
      </c>
      <c r="D8796" t="s">
        <v>1184</v>
      </c>
      <c r="F8796" t="s">
        <v>4850</v>
      </c>
      <c r="G8796" t="s">
        <v>4851</v>
      </c>
      <c r="I8796" t="s">
        <v>4852</v>
      </c>
      <c r="J8796">
        <v>2014</v>
      </c>
      <c r="K8796" t="s">
        <v>1190</v>
      </c>
      <c r="L8796">
        <v>2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2</v>
      </c>
      <c r="V8796">
        <v>0</v>
      </c>
      <c r="W8796">
        <v>0</v>
      </c>
      <c r="X8796">
        <v>0</v>
      </c>
    </row>
    <row r="8797" spans="1:24" x14ac:dyDescent="0.3">
      <c r="A8797" t="s">
        <v>511</v>
      </c>
      <c r="B8797" t="s">
        <v>1183</v>
      </c>
      <c r="D8797" t="s">
        <v>1184</v>
      </c>
      <c r="F8797" t="s">
        <v>4850</v>
      </c>
      <c r="G8797" t="s">
        <v>4851</v>
      </c>
      <c r="I8797" t="s">
        <v>4852</v>
      </c>
      <c r="J8797">
        <v>2017</v>
      </c>
      <c r="K8797" t="s">
        <v>1189</v>
      </c>
      <c r="L8797">
        <v>3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3</v>
      </c>
      <c r="T8797">
        <v>0</v>
      </c>
      <c r="U8797">
        <v>0</v>
      </c>
      <c r="V8797">
        <v>0</v>
      </c>
      <c r="W8797">
        <v>0</v>
      </c>
      <c r="X8797">
        <v>0</v>
      </c>
    </row>
    <row r="8798" spans="1:24" x14ac:dyDescent="0.3">
      <c r="A8798" t="s">
        <v>511</v>
      </c>
      <c r="B8798" t="s">
        <v>1183</v>
      </c>
      <c r="D8798" t="s">
        <v>1184</v>
      </c>
      <c r="F8798" t="s">
        <v>4850</v>
      </c>
      <c r="G8798" t="s">
        <v>4851</v>
      </c>
      <c r="I8798" t="s">
        <v>4852</v>
      </c>
      <c r="J8798">
        <v>2017</v>
      </c>
      <c r="K8798" t="s">
        <v>1190</v>
      </c>
      <c r="L8798">
        <v>3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3</v>
      </c>
      <c r="T8798">
        <v>0</v>
      </c>
      <c r="U8798">
        <v>0</v>
      </c>
      <c r="V8798">
        <v>0</v>
      </c>
      <c r="W8798">
        <v>0</v>
      </c>
      <c r="X8798">
        <v>0</v>
      </c>
    </row>
    <row r="8799" spans="1:24" x14ac:dyDescent="0.3">
      <c r="A8799" t="s">
        <v>511</v>
      </c>
      <c r="B8799" t="s">
        <v>1183</v>
      </c>
      <c r="D8799" t="s">
        <v>1184</v>
      </c>
      <c r="F8799" t="s">
        <v>4850</v>
      </c>
      <c r="G8799" t="s">
        <v>4851</v>
      </c>
      <c r="I8799" t="s">
        <v>4852</v>
      </c>
      <c r="J8799">
        <v>2018</v>
      </c>
      <c r="K8799" t="s">
        <v>1189</v>
      </c>
      <c r="L8799">
        <v>1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1</v>
      </c>
    </row>
    <row r="8800" spans="1:24" x14ac:dyDescent="0.3">
      <c r="A8800" t="s">
        <v>511</v>
      </c>
      <c r="B8800" t="s">
        <v>1183</v>
      </c>
      <c r="D8800" t="s">
        <v>1184</v>
      </c>
      <c r="F8800" t="s">
        <v>4850</v>
      </c>
      <c r="G8800" t="s">
        <v>4851</v>
      </c>
      <c r="I8800" t="s">
        <v>4852</v>
      </c>
      <c r="J8800">
        <v>2018</v>
      </c>
      <c r="K8800" t="s">
        <v>1190</v>
      </c>
      <c r="L8800">
        <v>1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1</v>
      </c>
    </row>
    <row r="8801" spans="1:24" x14ac:dyDescent="0.3">
      <c r="A8801" t="s">
        <v>511</v>
      </c>
      <c r="B8801" t="s">
        <v>1183</v>
      </c>
      <c r="D8801" t="s">
        <v>1184</v>
      </c>
      <c r="F8801" t="s">
        <v>4850</v>
      </c>
      <c r="G8801" t="s">
        <v>4851</v>
      </c>
      <c r="I8801" t="s">
        <v>4852</v>
      </c>
      <c r="J8801">
        <v>2019</v>
      </c>
      <c r="K8801" t="s">
        <v>1189</v>
      </c>
      <c r="L8801">
        <v>1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1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</row>
    <row r="8802" spans="1:24" x14ac:dyDescent="0.3">
      <c r="A8802" t="s">
        <v>511</v>
      </c>
      <c r="B8802" t="s">
        <v>1183</v>
      </c>
      <c r="D8802" t="s">
        <v>1184</v>
      </c>
      <c r="F8802" t="s">
        <v>4850</v>
      </c>
      <c r="G8802" t="s">
        <v>4851</v>
      </c>
      <c r="I8802" t="s">
        <v>4852</v>
      </c>
      <c r="J8802">
        <v>2019</v>
      </c>
      <c r="K8802" t="s">
        <v>1190</v>
      </c>
      <c r="L8802">
        <v>1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1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</row>
    <row r="8803" spans="1:24" x14ac:dyDescent="0.3">
      <c r="A8803" t="s">
        <v>1124</v>
      </c>
      <c r="B8803" t="s">
        <v>1183</v>
      </c>
      <c r="D8803" t="s">
        <v>1184</v>
      </c>
      <c r="F8803" t="s">
        <v>4853</v>
      </c>
      <c r="G8803" t="s">
        <v>4854</v>
      </c>
      <c r="I8803" t="s">
        <v>4855</v>
      </c>
      <c r="J8803">
        <v>2012</v>
      </c>
      <c r="K8803" t="s">
        <v>1189</v>
      </c>
      <c r="L8803">
        <v>2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2</v>
      </c>
      <c r="W8803">
        <v>0</v>
      </c>
      <c r="X8803">
        <v>0</v>
      </c>
    </row>
    <row r="8804" spans="1:24" x14ac:dyDescent="0.3">
      <c r="A8804" t="s">
        <v>1124</v>
      </c>
      <c r="B8804" t="s">
        <v>1183</v>
      </c>
      <c r="D8804" t="s">
        <v>1184</v>
      </c>
      <c r="F8804" t="s">
        <v>4853</v>
      </c>
      <c r="G8804" t="s">
        <v>4854</v>
      </c>
      <c r="I8804" t="s">
        <v>4855</v>
      </c>
      <c r="J8804">
        <v>2012</v>
      </c>
      <c r="K8804" t="s">
        <v>1190</v>
      </c>
      <c r="L8804">
        <v>1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1</v>
      </c>
      <c r="W8804">
        <v>0</v>
      </c>
      <c r="X8804">
        <v>0</v>
      </c>
    </row>
    <row r="8805" spans="1:24" x14ac:dyDescent="0.3">
      <c r="A8805" t="s">
        <v>1124</v>
      </c>
      <c r="B8805" t="s">
        <v>1183</v>
      </c>
      <c r="D8805" t="s">
        <v>1184</v>
      </c>
      <c r="F8805" t="s">
        <v>4853</v>
      </c>
      <c r="G8805" t="s">
        <v>4854</v>
      </c>
      <c r="I8805" t="s">
        <v>4855</v>
      </c>
      <c r="J8805">
        <v>2013</v>
      </c>
      <c r="K8805" t="s">
        <v>1189</v>
      </c>
      <c r="L8805">
        <v>10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1</v>
      </c>
      <c r="W8805">
        <v>9</v>
      </c>
      <c r="X8805">
        <v>0</v>
      </c>
    </row>
    <row r="8806" spans="1:24" x14ac:dyDescent="0.3">
      <c r="A8806" t="s">
        <v>1124</v>
      </c>
      <c r="B8806" t="s">
        <v>1183</v>
      </c>
      <c r="D8806" t="s">
        <v>1184</v>
      </c>
      <c r="F8806" t="s">
        <v>4853</v>
      </c>
      <c r="G8806" t="s">
        <v>4854</v>
      </c>
      <c r="I8806" t="s">
        <v>4855</v>
      </c>
      <c r="J8806">
        <v>2013</v>
      </c>
      <c r="K8806" t="s">
        <v>1190</v>
      </c>
      <c r="L8806">
        <v>6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1</v>
      </c>
      <c r="W8806">
        <v>5</v>
      </c>
      <c r="X8806">
        <v>0</v>
      </c>
    </row>
    <row r="8807" spans="1:24" x14ac:dyDescent="0.3">
      <c r="A8807" t="s">
        <v>1124</v>
      </c>
      <c r="B8807" t="s">
        <v>1183</v>
      </c>
      <c r="D8807" t="s">
        <v>1184</v>
      </c>
      <c r="F8807" t="s">
        <v>4853</v>
      </c>
      <c r="G8807" t="s">
        <v>4854</v>
      </c>
      <c r="I8807" t="s">
        <v>4855</v>
      </c>
      <c r="J8807">
        <v>2015</v>
      </c>
      <c r="K8807" t="s">
        <v>1189</v>
      </c>
      <c r="L8807">
        <v>1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1</v>
      </c>
      <c r="X8807">
        <v>0</v>
      </c>
    </row>
    <row r="8808" spans="1:24" x14ac:dyDescent="0.3">
      <c r="A8808" t="s">
        <v>1124</v>
      </c>
      <c r="B8808" t="s">
        <v>1183</v>
      </c>
      <c r="D8808" t="s">
        <v>1184</v>
      </c>
      <c r="F8808" t="s">
        <v>4853</v>
      </c>
      <c r="G8808" t="s">
        <v>4854</v>
      </c>
      <c r="I8808" t="s">
        <v>4855</v>
      </c>
      <c r="J8808">
        <v>2015</v>
      </c>
      <c r="K8808" t="s">
        <v>1190</v>
      </c>
      <c r="L8808">
        <v>1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1</v>
      </c>
      <c r="X8808">
        <v>0</v>
      </c>
    </row>
    <row r="8809" spans="1:24" x14ac:dyDescent="0.3">
      <c r="A8809" t="s">
        <v>688</v>
      </c>
      <c r="B8809" t="s">
        <v>1183</v>
      </c>
      <c r="D8809" t="s">
        <v>1184</v>
      </c>
      <c r="F8809" t="s">
        <v>4856</v>
      </c>
      <c r="G8809" t="s">
        <v>4857</v>
      </c>
      <c r="I8809" t="s">
        <v>4858</v>
      </c>
      <c r="J8809">
        <v>2021</v>
      </c>
      <c r="K8809" t="s">
        <v>1189</v>
      </c>
      <c r="L8809">
        <v>1</v>
      </c>
      <c r="M8809">
        <v>1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</row>
    <row r="8810" spans="1:24" x14ac:dyDescent="0.3">
      <c r="A8810" t="s">
        <v>688</v>
      </c>
      <c r="B8810" t="s">
        <v>1183</v>
      </c>
      <c r="D8810" t="s">
        <v>1184</v>
      </c>
      <c r="F8810" t="s">
        <v>4856</v>
      </c>
      <c r="G8810" t="s">
        <v>4857</v>
      </c>
      <c r="I8810" t="s">
        <v>4858</v>
      </c>
      <c r="J8810">
        <v>2021</v>
      </c>
      <c r="K8810" t="s">
        <v>1190</v>
      </c>
      <c r="L8810">
        <v>1</v>
      </c>
      <c r="M8810">
        <v>1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</row>
    <row r="8811" spans="1:24" x14ac:dyDescent="0.3">
      <c r="A8811" t="s">
        <v>131</v>
      </c>
      <c r="B8811" t="s">
        <v>1183</v>
      </c>
      <c r="D8811" t="s">
        <v>1184</v>
      </c>
      <c r="F8811" t="s">
        <v>4859</v>
      </c>
      <c r="G8811" t="s">
        <v>4860</v>
      </c>
      <c r="I8811" t="s">
        <v>4861</v>
      </c>
      <c r="J8811">
        <v>2019</v>
      </c>
      <c r="K8811" t="s">
        <v>1189</v>
      </c>
      <c r="L8811">
        <v>1</v>
      </c>
      <c r="M8811">
        <v>0</v>
      </c>
      <c r="N8811">
        <v>0</v>
      </c>
      <c r="O8811">
        <v>0</v>
      </c>
      <c r="P8811">
        <v>1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</row>
    <row r="8812" spans="1:24" x14ac:dyDescent="0.3">
      <c r="A8812" t="s">
        <v>131</v>
      </c>
      <c r="B8812" t="s">
        <v>1183</v>
      </c>
      <c r="D8812" t="s">
        <v>1184</v>
      </c>
      <c r="F8812" t="s">
        <v>4859</v>
      </c>
      <c r="G8812" t="s">
        <v>4860</v>
      </c>
      <c r="I8812" t="s">
        <v>4861</v>
      </c>
      <c r="J8812">
        <v>2019</v>
      </c>
      <c r="K8812" t="s">
        <v>1190</v>
      </c>
      <c r="L8812">
        <v>1</v>
      </c>
      <c r="M8812">
        <v>0</v>
      </c>
      <c r="N8812">
        <v>0</v>
      </c>
      <c r="O8812">
        <v>0</v>
      </c>
      <c r="P8812">
        <v>1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</row>
    <row r="8813" spans="1:24" x14ac:dyDescent="0.3">
      <c r="A8813" t="s">
        <v>131</v>
      </c>
      <c r="B8813" t="s">
        <v>1183</v>
      </c>
      <c r="D8813" t="s">
        <v>1184</v>
      </c>
      <c r="F8813" t="s">
        <v>4859</v>
      </c>
      <c r="G8813" t="s">
        <v>4860</v>
      </c>
      <c r="I8813" t="s">
        <v>4861</v>
      </c>
      <c r="J8813">
        <v>2020</v>
      </c>
      <c r="K8813" t="s">
        <v>1189</v>
      </c>
      <c r="L8813">
        <v>1</v>
      </c>
      <c r="M8813">
        <v>0</v>
      </c>
      <c r="N8813">
        <v>0</v>
      </c>
      <c r="O8813">
        <v>1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</row>
    <row r="8814" spans="1:24" x14ac:dyDescent="0.3">
      <c r="A8814" t="s">
        <v>131</v>
      </c>
      <c r="B8814" t="s">
        <v>1183</v>
      </c>
      <c r="D8814" t="s">
        <v>1184</v>
      </c>
      <c r="F8814" t="s">
        <v>4859</v>
      </c>
      <c r="G8814" t="s">
        <v>4860</v>
      </c>
      <c r="I8814" t="s">
        <v>4861</v>
      </c>
      <c r="J8814">
        <v>2020</v>
      </c>
      <c r="K8814" t="s">
        <v>1190</v>
      </c>
      <c r="L8814">
        <v>1</v>
      </c>
      <c r="M8814">
        <v>0</v>
      </c>
      <c r="N8814">
        <v>0</v>
      </c>
      <c r="O8814">
        <v>1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</row>
    <row r="8815" spans="1:24" x14ac:dyDescent="0.3">
      <c r="A8815" t="s">
        <v>131</v>
      </c>
      <c r="B8815" t="s">
        <v>1183</v>
      </c>
      <c r="D8815" t="s">
        <v>1184</v>
      </c>
      <c r="F8815" t="s">
        <v>4859</v>
      </c>
      <c r="G8815" t="s">
        <v>4860</v>
      </c>
      <c r="I8815" t="s">
        <v>4861</v>
      </c>
      <c r="J8815">
        <v>2021</v>
      </c>
      <c r="K8815" t="s">
        <v>1189</v>
      </c>
      <c r="L8815">
        <v>5</v>
      </c>
      <c r="M8815">
        <v>0</v>
      </c>
      <c r="N8815">
        <v>0</v>
      </c>
      <c r="O8815">
        <v>0</v>
      </c>
      <c r="P8815">
        <v>1</v>
      </c>
      <c r="Q8815">
        <v>0</v>
      </c>
      <c r="R8815">
        <v>0</v>
      </c>
      <c r="S8815">
        <v>3</v>
      </c>
      <c r="T8815">
        <v>0</v>
      </c>
      <c r="U8815">
        <v>1</v>
      </c>
      <c r="V8815">
        <v>0</v>
      </c>
      <c r="W8815">
        <v>0</v>
      </c>
      <c r="X8815">
        <v>0</v>
      </c>
    </row>
    <row r="8816" spans="1:24" x14ac:dyDescent="0.3">
      <c r="A8816" t="s">
        <v>131</v>
      </c>
      <c r="B8816" t="s">
        <v>1183</v>
      </c>
      <c r="D8816" t="s">
        <v>1184</v>
      </c>
      <c r="F8816" t="s">
        <v>4859</v>
      </c>
      <c r="G8816" t="s">
        <v>4860</v>
      </c>
      <c r="I8816" t="s">
        <v>4861</v>
      </c>
      <c r="J8816">
        <v>2021</v>
      </c>
      <c r="K8816" t="s">
        <v>1190</v>
      </c>
      <c r="L8816">
        <v>4</v>
      </c>
      <c r="M8816">
        <v>0</v>
      </c>
      <c r="N8816">
        <v>0</v>
      </c>
      <c r="O8816">
        <v>0</v>
      </c>
      <c r="P8816">
        <v>1</v>
      </c>
      <c r="Q8816">
        <v>0</v>
      </c>
      <c r="R8816">
        <v>0</v>
      </c>
      <c r="S8816">
        <v>2</v>
      </c>
      <c r="T8816">
        <v>0</v>
      </c>
      <c r="U8816">
        <v>1</v>
      </c>
      <c r="V8816">
        <v>0</v>
      </c>
      <c r="W8816">
        <v>0</v>
      </c>
      <c r="X8816">
        <v>0</v>
      </c>
    </row>
    <row r="8817" spans="1:24" x14ac:dyDescent="0.3">
      <c r="A8817" t="s">
        <v>131</v>
      </c>
      <c r="B8817" t="s">
        <v>1183</v>
      </c>
      <c r="D8817" t="s">
        <v>1184</v>
      </c>
      <c r="F8817" t="s">
        <v>4859</v>
      </c>
      <c r="G8817" t="s">
        <v>4860</v>
      </c>
      <c r="I8817" t="s">
        <v>4861</v>
      </c>
      <c r="J8817">
        <v>2022</v>
      </c>
      <c r="K8817" t="s">
        <v>1189</v>
      </c>
      <c r="L8817">
        <v>2</v>
      </c>
      <c r="M8817">
        <v>0</v>
      </c>
      <c r="N8817">
        <v>0</v>
      </c>
      <c r="O8817">
        <v>0</v>
      </c>
      <c r="P8817">
        <v>2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</row>
    <row r="8818" spans="1:24" x14ac:dyDescent="0.3">
      <c r="A8818" t="s">
        <v>131</v>
      </c>
      <c r="B8818" t="s">
        <v>1183</v>
      </c>
      <c r="D8818" t="s">
        <v>1184</v>
      </c>
      <c r="F8818" t="s">
        <v>4859</v>
      </c>
      <c r="G8818" t="s">
        <v>4860</v>
      </c>
      <c r="I8818" t="s">
        <v>4861</v>
      </c>
      <c r="J8818">
        <v>2022</v>
      </c>
      <c r="K8818" t="s">
        <v>1190</v>
      </c>
      <c r="L8818">
        <v>2</v>
      </c>
      <c r="M8818">
        <v>0</v>
      </c>
      <c r="N8818">
        <v>0</v>
      </c>
      <c r="O8818">
        <v>0</v>
      </c>
      <c r="P8818">
        <v>2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</row>
    <row r="8819" spans="1:24" x14ac:dyDescent="0.3">
      <c r="A8819" t="s">
        <v>131</v>
      </c>
      <c r="B8819" t="s">
        <v>1183</v>
      </c>
      <c r="D8819" t="s">
        <v>1184</v>
      </c>
      <c r="F8819" t="s">
        <v>4859</v>
      </c>
      <c r="G8819" t="s">
        <v>4860</v>
      </c>
      <c r="I8819" t="s">
        <v>4861</v>
      </c>
      <c r="J8819">
        <v>2023</v>
      </c>
      <c r="K8819" t="s">
        <v>1189</v>
      </c>
      <c r="L8819">
        <v>5</v>
      </c>
      <c r="M8819">
        <v>0</v>
      </c>
      <c r="N8819">
        <v>0</v>
      </c>
      <c r="O8819">
        <v>0</v>
      </c>
      <c r="P8819">
        <v>4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1</v>
      </c>
      <c r="W8819">
        <v>0</v>
      </c>
      <c r="X8819">
        <v>0</v>
      </c>
    </row>
    <row r="8820" spans="1:24" x14ac:dyDescent="0.3">
      <c r="A8820" t="s">
        <v>131</v>
      </c>
      <c r="B8820" t="s">
        <v>1183</v>
      </c>
      <c r="D8820" t="s">
        <v>1184</v>
      </c>
      <c r="F8820" t="s">
        <v>4859</v>
      </c>
      <c r="G8820" t="s">
        <v>4860</v>
      </c>
      <c r="I8820" t="s">
        <v>4861</v>
      </c>
      <c r="J8820">
        <v>2023</v>
      </c>
      <c r="K8820" t="s">
        <v>1190</v>
      </c>
      <c r="L8820">
        <v>3</v>
      </c>
      <c r="M8820">
        <v>0</v>
      </c>
      <c r="N8820">
        <v>0</v>
      </c>
      <c r="O8820">
        <v>0</v>
      </c>
      <c r="P8820">
        <v>2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1</v>
      </c>
      <c r="W8820">
        <v>0</v>
      </c>
      <c r="X8820">
        <v>0</v>
      </c>
    </row>
    <row r="8821" spans="1:24" x14ac:dyDescent="0.3">
      <c r="A8821" t="s">
        <v>1125</v>
      </c>
      <c r="B8821" t="s">
        <v>1183</v>
      </c>
      <c r="D8821" t="s">
        <v>1184</v>
      </c>
      <c r="F8821" t="s">
        <v>4862</v>
      </c>
      <c r="G8821" t="s">
        <v>4863</v>
      </c>
      <c r="H8821" t="s">
        <v>4864</v>
      </c>
      <c r="I8821" t="s">
        <v>4865</v>
      </c>
      <c r="J8821">
        <v>2016</v>
      </c>
      <c r="K8821" t="s">
        <v>1189</v>
      </c>
      <c r="L8821">
        <v>1</v>
      </c>
      <c r="M8821">
        <v>0</v>
      </c>
      <c r="N8821">
        <v>0</v>
      </c>
      <c r="O8821">
        <v>0</v>
      </c>
      <c r="P8821">
        <v>0</v>
      </c>
      <c r="Q8821">
        <v>1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</row>
    <row r="8822" spans="1:24" x14ac:dyDescent="0.3">
      <c r="A8822" t="s">
        <v>1125</v>
      </c>
      <c r="B8822" t="s">
        <v>1183</v>
      </c>
      <c r="D8822" t="s">
        <v>1184</v>
      </c>
      <c r="F8822" t="s">
        <v>4862</v>
      </c>
      <c r="G8822" t="s">
        <v>4863</v>
      </c>
      <c r="H8822" t="s">
        <v>4864</v>
      </c>
      <c r="I8822" t="s">
        <v>4865</v>
      </c>
      <c r="J8822">
        <v>2016</v>
      </c>
      <c r="K8822" t="s">
        <v>1190</v>
      </c>
      <c r="L8822">
        <v>1</v>
      </c>
      <c r="M8822">
        <v>0</v>
      </c>
      <c r="N8822">
        <v>0</v>
      </c>
      <c r="O8822">
        <v>0</v>
      </c>
      <c r="P8822">
        <v>0</v>
      </c>
      <c r="Q8822">
        <v>1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</row>
    <row r="8823" spans="1:24" x14ac:dyDescent="0.3">
      <c r="A8823" t="s">
        <v>689</v>
      </c>
      <c r="B8823" t="s">
        <v>1183</v>
      </c>
      <c r="D8823" t="s">
        <v>1184</v>
      </c>
      <c r="F8823" t="s">
        <v>4866</v>
      </c>
      <c r="G8823" t="s">
        <v>4867</v>
      </c>
      <c r="H8823" t="s">
        <v>4868</v>
      </c>
      <c r="I8823" t="s">
        <v>4869</v>
      </c>
      <c r="J8823">
        <v>2020</v>
      </c>
      <c r="K8823" t="s">
        <v>1189</v>
      </c>
      <c r="L8823">
        <v>1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1</v>
      </c>
    </row>
    <row r="8824" spans="1:24" x14ac:dyDescent="0.3">
      <c r="A8824" t="s">
        <v>689</v>
      </c>
      <c r="B8824" t="s">
        <v>1183</v>
      </c>
      <c r="D8824" t="s">
        <v>1184</v>
      </c>
      <c r="F8824" t="s">
        <v>4866</v>
      </c>
      <c r="G8824" t="s">
        <v>4867</v>
      </c>
      <c r="H8824" t="s">
        <v>4868</v>
      </c>
      <c r="I8824" t="s">
        <v>4869</v>
      </c>
      <c r="J8824">
        <v>2020</v>
      </c>
      <c r="K8824" t="s">
        <v>1190</v>
      </c>
      <c r="L8824">
        <v>1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1</v>
      </c>
    </row>
    <row r="8825" spans="1:24" x14ac:dyDescent="0.3">
      <c r="A8825" t="s">
        <v>1126</v>
      </c>
      <c r="B8825" t="s">
        <v>1183</v>
      </c>
      <c r="D8825" t="s">
        <v>1184</v>
      </c>
      <c r="F8825" t="s">
        <v>4870</v>
      </c>
      <c r="G8825" t="s">
        <v>4871</v>
      </c>
      <c r="H8825" t="s">
        <v>4872</v>
      </c>
      <c r="I8825" t="s">
        <v>4873</v>
      </c>
      <c r="J8825">
        <v>2017</v>
      </c>
      <c r="K8825" t="s">
        <v>1189</v>
      </c>
      <c r="L8825">
        <v>1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1</v>
      </c>
    </row>
    <row r="8826" spans="1:24" x14ac:dyDescent="0.3">
      <c r="A8826" t="s">
        <v>1126</v>
      </c>
      <c r="B8826" t="s">
        <v>1183</v>
      </c>
      <c r="D8826" t="s">
        <v>1184</v>
      </c>
      <c r="F8826" t="s">
        <v>4870</v>
      </c>
      <c r="G8826" t="s">
        <v>4871</v>
      </c>
      <c r="H8826" t="s">
        <v>4872</v>
      </c>
      <c r="I8826" t="s">
        <v>4873</v>
      </c>
      <c r="J8826">
        <v>2017</v>
      </c>
      <c r="K8826" t="s">
        <v>1190</v>
      </c>
      <c r="L8826">
        <v>1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1</v>
      </c>
    </row>
    <row r="8827" spans="1:24" x14ac:dyDescent="0.3">
      <c r="A8827" t="s">
        <v>268</v>
      </c>
      <c r="B8827" t="s">
        <v>1183</v>
      </c>
      <c r="D8827" t="s">
        <v>1184</v>
      </c>
      <c r="F8827" t="s">
        <v>4874</v>
      </c>
      <c r="G8827" t="s">
        <v>4875</v>
      </c>
      <c r="I8827" t="s">
        <v>4876</v>
      </c>
      <c r="J8827">
        <v>2013</v>
      </c>
      <c r="K8827" t="s">
        <v>1189</v>
      </c>
      <c r="L8827">
        <v>5</v>
      </c>
      <c r="M8827">
        <v>0</v>
      </c>
      <c r="N8827">
        <v>0</v>
      </c>
      <c r="O8827">
        <v>1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1</v>
      </c>
      <c r="W8827">
        <v>3</v>
      </c>
      <c r="X8827">
        <v>0</v>
      </c>
    </row>
    <row r="8828" spans="1:24" x14ac:dyDescent="0.3">
      <c r="A8828" t="s">
        <v>268</v>
      </c>
      <c r="B8828" t="s">
        <v>1183</v>
      </c>
      <c r="D8828" t="s">
        <v>1184</v>
      </c>
      <c r="F8828" t="s">
        <v>4874</v>
      </c>
      <c r="G8828" t="s">
        <v>4875</v>
      </c>
      <c r="I8828" t="s">
        <v>4876</v>
      </c>
      <c r="J8828">
        <v>2013</v>
      </c>
      <c r="K8828" t="s">
        <v>1190</v>
      </c>
      <c r="L8828">
        <v>4</v>
      </c>
      <c r="M8828">
        <v>0</v>
      </c>
      <c r="N8828">
        <v>0</v>
      </c>
      <c r="O8828">
        <v>1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1</v>
      </c>
      <c r="W8828">
        <v>2</v>
      </c>
      <c r="X8828">
        <v>0</v>
      </c>
    </row>
    <row r="8829" spans="1:24" x14ac:dyDescent="0.3">
      <c r="A8829" t="s">
        <v>268</v>
      </c>
      <c r="B8829" t="s">
        <v>1183</v>
      </c>
      <c r="D8829" t="s">
        <v>1184</v>
      </c>
      <c r="F8829" t="s">
        <v>4874</v>
      </c>
      <c r="G8829" t="s">
        <v>4875</v>
      </c>
      <c r="I8829" t="s">
        <v>4876</v>
      </c>
      <c r="J8829">
        <v>2014</v>
      </c>
      <c r="K8829" t="s">
        <v>1189</v>
      </c>
      <c r="L8829">
        <v>1</v>
      </c>
      <c r="M8829">
        <v>0</v>
      </c>
      <c r="N8829">
        <v>0</v>
      </c>
      <c r="O8829">
        <v>0</v>
      </c>
      <c r="P8829">
        <v>1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</row>
    <row r="8830" spans="1:24" x14ac:dyDescent="0.3">
      <c r="A8830" t="s">
        <v>268</v>
      </c>
      <c r="B8830" t="s">
        <v>1183</v>
      </c>
      <c r="D8830" t="s">
        <v>1184</v>
      </c>
      <c r="F8830" t="s">
        <v>4874</v>
      </c>
      <c r="G8830" t="s">
        <v>4875</v>
      </c>
      <c r="I8830" t="s">
        <v>4876</v>
      </c>
      <c r="J8830">
        <v>2014</v>
      </c>
      <c r="K8830" t="s">
        <v>1190</v>
      </c>
      <c r="L8830">
        <v>1</v>
      </c>
      <c r="M8830">
        <v>0</v>
      </c>
      <c r="N8830">
        <v>0</v>
      </c>
      <c r="O8830">
        <v>0</v>
      </c>
      <c r="P8830">
        <v>1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</row>
    <row r="8831" spans="1:24" x14ac:dyDescent="0.3">
      <c r="A8831" t="s">
        <v>268</v>
      </c>
      <c r="B8831" t="s">
        <v>1183</v>
      </c>
      <c r="D8831" t="s">
        <v>1184</v>
      </c>
      <c r="F8831" t="s">
        <v>4874</v>
      </c>
      <c r="G8831" t="s">
        <v>4875</v>
      </c>
      <c r="I8831" t="s">
        <v>4876</v>
      </c>
      <c r="J8831">
        <v>2016</v>
      </c>
      <c r="K8831" t="s">
        <v>1189</v>
      </c>
      <c r="L8831">
        <v>4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3</v>
      </c>
      <c r="V8831">
        <v>0</v>
      </c>
      <c r="W8831">
        <v>1</v>
      </c>
      <c r="X8831">
        <v>0</v>
      </c>
    </row>
    <row r="8832" spans="1:24" x14ac:dyDescent="0.3">
      <c r="A8832" t="s">
        <v>268</v>
      </c>
      <c r="B8832" t="s">
        <v>1183</v>
      </c>
      <c r="D8832" t="s">
        <v>1184</v>
      </c>
      <c r="F8832" t="s">
        <v>4874</v>
      </c>
      <c r="G8832" t="s">
        <v>4875</v>
      </c>
      <c r="I8832" t="s">
        <v>4876</v>
      </c>
      <c r="J8832">
        <v>2016</v>
      </c>
      <c r="K8832" t="s">
        <v>1190</v>
      </c>
      <c r="L8832">
        <v>2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1</v>
      </c>
      <c r="V8832">
        <v>0</v>
      </c>
      <c r="W8832">
        <v>1</v>
      </c>
      <c r="X8832">
        <v>0</v>
      </c>
    </row>
    <row r="8833" spans="1:24" x14ac:dyDescent="0.3">
      <c r="A8833" t="s">
        <v>268</v>
      </c>
      <c r="B8833" t="s">
        <v>1183</v>
      </c>
      <c r="D8833" t="s">
        <v>1184</v>
      </c>
      <c r="F8833" t="s">
        <v>4874</v>
      </c>
      <c r="G8833" t="s">
        <v>4875</v>
      </c>
      <c r="I8833" t="s">
        <v>4876</v>
      </c>
      <c r="J8833">
        <v>2017</v>
      </c>
      <c r="K8833" t="s">
        <v>1189</v>
      </c>
      <c r="L8833">
        <v>2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1</v>
      </c>
      <c r="S8833">
        <v>0</v>
      </c>
      <c r="T8833">
        <v>0</v>
      </c>
      <c r="U8833">
        <v>0</v>
      </c>
      <c r="V8833">
        <v>0</v>
      </c>
      <c r="W8833">
        <v>1</v>
      </c>
      <c r="X8833">
        <v>0</v>
      </c>
    </row>
    <row r="8834" spans="1:24" x14ac:dyDescent="0.3">
      <c r="A8834" t="s">
        <v>268</v>
      </c>
      <c r="B8834" t="s">
        <v>1183</v>
      </c>
      <c r="D8834" t="s">
        <v>1184</v>
      </c>
      <c r="F8834" t="s">
        <v>4874</v>
      </c>
      <c r="G8834" t="s">
        <v>4875</v>
      </c>
      <c r="I8834" t="s">
        <v>4876</v>
      </c>
      <c r="J8834">
        <v>2017</v>
      </c>
      <c r="K8834" t="s">
        <v>1190</v>
      </c>
      <c r="L8834">
        <v>2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1</v>
      </c>
      <c r="S8834">
        <v>0</v>
      </c>
      <c r="T8834">
        <v>0</v>
      </c>
      <c r="U8834">
        <v>0</v>
      </c>
      <c r="V8834">
        <v>0</v>
      </c>
      <c r="W8834">
        <v>1</v>
      </c>
      <c r="X8834">
        <v>0</v>
      </c>
    </row>
    <row r="8835" spans="1:24" x14ac:dyDescent="0.3">
      <c r="A8835" t="s">
        <v>268</v>
      </c>
      <c r="B8835" t="s">
        <v>1183</v>
      </c>
      <c r="D8835" t="s">
        <v>1184</v>
      </c>
      <c r="F8835" t="s">
        <v>4874</v>
      </c>
      <c r="G8835" t="s">
        <v>4875</v>
      </c>
      <c r="I8835" t="s">
        <v>4876</v>
      </c>
      <c r="J8835">
        <v>2018</v>
      </c>
      <c r="K8835" t="s">
        <v>1189</v>
      </c>
      <c r="L8835">
        <v>3</v>
      </c>
      <c r="M8835">
        <v>0</v>
      </c>
      <c r="N8835">
        <v>0</v>
      </c>
      <c r="O8835">
        <v>0</v>
      </c>
      <c r="P8835">
        <v>0</v>
      </c>
      <c r="Q8835">
        <v>1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2</v>
      </c>
      <c r="X8835">
        <v>0</v>
      </c>
    </row>
    <row r="8836" spans="1:24" x14ac:dyDescent="0.3">
      <c r="A8836" t="s">
        <v>268</v>
      </c>
      <c r="B8836" t="s">
        <v>1183</v>
      </c>
      <c r="D8836" t="s">
        <v>1184</v>
      </c>
      <c r="F8836" t="s">
        <v>4874</v>
      </c>
      <c r="G8836" t="s">
        <v>4875</v>
      </c>
      <c r="I8836" t="s">
        <v>4876</v>
      </c>
      <c r="J8836">
        <v>2018</v>
      </c>
      <c r="K8836" t="s">
        <v>1190</v>
      </c>
      <c r="L8836">
        <v>3</v>
      </c>
      <c r="M8836">
        <v>0</v>
      </c>
      <c r="N8836">
        <v>0</v>
      </c>
      <c r="O8836">
        <v>0</v>
      </c>
      <c r="P8836">
        <v>0</v>
      </c>
      <c r="Q8836">
        <v>1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2</v>
      </c>
      <c r="X8836">
        <v>0</v>
      </c>
    </row>
    <row r="8837" spans="1:24" x14ac:dyDescent="0.3">
      <c r="A8837" t="s">
        <v>268</v>
      </c>
      <c r="B8837" t="s">
        <v>1183</v>
      </c>
      <c r="D8837" t="s">
        <v>1184</v>
      </c>
      <c r="F8837" t="s">
        <v>4874</v>
      </c>
      <c r="G8837" t="s">
        <v>4875</v>
      </c>
      <c r="I8837" t="s">
        <v>4876</v>
      </c>
      <c r="J8837">
        <v>2019</v>
      </c>
      <c r="K8837" t="s">
        <v>1189</v>
      </c>
      <c r="L8837">
        <v>4</v>
      </c>
      <c r="M8837">
        <v>0</v>
      </c>
      <c r="N8837">
        <v>0</v>
      </c>
      <c r="O8837">
        <v>2</v>
      </c>
      <c r="P8837">
        <v>0</v>
      </c>
      <c r="Q8837">
        <v>0</v>
      </c>
      <c r="R8837">
        <v>1</v>
      </c>
      <c r="S8837">
        <v>0</v>
      </c>
      <c r="T8837">
        <v>0</v>
      </c>
      <c r="U8837">
        <v>1</v>
      </c>
      <c r="V8837">
        <v>0</v>
      </c>
      <c r="W8837">
        <v>0</v>
      </c>
      <c r="X8837">
        <v>0</v>
      </c>
    </row>
    <row r="8838" spans="1:24" x14ac:dyDescent="0.3">
      <c r="A8838" t="s">
        <v>268</v>
      </c>
      <c r="B8838" t="s">
        <v>1183</v>
      </c>
      <c r="D8838" t="s">
        <v>1184</v>
      </c>
      <c r="F8838" t="s">
        <v>4874</v>
      </c>
      <c r="G8838" t="s">
        <v>4875</v>
      </c>
      <c r="I8838" t="s">
        <v>4876</v>
      </c>
      <c r="J8838">
        <v>2019</v>
      </c>
      <c r="K8838" t="s">
        <v>1190</v>
      </c>
      <c r="L8838">
        <v>4</v>
      </c>
      <c r="M8838">
        <v>0</v>
      </c>
      <c r="N8838">
        <v>0</v>
      </c>
      <c r="O8838">
        <v>2</v>
      </c>
      <c r="P8838">
        <v>0</v>
      </c>
      <c r="Q8838">
        <v>0</v>
      </c>
      <c r="R8838">
        <v>1</v>
      </c>
      <c r="S8838">
        <v>0</v>
      </c>
      <c r="T8838">
        <v>0</v>
      </c>
      <c r="U8838">
        <v>1</v>
      </c>
      <c r="V8838">
        <v>0</v>
      </c>
      <c r="W8838">
        <v>0</v>
      </c>
      <c r="X8838">
        <v>0</v>
      </c>
    </row>
    <row r="8839" spans="1:24" x14ac:dyDescent="0.3">
      <c r="A8839" t="s">
        <v>293</v>
      </c>
      <c r="B8839" t="s">
        <v>1183</v>
      </c>
      <c r="D8839" t="s">
        <v>1184</v>
      </c>
      <c r="F8839" t="s">
        <v>4877</v>
      </c>
      <c r="G8839" t="s">
        <v>4878</v>
      </c>
      <c r="H8839" t="s">
        <v>4879</v>
      </c>
      <c r="I8839" t="s">
        <v>4880</v>
      </c>
      <c r="J8839">
        <v>2010</v>
      </c>
      <c r="K8839" t="s">
        <v>1189</v>
      </c>
      <c r="L8839">
        <v>2</v>
      </c>
      <c r="M8839">
        <v>0</v>
      </c>
      <c r="N8839">
        <v>0</v>
      </c>
      <c r="O8839">
        <v>1</v>
      </c>
      <c r="P8839">
        <v>1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</row>
    <row r="8840" spans="1:24" x14ac:dyDescent="0.3">
      <c r="A8840" t="s">
        <v>293</v>
      </c>
      <c r="B8840" t="s">
        <v>1183</v>
      </c>
      <c r="D8840" t="s">
        <v>1184</v>
      </c>
      <c r="F8840" t="s">
        <v>4877</v>
      </c>
      <c r="G8840" t="s">
        <v>4878</v>
      </c>
      <c r="H8840" t="s">
        <v>4879</v>
      </c>
      <c r="I8840" t="s">
        <v>4880</v>
      </c>
      <c r="J8840">
        <v>2010</v>
      </c>
      <c r="K8840" t="s">
        <v>1190</v>
      </c>
      <c r="L8840">
        <v>2</v>
      </c>
      <c r="M8840">
        <v>0</v>
      </c>
      <c r="N8840">
        <v>0</v>
      </c>
      <c r="O8840">
        <v>1</v>
      </c>
      <c r="P8840">
        <v>1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</row>
    <row r="8841" spans="1:24" x14ac:dyDescent="0.3">
      <c r="A8841" t="s">
        <v>293</v>
      </c>
      <c r="B8841" t="s">
        <v>1183</v>
      </c>
      <c r="D8841" t="s">
        <v>1184</v>
      </c>
      <c r="F8841" t="s">
        <v>4877</v>
      </c>
      <c r="G8841" t="s">
        <v>4878</v>
      </c>
      <c r="H8841" t="s">
        <v>4879</v>
      </c>
      <c r="I8841" t="s">
        <v>4880</v>
      </c>
      <c r="J8841">
        <v>2011</v>
      </c>
      <c r="K8841" t="s">
        <v>1189</v>
      </c>
      <c r="L8841">
        <v>4</v>
      </c>
      <c r="M8841">
        <v>0</v>
      </c>
      <c r="N8841">
        <v>0</v>
      </c>
      <c r="O8841">
        <v>1</v>
      </c>
      <c r="P8841">
        <v>0</v>
      </c>
      <c r="Q8841">
        <v>1</v>
      </c>
      <c r="R8841">
        <v>2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</row>
    <row r="8842" spans="1:24" x14ac:dyDescent="0.3">
      <c r="A8842" t="s">
        <v>293</v>
      </c>
      <c r="B8842" t="s">
        <v>1183</v>
      </c>
      <c r="D8842" t="s">
        <v>1184</v>
      </c>
      <c r="F8842" t="s">
        <v>4877</v>
      </c>
      <c r="G8842" t="s">
        <v>4878</v>
      </c>
      <c r="H8842" t="s">
        <v>4879</v>
      </c>
      <c r="I8842" t="s">
        <v>4880</v>
      </c>
      <c r="J8842">
        <v>2011</v>
      </c>
      <c r="K8842" t="s">
        <v>1190</v>
      </c>
      <c r="L8842">
        <v>3</v>
      </c>
      <c r="M8842">
        <v>0</v>
      </c>
      <c r="N8842">
        <v>0</v>
      </c>
      <c r="O8842">
        <v>1</v>
      </c>
      <c r="P8842">
        <v>0</v>
      </c>
      <c r="Q8842">
        <v>1</v>
      </c>
      <c r="R8842">
        <v>1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</row>
    <row r="8843" spans="1:24" x14ac:dyDescent="0.3">
      <c r="A8843" t="s">
        <v>293</v>
      </c>
      <c r="B8843" t="s">
        <v>1183</v>
      </c>
      <c r="D8843" t="s">
        <v>1184</v>
      </c>
      <c r="F8843" t="s">
        <v>4877</v>
      </c>
      <c r="G8843" t="s">
        <v>4878</v>
      </c>
      <c r="H8843" t="s">
        <v>4879</v>
      </c>
      <c r="I8843" t="s">
        <v>4880</v>
      </c>
      <c r="J8843">
        <v>2012</v>
      </c>
      <c r="K8843" t="s">
        <v>1189</v>
      </c>
      <c r="L8843">
        <v>3</v>
      </c>
      <c r="M8843">
        <v>0</v>
      </c>
      <c r="N8843">
        <v>0</v>
      </c>
      <c r="O8843">
        <v>0</v>
      </c>
      <c r="P8843">
        <v>0</v>
      </c>
      <c r="Q8843">
        <v>3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</row>
    <row r="8844" spans="1:24" x14ac:dyDescent="0.3">
      <c r="A8844" t="s">
        <v>293</v>
      </c>
      <c r="B8844" t="s">
        <v>1183</v>
      </c>
      <c r="D8844" t="s">
        <v>1184</v>
      </c>
      <c r="F8844" t="s">
        <v>4877</v>
      </c>
      <c r="G8844" t="s">
        <v>4878</v>
      </c>
      <c r="H8844" t="s">
        <v>4879</v>
      </c>
      <c r="I8844" t="s">
        <v>4880</v>
      </c>
      <c r="J8844">
        <v>2012</v>
      </c>
      <c r="K8844" t="s">
        <v>1190</v>
      </c>
      <c r="L8844">
        <v>2</v>
      </c>
      <c r="M8844">
        <v>0</v>
      </c>
      <c r="N8844">
        <v>0</v>
      </c>
      <c r="O8844">
        <v>0</v>
      </c>
      <c r="P8844">
        <v>0</v>
      </c>
      <c r="Q8844">
        <v>2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</row>
    <row r="8845" spans="1:24" x14ac:dyDescent="0.3">
      <c r="A8845" t="s">
        <v>293</v>
      </c>
      <c r="B8845" t="s">
        <v>1183</v>
      </c>
      <c r="D8845" t="s">
        <v>1184</v>
      </c>
      <c r="F8845" t="s">
        <v>4877</v>
      </c>
      <c r="G8845" t="s">
        <v>4878</v>
      </c>
      <c r="H8845" t="s">
        <v>4879</v>
      </c>
      <c r="I8845" t="s">
        <v>4880</v>
      </c>
      <c r="J8845">
        <v>2013</v>
      </c>
      <c r="K8845" t="s">
        <v>1189</v>
      </c>
      <c r="L8845">
        <v>3</v>
      </c>
      <c r="M8845">
        <v>0</v>
      </c>
      <c r="N8845">
        <v>2</v>
      </c>
      <c r="O8845">
        <v>0</v>
      </c>
      <c r="P8845">
        <v>0</v>
      </c>
      <c r="Q8845">
        <v>0</v>
      </c>
      <c r="R8845">
        <v>1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</row>
    <row r="8846" spans="1:24" x14ac:dyDescent="0.3">
      <c r="A8846" t="s">
        <v>293</v>
      </c>
      <c r="B8846" t="s">
        <v>1183</v>
      </c>
      <c r="D8846" t="s">
        <v>1184</v>
      </c>
      <c r="F8846" t="s">
        <v>4877</v>
      </c>
      <c r="G8846" t="s">
        <v>4878</v>
      </c>
      <c r="H8846" t="s">
        <v>4879</v>
      </c>
      <c r="I8846" t="s">
        <v>4880</v>
      </c>
      <c r="J8846">
        <v>2013</v>
      </c>
      <c r="K8846" t="s">
        <v>1190</v>
      </c>
      <c r="L8846">
        <v>2</v>
      </c>
      <c r="M8846">
        <v>0</v>
      </c>
      <c r="N8846">
        <v>1</v>
      </c>
      <c r="O8846">
        <v>0</v>
      </c>
      <c r="P8846">
        <v>0</v>
      </c>
      <c r="Q8846">
        <v>0</v>
      </c>
      <c r="R8846">
        <v>1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</row>
    <row r="8847" spans="1:24" x14ac:dyDescent="0.3">
      <c r="A8847" t="s">
        <v>293</v>
      </c>
      <c r="B8847" t="s">
        <v>1183</v>
      </c>
      <c r="D8847" t="s">
        <v>1184</v>
      </c>
      <c r="F8847" t="s">
        <v>4877</v>
      </c>
      <c r="G8847" t="s">
        <v>4878</v>
      </c>
      <c r="H8847" t="s">
        <v>4879</v>
      </c>
      <c r="I8847" t="s">
        <v>4880</v>
      </c>
      <c r="J8847">
        <v>2014</v>
      </c>
      <c r="K8847" t="s">
        <v>1189</v>
      </c>
      <c r="L8847">
        <v>8</v>
      </c>
      <c r="M8847">
        <v>0</v>
      </c>
      <c r="N8847">
        <v>2</v>
      </c>
      <c r="O8847">
        <v>0</v>
      </c>
      <c r="P8847">
        <v>0</v>
      </c>
      <c r="Q8847">
        <v>5</v>
      </c>
      <c r="R8847">
        <v>0</v>
      </c>
      <c r="S8847">
        <v>0</v>
      </c>
      <c r="T8847">
        <v>0</v>
      </c>
      <c r="U8847">
        <v>0</v>
      </c>
      <c r="V8847">
        <v>1</v>
      </c>
      <c r="W8847">
        <v>0</v>
      </c>
      <c r="X8847">
        <v>0</v>
      </c>
    </row>
    <row r="8848" spans="1:24" x14ac:dyDescent="0.3">
      <c r="A8848" t="s">
        <v>293</v>
      </c>
      <c r="B8848" t="s">
        <v>1183</v>
      </c>
      <c r="D8848" t="s">
        <v>1184</v>
      </c>
      <c r="F8848" t="s">
        <v>4877</v>
      </c>
      <c r="G8848" t="s">
        <v>4878</v>
      </c>
      <c r="H8848" t="s">
        <v>4879</v>
      </c>
      <c r="I8848" t="s">
        <v>4880</v>
      </c>
      <c r="J8848">
        <v>2014</v>
      </c>
      <c r="K8848" t="s">
        <v>1190</v>
      </c>
      <c r="L8848">
        <v>7</v>
      </c>
      <c r="M8848">
        <v>0</v>
      </c>
      <c r="N8848">
        <v>1</v>
      </c>
      <c r="O8848">
        <v>0</v>
      </c>
      <c r="P8848">
        <v>0</v>
      </c>
      <c r="Q8848">
        <v>5</v>
      </c>
      <c r="R8848">
        <v>0</v>
      </c>
      <c r="S8848">
        <v>0</v>
      </c>
      <c r="T8848">
        <v>0</v>
      </c>
      <c r="U8848">
        <v>0</v>
      </c>
      <c r="V8848">
        <v>1</v>
      </c>
      <c r="W8848">
        <v>0</v>
      </c>
      <c r="X8848">
        <v>0</v>
      </c>
    </row>
    <row r="8849" spans="1:24" x14ac:dyDescent="0.3">
      <c r="A8849" t="s">
        <v>293</v>
      </c>
      <c r="B8849" t="s">
        <v>1183</v>
      </c>
      <c r="D8849" t="s">
        <v>1184</v>
      </c>
      <c r="F8849" t="s">
        <v>4877</v>
      </c>
      <c r="G8849" t="s">
        <v>4878</v>
      </c>
      <c r="H8849" t="s">
        <v>4879</v>
      </c>
      <c r="I8849" t="s">
        <v>4880</v>
      </c>
      <c r="J8849">
        <v>2015</v>
      </c>
      <c r="K8849" t="s">
        <v>1189</v>
      </c>
      <c r="L8849">
        <v>1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1</v>
      </c>
    </row>
    <row r="8850" spans="1:24" x14ac:dyDescent="0.3">
      <c r="A8850" t="s">
        <v>293</v>
      </c>
      <c r="B8850" t="s">
        <v>1183</v>
      </c>
      <c r="D8850" t="s">
        <v>1184</v>
      </c>
      <c r="F8850" t="s">
        <v>4877</v>
      </c>
      <c r="G8850" t="s">
        <v>4878</v>
      </c>
      <c r="H8850" t="s">
        <v>4879</v>
      </c>
      <c r="I8850" t="s">
        <v>4880</v>
      </c>
      <c r="J8850">
        <v>2015</v>
      </c>
      <c r="K8850" t="s">
        <v>1190</v>
      </c>
      <c r="L8850">
        <v>1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1</v>
      </c>
    </row>
    <row r="8851" spans="1:24" x14ac:dyDescent="0.3">
      <c r="A8851" t="s">
        <v>293</v>
      </c>
      <c r="B8851" t="s">
        <v>1183</v>
      </c>
      <c r="D8851" t="s">
        <v>1184</v>
      </c>
      <c r="F8851" t="s">
        <v>4877</v>
      </c>
      <c r="G8851" t="s">
        <v>4878</v>
      </c>
      <c r="H8851" t="s">
        <v>4879</v>
      </c>
      <c r="I8851" t="s">
        <v>4880</v>
      </c>
      <c r="J8851">
        <v>2017</v>
      </c>
      <c r="K8851" t="s">
        <v>1189</v>
      </c>
      <c r="L8851">
        <v>3</v>
      </c>
      <c r="M8851">
        <v>0</v>
      </c>
      <c r="N8851">
        <v>0</v>
      </c>
      <c r="O8851">
        <v>2</v>
      </c>
      <c r="P8851">
        <v>1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</row>
    <row r="8852" spans="1:24" x14ac:dyDescent="0.3">
      <c r="A8852" t="s">
        <v>293</v>
      </c>
      <c r="B8852" t="s">
        <v>1183</v>
      </c>
      <c r="D8852" t="s">
        <v>1184</v>
      </c>
      <c r="F8852" t="s">
        <v>4877</v>
      </c>
      <c r="G8852" t="s">
        <v>4878</v>
      </c>
      <c r="H8852" t="s">
        <v>4879</v>
      </c>
      <c r="I8852" t="s">
        <v>4880</v>
      </c>
      <c r="J8852">
        <v>2017</v>
      </c>
      <c r="K8852" t="s">
        <v>1190</v>
      </c>
      <c r="L8852">
        <v>3</v>
      </c>
      <c r="M8852">
        <v>0</v>
      </c>
      <c r="N8852">
        <v>0</v>
      </c>
      <c r="O8852">
        <v>2</v>
      </c>
      <c r="P8852">
        <v>1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</row>
    <row r="8853" spans="1:24" x14ac:dyDescent="0.3">
      <c r="A8853" t="s">
        <v>293</v>
      </c>
      <c r="B8853" t="s">
        <v>1183</v>
      </c>
      <c r="D8853" t="s">
        <v>1184</v>
      </c>
      <c r="F8853" t="s">
        <v>4877</v>
      </c>
      <c r="G8853" t="s">
        <v>4878</v>
      </c>
      <c r="H8853" t="s">
        <v>4879</v>
      </c>
      <c r="I8853" t="s">
        <v>4880</v>
      </c>
      <c r="J8853">
        <v>2019</v>
      </c>
      <c r="K8853" t="s">
        <v>1189</v>
      </c>
      <c r="L8853">
        <v>1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1</v>
      </c>
      <c r="X8853">
        <v>0</v>
      </c>
    </row>
    <row r="8854" spans="1:24" x14ac:dyDescent="0.3">
      <c r="A8854" t="s">
        <v>293</v>
      </c>
      <c r="B8854" t="s">
        <v>1183</v>
      </c>
      <c r="D8854" t="s">
        <v>1184</v>
      </c>
      <c r="F8854" t="s">
        <v>4877</v>
      </c>
      <c r="G8854" t="s">
        <v>4878</v>
      </c>
      <c r="H8854" t="s">
        <v>4879</v>
      </c>
      <c r="I8854" t="s">
        <v>4880</v>
      </c>
      <c r="J8854">
        <v>2019</v>
      </c>
      <c r="K8854" t="s">
        <v>1190</v>
      </c>
      <c r="L8854">
        <v>1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1</v>
      </c>
      <c r="X8854">
        <v>0</v>
      </c>
    </row>
    <row r="8855" spans="1:24" x14ac:dyDescent="0.3">
      <c r="A8855" t="s">
        <v>293</v>
      </c>
      <c r="B8855" t="s">
        <v>1183</v>
      </c>
      <c r="D8855" t="s">
        <v>1184</v>
      </c>
      <c r="F8855" t="s">
        <v>4877</v>
      </c>
      <c r="G8855" t="s">
        <v>4878</v>
      </c>
      <c r="H8855" t="s">
        <v>4879</v>
      </c>
      <c r="I8855" t="s">
        <v>4880</v>
      </c>
      <c r="J8855">
        <v>2020</v>
      </c>
      <c r="K8855" t="s">
        <v>1189</v>
      </c>
      <c r="L8855">
        <v>3</v>
      </c>
      <c r="M8855">
        <v>0</v>
      </c>
      <c r="N8855">
        <v>0</v>
      </c>
      <c r="O8855">
        <v>2</v>
      </c>
      <c r="P8855">
        <v>1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</row>
    <row r="8856" spans="1:24" x14ac:dyDescent="0.3">
      <c r="A8856" t="s">
        <v>293</v>
      </c>
      <c r="B8856" t="s">
        <v>1183</v>
      </c>
      <c r="D8856" t="s">
        <v>1184</v>
      </c>
      <c r="F8856" t="s">
        <v>4877</v>
      </c>
      <c r="G8856" t="s">
        <v>4878</v>
      </c>
      <c r="H8856" t="s">
        <v>4879</v>
      </c>
      <c r="I8856" t="s">
        <v>4880</v>
      </c>
      <c r="J8856">
        <v>2020</v>
      </c>
      <c r="K8856" t="s">
        <v>1190</v>
      </c>
      <c r="L8856">
        <v>2</v>
      </c>
      <c r="M8856">
        <v>0</v>
      </c>
      <c r="N8856">
        <v>0</v>
      </c>
      <c r="O8856">
        <v>1</v>
      </c>
      <c r="P8856">
        <v>1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</row>
    <row r="8857" spans="1:24" x14ac:dyDescent="0.3">
      <c r="A8857" t="s">
        <v>1128</v>
      </c>
      <c r="B8857" t="s">
        <v>1183</v>
      </c>
      <c r="D8857" t="s">
        <v>1184</v>
      </c>
      <c r="F8857" t="s">
        <v>4881</v>
      </c>
      <c r="G8857" t="s">
        <v>4882</v>
      </c>
      <c r="H8857" t="s">
        <v>4883</v>
      </c>
      <c r="I8857" t="s">
        <v>4884</v>
      </c>
      <c r="J8857">
        <v>2011</v>
      </c>
      <c r="K8857" t="s">
        <v>1189</v>
      </c>
      <c r="L8857">
        <v>4</v>
      </c>
      <c r="M8857">
        <v>0</v>
      </c>
      <c r="N8857">
        <v>1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3</v>
      </c>
      <c r="W8857">
        <v>0</v>
      </c>
      <c r="X8857">
        <v>0</v>
      </c>
    </row>
    <row r="8858" spans="1:24" x14ac:dyDescent="0.3">
      <c r="A8858" t="s">
        <v>1128</v>
      </c>
      <c r="B8858" t="s">
        <v>1183</v>
      </c>
      <c r="D8858" t="s">
        <v>1184</v>
      </c>
      <c r="F8858" t="s">
        <v>4881</v>
      </c>
      <c r="G8858" t="s">
        <v>4882</v>
      </c>
      <c r="H8858" t="s">
        <v>4883</v>
      </c>
      <c r="I8858" t="s">
        <v>4884</v>
      </c>
      <c r="J8858">
        <v>2011</v>
      </c>
      <c r="K8858" t="s">
        <v>1190</v>
      </c>
      <c r="L8858">
        <v>4</v>
      </c>
      <c r="M8858">
        <v>0</v>
      </c>
      <c r="N8858">
        <v>1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3</v>
      </c>
      <c r="W8858">
        <v>0</v>
      </c>
      <c r="X8858">
        <v>0</v>
      </c>
    </row>
    <row r="8859" spans="1:24" x14ac:dyDescent="0.3">
      <c r="A8859" t="s">
        <v>1128</v>
      </c>
      <c r="B8859" t="s">
        <v>1183</v>
      </c>
      <c r="D8859" t="s">
        <v>1184</v>
      </c>
      <c r="F8859" t="s">
        <v>4881</v>
      </c>
      <c r="G8859" t="s">
        <v>4882</v>
      </c>
      <c r="H8859" t="s">
        <v>4883</v>
      </c>
      <c r="I8859" t="s">
        <v>4884</v>
      </c>
      <c r="J8859">
        <v>2013</v>
      </c>
      <c r="K8859" t="s">
        <v>1189</v>
      </c>
      <c r="L8859">
        <v>1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1</v>
      </c>
      <c r="U8859">
        <v>0</v>
      </c>
      <c r="V8859">
        <v>0</v>
      </c>
      <c r="W8859">
        <v>0</v>
      </c>
      <c r="X8859">
        <v>0</v>
      </c>
    </row>
    <row r="8860" spans="1:24" x14ac:dyDescent="0.3">
      <c r="A8860" t="s">
        <v>1128</v>
      </c>
      <c r="B8860" t="s">
        <v>1183</v>
      </c>
      <c r="D8860" t="s">
        <v>1184</v>
      </c>
      <c r="F8860" t="s">
        <v>4881</v>
      </c>
      <c r="G8860" t="s">
        <v>4882</v>
      </c>
      <c r="H8860" t="s">
        <v>4883</v>
      </c>
      <c r="I8860" t="s">
        <v>4884</v>
      </c>
      <c r="J8860">
        <v>2013</v>
      </c>
      <c r="K8860" t="s">
        <v>1190</v>
      </c>
      <c r="L8860">
        <v>1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1</v>
      </c>
      <c r="U8860">
        <v>0</v>
      </c>
      <c r="V8860">
        <v>0</v>
      </c>
      <c r="W8860">
        <v>0</v>
      </c>
      <c r="X8860">
        <v>0</v>
      </c>
    </row>
    <row r="8861" spans="1:24" x14ac:dyDescent="0.3">
      <c r="A8861" t="s">
        <v>1128</v>
      </c>
      <c r="B8861" t="s">
        <v>1183</v>
      </c>
      <c r="D8861" t="s">
        <v>1184</v>
      </c>
      <c r="F8861" t="s">
        <v>4881</v>
      </c>
      <c r="G8861" t="s">
        <v>4882</v>
      </c>
      <c r="H8861" t="s">
        <v>4883</v>
      </c>
      <c r="I8861" t="s">
        <v>4884</v>
      </c>
      <c r="J8861">
        <v>2015</v>
      </c>
      <c r="K8861" t="s">
        <v>1189</v>
      </c>
      <c r="L8861">
        <v>102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102</v>
      </c>
      <c r="W8861">
        <v>0</v>
      </c>
      <c r="X8861">
        <v>0</v>
      </c>
    </row>
    <row r="8862" spans="1:24" x14ac:dyDescent="0.3">
      <c r="A8862" t="s">
        <v>1128</v>
      </c>
      <c r="B8862" t="s">
        <v>1183</v>
      </c>
      <c r="D8862" t="s">
        <v>1184</v>
      </c>
      <c r="F8862" t="s">
        <v>4881</v>
      </c>
      <c r="G8862" t="s">
        <v>4882</v>
      </c>
      <c r="H8862" t="s">
        <v>4883</v>
      </c>
      <c r="I8862" t="s">
        <v>4884</v>
      </c>
      <c r="J8862">
        <v>2015</v>
      </c>
      <c r="K8862" t="s">
        <v>1190</v>
      </c>
      <c r="L8862">
        <v>100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100</v>
      </c>
      <c r="W8862">
        <v>0</v>
      </c>
      <c r="X8862">
        <v>0</v>
      </c>
    </row>
    <row r="8863" spans="1:24" x14ac:dyDescent="0.3">
      <c r="A8863" t="s">
        <v>1128</v>
      </c>
      <c r="B8863" t="s">
        <v>1183</v>
      </c>
      <c r="D8863" t="s">
        <v>1184</v>
      </c>
      <c r="F8863" t="s">
        <v>4881</v>
      </c>
      <c r="G8863" t="s">
        <v>4882</v>
      </c>
      <c r="H8863" t="s">
        <v>4883</v>
      </c>
      <c r="I8863" t="s">
        <v>4884</v>
      </c>
      <c r="J8863">
        <v>2016</v>
      </c>
      <c r="K8863" t="s">
        <v>1189</v>
      </c>
      <c r="L8863">
        <v>2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1</v>
      </c>
      <c r="W8863">
        <v>1</v>
      </c>
      <c r="X8863">
        <v>0</v>
      </c>
    </row>
    <row r="8864" spans="1:24" x14ac:dyDescent="0.3">
      <c r="A8864" t="s">
        <v>1128</v>
      </c>
      <c r="B8864" t="s">
        <v>1183</v>
      </c>
      <c r="D8864" t="s">
        <v>1184</v>
      </c>
      <c r="F8864" t="s">
        <v>4881</v>
      </c>
      <c r="G8864" t="s">
        <v>4882</v>
      </c>
      <c r="H8864" t="s">
        <v>4883</v>
      </c>
      <c r="I8864" t="s">
        <v>4884</v>
      </c>
      <c r="J8864">
        <v>2016</v>
      </c>
      <c r="K8864" t="s">
        <v>1190</v>
      </c>
      <c r="L8864">
        <v>2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1</v>
      </c>
      <c r="W8864">
        <v>1</v>
      </c>
      <c r="X8864">
        <v>0</v>
      </c>
    </row>
    <row r="8865" spans="1:24" x14ac:dyDescent="0.3">
      <c r="A8865" t="s">
        <v>553</v>
      </c>
      <c r="B8865" t="s">
        <v>1183</v>
      </c>
      <c r="D8865" t="s">
        <v>1184</v>
      </c>
      <c r="F8865" t="s">
        <v>4885</v>
      </c>
      <c r="G8865" t="s">
        <v>4886</v>
      </c>
      <c r="H8865" t="s">
        <v>4887</v>
      </c>
      <c r="I8865" t="s">
        <v>4888</v>
      </c>
      <c r="J8865">
        <v>2012</v>
      </c>
      <c r="K8865" t="s">
        <v>1189</v>
      </c>
      <c r="L8865">
        <v>2</v>
      </c>
      <c r="M8865">
        <v>0</v>
      </c>
      <c r="N8865">
        <v>0</v>
      </c>
      <c r="O8865">
        <v>1</v>
      </c>
      <c r="P8865">
        <v>1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</row>
    <row r="8866" spans="1:24" x14ac:dyDescent="0.3">
      <c r="A8866" t="s">
        <v>553</v>
      </c>
      <c r="B8866" t="s">
        <v>1183</v>
      </c>
      <c r="D8866" t="s">
        <v>1184</v>
      </c>
      <c r="F8866" t="s">
        <v>4885</v>
      </c>
      <c r="G8866" t="s">
        <v>4886</v>
      </c>
      <c r="H8866" t="s">
        <v>4887</v>
      </c>
      <c r="I8866" t="s">
        <v>4888</v>
      </c>
      <c r="J8866">
        <v>2012</v>
      </c>
      <c r="K8866" t="s">
        <v>1190</v>
      </c>
      <c r="L8866">
        <v>2</v>
      </c>
      <c r="M8866">
        <v>0</v>
      </c>
      <c r="N8866">
        <v>0</v>
      </c>
      <c r="O8866">
        <v>1</v>
      </c>
      <c r="P8866">
        <v>1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</row>
    <row r="8867" spans="1:24" x14ac:dyDescent="0.3">
      <c r="A8867" t="s">
        <v>553</v>
      </c>
      <c r="B8867" t="s">
        <v>1183</v>
      </c>
      <c r="D8867" t="s">
        <v>1184</v>
      </c>
      <c r="F8867" t="s">
        <v>4885</v>
      </c>
      <c r="G8867" t="s">
        <v>4886</v>
      </c>
      <c r="H8867" t="s">
        <v>4887</v>
      </c>
      <c r="I8867" t="s">
        <v>4888</v>
      </c>
      <c r="J8867">
        <v>2013</v>
      </c>
      <c r="K8867" t="s">
        <v>1189</v>
      </c>
      <c r="L8867">
        <v>3</v>
      </c>
      <c r="M8867">
        <v>0</v>
      </c>
      <c r="N8867">
        <v>0</v>
      </c>
      <c r="O8867">
        <v>1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2</v>
      </c>
    </row>
    <row r="8868" spans="1:24" x14ac:dyDescent="0.3">
      <c r="A8868" t="s">
        <v>553</v>
      </c>
      <c r="B8868" t="s">
        <v>1183</v>
      </c>
      <c r="D8868" t="s">
        <v>1184</v>
      </c>
      <c r="F8868" t="s">
        <v>4885</v>
      </c>
      <c r="G8868" t="s">
        <v>4886</v>
      </c>
      <c r="H8868" t="s">
        <v>4887</v>
      </c>
      <c r="I8868" t="s">
        <v>4888</v>
      </c>
      <c r="J8868">
        <v>2013</v>
      </c>
      <c r="K8868" t="s">
        <v>1190</v>
      </c>
      <c r="L8868">
        <v>2</v>
      </c>
      <c r="M8868">
        <v>0</v>
      </c>
      <c r="N8868">
        <v>0</v>
      </c>
      <c r="O8868">
        <v>1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1</v>
      </c>
    </row>
    <row r="8869" spans="1:24" x14ac:dyDescent="0.3">
      <c r="A8869" t="s">
        <v>553</v>
      </c>
      <c r="B8869" t="s">
        <v>1183</v>
      </c>
      <c r="D8869" t="s">
        <v>1184</v>
      </c>
      <c r="F8869" t="s">
        <v>4885</v>
      </c>
      <c r="G8869" t="s">
        <v>4886</v>
      </c>
      <c r="H8869" t="s">
        <v>4887</v>
      </c>
      <c r="I8869" t="s">
        <v>4888</v>
      </c>
      <c r="J8869">
        <v>2022</v>
      </c>
      <c r="K8869" t="s">
        <v>1189</v>
      </c>
      <c r="L8869">
        <v>1</v>
      </c>
      <c r="M8869">
        <v>0</v>
      </c>
      <c r="N8869">
        <v>0</v>
      </c>
      <c r="O8869">
        <v>0</v>
      </c>
      <c r="P8869">
        <v>1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</row>
    <row r="8870" spans="1:24" x14ac:dyDescent="0.3">
      <c r="A8870" t="s">
        <v>553</v>
      </c>
      <c r="B8870" t="s">
        <v>1183</v>
      </c>
      <c r="D8870" t="s">
        <v>1184</v>
      </c>
      <c r="F8870" t="s">
        <v>4885</v>
      </c>
      <c r="G8870" t="s">
        <v>4886</v>
      </c>
      <c r="H8870" t="s">
        <v>4887</v>
      </c>
      <c r="I8870" t="s">
        <v>4888</v>
      </c>
      <c r="J8870">
        <v>2022</v>
      </c>
      <c r="K8870" t="s">
        <v>1190</v>
      </c>
      <c r="L8870">
        <v>1</v>
      </c>
      <c r="M8870">
        <v>0</v>
      </c>
      <c r="N8870">
        <v>0</v>
      </c>
      <c r="O8870">
        <v>0</v>
      </c>
      <c r="P8870">
        <v>1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</row>
    <row r="8871" spans="1:24" x14ac:dyDescent="0.3">
      <c r="A8871" t="s">
        <v>1127</v>
      </c>
      <c r="B8871" t="s">
        <v>1183</v>
      </c>
      <c r="D8871" t="s">
        <v>1184</v>
      </c>
      <c r="F8871" t="s">
        <v>4889</v>
      </c>
      <c r="G8871" t="s">
        <v>4890</v>
      </c>
      <c r="H8871" t="s">
        <v>4891</v>
      </c>
      <c r="I8871" t="s">
        <v>4892</v>
      </c>
      <c r="J8871">
        <v>2011</v>
      </c>
      <c r="K8871" t="s">
        <v>1189</v>
      </c>
      <c r="L8871">
        <v>1</v>
      </c>
      <c r="M8871">
        <v>0</v>
      </c>
      <c r="N8871">
        <v>1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</row>
    <row r="8872" spans="1:24" x14ac:dyDescent="0.3">
      <c r="A8872" t="s">
        <v>1127</v>
      </c>
      <c r="B8872" t="s">
        <v>1183</v>
      </c>
      <c r="D8872" t="s">
        <v>1184</v>
      </c>
      <c r="F8872" t="s">
        <v>4889</v>
      </c>
      <c r="G8872" t="s">
        <v>4890</v>
      </c>
      <c r="H8872" t="s">
        <v>4891</v>
      </c>
      <c r="I8872" t="s">
        <v>4892</v>
      </c>
      <c r="J8872">
        <v>2011</v>
      </c>
      <c r="K8872" t="s">
        <v>1190</v>
      </c>
      <c r="L8872">
        <v>1</v>
      </c>
      <c r="M8872">
        <v>0</v>
      </c>
      <c r="N8872">
        <v>1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</row>
    <row r="8873" spans="1:24" x14ac:dyDescent="0.3">
      <c r="A8873" t="s">
        <v>1127</v>
      </c>
      <c r="B8873" t="s">
        <v>1183</v>
      </c>
      <c r="D8873" t="s">
        <v>1184</v>
      </c>
      <c r="F8873" t="s">
        <v>4889</v>
      </c>
      <c r="G8873" t="s">
        <v>4890</v>
      </c>
      <c r="H8873" t="s">
        <v>4891</v>
      </c>
      <c r="I8873" t="s">
        <v>4892</v>
      </c>
      <c r="J8873">
        <v>2015</v>
      </c>
      <c r="K8873" t="s">
        <v>1189</v>
      </c>
      <c r="L8873">
        <v>3</v>
      </c>
      <c r="M8873">
        <v>0</v>
      </c>
      <c r="N8873">
        <v>0</v>
      </c>
      <c r="O8873">
        <v>3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</row>
    <row r="8874" spans="1:24" x14ac:dyDescent="0.3">
      <c r="A8874" t="s">
        <v>1127</v>
      </c>
      <c r="B8874" t="s">
        <v>1183</v>
      </c>
      <c r="D8874" t="s">
        <v>1184</v>
      </c>
      <c r="F8874" t="s">
        <v>4889</v>
      </c>
      <c r="G8874" t="s">
        <v>4890</v>
      </c>
      <c r="H8874" t="s">
        <v>4891</v>
      </c>
      <c r="I8874" t="s">
        <v>4892</v>
      </c>
      <c r="J8874">
        <v>2015</v>
      </c>
      <c r="K8874" t="s">
        <v>1190</v>
      </c>
      <c r="L8874">
        <v>2</v>
      </c>
      <c r="M8874">
        <v>0</v>
      </c>
      <c r="N8874">
        <v>0</v>
      </c>
      <c r="O8874">
        <v>2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</row>
    <row r="8875" spans="1:24" x14ac:dyDescent="0.3">
      <c r="A8875" t="s">
        <v>1127</v>
      </c>
      <c r="B8875" t="s">
        <v>1183</v>
      </c>
      <c r="D8875" t="s">
        <v>1184</v>
      </c>
      <c r="F8875" t="s">
        <v>4889</v>
      </c>
      <c r="G8875" t="s">
        <v>4890</v>
      </c>
      <c r="H8875" t="s">
        <v>4891</v>
      </c>
      <c r="I8875" t="s">
        <v>4892</v>
      </c>
      <c r="J8875">
        <v>2017</v>
      </c>
      <c r="K8875" t="s">
        <v>1189</v>
      </c>
      <c r="L8875">
        <v>1</v>
      </c>
      <c r="M8875">
        <v>0</v>
      </c>
      <c r="N8875">
        <v>0</v>
      </c>
      <c r="O8875">
        <v>1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</row>
    <row r="8876" spans="1:24" x14ac:dyDescent="0.3">
      <c r="A8876" t="s">
        <v>1127</v>
      </c>
      <c r="B8876" t="s">
        <v>1183</v>
      </c>
      <c r="D8876" t="s">
        <v>1184</v>
      </c>
      <c r="F8876" t="s">
        <v>4889</v>
      </c>
      <c r="G8876" t="s">
        <v>4890</v>
      </c>
      <c r="H8876" t="s">
        <v>4891</v>
      </c>
      <c r="I8876" t="s">
        <v>4892</v>
      </c>
      <c r="J8876">
        <v>2017</v>
      </c>
      <c r="K8876" t="s">
        <v>1190</v>
      </c>
      <c r="L8876">
        <v>1</v>
      </c>
      <c r="M8876">
        <v>0</v>
      </c>
      <c r="N8876">
        <v>0</v>
      </c>
      <c r="O8876">
        <v>1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</row>
    <row r="8877" spans="1:24" x14ac:dyDescent="0.3">
      <c r="A8877" t="s">
        <v>447</v>
      </c>
      <c r="B8877" t="s">
        <v>1183</v>
      </c>
      <c r="D8877" t="s">
        <v>1184</v>
      </c>
      <c r="F8877" t="s">
        <v>4893</v>
      </c>
      <c r="G8877" t="s">
        <v>4894</v>
      </c>
      <c r="H8877" t="s">
        <v>4895</v>
      </c>
      <c r="I8877" t="s">
        <v>4896</v>
      </c>
      <c r="J8877">
        <v>2010</v>
      </c>
      <c r="K8877" t="s">
        <v>1189</v>
      </c>
      <c r="L8877">
        <v>16</v>
      </c>
      <c r="M8877">
        <v>2</v>
      </c>
      <c r="N8877">
        <v>2</v>
      </c>
      <c r="O8877">
        <v>0</v>
      </c>
      <c r="P8877">
        <v>2</v>
      </c>
      <c r="Q8877">
        <v>2</v>
      </c>
      <c r="R8877">
        <v>1</v>
      </c>
      <c r="S8877">
        <v>0</v>
      </c>
      <c r="T8877">
        <v>0</v>
      </c>
      <c r="U8877">
        <v>0</v>
      </c>
      <c r="V8877">
        <v>5</v>
      </c>
      <c r="W8877">
        <v>0</v>
      </c>
      <c r="X8877">
        <v>2</v>
      </c>
    </row>
    <row r="8878" spans="1:24" x14ac:dyDescent="0.3">
      <c r="A8878" t="s">
        <v>447</v>
      </c>
      <c r="B8878" t="s">
        <v>1183</v>
      </c>
      <c r="D8878" t="s">
        <v>1184</v>
      </c>
      <c r="F8878" t="s">
        <v>4893</v>
      </c>
      <c r="G8878" t="s">
        <v>4894</v>
      </c>
      <c r="H8878" t="s">
        <v>4895</v>
      </c>
      <c r="I8878" t="s">
        <v>4896</v>
      </c>
      <c r="J8878">
        <v>2010</v>
      </c>
      <c r="K8878" t="s">
        <v>1190</v>
      </c>
      <c r="L8878">
        <v>13</v>
      </c>
      <c r="M8878">
        <v>2</v>
      </c>
      <c r="N8878">
        <v>1</v>
      </c>
      <c r="O8878">
        <v>0</v>
      </c>
      <c r="P8878">
        <v>2</v>
      </c>
      <c r="Q8878">
        <v>2</v>
      </c>
      <c r="R8878">
        <v>1</v>
      </c>
      <c r="S8878">
        <v>0</v>
      </c>
      <c r="T8878">
        <v>0</v>
      </c>
      <c r="U8878">
        <v>0</v>
      </c>
      <c r="V8878">
        <v>3</v>
      </c>
      <c r="W8878">
        <v>0</v>
      </c>
      <c r="X8878">
        <v>2</v>
      </c>
    </row>
    <row r="8879" spans="1:24" x14ac:dyDescent="0.3">
      <c r="A8879" t="s">
        <v>447</v>
      </c>
      <c r="B8879" t="s">
        <v>1183</v>
      </c>
      <c r="D8879" t="s">
        <v>1184</v>
      </c>
      <c r="F8879" t="s">
        <v>4893</v>
      </c>
      <c r="G8879" t="s">
        <v>4894</v>
      </c>
      <c r="H8879" t="s">
        <v>4895</v>
      </c>
      <c r="I8879" t="s">
        <v>4896</v>
      </c>
      <c r="J8879">
        <v>2011</v>
      </c>
      <c r="K8879" t="s">
        <v>1189</v>
      </c>
      <c r="L8879">
        <v>11</v>
      </c>
      <c r="M8879">
        <v>0</v>
      </c>
      <c r="N8879">
        <v>1</v>
      </c>
      <c r="O8879">
        <v>2</v>
      </c>
      <c r="P8879">
        <v>0</v>
      </c>
      <c r="Q8879">
        <v>3</v>
      </c>
      <c r="R8879">
        <v>0</v>
      </c>
      <c r="S8879">
        <v>0</v>
      </c>
      <c r="T8879">
        <v>0</v>
      </c>
      <c r="U8879">
        <v>1</v>
      </c>
      <c r="V8879">
        <v>0</v>
      </c>
      <c r="W8879">
        <v>2</v>
      </c>
      <c r="X8879">
        <v>2</v>
      </c>
    </row>
    <row r="8880" spans="1:24" x14ac:dyDescent="0.3">
      <c r="A8880" t="s">
        <v>447</v>
      </c>
      <c r="B8880" t="s">
        <v>1183</v>
      </c>
      <c r="D8880" t="s">
        <v>1184</v>
      </c>
      <c r="F8880" t="s">
        <v>4893</v>
      </c>
      <c r="G8880" t="s">
        <v>4894</v>
      </c>
      <c r="H8880" t="s">
        <v>4895</v>
      </c>
      <c r="I8880" t="s">
        <v>4896</v>
      </c>
      <c r="J8880">
        <v>2011</v>
      </c>
      <c r="K8880" t="s">
        <v>1190</v>
      </c>
      <c r="L8880">
        <v>9</v>
      </c>
      <c r="M8880">
        <v>0</v>
      </c>
      <c r="N8880">
        <v>1</v>
      </c>
      <c r="O8880">
        <v>1</v>
      </c>
      <c r="P8880">
        <v>0</v>
      </c>
      <c r="Q8880">
        <v>3</v>
      </c>
      <c r="R8880">
        <v>0</v>
      </c>
      <c r="S8880">
        <v>0</v>
      </c>
      <c r="T8880">
        <v>0</v>
      </c>
      <c r="U8880">
        <v>1</v>
      </c>
      <c r="V8880">
        <v>0</v>
      </c>
      <c r="W8880">
        <v>2</v>
      </c>
      <c r="X8880">
        <v>1</v>
      </c>
    </row>
    <row r="8881" spans="1:24" x14ac:dyDescent="0.3">
      <c r="A8881" t="s">
        <v>447</v>
      </c>
      <c r="B8881" t="s">
        <v>1183</v>
      </c>
      <c r="D8881" t="s">
        <v>1184</v>
      </c>
      <c r="F8881" t="s">
        <v>4893</v>
      </c>
      <c r="G8881" t="s">
        <v>4894</v>
      </c>
      <c r="H8881" t="s">
        <v>4895</v>
      </c>
      <c r="I8881" t="s">
        <v>4896</v>
      </c>
      <c r="J8881">
        <v>2012</v>
      </c>
      <c r="K8881" t="s">
        <v>1189</v>
      </c>
      <c r="L8881">
        <v>7</v>
      </c>
      <c r="M8881">
        <v>2</v>
      </c>
      <c r="N8881">
        <v>2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2</v>
      </c>
      <c r="W8881">
        <v>1</v>
      </c>
      <c r="X8881">
        <v>0</v>
      </c>
    </row>
    <row r="8882" spans="1:24" x14ac:dyDescent="0.3">
      <c r="A8882" t="s">
        <v>447</v>
      </c>
      <c r="B8882" t="s">
        <v>1183</v>
      </c>
      <c r="D8882" t="s">
        <v>1184</v>
      </c>
      <c r="F8882" t="s">
        <v>4893</v>
      </c>
      <c r="G8882" t="s">
        <v>4894</v>
      </c>
      <c r="H8882" t="s">
        <v>4895</v>
      </c>
      <c r="I8882" t="s">
        <v>4896</v>
      </c>
      <c r="J8882">
        <v>2012</v>
      </c>
      <c r="K8882" t="s">
        <v>1190</v>
      </c>
      <c r="L8882">
        <v>6</v>
      </c>
      <c r="M8882">
        <v>2</v>
      </c>
      <c r="N8882">
        <v>2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1</v>
      </c>
      <c r="W8882">
        <v>1</v>
      </c>
      <c r="X8882">
        <v>0</v>
      </c>
    </row>
    <row r="8883" spans="1:24" x14ac:dyDescent="0.3">
      <c r="A8883" t="s">
        <v>447</v>
      </c>
      <c r="B8883" t="s">
        <v>1183</v>
      </c>
      <c r="D8883" t="s">
        <v>1184</v>
      </c>
      <c r="F8883" t="s">
        <v>4893</v>
      </c>
      <c r="G8883" t="s">
        <v>4894</v>
      </c>
      <c r="H8883" t="s">
        <v>4895</v>
      </c>
      <c r="I8883" t="s">
        <v>4896</v>
      </c>
      <c r="J8883">
        <v>2014</v>
      </c>
      <c r="K8883" t="s">
        <v>1189</v>
      </c>
      <c r="L8883">
        <v>10</v>
      </c>
      <c r="M8883">
        <v>2</v>
      </c>
      <c r="N8883">
        <v>0</v>
      </c>
      <c r="O8883">
        <v>0</v>
      </c>
      <c r="P8883">
        <v>4</v>
      </c>
      <c r="Q8883">
        <v>1</v>
      </c>
      <c r="R8883">
        <v>0</v>
      </c>
      <c r="S8883">
        <v>0</v>
      </c>
      <c r="T8883">
        <v>0</v>
      </c>
      <c r="U8883">
        <v>0</v>
      </c>
      <c r="V8883">
        <v>2</v>
      </c>
      <c r="W8883">
        <v>0</v>
      </c>
      <c r="X8883">
        <v>1</v>
      </c>
    </row>
    <row r="8884" spans="1:24" x14ac:dyDescent="0.3">
      <c r="A8884" t="s">
        <v>447</v>
      </c>
      <c r="B8884" t="s">
        <v>1183</v>
      </c>
      <c r="D8884" t="s">
        <v>1184</v>
      </c>
      <c r="F8884" t="s">
        <v>4893</v>
      </c>
      <c r="G8884" t="s">
        <v>4894</v>
      </c>
      <c r="H8884" t="s">
        <v>4895</v>
      </c>
      <c r="I8884" t="s">
        <v>4896</v>
      </c>
      <c r="J8884">
        <v>2014</v>
      </c>
      <c r="K8884" t="s">
        <v>1190</v>
      </c>
      <c r="L8884">
        <v>7</v>
      </c>
      <c r="M8884">
        <v>2</v>
      </c>
      <c r="N8884">
        <v>0</v>
      </c>
      <c r="O8884">
        <v>0</v>
      </c>
      <c r="P8884">
        <v>2</v>
      </c>
      <c r="Q8884">
        <v>1</v>
      </c>
      <c r="R8884">
        <v>0</v>
      </c>
      <c r="S8884">
        <v>0</v>
      </c>
      <c r="T8884">
        <v>0</v>
      </c>
      <c r="U8884">
        <v>0</v>
      </c>
      <c r="V8884">
        <v>1</v>
      </c>
      <c r="W8884">
        <v>0</v>
      </c>
      <c r="X8884">
        <v>1</v>
      </c>
    </row>
    <row r="8885" spans="1:24" x14ac:dyDescent="0.3">
      <c r="A8885" t="s">
        <v>447</v>
      </c>
      <c r="B8885" t="s">
        <v>1183</v>
      </c>
      <c r="D8885" t="s">
        <v>1184</v>
      </c>
      <c r="F8885" t="s">
        <v>4893</v>
      </c>
      <c r="G8885" t="s">
        <v>4894</v>
      </c>
      <c r="H8885" t="s">
        <v>4895</v>
      </c>
      <c r="I8885" t="s">
        <v>4896</v>
      </c>
      <c r="J8885">
        <v>2015</v>
      </c>
      <c r="K8885" t="s">
        <v>1189</v>
      </c>
      <c r="L8885">
        <v>3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1</v>
      </c>
      <c r="W8885">
        <v>2</v>
      </c>
      <c r="X8885">
        <v>0</v>
      </c>
    </row>
    <row r="8886" spans="1:24" x14ac:dyDescent="0.3">
      <c r="A8886" t="s">
        <v>447</v>
      </c>
      <c r="B8886" t="s">
        <v>1183</v>
      </c>
      <c r="D8886" t="s">
        <v>1184</v>
      </c>
      <c r="F8886" t="s">
        <v>4893</v>
      </c>
      <c r="G8886" t="s">
        <v>4894</v>
      </c>
      <c r="H8886" t="s">
        <v>4895</v>
      </c>
      <c r="I8886" t="s">
        <v>4896</v>
      </c>
      <c r="J8886">
        <v>2015</v>
      </c>
      <c r="K8886" t="s">
        <v>1190</v>
      </c>
      <c r="L8886">
        <v>2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1</v>
      </c>
      <c r="W8886">
        <v>1</v>
      </c>
      <c r="X8886">
        <v>0</v>
      </c>
    </row>
    <row r="8887" spans="1:24" x14ac:dyDescent="0.3">
      <c r="A8887" t="s">
        <v>447</v>
      </c>
      <c r="B8887" t="s">
        <v>1183</v>
      </c>
      <c r="D8887" t="s">
        <v>1184</v>
      </c>
      <c r="F8887" t="s">
        <v>4893</v>
      </c>
      <c r="G8887" t="s">
        <v>4894</v>
      </c>
      <c r="H8887" t="s">
        <v>4895</v>
      </c>
      <c r="I8887" t="s">
        <v>4896</v>
      </c>
      <c r="J8887">
        <v>2016</v>
      </c>
      <c r="K8887" t="s">
        <v>1189</v>
      </c>
      <c r="L8887">
        <v>8</v>
      </c>
      <c r="M8887">
        <v>1</v>
      </c>
      <c r="N8887">
        <v>0</v>
      </c>
      <c r="O8887">
        <v>0</v>
      </c>
      <c r="P8887">
        <v>1</v>
      </c>
      <c r="Q8887">
        <v>1</v>
      </c>
      <c r="R8887">
        <v>1</v>
      </c>
      <c r="S8887">
        <v>0</v>
      </c>
      <c r="T8887">
        <v>0</v>
      </c>
      <c r="U8887">
        <v>1</v>
      </c>
      <c r="V8887">
        <v>1</v>
      </c>
      <c r="W8887">
        <v>1</v>
      </c>
      <c r="X8887">
        <v>1</v>
      </c>
    </row>
    <row r="8888" spans="1:24" x14ac:dyDescent="0.3">
      <c r="A8888" t="s">
        <v>447</v>
      </c>
      <c r="B8888" t="s">
        <v>1183</v>
      </c>
      <c r="D8888" t="s">
        <v>1184</v>
      </c>
      <c r="F8888" t="s">
        <v>4893</v>
      </c>
      <c r="G8888" t="s">
        <v>4894</v>
      </c>
      <c r="H8888" t="s">
        <v>4895</v>
      </c>
      <c r="I8888" t="s">
        <v>4896</v>
      </c>
      <c r="J8888">
        <v>2016</v>
      </c>
      <c r="K8888" t="s">
        <v>1190</v>
      </c>
      <c r="L8888">
        <v>8</v>
      </c>
      <c r="M8888">
        <v>1</v>
      </c>
      <c r="N8888">
        <v>0</v>
      </c>
      <c r="O8888">
        <v>0</v>
      </c>
      <c r="P8888">
        <v>1</v>
      </c>
      <c r="Q8888">
        <v>1</v>
      </c>
      <c r="R8888">
        <v>1</v>
      </c>
      <c r="S8888">
        <v>0</v>
      </c>
      <c r="T8888">
        <v>0</v>
      </c>
      <c r="U8888">
        <v>1</v>
      </c>
      <c r="V8888">
        <v>1</v>
      </c>
      <c r="W8888">
        <v>1</v>
      </c>
      <c r="X8888">
        <v>1</v>
      </c>
    </row>
    <row r="8889" spans="1:24" x14ac:dyDescent="0.3">
      <c r="A8889" t="s">
        <v>447</v>
      </c>
      <c r="B8889" t="s">
        <v>1183</v>
      </c>
      <c r="D8889" t="s">
        <v>1184</v>
      </c>
      <c r="F8889" t="s">
        <v>4893</v>
      </c>
      <c r="G8889" t="s">
        <v>4894</v>
      </c>
      <c r="H8889" t="s">
        <v>4895</v>
      </c>
      <c r="I8889" t="s">
        <v>4896</v>
      </c>
      <c r="J8889">
        <v>2017</v>
      </c>
      <c r="K8889" t="s">
        <v>1189</v>
      </c>
      <c r="L8889">
        <v>3</v>
      </c>
      <c r="M8889">
        <v>2</v>
      </c>
      <c r="N8889">
        <v>0</v>
      </c>
      <c r="O8889">
        <v>1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</row>
    <row r="8890" spans="1:24" x14ac:dyDescent="0.3">
      <c r="A8890" t="s">
        <v>447</v>
      </c>
      <c r="B8890" t="s">
        <v>1183</v>
      </c>
      <c r="D8890" t="s">
        <v>1184</v>
      </c>
      <c r="F8890" t="s">
        <v>4893</v>
      </c>
      <c r="G8890" t="s">
        <v>4894</v>
      </c>
      <c r="H8890" t="s">
        <v>4895</v>
      </c>
      <c r="I8890" t="s">
        <v>4896</v>
      </c>
      <c r="J8890">
        <v>2017</v>
      </c>
      <c r="K8890" t="s">
        <v>1190</v>
      </c>
      <c r="L8890">
        <v>3</v>
      </c>
      <c r="M8890">
        <v>2</v>
      </c>
      <c r="N8890">
        <v>0</v>
      </c>
      <c r="O8890">
        <v>1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</row>
    <row r="8891" spans="1:24" x14ac:dyDescent="0.3">
      <c r="A8891" t="s">
        <v>447</v>
      </c>
      <c r="B8891" t="s">
        <v>1183</v>
      </c>
      <c r="D8891" t="s">
        <v>1184</v>
      </c>
      <c r="F8891" t="s">
        <v>4893</v>
      </c>
      <c r="G8891" t="s">
        <v>4894</v>
      </c>
      <c r="H8891" t="s">
        <v>4895</v>
      </c>
      <c r="I8891" t="s">
        <v>4896</v>
      </c>
      <c r="J8891">
        <v>2018</v>
      </c>
      <c r="K8891" t="s">
        <v>1189</v>
      </c>
      <c r="L8891">
        <v>2</v>
      </c>
      <c r="M8891">
        <v>0</v>
      </c>
      <c r="N8891">
        <v>0</v>
      </c>
      <c r="O8891">
        <v>1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1</v>
      </c>
      <c r="X8891">
        <v>0</v>
      </c>
    </row>
    <row r="8892" spans="1:24" x14ac:dyDescent="0.3">
      <c r="A8892" t="s">
        <v>447</v>
      </c>
      <c r="B8892" t="s">
        <v>1183</v>
      </c>
      <c r="D8892" t="s">
        <v>1184</v>
      </c>
      <c r="F8892" t="s">
        <v>4893</v>
      </c>
      <c r="G8892" t="s">
        <v>4894</v>
      </c>
      <c r="H8892" t="s">
        <v>4895</v>
      </c>
      <c r="I8892" t="s">
        <v>4896</v>
      </c>
      <c r="J8892">
        <v>2018</v>
      </c>
      <c r="K8892" t="s">
        <v>1190</v>
      </c>
      <c r="L8892">
        <v>2</v>
      </c>
      <c r="M8892">
        <v>0</v>
      </c>
      <c r="N8892">
        <v>0</v>
      </c>
      <c r="O8892">
        <v>1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1</v>
      </c>
      <c r="X8892">
        <v>0</v>
      </c>
    </row>
    <row r="8893" spans="1:24" x14ac:dyDescent="0.3">
      <c r="A8893" t="s">
        <v>447</v>
      </c>
      <c r="B8893" t="s">
        <v>1183</v>
      </c>
      <c r="D8893" t="s">
        <v>1184</v>
      </c>
      <c r="F8893" t="s">
        <v>4893</v>
      </c>
      <c r="G8893" t="s">
        <v>4894</v>
      </c>
      <c r="H8893" t="s">
        <v>4895</v>
      </c>
      <c r="I8893" t="s">
        <v>4896</v>
      </c>
      <c r="J8893">
        <v>2019</v>
      </c>
      <c r="K8893" t="s">
        <v>1189</v>
      </c>
      <c r="L8893">
        <v>2</v>
      </c>
      <c r="M8893">
        <v>0</v>
      </c>
      <c r="N8893">
        <v>2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</row>
    <row r="8894" spans="1:24" x14ac:dyDescent="0.3">
      <c r="A8894" t="s">
        <v>447</v>
      </c>
      <c r="B8894" t="s">
        <v>1183</v>
      </c>
      <c r="D8894" t="s">
        <v>1184</v>
      </c>
      <c r="F8894" t="s">
        <v>4893</v>
      </c>
      <c r="G8894" t="s">
        <v>4894</v>
      </c>
      <c r="H8894" t="s">
        <v>4895</v>
      </c>
      <c r="I8894" t="s">
        <v>4896</v>
      </c>
      <c r="J8894">
        <v>2019</v>
      </c>
      <c r="K8894" t="s">
        <v>1190</v>
      </c>
      <c r="L8894">
        <v>1</v>
      </c>
      <c r="M8894">
        <v>0</v>
      </c>
      <c r="N8894">
        <v>1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</row>
    <row r="8895" spans="1:24" x14ac:dyDescent="0.3">
      <c r="A8895" t="s">
        <v>125</v>
      </c>
      <c r="B8895" t="s">
        <v>1183</v>
      </c>
      <c r="D8895" t="s">
        <v>1184</v>
      </c>
      <c r="F8895" t="s">
        <v>4897</v>
      </c>
      <c r="G8895" t="s">
        <v>4898</v>
      </c>
      <c r="H8895" t="s">
        <v>4899</v>
      </c>
      <c r="I8895" t="s">
        <v>4900</v>
      </c>
      <c r="J8895">
        <v>2011</v>
      </c>
      <c r="K8895" t="s">
        <v>1189</v>
      </c>
      <c r="L8895">
        <v>1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1</v>
      </c>
      <c r="V8895">
        <v>0</v>
      </c>
      <c r="W8895">
        <v>0</v>
      </c>
      <c r="X8895">
        <v>0</v>
      </c>
    </row>
    <row r="8896" spans="1:24" x14ac:dyDescent="0.3">
      <c r="A8896" t="s">
        <v>125</v>
      </c>
      <c r="B8896" t="s">
        <v>1183</v>
      </c>
      <c r="D8896" t="s">
        <v>1184</v>
      </c>
      <c r="F8896" t="s">
        <v>4897</v>
      </c>
      <c r="G8896" t="s">
        <v>4898</v>
      </c>
      <c r="H8896" t="s">
        <v>4899</v>
      </c>
      <c r="I8896" t="s">
        <v>4900</v>
      </c>
      <c r="J8896">
        <v>2011</v>
      </c>
      <c r="K8896" t="s">
        <v>1190</v>
      </c>
      <c r="L8896">
        <v>1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1</v>
      </c>
      <c r="V8896">
        <v>0</v>
      </c>
      <c r="W8896">
        <v>0</v>
      </c>
      <c r="X8896">
        <v>0</v>
      </c>
    </row>
    <row r="8897" spans="1:24" x14ac:dyDescent="0.3">
      <c r="A8897" t="s">
        <v>125</v>
      </c>
      <c r="B8897" t="s">
        <v>1183</v>
      </c>
      <c r="D8897" t="s">
        <v>1184</v>
      </c>
      <c r="F8897" t="s">
        <v>4897</v>
      </c>
      <c r="G8897" t="s">
        <v>4898</v>
      </c>
      <c r="H8897" t="s">
        <v>4899</v>
      </c>
      <c r="I8897" t="s">
        <v>4900</v>
      </c>
      <c r="J8897">
        <v>2012</v>
      </c>
      <c r="K8897" t="s">
        <v>1189</v>
      </c>
      <c r="L8897">
        <v>1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1</v>
      </c>
      <c r="V8897">
        <v>0</v>
      </c>
      <c r="W8897">
        <v>0</v>
      </c>
      <c r="X8897">
        <v>0</v>
      </c>
    </row>
    <row r="8898" spans="1:24" x14ac:dyDescent="0.3">
      <c r="A8898" t="s">
        <v>125</v>
      </c>
      <c r="B8898" t="s">
        <v>1183</v>
      </c>
      <c r="D8898" t="s">
        <v>1184</v>
      </c>
      <c r="F8898" t="s">
        <v>4897</v>
      </c>
      <c r="G8898" t="s">
        <v>4898</v>
      </c>
      <c r="H8898" t="s">
        <v>4899</v>
      </c>
      <c r="I8898" t="s">
        <v>4900</v>
      </c>
      <c r="J8898">
        <v>2012</v>
      </c>
      <c r="K8898" t="s">
        <v>1190</v>
      </c>
      <c r="L8898">
        <v>1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1</v>
      </c>
      <c r="V8898">
        <v>0</v>
      </c>
      <c r="W8898">
        <v>0</v>
      </c>
      <c r="X8898">
        <v>0</v>
      </c>
    </row>
    <row r="8899" spans="1:24" x14ac:dyDescent="0.3">
      <c r="A8899" t="s">
        <v>125</v>
      </c>
      <c r="B8899" t="s">
        <v>1183</v>
      </c>
      <c r="D8899" t="s">
        <v>1184</v>
      </c>
      <c r="F8899" t="s">
        <v>4897</v>
      </c>
      <c r="G8899" t="s">
        <v>4898</v>
      </c>
      <c r="H8899" t="s">
        <v>4899</v>
      </c>
      <c r="I8899" t="s">
        <v>4900</v>
      </c>
      <c r="J8899">
        <v>2013</v>
      </c>
      <c r="K8899" t="s">
        <v>1189</v>
      </c>
      <c r="L8899">
        <v>2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2</v>
      </c>
      <c r="W8899">
        <v>0</v>
      </c>
      <c r="X8899">
        <v>0</v>
      </c>
    </row>
    <row r="8900" spans="1:24" x14ac:dyDescent="0.3">
      <c r="A8900" t="s">
        <v>125</v>
      </c>
      <c r="B8900" t="s">
        <v>1183</v>
      </c>
      <c r="D8900" t="s">
        <v>1184</v>
      </c>
      <c r="F8900" t="s">
        <v>4897</v>
      </c>
      <c r="G8900" t="s">
        <v>4898</v>
      </c>
      <c r="H8900" t="s">
        <v>4899</v>
      </c>
      <c r="I8900" t="s">
        <v>4900</v>
      </c>
      <c r="J8900">
        <v>2013</v>
      </c>
      <c r="K8900" t="s">
        <v>1190</v>
      </c>
      <c r="L8900">
        <v>1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1</v>
      </c>
      <c r="W8900">
        <v>0</v>
      </c>
      <c r="X8900">
        <v>0</v>
      </c>
    </row>
    <row r="8901" spans="1:24" x14ac:dyDescent="0.3">
      <c r="A8901" t="s">
        <v>125</v>
      </c>
      <c r="B8901" t="s">
        <v>1183</v>
      </c>
      <c r="D8901" t="s">
        <v>1184</v>
      </c>
      <c r="F8901" t="s">
        <v>4897</v>
      </c>
      <c r="G8901" t="s">
        <v>4898</v>
      </c>
      <c r="H8901" t="s">
        <v>4899</v>
      </c>
      <c r="I8901" t="s">
        <v>4900</v>
      </c>
      <c r="J8901">
        <v>2014</v>
      </c>
      <c r="K8901" t="s">
        <v>1189</v>
      </c>
      <c r="L8901">
        <v>2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2</v>
      </c>
      <c r="T8901">
        <v>0</v>
      </c>
      <c r="U8901">
        <v>0</v>
      </c>
      <c r="V8901">
        <v>0</v>
      </c>
      <c r="W8901">
        <v>0</v>
      </c>
      <c r="X8901">
        <v>0</v>
      </c>
    </row>
    <row r="8902" spans="1:24" x14ac:dyDescent="0.3">
      <c r="A8902" t="s">
        <v>125</v>
      </c>
      <c r="B8902" t="s">
        <v>1183</v>
      </c>
      <c r="D8902" t="s">
        <v>1184</v>
      </c>
      <c r="F8902" t="s">
        <v>4897</v>
      </c>
      <c r="G8902" t="s">
        <v>4898</v>
      </c>
      <c r="H8902" t="s">
        <v>4899</v>
      </c>
      <c r="I8902" t="s">
        <v>4900</v>
      </c>
      <c r="J8902">
        <v>2014</v>
      </c>
      <c r="K8902" t="s">
        <v>1190</v>
      </c>
      <c r="L8902">
        <v>1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1</v>
      </c>
      <c r="T8902">
        <v>0</v>
      </c>
      <c r="U8902">
        <v>0</v>
      </c>
      <c r="V8902">
        <v>0</v>
      </c>
      <c r="W8902">
        <v>0</v>
      </c>
      <c r="X8902">
        <v>0</v>
      </c>
    </row>
    <row r="8903" spans="1:24" x14ac:dyDescent="0.3">
      <c r="A8903" t="s">
        <v>125</v>
      </c>
      <c r="B8903" t="s">
        <v>1183</v>
      </c>
      <c r="D8903" t="s">
        <v>1184</v>
      </c>
      <c r="F8903" t="s">
        <v>4897</v>
      </c>
      <c r="G8903" t="s">
        <v>4898</v>
      </c>
      <c r="H8903" t="s">
        <v>4899</v>
      </c>
      <c r="I8903" t="s">
        <v>4900</v>
      </c>
      <c r="J8903">
        <v>2016</v>
      </c>
      <c r="K8903" t="s">
        <v>1189</v>
      </c>
      <c r="L8903">
        <v>3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1</v>
      </c>
      <c r="V8903">
        <v>0</v>
      </c>
      <c r="W8903">
        <v>2</v>
      </c>
      <c r="X8903">
        <v>0</v>
      </c>
    </row>
    <row r="8904" spans="1:24" x14ac:dyDescent="0.3">
      <c r="A8904" t="s">
        <v>125</v>
      </c>
      <c r="B8904" t="s">
        <v>1183</v>
      </c>
      <c r="D8904" t="s">
        <v>1184</v>
      </c>
      <c r="F8904" t="s">
        <v>4897</v>
      </c>
      <c r="G8904" t="s">
        <v>4898</v>
      </c>
      <c r="H8904" t="s">
        <v>4899</v>
      </c>
      <c r="I8904" t="s">
        <v>4900</v>
      </c>
      <c r="J8904">
        <v>2016</v>
      </c>
      <c r="K8904" t="s">
        <v>1190</v>
      </c>
      <c r="L8904">
        <v>2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1</v>
      </c>
      <c r="V8904">
        <v>0</v>
      </c>
      <c r="W8904">
        <v>1</v>
      </c>
      <c r="X8904">
        <v>0</v>
      </c>
    </row>
    <row r="8905" spans="1:24" x14ac:dyDescent="0.3">
      <c r="A8905" t="s">
        <v>125</v>
      </c>
      <c r="B8905" t="s">
        <v>1183</v>
      </c>
      <c r="D8905" t="s">
        <v>1184</v>
      </c>
      <c r="F8905" t="s">
        <v>4897</v>
      </c>
      <c r="G8905" t="s">
        <v>4898</v>
      </c>
      <c r="H8905" t="s">
        <v>4899</v>
      </c>
      <c r="I8905" t="s">
        <v>4900</v>
      </c>
      <c r="J8905">
        <v>2017</v>
      </c>
      <c r="K8905" t="s">
        <v>1189</v>
      </c>
      <c r="L8905">
        <v>3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3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</row>
    <row r="8906" spans="1:24" x14ac:dyDescent="0.3">
      <c r="A8906" t="s">
        <v>125</v>
      </c>
      <c r="B8906" t="s">
        <v>1183</v>
      </c>
      <c r="D8906" t="s">
        <v>1184</v>
      </c>
      <c r="F8906" t="s">
        <v>4897</v>
      </c>
      <c r="G8906" t="s">
        <v>4898</v>
      </c>
      <c r="H8906" t="s">
        <v>4899</v>
      </c>
      <c r="I8906" t="s">
        <v>4900</v>
      </c>
      <c r="J8906">
        <v>2017</v>
      </c>
      <c r="K8906" t="s">
        <v>1190</v>
      </c>
      <c r="L8906">
        <v>1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1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</row>
    <row r="8907" spans="1:24" x14ac:dyDescent="0.3">
      <c r="A8907" t="s">
        <v>125</v>
      </c>
      <c r="B8907" t="s">
        <v>1183</v>
      </c>
      <c r="D8907" t="s">
        <v>1184</v>
      </c>
      <c r="F8907" t="s">
        <v>4897</v>
      </c>
      <c r="G8907" t="s">
        <v>4898</v>
      </c>
      <c r="H8907" t="s">
        <v>4899</v>
      </c>
      <c r="I8907" t="s">
        <v>4900</v>
      </c>
      <c r="J8907">
        <v>2018</v>
      </c>
      <c r="K8907" t="s">
        <v>1189</v>
      </c>
      <c r="L8907">
        <v>9</v>
      </c>
      <c r="M8907">
        <v>2</v>
      </c>
      <c r="N8907">
        <v>0</v>
      </c>
      <c r="O8907">
        <v>1</v>
      </c>
      <c r="P8907">
        <v>2</v>
      </c>
      <c r="Q8907">
        <v>0</v>
      </c>
      <c r="R8907">
        <v>1</v>
      </c>
      <c r="S8907">
        <v>0</v>
      </c>
      <c r="T8907">
        <v>0</v>
      </c>
      <c r="U8907">
        <v>3</v>
      </c>
      <c r="V8907">
        <v>0</v>
      </c>
      <c r="W8907">
        <v>0</v>
      </c>
      <c r="X8907">
        <v>0</v>
      </c>
    </row>
    <row r="8908" spans="1:24" x14ac:dyDescent="0.3">
      <c r="A8908" t="s">
        <v>125</v>
      </c>
      <c r="B8908" t="s">
        <v>1183</v>
      </c>
      <c r="D8908" t="s">
        <v>1184</v>
      </c>
      <c r="F8908" t="s">
        <v>4897</v>
      </c>
      <c r="G8908" t="s">
        <v>4898</v>
      </c>
      <c r="H8908" t="s">
        <v>4899</v>
      </c>
      <c r="I8908" t="s">
        <v>4900</v>
      </c>
      <c r="J8908">
        <v>2018</v>
      </c>
      <c r="K8908" t="s">
        <v>1190</v>
      </c>
      <c r="L8908">
        <v>7</v>
      </c>
      <c r="M8908">
        <v>2</v>
      </c>
      <c r="N8908">
        <v>0</v>
      </c>
      <c r="O8908">
        <v>1</v>
      </c>
      <c r="P8908">
        <v>1</v>
      </c>
      <c r="Q8908">
        <v>0</v>
      </c>
      <c r="R8908">
        <v>1</v>
      </c>
      <c r="S8908">
        <v>0</v>
      </c>
      <c r="T8908">
        <v>0</v>
      </c>
      <c r="U8908">
        <v>2</v>
      </c>
      <c r="V8908">
        <v>0</v>
      </c>
      <c r="W8908">
        <v>0</v>
      </c>
      <c r="X8908">
        <v>0</v>
      </c>
    </row>
    <row r="8909" spans="1:24" x14ac:dyDescent="0.3">
      <c r="A8909" t="s">
        <v>125</v>
      </c>
      <c r="B8909" t="s">
        <v>1183</v>
      </c>
      <c r="D8909" t="s">
        <v>1184</v>
      </c>
      <c r="F8909" t="s">
        <v>4897</v>
      </c>
      <c r="G8909" t="s">
        <v>4898</v>
      </c>
      <c r="H8909" t="s">
        <v>4899</v>
      </c>
      <c r="I8909" t="s">
        <v>4900</v>
      </c>
      <c r="J8909">
        <v>2019</v>
      </c>
      <c r="K8909" t="s">
        <v>1189</v>
      </c>
      <c r="L8909">
        <v>14</v>
      </c>
      <c r="M8909">
        <v>0</v>
      </c>
      <c r="N8909">
        <v>3</v>
      </c>
      <c r="O8909">
        <v>2</v>
      </c>
      <c r="P8909">
        <v>0</v>
      </c>
      <c r="Q8909">
        <v>2</v>
      </c>
      <c r="R8909">
        <v>2</v>
      </c>
      <c r="S8909">
        <v>2</v>
      </c>
      <c r="T8909">
        <v>0</v>
      </c>
      <c r="U8909">
        <v>0</v>
      </c>
      <c r="V8909">
        <v>0</v>
      </c>
      <c r="W8909">
        <v>1</v>
      </c>
      <c r="X8909">
        <v>2</v>
      </c>
    </row>
    <row r="8910" spans="1:24" x14ac:dyDescent="0.3">
      <c r="A8910" t="s">
        <v>125</v>
      </c>
      <c r="B8910" t="s">
        <v>1183</v>
      </c>
      <c r="D8910" t="s">
        <v>1184</v>
      </c>
      <c r="F8910" t="s">
        <v>4897</v>
      </c>
      <c r="G8910" t="s">
        <v>4898</v>
      </c>
      <c r="H8910" t="s">
        <v>4899</v>
      </c>
      <c r="I8910" t="s">
        <v>4900</v>
      </c>
      <c r="J8910">
        <v>2019</v>
      </c>
      <c r="K8910" t="s">
        <v>1190</v>
      </c>
      <c r="L8910">
        <v>11</v>
      </c>
      <c r="M8910">
        <v>0</v>
      </c>
      <c r="N8910">
        <v>3</v>
      </c>
      <c r="O8910">
        <v>2</v>
      </c>
      <c r="P8910">
        <v>0</v>
      </c>
      <c r="Q8910">
        <v>1</v>
      </c>
      <c r="R8910">
        <v>1</v>
      </c>
      <c r="S8910">
        <v>1</v>
      </c>
      <c r="T8910">
        <v>0</v>
      </c>
      <c r="U8910">
        <v>0</v>
      </c>
      <c r="V8910">
        <v>0</v>
      </c>
      <c r="W8910">
        <v>1</v>
      </c>
      <c r="X8910">
        <v>2</v>
      </c>
    </row>
    <row r="8911" spans="1:24" x14ac:dyDescent="0.3">
      <c r="A8911" t="s">
        <v>125</v>
      </c>
      <c r="B8911" t="s">
        <v>1183</v>
      </c>
      <c r="D8911" t="s">
        <v>1184</v>
      </c>
      <c r="F8911" t="s">
        <v>4897</v>
      </c>
      <c r="G8911" t="s">
        <v>4898</v>
      </c>
      <c r="H8911" t="s">
        <v>4899</v>
      </c>
      <c r="I8911" t="s">
        <v>4900</v>
      </c>
      <c r="J8911">
        <v>2023</v>
      </c>
      <c r="K8911" t="s">
        <v>1189</v>
      </c>
      <c r="L8911">
        <v>1</v>
      </c>
      <c r="M8911">
        <v>0</v>
      </c>
      <c r="N8911">
        <v>0</v>
      </c>
      <c r="O8911">
        <v>1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</row>
    <row r="8912" spans="1:24" x14ac:dyDescent="0.3">
      <c r="A8912" t="s">
        <v>125</v>
      </c>
      <c r="B8912" t="s">
        <v>1183</v>
      </c>
      <c r="D8912" t="s">
        <v>1184</v>
      </c>
      <c r="F8912" t="s">
        <v>4897</v>
      </c>
      <c r="G8912" t="s">
        <v>4898</v>
      </c>
      <c r="H8912" t="s">
        <v>4899</v>
      </c>
      <c r="I8912" t="s">
        <v>4900</v>
      </c>
      <c r="J8912">
        <v>2023</v>
      </c>
      <c r="K8912" t="s">
        <v>1190</v>
      </c>
      <c r="L8912">
        <v>1</v>
      </c>
      <c r="M8912">
        <v>0</v>
      </c>
      <c r="N8912">
        <v>0</v>
      </c>
      <c r="O8912">
        <v>1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</row>
    <row r="8913" spans="1:24" x14ac:dyDescent="0.3">
      <c r="A8913" t="s">
        <v>690</v>
      </c>
      <c r="B8913" t="s">
        <v>1183</v>
      </c>
      <c r="D8913" t="s">
        <v>1184</v>
      </c>
      <c r="F8913" t="s">
        <v>4901</v>
      </c>
      <c r="G8913" t="s">
        <v>4902</v>
      </c>
      <c r="H8913" t="s">
        <v>4903</v>
      </c>
      <c r="I8913" t="s">
        <v>4904</v>
      </c>
      <c r="J8913">
        <v>2019</v>
      </c>
      <c r="K8913" t="s">
        <v>1189</v>
      </c>
      <c r="L8913">
        <v>1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1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</row>
    <row r="8914" spans="1:24" x14ac:dyDescent="0.3">
      <c r="A8914" t="s">
        <v>690</v>
      </c>
      <c r="B8914" t="s">
        <v>1183</v>
      </c>
      <c r="D8914" t="s">
        <v>1184</v>
      </c>
      <c r="F8914" t="s">
        <v>4901</v>
      </c>
      <c r="G8914" t="s">
        <v>4902</v>
      </c>
      <c r="H8914" t="s">
        <v>4903</v>
      </c>
      <c r="I8914" t="s">
        <v>4904</v>
      </c>
      <c r="J8914">
        <v>2019</v>
      </c>
      <c r="K8914" t="s">
        <v>1190</v>
      </c>
      <c r="L8914">
        <v>1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1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</row>
    <row r="8915" spans="1:24" x14ac:dyDescent="0.3">
      <c r="A8915" t="s">
        <v>1129</v>
      </c>
      <c r="B8915" t="s">
        <v>1183</v>
      </c>
      <c r="D8915" t="s">
        <v>1184</v>
      </c>
      <c r="F8915" t="s">
        <v>4905</v>
      </c>
      <c r="G8915" t="s">
        <v>4906</v>
      </c>
      <c r="H8915" t="s">
        <v>4907</v>
      </c>
      <c r="I8915" t="s">
        <v>4908</v>
      </c>
      <c r="J8915">
        <v>2014</v>
      </c>
      <c r="K8915" t="s">
        <v>1189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</row>
    <row r="8916" spans="1:24" x14ac:dyDescent="0.3">
      <c r="A8916" t="s">
        <v>1129</v>
      </c>
      <c r="B8916" t="s">
        <v>1183</v>
      </c>
      <c r="D8916" t="s">
        <v>1184</v>
      </c>
      <c r="F8916" t="s">
        <v>4905</v>
      </c>
      <c r="G8916" t="s">
        <v>4906</v>
      </c>
      <c r="H8916" t="s">
        <v>4907</v>
      </c>
      <c r="I8916" t="s">
        <v>4908</v>
      </c>
      <c r="J8916">
        <v>2014</v>
      </c>
      <c r="K8916" t="s">
        <v>1190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</row>
    <row r="8917" spans="1:24" x14ac:dyDescent="0.3">
      <c r="A8917" t="s">
        <v>153</v>
      </c>
      <c r="B8917" t="s">
        <v>1183</v>
      </c>
      <c r="D8917" t="s">
        <v>1184</v>
      </c>
      <c r="F8917" t="s">
        <v>4909</v>
      </c>
      <c r="G8917" t="s">
        <v>4910</v>
      </c>
      <c r="H8917" t="s">
        <v>4911</v>
      </c>
      <c r="I8917" t="s">
        <v>4912</v>
      </c>
      <c r="J8917">
        <v>2016</v>
      </c>
      <c r="K8917" t="s">
        <v>1189</v>
      </c>
      <c r="L8917">
        <v>2</v>
      </c>
      <c r="M8917">
        <v>0</v>
      </c>
      <c r="N8917">
        <v>0</v>
      </c>
      <c r="O8917">
        <v>1</v>
      </c>
      <c r="P8917">
        <v>1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</row>
    <row r="8918" spans="1:24" x14ac:dyDescent="0.3">
      <c r="A8918" t="s">
        <v>153</v>
      </c>
      <c r="B8918" t="s">
        <v>1183</v>
      </c>
      <c r="D8918" t="s">
        <v>1184</v>
      </c>
      <c r="F8918" t="s">
        <v>4909</v>
      </c>
      <c r="G8918" t="s">
        <v>4910</v>
      </c>
      <c r="H8918" t="s">
        <v>4911</v>
      </c>
      <c r="I8918" t="s">
        <v>4912</v>
      </c>
      <c r="J8918">
        <v>2016</v>
      </c>
      <c r="K8918" t="s">
        <v>1190</v>
      </c>
      <c r="L8918">
        <v>2</v>
      </c>
      <c r="M8918">
        <v>0</v>
      </c>
      <c r="N8918">
        <v>0</v>
      </c>
      <c r="O8918">
        <v>1</v>
      </c>
      <c r="P8918">
        <v>1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</row>
    <row r="8919" spans="1:24" x14ac:dyDescent="0.3">
      <c r="A8919" t="s">
        <v>153</v>
      </c>
      <c r="B8919" t="s">
        <v>1183</v>
      </c>
      <c r="D8919" t="s">
        <v>1184</v>
      </c>
      <c r="F8919" t="s">
        <v>4909</v>
      </c>
      <c r="G8919" t="s">
        <v>4910</v>
      </c>
      <c r="H8919" t="s">
        <v>4911</v>
      </c>
      <c r="I8919" t="s">
        <v>4912</v>
      </c>
      <c r="J8919">
        <v>2018</v>
      </c>
      <c r="K8919" t="s">
        <v>1189</v>
      </c>
      <c r="L8919">
        <v>4</v>
      </c>
      <c r="M8919">
        <v>0</v>
      </c>
      <c r="N8919">
        <v>0</v>
      </c>
      <c r="O8919">
        <v>0</v>
      </c>
      <c r="P8919">
        <v>2</v>
      </c>
      <c r="Q8919">
        <v>0</v>
      </c>
      <c r="R8919">
        <v>0</v>
      </c>
      <c r="S8919">
        <v>0</v>
      </c>
      <c r="T8919">
        <v>2</v>
      </c>
      <c r="U8919">
        <v>0</v>
      </c>
      <c r="V8919">
        <v>0</v>
      </c>
      <c r="W8919">
        <v>0</v>
      </c>
      <c r="X8919">
        <v>0</v>
      </c>
    </row>
    <row r="8920" spans="1:24" x14ac:dyDescent="0.3">
      <c r="A8920" t="s">
        <v>153</v>
      </c>
      <c r="B8920" t="s">
        <v>1183</v>
      </c>
      <c r="D8920" t="s">
        <v>1184</v>
      </c>
      <c r="F8920" t="s">
        <v>4909</v>
      </c>
      <c r="G8920" t="s">
        <v>4910</v>
      </c>
      <c r="H8920" t="s">
        <v>4911</v>
      </c>
      <c r="I8920" t="s">
        <v>4912</v>
      </c>
      <c r="J8920">
        <v>2018</v>
      </c>
      <c r="K8920" t="s">
        <v>1190</v>
      </c>
      <c r="L8920">
        <v>3</v>
      </c>
      <c r="M8920">
        <v>0</v>
      </c>
      <c r="N8920">
        <v>0</v>
      </c>
      <c r="O8920">
        <v>0</v>
      </c>
      <c r="P8920">
        <v>2</v>
      </c>
      <c r="Q8920">
        <v>0</v>
      </c>
      <c r="R8920">
        <v>0</v>
      </c>
      <c r="S8920">
        <v>0</v>
      </c>
      <c r="T8920">
        <v>1</v>
      </c>
      <c r="U8920">
        <v>0</v>
      </c>
      <c r="V8920">
        <v>0</v>
      </c>
      <c r="W8920">
        <v>0</v>
      </c>
      <c r="X8920">
        <v>0</v>
      </c>
    </row>
    <row r="8921" spans="1:24" x14ac:dyDescent="0.3">
      <c r="A8921" t="s">
        <v>153</v>
      </c>
      <c r="B8921" t="s">
        <v>1183</v>
      </c>
      <c r="D8921" t="s">
        <v>1184</v>
      </c>
      <c r="F8921" t="s">
        <v>4909</v>
      </c>
      <c r="G8921" t="s">
        <v>4910</v>
      </c>
      <c r="H8921" t="s">
        <v>4911</v>
      </c>
      <c r="I8921" t="s">
        <v>4912</v>
      </c>
      <c r="J8921">
        <v>2019</v>
      </c>
      <c r="K8921" t="s">
        <v>1189</v>
      </c>
      <c r="L8921">
        <v>12</v>
      </c>
      <c r="M8921">
        <v>0</v>
      </c>
      <c r="N8921">
        <v>0</v>
      </c>
      <c r="O8921">
        <v>7</v>
      </c>
      <c r="P8921">
        <v>5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</row>
    <row r="8922" spans="1:24" x14ac:dyDescent="0.3">
      <c r="A8922" t="s">
        <v>153</v>
      </c>
      <c r="B8922" t="s">
        <v>1183</v>
      </c>
      <c r="D8922" t="s">
        <v>1184</v>
      </c>
      <c r="F8922" t="s">
        <v>4909</v>
      </c>
      <c r="G8922" t="s">
        <v>4910</v>
      </c>
      <c r="H8922" t="s">
        <v>4911</v>
      </c>
      <c r="I8922" t="s">
        <v>4912</v>
      </c>
      <c r="J8922">
        <v>2019</v>
      </c>
      <c r="K8922" t="s">
        <v>1190</v>
      </c>
      <c r="L8922">
        <v>5</v>
      </c>
      <c r="M8922">
        <v>0</v>
      </c>
      <c r="N8922">
        <v>0</v>
      </c>
      <c r="O8922">
        <v>4</v>
      </c>
      <c r="P8922">
        <v>1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</row>
    <row r="8923" spans="1:24" x14ac:dyDescent="0.3">
      <c r="A8923" t="s">
        <v>153</v>
      </c>
      <c r="B8923" t="s">
        <v>1183</v>
      </c>
      <c r="D8923" t="s">
        <v>1184</v>
      </c>
      <c r="F8923" t="s">
        <v>4909</v>
      </c>
      <c r="G8923" t="s">
        <v>4910</v>
      </c>
      <c r="H8923" t="s">
        <v>4911</v>
      </c>
      <c r="I8923" t="s">
        <v>4912</v>
      </c>
      <c r="J8923">
        <v>2021</v>
      </c>
      <c r="K8923" t="s">
        <v>1189</v>
      </c>
      <c r="L8923">
        <v>2</v>
      </c>
      <c r="M8923">
        <v>2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</row>
    <row r="8924" spans="1:24" x14ac:dyDescent="0.3">
      <c r="A8924" t="s">
        <v>153</v>
      </c>
      <c r="B8924" t="s">
        <v>1183</v>
      </c>
      <c r="D8924" t="s">
        <v>1184</v>
      </c>
      <c r="F8924" t="s">
        <v>4909</v>
      </c>
      <c r="G8924" t="s">
        <v>4910</v>
      </c>
      <c r="H8924" t="s">
        <v>4911</v>
      </c>
      <c r="I8924" t="s">
        <v>4912</v>
      </c>
      <c r="J8924">
        <v>2021</v>
      </c>
      <c r="K8924" t="s">
        <v>1190</v>
      </c>
      <c r="L8924">
        <v>1</v>
      </c>
      <c r="M8924">
        <v>1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</row>
    <row r="8925" spans="1:24" x14ac:dyDescent="0.3">
      <c r="A8925" t="s">
        <v>1130</v>
      </c>
      <c r="B8925" t="s">
        <v>1183</v>
      </c>
      <c r="D8925" t="s">
        <v>1184</v>
      </c>
      <c r="F8925" t="s">
        <v>4913</v>
      </c>
      <c r="G8925" t="s">
        <v>4914</v>
      </c>
      <c r="I8925" t="s">
        <v>4915</v>
      </c>
      <c r="J8925">
        <v>2010</v>
      </c>
      <c r="K8925" t="s">
        <v>1189</v>
      </c>
      <c r="L8925">
        <v>1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1</v>
      </c>
      <c r="X8925">
        <v>0</v>
      </c>
    </row>
    <row r="8926" spans="1:24" x14ac:dyDescent="0.3">
      <c r="A8926" t="s">
        <v>1130</v>
      </c>
      <c r="B8926" t="s">
        <v>1183</v>
      </c>
      <c r="D8926" t="s">
        <v>1184</v>
      </c>
      <c r="F8926" t="s">
        <v>4913</v>
      </c>
      <c r="G8926" t="s">
        <v>4914</v>
      </c>
      <c r="I8926" t="s">
        <v>4915</v>
      </c>
      <c r="J8926">
        <v>2010</v>
      </c>
      <c r="K8926" t="s">
        <v>1190</v>
      </c>
      <c r="L8926">
        <v>1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1</v>
      </c>
      <c r="X8926">
        <v>0</v>
      </c>
    </row>
    <row r="8927" spans="1:24" x14ac:dyDescent="0.3">
      <c r="A8927" t="s">
        <v>1130</v>
      </c>
      <c r="B8927" t="s">
        <v>1183</v>
      </c>
      <c r="D8927" t="s">
        <v>1184</v>
      </c>
      <c r="F8927" t="s">
        <v>4913</v>
      </c>
      <c r="G8927" t="s">
        <v>4914</v>
      </c>
      <c r="I8927" t="s">
        <v>4915</v>
      </c>
      <c r="J8927">
        <v>2014</v>
      </c>
      <c r="K8927" t="s">
        <v>1189</v>
      </c>
      <c r="L8927">
        <v>6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2</v>
      </c>
      <c r="V8927">
        <v>0</v>
      </c>
      <c r="W8927">
        <v>4</v>
      </c>
      <c r="X8927">
        <v>0</v>
      </c>
    </row>
    <row r="8928" spans="1:24" x14ac:dyDescent="0.3">
      <c r="A8928" t="s">
        <v>1130</v>
      </c>
      <c r="B8928" t="s">
        <v>1183</v>
      </c>
      <c r="D8928" t="s">
        <v>1184</v>
      </c>
      <c r="F8928" t="s">
        <v>4913</v>
      </c>
      <c r="G8928" t="s">
        <v>4914</v>
      </c>
      <c r="I8928" t="s">
        <v>4915</v>
      </c>
      <c r="J8928">
        <v>2014</v>
      </c>
      <c r="K8928" t="s">
        <v>1190</v>
      </c>
      <c r="L8928">
        <v>4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1</v>
      </c>
      <c r="V8928">
        <v>0</v>
      </c>
      <c r="W8928">
        <v>3</v>
      </c>
      <c r="X8928">
        <v>0</v>
      </c>
    </row>
    <row r="8929" spans="1:24" x14ac:dyDescent="0.3">
      <c r="A8929" t="s">
        <v>1130</v>
      </c>
      <c r="B8929" t="s">
        <v>1183</v>
      </c>
      <c r="D8929" t="s">
        <v>1184</v>
      </c>
      <c r="F8929" t="s">
        <v>4913</v>
      </c>
      <c r="G8929" t="s">
        <v>4914</v>
      </c>
      <c r="I8929" t="s">
        <v>4915</v>
      </c>
      <c r="J8929">
        <v>2015</v>
      </c>
      <c r="K8929" t="s">
        <v>1189</v>
      </c>
      <c r="L8929">
        <v>3</v>
      </c>
      <c r="M8929">
        <v>0</v>
      </c>
      <c r="N8929">
        <v>0</v>
      </c>
      <c r="O8929">
        <v>1</v>
      </c>
      <c r="P8929">
        <v>0</v>
      </c>
      <c r="Q8929">
        <v>0</v>
      </c>
      <c r="R8929">
        <v>0</v>
      </c>
      <c r="S8929">
        <v>0</v>
      </c>
      <c r="T8929">
        <v>2</v>
      </c>
      <c r="U8929">
        <v>0</v>
      </c>
      <c r="V8929">
        <v>0</v>
      </c>
      <c r="W8929">
        <v>0</v>
      </c>
      <c r="X8929">
        <v>0</v>
      </c>
    </row>
    <row r="8930" spans="1:24" x14ac:dyDescent="0.3">
      <c r="A8930" t="s">
        <v>1130</v>
      </c>
      <c r="B8930" t="s">
        <v>1183</v>
      </c>
      <c r="D8930" t="s">
        <v>1184</v>
      </c>
      <c r="F8930" t="s">
        <v>4913</v>
      </c>
      <c r="G8930" t="s">
        <v>4914</v>
      </c>
      <c r="I8930" t="s">
        <v>4915</v>
      </c>
      <c r="J8930">
        <v>2015</v>
      </c>
      <c r="K8930" t="s">
        <v>1190</v>
      </c>
      <c r="L8930">
        <v>2</v>
      </c>
      <c r="M8930">
        <v>0</v>
      </c>
      <c r="N8930">
        <v>0</v>
      </c>
      <c r="O8930">
        <v>1</v>
      </c>
      <c r="P8930">
        <v>0</v>
      </c>
      <c r="Q8930">
        <v>0</v>
      </c>
      <c r="R8930">
        <v>0</v>
      </c>
      <c r="S8930">
        <v>0</v>
      </c>
      <c r="T8930">
        <v>1</v>
      </c>
      <c r="U8930">
        <v>0</v>
      </c>
      <c r="V8930">
        <v>0</v>
      </c>
      <c r="W8930">
        <v>0</v>
      </c>
      <c r="X8930">
        <v>0</v>
      </c>
    </row>
    <row r="8931" spans="1:24" x14ac:dyDescent="0.3">
      <c r="A8931" t="s">
        <v>1130</v>
      </c>
      <c r="B8931" t="s">
        <v>1183</v>
      </c>
      <c r="D8931" t="s">
        <v>1184</v>
      </c>
      <c r="F8931" t="s">
        <v>4913</v>
      </c>
      <c r="G8931" t="s">
        <v>4914</v>
      </c>
      <c r="I8931" t="s">
        <v>4915</v>
      </c>
      <c r="J8931">
        <v>2017</v>
      </c>
      <c r="K8931" t="s">
        <v>1189</v>
      </c>
      <c r="L8931">
        <v>7</v>
      </c>
      <c r="M8931">
        <v>0</v>
      </c>
      <c r="N8931">
        <v>0</v>
      </c>
      <c r="O8931">
        <v>0</v>
      </c>
      <c r="P8931">
        <v>1</v>
      </c>
      <c r="Q8931">
        <v>0</v>
      </c>
      <c r="R8931">
        <v>3</v>
      </c>
      <c r="S8931">
        <v>1</v>
      </c>
      <c r="T8931">
        <v>2</v>
      </c>
      <c r="U8931">
        <v>0</v>
      </c>
      <c r="V8931">
        <v>0</v>
      </c>
      <c r="W8931">
        <v>0</v>
      </c>
      <c r="X8931">
        <v>0</v>
      </c>
    </row>
    <row r="8932" spans="1:24" x14ac:dyDescent="0.3">
      <c r="A8932" t="s">
        <v>1130</v>
      </c>
      <c r="B8932" t="s">
        <v>1183</v>
      </c>
      <c r="D8932" t="s">
        <v>1184</v>
      </c>
      <c r="F8932" t="s">
        <v>4913</v>
      </c>
      <c r="G8932" t="s">
        <v>4914</v>
      </c>
      <c r="I8932" t="s">
        <v>4915</v>
      </c>
      <c r="J8932">
        <v>2017</v>
      </c>
      <c r="K8932" t="s">
        <v>1190</v>
      </c>
      <c r="L8932">
        <v>4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1</v>
      </c>
      <c r="S8932">
        <v>1</v>
      </c>
      <c r="T8932">
        <v>1</v>
      </c>
      <c r="U8932">
        <v>0</v>
      </c>
      <c r="V8932">
        <v>0</v>
      </c>
      <c r="W8932">
        <v>0</v>
      </c>
      <c r="X8932">
        <v>0</v>
      </c>
    </row>
    <row r="8933" spans="1:24" x14ac:dyDescent="0.3">
      <c r="A8933" t="s">
        <v>1130</v>
      </c>
      <c r="B8933" t="s">
        <v>1183</v>
      </c>
      <c r="D8933" t="s">
        <v>1184</v>
      </c>
      <c r="F8933" t="s">
        <v>4913</v>
      </c>
      <c r="G8933" t="s">
        <v>4914</v>
      </c>
      <c r="I8933" t="s">
        <v>4915</v>
      </c>
      <c r="J8933">
        <v>2018</v>
      </c>
      <c r="K8933" t="s">
        <v>1189</v>
      </c>
      <c r="L8933">
        <v>1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1</v>
      </c>
      <c r="W8933">
        <v>0</v>
      </c>
      <c r="X8933">
        <v>0</v>
      </c>
    </row>
    <row r="8934" spans="1:24" x14ac:dyDescent="0.3">
      <c r="A8934" t="s">
        <v>1130</v>
      </c>
      <c r="B8934" t="s">
        <v>1183</v>
      </c>
      <c r="D8934" t="s">
        <v>1184</v>
      </c>
      <c r="F8934" t="s">
        <v>4913</v>
      </c>
      <c r="G8934" t="s">
        <v>4914</v>
      </c>
      <c r="I8934" t="s">
        <v>4915</v>
      </c>
      <c r="J8934">
        <v>2018</v>
      </c>
      <c r="K8934" t="s">
        <v>1190</v>
      </c>
      <c r="L8934">
        <v>1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1</v>
      </c>
      <c r="W8934">
        <v>0</v>
      </c>
      <c r="X8934">
        <v>0</v>
      </c>
    </row>
    <row r="8935" spans="1:24" x14ac:dyDescent="0.3">
      <c r="A8935" t="s">
        <v>1131</v>
      </c>
      <c r="B8935" t="s">
        <v>1183</v>
      </c>
      <c r="D8935" t="s">
        <v>1184</v>
      </c>
      <c r="F8935" t="s">
        <v>4916</v>
      </c>
      <c r="G8935" t="s">
        <v>4917</v>
      </c>
      <c r="I8935" t="s">
        <v>4918</v>
      </c>
      <c r="J8935">
        <v>2010</v>
      </c>
      <c r="K8935" t="s">
        <v>1189</v>
      </c>
      <c r="L8935">
        <v>1</v>
      </c>
      <c r="M8935">
        <v>0</v>
      </c>
      <c r="N8935">
        <v>0</v>
      </c>
      <c r="O8935">
        <v>1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</row>
    <row r="8936" spans="1:24" x14ac:dyDescent="0.3">
      <c r="A8936" t="s">
        <v>1131</v>
      </c>
      <c r="B8936" t="s">
        <v>1183</v>
      </c>
      <c r="D8936" t="s">
        <v>1184</v>
      </c>
      <c r="F8936" t="s">
        <v>4916</v>
      </c>
      <c r="G8936" t="s">
        <v>4917</v>
      </c>
      <c r="I8936" t="s">
        <v>4918</v>
      </c>
      <c r="J8936">
        <v>2010</v>
      </c>
      <c r="K8936" t="s">
        <v>1190</v>
      </c>
      <c r="L8936">
        <v>1</v>
      </c>
      <c r="M8936">
        <v>0</v>
      </c>
      <c r="N8936">
        <v>0</v>
      </c>
      <c r="O8936">
        <v>1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</row>
    <row r="8937" spans="1:24" x14ac:dyDescent="0.3">
      <c r="A8937" t="s">
        <v>328</v>
      </c>
      <c r="B8937" t="s">
        <v>1183</v>
      </c>
      <c r="D8937" t="s">
        <v>1184</v>
      </c>
      <c r="F8937" t="s">
        <v>4919</v>
      </c>
      <c r="G8937" t="s">
        <v>4920</v>
      </c>
      <c r="I8937" t="s">
        <v>4921</v>
      </c>
      <c r="J8937">
        <v>2013</v>
      </c>
      <c r="K8937" t="s">
        <v>1189</v>
      </c>
      <c r="L8937">
        <v>4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4</v>
      </c>
      <c r="T8937">
        <v>0</v>
      </c>
      <c r="U8937">
        <v>0</v>
      </c>
      <c r="V8937">
        <v>0</v>
      </c>
      <c r="W8937">
        <v>0</v>
      </c>
      <c r="X8937">
        <v>0</v>
      </c>
    </row>
    <row r="8938" spans="1:24" x14ac:dyDescent="0.3">
      <c r="A8938" t="s">
        <v>328</v>
      </c>
      <c r="B8938" t="s">
        <v>1183</v>
      </c>
      <c r="D8938" t="s">
        <v>1184</v>
      </c>
      <c r="F8938" t="s">
        <v>4919</v>
      </c>
      <c r="G8938" t="s">
        <v>4920</v>
      </c>
      <c r="I8938" t="s">
        <v>4921</v>
      </c>
      <c r="J8938">
        <v>2013</v>
      </c>
      <c r="K8938" t="s">
        <v>1190</v>
      </c>
      <c r="L8938">
        <v>2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2</v>
      </c>
      <c r="T8938">
        <v>0</v>
      </c>
      <c r="U8938">
        <v>0</v>
      </c>
      <c r="V8938">
        <v>0</v>
      </c>
      <c r="W8938">
        <v>0</v>
      </c>
      <c r="X8938">
        <v>0</v>
      </c>
    </row>
    <row r="8939" spans="1:24" x14ac:dyDescent="0.3">
      <c r="A8939" t="s">
        <v>328</v>
      </c>
      <c r="B8939" t="s">
        <v>1183</v>
      </c>
      <c r="D8939" t="s">
        <v>1184</v>
      </c>
      <c r="F8939" t="s">
        <v>4919</v>
      </c>
      <c r="G8939" t="s">
        <v>4920</v>
      </c>
      <c r="I8939" t="s">
        <v>4921</v>
      </c>
      <c r="J8939">
        <v>2014</v>
      </c>
      <c r="K8939" t="s">
        <v>1189</v>
      </c>
      <c r="L8939">
        <v>1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1</v>
      </c>
      <c r="T8939">
        <v>0</v>
      </c>
      <c r="U8939">
        <v>0</v>
      </c>
      <c r="V8939">
        <v>0</v>
      </c>
      <c r="W8939">
        <v>0</v>
      </c>
      <c r="X8939">
        <v>0</v>
      </c>
    </row>
    <row r="8940" spans="1:24" x14ac:dyDescent="0.3">
      <c r="A8940" t="s">
        <v>328</v>
      </c>
      <c r="B8940" t="s">
        <v>1183</v>
      </c>
      <c r="D8940" t="s">
        <v>1184</v>
      </c>
      <c r="F8940" t="s">
        <v>4919</v>
      </c>
      <c r="G8940" t="s">
        <v>4920</v>
      </c>
      <c r="I8940" t="s">
        <v>4921</v>
      </c>
      <c r="J8940">
        <v>2014</v>
      </c>
      <c r="K8940" t="s">
        <v>1190</v>
      </c>
      <c r="L8940">
        <v>1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1</v>
      </c>
      <c r="T8940">
        <v>0</v>
      </c>
      <c r="U8940">
        <v>0</v>
      </c>
      <c r="V8940">
        <v>0</v>
      </c>
      <c r="W8940">
        <v>0</v>
      </c>
      <c r="X8940">
        <v>0</v>
      </c>
    </row>
    <row r="8941" spans="1:24" x14ac:dyDescent="0.3">
      <c r="A8941" t="s">
        <v>328</v>
      </c>
      <c r="B8941" t="s">
        <v>1183</v>
      </c>
      <c r="D8941" t="s">
        <v>1184</v>
      </c>
      <c r="F8941" t="s">
        <v>4919</v>
      </c>
      <c r="G8941" t="s">
        <v>4920</v>
      </c>
      <c r="I8941" t="s">
        <v>4921</v>
      </c>
      <c r="J8941">
        <v>2015</v>
      </c>
      <c r="K8941" t="s">
        <v>1189</v>
      </c>
      <c r="L8941">
        <v>1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1</v>
      </c>
      <c r="T8941">
        <v>0</v>
      </c>
      <c r="U8941">
        <v>0</v>
      </c>
      <c r="V8941">
        <v>0</v>
      </c>
      <c r="W8941">
        <v>0</v>
      </c>
      <c r="X8941">
        <v>0</v>
      </c>
    </row>
    <row r="8942" spans="1:24" x14ac:dyDescent="0.3">
      <c r="A8942" t="s">
        <v>328</v>
      </c>
      <c r="B8942" t="s">
        <v>1183</v>
      </c>
      <c r="D8942" t="s">
        <v>1184</v>
      </c>
      <c r="F8942" t="s">
        <v>4919</v>
      </c>
      <c r="G8942" t="s">
        <v>4920</v>
      </c>
      <c r="I8942" t="s">
        <v>4921</v>
      </c>
      <c r="J8942">
        <v>2015</v>
      </c>
      <c r="K8942" t="s">
        <v>1190</v>
      </c>
      <c r="L8942">
        <v>1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1</v>
      </c>
      <c r="T8942">
        <v>0</v>
      </c>
      <c r="U8942">
        <v>0</v>
      </c>
      <c r="V8942">
        <v>0</v>
      </c>
      <c r="W8942">
        <v>0</v>
      </c>
      <c r="X8942">
        <v>0</v>
      </c>
    </row>
    <row r="8943" spans="1:24" x14ac:dyDescent="0.3">
      <c r="A8943" t="s">
        <v>328</v>
      </c>
      <c r="B8943" t="s">
        <v>1183</v>
      </c>
      <c r="D8943" t="s">
        <v>1184</v>
      </c>
      <c r="F8943" t="s">
        <v>4919</v>
      </c>
      <c r="G8943" t="s">
        <v>4920</v>
      </c>
      <c r="I8943" t="s">
        <v>4921</v>
      </c>
      <c r="J8943">
        <v>2019</v>
      </c>
      <c r="K8943" t="s">
        <v>1189</v>
      </c>
      <c r="L8943">
        <v>4</v>
      </c>
      <c r="M8943">
        <v>0</v>
      </c>
      <c r="N8943">
        <v>0</v>
      </c>
      <c r="O8943">
        <v>2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2</v>
      </c>
      <c r="W8943">
        <v>0</v>
      </c>
      <c r="X8943">
        <v>0</v>
      </c>
    </row>
    <row r="8944" spans="1:24" x14ac:dyDescent="0.3">
      <c r="A8944" t="s">
        <v>328</v>
      </c>
      <c r="B8944" t="s">
        <v>1183</v>
      </c>
      <c r="D8944" t="s">
        <v>1184</v>
      </c>
      <c r="F8944" t="s">
        <v>4919</v>
      </c>
      <c r="G8944" t="s">
        <v>4920</v>
      </c>
      <c r="I8944" t="s">
        <v>4921</v>
      </c>
      <c r="J8944">
        <v>2019</v>
      </c>
      <c r="K8944" t="s">
        <v>1190</v>
      </c>
      <c r="L8944">
        <v>2</v>
      </c>
      <c r="M8944">
        <v>0</v>
      </c>
      <c r="N8944">
        <v>0</v>
      </c>
      <c r="O8944">
        <v>1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1</v>
      </c>
      <c r="W8944">
        <v>0</v>
      </c>
      <c r="X8944">
        <v>0</v>
      </c>
    </row>
    <row r="8945" spans="1:24" x14ac:dyDescent="0.3">
      <c r="A8945" t="s">
        <v>1132</v>
      </c>
      <c r="B8945" t="s">
        <v>1183</v>
      </c>
      <c r="D8945" t="s">
        <v>1184</v>
      </c>
      <c r="F8945" t="s">
        <v>4922</v>
      </c>
      <c r="G8945" t="s">
        <v>4923</v>
      </c>
      <c r="I8945" t="s">
        <v>4924</v>
      </c>
      <c r="J8945">
        <v>2024</v>
      </c>
      <c r="K8945" t="s">
        <v>1189</v>
      </c>
      <c r="L8945">
        <v>4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4</v>
      </c>
      <c r="V8945">
        <v>0</v>
      </c>
      <c r="W8945">
        <v>0</v>
      </c>
      <c r="X8945">
        <v>0</v>
      </c>
    </row>
    <row r="8946" spans="1:24" x14ac:dyDescent="0.3">
      <c r="A8946" t="s">
        <v>1132</v>
      </c>
      <c r="B8946" t="s">
        <v>1183</v>
      </c>
      <c r="D8946" t="s">
        <v>1184</v>
      </c>
      <c r="F8946" t="s">
        <v>4922</v>
      </c>
      <c r="G8946" t="s">
        <v>4923</v>
      </c>
      <c r="I8946" t="s">
        <v>4924</v>
      </c>
      <c r="J8946">
        <v>2024</v>
      </c>
      <c r="K8946" t="s">
        <v>1190</v>
      </c>
      <c r="L8946">
        <v>3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3</v>
      </c>
      <c r="V8946">
        <v>0</v>
      </c>
      <c r="W8946">
        <v>0</v>
      </c>
      <c r="X8946">
        <v>0</v>
      </c>
    </row>
    <row r="8947" spans="1:24" x14ac:dyDescent="0.3">
      <c r="A8947" t="s">
        <v>1133</v>
      </c>
      <c r="B8947" t="s">
        <v>1183</v>
      </c>
      <c r="D8947" t="s">
        <v>1184</v>
      </c>
      <c r="F8947" t="s">
        <v>4925</v>
      </c>
      <c r="G8947" t="s">
        <v>4926</v>
      </c>
      <c r="H8947" t="s">
        <v>4927</v>
      </c>
      <c r="I8947" t="s">
        <v>4928</v>
      </c>
      <c r="J8947">
        <v>2010</v>
      </c>
      <c r="K8947" t="s">
        <v>1189</v>
      </c>
      <c r="L8947">
        <v>11</v>
      </c>
      <c r="M8947">
        <v>0</v>
      </c>
      <c r="N8947">
        <v>6</v>
      </c>
      <c r="O8947">
        <v>4</v>
      </c>
      <c r="P8947">
        <v>1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</row>
    <row r="8948" spans="1:24" x14ac:dyDescent="0.3">
      <c r="A8948" t="s">
        <v>1133</v>
      </c>
      <c r="B8948" t="s">
        <v>1183</v>
      </c>
      <c r="D8948" t="s">
        <v>1184</v>
      </c>
      <c r="F8948" t="s">
        <v>4925</v>
      </c>
      <c r="G8948" t="s">
        <v>4926</v>
      </c>
      <c r="H8948" t="s">
        <v>4927</v>
      </c>
      <c r="I8948" t="s">
        <v>4928</v>
      </c>
      <c r="J8948">
        <v>2010</v>
      </c>
      <c r="K8948" t="s">
        <v>1190</v>
      </c>
      <c r="L8948">
        <v>9</v>
      </c>
      <c r="M8948">
        <v>0</v>
      </c>
      <c r="N8948">
        <v>4</v>
      </c>
      <c r="O8948">
        <v>4</v>
      </c>
      <c r="P8948">
        <v>1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</row>
    <row r="8949" spans="1:24" x14ac:dyDescent="0.3">
      <c r="A8949" t="s">
        <v>1133</v>
      </c>
      <c r="B8949" t="s">
        <v>1183</v>
      </c>
      <c r="D8949" t="s">
        <v>1184</v>
      </c>
      <c r="F8949" t="s">
        <v>4925</v>
      </c>
      <c r="G8949" t="s">
        <v>4926</v>
      </c>
      <c r="H8949" t="s">
        <v>4927</v>
      </c>
      <c r="I8949" t="s">
        <v>4928</v>
      </c>
      <c r="J8949">
        <v>2014</v>
      </c>
      <c r="K8949" t="s">
        <v>1189</v>
      </c>
      <c r="L8949">
        <v>8</v>
      </c>
      <c r="M8949">
        <v>0</v>
      </c>
      <c r="N8949">
        <v>4</v>
      </c>
      <c r="O8949">
        <v>4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</row>
    <row r="8950" spans="1:24" x14ac:dyDescent="0.3">
      <c r="A8950" t="s">
        <v>1133</v>
      </c>
      <c r="B8950" t="s">
        <v>1183</v>
      </c>
      <c r="D8950" t="s">
        <v>1184</v>
      </c>
      <c r="F8950" t="s">
        <v>4925</v>
      </c>
      <c r="G8950" t="s">
        <v>4926</v>
      </c>
      <c r="H8950" t="s">
        <v>4927</v>
      </c>
      <c r="I8950" t="s">
        <v>4928</v>
      </c>
      <c r="J8950">
        <v>2014</v>
      </c>
      <c r="K8950" t="s">
        <v>1190</v>
      </c>
      <c r="L8950">
        <v>7</v>
      </c>
      <c r="M8950">
        <v>0</v>
      </c>
      <c r="N8950">
        <v>3</v>
      </c>
      <c r="O8950">
        <v>4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</row>
    <row r="8951" spans="1:24" x14ac:dyDescent="0.3">
      <c r="A8951" t="s">
        <v>1133</v>
      </c>
      <c r="B8951" t="s">
        <v>1183</v>
      </c>
      <c r="D8951" t="s">
        <v>1184</v>
      </c>
      <c r="F8951" t="s">
        <v>4925</v>
      </c>
      <c r="G8951" t="s">
        <v>4926</v>
      </c>
      <c r="H8951" t="s">
        <v>4927</v>
      </c>
      <c r="I8951" t="s">
        <v>4928</v>
      </c>
      <c r="J8951">
        <v>2015</v>
      </c>
      <c r="K8951" t="s">
        <v>1189</v>
      </c>
      <c r="L8951">
        <v>1</v>
      </c>
      <c r="M8951">
        <v>0</v>
      </c>
      <c r="N8951">
        <v>0</v>
      </c>
      <c r="O8951">
        <v>0</v>
      </c>
      <c r="P8951">
        <v>1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</row>
    <row r="8952" spans="1:24" x14ac:dyDescent="0.3">
      <c r="A8952" t="s">
        <v>1133</v>
      </c>
      <c r="B8952" t="s">
        <v>1183</v>
      </c>
      <c r="D8952" t="s">
        <v>1184</v>
      </c>
      <c r="F8952" t="s">
        <v>4925</v>
      </c>
      <c r="G8952" t="s">
        <v>4926</v>
      </c>
      <c r="H8952" t="s">
        <v>4927</v>
      </c>
      <c r="I8952" t="s">
        <v>4928</v>
      </c>
      <c r="J8952">
        <v>2015</v>
      </c>
      <c r="K8952" t="s">
        <v>1190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</row>
    <row r="8953" spans="1:24" x14ac:dyDescent="0.3">
      <c r="A8953" t="s">
        <v>1133</v>
      </c>
      <c r="B8953" t="s">
        <v>1183</v>
      </c>
      <c r="D8953" t="s">
        <v>1184</v>
      </c>
      <c r="F8953" t="s">
        <v>4925</v>
      </c>
      <c r="G8953" t="s">
        <v>4926</v>
      </c>
      <c r="H8953" t="s">
        <v>4927</v>
      </c>
      <c r="I8953" t="s">
        <v>4928</v>
      </c>
      <c r="J8953">
        <v>2016</v>
      </c>
      <c r="K8953" t="s">
        <v>1189</v>
      </c>
      <c r="L8953">
        <v>1</v>
      </c>
      <c r="M8953">
        <v>1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</row>
    <row r="8954" spans="1:24" x14ac:dyDescent="0.3">
      <c r="A8954" t="s">
        <v>1133</v>
      </c>
      <c r="B8954" t="s">
        <v>1183</v>
      </c>
      <c r="D8954" t="s">
        <v>1184</v>
      </c>
      <c r="F8954" t="s">
        <v>4925</v>
      </c>
      <c r="G8954" t="s">
        <v>4926</v>
      </c>
      <c r="H8954" t="s">
        <v>4927</v>
      </c>
      <c r="I8954" t="s">
        <v>4928</v>
      </c>
      <c r="J8954">
        <v>2016</v>
      </c>
      <c r="K8954" t="s">
        <v>1190</v>
      </c>
      <c r="L8954">
        <v>1</v>
      </c>
      <c r="M8954">
        <v>1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</row>
    <row r="8955" spans="1:24" x14ac:dyDescent="0.3">
      <c r="A8955" t="s">
        <v>148</v>
      </c>
      <c r="B8955" t="s">
        <v>1183</v>
      </c>
      <c r="D8955" t="s">
        <v>1184</v>
      </c>
      <c r="F8955" t="s">
        <v>4929</v>
      </c>
      <c r="G8955" t="s">
        <v>4930</v>
      </c>
      <c r="H8955" t="s">
        <v>4931</v>
      </c>
      <c r="I8955" t="s">
        <v>4932</v>
      </c>
      <c r="J8955">
        <v>1993</v>
      </c>
      <c r="K8955" t="s">
        <v>1189</v>
      </c>
      <c r="L8955">
        <v>1</v>
      </c>
      <c r="M8955">
        <v>0</v>
      </c>
      <c r="N8955">
        <v>0</v>
      </c>
      <c r="O8955">
        <v>0</v>
      </c>
      <c r="P8955">
        <v>0</v>
      </c>
      <c r="Q8955">
        <v>1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</row>
    <row r="8956" spans="1:24" x14ac:dyDescent="0.3">
      <c r="A8956" t="s">
        <v>148</v>
      </c>
      <c r="B8956" t="s">
        <v>1183</v>
      </c>
      <c r="D8956" t="s">
        <v>1184</v>
      </c>
      <c r="F8956" t="s">
        <v>4929</v>
      </c>
      <c r="G8956" t="s">
        <v>4930</v>
      </c>
      <c r="H8956" t="s">
        <v>4931</v>
      </c>
      <c r="I8956" t="s">
        <v>4932</v>
      </c>
      <c r="J8956">
        <v>1993</v>
      </c>
      <c r="K8956" t="s">
        <v>1190</v>
      </c>
      <c r="L8956">
        <v>1</v>
      </c>
      <c r="M8956">
        <v>0</v>
      </c>
      <c r="N8956">
        <v>0</v>
      </c>
      <c r="O8956">
        <v>0</v>
      </c>
      <c r="P8956">
        <v>0</v>
      </c>
      <c r="Q8956">
        <v>1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</row>
    <row r="8957" spans="1:24" x14ac:dyDescent="0.3">
      <c r="A8957" t="s">
        <v>148</v>
      </c>
      <c r="B8957" t="s">
        <v>1183</v>
      </c>
      <c r="D8957" t="s">
        <v>1184</v>
      </c>
      <c r="F8957" t="s">
        <v>4929</v>
      </c>
      <c r="G8957" t="s">
        <v>4930</v>
      </c>
      <c r="H8957" t="s">
        <v>4931</v>
      </c>
      <c r="I8957" t="s">
        <v>4932</v>
      </c>
      <c r="J8957">
        <v>2008</v>
      </c>
      <c r="K8957" t="s">
        <v>1189</v>
      </c>
      <c r="L8957">
        <v>2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2</v>
      </c>
    </row>
    <row r="8958" spans="1:24" x14ac:dyDescent="0.3">
      <c r="A8958" t="s">
        <v>148</v>
      </c>
      <c r="B8958" t="s">
        <v>1183</v>
      </c>
      <c r="D8958" t="s">
        <v>1184</v>
      </c>
      <c r="F8958" t="s">
        <v>4929</v>
      </c>
      <c r="G8958" t="s">
        <v>4930</v>
      </c>
      <c r="H8958" t="s">
        <v>4931</v>
      </c>
      <c r="I8958" t="s">
        <v>4932</v>
      </c>
      <c r="J8958">
        <v>2008</v>
      </c>
      <c r="K8958" t="s">
        <v>1190</v>
      </c>
      <c r="L8958">
        <v>1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1</v>
      </c>
    </row>
    <row r="8959" spans="1:24" x14ac:dyDescent="0.3">
      <c r="A8959" t="s">
        <v>148</v>
      </c>
      <c r="B8959" t="s">
        <v>1183</v>
      </c>
      <c r="D8959" t="s">
        <v>1184</v>
      </c>
      <c r="F8959" t="s">
        <v>4929</v>
      </c>
      <c r="G8959" t="s">
        <v>4930</v>
      </c>
      <c r="H8959" t="s">
        <v>4931</v>
      </c>
      <c r="I8959" t="s">
        <v>4932</v>
      </c>
      <c r="J8959">
        <v>2010</v>
      </c>
      <c r="K8959" t="s">
        <v>1189</v>
      </c>
      <c r="L8959">
        <v>3</v>
      </c>
      <c r="M8959">
        <v>0</v>
      </c>
      <c r="N8959">
        <v>0</v>
      </c>
      <c r="O8959">
        <v>0</v>
      </c>
      <c r="P8959">
        <v>1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2</v>
      </c>
      <c r="X8959">
        <v>0</v>
      </c>
    </row>
    <row r="8960" spans="1:24" x14ac:dyDescent="0.3">
      <c r="A8960" t="s">
        <v>148</v>
      </c>
      <c r="B8960" t="s">
        <v>1183</v>
      </c>
      <c r="D8960" t="s">
        <v>1184</v>
      </c>
      <c r="F8960" t="s">
        <v>4929</v>
      </c>
      <c r="G8960" t="s">
        <v>4930</v>
      </c>
      <c r="H8960" t="s">
        <v>4931</v>
      </c>
      <c r="I8960" t="s">
        <v>4932</v>
      </c>
      <c r="J8960">
        <v>2010</v>
      </c>
      <c r="K8960" t="s">
        <v>1190</v>
      </c>
      <c r="L8960">
        <v>2</v>
      </c>
      <c r="M8960">
        <v>0</v>
      </c>
      <c r="N8960">
        <v>0</v>
      </c>
      <c r="O8960">
        <v>0</v>
      </c>
      <c r="P8960">
        <v>1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1</v>
      </c>
      <c r="X8960">
        <v>0</v>
      </c>
    </row>
    <row r="8961" spans="1:24" x14ac:dyDescent="0.3">
      <c r="A8961" t="s">
        <v>148</v>
      </c>
      <c r="B8961" t="s">
        <v>1183</v>
      </c>
      <c r="D8961" t="s">
        <v>1184</v>
      </c>
      <c r="F8961" t="s">
        <v>4929</v>
      </c>
      <c r="G8961" t="s">
        <v>4930</v>
      </c>
      <c r="H8961" t="s">
        <v>4931</v>
      </c>
      <c r="I8961" t="s">
        <v>4932</v>
      </c>
      <c r="J8961">
        <v>2011</v>
      </c>
      <c r="K8961" t="s">
        <v>1189</v>
      </c>
      <c r="L8961">
        <v>2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2</v>
      </c>
      <c r="X8961">
        <v>0</v>
      </c>
    </row>
    <row r="8962" spans="1:24" x14ac:dyDescent="0.3">
      <c r="A8962" t="s">
        <v>148</v>
      </c>
      <c r="B8962" t="s">
        <v>1183</v>
      </c>
      <c r="D8962" t="s">
        <v>1184</v>
      </c>
      <c r="F8962" t="s">
        <v>4929</v>
      </c>
      <c r="G8962" t="s">
        <v>4930</v>
      </c>
      <c r="H8962" t="s">
        <v>4931</v>
      </c>
      <c r="I8962" t="s">
        <v>4932</v>
      </c>
      <c r="J8962">
        <v>2011</v>
      </c>
      <c r="K8962" t="s">
        <v>1190</v>
      </c>
      <c r="L8962">
        <v>1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1</v>
      </c>
      <c r="X8962">
        <v>0</v>
      </c>
    </row>
    <row r="8963" spans="1:24" x14ac:dyDescent="0.3">
      <c r="A8963" t="s">
        <v>148</v>
      </c>
      <c r="B8963" t="s">
        <v>1183</v>
      </c>
      <c r="D8963" t="s">
        <v>1184</v>
      </c>
      <c r="F8963" t="s">
        <v>4929</v>
      </c>
      <c r="G8963" t="s">
        <v>4930</v>
      </c>
      <c r="H8963" t="s">
        <v>4931</v>
      </c>
      <c r="I8963" t="s">
        <v>4932</v>
      </c>
      <c r="J8963">
        <v>2012</v>
      </c>
      <c r="K8963" t="s">
        <v>1189</v>
      </c>
      <c r="L8963">
        <v>3</v>
      </c>
      <c r="M8963">
        <v>0</v>
      </c>
      <c r="N8963">
        <v>0</v>
      </c>
      <c r="O8963">
        <v>2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1</v>
      </c>
    </row>
    <row r="8964" spans="1:24" x14ac:dyDescent="0.3">
      <c r="A8964" t="s">
        <v>148</v>
      </c>
      <c r="B8964" t="s">
        <v>1183</v>
      </c>
      <c r="D8964" t="s">
        <v>1184</v>
      </c>
      <c r="F8964" t="s">
        <v>4929</v>
      </c>
      <c r="G8964" t="s">
        <v>4930</v>
      </c>
      <c r="H8964" t="s">
        <v>4931</v>
      </c>
      <c r="I8964" t="s">
        <v>4932</v>
      </c>
      <c r="J8964">
        <v>2012</v>
      </c>
      <c r="K8964" t="s">
        <v>1190</v>
      </c>
      <c r="L8964">
        <v>3</v>
      </c>
      <c r="M8964">
        <v>0</v>
      </c>
      <c r="N8964">
        <v>0</v>
      </c>
      <c r="O8964">
        <v>2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1</v>
      </c>
    </row>
    <row r="8965" spans="1:24" x14ac:dyDescent="0.3">
      <c r="A8965" t="s">
        <v>148</v>
      </c>
      <c r="B8965" t="s">
        <v>1183</v>
      </c>
      <c r="D8965" t="s">
        <v>1184</v>
      </c>
      <c r="F8965" t="s">
        <v>4929</v>
      </c>
      <c r="G8965" t="s">
        <v>4930</v>
      </c>
      <c r="H8965" t="s">
        <v>4931</v>
      </c>
      <c r="I8965" t="s">
        <v>4932</v>
      </c>
      <c r="J8965">
        <v>2013</v>
      </c>
      <c r="K8965" t="s">
        <v>1189</v>
      </c>
      <c r="L8965">
        <v>11</v>
      </c>
      <c r="M8965">
        <v>0</v>
      </c>
      <c r="N8965">
        <v>0</v>
      </c>
      <c r="O8965">
        <v>1</v>
      </c>
      <c r="P8965">
        <v>0</v>
      </c>
      <c r="Q8965">
        <v>7</v>
      </c>
      <c r="R8965">
        <v>2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1</v>
      </c>
    </row>
    <row r="8966" spans="1:24" x14ac:dyDescent="0.3">
      <c r="A8966" t="s">
        <v>148</v>
      </c>
      <c r="B8966" t="s">
        <v>1183</v>
      </c>
      <c r="D8966" t="s">
        <v>1184</v>
      </c>
      <c r="F8966" t="s">
        <v>4929</v>
      </c>
      <c r="G8966" t="s">
        <v>4930</v>
      </c>
      <c r="H8966" t="s">
        <v>4931</v>
      </c>
      <c r="I8966" t="s">
        <v>4932</v>
      </c>
      <c r="J8966">
        <v>2013</v>
      </c>
      <c r="K8966" t="s">
        <v>1190</v>
      </c>
      <c r="L8966">
        <v>5</v>
      </c>
      <c r="M8966">
        <v>0</v>
      </c>
      <c r="N8966">
        <v>0</v>
      </c>
      <c r="O8966">
        <v>1</v>
      </c>
      <c r="P8966">
        <v>0</v>
      </c>
      <c r="Q8966">
        <v>2</v>
      </c>
      <c r="R8966">
        <v>1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1</v>
      </c>
    </row>
    <row r="8967" spans="1:24" x14ac:dyDescent="0.3">
      <c r="A8967" t="s">
        <v>148</v>
      </c>
      <c r="B8967" t="s">
        <v>1183</v>
      </c>
      <c r="D8967" t="s">
        <v>1184</v>
      </c>
      <c r="F8967" t="s">
        <v>4929</v>
      </c>
      <c r="G8967" t="s">
        <v>4930</v>
      </c>
      <c r="H8967" t="s">
        <v>4931</v>
      </c>
      <c r="I8967" t="s">
        <v>4932</v>
      </c>
      <c r="J8967">
        <v>2014</v>
      </c>
      <c r="K8967" t="s">
        <v>1189</v>
      </c>
      <c r="L8967">
        <v>1</v>
      </c>
      <c r="M8967">
        <v>0</v>
      </c>
      <c r="N8967">
        <v>1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</row>
    <row r="8968" spans="1:24" x14ac:dyDescent="0.3">
      <c r="A8968" t="s">
        <v>148</v>
      </c>
      <c r="B8968" t="s">
        <v>1183</v>
      </c>
      <c r="D8968" t="s">
        <v>1184</v>
      </c>
      <c r="F8968" t="s">
        <v>4929</v>
      </c>
      <c r="G8968" t="s">
        <v>4930</v>
      </c>
      <c r="H8968" t="s">
        <v>4931</v>
      </c>
      <c r="I8968" t="s">
        <v>4932</v>
      </c>
      <c r="J8968">
        <v>2014</v>
      </c>
      <c r="K8968" t="s">
        <v>1190</v>
      </c>
      <c r="L8968">
        <v>1</v>
      </c>
      <c r="M8968">
        <v>0</v>
      </c>
      <c r="N8968">
        <v>1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</row>
    <row r="8969" spans="1:24" x14ac:dyDescent="0.3">
      <c r="A8969" t="s">
        <v>148</v>
      </c>
      <c r="B8969" t="s">
        <v>1183</v>
      </c>
      <c r="D8969" t="s">
        <v>1184</v>
      </c>
      <c r="F8969" t="s">
        <v>4929</v>
      </c>
      <c r="G8969" t="s">
        <v>4930</v>
      </c>
      <c r="H8969" t="s">
        <v>4931</v>
      </c>
      <c r="I8969" t="s">
        <v>4932</v>
      </c>
      <c r="J8969">
        <v>2017</v>
      </c>
      <c r="K8969" t="s">
        <v>1189</v>
      </c>
      <c r="L8969">
        <v>5</v>
      </c>
      <c r="M8969">
        <v>0</v>
      </c>
      <c r="N8969">
        <v>0</v>
      </c>
      <c r="O8969">
        <v>0</v>
      </c>
      <c r="P8969">
        <v>1</v>
      </c>
      <c r="Q8969">
        <v>0</v>
      </c>
      <c r="R8969">
        <v>2</v>
      </c>
      <c r="S8969">
        <v>0</v>
      </c>
      <c r="T8969">
        <v>0</v>
      </c>
      <c r="U8969">
        <v>2</v>
      </c>
      <c r="V8969">
        <v>0</v>
      </c>
      <c r="W8969">
        <v>0</v>
      </c>
      <c r="X8969">
        <v>0</v>
      </c>
    </row>
    <row r="8970" spans="1:24" x14ac:dyDescent="0.3">
      <c r="A8970" t="s">
        <v>148</v>
      </c>
      <c r="B8970" t="s">
        <v>1183</v>
      </c>
      <c r="D8970" t="s">
        <v>1184</v>
      </c>
      <c r="F8970" t="s">
        <v>4929</v>
      </c>
      <c r="G8970" t="s">
        <v>4930</v>
      </c>
      <c r="H8970" t="s">
        <v>4931</v>
      </c>
      <c r="I8970" t="s">
        <v>4932</v>
      </c>
      <c r="J8970">
        <v>2017</v>
      </c>
      <c r="K8970" t="s">
        <v>1190</v>
      </c>
      <c r="L8970">
        <v>5</v>
      </c>
      <c r="M8970">
        <v>0</v>
      </c>
      <c r="N8970">
        <v>0</v>
      </c>
      <c r="O8970">
        <v>0</v>
      </c>
      <c r="P8970">
        <v>1</v>
      </c>
      <c r="Q8970">
        <v>0</v>
      </c>
      <c r="R8970">
        <v>2</v>
      </c>
      <c r="S8970">
        <v>0</v>
      </c>
      <c r="T8970">
        <v>0</v>
      </c>
      <c r="U8970">
        <v>2</v>
      </c>
      <c r="V8970">
        <v>0</v>
      </c>
      <c r="W8970">
        <v>0</v>
      </c>
      <c r="X8970">
        <v>0</v>
      </c>
    </row>
    <row r="8971" spans="1:24" x14ac:dyDescent="0.3">
      <c r="A8971" t="s">
        <v>148</v>
      </c>
      <c r="B8971" t="s">
        <v>1183</v>
      </c>
      <c r="D8971" t="s">
        <v>1184</v>
      </c>
      <c r="F8971" t="s">
        <v>4929</v>
      </c>
      <c r="G8971" t="s">
        <v>4930</v>
      </c>
      <c r="H8971" t="s">
        <v>4931</v>
      </c>
      <c r="I8971" t="s">
        <v>4932</v>
      </c>
      <c r="J8971">
        <v>2018</v>
      </c>
      <c r="K8971" t="s">
        <v>1189</v>
      </c>
      <c r="L8971">
        <v>1</v>
      </c>
      <c r="M8971">
        <v>0</v>
      </c>
      <c r="N8971">
        <v>0</v>
      </c>
      <c r="O8971">
        <v>0</v>
      </c>
      <c r="P8971">
        <v>1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</row>
    <row r="8972" spans="1:24" x14ac:dyDescent="0.3">
      <c r="A8972" t="s">
        <v>148</v>
      </c>
      <c r="B8972" t="s">
        <v>1183</v>
      </c>
      <c r="D8972" t="s">
        <v>1184</v>
      </c>
      <c r="F8972" t="s">
        <v>4929</v>
      </c>
      <c r="G8972" t="s">
        <v>4930</v>
      </c>
      <c r="H8972" t="s">
        <v>4931</v>
      </c>
      <c r="I8972" t="s">
        <v>4932</v>
      </c>
      <c r="J8972">
        <v>2018</v>
      </c>
      <c r="K8972" t="s">
        <v>1190</v>
      </c>
      <c r="L8972">
        <v>1</v>
      </c>
      <c r="M8972">
        <v>0</v>
      </c>
      <c r="N8972">
        <v>0</v>
      </c>
      <c r="O8972">
        <v>0</v>
      </c>
      <c r="P8972">
        <v>1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</row>
    <row r="8973" spans="1:24" x14ac:dyDescent="0.3">
      <c r="A8973" t="s">
        <v>148</v>
      </c>
      <c r="B8973" t="s">
        <v>1183</v>
      </c>
      <c r="D8973" t="s">
        <v>1184</v>
      </c>
      <c r="F8973" t="s">
        <v>4929</v>
      </c>
      <c r="G8973" t="s">
        <v>4930</v>
      </c>
      <c r="H8973" t="s">
        <v>4931</v>
      </c>
      <c r="I8973" t="s">
        <v>4932</v>
      </c>
      <c r="J8973">
        <v>2019</v>
      </c>
      <c r="K8973" t="s">
        <v>1189</v>
      </c>
      <c r="L8973">
        <v>12</v>
      </c>
      <c r="M8973">
        <v>0</v>
      </c>
      <c r="N8973">
        <v>1</v>
      </c>
      <c r="O8973">
        <v>2</v>
      </c>
      <c r="P8973">
        <v>8</v>
      </c>
      <c r="Q8973">
        <v>0</v>
      </c>
      <c r="R8973">
        <v>1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</row>
    <row r="8974" spans="1:24" x14ac:dyDescent="0.3">
      <c r="A8974" t="s">
        <v>148</v>
      </c>
      <c r="B8974" t="s">
        <v>1183</v>
      </c>
      <c r="D8974" t="s">
        <v>1184</v>
      </c>
      <c r="F8974" t="s">
        <v>4929</v>
      </c>
      <c r="G8974" t="s">
        <v>4930</v>
      </c>
      <c r="H8974" t="s">
        <v>4931</v>
      </c>
      <c r="I8974" t="s">
        <v>4932</v>
      </c>
      <c r="J8974">
        <v>2019</v>
      </c>
      <c r="K8974" t="s">
        <v>1190</v>
      </c>
      <c r="L8974">
        <v>9</v>
      </c>
      <c r="M8974">
        <v>0</v>
      </c>
      <c r="N8974">
        <v>1</v>
      </c>
      <c r="O8974">
        <v>2</v>
      </c>
      <c r="P8974">
        <v>5</v>
      </c>
      <c r="Q8974">
        <v>0</v>
      </c>
      <c r="R8974">
        <v>1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</row>
    <row r="8975" spans="1:24" x14ac:dyDescent="0.3">
      <c r="A8975" t="s">
        <v>1134</v>
      </c>
      <c r="B8975" t="s">
        <v>1183</v>
      </c>
      <c r="D8975" t="s">
        <v>1184</v>
      </c>
      <c r="F8975" t="s">
        <v>4933</v>
      </c>
      <c r="G8975" t="s">
        <v>4934</v>
      </c>
      <c r="H8975" t="s">
        <v>4935</v>
      </c>
      <c r="I8975" t="s">
        <v>4936</v>
      </c>
      <c r="J8975">
        <v>2012</v>
      </c>
      <c r="K8975" t="s">
        <v>1189</v>
      </c>
      <c r="L8975">
        <v>1</v>
      </c>
      <c r="M8975">
        <v>0</v>
      </c>
      <c r="N8975">
        <v>0</v>
      </c>
      <c r="O8975">
        <v>1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</row>
    <row r="8976" spans="1:24" x14ac:dyDescent="0.3">
      <c r="A8976" t="s">
        <v>1134</v>
      </c>
      <c r="B8976" t="s">
        <v>1183</v>
      </c>
      <c r="D8976" t="s">
        <v>1184</v>
      </c>
      <c r="F8976" t="s">
        <v>4933</v>
      </c>
      <c r="G8976" t="s">
        <v>4934</v>
      </c>
      <c r="H8976" t="s">
        <v>4935</v>
      </c>
      <c r="I8976" t="s">
        <v>4936</v>
      </c>
      <c r="J8976">
        <v>2012</v>
      </c>
      <c r="K8976" t="s">
        <v>1190</v>
      </c>
      <c r="L8976">
        <v>1</v>
      </c>
      <c r="M8976">
        <v>0</v>
      </c>
      <c r="N8976">
        <v>0</v>
      </c>
      <c r="O8976">
        <v>1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</row>
    <row r="8977" spans="1:24" x14ac:dyDescent="0.3">
      <c r="A8977" t="s">
        <v>1134</v>
      </c>
      <c r="B8977" t="s">
        <v>1183</v>
      </c>
      <c r="D8977" t="s">
        <v>1184</v>
      </c>
      <c r="F8977" t="s">
        <v>4933</v>
      </c>
      <c r="G8977" t="s">
        <v>4934</v>
      </c>
      <c r="H8977" t="s">
        <v>4935</v>
      </c>
      <c r="I8977" t="s">
        <v>4936</v>
      </c>
      <c r="J8977">
        <v>2014</v>
      </c>
      <c r="K8977" t="s">
        <v>1189</v>
      </c>
      <c r="L8977">
        <v>2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2</v>
      </c>
      <c r="X8977">
        <v>0</v>
      </c>
    </row>
    <row r="8978" spans="1:24" x14ac:dyDescent="0.3">
      <c r="A8978" t="s">
        <v>1134</v>
      </c>
      <c r="B8978" t="s">
        <v>1183</v>
      </c>
      <c r="D8978" t="s">
        <v>1184</v>
      </c>
      <c r="F8978" t="s">
        <v>4933</v>
      </c>
      <c r="G8978" t="s">
        <v>4934</v>
      </c>
      <c r="H8978" t="s">
        <v>4935</v>
      </c>
      <c r="I8978" t="s">
        <v>4936</v>
      </c>
      <c r="J8978">
        <v>2014</v>
      </c>
      <c r="K8978" t="s">
        <v>1190</v>
      </c>
      <c r="L8978">
        <v>1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1</v>
      </c>
      <c r="X8978">
        <v>0</v>
      </c>
    </row>
    <row r="8979" spans="1:24" x14ac:dyDescent="0.3">
      <c r="A8979" t="s">
        <v>1134</v>
      </c>
      <c r="B8979" t="s">
        <v>1183</v>
      </c>
      <c r="D8979" t="s">
        <v>1184</v>
      </c>
      <c r="F8979" t="s">
        <v>4933</v>
      </c>
      <c r="G8979" t="s">
        <v>4934</v>
      </c>
      <c r="H8979" t="s">
        <v>4935</v>
      </c>
      <c r="I8979" t="s">
        <v>4936</v>
      </c>
      <c r="J8979">
        <v>2015</v>
      </c>
      <c r="K8979" t="s">
        <v>1189</v>
      </c>
      <c r="L8979">
        <v>1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1</v>
      </c>
      <c r="V8979">
        <v>0</v>
      </c>
      <c r="W8979">
        <v>0</v>
      </c>
      <c r="X8979">
        <v>0</v>
      </c>
    </row>
    <row r="8980" spans="1:24" x14ac:dyDescent="0.3">
      <c r="A8980" t="s">
        <v>1134</v>
      </c>
      <c r="B8980" t="s">
        <v>1183</v>
      </c>
      <c r="D8980" t="s">
        <v>1184</v>
      </c>
      <c r="F8980" t="s">
        <v>4933</v>
      </c>
      <c r="G8980" t="s">
        <v>4934</v>
      </c>
      <c r="H8980" t="s">
        <v>4935</v>
      </c>
      <c r="I8980" t="s">
        <v>4936</v>
      </c>
      <c r="J8980">
        <v>2015</v>
      </c>
      <c r="K8980" t="s">
        <v>1190</v>
      </c>
      <c r="L8980">
        <v>1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1</v>
      </c>
      <c r="V8980">
        <v>0</v>
      </c>
      <c r="W8980">
        <v>0</v>
      </c>
      <c r="X8980">
        <v>0</v>
      </c>
    </row>
    <row r="8981" spans="1:24" x14ac:dyDescent="0.3">
      <c r="A8981" t="s">
        <v>1134</v>
      </c>
      <c r="B8981" t="s">
        <v>1183</v>
      </c>
      <c r="D8981" t="s">
        <v>1184</v>
      </c>
      <c r="F8981" t="s">
        <v>4933</v>
      </c>
      <c r="G8981" t="s">
        <v>4934</v>
      </c>
      <c r="H8981" t="s">
        <v>4935</v>
      </c>
      <c r="I8981" t="s">
        <v>4936</v>
      </c>
      <c r="J8981">
        <v>2016</v>
      </c>
      <c r="K8981" t="s">
        <v>1189</v>
      </c>
      <c r="L8981">
        <v>11</v>
      </c>
      <c r="M8981">
        <v>0</v>
      </c>
      <c r="N8981">
        <v>1</v>
      </c>
      <c r="O8981">
        <v>1</v>
      </c>
      <c r="P8981">
        <v>0</v>
      </c>
      <c r="Q8981">
        <v>1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8</v>
      </c>
      <c r="X8981">
        <v>0</v>
      </c>
    </row>
    <row r="8982" spans="1:24" x14ac:dyDescent="0.3">
      <c r="A8982" t="s">
        <v>1134</v>
      </c>
      <c r="B8982" t="s">
        <v>1183</v>
      </c>
      <c r="D8982" t="s">
        <v>1184</v>
      </c>
      <c r="F8982" t="s">
        <v>4933</v>
      </c>
      <c r="G8982" t="s">
        <v>4934</v>
      </c>
      <c r="H8982" t="s">
        <v>4935</v>
      </c>
      <c r="I8982" t="s">
        <v>4936</v>
      </c>
      <c r="J8982">
        <v>2016</v>
      </c>
      <c r="K8982" t="s">
        <v>1190</v>
      </c>
      <c r="L8982">
        <v>9</v>
      </c>
      <c r="M8982">
        <v>0</v>
      </c>
      <c r="N8982">
        <v>1</v>
      </c>
      <c r="O8982">
        <v>1</v>
      </c>
      <c r="P8982">
        <v>0</v>
      </c>
      <c r="Q8982">
        <v>1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6</v>
      </c>
      <c r="X8982">
        <v>0</v>
      </c>
    </row>
    <row r="8983" spans="1:24" x14ac:dyDescent="0.3">
      <c r="A8983" t="s">
        <v>1134</v>
      </c>
      <c r="B8983" t="s">
        <v>1183</v>
      </c>
      <c r="D8983" t="s">
        <v>1184</v>
      </c>
      <c r="F8983" t="s">
        <v>4933</v>
      </c>
      <c r="G8983" t="s">
        <v>4934</v>
      </c>
      <c r="H8983" t="s">
        <v>4935</v>
      </c>
      <c r="I8983" t="s">
        <v>4936</v>
      </c>
      <c r="J8983">
        <v>2018</v>
      </c>
      <c r="K8983" t="s">
        <v>1189</v>
      </c>
      <c r="L8983">
        <v>1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1</v>
      </c>
      <c r="X8983">
        <v>0</v>
      </c>
    </row>
    <row r="8984" spans="1:24" x14ac:dyDescent="0.3">
      <c r="A8984" t="s">
        <v>1134</v>
      </c>
      <c r="B8984" t="s">
        <v>1183</v>
      </c>
      <c r="D8984" t="s">
        <v>1184</v>
      </c>
      <c r="F8984" t="s">
        <v>4933</v>
      </c>
      <c r="G8984" t="s">
        <v>4934</v>
      </c>
      <c r="H8984" t="s">
        <v>4935</v>
      </c>
      <c r="I8984" t="s">
        <v>4936</v>
      </c>
      <c r="J8984">
        <v>2018</v>
      </c>
      <c r="K8984" t="s">
        <v>1190</v>
      </c>
      <c r="L8984">
        <v>1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1</v>
      </c>
      <c r="X8984">
        <v>0</v>
      </c>
    </row>
    <row r="8985" spans="1:24" x14ac:dyDescent="0.3">
      <c r="A8985" t="s">
        <v>152</v>
      </c>
      <c r="B8985" t="s">
        <v>1183</v>
      </c>
      <c r="D8985" t="s">
        <v>1184</v>
      </c>
      <c r="F8985" t="s">
        <v>4937</v>
      </c>
      <c r="G8985" t="s">
        <v>4938</v>
      </c>
      <c r="H8985" t="s">
        <v>4939</v>
      </c>
      <c r="I8985" t="s">
        <v>4940</v>
      </c>
      <c r="J8985">
        <v>2011</v>
      </c>
      <c r="K8985" t="s">
        <v>1189</v>
      </c>
      <c r="L8985">
        <v>2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1</v>
      </c>
      <c r="X8985">
        <v>1</v>
      </c>
    </row>
    <row r="8986" spans="1:24" x14ac:dyDescent="0.3">
      <c r="A8986" t="s">
        <v>152</v>
      </c>
      <c r="B8986" t="s">
        <v>1183</v>
      </c>
      <c r="D8986" t="s">
        <v>1184</v>
      </c>
      <c r="F8986" t="s">
        <v>4937</v>
      </c>
      <c r="G8986" t="s">
        <v>4938</v>
      </c>
      <c r="H8986" t="s">
        <v>4939</v>
      </c>
      <c r="I8986" t="s">
        <v>4940</v>
      </c>
      <c r="J8986">
        <v>2011</v>
      </c>
      <c r="K8986" t="s">
        <v>1190</v>
      </c>
      <c r="L8986">
        <v>2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1</v>
      </c>
      <c r="X8986">
        <v>1</v>
      </c>
    </row>
    <row r="8987" spans="1:24" x14ac:dyDescent="0.3">
      <c r="A8987" t="s">
        <v>152</v>
      </c>
      <c r="B8987" t="s">
        <v>1183</v>
      </c>
      <c r="D8987" t="s">
        <v>1184</v>
      </c>
      <c r="F8987" t="s">
        <v>4937</v>
      </c>
      <c r="G8987" t="s">
        <v>4938</v>
      </c>
      <c r="H8987" t="s">
        <v>4939</v>
      </c>
      <c r="I8987" t="s">
        <v>4940</v>
      </c>
      <c r="J8987">
        <v>2013</v>
      </c>
      <c r="K8987" t="s">
        <v>1189</v>
      </c>
      <c r="L8987">
        <v>1</v>
      </c>
      <c r="M8987">
        <v>0</v>
      </c>
      <c r="N8987">
        <v>0</v>
      </c>
      <c r="O8987">
        <v>1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</row>
    <row r="8988" spans="1:24" x14ac:dyDescent="0.3">
      <c r="A8988" t="s">
        <v>152</v>
      </c>
      <c r="B8988" t="s">
        <v>1183</v>
      </c>
      <c r="D8988" t="s">
        <v>1184</v>
      </c>
      <c r="F8988" t="s">
        <v>4937</v>
      </c>
      <c r="G8988" t="s">
        <v>4938</v>
      </c>
      <c r="H8988" t="s">
        <v>4939</v>
      </c>
      <c r="I8988" t="s">
        <v>4940</v>
      </c>
      <c r="J8988">
        <v>2013</v>
      </c>
      <c r="K8988" t="s">
        <v>1190</v>
      </c>
      <c r="L8988">
        <v>1</v>
      </c>
      <c r="M8988">
        <v>0</v>
      </c>
      <c r="N8988">
        <v>0</v>
      </c>
      <c r="O8988">
        <v>1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</row>
    <row r="8989" spans="1:24" x14ac:dyDescent="0.3">
      <c r="A8989" t="s">
        <v>152</v>
      </c>
      <c r="B8989" t="s">
        <v>1183</v>
      </c>
      <c r="D8989" t="s">
        <v>1184</v>
      </c>
      <c r="F8989" t="s">
        <v>4937</v>
      </c>
      <c r="G8989" t="s">
        <v>4938</v>
      </c>
      <c r="H8989" t="s">
        <v>4939</v>
      </c>
      <c r="I8989" t="s">
        <v>4940</v>
      </c>
      <c r="J8989">
        <v>2014</v>
      </c>
      <c r="K8989" t="s">
        <v>1189</v>
      </c>
      <c r="L8989">
        <v>2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</row>
    <row r="8990" spans="1:24" x14ac:dyDescent="0.3">
      <c r="A8990" t="s">
        <v>152</v>
      </c>
      <c r="B8990" t="s">
        <v>1183</v>
      </c>
      <c r="D8990" t="s">
        <v>1184</v>
      </c>
      <c r="F8990" t="s">
        <v>4937</v>
      </c>
      <c r="G8990" t="s">
        <v>4938</v>
      </c>
      <c r="H8990" t="s">
        <v>4939</v>
      </c>
      <c r="I8990" t="s">
        <v>4940</v>
      </c>
      <c r="J8990">
        <v>2014</v>
      </c>
      <c r="K8990" t="s">
        <v>1190</v>
      </c>
      <c r="L8990">
        <v>2</v>
      </c>
      <c r="M8990">
        <v>0</v>
      </c>
      <c r="N8990">
        <v>0</v>
      </c>
      <c r="O8990">
        <v>0</v>
      </c>
      <c r="P8990">
        <v>2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</row>
    <row r="8991" spans="1:24" x14ac:dyDescent="0.3">
      <c r="A8991" t="s">
        <v>152</v>
      </c>
      <c r="B8991" t="s">
        <v>1183</v>
      </c>
      <c r="D8991" t="s">
        <v>1184</v>
      </c>
      <c r="F8991" t="s">
        <v>4937</v>
      </c>
      <c r="G8991" t="s">
        <v>4938</v>
      </c>
      <c r="H8991" t="s">
        <v>4939</v>
      </c>
      <c r="I8991" t="s">
        <v>4940</v>
      </c>
      <c r="J8991">
        <v>2015</v>
      </c>
      <c r="K8991" t="s">
        <v>1189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</row>
    <row r="8992" spans="1:24" x14ac:dyDescent="0.3">
      <c r="A8992" t="s">
        <v>152</v>
      </c>
      <c r="B8992" t="s">
        <v>1183</v>
      </c>
      <c r="D8992" t="s">
        <v>1184</v>
      </c>
      <c r="F8992" t="s">
        <v>4937</v>
      </c>
      <c r="G8992" t="s">
        <v>4938</v>
      </c>
      <c r="H8992" t="s">
        <v>4939</v>
      </c>
      <c r="I8992" t="s">
        <v>4940</v>
      </c>
      <c r="J8992">
        <v>2015</v>
      </c>
      <c r="K8992" t="s">
        <v>1190</v>
      </c>
      <c r="L8992">
        <v>1</v>
      </c>
      <c r="M8992">
        <v>0</v>
      </c>
      <c r="N8992">
        <v>0</v>
      </c>
      <c r="O8992">
        <v>0</v>
      </c>
      <c r="P8992">
        <v>1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</row>
    <row r="8993" spans="1:24" x14ac:dyDescent="0.3">
      <c r="A8993" t="s">
        <v>152</v>
      </c>
      <c r="B8993" t="s">
        <v>1183</v>
      </c>
      <c r="D8993" t="s">
        <v>1184</v>
      </c>
      <c r="F8993" t="s">
        <v>4937</v>
      </c>
      <c r="G8993" t="s">
        <v>4938</v>
      </c>
      <c r="H8993" t="s">
        <v>4939</v>
      </c>
      <c r="I8993" t="s">
        <v>4940</v>
      </c>
      <c r="J8993">
        <v>2018</v>
      </c>
      <c r="K8993" t="s">
        <v>1189</v>
      </c>
      <c r="L8993">
        <v>1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1</v>
      </c>
      <c r="X8993">
        <v>0</v>
      </c>
    </row>
    <row r="8994" spans="1:24" x14ac:dyDescent="0.3">
      <c r="A8994" t="s">
        <v>152</v>
      </c>
      <c r="B8994" t="s">
        <v>1183</v>
      </c>
      <c r="D8994" t="s">
        <v>1184</v>
      </c>
      <c r="F8994" t="s">
        <v>4937</v>
      </c>
      <c r="G8994" t="s">
        <v>4938</v>
      </c>
      <c r="H8994" t="s">
        <v>4939</v>
      </c>
      <c r="I8994" t="s">
        <v>4940</v>
      </c>
      <c r="J8994">
        <v>2018</v>
      </c>
      <c r="K8994" t="s">
        <v>1190</v>
      </c>
      <c r="L8994">
        <v>1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1</v>
      </c>
      <c r="X8994">
        <v>0</v>
      </c>
    </row>
    <row r="8995" spans="1:24" x14ac:dyDescent="0.3">
      <c r="A8995" t="s">
        <v>152</v>
      </c>
      <c r="B8995" t="s">
        <v>1183</v>
      </c>
      <c r="D8995" t="s">
        <v>1184</v>
      </c>
      <c r="F8995" t="s">
        <v>4937</v>
      </c>
      <c r="G8995" t="s">
        <v>4938</v>
      </c>
      <c r="H8995" t="s">
        <v>4939</v>
      </c>
      <c r="I8995" t="s">
        <v>4940</v>
      </c>
      <c r="J8995">
        <v>2020</v>
      </c>
      <c r="K8995" t="s">
        <v>1189</v>
      </c>
      <c r="L8995">
        <v>9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9</v>
      </c>
      <c r="T8995">
        <v>0</v>
      </c>
      <c r="U8995">
        <v>0</v>
      </c>
      <c r="V8995">
        <v>0</v>
      </c>
      <c r="W8995">
        <v>0</v>
      </c>
      <c r="X8995">
        <v>0</v>
      </c>
    </row>
    <row r="8996" spans="1:24" x14ac:dyDescent="0.3">
      <c r="A8996" t="s">
        <v>152</v>
      </c>
      <c r="B8996" t="s">
        <v>1183</v>
      </c>
      <c r="D8996" t="s">
        <v>1184</v>
      </c>
      <c r="F8996" t="s">
        <v>4937</v>
      </c>
      <c r="G8996" t="s">
        <v>4938</v>
      </c>
      <c r="H8996" t="s">
        <v>4939</v>
      </c>
      <c r="I8996" t="s">
        <v>4940</v>
      </c>
      <c r="J8996">
        <v>2020</v>
      </c>
      <c r="K8996" t="s">
        <v>1190</v>
      </c>
      <c r="L8996">
        <v>9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9</v>
      </c>
      <c r="T8996">
        <v>0</v>
      </c>
      <c r="U8996">
        <v>0</v>
      </c>
      <c r="V8996">
        <v>0</v>
      </c>
      <c r="W8996">
        <v>0</v>
      </c>
      <c r="X8996">
        <v>0</v>
      </c>
    </row>
    <row r="8997" spans="1:24" x14ac:dyDescent="0.3">
      <c r="A8997" t="s">
        <v>152</v>
      </c>
      <c r="B8997" t="s">
        <v>1183</v>
      </c>
      <c r="D8997" t="s">
        <v>1184</v>
      </c>
      <c r="F8997" t="s">
        <v>4937</v>
      </c>
      <c r="G8997" t="s">
        <v>4938</v>
      </c>
      <c r="H8997" t="s">
        <v>4939</v>
      </c>
      <c r="I8997" t="s">
        <v>4940</v>
      </c>
      <c r="J8997">
        <v>2022</v>
      </c>
      <c r="K8997" t="s">
        <v>1189</v>
      </c>
      <c r="L8997">
        <v>1</v>
      </c>
      <c r="M8997">
        <v>1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</row>
    <row r="8998" spans="1:24" x14ac:dyDescent="0.3">
      <c r="A8998" t="s">
        <v>152</v>
      </c>
      <c r="B8998" t="s">
        <v>1183</v>
      </c>
      <c r="D8998" t="s">
        <v>1184</v>
      </c>
      <c r="F8998" t="s">
        <v>4937</v>
      </c>
      <c r="G8998" t="s">
        <v>4938</v>
      </c>
      <c r="H8998" t="s">
        <v>4939</v>
      </c>
      <c r="I8998" t="s">
        <v>4940</v>
      </c>
      <c r="J8998">
        <v>2022</v>
      </c>
      <c r="K8998" t="s">
        <v>1190</v>
      </c>
      <c r="L8998">
        <v>1</v>
      </c>
      <c r="M8998">
        <v>1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</row>
    <row r="8999" spans="1:24" x14ac:dyDescent="0.3">
      <c r="A8999" t="s">
        <v>54</v>
      </c>
      <c r="B8999" t="s">
        <v>1183</v>
      </c>
      <c r="D8999" t="s">
        <v>1184</v>
      </c>
      <c r="F8999" t="s">
        <v>4941</v>
      </c>
      <c r="G8999" t="s">
        <v>4942</v>
      </c>
      <c r="I8999" t="s">
        <v>4943</v>
      </c>
      <c r="J8999">
        <v>1995</v>
      </c>
      <c r="K8999" t="s">
        <v>1189</v>
      </c>
      <c r="L8999">
        <v>1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1</v>
      </c>
      <c r="X8999">
        <v>0</v>
      </c>
    </row>
    <row r="9000" spans="1:24" x14ac:dyDescent="0.3">
      <c r="A9000" t="s">
        <v>54</v>
      </c>
      <c r="B9000" t="s">
        <v>1183</v>
      </c>
      <c r="D9000" t="s">
        <v>1184</v>
      </c>
      <c r="F9000" t="s">
        <v>4941</v>
      </c>
      <c r="G9000" t="s">
        <v>4942</v>
      </c>
      <c r="I9000" t="s">
        <v>4943</v>
      </c>
      <c r="J9000">
        <v>1995</v>
      </c>
      <c r="K9000" t="s">
        <v>1190</v>
      </c>
      <c r="L9000">
        <v>1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1</v>
      </c>
      <c r="X9000">
        <v>0</v>
      </c>
    </row>
    <row r="9001" spans="1:24" x14ac:dyDescent="0.3">
      <c r="A9001" t="s">
        <v>54</v>
      </c>
      <c r="B9001" t="s">
        <v>1183</v>
      </c>
      <c r="D9001" t="s">
        <v>1184</v>
      </c>
      <c r="F9001" t="s">
        <v>4941</v>
      </c>
      <c r="G9001" t="s">
        <v>4942</v>
      </c>
      <c r="I9001" t="s">
        <v>4943</v>
      </c>
      <c r="J9001">
        <v>1997</v>
      </c>
      <c r="K9001" t="s">
        <v>1189</v>
      </c>
      <c r="L9001">
        <v>2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2</v>
      </c>
      <c r="W9001">
        <v>0</v>
      </c>
      <c r="X9001">
        <v>0</v>
      </c>
    </row>
    <row r="9002" spans="1:24" x14ac:dyDescent="0.3">
      <c r="A9002" t="s">
        <v>54</v>
      </c>
      <c r="B9002" t="s">
        <v>1183</v>
      </c>
      <c r="D9002" t="s">
        <v>1184</v>
      </c>
      <c r="F9002" t="s">
        <v>4941</v>
      </c>
      <c r="G9002" t="s">
        <v>4942</v>
      </c>
      <c r="I9002" t="s">
        <v>4943</v>
      </c>
      <c r="J9002">
        <v>1997</v>
      </c>
      <c r="K9002" t="s">
        <v>1190</v>
      </c>
      <c r="L9002">
        <v>2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2</v>
      </c>
      <c r="W9002">
        <v>0</v>
      </c>
      <c r="X9002">
        <v>0</v>
      </c>
    </row>
    <row r="9003" spans="1:24" x14ac:dyDescent="0.3">
      <c r="A9003" t="s">
        <v>54</v>
      </c>
      <c r="B9003" t="s">
        <v>1183</v>
      </c>
      <c r="D9003" t="s">
        <v>1184</v>
      </c>
      <c r="F9003" t="s">
        <v>4941</v>
      </c>
      <c r="G9003" t="s">
        <v>4942</v>
      </c>
      <c r="I9003" t="s">
        <v>4943</v>
      </c>
      <c r="J9003">
        <v>2006</v>
      </c>
      <c r="K9003" t="s">
        <v>1189</v>
      </c>
      <c r="L9003">
        <v>2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2</v>
      </c>
      <c r="W9003">
        <v>0</v>
      </c>
      <c r="X9003">
        <v>0</v>
      </c>
    </row>
    <row r="9004" spans="1:24" x14ac:dyDescent="0.3">
      <c r="A9004" t="s">
        <v>54</v>
      </c>
      <c r="B9004" t="s">
        <v>1183</v>
      </c>
      <c r="D9004" t="s">
        <v>1184</v>
      </c>
      <c r="F9004" t="s">
        <v>4941</v>
      </c>
      <c r="G9004" t="s">
        <v>4942</v>
      </c>
      <c r="I9004" t="s">
        <v>4943</v>
      </c>
      <c r="J9004">
        <v>2006</v>
      </c>
      <c r="K9004" t="s">
        <v>1190</v>
      </c>
      <c r="L9004">
        <v>2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2</v>
      </c>
      <c r="W9004">
        <v>0</v>
      </c>
      <c r="X9004">
        <v>0</v>
      </c>
    </row>
    <row r="9005" spans="1:24" x14ac:dyDescent="0.3">
      <c r="A9005" t="s">
        <v>54</v>
      </c>
      <c r="B9005" t="s">
        <v>1183</v>
      </c>
      <c r="D9005" t="s">
        <v>1184</v>
      </c>
      <c r="F9005" t="s">
        <v>4941</v>
      </c>
      <c r="G9005" t="s">
        <v>4942</v>
      </c>
      <c r="I9005" t="s">
        <v>4943</v>
      </c>
      <c r="J9005">
        <v>2010</v>
      </c>
      <c r="K9005" t="s">
        <v>1189</v>
      </c>
      <c r="L9005">
        <v>33</v>
      </c>
      <c r="M9005">
        <v>0</v>
      </c>
      <c r="N9005">
        <v>13</v>
      </c>
      <c r="O9005">
        <v>7</v>
      </c>
      <c r="P9005">
        <v>1</v>
      </c>
      <c r="Q9005">
        <v>1</v>
      </c>
      <c r="R9005">
        <v>0</v>
      </c>
      <c r="S9005">
        <v>0</v>
      </c>
      <c r="T9005">
        <v>2</v>
      </c>
      <c r="U9005">
        <v>0</v>
      </c>
      <c r="V9005">
        <v>3</v>
      </c>
      <c r="W9005">
        <v>0</v>
      </c>
      <c r="X9005">
        <v>6</v>
      </c>
    </row>
    <row r="9006" spans="1:24" x14ac:dyDescent="0.3">
      <c r="A9006" t="s">
        <v>54</v>
      </c>
      <c r="B9006" t="s">
        <v>1183</v>
      </c>
      <c r="D9006" t="s">
        <v>1184</v>
      </c>
      <c r="F9006" t="s">
        <v>4941</v>
      </c>
      <c r="G9006" t="s">
        <v>4942</v>
      </c>
      <c r="I9006" t="s">
        <v>4943</v>
      </c>
      <c r="J9006">
        <v>2010</v>
      </c>
      <c r="K9006" t="s">
        <v>1190</v>
      </c>
      <c r="L9006">
        <v>28</v>
      </c>
      <c r="M9006">
        <v>0</v>
      </c>
      <c r="N9006">
        <v>11</v>
      </c>
      <c r="O9006">
        <v>6</v>
      </c>
      <c r="P9006">
        <v>1</v>
      </c>
      <c r="Q9006">
        <v>1</v>
      </c>
      <c r="R9006">
        <v>0</v>
      </c>
      <c r="S9006">
        <v>0</v>
      </c>
      <c r="T9006">
        <v>1</v>
      </c>
      <c r="U9006">
        <v>0</v>
      </c>
      <c r="V9006">
        <v>3</v>
      </c>
      <c r="W9006">
        <v>0</v>
      </c>
      <c r="X9006">
        <v>5</v>
      </c>
    </row>
    <row r="9007" spans="1:24" x14ac:dyDescent="0.3">
      <c r="A9007" t="s">
        <v>54</v>
      </c>
      <c r="B9007" t="s">
        <v>1183</v>
      </c>
      <c r="D9007" t="s">
        <v>1184</v>
      </c>
      <c r="F9007" t="s">
        <v>4941</v>
      </c>
      <c r="G9007" t="s">
        <v>4942</v>
      </c>
      <c r="I9007" t="s">
        <v>4943</v>
      </c>
      <c r="J9007">
        <v>2011</v>
      </c>
      <c r="K9007" t="s">
        <v>1189</v>
      </c>
      <c r="L9007">
        <v>9</v>
      </c>
      <c r="M9007">
        <v>0</v>
      </c>
      <c r="N9007">
        <v>1</v>
      </c>
      <c r="O9007">
        <v>0</v>
      </c>
      <c r="P9007">
        <v>6</v>
      </c>
      <c r="Q9007">
        <v>1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1</v>
      </c>
      <c r="X9007">
        <v>0</v>
      </c>
    </row>
    <row r="9008" spans="1:24" x14ac:dyDescent="0.3">
      <c r="A9008" t="s">
        <v>54</v>
      </c>
      <c r="B9008" t="s">
        <v>1183</v>
      </c>
      <c r="D9008" t="s">
        <v>1184</v>
      </c>
      <c r="F9008" t="s">
        <v>4941</v>
      </c>
      <c r="G9008" t="s">
        <v>4942</v>
      </c>
      <c r="I9008" t="s">
        <v>4943</v>
      </c>
      <c r="J9008">
        <v>2011</v>
      </c>
      <c r="K9008" t="s">
        <v>1190</v>
      </c>
      <c r="L9008">
        <v>8</v>
      </c>
      <c r="M9008">
        <v>0</v>
      </c>
      <c r="N9008">
        <v>1</v>
      </c>
      <c r="O9008">
        <v>0</v>
      </c>
      <c r="P9008">
        <v>5</v>
      </c>
      <c r="Q9008">
        <v>1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1</v>
      </c>
      <c r="X9008">
        <v>0</v>
      </c>
    </row>
    <row r="9009" spans="1:24" x14ac:dyDescent="0.3">
      <c r="A9009" t="s">
        <v>54</v>
      </c>
      <c r="B9009" t="s">
        <v>1183</v>
      </c>
      <c r="D9009" t="s">
        <v>1184</v>
      </c>
      <c r="F9009" t="s">
        <v>4941</v>
      </c>
      <c r="G9009" t="s">
        <v>4942</v>
      </c>
      <c r="I9009" t="s">
        <v>4943</v>
      </c>
      <c r="J9009">
        <v>2012</v>
      </c>
      <c r="K9009" t="s">
        <v>1189</v>
      </c>
      <c r="L9009">
        <v>21</v>
      </c>
      <c r="M9009">
        <v>0</v>
      </c>
      <c r="N9009">
        <v>8</v>
      </c>
      <c r="O9009">
        <v>7</v>
      </c>
      <c r="P9009">
        <v>3</v>
      </c>
      <c r="Q9009">
        <v>3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</row>
    <row r="9010" spans="1:24" x14ac:dyDescent="0.3">
      <c r="A9010" t="s">
        <v>54</v>
      </c>
      <c r="B9010" t="s">
        <v>1183</v>
      </c>
      <c r="D9010" t="s">
        <v>1184</v>
      </c>
      <c r="F9010" t="s">
        <v>4941</v>
      </c>
      <c r="G9010" t="s">
        <v>4942</v>
      </c>
      <c r="I9010" t="s">
        <v>4943</v>
      </c>
      <c r="J9010">
        <v>2012</v>
      </c>
      <c r="K9010" t="s">
        <v>1190</v>
      </c>
      <c r="L9010">
        <v>12</v>
      </c>
      <c r="M9010">
        <v>0</v>
      </c>
      <c r="N9010">
        <v>5</v>
      </c>
      <c r="O9010">
        <v>5</v>
      </c>
      <c r="P9010">
        <v>1</v>
      </c>
      <c r="Q9010">
        <v>1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</row>
    <row r="9011" spans="1:24" x14ac:dyDescent="0.3">
      <c r="A9011" t="s">
        <v>54</v>
      </c>
      <c r="B9011" t="s">
        <v>1183</v>
      </c>
      <c r="D9011" t="s">
        <v>1184</v>
      </c>
      <c r="F9011" t="s">
        <v>4941</v>
      </c>
      <c r="G9011" t="s">
        <v>4942</v>
      </c>
      <c r="I9011" t="s">
        <v>4943</v>
      </c>
      <c r="J9011">
        <v>2013</v>
      </c>
      <c r="K9011" t="s">
        <v>1189</v>
      </c>
      <c r="L9011">
        <v>15</v>
      </c>
      <c r="M9011">
        <v>6</v>
      </c>
      <c r="N9011">
        <v>2</v>
      </c>
      <c r="O9011">
        <v>3</v>
      </c>
      <c r="P9011">
        <v>1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3</v>
      </c>
      <c r="X9011">
        <v>0</v>
      </c>
    </row>
    <row r="9012" spans="1:24" x14ac:dyDescent="0.3">
      <c r="A9012" t="s">
        <v>54</v>
      </c>
      <c r="B9012" t="s">
        <v>1183</v>
      </c>
      <c r="D9012" t="s">
        <v>1184</v>
      </c>
      <c r="F9012" t="s">
        <v>4941</v>
      </c>
      <c r="G9012" t="s">
        <v>4942</v>
      </c>
      <c r="I9012" t="s">
        <v>4943</v>
      </c>
      <c r="J9012">
        <v>2013</v>
      </c>
      <c r="K9012" t="s">
        <v>1190</v>
      </c>
      <c r="L9012">
        <v>12</v>
      </c>
      <c r="M9012">
        <v>5</v>
      </c>
      <c r="N9012">
        <v>1</v>
      </c>
      <c r="O9012">
        <v>3</v>
      </c>
      <c r="P9012">
        <v>1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2</v>
      </c>
      <c r="X9012">
        <v>0</v>
      </c>
    </row>
    <row r="9013" spans="1:24" x14ac:dyDescent="0.3">
      <c r="A9013" t="s">
        <v>54</v>
      </c>
      <c r="B9013" t="s">
        <v>1183</v>
      </c>
      <c r="D9013" t="s">
        <v>1184</v>
      </c>
      <c r="F9013" t="s">
        <v>4941</v>
      </c>
      <c r="G9013" t="s">
        <v>4942</v>
      </c>
      <c r="I9013" t="s">
        <v>4943</v>
      </c>
      <c r="J9013">
        <v>2014</v>
      </c>
      <c r="K9013" t="s">
        <v>1189</v>
      </c>
      <c r="L9013">
        <v>24</v>
      </c>
      <c r="M9013">
        <v>0</v>
      </c>
      <c r="N9013">
        <v>2</v>
      </c>
      <c r="O9013">
        <v>1</v>
      </c>
      <c r="P9013">
        <v>0</v>
      </c>
      <c r="Q9013">
        <v>0</v>
      </c>
      <c r="R9013">
        <v>0</v>
      </c>
      <c r="S9013">
        <v>0</v>
      </c>
      <c r="T9013">
        <v>1</v>
      </c>
      <c r="U9013">
        <v>0</v>
      </c>
      <c r="V9013">
        <v>3</v>
      </c>
      <c r="W9013">
        <v>0</v>
      </c>
      <c r="X9013">
        <v>17</v>
      </c>
    </row>
    <row r="9014" spans="1:24" x14ac:dyDescent="0.3">
      <c r="A9014" t="s">
        <v>54</v>
      </c>
      <c r="B9014" t="s">
        <v>1183</v>
      </c>
      <c r="D9014" t="s">
        <v>1184</v>
      </c>
      <c r="F9014" t="s">
        <v>4941</v>
      </c>
      <c r="G9014" t="s">
        <v>4942</v>
      </c>
      <c r="I9014" t="s">
        <v>4943</v>
      </c>
      <c r="J9014">
        <v>2014</v>
      </c>
      <c r="K9014" t="s">
        <v>1190</v>
      </c>
      <c r="L9014">
        <v>22</v>
      </c>
      <c r="M9014">
        <v>0</v>
      </c>
      <c r="N9014">
        <v>2</v>
      </c>
      <c r="O9014">
        <v>1</v>
      </c>
      <c r="P9014">
        <v>0</v>
      </c>
      <c r="Q9014">
        <v>0</v>
      </c>
      <c r="R9014">
        <v>0</v>
      </c>
      <c r="S9014">
        <v>0</v>
      </c>
      <c r="T9014">
        <v>1</v>
      </c>
      <c r="U9014">
        <v>0</v>
      </c>
      <c r="V9014">
        <v>3</v>
      </c>
      <c r="W9014">
        <v>0</v>
      </c>
      <c r="X9014">
        <v>15</v>
      </c>
    </row>
    <row r="9015" spans="1:24" x14ac:dyDescent="0.3">
      <c r="A9015" t="s">
        <v>54</v>
      </c>
      <c r="B9015" t="s">
        <v>1183</v>
      </c>
      <c r="D9015" t="s">
        <v>1184</v>
      </c>
      <c r="F9015" t="s">
        <v>4941</v>
      </c>
      <c r="G9015" t="s">
        <v>4942</v>
      </c>
      <c r="I9015" t="s">
        <v>4943</v>
      </c>
      <c r="J9015">
        <v>2015</v>
      </c>
      <c r="K9015" t="s">
        <v>1189</v>
      </c>
      <c r="L9015">
        <v>43</v>
      </c>
      <c r="M9015">
        <v>1</v>
      </c>
      <c r="N9015">
        <v>13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1</v>
      </c>
      <c r="V9015">
        <v>23</v>
      </c>
      <c r="W9015">
        <v>1</v>
      </c>
      <c r="X9015">
        <v>4</v>
      </c>
    </row>
    <row r="9016" spans="1:24" x14ac:dyDescent="0.3">
      <c r="A9016" t="s">
        <v>54</v>
      </c>
      <c r="B9016" t="s">
        <v>1183</v>
      </c>
      <c r="D9016" t="s">
        <v>1184</v>
      </c>
      <c r="F9016" t="s">
        <v>4941</v>
      </c>
      <c r="G9016" t="s">
        <v>4942</v>
      </c>
      <c r="I9016" t="s">
        <v>4943</v>
      </c>
      <c r="J9016">
        <v>2015</v>
      </c>
      <c r="K9016" t="s">
        <v>1190</v>
      </c>
      <c r="L9016">
        <v>30</v>
      </c>
      <c r="M9016">
        <v>1</v>
      </c>
      <c r="N9016">
        <v>7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1</v>
      </c>
      <c r="V9016">
        <v>17</v>
      </c>
      <c r="W9016">
        <v>1</v>
      </c>
      <c r="X9016">
        <v>3</v>
      </c>
    </row>
    <row r="9017" spans="1:24" x14ac:dyDescent="0.3">
      <c r="A9017" t="s">
        <v>54</v>
      </c>
      <c r="B9017" t="s">
        <v>1183</v>
      </c>
      <c r="D9017" t="s">
        <v>1184</v>
      </c>
      <c r="F9017" t="s">
        <v>4941</v>
      </c>
      <c r="G9017" t="s">
        <v>4942</v>
      </c>
      <c r="I9017" t="s">
        <v>4943</v>
      </c>
      <c r="J9017">
        <v>2016</v>
      </c>
      <c r="K9017" t="s">
        <v>1189</v>
      </c>
      <c r="L9017">
        <v>53</v>
      </c>
      <c r="M9017">
        <v>26</v>
      </c>
      <c r="N9017">
        <v>7</v>
      </c>
      <c r="O9017">
        <v>3</v>
      </c>
      <c r="P9017">
        <v>2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2</v>
      </c>
      <c r="W9017">
        <v>10</v>
      </c>
      <c r="X9017">
        <v>3</v>
      </c>
    </row>
    <row r="9018" spans="1:24" x14ac:dyDescent="0.3">
      <c r="A9018" t="s">
        <v>54</v>
      </c>
      <c r="B9018" t="s">
        <v>1183</v>
      </c>
      <c r="D9018" t="s">
        <v>1184</v>
      </c>
      <c r="F9018" t="s">
        <v>4941</v>
      </c>
      <c r="G9018" t="s">
        <v>4942</v>
      </c>
      <c r="I9018" t="s">
        <v>4943</v>
      </c>
      <c r="J9018">
        <v>2016</v>
      </c>
      <c r="K9018" t="s">
        <v>1190</v>
      </c>
      <c r="L9018">
        <v>42</v>
      </c>
      <c r="M9018">
        <v>23</v>
      </c>
      <c r="N9018">
        <v>6</v>
      </c>
      <c r="O9018">
        <v>2</v>
      </c>
      <c r="P9018">
        <v>2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1</v>
      </c>
      <c r="W9018">
        <v>6</v>
      </c>
      <c r="X9018">
        <v>2</v>
      </c>
    </row>
    <row r="9019" spans="1:24" x14ac:dyDescent="0.3">
      <c r="A9019" t="s">
        <v>54</v>
      </c>
      <c r="B9019" t="s">
        <v>1183</v>
      </c>
      <c r="D9019" t="s">
        <v>1184</v>
      </c>
      <c r="F9019" t="s">
        <v>4941</v>
      </c>
      <c r="G9019" t="s">
        <v>4942</v>
      </c>
      <c r="I9019" t="s">
        <v>4943</v>
      </c>
      <c r="J9019">
        <v>2017</v>
      </c>
      <c r="K9019" t="s">
        <v>1189</v>
      </c>
      <c r="L9019">
        <v>19</v>
      </c>
      <c r="M9019">
        <v>5</v>
      </c>
      <c r="N9019">
        <v>2</v>
      </c>
      <c r="O9019">
        <v>2</v>
      </c>
      <c r="P9019">
        <v>1</v>
      </c>
      <c r="Q9019">
        <v>0</v>
      </c>
      <c r="R9019">
        <v>0</v>
      </c>
      <c r="S9019">
        <v>0</v>
      </c>
      <c r="T9019">
        <v>1</v>
      </c>
      <c r="U9019">
        <v>0</v>
      </c>
      <c r="V9019">
        <v>0</v>
      </c>
      <c r="W9019">
        <v>5</v>
      </c>
      <c r="X9019">
        <v>3</v>
      </c>
    </row>
    <row r="9020" spans="1:24" x14ac:dyDescent="0.3">
      <c r="A9020" t="s">
        <v>54</v>
      </c>
      <c r="B9020" t="s">
        <v>1183</v>
      </c>
      <c r="D9020" t="s">
        <v>1184</v>
      </c>
      <c r="F9020" t="s">
        <v>4941</v>
      </c>
      <c r="G9020" t="s">
        <v>4942</v>
      </c>
      <c r="I9020" t="s">
        <v>4943</v>
      </c>
      <c r="J9020">
        <v>2017</v>
      </c>
      <c r="K9020" t="s">
        <v>1190</v>
      </c>
      <c r="L9020">
        <v>15</v>
      </c>
      <c r="M9020">
        <v>3</v>
      </c>
      <c r="N9020">
        <v>2</v>
      </c>
      <c r="O9020">
        <v>2</v>
      </c>
      <c r="P9020">
        <v>1</v>
      </c>
      <c r="Q9020">
        <v>0</v>
      </c>
      <c r="R9020">
        <v>0</v>
      </c>
      <c r="S9020">
        <v>0</v>
      </c>
      <c r="T9020">
        <v>1</v>
      </c>
      <c r="U9020">
        <v>0</v>
      </c>
      <c r="V9020">
        <v>0</v>
      </c>
      <c r="W9020">
        <v>4</v>
      </c>
      <c r="X9020">
        <v>2</v>
      </c>
    </row>
    <row r="9021" spans="1:24" x14ac:dyDescent="0.3">
      <c r="A9021" t="s">
        <v>54</v>
      </c>
      <c r="B9021" t="s">
        <v>1183</v>
      </c>
      <c r="D9021" t="s">
        <v>1184</v>
      </c>
      <c r="F9021" t="s">
        <v>4941</v>
      </c>
      <c r="G9021" t="s">
        <v>4942</v>
      </c>
      <c r="I9021" t="s">
        <v>4943</v>
      </c>
      <c r="J9021">
        <v>2018</v>
      </c>
      <c r="K9021" t="s">
        <v>1189</v>
      </c>
      <c r="L9021">
        <v>12</v>
      </c>
      <c r="M9021">
        <v>2</v>
      </c>
      <c r="N9021">
        <v>2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3</v>
      </c>
      <c r="U9021">
        <v>2</v>
      </c>
      <c r="V9021">
        <v>0</v>
      </c>
      <c r="W9021">
        <v>2</v>
      </c>
      <c r="X9021">
        <v>1</v>
      </c>
    </row>
    <row r="9022" spans="1:24" x14ac:dyDescent="0.3">
      <c r="A9022" t="s">
        <v>54</v>
      </c>
      <c r="B9022" t="s">
        <v>1183</v>
      </c>
      <c r="D9022" t="s">
        <v>1184</v>
      </c>
      <c r="F9022" t="s">
        <v>4941</v>
      </c>
      <c r="G9022" t="s">
        <v>4942</v>
      </c>
      <c r="I9022" t="s">
        <v>4943</v>
      </c>
      <c r="J9022">
        <v>2018</v>
      </c>
      <c r="K9022" t="s">
        <v>1190</v>
      </c>
      <c r="L9022">
        <v>8</v>
      </c>
      <c r="M9022">
        <v>1</v>
      </c>
      <c r="N9022">
        <v>1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2</v>
      </c>
      <c r="U9022">
        <v>1</v>
      </c>
      <c r="V9022">
        <v>0</v>
      </c>
      <c r="W9022">
        <v>2</v>
      </c>
      <c r="X9022">
        <v>1</v>
      </c>
    </row>
    <row r="9023" spans="1:24" x14ac:dyDescent="0.3">
      <c r="A9023" t="s">
        <v>54</v>
      </c>
      <c r="B9023" t="s">
        <v>1183</v>
      </c>
      <c r="D9023" t="s">
        <v>1184</v>
      </c>
      <c r="F9023" t="s">
        <v>4941</v>
      </c>
      <c r="G9023" t="s">
        <v>4942</v>
      </c>
      <c r="I9023" t="s">
        <v>4943</v>
      </c>
      <c r="J9023">
        <v>2019</v>
      </c>
      <c r="K9023" t="s">
        <v>1189</v>
      </c>
      <c r="L9023">
        <v>22</v>
      </c>
      <c r="M9023">
        <v>6</v>
      </c>
      <c r="N9023">
        <v>6</v>
      </c>
      <c r="O9023">
        <v>4</v>
      </c>
      <c r="P9023">
        <v>3</v>
      </c>
      <c r="Q9023">
        <v>0</v>
      </c>
      <c r="R9023">
        <v>0</v>
      </c>
      <c r="S9023">
        <v>0</v>
      </c>
      <c r="T9023">
        <v>0</v>
      </c>
      <c r="U9023">
        <v>3</v>
      </c>
      <c r="V9023">
        <v>0</v>
      </c>
      <c r="W9023">
        <v>0</v>
      </c>
      <c r="X9023">
        <v>0</v>
      </c>
    </row>
    <row r="9024" spans="1:24" x14ac:dyDescent="0.3">
      <c r="A9024" t="s">
        <v>54</v>
      </c>
      <c r="B9024" t="s">
        <v>1183</v>
      </c>
      <c r="D9024" t="s">
        <v>1184</v>
      </c>
      <c r="F9024" t="s">
        <v>4941</v>
      </c>
      <c r="G9024" t="s">
        <v>4942</v>
      </c>
      <c r="I9024" t="s">
        <v>4943</v>
      </c>
      <c r="J9024">
        <v>2019</v>
      </c>
      <c r="K9024" t="s">
        <v>1190</v>
      </c>
      <c r="L9024">
        <v>19</v>
      </c>
      <c r="M9024">
        <v>6</v>
      </c>
      <c r="N9024">
        <v>6</v>
      </c>
      <c r="O9024">
        <v>3</v>
      </c>
      <c r="P9024">
        <v>2</v>
      </c>
      <c r="Q9024">
        <v>0</v>
      </c>
      <c r="R9024">
        <v>0</v>
      </c>
      <c r="S9024">
        <v>0</v>
      </c>
      <c r="T9024">
        <v>0</v>
      </c>
      <c r="U9024">
        <v>2</v>
      </c>
      <c r="V9024">
        <v>0</v>
      </c>
      <c r="W9024">
        <v>0</v>
      </c>
      <c r="X9024">
        <v>0</v>
      </c>
    </row>
    <row r="9025" spans="1:24" x14ac:dyDescent="0.3">
      <c r="A9025" t="s">
        <v>54</v>
      </c>
      <c r="B9025" t="s">
        <v>1183</v>
      </c>
      <c r="D9025" t="s">
        <v>1184</v>
      </c>
      <c r="F9025" t="s">
        <v>4941</v>
      </c>
      <c r="G9025" t="s">
        <v>4942</v>
      </c>
      <c r="I9025" t="s">
        <v>4943</v>
      </c>
      <c r="J9025">
        <v>2020</v>
      </c>
      <c r="K9025" t="s">
        <v>1189</v>
      </c>
      <c r="L9025">
        <v>19</v>
      </c>
      <c r="M9025">
        <v>8</v>
      </c>
      <c r="N9025">
        <v>5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2</v>
      </c>
      <c r="U9025">
        <v>0</v>
      </c>
      <c r="V9025">
        <v>0</v>
      </c>
      <c r="W9025">
        <v>4</v>
      </c>
      <c r="X9025">
        <v>0</v>
      </c>
    </row>
    <row r="9026" spans="1:24" x14ac:dyDescent="0.3">
      <c r="A9026" t="s">
        <v>54</v>
      </c>
      <c r="B9026" t="s">
        <v>1183</v>
      </c>
      <c r="D9026" t="s">
        <v>1184</v>
      </c>
      <c r="F9026" t="s">
        <v>4941</v>
      </c>
      <c r="G9026" t="s">
        <v>4942</v>
      </c>
      <c r="I9026" t="s">
        <v>4943</v>
      </c>
      <c r="J9026">
        <v>2020</v>
      </c>
      <c r="K9026" t="s">
        <v>1190</v>
      </c>
      <c r="L9026">
        <v>10</v>
      </c>
      <c r="M9026">
        <v>4</v>
      </c>
      <c r="N9026">
        <v>3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1</v>
      </c>
      <c r="U9026">
        <v>0</v>
      </c>
      <c r="V9026">
        <v>0</v>
      </c>
      <c r="W9026">
        <v>2</v>
      </c>
      <c r="X9026">
        <v>0</v>
      </c>
    </row>
    <row r="9027" spans="1:24" x14ac:dyDescent="0.3">
      <c r="A9027" t="s">
        <v>54</v>
      </c>
      <c r="B9027" t="s">
        <v>1183</v>
      </c>
      <c r="D9027" t="s">
        <v>1184</v>
      </c>
      <c r="F9027" t="s">
        <v>4941</v>
      </c>
      <c r="G9027" t="s">
        <v>4942</v>
      </c>
      <c r="I9027" t="s">
        <v>4943</v>
      </c>
      <c r="J9027">
        <v>2021</v>
      </c>
      <c r="K9027" t="s">
        <v>1189</v>
      </c>
      <c r="L9027">
        <v>40</v>
      </c>
      <c r="M9027">
        <v>6</v>
      </c>
      <c r="N9027">
        <v>2</v>
      </c>
      <c r="O9027">
        <v>8</v>
      </c>
      <c r="P9027">
        <v>5</v>
      </c>
      <c r="Q9027">
        <v>0</v>
      </c>
      <c r="R9027">
        <v>0</v>
      </c>
      <c r="S9027">
        <v>4</v>
      </c>
      <c r="T9027">
        <v>7</v>
      </c>
      <c r="U9027">
        <v>5</v>
      </c>
      <c r="V9027">
        <v>3</v>
      </c>
      <c r="W9027">
        <v>0</v>
      </c>
      <c r="X9027">
        <v>0</v>
      </c>
    </row>
    <row r="9028" spans="1:24" x14ac:dyDescent="0.3">
      <c r="A9028" t="s">
        <v>54</v>
      </c>
      <c r="B9028" t="s">
        <v>1183</v>
      </c>
      <c r="D9028" t="s">
        <v>1184</v>
      </c>
      <c r="F9028" t="s">
        <v>4941</v>
      </c>
      <c r="G9028" t="s">
        <v>4942</v>
      </c>
      <c r="I9028" t="s">
        <v>4943</v>
      </c>
      <c r="J9028">
        <v>2021</v>
      </c>
      <c r="K9028" t="s">
        <v>1190</v>
      </c>
      <c r="L9028">
        <v>29</v>
      </c>
      <c r="M9028">
        <v>4</v>
      </c>
      <c r="N9028">
        <v>2</v>
      </c>
      <c r="O9028">
        <v>7</v>
      </c>
      <c r="P9028">
        <v>4</v>
      </c>
      <c r="Q9028">
        <v>0</v>
      </c>
      <c r="R9028">
        <v>0</v>
      </c>
      <c r="S9028">
        <v>3</v>
      </c>
      <c r="T9028">
        <v>5</v>
      </c>
      <c r="U9028">
        <v>3</v>
      </c>
      <c r="V9028">
        <v>1</v>
      </c>
      <c r="W9028">
        <v>0</v>
      </c>
      <c r="X9028">
        <v>0</v>
      </c>
    </row>
    <row r="9029" spans="1:24" x14ac:dyDescent="0.3">
      <c r="A9029" t="s">
        <v>54</v>
      </c>
      <c r="B9029" t="s">
        <v>1183</v>
      </c>
      <c r="D9029" t="s">
        <v>1184</v>
      </c>
      <c r="F9029" t="s">
        <v>4941</v>
      </c>
      <c r="G9029" t="s">
        <v>4942</v>
      </c>
      <c r="I9029" t="s">
        <v>4943</v>
      </c>
      <c r="J9029">
        <v>2022</v>
      </c>
      <c r="K9029" t="s">
        <v>1189</v>
      </c>
      <c r="L9029">
        <v>8</v>
      </c>
      <c r="M9029">
        <v>0</v>
      </c>
      <c r="N9029">
        <v>0</v>
      </c>
      <c r="O9029">
        <v>0</v>
      </c>
      <c r="P9029">
        <v>2</v>
      </c>
      <c r="Q9029">
        <v>0</v>
      </c>
      <c r="R9029">
        <v>0</v>
      </c>
      <c r="S9029">
        <v>0</v>
      </c>
      <c r="T9029">
        <v>1</v>
      </c>
      <c r="U9029">
        <v>0</v>
      </c>
      <c r="V9029">
        <v>3</v>
      </c>
      <c r="W9029">
        <v>0</v>
      </c>
      <c r="X9029">
        <v>2</v>
      </c>
    </row>
    <row r="9030" spans="1:24" x14ac:dyDescent="0.3">
      <c r="A9030" t="s">
        <v>54</v>
      </c>
      <c r="B9030" t="s">
        <v>1183</v>
      </c>
      <c r="D9030" t="s">
        <v>1184</v>
      </c>
      <c r="F9030" t="s">
        <v>4941</v>
      </c>
      <c r="G9030" t="s">
        <v>4942</v>
      </c>
      <c r="I9030" t="s">
        <v>4943</v>
      </c>
      <c r="J9030">
        <v>2022</v>
      </c>
      <c r="K9030" t="s">
        <v>1190</v>
      </c>
      <c r="L9030">
        <v>6</v>
      </c>
      <c r="M9030">
        <v>0</v>
      </c>
      <c r="N9030">
        <v>0</v>
      </c>
      <c r="O9030">
        <v>0</v>
      </c>
      <c r="P9030">
        <v>2</v>
      </c>
      <c r="Q9030">
        <v>0</v>
      </c>
      <c r="R9030">
        <v>0</v>
      </c>
      <c r="S9030">
        <v>0</v>
      </c>
      <c r="T9030">
        <v>1</v>
      </c>
      <c r="U9030">
        <v>0</v>
      </c>
      <c r="V9030">
        <v>2</v>
      </c>
      <c r="W9030">
        <v>0</v>
      </c>
      <c r="X9030">
        <v>1</v>
      </c>
    </row>
    <row r="9031" spans="1:24" x14ac:dyDescent="0.3">
      <c r="A9031" t="s">
        <v>54</v>
      </c>
      <c r="B9031" t="s">
        <v>1183</v>
      </c>
      <c r="D9031" t="s">
        <v>1184</v>
      </c>
      <c r="F9031" t="s">
        <v>4941</v>
      </c>
      <c r="G9031" t="s">
        <v>4942</v>
      </c>
      <c r="I9031" t="s">
        <v>4943</v>
      </c>
      <c r="J9031">
        <v>2023</v>
      </c>
      <c r="K9031" t="s">
        <v>1189</v>
      </c>
      <c r="L9031">
        <v>19</v>
      </c>
      <c r="M9031">
        <v>4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1</v>
      </c>
      <c r="T9031">
        <v>0</v>
      </c>
      <c r="U9031">
        <v>0</v>
      </c>
      <c r="V9031">
        <v>3</v>
      </c>
      <c r="W9031">
        <v>7</v>
      </c>
      <c r="X9031">
        <v>4</v>
      </c>
    </row>
    <row r="9032" spans="1:24" x14ac:dyDescent="0.3">
      <c r="A9032" t="s">
        <v>54</v>
      </c>
      <c r="B9032" t="s">
        <v>1183</v>
      </c>
      <c r="D9032" t="s">
        <v>1184</v>
      </c>
      <c r="F9032" t="s">
        <v>4941</v>
      </c>
      <c r="G9032" t="s">
        <v>4942</v>
      </c>
      <c r="I9032" t="s">
        <v>4943</v>
      </c>
      <c r="J9032">
        <v>2023</v>
      </c>
      <c r="K9032" t="s">
        <v>1190</v>
      </c>
      <c r="L9032">
        <v>16</v>
      </c>
      <c r="M9032">
        <v>3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1</v>
      </c>
      <c r="T9032">
        <v>0</v>
      </c>
      <c r="U9032">
        <v>0</v>
      </c>
      <c r="V9032">
        <v>3</v>
      </c>
      <c r="W9032">
        <v>5</v>
      </c>
      <c r="X9032">
        <v>4</v>
      </c>
    </row>
    <row r="9033" spans="1:24" x14ac:dyDescent="0.3">
      <c r="A9033" t="s">
        <v>54</v>
      </c>
      <c r="B9033" t="s">
        <v>1183</v>
      </c>
      <c r="D9033" t="s">
        <v>1184</v>
      </c>
      <c r="F9033" t="s">
        <v>4941</v>
      </c>
      <c r="G9033" t="s">
        <v>4942</v>
      </c>
      <c r="I9033" t="s">
        <v>4943</v>
      </c>
      <c r="J9033">
        <v>9999</v>
      </c>
      <c r="K9033" t="s">
        <v>1189</v>
      </c>
      <c r="L9033">
        <v>18</v>
      </c>
      <c r="M9033">
        <v>0</v>
      </c>
      <c r="N9033">
        <v>0</v>
      </c>
      <c r="O9033">
        <v>0</v>
      </c>
      <c r="P9033">
        <v>8</v>
      </c>
      <c r="Q9033">
        <v>0</v>
      </c>
      <c r="R9033">
        <v>0</v>
      </c>
      <c r="S9033">
        <v>0</v>
      </c>
      <c r="T9033">
        <v>0</v>
      </c>
      <c r="U9033">
        <v>2</v>
      </c>
      <c r="V9033">
        <v>5</v>
      </c>
      <c r="W9033">
        <v>1</v>
      </c>
      <c r="X9033">
        <v>2</v>
      </c>
    </row>
    <row r="9034" spans="1:24" x14ac:dyDescent="0.3">
      <c r="A9034" t="s">
        <v>54</v>
      </c>
      <c r="B9034" t="s">
        <v>1183</v>
      </c>
      <c r="D9034" t="s">
        <v>1184</v>
      </c>
      <c r="F9034" t="s">
        <v>4941</v>
      </c>
      <c r="G9034" t="s">
        <v>4942</v>
      </c>
      <c r="I9034" t="s">
        <v>4943</v>
      </c>
      <c r="J9034">
        <v>9999</v>
      </c>
      <c r="K9034" t="s">
        <v>1190</v>
      </c>
      <c r="L9034">
        <v>15</v>
      </c>
      <c r="M9034">
        <v>0</v>
      </c>
      <c r="N9034">
        <v>0</v>
      </c>
      <c r="O9034">
        <v>0</v>
      </c>
      <c r="P9034">
        <v>5</v>
      </c>
      <c r="Q9034">
        <v>0</v>
      </c>
      <c r="R9034">
        <v>0</v>
      </c>
      <c r="S9034">
        <v>0</v>
      </c>
      <c r="T9034">
        <v>0</v>
      </c>
      <c r="U9034">
        <v>2</v>
      </c>
      <c r="V9034">
        <v>5</v>
      </c>
      <c r="W9034">
        <v>1</v>
      </c>
      <c r="X9034">
        <v>2</v>
      </c>
    </row>
    <row r="9035" spans="1:24" x14ac:dyDescent="0.3">
      <c r="A9035" t="s">
        <v>1135</v>
      </c>
      <c r="B9035" t="s">
        <v>1183</v>
      </c>
      <c r="D9035" t="s">
        <v>1184</v>
      </c>
      <c r="F9035" t="s">
        <v>4944</v>
      </c>
      <c r="G9035" t="s">
        <v>4945</v>
      </c>
      <c r="H9035" t="s">
        <v>4946</v>
      </c>
      <c r="I9035" t="s">
        <v>4947</v>
      </c>
      <c r="J9035">
        <v>2011</v>
      </c>
      <c r="K9035" t="s">
        <v>1189</v>
      </c>
      <c r="L9035">
        <v>1</v>
      </c>
      <c r="M9035">
        <v>0</v>
      </c>
      <c r="N9035">
        <v>0</v>
      </c>
      <c r="O9035">
        <v>0</v>
      </c>
      <c r="P9035">
        <v>1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</row>
    <row r="9036" spans="1:24" x14ac:dyDescent="0.3">
      <c r="A9036" t="s">
        <v>1135</v>
      </c>
      <c r="B9036" t="s">
        <v>1183</v>
      </c>
      <c r="D9036" t="s">
        <v>1184</v>
      </c>
      <c r="F9036" t="s">
        <v>4944</v>
      </c>
      <c r="G9036" t="s">
        <v>4945</v>
      </c>
      <c r="H9036" t="s">
        <v>4946</v>
      </c>
      <c r="I9036" t="s">
        <v>4947</v>
      </c>
      <c r="J9036">
        <v>2011</v>
      </c>
      <c r="K9036" t="s">
        <v>1190</v>
      </c>
      <c r="L9036">
        <v>1</v>
      </c>
      <c r="M9036">
        <v>0</v>
      </c>
      <c r="N9036">
        <v>0</v>
      </c>
      <c r="O9036">
        <v>0</v>
      </c>
      <c r="P9036">
        <v>1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</row>
    <row r="9037" spans="1:24" x14ac:dyDescent="0.3">
      <c r="A9037" t="s">
        <v>1135</v>
      </c>
      <c r="B9037" t="s">
        <v>1183</v>
      </c>
      <c r="D9037" t="s">
        <v>1184</v>
      </c>
      <c r="F9037" t="s">
        <v>4944</v>
      </c>
      <c r="G9037" t="s">
        <v>4945</v>
      </c>
      <c r="H9037" t="s">
        <v>4946</v>
      </c>
      <c r="I9037" t="s">
        <v>4947</v>
      </c>
      <c r="J9037">
        <v>2013</v>
      </c>
      <c r="K9037" t="s">
        <v>1189</v>
      </c>
      <c r="L9037">
        <v>2</v>
      </c>
      <c r="M9037">
        <v>0</v>
      </c>
      <c r="N9037">
        <v>0</v>
      </c>
      <c r="O9037">
        <v>2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</row>
    <row r="9038" spans="1:24" x14ac:dyDescent="0.3">
      <c r="A9038" t="s">
        <v>1135</v>
      </c>
      <c r="B9038" t="s">
        <v>1183</v>
      </c>
      <c r="D9038" t="s">
        <v>1184</v>
      </c>
      <c r="F9038" t="s">
        <v>4944</v>
      </c>
      <c r="G9038" t="s">
        <v>4945</v>
      </c>
      <c r="H9038" t="s">
        <v>4946</v>
      </c>
      <c r="I9038" t="s">
        <v>4947</v>
      </c>
      <c r="J9038">
        <v>2013</v>
      </c>
      <c r="K9038" t="s">
        <v>1190</v>
      </c>
      <c r="L9038">
        <v>2</v>
      </c>
      <c r="M9038">
        <v>0</v>
      </c>
      <c r="N9038">
        <v>0</v>
      </c>
      <c r="O9038">
        <v>2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</row>
    <row r="9039" spans="1:24" x14ac:dyDescent="0.3">
      <c r="A9039" t="s">
        <v>1135</v>
      </c>
      <c r="B9039" t="s">
        <v>1183</v>
      </c>
      <c r="D9039" t="s">
        <v>1184</v>
      </c>
      <c r="F9039" t="s">
        <v>4944</v>
      </c>
      <c r="G9039" t="s">
        <v>4945</v>
      </c>
      <c r="H9039" t="s">
        <v>4946</v>
      </c>
      <c r="I9039" t="s">
        <v>4947</v>
      </c>
      <c r="J9039">
        <v>2017</v>
      </c>
      <c r="K9039" t="s">
        <v>1189</v>
      </c>
      <c r="L9039">
        <v>1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1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</row>
    <row r="9040" spans="1:24" x14ac:dyDescent="0.3">
      <c r="A9040" t="s">
        <v>1135</v>
      </c>
      <c r="B9040" t="s">
        <v>1183</v>
      </c>
      <c r="D9040" t="s">
        <v>1184</v>
      </c>
      <c r="F9040" t="s">
        <v>4944</v>
      </c>
      <c r="G9040" t="s">
        <v>4945</v>
      </c>
      <c r="H9040" t="s">
        <v>4946</v>
      </c>
      <c r="I9040" t="s">
        <v>4947</v>
      </c>
      <c r="J9040">
        <v>2017</v>
      </c>
      <c r="K9040" t="s">
        <v>1190</v>
      </c>
      <c r="L9040">
        <v>1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1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</row>
    <row r="9041" spans="1:24" x14ac:dyDescent="0.3">
      <c r="A9041" t="s">
        <v>374</v>
      </c>
      <c r="B9041" t="s">
        <v>1183</v>
      </c>
      <c r="D9041" t="s">
        <v>1184</v>
      </c>
      <c r="F9041" t="s">
        <v>4948</v>
      </c>
      <c r="G9041" t="s">
        <v>4949</v>
      </c>
      <c r="I9041" t="s">
        <v>4950</v>
      </c>
      <c r="J9041">
        <v>1999</v>
      </c>
      <c r="K9041" t="s">
        <v>1189</v>
      </c>
      <c r="L9041">
        <v>2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2</v>
      </c>
      <c r="W9041">
        <v>0</v>
      </c>
      <c r="X9041">
        <v>0</v>
      </c>
    </row>
    <row r="9042" spans="1:24" x14ac:dyDescent="0.3">
      <c r="A9042" t="s">
        <v>374</v>
      </c>
      <c r="B9042" t="s">
        <v>1183</v>
      </c>
      <c r="D9042" t="s">
        <v>1184</v>
      </c>
      <c r="F9042" t="s">
        <v>4948</v>
      </c>
      <c r="G9042" t="s">
        <v>4949</v>
      </c>
      <c r="I9042" t="s">
        <v>4950</v>
      </c>
      <c r="J9042">
        <v>1999</v>
      </c>
      <c r="K9042" t="s">
        <v>1190</v>
      </c>
      <c r="L9042">
        <v>1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1</v>
      </c>
      <c r="W9042">
        <v>0</v>
      </c>
      <c r="X9042">
        <v>0</v>
      </c>
    </row>
    <row r="9043" spans="1:24" x14ac:dyDescent="0.3">
      <c r="A9043" t="s">
        <v>374</v>
      </c>
      <c r="B9043" t="s">
        <v>1183</v>
      </c>
      <c r="D9043" t="s">
        <v>1184</v>
      </c>
      <c r="F9043" t="s">
        <v>4948</v>
      </c>
      <c r="G9043" t="s">
        <v>4949</v>
      </c>
      <c r="I9043" t="s">
        <v>4950</v>
      </c>
      <c r="J9043">
        <v>2021</v>
      </c>
      <c r="K9043" t="s">
        <v>1189</v>
      </c>
      <c r="L9043">
        <v>3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2</v>
      </c>
      <c r="W9043">
        <v>0</v>
      </c>
      <c r="X9043">
        <v>1</v>
      </c>
    </row>
    <row r="9044" spans="1:24" x14ac:dyDescent="0.3">
      <c r="A9044" t="s">
        <v>374</v>
      </c>
      <c r="B9044" t="s">
        <v>1183</v>
      </c>
      <c r="D9044" t="s">
        <v>1184</v>
      </c>
      <c r="F9044" t="s">
        <v>4948</v>
      </c>
      <c r="G9044" t="s">
        <v>4949</v>
      </c>
      <c r="I9044" t="s">
        <v>4950</v>
      </c>
      <c r="J9044">
        <v>2021</v>
      </c>
      <c r="K9044" t="s">
        <v>1190</v>
      </c>
      <c r="L9044">
        <v>2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1</v>
      </c>
      <c r="W9044">
        <v>0</v>
      </c>
      <c r="X9044">
        <v>1</v>
      </c>
    </row>
    <row r="9045" spans="1:24" x14ac:dyDescent="0.3">
      <c r="A9045" t="s">
        <v>1136</v>
      </c>
      <c r="B9045" t="s">
        <v>1183</v>
      </c>
      <c r="D9045" t="s">
        <v>1184</v>
      </c>
      <c r="F9045" t="s">
        <v>4951</v>
      </c>
      <c r="G9045" t="s">
        <v>4952</v>
      </c>
      <c r="H9045" t="s">
        <v>4953</v>
      </c>
      <c r="I9045" t="s">
        <v>4954</v>
      </c>
      <c r="J9045">
        <v>2010</v>
      </c>
      <c r="K9045" t="s">
        <v>1189</v>
      </c>
      <c r="L9045">
        <v>4</v>
      </c>
      <c r="M9045">
        <v>0</v>
      </c>
      <c r="N9045">
        <v>0</v>
      </c>
      <c r="O9045">
        <v>0</v>
      </c>
      <c r="P9045">
        <v>4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</row>
    <row r="9046" spans="1:24" x14ac:dyDescent="0.3">
      <c r="A9046" t="s">
        <v>1136</v>
      </c>
      <c r="B9046" t="s">
        <v>1183</v>
      </c>
      <c r="D9046" t="s">
        <v>1184</v>
      </c>
      <c r="F9046" t="s">
        <v>4951</v>
      </c>
      <c r="G9046" t="s">
        <v>4952</v>
      </c>
      <c r="H9046" t="s">
        <v>4953</v>
      </c>
      <c r="I9046" t="s">
        <v>4954</v>
      </c>
      <c r="J9046">
        <v>2010</v>
      </c>
      <c r="K9046" t="s">
        <v>1190</v>
      </c>
      <c r="L9046">
        <v>2</v>
      </c>
      <c r="M9046">
        <v>0</v>
      </c>
      <c r="N9046">
        <v>0</v>
      </c>
      <c r="O9046">
        <v>0</v>
      </c>
      <c r="P9046">
        <v>2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</row>
    <row r="9047" spans="1:24" x14ac:dyDescent="0.3">
      <c r="A9047" t="s">
        <v>1136</v>
      </c>
      <c r="B9047" t="s">
        <v>1183</v>
      </c>
      <c r="D9047" t="s">
        <v>1184</v>
      </c>
      <c r="F9047" t="s">
        <v>4951</v>
      </c>
      <c r="G9047" t="s">
        <v>4952</v>
      </c>
      <c r="H9047" t="s">
        <v>4953</v>
      </c>
      <c r="I9047" t="s">
        <v>4954</v>
      </c>
      <c r="J9047">
        <v>2013</v>
      </c>
      <c r="K9047" t="s">
        <v>1189</v>
      </c>
      <c r="L9047">
        <v>1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1</v>
      </c>
      <c r="U9047">
        <v>0</v>
      </c>
      <c r="V9047">
        <v>0</v>
      </c>
      <c r="W9047">
        <v>0</v>
      </c>
      <c r="X9047">
        <v>0</v>
      </c>
    </row>
    <row r="9048" spans="1:24" x14ac:dyDescent="0.3">
      <c r="A9048" t="s">
        <v>1136</v>
      </c>
      <c r="B9048" t="s">
        <v>1183</v>
      </c>
      <c r="D9048" t="s">
        <v>1184</v>
      </c>
      <c r="F9048" t="s">
        <v>4951</v>
      </c>
      <c r="G9048" t="s">
        <v>4952</v>
      </c>
      <c r="H9048" t="s">
        <v>4953</v>
      </c>
      <c r="I9048" t="s">
        <v>4954</v>
      </c>
      <c r="J9048">
        <v>2013</v>
      </c>
      <c r="K9048" t="s">
        <v>1190</v>
      </c>
      <c r="L9048">
        <v>1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1</v>
      </c>
      <c r="U9048">
        <v>0</v>
      </c>
      <c r="V9048">
        <v>0</v>
      </c>
      <c r="W9048">
        <v>0</v>
      </c>
      <c r="X9048">
        <v>0</v>
      </c>
    </row>
    <row r="9049" spans="1:24" x14ac:dyDescent="0.3">
      <c r="A9049" t="s">
        <v>1136</v>
      </c>
      <c r="B9049" t="s">
        <v>1183</v>
      </c>
      <c r="D9049" t="s">
        <v>1184</v>
      </c>
      <c r="F9049" t="s">
        <v>4951</v>
      </c>
      <c r="G9049" t="s">
        <v>4952</v>
      </c>
      <c r="H9049" t="s">
        <v>4953</v>
      </c>
      <c r="I9049" t="s">
        <v>4954</v>
      </c>
      <c r="J9049">
        <v>2014</v>
      </c>
      <c r="K9049" t="s">
        <v>1189</v>
      </c>
      <c r="L9049">
        <v>2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2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</row>
    <row r="9050" spans="1:24" x14ac:dyDescent="0.3">
      <c r="A9050" t="s">
        <v>1136</v>
      </c>
      <c r="B9050" t="s">
        <v>1183</v>
      </c>
      <c r="D9050" t="s">
        <v>1184</v>
      </c>
      <c r="F9050" t="s">
        <v>4951</v>
      </c>
      <c r="G9050" t="s">
        <v>4952</v>
      </c>
      <c r="H9050" t="s">
        <v>4953</v>
      </c>
      <c r="I9050" t="s">
        <v>4954</v>
      </c>
      <c r="J9050">
        <v>2014</v>
      </c>
      <c r="K9050" t="s">
        <v>1190</v>
      </c>
      <c r="L9050">
        <v>1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1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</row>
    <row r="9051" spans="1:24" x14ac:dyDescent="0.3">
      <c r="A9051" t="s">
        <v>1137</v>
      </c>
      <c r="B9051" t="s">
        <v>1183</v>
      </c>
      <c r="D9051" t="s">
        <v>1184</v>
      </c>
      <c r="F9051" t="s">
        <v>4955</v>
      </c>
      <c r="G9051" t="s">
        <v>4956</v>
      </c>
      <c r="H9051" t="s">
        <v>4957</v>
      </c>
      <c r="I9051" t="s">
        <v>4958</v>
      </c>
      <c r="J9051">
        <v>2013</v>
      </c>
      <c r="K9051" t="s">
        <v>1189</v>
      </c>
      <c r="L9051">
        <v>3</v>
      </c>
      <c r="M9051">
        <v>0</v>
      </c>
      <c r="N9051">
        <v>0</v>
      </c>
      <c r="O9051">
        <v>1</v>
      </c>
      <c r="P9051">
        <v>0</v>
      </c>
      <c r="Q9051">
        <v>2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</row>
    <row r="9052" spans="1:24" x14ac:dyDescent="0.3">
      <c r="A9052" t="s">
        <v>1137</v>
      </c>
      <c r="B9052" t="s">
        <v>1183</v>
      </c>
      <c r="D9052" t="s">
        <v>1184</v>
      </c>
      <c r="F9052" t="s">
        <v>4955</v>
      </c>
      <c r="G9052" t="s">
        <v>4956</v>
      </c>
      <c r="H9052" t="s">
        <v>4957</v>
      </c>
      <c r="I9052" t="s">
        <v>4958</v>
      </c>
      <c r="J9052">
        <v>2013</v>
      </c>
      <c r="K9052" t="s">
        <v>1190</v>
      </c>
      <c r="L9052">
        <v>2</v>
      </c>
      <c r="M9052">
        <v>0</v>
      </c>
      <c r="N9052">
        <v>0</v>
      </c>
      <c r="O9052">
        <v>1</v>
      </c>
      <c r="P9052">
        <v>0</v>
      </c>
      <c r="Q9052">
        <v>1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</row>
    <row r="9053" spans="1:24" x14ac:dyDescent="0.3">
      <c r="A9053" t="s">
        <v>1137</v>
      </c>
      <c r="B9053" t="s">
        <v>1183</v>
      </c>
      <c r="D9053" t="s">
        <v>1184</v>
      </c>
      <c r="F9053" t="s">
        <v>4955</v>
      </c>
      <c r="G9053" t="s">
        <v>4956</v>
      </c>
      <c r="H9053" t="s">
        <v>4957</v>
      </c>
      <c r="I9053" t="s">
        <v>4958</v>
      </c>
      <c r="J9053">
        <v>2017</v>
      </c>
      <c r="K9053" t="s">
        <v>1189</v>
      </c>
      <c r="L9053">
        <v>3</v>
      </c>
      <c r="M9053">
        <v>0</v>
      </c>
      <c r="N9053">
        <v>0</v>
      </c>
      <c r="O9053">
        <v>0</v>
      </c>
      <c r="P9053">
        <v>0</v>
      </c>
      <c r="Q9053">
        <v>1</v>
      </c>
      <c r="R9053">
        <v>0</v>
      </c>
      <c r="S9053">
        <v>0</v>
      </c>
      <c r="T9053">
        <v>0</v>
      </c>
      <c r="U9053">
        <v>0</v>
      </c>
      <c r="V9053">
        <v>2</v>
      </c>
      <c r="W9053">
        <v>0</v>
      </c>
      <c r="X9053">
        <v>0</v>
      </c>
    </row>
    <row r="9054" spans="1:24" x14ac:dyDescent="0.3">
      <c r="A9054" t="s">
        <v>1137</v>
      </c>
      <c r="B9054" t="s">
        <v>1183</v>
      </c>
      <c r="D9054" t="s">
        <v>1184</v>
      </c>
      <c r="F9054" t="s">
        <v>4955</v>
      </c>
      <c r="G9054" t="s">
        <v>4956</v>
      </c>
      <c r="H9054" t="s">
        <v>4957</v>
      </c>
      <c r="I9054" t="s">
        <v>4958</v>
      </c>
      <c r="J9054">
        <v>2017</v>
      </c>
      <c r="K9054" t="s">
        <v>1190</v>
      </c>
      <c r="L9054">
        <v>2</v>
      </c>
      <c r="M9054">
        <v>0</v>
      </c>
      <c r="N9054">
        <v>0</v>
      </c>
      <c r="O9054">
        <v>0</v>
      </c>
      <c r="P9054">
        <v>0</v>
      </c>
      <c r="Q9054">
        <v>1</v>
      </c>
      <c r="R9054">
        <v>0</v>
      </c>
      <c r="S9054">
        <v>0</v>
      </c>
      <c r="T9054">
        <v>0</v>
      </c>
      <c r="U9054">
        <v>0</v>
      </c>
      <c r="V9054">
        <v>1</v>
      </c>
      <c r="W9054">
        <v>0</v>
      </c>
      <c r="X9054">
        <v>0</v>
      </c>
    </row>
    <row r="9055" spans="1:24" x14ac:dyDescent="0.3">
      <c r="A9055" t="s">
        <v>170</v>
      </c>
      <c r="B9055" t="s">
        <v>1183</v>
      </c>
      <c r="D9055" t="s">
        <v>1184</v>
      </c>
      <c r="F9055" t="s">
        <v>4959</v>
      </c>
      <c r="G9055" t="s">
        <v>4960</v>
      </c>
      <c r="H9055" t="s">
        <v>4961</v>
      </c>
      <c r="I9055" t="s">
        <v>4962</v>
      </c>
      <c r="J9055">
        <v>2014</v>
      </c>
      <c r="K9055" t="s">
        <v>1189</v>
      </c>
      <c r="L9055">
        <v>4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4</v>
      </c>
      <c r="X9055">
        <v>0</v>
      </c>
    </row>
    <row r="9056" spans="1:24" x14ac:dyDescent="0.3">
      <c r="A9056" t="s">
        <v>170</v>
      </c>
      <c r="B9056" t="s">
        <v>1183</v>
      </c>
      <c r="D9056" t="s">
        <v>1184</v>
      </c>
      <c r="F9056" t="s">
        <v>4959</v>
      </c>
      <c r="G9056" t="s">
        <v>4960</v>
      </c>
      <c r="H9056" t="s">
        <v>4961</v>
      </c>
      <c r="I9056" t="s">
        <v>4962</v>
      </c>
      <c r="J9056">
        <v>2014</v>
      </c>
      <c r="K9056" t="s">
        <v>1190</v>
      </c>
      <c r="L9056">
        <v>3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3</v>
      </c>
      <c r="X9056">
        <v>0</v>
      </c>
    </row>
    <row r="9057" spans="1:24" x14ac:dyDescent="0.3">
      <c r="A9057" t="s">
        <v>170</v>
      </c>
      <c r="B9057" t="s">
        <v>1183</v>
      </c>
      <c r="D9057" t="s">
        <v>1184</v>
      </c>
      <c r="F9057" t="s">
        <v>4959</v>
      </c>
      <c r="G9057" t="s">
        <v>4960</v>
      </c>
      <c r="H9057" t="s">
        <v>4961</v>
      </c>
      <c r="I9057" t="s">
        <v>4962</v>
      </c>
      <c r="J9057">
        <v>2015</v>
      </c>
      <c r="K9057" t="s">
        <v>1189</v>
      </c>
      <c r="L9057">
        <v>10</v>
      </c>
      <c r="M9057">
        <v>0</v>
      </c>
      <c r="N9057">
        <v>0</v>
      </c>
      <c r="O9057">
        <v>0</v>
      </c>
      <c r="P9057">
        <v>0</v>
      </c>
      <c r="Q9057">
        <v>1</v>
      </c>
      <c r="R9057">
        <v>1</v>
      </c>
      <c r="S9057">
        <v>0</v>
      </c>
      <c r="T9057">
        <v>0</v>
      </c>
      <c r="U9057">
        <v>1</v>
      </c>
      <c r="V9057">
        <v>0</v>
      </c>
      <c r="W9057">
        <v>5</v>
      </c>
      <c r="X9057">
        <v>2</v>
      </c>
    </row>
    <row r="9058" spans="1:24" x14ac:dyDescent="0.3">
      <c r="A9058" t="s">
        <v>170</v>
      </c>
      <c r="B9058" t="s">
        <v>1183</v>
      </c>
      <c r="D9058" t="s">
        <v>1184</v>
      </c>
      <c r="F9058" t="s">
        <v>4959</v>
      </c>
      <c r="G9058" t="s">
        <v>4960</v>
      </c>
      <c r="H9058" t="s">
        <v>4961</v>
      </c>
      <c r="I9058" t="s">
        <v>4962</v>
      </c>
      <c r="J9058">
        <v>2015</v>
      </c>
      <c r="K9058" t="s">
        <v>1190</v>
      </c>
      <c r="L9058">
        <v>10</v>
      </c>
      <c r="M9058">
        <v>0</v>
      </c>
      <c r="N9058">
        <v>0</v>
      </c>
      <c r="O9058">
        <v>0</v>
      </c>
      <c r="P9058">
        <v>0</v>
      </c>
      <c r="Q9058">
        <v>1</v>
      </c>
      <c r="R9058">
        <v>1</v>
      </c>
      <c r="S9058">
        <v>0</v>
      </c>
      <c r="T9058">
        <v>0</v>
      </c>
      <c r="U9058">
        <v>1</v>
      </c>
      <c r="V9058">
        <v>0</v>
      </c>
      <c r="W9058">
        <v>5</v>
      </c>
      <c r="X9058">
        <v>2</v>
      </c>
    </row>
    <row r="9059" spans="1:24" x14ac:dyDescent="0.3">
      <c r="A9059" t="s">
        <v>170</v>
      </c>
      <c r="B9059" t="s">
        <v>1183</v>
      </c>
      <c r="D9059" t="s">
        <v>1184</v>
      </c>
      <c r="F9059" t="s">
        <v>4959</v>
      </c>
      <c r="G9059" t="s">
        <v>4960</v>
      </c>
      <c r="H9059" t="s">
        <v>4961</v>
      </c>
      <c r="I9059" t="s">
        <v>4962</v>
      </c>
      <c r="J9059">
        <v>2016</v>
      </c>
      <c r="K9059" t="s">
        <v>1189</v>
      </c>
      <c r="L9059">
        <v>5</v>
      </c>
      <c r="M9059">
        <v>4</v>
      </c>
      <c r="N9059">
        <v>1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</row>
    <row r="9060" spans="1:24" x14ac:dyDescent="0.3">
      <c r="A9060" t="s">
        <v>170</v>
      </c>
      <c r="B9060" t="s">
        <v>1183</v>
      </c>
      <c r="D9060" t="s">
        <v>1184</v>
      </c>
      <c r="F9060" t="s">
        <v>4959</v>
      </c>
      <c r="G9060" t="s">
        <v>4960</v>
      </c>
      <c r="H9060" t="s">
        <v>4961</v>
      </c>
      <c r="I9060" t="s">
        <v>4962</v>
      </c>
      <c r="J9060">
        <v>2016</v>
      </c>
      <c r="K9060" t="s">
        <v>1190</v>
      </c>
      <c r="L9060">
        <v>3</v>
      </c>
      <c r="M9060">
        <v>2</v>
      </c>
      <c r="N9060">
        <v>1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</row>
    <row r="9061" spans="1:24" x14ac:dyDescent="0.3">
      <c r="A9061" t="s">
        <v>170</v>
      </c>
      <c r="B9061" t="s">
        <v>1183</v>
      </c>
      <c r="D9061" t="s">
        <v>1184</v>
      </c>
      <c r="F9061" t="s">
        <v>4959</v>
      </c>
      <c r="G9061" t="s">
        <v>4960</v>
      </c>
      <c r="H9061" t="s">
        <v>4961</v>
      </c>
      <c r="I9061" t="s">
        <v>4962</v>
      </c>
      <c r="J9061">
        <v>2017</v>
      </c>
      <c r="K9061" t="s">
        <v>1189</v>
      </c>
      <c r="L9061">
        <v>3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3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</row>
    <row r="9062" spans="1:24" x14ac:dyDescent="0.3">
      <c r="A9062" t="s">
        <v>170</v>
      </c>
      <c r="B9062" t="s">
        <v>1183</v>
      </c>
      <c r="D9062" t="s">
        <v>1184</v>
      </c>
      <c r="F9062" t="s">
        <v>4959</v>
      </c>
      <c r="G9062" t="s">
        <v>4960</v>
      </c>
      <c r="H9062" t="s">
        <v>4961</v>
      </c>
      <c r="I9062" t="s">
        <v>4962</v>
      </c>
      <c r="J9062">
        <v>2017</v>
      </c>
      <c r="K9062" t="s">
        <v>1190</v>
      </c>
      <c r="L9062">
        <v>1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1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</row>
    <row r="9063" spans="1:24" x14ac:dyDescent="0.3">
      <c r="A9063" t="s">
        <v>170</v>
      </c>
      <c r="B9063" t="s">
        <v>1183</v>
      </c>
      <c r="D9063" t="s">
        <v>1184</v>
      </c>
      <c r="F9063" t="s">
        <v>4959</v>
      </c>
      <c r="G9063" t="s">
        <v>4960</v>
      </c>
      <c r="H9063" t="s">
        <v>4961</v>
      </c>
      <c r="I9063" t="s">
        <v>4962</v>
      </c>
      <c r="J9063">
        <v>2018</v>
      </c>
      <c r="K9063" t="s">
        <v>1189</v>
      </c>
      <c r="L9063">
        <v>34</v>
      </c>
      <c r="M9063">
        <v>1</v>
      </c>
      <c r="N9063">
        <v>11</v>
      </c>
      <c r="O9063">
        <v>4</v>
      </c>
      <c r="P9063">
        <v>16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2</v>
      </c>
      <c r="X9063">
        <v>0</v>
      </c>
    </row>
    <row r="9064" spans="1:24" x14ac:dyDescent="0.3">
      <c r="A9064" t="s">
        <v>170</v>
      </c>
      <c r="B9064" t="s">
        <v>1183</v>
      </c>
      <c r="D9064" t="s">
        <v>1184</v>
      </c>
      <c r="F9064" t="s">
        <v>4959</v>
      </c>
      <c r="G9064" t="s">
        <v>4960</v>
      </c>
      <c r="H9064" t="s">
        <v>4961</v>
      </c>
      <c r="I9064" t="s">
        <v>4962</v>
      </c>
      <c r="J9064">
        <v>2018</v>
      </c>
      <c r="K9064" t="s">
        <v>1190</v>
      </c>
      <c r="L9064">
        <v>23</v>
      </c>
      <c r="M9064">
        <v>1</v>
      </c>
      <c r="N9064">
        <v>9</v>
      </c>
      <c r="O9064">
        <v>4</v>
      </c>
      <c r="P9064">
        <v>8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1</v>
      </c>
      <c r="X9064">
        <v>0</v>
      </c>
    </row>
    <row r="9065" spans="1:24" x14ac:dyDescent="0.3">
      <c r="A9065" t="s">
        <v>170</v>
      </c>
      <c r="B9065" t="s">
        <v>1183</v>
      </c>
      <c r="D9065" t="s">
        <v>1184</v>
      </c>
      <c r="F9065" t="s">
        <v>4959</v>
      </c>
      <c r="G9065" t="s">
        <v>4960</v>
      </c>
      <c r="H9065" t="s">
        <v>4961</v>
      </c>
      <c r="I9065" t="s">
        <v>4962</v>
      </c>
      <c r="J9065">
        <v>2019</v>
      </c>
      <c r="K9065" t="s">
        <v>1189</v>
      </c>
      <c r="L9065">
        <v>9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1</v>
      </c>
      <c r="T9065">
        <v>0</v>
      </c>
      <c r="U9065">
        <v>0</v>
      </c>
      <c r="V9065">
        <v>8</v>
      </c>
      <c r="W9065">
        <v>0</v>
      </c>
      <c r="X9065">
        <v>0</v>
      </c>
    </row>
    <row r="9066" spans="1:24" x14ac:dyDescent="0.3">
      <c r="A9066" t="s">
        <v>170</v>
      </c>
      <c r="B9066" t="s">
        <v>1183</v>
      </c>
      <c r="D9066" t="s">
        <v>1184</v>
      </c>
      <c r="F9066" t="s">
        <v>4959</v>
      </c>
      <c r="G9066" t="s">
        <v>4960</v>
      </c>
      <c r="H9066" t="s">
        <v>4961</v>
      </c>
      <c r="I9066" t="s">
        <v>4962</v>
      </c>
      <c r="J9066">
        <v>2019</v>
      </c>
      <c r="K9066" t="s">
        <v>1190</v>
      </c>
      <c r="L9066">
        <v>8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1</v>
      </c>
      <c r="T9066">
        <v>0</v>
      </c>
      <c r="U9066">
        <v>0</v>
      </c>
      <c r="V9066">
        <v>7</v>
      </c>
      <c r="W9066">
        <v>0</v>
      </c>
      <c r="X9066">
        <v>0</v>
      </c>
    </row>
    <row r="9067" spans="1:24" x14ac:dyDescent="0.3">
      <c r="A9067" t="s">
        <v>415</v>
      </c>
      <c r="B9067" t="s">
        <v>1183</v>
      </c>
      <c r="D9067" t="s">
        <v>1184</v>
      </c>
      <c r="F9067" t="s">
        <v>4963</v>
      </c>
      <c r="G9067" t="s">
        <v>4964</v>
      </c>
      <c r="H9067" t="s">
        <v>4965</v>
      </c>
      <c r="I9067" t="s">
        <v>4966</v>
      </c>
      <c r="J9067">
        <v>2011</v>
      </c>
      <c r="K9067" t="s">
        <v>1189</v>
      </c>
      <c r="L9067">
        <v>1</v>
      </c>
      <c r="M9067">
        <v>0</v>
      </c>
      <c r="N9067">
        <v>1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</row>
    <row r="9068" spans="1:24" x14ac:dyDescent="0.3">
      <c r="A9068" t="s">
        <v>415</v>
      </c>
      <c r="B9068" t="s">
        <v>1183</v>
      </c>
      <c r="D9068" t="s">
        <v>1184</v>
      </c>
      <c r="F9068" t="s">
        <v>4963</v>
      </c>
      <c r="G9068" t="s">
        <v>4964</v>
      </c>
      <c r="H9068" t="s">
        <v>4965</v>
      </c>
      <c r="I9068" t="s">
        <v>4966</v>
      </c>
      <c r="J9068">
        <v>2011</v>
      </c>
      <c r="K9068" t="s">
        <v>1190</v>
      </c>
      <c r="L9068">
        <v>1</v>
      </c>
      <c r="M9068">
        <v>0</v>
      </c>
      <c r="N9068">
        <v>1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</row>
    <row r="9069" spans="1:24" x14ac:dyDescent="0.3">
      <c r="A9069" t="s">
        <v>415</v>
      </c>
      <c r="B9069" t="s">
        <v>1183</v>
      </c>
      <c r="D9069" t="s">
        <v>1184</v>
      </c>
      <c r="F9069" t="s">
        <v>4963</v>
      </c>
      <c r="G9069" t="s">
        <v>4964</v>
      </c>
      <c r="H9069" t="s">
        <v>4965</v>
      </c>
      <c r="I9069" t="s">
        <v>4966</v>
      </c>
      <c r="J9069">
        <v>2013</v>
      </c>
      <c r="K9069" t="s">
        <v>1189</v>
      </c>
      <c r="L9069">
        <v>1</v>
      </c>
      <c r="M9069">
        <v>1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</row>
    <row r="9070" spans="1:24" x14ac:dyDescent="0.3">
      <c r="A9070" t="s">
        <v>415</v>
      </c>
      <c r="B9070" t="s">
        <v>1183</v>
      </c>
      <c r="D9070" t="s">
        <v>1184</v>
      </c>
      <c r="F9070" t="s">
        <v>4963</v>
      </c>
      <c r="G9070" t="s">
        <v>4964</v>
      </c>
      <c r="H9070" t="s">
        <v>4965</v>
      </c>
      <c r="I9070" t="s">
        <v>4966</v>
      </c>
      <c r="J9070">
        <v>2013</v>
      </c>
      <c r="K9070" t="s">
        <v>1190</v>
      </c>
      <c r="L9070">
        <v>1</v>
      </c>
      <c r="M9070">
        <v>1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</row>
    <row r="9071" spans="1:24" x14ac:dyDescent="0.3">
      <c r="A9071" t="s">
        <v>415</v>
      </c>
      <c r="B9071" t="s">
        <v>1183</v>
      </c>
      <c r="D9071" t="s">
        <v>1184</v>
      </c>
      <c r="F9071" t="s">
        <v>4963</v>
      </c>
      <c r="G9071" t="s">
        <v>4964</v>
      </c>
      <c r="H9071" t="s">
        <v>4965</v>
      </c>
      <c r="I9071" t="s">
        <v>4966</v>
      </c>
      <c r="J9071">
        <v>2015</v>
      </c>
      <c r="K9071" t="s">
        <v>1189</v>
      </c>
      <c r="L9071">
        <v>3</v>
      </c>
      <c r="M9071">
        <v>0</v>
      </c>
      <c r="N9071">
        <v>1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2</v>
      </c>
      <c r="W9071">
        <v>0</v>
      </c>
      <c r="X9071">
        <v>0</v>
      </c>
    </row>
    <row r="9072" spans="1:24" x14ac:dyDescent="0.3">
      <c r="A9072" t="s">
        <v>415</v>
      </c>
      <c r="B9072" t="s">
        <v>1183</v>
      </c>
      <c r="D9072" t="s">
        <v>1184</v>
      </c>
      <c r="F9072" t="s">
        <v>4963</v>
      </c>
      <c r="G9072" t="s">
        <v>4964</v>
      </c>
      <c r="H9072" t="s">
        <v>4965</v>
      </c>
      <c r="I9072" t="s">
        <v>4966</v>
      </c>
      <c r="J9072">
        <v>2015</v>
      </c>
      <c r="K9072" t="s">
        <v>1190</v>
      </c>
      <c r="L9072">
        <v>2</v>
      </c>
      <c r="M9072">
        <v>0</v>
      </c>
      <c r="N9072">
        <v>1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1</v>
      </c>
      <c r="W9072">
        <v>0</v>
      </c>
      <c r="X9072">
        <v>0</v>
      </c>
    </row>
    <row r="9073" spans="1:24" x14ac:dyDescent="0.3">
      <c r="A9073" t="s">
        <v>415</v>
      </c>
      <c r="B9073" t="s">
        <v>1183</v>
      </c>
      <c r="D9073" t="s">
        <v>1184</v>
      </c>
      <c r="F9073" t="s">
        <v>4963</v>
      </c>
      <c r="G9073" t="s">
        <v>4964</v>
      </c>
      <c r="H9073" t="s">
        <v>4965</v>
      </c>
      <c r="I9073" t="s">
        <v>4966</v>
      </c>
      <c r="J9073">
        <v>2019</v>
      </c>
      <c r="K9073" t="s">
        <v>1189</v>
      </c>
      <c r="L9073">
        <v>1</v>
      </c>
      <c r="M9073">
        <v>0</v>
      </c>
      <c r="N9073">
        <v>0</v>
      </c>
      <c r="O9073">
        <v>1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</row>
    <row r="9074" spans="1:24" x14ac:dyDescent="0.3">
      <c r="A9074" t="s">
        <v>415</v>
      </c>
      <c r="B9074" t="s">
        <v>1183</v>
      </c>
      <c r="D9074" t="s">
        <v>1184</v>
      </c>
      <c r="F9074" t="s">
        <v>4963</v>
      </c>
      <c r="G9074" t="s">
        <v>4964</v>
      </c>
      <c r="H9074" t="s">
        <v>4965</v>
      </c>
      <c r="I9074" t="s">
        <v>4966</v>
      </c>
      <c r="J9074">
        <v>2019</v>
      </c>
      <c r="K9074" t="s">
        <v>1190</v>
      </c>
      <c r="L9074">
        <v>1</v>
      </c>
      <c r="M9074">
        <v>0</v>
      </c>
      <c r="N9074">
        <v>0</v>
      </c>
      <c r="O9074">
        <v>1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</row>
    <row r="9075" spans="1:24" x14ac:dyDescent="0.3">
      <c r="A9075" t="s">
        <v>415</v>
      </c>
      <c r="B9075" t="s">
        <v>1183</v>
      </c>
      <c r="D9075" t="s">
        <v>1184</v>
      </c>
      <c r="F9075" t="s">
        <v>4963</v>
      </c>
      <c r="G9075" t="s">
        <v>4964</v>
      </c>
      <c r="H9075" t="s">
        <v>4965</v>
      </c>
      <c r="I9075" t="s">
        <v>4966</v>
      </c>
      <c r="J9075">
        <v>2022</v>
      </c>
      <c r="K9075" t="s">
        <v>1189</v>
      </c>
      <c r="L9075">
        <v>1</v>
      </c>
      <c r="M9075">
        <v>0</v>
      </c>
      <c r="N9075">
        <v>1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</row>
    <row r="9076" spans="1:24" x14ac:dyDescent="0.3">
      <c r="A9076" t="s">
        <v>415</v>
      </c>
      <c r="B9076" t="s">
        <v>1183</v>
      </c>
      <c r="D9076" t="s">
        <v>1184</v>
      </c>
      <c r="F9076" t="s">
        <v>4963</v>
      </c>
      <c r="G9076" t="s">
        <v>4964</v>
      </c>
      <c r="H9076" t="s">
        <v>4965</v>
      </c>
      <c r="I9076" t="s">
        <v>4966</v>
      </c>
      <c r="J9076">
        <v>2022</v>
      </c>
      <c r="K9076" t="s">
        <v>1190</v>
      </c>
      <c r="L9076">
        <v>1</v>
      </c>
      <c r="M9076">
        <v>0</v>
      </c>
      <c r="N9076">
        <v>1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</row>
    <row r="9077" spans="1:24" x14ac:dyDescent="0.3">
      <c r="A9077" t="s">
        <v>457</v>
      </c>
      <c r="B9077" t="s">
        <v>1183</v>
      </c>
      <c r="D9077" t="s">
        <v>1184</v>
      </c>
      <c r="F9077" t="s">
        <v>4967</v>
      </c>
      <c r="G9077" t="s">
        <v>4968</v>
      </c>
      <c r="H9077" t="s">
        <v>4969</v>
      </c>
      <c r="I9077" t="s">
        <v>4970</v>
      </c>
      <c r="J9077">
        <v>1992</v>
      </c>
      <c r="K9077" t="s">
        <v>1189</v>
      </c>
      <c r="L9077">
        <v>1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1</v>
      </c>
      <c r="X9077">
        <v>0</v>
      </c>
    </row>
    <row r="9078" spans="1:24" x14ac:dyDescent="0.3">
      <c r="A9078" t="s">
        <v>457</v>
      </c>
      <c r="B9078" t="s">
        <v>1183</v>
      </c>
      <c r="D9078" t="s">
        <v>1184</v>
      </c>
      <c r="F9078" t="s">
        <v>4967</v>
      </c>
      <c r="G9078" t="s">
        <v>4968</v>
      </c>
      <c r="H9078" t="s">
        <v>4969</v>
      </c>
      <c r="I9078" t="s">
        <v>4970</v>
      </c>
      <c r="J9078">
        <v>1992</v>
      </c>
      <c r="K9078" t="s">
        <v>1190</v>
      </c>
      <c r="L9078">
        <v>1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1</v>
      </c>
      <c r="X9078">
        <v>0</v>
      </c>
    </row>
    <row r="9079" spans="1:24" x14ac:dyDescent="0.3">
      <c r="A9079" t="s">
        <v>457</v>
      </c>
      <c r="B9079" t="s">
        <v>1183</v>
      </c>
      <c r="D9079" t="s">
        <v>1184</v>
      </c>
      <c r="F9079" t="s">
        <v>4967</v>
      </c>
      <c r="G9079" t="s">
        <v>4968</v>
      </c>
      <c r="H9079" t="s">
        <v>4969</v>
      </c>
      <c r="I9079" t="s">
        <v>4970</v>
      </c>
      <c r="J9079">
        <v>2013</v>
      </c>
      <c r="K9079" t="s">
        <v>1189</v>
      </c>
      <c r="L9079">
        <v>6</v>
      </c>
      <c r="M9079">
        <v>0</v>
      </c>
      <c r="N9079">
        <v>0</v>
      </c>
      <c r="O9079">
        <v>0</v>
      </c>
      <c r="P9079">
        <v>1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2</v>
      </c>
      <c r="W9079">
        <v>3</v>
      </c>
      <c r="X9079">
        <v>0</v>
      </c>
    </row>
    <row r="9080" spans="1:24" x14ac:dyDescent="0.3">
      <c r="A9080" t="s">
        <v>457</v>
      </c>
      <c r="B9080" t="s">
        <v>1183</v>
      </c>
      <c r="D9080" t="s">
        <v>1184</v>
      </c>
      <c r="F9080" t="s">
        <v>4967</v>
      </c>
      <c r="G9080" t="s">
        <v>4968</v>
      </c>
      <c r="H9080" t="s">
        <v>4969</v>
      </c>
      <c r="I9080" t="s">
        <v>4970</v>
      </c>
      <c r="J9080">
        <v>2013</v>
      </c>
      <c r="K9080" t="s">
        <v>1190</v>
      </c>
      <c r="L9080">
        <v>6</v>
      </c>
      <c r="M9080">
        <v>0</v>
      </c>
      <c r="N9080">
        <v>0</v>
      </c>
      <c r="O9080">
        <v>0</v>
      </c>
      <c r="P9080">
        <v>1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2</v>
      </c>
      <c r="W9080">
        <v>3</v>
      </c>
      <c r="X9080">
        <v>0</v>
      </c>
    </row>
    <row r="9081" spans="1:24" x14ac:dyDescent="0.3">
      <c r="A9081" t="s">
        <v>457</v>
      </c>
      <c r="B9081" t="s">
        <v>1183</v>
      </c>
      <c r="D9081" t="s">
        <v>1184</v>
      </c>
      <c r="F9081" t="s">
        <v>4967</v>
      </c>
      <c r="G9081" t="s">
        <v>4968</v>
      </c>
      <c r="H9081" t="s">
        <v>4969</v>
      </c>
      <c r="I9081" t="s">
        <v>4970</v>
      </c>
      <c r="J9081">
        <v>2021</v>
      </c>
      <c r="K9081" t="s">
        <v>1189</v>
      </c>
      <c r="L9081">
        <v>2</v>
      </c>
      <c r="M9081">
        <v>0</v>
      </c>
      <c r="N9081">
        <v>0</v>
      </c>
      <c r="O9081">
        <v>2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</row>
    <row r="9082" spans="1:24" x14ac:dyDescent="0.3">
      <c r="A9082" t="s">
        <v>457</v>
      </c>
      <c r="B9082" t="s">
        <v>1183</v>
      </c>
      <c r="D9082" t="s">
        <v>1184</v>
      </c>
      <c r="F9082" t="s">
        <v>4967</v>
      </c>
      <c r="G9082" t="s">
        <v>4968</v>
      </c>
      <c r="H9082" t="s">
        <v>4969</v>
      </c>
      <c r="I9082" t="s">
        <v>4970</v>
      </c>
      <c r="J9082">
        <v>2021</v>
      </c>
      <c r="K9082" t="s">
        <v>1190</v>
      </c>
      <c r="L9082">
        <v>1</v>
      </c>
      <c r="M9082">
        <v>0</v>
      </c>
      <c r="N9082">
        <v>0</v>
      </c>
      <c r="O9082">
        <v>1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</row>
    <row r="9083" spans="1:24" x14ac:dyDescent="0.3">
      <c r="A9083" t="s">
        <v>147</v>
      </c>
      <c r="B9083" t="s">
        <v>1183</v>
      </c>
      <c r="D9083" t="s">
        <v>1184</v>
      </c>
      <c r="F9083" t="s">
        <v>4971</v>
      </c>
      <c r="G9083" t="s">
        <v>4972</v>
      </c>
      <c r="H9083" t="s">
        <v>4973</v>
      </c>
      <c r="I9083" t="s">
        <v>4974</v>
      </c>
      <c r="J9083">
        <v>2010</v>
      </c>
      <c r="K9083" t="s">
        <v>1189</v>
      </c>
      <c r="L9083">
        <v>7</v>
      </c>
      <c r="M9083">
        <v>0</v>
      </c>
      <c r="N9083">
        <v>1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5</v>
      </c>
      <c r="W9083">
        <v>0</v>
      </c>
      <c r="X9083">
        <v>1</v>
      </c>
    </row>
    <row r="9084" spans="1:24" x14ac:dyDescent="0.3">
      <c r="A9084" t="s">
        <v>147</v>
      </c>
      <c r="B9084" t="s">
        <v>1183</v>
      </c>
      <c r="D9084" t="s">
        <v>1184</v>
      </c>
      <c r="F9084" t="s">
        <v>4971</v>
      </c>
      <c r="G9084" t="s">
        <v>4972</v>
      </c>
      <c r="H9084" t="s">
        <v>4973</v>
      </c>
      <c r="I9084" t="s">
        <v>4974</v>
      </c>
      <c r="J9084">
        <v>2010</v>
      </c>
      <c r="K9084" t="s">
        <v>1190</v>
      </c>
      <c r="L9084">
        <v>7</v>
      </c>
      <c r="M9084">
        <v>0</v>
      </c>
      <c r="N9084">
        <v>1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5</v>
      </c>
      <c r="W9084">
        <v>0</v>
      </c>
      <c r="X9084">
        <v>1</v>
      </c>
    </row>
    <row r="9085" spans="1:24" x14ac:dyDescent="0.3">
      <c r="A9085" t="s">
        <v>147</v>
      </c>
      <c r="B9085" t="s">
        <v>1183</v>
      </c>
      <c r="D9085" t="s">
        <v>1184</v>
      </c>
      <c r="F9085" t="s">
        <v>4971</v>
      </c>
      <c r="G9085" t="s">
        <v>4972</v>
      </c>
      <c r="H9085" t="s">
        <v>4973</v>
      </c>
      <c r="I9085" t="s">
        <v>4974</v>
      </c>
      <c r="J9085">
        <v>2011</v>
      </c>
      <c r="K9085" t="s">
        <v>1189</v>
      </c>
      <c r="L9085">
        <v>2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2</v>
      </c>
      <c r="X9085">
        <v>0</v>
      </c>
    </row>
    <row r="9086" spans="1:24" x14ac:dyDescent="0.3">
      <c r="A9086" t="s">
        <v>147</v>
      </c>
      <c r="B9086" t="s">
        <v>1183</v>
      </c>
      <c r="D9086" t="s">
        <v>1184</v>
      </c>
      <c r="F9086" t="s">
        <v>4971</v>
      </c>
      <c r="G9086" t="s">
        <v>4972</v>
      </c>
      <c r="H9086" t="s">
        <v>4973</v>
      </c>
      <c r="I9086" t="s">
        <v>4974</v>
      </c>
      <c r="J9086">
        <v>2011</v>
      </c>
      <c r="K9086" t="s">
        <v>1190</v>
      </c>
      <c r="L9086">
        <v>1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1</v>
      </c>
      <c r="X9086">
        <v>0</v>
      </c>
    </row>
    <row r="9087" spans="1:24" x14ac:dyDescent="0.3">
      <c r="A9087" t="s">
        <v>147</v>
      </c>
      <c r="B9087" t="s">
        <v>1183</v>
      </c>
      <c r="D9087" t="s">
        <v>1184</v>
      </c>
      <c r="F9087" t="s">
        <v>4971</v>
      </c>
      <c r="G9087" t="s">
        <v>4972</v>
      </c>
      <c r="H9087" t="s">
        <v>4973</v>
      </c>
      <c r="I9087" t="s">
        <v>4974</v>
      </c>
      <c r="J9087">
        <v>2013</v>
      </c>
      <c r="K9087" t="s">
        <v>1189</v>
      </c>
      <c r="L9087">
        <v>1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1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</row>
    <row r="9088" spans="1:24" x14ac:dyDescent="0.3">
      <c r="A9088" t="s">
        <v>147</v>
      </c>
      <c r="B9088" t="s">
        <v>1183</v>
      </c>
      <c r="D9088" t="s">
        <v>1184</v>
      </c>
      <c r="F9088" t="s">
        <v>4971</v>
      </c>
      <c r="G9088" t="s">
        <v>4972</v>
      </c>
      <c r="H9088" t="s">
        <v>4973</v>
      </c>
      <c r="I9088" t="s">
        <v>4974</v>
      </c>
      <c r="J9088">
        <v>2013</v>
      </c>
      <c r="K9088" t="s">
        <v>1190</v>
      </c>
      <c r="L9088">
        <v>1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1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</row>
    <row r="9089" spans="1:24" x14ac:dyDescent="0.3">
      <c r="A9089" t="s">
        <v>147</v>
      </c>
      <c r="B9089" t="s">
        <v>1183</v>
      </c>
      <c r="D9089" t="s">
        <v>1184</v>
      </c>
      <c r="F9089" t="s">
        <v>4971</v>
      </c>
      <c r="G9089" t="s">
        <v>4972</v>
      </c>
      <c r="H9089" t="s">
        <v>4973</v>
      </c>
      <c r="I9089" t="s">
        <v>4974</v>
      </c>
      <c r="J9089">
        <v>2014</v>
      </c>
      <c r="K9089" t="s">
        <v>1189</v>
      </c>
      <c r="L9089">
        <v>3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3</v>
      </c>
      <c r="X9089">
        <v>0</v>
      </c>
    </row>
    <row r="9090" spans="1:24" x14ac:dyDescent="0.3">
      <c r="A9090" t="s">
        <v>147</v>
      </c>
      <c r="B9090" t="s">
        <v>1183</v>
      </c>
      <c r="D9090" t="s">
        <v>1184</v>
      </c>
      <c r="F9090" t="s">
        <v>4971</v>
      </c>
      <c r="G9090" t="s">
        <v>4972</v>
      </c>
      <c r="H9090" t="s">
        <v>4973</v>
      </c>
      <c r="I9090" t="s">
        <v>4974</v>
      </c>
      <c r="J9090">
        <v>2014</v>
      </c>
      <c r="K9090" t="s">
        <v>1190</v>
      </c>
      <c r="L9090">
        <v>2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2</v>
      </c>
      <c r="X9090">
        <v>0</v>
      </c>
    </row>
    <row r="9091" spans="1:24" x14ac:dyDescent="0.3">
      <c r="A9091" t="s">
        <v>147</v>
      </c>
      <c r="B9091" t="s">
        <v>1183</v>
      </c>
      <c r="D9091" t="s">
        <v>1184</v>
      </c>
      <c r="F9091" t="s">
        <v>4971</v>
      </c>
      <c r="G9091" t="s">
        <v>4972</v>
      </c>
      <c r="H9091" t="s">
        <v>4973</v>
      </c>
      <c r="I9091" t="s">
        <v>4974</v>
      </c>
      <c r="J9091">
        <v>2015</v>
      </c>
      <c r="K9091" t="s">
        <v>1189</v>
      </c>
      <c r="L9091">
        <v>9</v>
      </c>
      <c r="M9091">
        <v>0</v>
      </c>
      <c r="N9091">
        <v>1</v>
      </c>
      <c r="O9091">
        <v>0</v>
      </c>
      <c r="P9091">
        <v>4</v>
      </c>
      <c r="Q9091">
        <v>2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2</v>
      </c>
      <c r="X9091">
        <v>0</v>
      </c>
    </row>
    <row r="9092" spans="1:24" x14ac:dyDescent="0.3">
      <c r="A9092" t="s">
        <v>147</v>
      </c>
      <c r="B9092" t="s">
        <v>1183</v>
      </c>
      <c r="D9092" t="s">
        <v>1184</v>
      </c>
      <c r="F9092" t="s">
        <v>4971</v>
      </c>
      <c r="G9092" t="s">
        <v>4972</v>
      </c>
      <c r="H9092" t="s">
        <v>4973</v>
      </c>
      <c r="I9092" t="s">
        <v>4974</v>
      </c>
      <c r="J9092">
        <v>2015</v>
      </c>
      <c r="K9092" t="s">
        <v>1190</v>
      </c>
      <c r="L9092">
        <v>7</v>
      </c>
      <c r="M9092">
        <v>0</v>
      </c>
      <c r="N9092">
        <v>1</v>
      </c>
      <c r="O9092">
        <v>0</v>
      </c>
      <c r="P9092">
        <v>3</v>
      </c>
      <c r="Q9092">
        <v>1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2</v>
      </c>
      <c r="X9092">
        <v>0</v>
      </c>
    </row>
    <row r="9093" spans="1:24" x14ac:dyDescent="0.3">
      <c r="A9093" t="s">
        <v>147</v>
      </c>
      <c r="B9093" t="s">
        <v>1183</v>
      </c>
      <c r="D9093" t="s">
        <v>1184</v>
      </c>
      <c r="F9093" t="s">
        <v>4971</v>
      </c>
      <c r="G9093" t="s">
        <v>4972</v>
      </c>
      <c r="H9093" t="s">
        <v>4973</v>
      </c>
      <c r="I9093" t="s">
        <v>4974</v>
      </c>
      <c r="J9093">
        <v>2016</v>
      </c>
      <c r="K9093" t="s">
        <v>1189</v>
      </c>
      <c r="L9093">
        <v>3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3</v>
      </c>
    </row>
    <row r="9094" spans="1:24" x14ac:dyDescent="0.3">
      <c r="A9094" t="s">
        <v>147</v>
      </c>
      <c r="B9094" t="s">
        <v>1183</v>
      </c>
      <c r="D9094" t="s">
        <v>1184</v>
      </c>
      <c r="F9094" t="s">
        <v>4971</v>
      </c>
      <c r="G9094" t="s">
        <v>4972</v>
      </c>
      <c r="H9094" t="s">
        <v>4973</v>
      </c>
      <c r="I9094" t="s">
        <v>4974</v>
      </c>
      <c r="J9094">
        <v>2016</v>
      </c>
      <c r="K9094" t="s">
        <v>1190</v>
      </c>
      <c r="L9094">
        <v>3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3</v>
      </c>
    </row>
    <row r="9095" spans="1:24" x14ac:dyDescent="0.3">
      <c r="A9095" t="s">
        <v>147</v>
      </c>
      <c r="B9095" t="s">
        <v>1183</v>
      </c>
      <c r="D9095" t="s">
        <v>1184</v>
      </c>
      <c r="F9095" t="s">
        <v>4971</v>
      </c>
      <c r="G9095" t="s">
        <v>4972</v>
      </c>
      <c r="H9095" t="s">
        <v>4973</v>
      </c>
      <c r="I9095" t="s">
        <v>4974</v>
      </c>
      <c r="J9095">
        <v>2018</v>
      </c>
      <c r="K9095" t="s">
        <v>1189</v>
      </c>
      <c r="L9095">
        <v>7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1</v>
      </c>
      <c r="S9095">
        <v>0</v>
      </c>
      <c r="T9095">
        <v>0</v>
      </c>
      <c r="U9095">
        <v>1</v>
      </c>
      <c r="V9095">
        <v>1</v>
      </c>
      <c r="W9095">
        <v>1</v>
      </c>
      <c r="X9095">
        <v>3</v>
      </c>
    </row>
    <row r="9096" spans="1:24" x14ac:dyDescent="0.3">
      <c r="A9096" t="s">
        <v>147</v>
      </c>
      <c r="B9096" t="s">
        <v>1183</v>
      </c>
      <c r="D9096" t="s">
        <v>1184</v>
      </c>
      <c r="F9096" t="s">
        <v>4971</v>
      </c>
      <c r="G9096" t="s">
        <v>4972</v>
      </c>
      <c r="H9096" t="s">
        <v>4973</v>
      </c>
      <c r="I9096" t="s">
        <v>4974</v>
      </c>
      <c r="J9096">
        <v>2018</v>
      </c>
      <c r="K9096" t="s">
        <v>1190</v>
      </c>
      <c r="L9096">
        <v>7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1</v>
      </c>
      <c r="S9096">
        <v>0</v>
      </c>
      <c r="T9096">
        <v>0</v>
      </c>
      <c r="U9096">
        <v>1</v>
      </c>
      <c r="V9096">
        <v>1</v>
      </c>
      <c r="W9096">
        <v>1</v>
      </c>
      <c r="X9096">
        <v>3</v>
      </c>
    </row>
    <row r="9097" spans="1:24" x14ac:dyDescent="0.3">
      <c r="A9097" t="s">
        <v>147</v>
      </c>
      <c r="B9097" t="s">
        <v>1183</v>
      </c>
      <c r="D9097" t="s">
        <v>1184</v>
      </c>
      <c r="F9097" t="s">
        <v>4971</v>
      </c>
      <c r="G9097" t="s">
        <v>4972</v>
      </c>
      <c r="H9097" t="s">
        <v>4973</v>
      </c>
      <c r="I9097" t="s">
        <v>4974</v>
      </c>
      <c r="J9097">
        <v>2019</v>
      </c>
      <c r="K9097" t="s">
        <v>1189</v>
      </c>
      <c r="L9097">
        <v>9</v>
      </c>
      <c r="M9097">
        <v>0</v>
      </c>
      <c r="N9097">
        <v>0</v>
      </c>
      <c r="O9097">
        <v>1</v>
      </c>
      <c r="P9097">
        <v>0</v>
      </c>
      <c r="Q9097">
        <v>2</v>
      </c>
      <c r="R9097">
        <v>3</v>
      </c>
      <c r="S9097">
        <v>0</v>
      </c>
      <c r="T9097">
        <v>0</v>
      </c>
      <c r="U9097">
        <v>0</v>
      </c>
      <c r="V9097">
        <v>3</v>
      </c>
      <c r="W9097">
        <v>0</v>
      </c>
      <c r="X9097">
        <v>0</v>
      </c>
    </row>
    <row r="9098" spans="1:24" x14ac:dyDescent="0.3">
      <c r="A9098" t="s">
        <v>147</v>
      </c>
      <c r="B9098" t="s">
        <v>1183</v>
      </c>
      <c r="D9098" t="s">
        <v>1184</v>
      </c>
      <c r="F9098" t="s">
        <v>4971</v>
      </c>
      <c r="G9098" t="s">
        <v>4972</v>
      </c>
      <c r="H9098" t="s">
        <v>4973</v>
      </c>
      <c r="I9098" t="s">
        <v>4974</v>
      </c>
      <c r="J9098">
        <v>2019</v>
      </c>
      <c r="K9098" t="s">
        <v>1190</v>
      </c>
      <c r="L9098">
        <v>6</v>
      </c>
      <c r="M9098">
        <v>0</v>
      </c>
      <c r="N9098">
        <v>0</v>
      </c>
      <c r="O9098">
        <v>1</v>
      </c>
      <c r="P9098">
        <v>0</v>
      </c>
      <c r="Q9098">
        <v>1</v>
      </c>
      <c r="R9098">
        <v>3</v>
      </c>
      <c r="S9098">
        <v>0</v>
      </c>
      <c r="T9098">
        <v>0</v>
      </c>
      <c r="U9098">
        <v>0</v>
      </c>
      <c r="V9098">
        <v>1</v>
      </c>
      <c r="W9098">
        <v>0</v>
      </c>
      <c r="X9098">
        <v>0</v>
      </c>
    </row>
    <row r="9099" spans="1:24" x14ac:dyDescent="0.3">
      <c r="A9099" t="s">
        <v>147</v>
      </c>
      <c r="B9099" t="s">
        <v>1183</v>
      </c>
      <c r="D9099" t="s">
        <v>1184</v>
      </c>
      <c r="F9099" t="s">
        <v>4971</v>
      </c>
      <c r="G9099" t="s">
        <v>4972</v>
      </c>
      <c r="H9099" t="s">
        <v>4973</v>
      </c>
      <c r="I9099" t="s">
        <v>4974</v>
      </c>
      <c r="J9099">
        <v>2022</v>
      </c>
      <c r="K9099" t="s">
        <v>1189</v>
      </c>
      <c r="L9099">
        <v>4</v>
      </c>
      <c r="M9099">
        <v>0</v>
      </c>
      <c r="N9099">
        <v>4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</row>
    <row r="9100" spans="1:24" x14ac:dyDescent="0.3">
      <c r="A9100" t="s">
        <v>147</v>
      </c>
      <c r="B9100" t="s">
        <v>1183</v>
      </c>
      <c r="D9100" t="s">
        <v>1184</v>
      </c>
      <c r="F9100" t="s">
        <v>4971</v>
      </c>
      <c r="G9100" t="s">
        <v>4972</v>
      </c>
      <c r="H9100" t="s">
        <v>4973</v>
      </c>
      <c r="I9100" t="s">
        <v>4974</v>
      </c>
      <c r="J9100">
        <v>2022</v>
      </c>
      <c r="K9100" t="s">
        <v>1190</v>
      </c>
      <c r="L9100">
        <v>2</v>
      </c>
      <c r="M9100">
        <v>0</v>
      </c>
      <c r="N9100">
        <v>2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</row>
    <row r="9101" spans="1:24" x14ac:dyDescent="0.3">
      <c r="A9101" t="s">
        <v>1138</v>
      </c>
      <c r="B9101" t="s">
        <v>1183</v>
      </c>
      <c r="D9101" t="s">
        <v>1184</v>
      </c>
      <c r="F9101" t="s">
        <v>4975</v>
      </c>
      <c r="G9101" t="s">
        <v>4976</v>
      </c>
      <c r="H9101" t="s">
        <v>4977</v>
      </c>
      <c r="I9101" t="s">
        <v>4978</v>
      </c>
      <c r="J9101">
        <v>2018</v>
      </c>
      <c r="K9101" t="s">
        <v>1189</v>
      </c>
      <c r="L9101">
        <v>1</v>
      </c>
      <c r="M9101">
        <v>0</v>
      </c>
      <c r="N9101">
        <v>0</v>
      </c>
      <c r="O9101">
        <v>1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</row>
    <row r="9102" spans="1:24" x14ac:dyDescent="0.3">
      <c r="A9102" t="s">
        <v>1138</v>
      </c>
      <c r="B9102" t="s">
        <v>1183</v>
      </c>
      <c r="D9102" t="s">
        <v>1184</v>
      </c>
      <c r="F9102" t="s">
        <v>4975</v>
      </c>
      <c r="G9102" t="s">
        <v>4976</v>
      </c>
      <c r="H9102" t="s">
        <v>4977</v>
      </c>
      <c r="I9102" t="s">
        <v>4978</v>
      </c>
      <c r="J9102">
        <v>2018</v>
      </c>
      <c r="K9102" t="s">
        <v>1190</v>
      </c>
      <c r="L9102">
        <v>1</v>
      </c>
      <c r="M9102">
        <v>0</v>
      </c>
      <c r="N9102">
        <v>0</v>
      </c>
      <c r="O9102">
        <v>1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</row>
    <row r="9103" spans="1:24" x14ac:dyDescent="0.3">
      <c r="A9103" t="s">
        <v>348</v>
      </c>
      <c r="B9103" t="s">
        <v>1183</v>
      </c>
      <c r="D9103" t="s">
        <v>1184</v>
      </c>
      <c r="F9103" t="s">
        <v>4979</v>
      </c>
      <c r="G9103" t="s">
        <v>4980</v>
      </c>
      <c r="I9103" t="s">
        <v>4981</v>
      </c>
      <c r="J9103">
        <v>1998</v>
      </c>
      <c r="K9103" t="s">
        <v>1189</v>
      </c>
      <c r="L9103">
        <v>1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1</v>
      </c>
      <c r="W9103">
        <v>0</v>
      </c>
      <c r="X9103">
        <v>0</v>
      </c>
    </row>
    <row r="9104" spans="1:24" x14ac:dyDescent="0.3">
      <c r="A9104" t="s">
        <v>348</v>
      </c>
      <c r="B9104" t="s">
        <v>1183</v>
      </c>
      <c r="D9104" t="s">
        <v>1184</v>
      </c>
      <c r="F9104" t="s">
        <v>4979</v>
      </c>
      <c r="G9104" t="s">
        <v>4980</v>
      </c>
      <c r="I9104" t="s">
        <v>4981</v>
      </c>
      <c r="J9104">
        <v>1998</v>
      </c>
      <c r="K9104" t="s">
        <v>1190</v>
      </c>
      <c r="L9104">
        <v>1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1</v>
      </c>
      <c r="W9104">
        <v>0</v>
      </c>
      <c r="X9104">
        <v>0</v>
      </c>
    </row>
    <row r="9105" spans="1:24" x14ac:dyDescent="0.3">
      <c r="A9105" t="s">
        <v>348</v>
      </c>
      <c r="B9105" t="s">
        <v>1183</v>
      </c>
      <c r="D9105" t="s">
        <v>1184</v>
      </c>
      <c r="F9105" t="s">
        <v>4979</v>
      </c>
      <c r="G9105" t="s">
        <v>4980</v>
      </c>
      <c r="I9105" t="s">
        <v>4981</v>
      </c>
      <c r="J9105">
        <v>2010</v>
      </c>
      <c r="K9105" t="s">
        <v>1189</v>
      </c>
      <c r="L9105">
        <v>15</v>
      </c>
      <c r="M9105">
        <v>0</v>
      </c>
      <c r="N9105">
        <v>6</v>
      </c>
      <c r="O9105">
        <v>8</v>
      </c>
      <c r="P9105">
        <v>1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</row>
    <row r="9106" spans="1:24" x14ac:dyDescent="0.3">
      <c r="A9106" t="s">
        <v>348</v>
      </c>
      <c r="B9106" t="s">
        <v>1183</v>
      </c>
      <c r="D9106" t="s">
        <v>1184</v>
      </c>
      <c r="F9106" t="s">
        <v>4979</v>
      </c>
      <c r="G9106" t="s">
        <v>4980</v>
      </c>
      <c r="I9106" t="s">
        <v>4981</v>
      </c>
      <c r="J9106">
        <v>2010</v>
      </c>
      <c r="K9106" t="s">
        <v>1190</v>
      </c>
      <c r="L9106">
        <v>10</v>
      </c>
      <c r="M9106">
        <v>0</v>
      </c>
      <c r="N9106">
        <v>5</v>
      </c>
      <c r="O9106">
        <v>4</v>
      </c>
      <c r="P9106">
        <v>1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</row>
    <row r="9107" spans="1:24" x14ac:dyDescent="0.3">
      <c r="A9107" t="s">
        <v>348</v>
      </c>
      <c r="B9107" t="s">
        <v>1183</v>
      </c>
      <c r="D9107" t="s">
        <v>1184</v>
      </c>
      <c r="F9107" t="s">
        <v>4979</v>
      </c>
      <c r="G9107" t="s">
        <v>4980</v>
      </c>
      <c r="I9107" t="s">
        <v>4981</v>
      </c>
      <c r="J9107">
        <v>2011</v>
      </c>
      <c r="K9107" t="s">
        <v>1189</v>
      </c>
      <c r="L9107">
        <v>1</v>
      </c>
      <c r="M9107">
        <v>0</v>
      </c>
      <c r="N9107">
        <v>0</v>
      </c>
      <c r="O9107">
        <v>0</v>
      </c>
      <c r="P9107">
        <v>0</v>
      </c>
      <c r="Q9107">
        <v>1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</row>
    <row r="9108" spans="1:24" x14ac:dyDescent="0.3">
      <c r="A9108" t="s">
        <v>348</v>
      </c>
      <c r="B9108" t="s">
        <v>1183</v>
      </c>
      <c r="D9108" t="s">
        <v>1184</v>
      </c>
      <c r="F9108" t="s">
        <v>4979</v>
      </c>
      <c r="G9108" t="s">
        <v>4980</v>
      </c>
      <c r="I9108" t="s">
        <v>4981</v>
      </c>
      <c r="J9108">
        <v>2011</v>
      </c>
      <c r="K9108" t="s">
        <v>1190</v>
      </c>
      <c r="L9108">
        <v>1</v>
      </c>
      <c r="M9108">
        <v>0</v>
      </c>
      <c r="N9108">
        <v>0</v>
      </c>
      <c r="O9108">
        <v>0</v>
      </c>
      <c r="P9108">
        <v>0</v>
      </c>
      <c r="Q9108">
        <v>1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</row>
    <row r="9109" spans="1:24" x14ac:dyDescent="0.3">
      <c r="A9109" t="s">
        <v>348</v>
      </c>
      <c r="B9109" t="s">
        <v>1183</v>
      </c>
      <c r="D9109" t="s">
        <v>1184</v>
      </c>
      <c r="F9109" t="s">
        <v>4979</v>
      </c>
      <c r="G9109" t="s">
        <v>4980</v>
      </c>
      <c r="I9109" t="s">
        <v>4981</v>
      </c>
      <c r="J9109">
        <v>2012</v>
      </c>
      <c r="K9109" t="s">
        <v>1189</v>
      </c>
      <c r="L9109">
        <v>3</v>
      </c>
      <c r="M9109">
        <v>1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2</v>
      </c>
      <c r="X9109">
        <v>0</v>
      </c>
    </row>
    <row r="9110" spans="1:24" x14ac:dyDescent="0.3">
      <c r="A9110" t="s">
        <v>348</v>
      </c>
      <c r="B9110" t="s">
        <v>1183</v>
      </c>
      <c r="D9110" t="s">
        <v>1184</v>
      </c>
      <c r="F9110" t="s">
        <v>4979</v>
      </c>
      <c r="G9110" t="s">
        <v>4980</v>
      </c>
      <c r="I9110" t="s">
        <v>4981</v>
      </c>
      <c r="J9110">
        <v>2012</v>
      </c>
      <c r="K9110" t="s">
        <v>1190</v>
      </c>
      <c r="L9110">
        <v>3</v>
      </c>
      <c r="M9110">
        <v>1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2</v>
      </c>
      <c r="X9110">
        <v>0</v>
      </c>
    </row>
    <row r="9111" spans="1:24" x14ac:dyDescent="0.3">
      <c r="A9111" t="s">
        <v>348</v>
      </c>
      <c r="B9111" t="s">
        <v>1183</v>
      </c>
      <c r="D9111" t="s">
        <v>1184</v>
      </c>
      <c r="F9111" t="s">
        <v>4979</v>
      </c>
      <c r="G9111" t="s">
        <v>4980</v>
      </c>
      <c r="I9111" t="s">
        <v>4981</v>
      </c>
      <c r="J9111">
        <v>2013</v>
      </c>
      <c r="K9111" t="s">
        <v>1189</v>
      </c>
      <c r="L9111">
        <v>3</v>
      </c>
      <c r="M9111">
        <v>0</v>
      </c>
      <c r="N9111">
        <v>1</v>
      </c>
      <c r="O9111">
        <v>1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1</v>
      </c>
    </row>
    <row r="9112" spans="1:24" x14ac:dyDescent="0.3">
      <c r="A9112" t="s">
        <v>348</v>
      </c>
      <c r="B9112" t="s">
        <v>1183</v>
      </c>
      <c r="D9112" t="s">
        <v>1184</v>
      </c>
      <c r="F9112" t="s">
        <v>4979</v>
      </c>
      <c r="G9112" t="s">
        <v>4980</v>
      </c>
      <c r="I9112" t="s">
        <v>4981</v>
      </c>
      <c r="J9112">
        <v>2013</v>
      </c>
      <c r="K9112" t="s">
        <v>1190</v>
      </c>
      <c r="L9112">
        <v>3</v>
      </c>
      <c r="M9112">
        <v>0</v>
      </c>
      <c r="N9112">
        <v>1</v>
      </c>
      <c r="O9112">
        <v>1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1</v>
      </c>
    </row>
    <row r="9113" spans="1:24" x14ac:dyDescent="0.3">
      <c r="A9113" t="s">
        <v>348</v>
      </c>
      <c r="B9113" t="s">
        <v>1183</v>
      </c>
      <c r="D9113" t="s">
        <v>1184</v>
      </c>
      <c r="F9113" t="s">
        <v>4979</v>
      </c>
      <c r="G9113" t="s">
        <v>4980</v>
      </c>
      <c r="I9113" t="s">
        <v>4981</v>
      </c>
      <c r="J9113">
        <v>2014</v>
      </c>
      <c r="K9113" t="s">
        <v>1189</v>
      </c>
      <c r="L9113">
        <v>8</v>
      </c>
      <c r="M9113">
        <v>0</v>
      </c>
      <c r="N9113">
        <v>0</v>
      </c>
      <c r="O9113">
        <v>0</v>
      </c>
      <c r="P9113">
        <v>8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</row>
    <row r="9114" spans="1:24" x14ac:dyDescent="0.3">
      <c r="A9114" t="s">
        <v>348</v>
      </c>
      <c r="B9114" t="s">
        <v>1183</v>
      </c>
      <c r="D9114" t="s">
        <v>1184</v>
      </c>
      <c r="F9114" t="s">
        <v>4979</v>
      </c>
      <c r="G9114" t="s">
        <v>4980</v>
      </c>
      <c r="I9114" t="s">
        <v>4981</v>
      </c>
      <c r="J9114">
        <v>2014</v>
      </c>
      <c r="K9114" t="s">
        <v>1190</v>
      </c>
      <c r="L9114">
        <v>6</v>
      </c>
      <c r="M9114">
        <v>0</v>
      </c>
      <c r="N9114">
        <v>0</v>
      </c>
      <c r="O9114">
        <v>0</v>
      </c>
      <c r="P9114">
        <v>6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</row>
    <row r="9115" spans="1:24" x14ac:dyDescent="0.3">
      <c r="A9115" t="s">
        <v>348</v>
      </c>
      <c r="B9115" t="s">
        <v>1183</v>
      </c>
      <c r="D9115" t="s">
        <v>1184</v>
      </c>
      <c r="F9115" t="s">
        <v>4979</v>
      </c>
      <c r="G9115" t="s">
        <v>4980</v>
      </c>
      <c r="I9115" t="s">
        <v>4981</v>
      </c>
      <c r="J9115">
        <v>2015</v>
      </c>
      <c r="K9115" t="s">
        <v>1189</v>
      </c>
      <c r="L9115">
        <v>3</v>
      </c>
      <c r="M9115">
        <v>2</v>
      </c>
      <c r="N9115">
        <v>0</v>
      </c>
      <c r="O9115">
        <v>1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</row>
    <row r="9116" spans="1:24" x14ac:dyDescent="0.3">
      <c r="A9116" t="s">
        <v>348</v>
      </c>
      <c r="B9116" t="s">
        <v>1183</v>
      </c>
      <c r="D9116" t="s">
        <v>1184</v>
      </c>
      <c r="F9116" t="s">
        <v>4979</v>
      </c>
      <c r="G9116" t="s">
        <v>4980</v>
      </c>
      <c r="I9116" t="s">
        <v>4981</v>
      </c>
      <c r="J9116">
        <v>2015</v>
      </c>
      <c r="K9116" t="s">
        <v>1190</v>
      </c>
      <c r="L9116">
        <v>2</v>
      </c>
      <c r="M9116">
        <v>1</v>
      </c>
      <c r="N9116">
        <v>0</v>
      </c>
      <c r="O9116">
        <v>1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</row>
    <row r="9117" spans="1:24" x14ac:dyDescent="0.3">
      <c r="A9117" t="s">
        <v>348</v>
      </c>
      <c r="B9117" t="s">
        <v>1183</v>
      </c>
      <c r="D9117" t="s">
        <v>1184</v>
      </c>
      <c r="F9117" t="s">
        <v>4979</v>
      </c>
      <c r="G9117" t="s">
        <v>4980</v>
      </c>
      <c r="I9117" t="s">
        <v>4981</v>
      </c>
      <c r="J9117">
        <v>2016</v>
      </c>
      <c r="K9117" t="s">
        <v>1189</v>
      </c>
      <c r="L9117">
        <v>12</v>
      </c>
      <c r="M9117">
        <v>0</v>
      </c>
      <c r="N9117">
        <v>2</v>
      </c>
      <c r="O9117">
        <v>0</v>
      </c>
      <c r="P9117">
        <v>0</v>
      </c>
      <c r="Q9117">
        <v>2</v>
      </c>
      <c r="R9117">
        <v>2</v>
      </c>
      <c r="S9117">
        <v>0</v>
      </c>
      <c r="T9117">
        <v>0</v>
      </c>
      <c r="U9117">
        <v>0</v>
      </c>
      <c r="V9117">
        <v>6</v>
      </c>
      <c r="W9117">
        <v>0</v>
      </c>
      <c r="X9117">
        <v>0</v>
      </c>
    </row>
    <row r="9118" spans="1:24" x14ac:dyDescent="0.3">
      <c r="A9118" t="s">
        <v>348</v>
      </c>
      <c r="B9118" t="s">
        <v>1183</v>
      </c>
      <c r="D9118" t="s">
        <v>1184</v>
      </c>
      <c r="F9118" t="s">
        <v>4979</v>
      </c>
      <c r="G9118" t="s">
        <v>4980</v>
      </c>
      <c r="I9118" t="s">
        <v>4981</v>
      </c>
      <c r="J9118">
        <v>2016</v>
      </c>
      <c r="K9118" t="s">
        <v>1190</v>
      </c>
      <c r="L9118">
        <v>6</v>
      </c>
      <c r="M9118">
        <v>0</v>
      </c>
      <c r="N9118">
        <v>1</v>
      </c>
      <c r="O9118">
        <v>0</v>
      </c>
      <c r="P9118">
        <v>0</v>
      </c>
      <c r="Q9118">
        <v>1</v>
      </c>
      <c r="R9118">
        <v>1</v>
      </c>
      <c r="S9118">
        <v>0</v>
      </c>
      <c r="T9118">
        <v>0</v>
      </c>
      <c r="U9118">
        <v>0</v>
      </c>
      <c r="V9118">
        <v>3</v>
      </c>
      <c r="W9118">
        <v>0</v>
      </c>
      <c r="X9118">
        <v>0</v>
      </c>
    </row>
    <row r="9119" spans="1:24" x14ac:dyDescent="0.3">
      <c r="A9119" t="s">
        <v>348</v>
      </c>
      <c r="B9119" t="s">
        <v>1183</v>
      </c>
      <c r="D9119" t="s">
        <v>1184</v>
      </c>
      <c r="F9119" t="s">
        <v>4979</v>
      </c>
      <c r="G9119" t="s">
        <v>4980</v>
      </c>
      <c r="I9119" t="s">
        <v>4981</v>
      </c>
      <c r="J9119">
        <v>2017</v>
      </c>
      <c r="K9119" t="s">
        <v>1189</v>
      </c>
      <c r="L9119">
        <v>2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2</v>
      </c>
      <c r="W9119">
        <v>0</v>
      </c>
      <c r="X9119">
        <v>0</v>
      </c>
    </row>
    <row r="9120" spans="1:24" x14ac:dyDescent="0.3">
      <c r="A9120" t="s">
        <v>348</v>
      </c>
      <c r="B9120" t="s">
        <v>1183</v>
      </c>
      <c r="D9120" t="s">
        <v>1184</v>
      </c>
      <c r="F9120" t="s">
        <v>4979</v>
      </c>
      <c r="G9120" t="s">
        <v>4980</v>
      </c>
      <c r="I9120" t="s">
        <v>4981</v>
      </c>
      <c r="J9120">
        <v>2017</v>
      </c>
      <c r="K9120" t="s">
        <v>1190</v>
      </c>
      <c r="L9120">
        <v>1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1</v>
      </c>
      <c r="W9120">
        <v>0</v>
      </c>
      <c r="X9120">
        <v>0</v>
      </c>
    </row>
    <row r="9121" spans="1:24" x14ac:dyDescent="0.3">
      <c r="A9121" t="s">
        <v>348</v>
      </c>
      <c r="B9121" t="s">
        <v>1183</v>
      </c>
      <c r="D9121" t="s">
        <v>1184</v>
      </c>
      <c r="F9121" t="s">
        <v>4979</v>
      </c>
      <c r="G9121" t="s">
        <v>4980</v>
      </c>
      <c r="I9121" t="s">
        <v>4981</v>
      </c>
      <c r="J9121">
        <v>2018</v>
      </c>
      <c r="K9121" t="s">
        <v>1189</v>
      </c>
      <c r="L9121">
        <v>8</v>
      </c>
      <c r="M9121">
        <v>0</v>
      </c>
      <c r="N9121">
        <v>0</v>
      </c>
      <c r="O9121">
        <v>0</v>
      </c>
      <c r="P9121">
        <v>0</v>
      </c>
      <c r="Q9121">
        <v>2</v>
      </c>
      <c r="R9121">
        <v>2</v>
      </c>
      <c r="S9121">
        <v>0</v>
      </c>
      <c r="T9121">
        <v>0</v>
      </c>
      <c r="U9121">
        <v>3</v>
      </c>
      <c r="V9121">
        <v>0</v>
      </c>
      <c r="W9121">
        <v>1</v>
      </c>
      <c r="X9121">
        <v>0</v>
      </c>
    </row>
    <row r="9122" spans="1:24" x14ac:dyDescent="0.3">
      <c r="A9122" t="s">
        <v>348</v>
      </c>
      <c r="B9122" t="s">
        <v>1183</v>
      </c>
      <c r="D9122" t="s">
        <v>1184</v>
      </c>
      <c r="F9122" t="s">
        <v>4979</v>
      </c>
      <c r="G9122" t="s">
        <v>4980</v>
      </c>
      <c r="I9122" t="s">
        <v>4981</v>
      </c>
      <c r="J9122">
        <v>2018</v>
      </c>
      <c r="K9122" t="s">
        <v>1190</v>
      </c>
      <c r="L9122">
        <v>6</v>
      </c>
      <c r="M9122">
        <v>0</v>
      </c>
      <c r="N9122">
        <v>0</v>
      </c>
      <c r="O9122">
        <v>0</v>
      </c>
      <c r="P9122">
        <v>0</v>
      </c>
      <c r="Q9122">
        <v>2</v>
      </c>
      <c r="R9122">
        <v>1</v>
      </c>
      <c r="S9122">
        <v>0</v>
      </c>
      <c r="T9122">
        <v>0</v>
      </c>
      <c r="U9122">
        <v>2</v>
      </c>
      <c r="V9122">
        <v>0</v>
      </c>
      <c r="W9122">
        <v>1</v>
      </c>
      <c r="X9122">
        <v>0</v>
      </c>
    </row>
    <row r="9123" spans="1:24" x14ac:dyDescent="0.3">
      <c r="A9123" t="s">
        <v>348</v>
      </c>
      <c r="B9123" t="s">
        <v>1183</v>
      </c>
      <c r="D9123" t="s">
        <v>1184</v>
      </c>
      <c r="F9123" t="s">
        <v>4979</v>
      </c>
      <c r="G9123" t="s">
        <v>4980</v>
      </c>
      <c r="I9123" t="s">
        <v>4981</v>
      </c>
      <c r="J9123">
        <v>2019</v>
      </c>
      <c r="K9123" t="s">
        <v>1189</v>
      </c>
      <c r="L9123">
        <v>3</v>
      </c>
      <c r="M9123">
        <v>0</v>
      </c>
      <c r="N9123">
        <v>0</v>
      </c>
      <c r="O9123">
        <v>0</v>
      </c>
      <c r="P9123">
        <v>1</v>
      </c>
      <c r="Q9123">
        <v>0</v>
      </c>
      <c r="R9123">
        <v>0</v>
      </c>
      <c r="S9123">
        <v>0</v>
      </c>
      <c r="T9123">
        <v>2</v>
      </c>
      <c r="U9123">
        <v>0</v>
      </c>
      <c r="V9123">
        <v>0</v>
      </c>
      <c r="W9123">
        <v>0</v>
      </c>
      <c r="X9123">
        <v>0</v>
      </c>
    </row>
    <row r="9124" spans="1:24" x14ac:dyDescent="0.3">
      <c r="A9124" t="s">
        <v>348</v>
      </c>
      <c r="B9124" t="s">
        <v>1183</v>
      </c>
      <c r="D9124" t="s">
        <v>1184</v>
      </c>
      <c r="F9124" t="s">
        <v>4979</v>
      </c>
      <c r="G9124" t="s">
        <v>4980</v>
      </c>
      <c r="I9124" t="s">
        <v>4981</v>
      </c>
      <c r="J9124">
        <v>2019</v>
      </c>
      <c r="K9124" t="s">
        <v>1190</v>
      </c>
      <c r="L9124">
        <v>2</v>
      </c>
      <c r="M9124">
        <v>0</v>
      </c>
      <c r="N9124">
        <v>0</v>
      </c>
      <c r="O9124">
        <v>0</v>
      </c>
      <c r="P9124">
        <v>1</v>
      </c>
      <c r="Q9124">
        <v>0</v>
      </c>
      <c r="R9124">
        <v>0</v>
      </c>
      <c r="S9124">
        <v>0</v>
      </c>
      <c r="T9124">
        <v>1</v>
      </c>
      <c r="U9124">
        <v>0</v>
      </c>
      <c r="V9124">
        <v>0</v>
      </c>
      <c r="W9124">
        <v>0</v>
      </c>
      <c r="X9124">
        <v>0</v>
      </c>
    </row>
    <row r="9125" spans="1:24" x14ac:dyDescent="0.3">
      <c r="A9125" t="s">
        <v>575</v>
      </c>
      <c r="B9125" t="s">
        <v>1183</v>
      </c>
      <c r="D9125" t="s">
        <v>1184</v>
      </c>
      <c r="F9125" t="s">
        <v>4982</v>
      </c>
      <c r="G9125" t="s">
        <v>4983</v>
      </c>
      <c r="I9125" t="s">
        <v>4984</v>
      </c>
      <c r="J9125">
        <v>2012</v>
      </c>
      <c r="K9125" t="s">
        <v>1189</v>
      </c>
      <c r="L9125">
        <v>1</v>
      </c>
      <c r="M9125">
        <v>0</v>
      </c>
      <c r="N9125">
        <v>1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</row>
    <row r="9126" spans="1:24" x14ac:dyDescent="0.3">
      <c r="A9126" t="s">
        <v>575</v>
      </c>
      <c r="B9126" t="s">
        <v>1183</v>
      </c>
      <c r="D9126" t="s">
        <v>1184</v>
      </c>
      <c r="F9126" t="s">
        <v>4982</v>
      </c>
      <c r="G9126" t="s">
        <v>4983</v>
      </c>
      <c r="I9126" t="s">
        <v>4984</v>
      </c>
      <c r="J9126">
        <v>2012</v>
      </c>
      <c r="K9126" t="s">
        <v>1190</v>
      </c>
      <c r="L9126">
        <v>1</v>
      </c>
      <c r="M9126">
        <v>0</v>
      </c>
      <c r="N9126">
        <v>1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</row>
    <row r="9127" spans="1:24" x14ac:dyDescent="0.3">
      <c r="A9127" t="s">
        <v>575</v>
      </c>
      <c r="B9127" t="s">
        <v>1183</v>
      </c>
      <c r="D9127" t="s">
        <v>1184</v>
      </c>
      <c r="F9127" t="s">
        <v>4982</v>
      </c>
      <c r="G9127" t="s">
        <v>4983</v>
      </c>
      <c r="I9127" t="s">
        <v>4984</v>
      </c>
      <c r="J9127">
        <v>2018</v>
      </c>
      <c r="K9127" t="s">
        <v>1189</v>
      </c>
      <c r="L9127">
        <v>2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2</v>
      </c>
      <c r="V9127">
        <v>0</v>
      </c>
      <c r="W9127">
        <v>0</v>
      </c>
      <c r="X9127">
        <v>0</v>
      </c>
    </row>
    <row r="9128" spans="1:24" x14ac:dyDescent="0.3">
      <c r="A9128" t="s">
        <v>575</v>
      </c>
      <c r="B9128" t="s">
        <v>1183</v>
      </c>
      <c r="D9128" t="s">
        <v>1184</v>
      </c>
      <c r="F9128" t="s">
        <v>4982</v>
      </c>
      <c r="G9128" t="s">
        <v>4983</v>
      </c>
      <c r="I9128" t="s">
        <v>4984</v>
      </c>
      <c r="J9128">
        <v>2018</v>
      </c>
      <c r="K9128" t="s">
        <v>1190</v>
      </c>
      <c r="L9128">
        <v>2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2</v>
      </c>
      <c r="V9128">
        <v>0</v>
      </c>
      <c r="W9128">
        <v>0</v>
      </c>
      <c r="X9128">
        <v>0</v>
      </c>
    </row>
    <row r="9129" spans="1:24" x14ac:dyDescent="0.3">
      <c r="A9129" t="s">
        <v>575</v>
      </c>
      <c r="B9129" t="s">
        <v>1183</v>
      </c>
      <c r="D9129" t="s">
        <v>1184</v>
      </c>
      <c r="F9129" t="s">
        <v>4982</v>
      </c>
      <c r="G9129" t="s">
        <v>4983</v>
      </c>
      <c r="I9129" t="s">
        <v>4984</v>
      </c>
      <c r="J9129">
        <v>2019</v>
      </c>
      <c r="K9129" t="s">
        <v>1189</v>
      </c>
      <c r="L9129">
        <v>1</v>
      </c>
      <c r="M9129">
        <v>0</v>
      </c>
      <c r="N9129">
        <v>1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</row>
    <row r="9130" spans="1:24" x14ac:dyDescent="0.3">
      <c r="A9130" t="s">
        <v>575</v>
      </c>
      <c r="B9130" t="s">
        <v>1183</v>
      </c>
      <c r="D9130" t="s">
        <v>1184</v>
      </c>
      <c r="F9130" t="s">
        <v>4982</v>
      </c>
      <c r="G9130" t="s">
        <v>4983</v>
      </c>
      <c r="I9130" t="s">
        <v>4984</v>
      </c>
      <c r="J9130">
        <v>2019</v>
      </c>
      <c r="K9130" t="s">
        <v>1190</v>
      </c>
      <c r="L9130">
        <v>1</v>
      </c>
      <c r="M9130">
        <v>0</v>
      </c>
      <c r="N9130">
        <v>1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</row>
    <row r="9131" spans="1:24" x14ac:dyDescent="0.3">
      <c r="A9131" t="s">
        <v>1139</v>
      </c>
      <c r="B9131" t="s">
        <v>1183</v>
      </c>
      <c r="D9131" t="s">
        <v>1184</v>
      </c>
      <c r="F9131" t="s">
        <v>4985</v>
      </c>
      <c r="G9131" t="s">
        <v>4986</v>
      </c>
      <c r="H9131" t="s">
        <v>4987</v>
      </c>
      <c r="I9131" t="s">
        <v>4988</v>
      </c>
      <c r="J9131">
        <v>2013</v>
      </c>
      <c r="K9131" t="s">
        <v>1189</v>
      </c>
      <c r="L9131">
        <v>2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2</v>
      </c>
      <c r="T9131">
        <v>0</v>
      </c>
      <c r="U9131">
        <v>0</v>
      </c>
      <c r="V9131">
        <v>0</v>
      </c>
      <c r="W9131">
        <v>0</v>
      </c>
      <c r="X9131">
        <v>0</v>
      </c>
    </row>
    <row r="9132" spans="1:24" x14ac:dyDescent="0.3">
      <c r="A9132" t="s">
        <v>1139</v>
      </c>
      <c r="B9132" t="s">
        <v>1183</v>
      </c>
      <c r="D9132" t="s">
        <v>1184</v>
      </c>
      <c r="F9132" t="s">
        <v>4985</v>
      </c>
      <c r="G9132" t="s">
        <v>4986</v>
      </c>
      <c r="H9132" t="s">
        <v>4987</v>
      </c>
      <c r="I9132" t="s">
        <v>4988</v>
      </c>
      <c r="J9132">
        <v>2013</v>
      </c>
      <c r="K9132" t="s">
        <v>1190</v>
      </c>
      <c r="L9132">
        <v>1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1</v>
      </c>
      <c r="T9132">
        <v>0</v>
      </c>
      <c r="U9132">
        <v>0</v>
      </c>
      <c r="V9132">
        <v>0</v>
      </c>
      <c r="W9132">
        <v>0</v>
      </c>
      <c r="X9132">
        <v>0</v>
      </c>
    </row>
    <row r="9133" spans="1:24" x14ac:dyDescent="0.3">
      <c r="A9133" t="s">
        <v>1140</v>
      </c>
      <c r="B9133" t="s">
        <v>1183</v>
      </c>
      <c r="D9133" t="s">
        <v>1184</v>
      </c>
      <c r="F9133" t="s">
        <v>4989</v>
      </c>
      <c r="G9133" t="s">
        <v>4990</v>
      </c>
      <c r="I9133" t="s">
        <v>4991</v>
      </c>
      <c r="J9133">
        <v>2014</v>
      </c>
      <c r="K9133" t="s">
        <v>1189</v>
      </c>
      <c r="L9133">
        <v>4</v>
      </c>
      <c r="M9133">
        <v>4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</row>
    <row r="9134" spans="1:24" x14ac:dyDescent="0.3">
      <c r="A9134" t="s">
        <v>1140</v>
      </c>
      <c r="B9134" t="s">
        <v>1183</v>
      </c>
      <c r="D9134" t="s">
        <v>1184</v>
      </c>
      <c r="F9134" t="s">
        <v>4989</v>
      </c>
      <c r="G9134" t="s">
        <v>4990</v>
      </c>
      <c r="I9134" t="s">
        <v>4991</v>
      </c>
      <c r="J9134">
        <v>2014</v>
      </c>
      <c r="K9134" t="s">
        <v>1190</v>
      </c>
      <c r="L9134">
        <v>1</v>
      </c>
      <c r="M9134">
        <v>1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</row>
    <row r="9135" spans="1:24" x14ac:dyDescent="0.3">
      <c r="A9135" t="s">
        <v>1140</v>
      </c>
      <c r="B9135" t="s">
        <v>1183</v>
      </c>
      <c r="D9135" t="s">
        <v>1184</v>
      </c>
      <c r="F9135" t="s">
        <v>4989</v>
      </c>
      <c r="G9135" t="s">
        <v>4990</v>
      </c>
      <c r="I9135" t="s">
        <v>4991</v>
      </c>
      <c r="J9135">
        <v>2015</v>
      </c>
      <c r="K9135" t="s">
        <v>1189</v>
      </c>
      <c r="L9135">
        <v>3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2</v>
      </c>
      <c r="W9135">
        <v>1</v>
      </c>
      <c r="X9135">
        <v>0</v>
      </c>
    </row>
    <row r="9136" spans="1:24" x14ac:dyDescent="0.3">
      <c r="A9136" t="s">
        <v>1140</v>
      </c>
      <c r="B9136" t="s">
        <v>1183</v>
      </c>
      <c r="D9136" t="s">
        <v>1184</v>
      </c>
      <c r="F9136" t="s">
        <v>4989</v>
      </c>
      <c r="G9136" t="s">
        <v>4990</v>
      </c>
      <c r="I9136" t="s">
        <v>4991</v>
      </c>
      <c r="J9136">
        <v>2015</v>
      </c>
      <c r="K9136" t="s">
        <v>1190</v>
      </c>
      <c r="L9136">
        <v>3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2</v>
      </c>
      <c r="W9136">
        <v>1</v>
      </c>
      <c r="X9136">
        <v>0</v>
      </c>
    </row>
    <row r="9137" spans="1:24" x14ac:dyDescent="0.3">
      <c r="A9137" t="s">
        <v>251</v>
      </c>
      <c r="B9137" t="s">
        <v>1183</v>
      </c>
      <c r="D9137" t="s">
        <v>1184</v>
      </c>
      <c r="F9137" t="s">
        <v>4992</v>
      </c>
      <c r="G9137" t="s">
        <v>4993</v>
      </c>
      <c r="H9137" t="s">
        <v>4994</v>
      </c>
      <c r="I9137" t="s">
        <v>4995</v>
      </c>
      <c r="J9137">
        <v>2015</v>
      </c>
      <c r="K9137" t="s">
        <v>1189</v>
      </c>
      <c r="L9137">
        <v>2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</row>
    <row r="9138" spans="1:24" x14ac:dyDescent="0.3">
      <c r="A9138" t="s">
        <v>251</v>
      </c>
      <c r="B9138" t="s">
        <v>1183</v>
      </c>
      <c r="D9138" t="s">
        <v>1184</v>
      </c>
      <c r="F9138" t="s">
        <v>4992</v>
      </c>
      <c r="G9138" t="s">
        <v>4993</v>
      </c>
      <c r="H9138" t="s">
        <v>4994</v>
      </c>
      <c r="I9138" t="s">
        <v>4995</v>
      </c>
      <c r="J9138">
        <v>2015</v>
      </c>
      <c r="K9138" t="s">
        <v>1190</v>
      </c>
      <c r="L9138">
        <v>2</v>
      </c>
      <c r="M9138">
        <v>0</v>
      </c>
      <c r="N9138">
        <v>1</v>
      </c>
      <c r="O9138">
        <v>0</v>
      </c>
      <c r="P9138">
        <v>1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</row>
    <row r="9139" spans="1:24" x14ac:dyDescent="0.3">
      <c r="A9139" t="s">
        <v>251</v>
      </c>
      <c r="B9139" t="s">
        <v>1183</v>
      </c>
      <c r="D9139" t="s">
        <v>1184</v>
      </c>
      <c r="F9139" t="s">
        <v>4992</v>
      </c>
      <c r="G9139" t="s">
        <v>4993</v>
      </c>
      <c r="H9139" t="s">
        <v>4994</v>
      </c>
      <c r="I9139" t="s">
        <v>4995</v>
      </c>
      <c r="J9139">
        <v>2016</v>
      </c>
      <c r="K9139" t="s">
        <v>1189</v>
      </c>
      <c r="L9139">
        <v>3</v>
      </c>
      <c r="M9139">
        <v>3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</row>
    <row r="9140" spans="1:24" x14ac:dyDescent="0.3">
      <c r="A9140" t="s">
        <v>251</v>
      </c>
      <c r="B9140" t="s">
        <v>1183</v>
      </c>
      <c r="D9140" t="s">
        <v>1184</v>
      </c>
      <c r="F9140" t="s">
        <v>4992</v>
      </c>
      <c r="G9140" t="s">
        <v>4993</v>
      </c>
      <c r="H9140" t="s">
        <v>4994</v>
      </c>
      <c r="I9140" t="s">
        <v>4995</v>
      </c>
      <c r="J9140">
        <v>2016</v>
      </c>
      <c r="K9140" t="s">
        <v>1190</v>
      </c>
      <c r="L9140">
        <v>1</v>
      </c>
      <c r="M9140">
        <v>1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</row>
    <row r="9141" spans="1:24" x14ac:dyDescent="0.3">
      <c r="A9141" t="s">
        <v>251</v>
      </c>
      <c r="B9141" t="s">
        <v>1183</v>
      </c>
      <c r="D9141" t="s">
        <v>1184</v>
      </c>
      <c r="F9141" t="s">
        <v>4992</v>
      </c>
      <c r="G9141" t="s">
        <v>4993</v>
      </c>
      <c r="H9141" t="s">
        <v>4994</v>
      </c>
      <c r="I9141" t="s">
        <v>4995</v>
      </c>
      <c r="J9141">
        <v>2017</v>
      </c>
      <c r="K9141" t="s">
        <v>1189</v>
      </c>
      <c r="L9141">
        <v>12</v>
      </c>
      <c r="M9141">
        <v>0</v>
      </c>
      <c r="N9141">
        <v>3</v>
      </c>
      <c r="O9141">
        <v>3</v>
      </c>
      <c r="P9141">
        <v>0</v>
      </c>
      <c r="Q9141">
        <v>3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3</v>
      </c>
      <c r="X9141">
        <v>0</v>
      </c>
    </row>
    <row r="9142" spans="1:24" x14ac:dyDescent="0.3">
      <c r="A9142" t="s">
        <v>251</v>
      </c>
      <c r="B9142" t="s">
        <v>1183</v>
      </c>
      <c r="D9142" t="s">
        <v>1184</v>
      </c>
      <c r="F9142" t="s">
        <v>4992</v>
      </c>
      <c r="G9142" t="s">
        <v>4993</v>
      </c>
      <c r="H9142" t="s">
        <v>4994</v>
      </c>
      <c r="I9142" t="s">
        <v>4995</v>
      </c>
      <c r="J9142">
        <v>2017</v>
      </c>
      <c r="K9142" t="s">
        <v>1190</v>
      </c>
      <c r="L9142">
        <v>6</v>
      </c>
      <c r="M9142">
        <v>0</v>
      </c>
      <c r="N9142">
        <v>2</v>
      </c>
      <c r="O9142">
        <v>1</v>
      </c>
      <c r="P9142">
        <v>0</v>
      </c>
      <c r="Q9142">
        <v>1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2</v>
      </c>
      <c r="X9142">
        <v>0</v>
      </c>
    </row>
    <row r="9143" spans="1:24" x14ac:dyDescent="0.3">
      <c r="A9143" t="s">
        <v>251</v>
      </c>
      <c r="B9143" t="s">
        <v>1183</v>
      </c>
      <c r="D9143" t="s">
        <v>1184</v>
      </c>
      <c r="F9143" t="s">
        <v>4992</v>
      </c>
      <c r="G9143" t="s">
        <v>4993</v>
      </c>
      <c r="H9143" t="s">
        <v>4994</v>
      </c>
      <c r="I9143" t="s">
        <v>4995</v>
      </c>
      <c r="J9143">
        <v>2019</v>
      </c>
      <c r="K9143" t="s">
        <v>1189</v>
      </c>
      <c r="L9143">
        <v>6</v>
      </c>
      <c r="M9143">
        <v>2</v>
      </c>
      <c r="N9143">
        <v>0</v>
      </c>
      <c r="O9143">
        <v>0</v>
      </c>
      <c r="P9143">
        <v>2</v>
      </c>
      <c r="Q9143">
        <v>0</v>
      </c>
      <c r="R9143">
        <v>0</v>
      </c>
      <c r="S9143">
        <v>0</v>
      </c>
      <c r="T9143">
        <v>0</v>
      </c>
      <c r="U9143">
        <v>2</v>
      </c>
      <c r="V9143">
        <v>0</v>
      </c>
      <c r="W9143">
        <v>0</v>
      </c>
      <c r="X9143">
        <v>0</v>
      </c>
    </row>
    <row r="9144" spans="1:24" x14ac:dyDescent="0.3">
      <c r="A9144" t="s">
        <v>251</v>
      </c>
      <c r="B9144" t="s">
        <v>1183</v>
      </c>
      <c r="D9144" t="s">
        <v>1184</v>
      </c>
      <c r="F9144" t="s">
        <v>4992</v>
      </c>
      <c r="G9144" t="s">
        <v>4993</v>
      </c>
      <c r="H9144" t="s">
        <v>4994</v>
      </c>
      <c r="I9144" t="s">
        <v>4995</v>
      </c>
      <c r="J9144">
        <v>2019</v>
      </c>
      <c r="K9144" t="s">
        <v>1190</v>
      </c>
      <c r="L9144">
        <v>3</v>
      </c>
      <c r="M9144">
        <v>1</v>
      </c>
      <c r="N9144">
        <v>0</v>
      </c>
      <c r="O9144">
        <v>0</v>
      </c>
      <c r="P9144">
        <v>1</v>
      </c>
      <c r="Q9144">
        <v>0</v>
      </c>
      <c r="R9144">
        <v>0</v>
      </c>
      <c r="S9144">
        <v>0</v>
      </c>
      <c r="T9144">
        <v>0</v>
      </c>
      <c r="U9144">
        <v>1</v>
      </c>
      <c r="V9144">
        <v>0</v>
      </c>
      <c r="W9144">
        <v>0</v>
      </c>
      <c r="X9144">
        <v>0</v>
      </c>
    </row>
    <row r="9145" spans="1:24" x14ac:dyDescent="0.3">
      <c r="A9145" t="s">
        <v>1141</v>
      </c>
      <c r="B9145" t="s">
        <v>1183</v>
      </c>
      <c r="D9145" t="s">
        <v>1184</v>
      </c>
      <c r="F9145" t="s">
        <v>4996</v>
      </c>
      <c r="G9145" t="s">
        <v>4997</v>
      </c>
      <c r="H9145" t="s">
        <v>4998</v>
      </c>
      <c r="I9145" t="s">
        <v>4999</v>
      </c>
      <c r="J9145">
        <v>2017</v>
      </c>
      <c r="K9145" t="s">
        <v>1189</v>
      </c>
      <c r="L9145">
        <v>1</v>
      </c>
      <c r="M9145">
        <v>0</v>
      </c>
      <c r="N9145">
        <v>0</v>
      </c>
      <c r="O9145">
        <v>0</v>
      </c>
      <c r="P9145">
        <v>1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</row>
    <row r="9146" spans="1:24" x14ac:dyDescent="0.3">
      <c r="A9146" t="s">
        <v>1141</v>
      </c>
      <c r="B9146" t="s">
        <v>1183</v>
      </c>
      <c r="D9146" t="s">
        <v>1184</v>
      </c>
      <c r="F9146" t="s">
        <v>4996</v>
      </c>
      <c r="G9146" t="s">
        <v>4997</v>
      </c>
      <c r="H9146" t="s">
        <v>4998</v>
      </c>
      <c r="I9146" t="s">
        <v>4999</v>
      </c>
      <c r="J9146">
        <v>2017</v>
      </c>
      <c r="K9146" t="s">
        <v>1190</v>
      </c>
      <c r="L9146">
        <v>1</v>
      </c>
      <c r="M9146">
        <v>0</v>
      </c>
      <c r="N9146">
        <v>0</v>
      </c>
      <c r="O9146">
        <v>0</v>
      </c>
      <c r="P9146">
        <v>1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</row>
    <row r="9147" spans="1:24" x14ac:dyDescent="0.3">
      <c r="A9147" t="s">
        <v>691</v>
      </c>
      <c r="B9147" t="s">
        <v>1183</v>
      </c>
      <c r="D9147" t="s">
        <v>1184</v>
      </c>
      <c r="F9147" t="s">
        <v>5000</v>
      </c>
      <c r="G9147" t="s">
        <v>5001</v>
      </c>
      <c r="I9147" t="s">
        <v>5002</v>
      </c>
      <c r="J9147">
        <v>2023</v>
      </c>
      <c r="K9147" t="s">
        <v>1189</v>
      </c>
      <c r="L9147">
        <v>1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1</v>
      </c>
      <c r="W9147">
        <v>0</v>
      </c>
      <c r="X9147">
        <v>0</v>
      </c>
    </row>
    <row r="9148" spans="1:24" x14ac:dyDescent="0.3">
      <c r="A9148" t="s">
        <v>691</v>
      </c>
      <c r="B9148" t="s">
        <v>1183</v>
      </c>
      <c r="D9148" t="s">
        <v>1184</v>
      </c>
      <c r="F9148" t="s">
        <v>5000</v>
      </c>
      <c r="G9148" t="s">
        <v>5001</v>
      </c>
      <c r="I9148" t="s">
        <v>5002</v>
      </c>
      <c r="J9148">
        <v>2023</v>
      </c>
      <c r="K9148" t="s">
        <v>1190</v>
      </c>
      <c r="L9148">
        <v>1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1</v>
      </c>
      <c r="W9148">
        <v>0</v>
      </c>
      <c r="X9148">
        <v>0</v>
      </c>
    </row>
    <row r="9149" spans="1:24" x14ac:dyDescent="0.3">
      <c r="A9149" t="s">
        <v>35</v>
      </c>
      <c r="B9149" t="s">
        <v>1183</v>
      </c>
      <c r="D9149" t="s">
        <v>1184</v>
      </c>
      <c r="F9149" t="s">
        <v>5003</v>
      </c>
      <c r="G9149" t="s">
        <v>5004</v>
      </c>
      <c r="H9149" t="s">
        <v>5005</v>
      </c>
      <c r="I9149" t="s">
        <v>5006</v>
      </c>
      <c r="J9149">
        <v>2016</v>
      </c>
      <c r="K9149" t="s">
        <v>1189</v>
      </c>
      <c r="L9149">
        <v>75</v>
      </c>
      <c r="M9149">
        <v>0</v>
      </c>
      <c r="N9149">
        <v>8</v>
      </c>
      <c r="O9149">
        <v>6</v>
      </c>
      <c r="P9149">
        <v>0</v>
      </c>
      <c r="Q9149">
        <v>0</v>
      </c>
      <c r="R9149">
        <v>1</v>
      </c>
      <c r="S9149">
        <v>0</v>
      </c>
      <c r="T9149">
        <v>0</v>
      </c>
      <c r="U9149">
        <v>49</v>
      </c>
      <c r="V9149">
        <v>1</v>
      </c>
      <c r="W9149">
        <v>6</v>
      </c>
      <c r="X9149">
        <v>4</v>
      </c>
    </row>
    <row r="9150" spans="1:24" x14ac:dyDescent="0.3">
      <c r="A9150" t="s">
        <v>35</v>
      </c>
      <c r="B9150" t="s">
        <v>1183</v>
      </c>
      <c r="D9150" t="s">
        <v>1184</v>
      </c>
      <c r="F9150" t="s">
        <v>5003</v>
      </c>
      <c r="G9150" t="s">
        <v>5004</v>
      </c>
      <c r="H9150" t="s">
        <v>5005</v>
      </c>
      <c r="I9150" t="s">
        <v>5006</v>
      </c>
      <c r="J9150">
        <v>2016</v>
      </c>
      <c r="K9150" t="s">
        <v>1190</v>
      </c>
      <c r="L9150">
        <v>65</v>
      </c>
      <c r="M9150">
        <v>0</v>
      </c>
      <c r="N9150">
        <v>5</v>
      </c>
      <c r="O9150">
        <v>5</v>
      </c>
      <c r="P9150">
        <v>0</v>
      </c>
      <c r="Q9150">
        <v>0</v>
      </c>
      <c r="R9150">
        <v>1</v>
      </c>
      <c r="S9150">
        <v>0</v>
      </c>
      <c r="T9150">
        <v>0</v>
      </c>
      <c r="U9150">
        <v>44</v>
      </c>
      <c r="V9150">
        <v>1</v>
      </c>
      <c r="W9150">
        <v>5</v>
      </c>
      <c r="X9150">
        <v>4</v>
      </c>
    </row>
    <row r="9151" spans="1:24" x14ac:dyDescent="0.3">
      <c r="A9151" t="s">
        <v>35</v>
      </c>
      <c r="B9151" t="s">
        <v>1183</v>
      </c>
      <c r="D9151" t="s">
        <v>1184</v>
      </c>
      <c r="F9151" t="s">
        <v>5003</v>
      </c>
      <c r="G9151" t="s">
        <v>5004</v>
      </c>
      <c r="H9151" t="s">
        <v>5005</v>
      </c>
      <c r="I9151" t="s">
        <v>5006</v>
      </c>
      <c r="J9151">
        <v>2017</v>
      </c>
      <c r="K9151" t="s">
        <v>1189</v>
      </c>
      <c r="L9151">
        <v>14</v>
      </c>
      <c r="M9151">
        <v>1</v>
      </c>
      <c r="N9151">
        <v>5</v>
      </c>
      <c r="O9151">
        <v>1</v>
      </c>
      <c r="P9151">
        <v>1</v>
      </c>
      <c r="Q9151">
        <v>1</v>
      </c>
      <c r="R9151">
        <v>0</v>
      </c>
      <c r="S9151">
        <v>0</v>
      </c>
      <c r="T9151">
        <v>1</v>
      </c>
      <c r="U9151">
        <v>1</v>
      </c>
      <c r="V9151">
        <v>1</v>
      </c>
      <c r="W9151">
        <v>0</v>
      </c>
      <c r="X9151">
        <v>2</v>
      </c>
    </row>
    <row r="9152" spans="1:24" x14ac:dyDescent="0.3">
      <c r="A9152" t="s">
        <v>35</v>
      </c>
      <c r="B9152" t="s">
        <v>1183</v>
      </c>
      <c r="D9152" t="s">
        <v>1184</v>
      </c>
      <c r="F9152" t="s">
        <v>5003</v>
      </c>
      <c r="G9152" t="s">
        <v>5004</v>
      </c>
      <c r="H9152" t="s">
        <v>5005</v>
      </c>
      <c r="I9152" t="s">
        <v>5006</v>
      </c>
      <c r="J9152">
        <v>2017</v>
      </c>
      <c r="K9152" t="s">
        <v>1190</v>
      </c>
      <c r="L9152">
        <v>12</v>
      </c>
      <c r="M9152">
        <v>1</v>
      </c>
      <c r="N9152">
        <v>4</v>
      </c>
      <c r="O9152">
        <v>1</v>
      </c>
      <c r="P9152">
        <v>1</v>
      </c>
      <c r="Q9152">
        <v>1</v>
      </c>
      <c r="R9152">
        <v>0</v>
      </c>
      <c r="S9152">
        <v>0</v>
      </c>
      <c r="T9152">
        <v>1</v>
      </c>
      <c r="U9152">
        <v>1</v>
      </c>
      <c r="V9152">
        <v>1</v>
      </c>
      <c r="W9152">
        <v>0</v>
      </c>
      <c r="X9152">
        <v>1</v>
      </c>
    </row>
    <row r="9153" spans="1:24" x14ac:dyDescent="0.3">
      <c r="A9153" t="s">
        <v>35</v>
      </c>
      <c r="B9153" t="s">
        <v>1183</v>
      </c>
      <c r="D9153" t="s">
        <v>1184</v>
      </c>
      <c r="F9153" t="s">
        <v>5003</v>
      </c>
      <c r="G9153" t="s">
        <v>5004</v>
      </c>
      <c r="H9153" t="s">
        <v>5005</v>
      </c>
      <c r="I9153" t="s">
        <v>5006</v>
      </c>
      <c r="J9153">
        <v>2018</v>
      </c>
      <c r="K9153" t="s">
        <v>1189</v>
      </c>
      <c r="L9153">
        <v>42</v>
      </c>
      <c r="M9153">
        <v>0</v>
      </c>
      <c r="N9153">
        <v>4</v>
      </c>
      <c r="O9153">
        <v>8</v>
      </c>
      <c r="P9153">
        <v>4</v>
      </c>
      <c r="Q9153">
        <v>2</v>
      </c>
      <c r="R9153">
        <v>0</v>
      </c>
      <c r="S9153">
        <v>1</v>
      </c>
      <c r="T9153">
        <v>0</v>
      </c>
      <c r="U9153">
        <v>0</v>
      </c>
      <c r="V9153">
        <v>13</v>
      </c>
      <c r="W9153">
        <v>5</v>
      </c>
      <c r="X9153">
        <v>5</v>
      </c>
    </row>
    <row r="9154" spans="1:24" x14ac:dyDescent="0.3">
      <c r="A9154" t="s">
        <v>35</v>
      </c>
      <c r="B9154" t="s">
        <v>1183</v>
      </c>
      <c r="D9154" t="s">
        <v>1184</v>
      </c>
      <c r="F9154" t="s">
        <v>5003</v>
      </c>
      <c r="G9154" t="s">
        <v>5004</v>
      </c>
      <c r="H9154" t="s">
        <v>5005</v>
      </c>
      <c r="I9154" t="s">
        <v>5006</v>
      </c>
      <c r="J9154">
        <v>2018</v>
      </c>
      <c r="K9154" t="s">
        <v>1190</v>
      </c>
      <c r="L9154">
        <v>33</v>
      </c>
      <c r="M9154">
        <v>0</v>
      </c>
      <c r="N9154">
        <v>3</v>
      </c>
      <c r="O9154">
        <v>8</v>
      </c>
      <c r="P9154">
        <v>2</v>
      </c>
      <c r="Q9154">
        <v>2</v>
      </c>
      <c r="R9154">
        <v>0</v>
      </c>
      <c r="S9154">
        <v>1</v>
      </c>
      <c r="T9154">
        <v>0</v>
      </c>
      <c r="U9154">
        <v>0</v>
      </c>
      <c r="V9154">
        <v>10</v>
      </c>
      <c r="W9154">
        <v>5</v>
      </c>
      <c r="X9154">
        <v>2</v>
      </c>
    </row>
    <row r="9155" spans="1:24" x14ac:dyDescent="0.3">
      <c r="A9155" t="s">
        <v>35</v>
      </c>
      <c r="B9155" t="s">
        <v>1183</v>
      </c>
      <c r="D9155" t="s">
        <v>1184</v>
      </c>
      <c r="F9155" t="s">
        <v>5003</v>
      </c>
      <c r="G9155" t="s">
        <v>5004</v>
      </c>
      <c r="H9155" t="s">
        <v>5005</v>
      </c>
      <c r="I9155" t="s">
        <v>5006</v>
      </c>
      <c r="J9155">
        <v>2019</v>
      </c>
      <c r="K9155" t="s">
        <v>1189</v>
      </c>
      <c r="L9155">
        <v>100</v>
      </c>
      <c r="M9155">
        <v>4</v>
      </c>
      <c r="N9155">
        <v>7</v>
      </c>
      <c r="O9155">
        <v>4</v>
      </c>
      <c r="P9155">
        <v>1</v>
      </c>
      <c r="Q9155">
        <v>0</v>
      </c>
      <c r="R9155">
        <v>2</v>
      </c>
      <c r="S9155">
        <v>4</v>
      </c>
      <c r="T9155">
        <v>0</v>
      </c>
      <c r="U9155">
        <v>44</v>
      </c>
      <c r="V9155">
        <v>13</v>
      </c>
      <c r="W9155">
        <v>12</v>
      </c>
      <c r="X9155">
        <v>9</v>
      </c>
    </row>
    <row r="9156" spans="1:24" x14ac:dyDescent="0.3">
      <c r="A9156" t="s">
        <v>35</v>
      </c>
      <c r="B9156" t="s">
        <v>1183</v>
      </c>
      <c r="D9156" t="s">
        <v>1184</v>
      </c>
      <c r="F9156" t="s">
        <v>5003</v>
      </c>
      <c r="G9156" t="s">
        <v>5004</v>
      </c>
      <c r="H9156" t="s">
        <v>5005</v>
      </c>
      <c r="I9156" t="s">
        <v>5006</v>
      </c>
      <c r="J9156">
        <v>2019</v>
      </c>
      <c r="K9156" t="s">
        <v>1190</v>
      </c>
      <c r="L9156">
        <v>82</v>
      </c>
      <c r="M9156">
        <v>3</v>
      </c>
      <c r="N9156">
        <v>4</v>
      </c>
      <c r="O9156">
        <v>3</v>
      </c>
      <c r="P9156">
        <v>1</v>
      </c>
      <c r="Q9156">
        <v>0</v>
      </c>
      <c r="R9156">
        <v>2</v>
      </c>
      <c r="S9156">
        <v>1</v>
      </c>
      <c r="T9156">
        <v>0</v>
      </c>
      <c r="U9156">
        <v>41</v>
      </c>
      <c r="V9156">
        <v>10</v>
      </c>
      <c r="W9156">
        <v>9</v>
      </c>
      <c r="X9156">
        <v>8</v>
      </c>
    </row>
    <row r="9157" spans="1:24" x14ac:dyDescent="0.3">
      <c r="A9157" t="s">
        <v>35</v>
      </c>
      <c r="B9157" t="s">
        <v>1183</v>
      </c>
      <c r="D9157" t="s">
        <v>1184</v>
      </c>
      <c r="F9157" t="s">
        <v>5003</v>
      </c>
      <c r="G9157" t="s">
        <v>5004</v>
      </c>
      <c r="H9157" t="s">
        <v>5005</v>
      </c>
      <c r="I9157" t="s">
        <v>5006</v>
      </c>
      <c r="J9157">
        <v>2020</v>
      </c>
      <c r="K9157" t="s">
        <v>1189</v>
      </c>
      <c r="L9157">
        <v>48</v>
      </c>
      <c r="M9157">
        <v>3</v>
      </c>
      <c r="N9157">
        <v>7</v>
      </c>
      <c r="O9157">
        <v>8</v>
      </c>
      <c r="P9157">
        <v>0</v>
      </c>
      <c r="Q9157">
        <v>2</v>
      </c>
      <c r="R9157">
        <v>0</v>
      </c>
      <c r="S9157">
        <v>2</v>
      </c>
      <c r="T9157">
        <v>0</v>
      </c>
      <c r="U9157">
        <v>6</v>
      </c>
      <c r="V9157">
        <v>15</v>
      </c>
      <c r="W9157">
        <v>0</v>
      </c>
      <c r="X9157">
        <v>5</v>
      </c>
    </row>
    <row r="9158" spans="1:24" x14ac:dyDescent="0.3">
      <c r="A9158" t="s">
        <v>35</v>
      </c>
      <c r="B9158" t="s">
        <v>1183</v>
      </c>
      <c r="D9158" t="s">
        <v>1184</v>
      </c>
      <c r="F9158" t="s">
        <v>5003</v>
      </c>
      <c r="G9158" t="s">
        <v>5004</v>
      </c>
      <c r="H9158" t="s">
        <v>5005</v>
      </c>
      <c r="I9158" t="s">
        <v>5006</v>
      </c>
      <c r="J9158">
        <v>2020</v>
      </c>
      <c r="K9158" t="s">
        <v>1190</v>
      </c>
      <c r="L9158">
        <v>34</v>
      </c>
      <c r="M9158">
        <v>2</v>
      </c>
      <c r="N9158">
        <v>6</v>
      </c>
      <c r="O9158">
        <v>6</v>
      </c>
      <c r="P9158">
        <v>0</v>
      </c>
      <c r="Q9158">
        <v>2</v>
      </c>
      <c r="R9158">
        <v>0</v>
      </c>
      <c r="S9158">
        <v>2</v>
      </c>
      <c r="T9158">
        <v>0</v>
      </c>
      <c r="U9158">
        <v>3</v>
      </c>
      <c r="V9158">
        <v>9</v>
      </c>
      <c r="W9158">
        <v>0</v>
      </c>
      <c r="X9158">
        <v>4</v>
      </c>
    </row>
    <row r="9159" spans="1:24" x14ac:dyDescent="0.3">
      <c r="A9159" t="s">
        <v>35</v>
      </c>
      <c r="B9159" t="s">
        <v>1183</v>
      </c>
      <c r="D9159" t="s">
        <v>1184</v>
      </c>
      <c r="F9159" t="s">
        <v>5003</v>
      </c>
      <c r="G9159" t="s">
        <v>5004</v>
      </c>
      <c r="H9159" t="s">
        <v>5005</v>
      </c>
      <c r="I9159" t="s">
        <v>5006</v>
      </c>
      <c r="J9159">
        <v>2021</v>
      </c>
      <c r="K9159" t="s">
        <v>1189</v>
      </c>
      <c r="L9159">
        <v>77</v>
      </c>
      <c r="M9159">
        <v>0</v>
      </c>
      <c r="N9159">
        <v>12</v>
      </c>
      <c r="O9159">
        <v>10</v>
      </c>
      <c r="P9159">
        <v>4</v>
      </c>
      <c r="Q9159">
        <v>9</v>
      </c>
      <c r="R9159">
        <v>2</v>
      </c>
      <c r="S9159">
        <v>0</v>
      </c>
      <c r="T9159">
        <v>0</v>
      </c>
      <c r="U9159">
        <v>7</v>
      </c>
      <c r="V9159">
        <v>7</v>
      </c>
      <c r="W9159">
        <v>12</v>
      </c>
      <c r="X9159">
        <v>14</v>
      </c>
    </row>
    <row r="9160" spans="1:24" x14ac:dyDescent="0.3">
      <c r="A9160" t="s">
        <v>35</v>
      </c>
      <c r="B9160" t="s">
        <v>1183</v>
      </c>
      <c r="D9160" t="s">
        <v>1184</v>
      </c>
      <c r="F9160" t="s">
        <v>5003</v>
      </c>
      <c r="G9160" t="s">
        <v>5004</v>
      </c>
      <c r="H9160" t="s">
        <v>5005</v>
      </c>
      <c r="I9160" t="s">
        <v>5006</v>
      </c>
      <c r="J9160">
        <v>2021</v>
      </c>
      <c r="K9160" t="s">
        <v>1190</v>
      </c>
      <c r="L9160">
        <v>52</v>
      </c>
      <c r="M9160">
        <v>0</v>
      </c>
      <c r="N9160">
        <v>10</v>
      </c>
      <c r="O9160">
        <v>5</v>
      </c>
      <c r="P9160">
        <v>3</v>
      </c>
      <c r="Q9160">
        <v>7</v>
      </c>
      <c r="R9160">
        <v>1</v>
      </c>
      <c r="S9160">
        <v>0</v>
      </c>
      <c r="T9160">
        <v>0</v>
      </c>
      <c r="U9160">
        <v>5</v>
      </c>
      <c r="V9160">
        <v>5</v>
      </c>
      <c r="W9160">
        <v>6</v>
      </c>
      <c r="X9160">
        <v>10</v>
      </c>
    </row>
    <row r="9161" spans="1:24" x14ac:dyDescent="0.3">
      <c r="A9161" t="s">
        <v>35</v>
      </c>
      <c r="B9161" t="s">
        <v>1183</v>
      </c>
      <c r="D9161" t="s">
        <v>1184</v>
      </c>
      <c r="F9161" t="s">
        <v>5003</v>
      </c>
      <c r="G9161" t="s">
        <v>5004</v>
      </c>
      <c r="H9161" t="s">
        <v>5005</v>
      </c>
      <c r="I9161" t="s">
        <v>5006</v>
      </c>
      <c r="J9161">
        <v>2022</v>
      </c>
      <c r="K9161" t="s">
        <v>1189</v>
      </c>
      <c r="L9161">
        <v>78</v>
      </c>
      <c r="M9161">
        <v>1</v>
      </c>
      <c r="N9161">
        <v>7</v>
      </c>
      <c r="O9161">
        <v>14</v>
      </c>
      <c r="P9161">
        <v>12</v>
      </c>
      <c r="Q9161">
        <v>14</v>
      </c>
      <c r="R9161">
        <v>2</v>
      </c>
      <c r="S9161">
        <v>0</v>
      </c>
      <c r="T9161">
        <v>1</v>
      </c>
      <c r="U9161">
        <v>6</v>
      </c>
      <c r="V9161">
        <v>4</v>
      </c>
      <c r="W9161">
        <v>3</v>
      </c>
      <c r="X9161">
        <v>14</v>
      </c>
    </row>
    <row r="9162" spans="1:24" x14ac:dyDescent="0.3">
      <c r="A9162" t="s">
        <v>35</v>
      </c>
      <c r="B9162" t="s">
        <v>1183</v>
      </c>
      <c r="D9162" t="s">
        <v>1184</v>
      </c>
      <c r="F9162" t="s">
        <v>5003</v>
      </c>
      <c r="G9162" t="s">
        <v>5004</v>
      </c>
      <c r="H9162" t="s">
        <v>5005</v>
      </c>
      <c r="I9162" t="s">
        <v>5006</v>
      </c>
      <c r="J9162">
        <v>2022</v>
      </c>
      <c r="K9162" t="s">
        <v>1190</v>
      </c>
      <c r="L9162">
        <v>52</v>
      </c>
      <c r="M9162">
        <v>1</v>
      </c>
      <c r="N9162">
        <v>5</v>
      </c>
      <c r="O9162">
        <v>8</v>
      </c>
      <c r="P9162">
        <v>9</v>
      </c>
      <c r="Q9162">
        <v>9</v>
      </c>
      <c r="R9162">
        <v>2</v>
      </c>
      <c r="S9162">
        <v>0</v>
      </c>
      <c r="T9162">
        <v>1</v>
      </c>
      <c r="U9162">
        <v>4</v>
      </c>
      <c r="V9162">
        <v>2</v>
      </c>
      <c r="W9162">
        <v>3</v>
      </c>
      <c r="X9162">
        <v>8</v>
      </c>
    </row>
    <row r="9163" spans="1:24" x14ac:dyDescent="0.3">
      <c r="A9163" t="s">
        <v>35</v>
      </c>
      <c r="B9163" t="s">
        <v>1183</v>
      </c>
      <c r="D9163" t="s">
        <v>1184</v>
      </c>
      <c r="F9163" t="s">
        <v>5003</v>
      </c>
      <c r="G9163" t="s">
        <v>5004</v>
      </c>
      <c r="H9163" t="s">
        <v>5005</v>
      </c>
      <c r="I9163" t="s">
        <v>5006</v>
      </c>
      <c r="J9163">
        <v>2023</v>
      </c>
      <c r="K9163" t="s">
        <v>1189</v>
      </c>
      <c r="L9163">
        <v>31</v>
      </c>
      <c r="M9163">
        <v>0</v>
      </c>
      <c r="N9163">
        <v>0</v>
      </c>
      <c r="O9163">
        <v>0</v>
      </c>
      <c r="P9163">
        <v>0</v>
      </c>
      <c r="Q9163">
        <v>6</v>
      </c>
      <c r="R9163">
        <v>0</v>
      </c>
      <c r="S9163">
        <v>2</v>
      </c>
      <c r="T9163">
        <v>0</v>
      </c>
      <c r="U9163">
        <v>2</v>
      </c>
      <c r="V9163">
        <v>2</v>
      </c>
      <c r="W9163">
        <v>11</v>
      </c>
      <c r="X9163">
        <v>8</v>
      </c>
    </row>
    <row r="9164" spans="1:24" x14ac:dyDescent="0.3">
      <c r="A9164" t="s">
        <v>35</v>
      </c>
      <c r="B9164" t="s">
        <v>1183</v>
      </c>
      <c r="D9164" t="s">
        <v>1184</v>
      </c>
      <c r="F9164" t="s">
        <v>5003</v>
      </c>
      <c r="G9164" t="s">
        <v>5004</v>
      </c>
      <c r="H9164" t="s">
        <v>5005</v>
      </c>
      <c r="I9164" t="s">
        <v>5006</v>
      </c>
      <c r="J9164">
        <v>2023</v>
      </c>
      <c r="K9164" t="s">
        <v>1190</v>
      </c>
      <c r="L9164">
        <v>23</v>
      </c>
      <c r="M9164">
        <v>0</v>
      </c>
      <c r="N9164">
        <v>0</v>
      </c>
      <c r="O9164">
        <v>0</v>
      </c>
      <c r="P9164">
        <v>0</v>
      </c>
      <c r="Q9164">
        <v>3</v>
      </c>
      <c r="R9164">
        <v>0</v>
      </c>
      <c r="S9164">
        <v>2</v>
      </c>
      <c r="T9164">
        <v>0</v>
      </c>
      <c r="U9164">
        <v>1</v>
      </c>
      <c r="V9164">
        <v>1</v>
      </c>
      <c r="W9164">
        <v>11</v>
      </c>
      <c r="X9164">
        <v>5</v>
      </c>
    </row>
    <row r="9165" spans="1:24" x14ac:dyDescent="0.3">
      <c r="A9165" t="s">
        <v>209</v>
      </c>
      <c r="B9165" t="s">
        <v>1183</v>
      </c>
      <c r="D9165" t="s">
        <v>1184</v>
      </c>
      <c r="F9165" t="s">
        <v>5007</v>
      </c>
      <c r="G9165" t="s">
        <v>5008</v>
      </c>
      <c r="H9165" t="s">
        <v>5009</v>
      </c>
      <c r="I9165" t="s">
        <v>5010</v>
      </c>
      <c r="J9165">
        <v>2021</v>
      </c>
      <c r="K9165" t="s">
        <v>1189</v>
      </c>
      <c r="L9165">
        <v>3</v>
      </c>
      <c r="M9165">
        <v>0</v>
      </c>
      <c r="N9165">
        <v>0</v>
      </c>
      <c r="O9165">
        <v>0</v>
      </c>
      <c r="P9165">
        <v>0</v>
      </c>
      <c r="Q9165">
        <v>3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</row>
    <row r="9166" spans="1:24" x14ac:dyDescent="0.3">
      <c r="A9166" t="s">
        <v>209</v>
      </c>
      <c r="B9166" t="s">
        <v>1183</v>
      </c>
      <c r="D9166" t="s">
        <v>1184</v>
      </c>
      <c r="F9166" t="s">
        <v>5007</v>
      </c>
      <c r="G9166" t="s">
        <v>5008</v>
      </c>
      <c r="H9166" t="s">
        <v>5009</v>
      </c>
      <c r="I9166" t="s">
        <v>5010</v>
      </c>
      <c r="J9166">
        <v>2021</v>
      </c>
      <c r="K9166" t="s">
        <v>1190</v>
      </c>
      <c r="L9166">
        <v>2</v>
      </c>
      <c r="M9166">
        <v>0</v>
      </c>
      <c r="N9166">
        <v>0</v>
      </c>
      <c r="O9166">
        <v>0</v>
      </c>
      <c r="P9166">
        <v>0</v>
      </c>
      <c r="Q9166">
        <v>2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</row>
    <row r="9167" spans="1:24" x14ac:dyDescent="0.3">
      <c r="A9167" t="s">
        <v>209</v>
      </c>
      <c r="B9167" t="s">
        <v>1183</v>
      </c>
      <c r="D9167" t="s">
        <v>1184</v>
      </c>
      <c r="F9167" t="s">
        <v>5007</v>
      </c>
      <c r="G9167" t="s">
        <v>5008</v>
      </c>
      <c r="H9167" t="s">
        <v>5009</v>
      </c>
      <c r="I9167" t="s">
        <v>5010</v>
      </c>
      <c r="J9167">
        <v>2022</v>
      </c>
      <c r="K9167" t="s">
        <v>1189</v>
      </c>
      <c r="L9167">
        <v>5</v>
      </c>
      <c r="M9167">
        <v>0</v>
      </c>
      <c r="N9167">
        <v>0</v>
      </c>
      <c r="O9167">
        <v>0</v>
      </c>
      <c r="P9167">
        <v>2</v>
      </c>
      <c r="Q9167">
        <v>3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</row>
    <row r="9168" spans="1:24" x14ac:dyDescent="0.3">
      <c r="A9168" t="s">
        <v>209</v>
      </c>
      <c r="B9168" t="s">
        <v>1183</v>
      </c>
      <c r="D9168" t="s">
        <v>1184</v>
      </c>
      <c r="F9168" t="s">
        <v>5007</v>
      </c>
      <c r="G9168" t="s">
        <v>5008</v>
      </c>
      <c r="H9168" t="s">
        <v>5009</v>
      </c>
      <c r="I9168" t="s">
        <v>5010</v>
      </c>
      <c r="J9168">
        <v>2022</v>
      </c>
      <c r="K9168" t="s">
        <v>1190</v>
      </c>
      <c r="L9168">
        <v>3</v>
      </c>
      <c r="M9168">
        <v>0</v>
      </c>
      <c r="N9168">
        <v>0</v>
      </c>
      <c r="O9168">
        <v>0</v>
      </c>
      <c r="P9168">
        <v>1</v>
      </c>
      <c r="Q9168">
        <v>2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</row>
    <row r="9169" spans="1:24" x14ac:dyDescent="0.3">
      <c r="A9169" t="s">
        <v>274</v>
      </c>
      <c r="B9169" t="s">
        <v>1183</v>
      </c>
      <c r="D9169" t="s">
        <v>1184</v>
      </c>
      <c r="F9169" t="s">
        <v>5011</v>
      </c>
      <c r="G9169" t="s">
        <v>5012</v>
      </c>
      <c r="H9169" t="s">
        <v>5013</v>
      </c>
      <c r="I9169" t="s">
        <v>5014</v>
      </c>
      <c r="J9169">
        <v>2007</v>
      </c>
      <c r="K9169" t="s">
        <v>1189</v>
      </c>
      <c r="L9169">
        <v>1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1</v>
      </c>
      <c r="X9169">
        <v>0</v>
      </c>
    </row>
    <row r="9170" spans="1:24" x14ac:dyDescent="0.3">
      <c r="A9170" t="s">
        <v>274</v>
      </c>
      <c r="B9170" t="s">
        <v>1183</v>
      </c>
      <c r="D9170" t="s">
        <v>1184</v>
      </c>
      <c r="F9170" t="s">
        <v>5011</v>
      </c>
      <c r="G9170" t="s">
        <v>5012</v>
      </c>
      <c r="H9170" t="s">
        <v>5013</v>
      </c>
      <c r="I9170" t="s">
        <v>5014</v>
      </c>
      <c r="J9170">
        <v>2007</v>
      </c>
      <c r="K9170" t="s">
        <v>1190</v>
      </c>
      <c r="L9170">
        <v>1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1</v>
      </c>
      <c r="X9170">
        <v>0</v>
      </c>
    </row>
    <row r="9171" spans="1:24" x14ac:dyDescent="0.3">
      <c r="A9171" t="s">
        <v>274</v>
      </c>
      <c r="B9171" t="s">
        <v>1183</v>
      </c>
      <c r="D9171" t="s">
        <v>1184</v>
      </c>
      <c r="F9171" t="s">
        <v>5011</v>
      </c>
      <c r="G9171" t="s">
        <v>5012</v>
      </c>
      <c r="H9171" t="s">
        <v>5013</v>
      </c>
      <c r="I9171" t="s">
        <v>5014</v>
      </c>
      <c r="J9171">
        <v>2010</v>
      </c>
      <c r="K9171" t="s">
        <v>1189</v>
      </c>
      <c r="L9171">
        <v>4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4</v>
      </c>
    </row>
    <row r="9172" spans="1:24" x14ac:dyDescent="0.3">
      <c r="A9172" t="s">
        <v>274</v>
      </c>
      <c r="B9172" t="s">
        <v>1183</v>
      </c>
      <c r="D9172" t="s">
        <v>1184</v>
      </c>
      <c r="F9172" t="s">
        <v>5011</v>
      </c>
      <c r="G9172" t="s">
        <v>5012</v>
      </c>
      <c r="H9172" t="s">
        <v>5013</v>
      </c>
      <c r="I9172" t="s">
        <v>5014</v>
      </c>
      <c r="J9172">
        <v>2010</v>
      </c>
      <c r="K9172" t="s">
        <v>1190</v>
      </c>
      <c r="L9172">
        <v>1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1</v>
      </c>
    </row>
    <row r="9173" spans="1:24" x14ac:dyDescent="0.3">
      <c r="A9173" t="s">
        <v>274</v>
      </c>
      <c r="B9173" t="s">
        <v>1183</v>
      </c>
      <c r="D9173" t="s">
        <v>1184</v>
      </c>
      <c r="F9173" t="s">
        <v>5011</v>
      </c>
      <c r="G9173" t="s">
        <v>5012</v>
      </c>
      <c r="H9173" t="s">
        <v>5013</v>
      </c>
      <c r="I9173" t="s">
        <v>5014</v>
      </c>
      <c r="J9173">
        <v>2012</v>
      </c>
      <c r="K9173" t="s">
        <v>1189</v>
      </c>
      <c r="L9173">
        <v>1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1</v>
      </c>
      <c r="W9173">
        <v>0</v>
      </c>
      <c r="X9173">
        <v>0</v>
      </c>
    </row>
    <row r="9174" spans="1:24" x14ac:dyDescent="0.3">
      <c r="A9174" t="s">
        <v>274</v>
      </c>
      <c r="B9174" t="s">
        <v>1183</v>
      </c>
      <c r="D9174" t="s">
        <v>1184</v>
      </c>
      <c r="F9174" t="s">
        <v>5011</v>
      </c>
      <c r="G9174" t="s">
        <v>5012</v>
      </c>
      <c r="H9174" t="s">
        <v>5013</v>
      </c>
      <c r="I9174" t="s">
        <v>5014</v>
      </c>
      <c r="J9174">
        <v>2012</v>
      </c>
      <c r="K9174" t="s">
        <v>1190</v>
      </c>
      <c r="L9174">
        <v>1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1</v>
      </c>
      <c r="W9174">
        <v>0</v>
      </c>
      <c r="X9174">
        <v>0</v>
      </c>
    </row>
    <row r="9175" spans="1:24" x14ac:dyDescent="0.3">
      <c r="A9175" t="s">
        <v>274</v>
      </c>
      <c r="B9175" t="s">
        <v>1183</v>
      </c>
      <c r="D9175" t="s">
        <v>1184</v>
      </c>
      <c r="F9175" t="s">
        <v>5011</v>
      </c>
      <c r="G9175" t="s">
        <v>5012</v>
      </c>
      <c r="H9175" t="s">
        <v>5013</v>
      </c>
      <c r="I9175" t="s">
        <v>5014</v>
      </c>
      <c r="J9175">
        <v>2014</v>
      </c>
      <c r="K9175" t="s">
        <v>1189</v>
      </c>
      <c r="L9175">
        <v>2</v>
      </c>
      <c r="M9175">
        <v>0</v>
      </c>
      <c r="N9175">
        <v>0</v>
      </c>
      <c r="O9175">
        <v>1</v>
      </c>
      <c r="P9175">
        <v>0</v>
      </c>
      <c r="Q9175">
        <v>0</v>
      </c>
      <c r="R9175">
        <v>0</v>
      </c>
      <c r="S9175">
        <v>1</v>
      </c>
      <c r="T9175">
        <v>0</v>
      </c>
      <c r="U9175">
        <v>0</v>
      </c>
      <c r="V9175">
        <v>0</v>
      </c>
      <c r="W9175">
        <v>0</v>
      </c>
      <c r="X9175">
        <v>0</v>
      </c>
    </row>
    <row r="9176" spans="1:24" x14ac:dyDescent="0.3">
      <c r="A9176" t="s">
        <v>274</v>
      </c>
      <c r="B9176" t="s">
        <v>1183</v>
      </c>
      <c r="D9176" t="s">
        <v>1184</v>
      </c>
      <c r="F9176" t="s">
        <v>5011</v>
      </c>
      <c r="G9176" t="s">
        <v>5012</v>
      </c>
      <c r="H9176" t="s">
        <v>5013</v>
      </c>
      <c r="I9176" t="s">
        <v>5014</v>
      </c>
      <c r="J9176">
        <v>2014</v>
      </c>
      <c r="K9176" t="s">
        <v>1190</v>
      </c>
      <c r="L9176">
        <v>2</v>
      </c>
      <c r="M9176">
        <v>0</v>
      </c>
      <c r="N9176">
        <v>0</v>
      </c>
      <c r="O9176">
        <v>1</v>
      </c>
      <c r="P9176">
        <v>0</v>
      </c>
      <c r="Q9176">
        <v>0</v>
      </c>
      <c r="R9176">
        <v>0</v>
      </c>
      <c r="S9176">
        <v>1</v>
      </c>
      <c r="T9176">
        <v>0</v>
      </c>
      <c r="U9176">
        <v>0</v>
      </c>
      <c r="V9176">
        <v>0</v>
      </c>
      <c r="W9176">
        <v>0</v>
      </c>
      <c r="X9176">
        <v>0</v>
      </c>
    </row>
    <row r="9177" spans="1:24" x14ac:dyDescent="0.3">
      <c r="A9177" t="s">
        <v>274</v>
      </c>
      <c r="B9177" t="s">
        <v>1183</v>
      </c>
      <c r="D9177" t="s">
        <v>1184</v>
      </c>
      <c r="F9177" t="s">
        <v>5011</v>
      </c>
      <c r="G9177" t="s">
        <v>5012</v>
      </c>
      <c r="H9177" t="s">
        <v>5013</v>
      </c>
      <c r="I9177" t="s">
        <v>5014</v>
      </c>
      <c r="J9177">
        <v>2016</v>
      </c>
      <c r="K9177" t="s">
        <v>1189</v>
      </c>
      <c r="L9177">
        <v>2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2</v>
      </c>
      <c r="X9177">
        <v>0</v>
      </c>
    </row>
    <row r="9178" spans="1:24" x14ac:dyDescent="0.3">
      <c r="A9178" t="s">
        <v>274</v>
      </c>
      <c r="B9178" t="s">
        <v>1183</v>
      </c>
      <c r="D9178" t="s">
        <v>1184</v>
      </c>
      <c r="F9178" t="s">
        <v>5011</v>
      </c>
      <c r="G9178" t="s">
        <v>5012</v>
      </c>
      <c r="H9178" t="s">
        <v>5013</v>
      </c>
      <c r="I9178" t="s">
        <v>5014</v>
      </c>
      <c r="J9178">
        <v>2016</v>
      </c>
      <c r="K9178" t="s">
        <v>1190</v>
      </c>
      <c r="L9178">
        <v>2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2</v>
      </c>
      <c r="X9178">
        <v>0</v>
      </c>
    </row>
    <row r="9179" spans="1:24" x14ac:dyDescent="0.3">
      <c r="A9179" t="s">
        <v>274</v>
      </c>
      <c r="B9179" t="s">
        <v>1183</v>
      </c>
      <c r="D9179" t="s">
        <v>1184</v>
      </c>
      <c r="F9179" t="s">
        <v>5011</v>
      </c>
      <c r="G9179" t="s">
        <v>5012</v>
      </c>
      <c r="H9179" t="s">
        <v>5013</v>
      </c>
      <c r="I9179" t="s">
        <v>5014</v>
      </c>
      <c r="J9179">
        <v>2020</v>
      </c>
      <c r="K9179" t="s">
        <v>1189</v>
      </c>
      <c r="L9179">
        <v>4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4</v>
      </c>
      <c r="T9179">
        <v>0</v>
      </c>
      <c r="U9179">
        <v>0</v>
      </c>
      <c r="V9179">
        <v>0</v>
      </c>
      <c r="W9179">
        <v>0</v>
      </c>
      <c r="X9179">
        <v>0</v>
      </c>
    </row>
    <row r="9180" spans="1:24" x14ac:dyDescent="0.3">
      <c r="A9180" t="s">
        <v>274</v>
      </c>
      <c r="B9180" t="s">
        <v>1183</v>
      </c>
      <c r="D9180" t="s">
        <v>1184</v>
      </c>
      <c r="F9180" t="s">
        <v>5011</v>
      </c>
      <c r="G9180" t="s">
        <v>5012</v>
      </c>
      <c r="H9180" t="s">
        <v>5013</v>
      </c>
      <c r="I9180" t="s">
        <v>5014</v>
      </c>
      <c r="J9180">
        <v>2020</v>
      </c>
      <c r="K9180" t="s">
        <v>1190</v>
      </c>
      <c r="L9180">
        <v>1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1</v>
      </c>
      <c r="T9180">
        <v>0</v>
      </c>
      <c r="U9180">
        <v>0</v>
      </c>
      <c r="V9180">
        <v>0</v>
      </c>
      <c r="W9180">
        <v>0</v>
      </c>
      <c r="X9180">
        <v>0</v>
      </c>
    </row>
    <row r="9181" spans="1:24" x14ac:dyDescent="0.3">
      <c r="A9181" t="s">
        <v>274</v>
      </c>
      <c r="B9181" t="s">
        <v>1183</v>
      </c>
      <c r="D9181" t="s">
        <v>1184</v>
      </c>
      <c r="F9181" t="s">
        <v>5011</v>
      </c>
      <c r="G9181" t="s">
        <v>5012</v>
      </c>
      <c r="H9181" t="s">
        <v>5013</v>
      </c>
      <c r="I9181" t="s">
        <v>5014</v>
      </c>
      <c r="J9181">
        <v>2021</v>
      </c>
      <c r="K9181" t="s">
        <v>1189</v>
      </c>
      <c r="L9181">
        <v>2</v>
      </c>
      <c r="M9181">
        <v>0</v>
      </c>
      <c r="N9181">
        <v>0</v>
      </c>
      <c r="O9181">
        <v>2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</row>
    <row r="9182" spans="1:24" x14ac:dyDescent="0.3">
      <c r="A9182" t="s">
        <v>274</v>
      </c>
      <c r="B9182" t="s">
        <v>1183</v>
      </c>
      <c r="D9182" t="s">
        <v>1184</v>
      </c>
      <c r="F9182" t="s">
        <v>5011</v>
      </c>
      <c r="G9182" t="s">
        <v>5012</v>
      </c>
      <c r="H9182" t="s">
        <v>5013</v>
      </c>
      <c r="I9182" t="s">
        <v>5014</v>
      </c>
      <c r="J9182">
        <v>2021</v>
      </c>
      <c r="K9182" t="s">
        <v>1190</v>
      </c>
      <c r="L9182">
        <v>1</v>
      </c>
      <c r="M9182">
        <v>0</v>
      </c>
      <c r="N9182">
        <v>0</v>
      </c>
      <c r="O9182">
        <v>1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</row>
    <row r="9183" spans="1:24" x14ac:dyDescent="0.3">
      <c r="A9183" t="s">
        <v>1142</v>
      </c>
      <c r="B9183" t="s">
        <v>1183</v>
      </c>
      <c r="D9183" t="s">
        <v>1184</v>
      </c>
      <c r="F9183" t="s">
        <v>5015</v>
      </c>
      <c r="G9183" t="s">
        <v>5016</v>
      </c>
      <c r="I9183" t="s">
        <v>5017</v>
      </c>
      <c r="J9183">
        <v>2015</v>
      </c>
      <c r="K9183" t="s">
        <v>1189</v>
      </c>
      <c r="L9183">
        <v>2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2</v>
      </c>
    </row>
    <row r="9184" spans="1:24" x14ac:dyDescent="0.3">
      <c r="A9184" t="s">
        <v>1142</v>
      </c>
      <c r="B9184" t="s">
        <v>1183</v>
      </c>
      <c r="D9184" t="s">
        <v>1184</v>
      </c>
      <c r="F9184" t="s">
        <v>5015</v>
      </c>
      <c r="G9184" t="s">
        <v>5016</v>
      </c>
      <c r="I9184" t="s">
        <v>5017</v>
      </c>
      <c r="J9184">
        <v>2015</v>
      </c>
      <c r="K9184" t="s">
        <v>1190</v>
      </c>
      <c r="L9184">
        <v>1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1</v>
      </c>
    </row>
    <row r="9185" spans="1:24" x14ac:dyDescent="0.3">
      <c r="A9185" t="s">
        <v>1142</v>
      </c>
      <c r="B9185" t="s">
        <v>1183</v>
      </c>
      <c r="D9185" t="s">
        <v>1184</v>
      </c>
      <c r="F9185" t="s">
        <v>5015</v>
      </c>
      <c r="G9185" t="s">
        <v>5016</v>
      </c>
      <c r="I9185" t="s">
        <v>5017</v>
      </c>
      <c r="J9185">
        <v>2017</v>
      </c>
      <c r="K9185" t="s">
        <v>1189</v>
      </c>
      <c r="L9185">
        <v>5</v>
      </c>
      <c r="M9185">
        <v>0</v>
      </c>
      <c r="N9185">
        <v>0</v>
      </c>
      <c r="O9185">
        <v>0</v>
      </c>
      <c r="P9185">
        <v>0</v>
      </c>
      <c r="Q9185">
        <v>1</v>
      </c>
      <c r="R9185">
        <v>0</v>
      </c>
      <c r="S9185">
        <v>0</v>
      </c>
      <c r="T9185">
        <v>0</v>
      </c>
      <c r="U9185">
        <v>0</v>
      </c>
      <c r="V9185">
        <v>1</v>
      </c>
      <c r="W9185">
        <v>2</v>
      </c>
      <c r="X9185">
        <v>1</v>
      </c>
    </row>
    <row r="9186" spans="1:24" x14ac:dyDescent="0.3">
      <c r="A9186" t="s">
        <v>1142</v>
      </c>
      <c r="B9186" t="s">
        <v>1183</v>
      </c>
      <c r="D9186" t="s">
        <v>1184</v>
      </c>
      <c r="F9186" t="s">
        <v>5015</v>
      </c>
      <c r="G9186" t="s">
        <v>5016</v>
      </c>
      <c r="I9186" t="s">
        <v>5017</v>
      </c>
      <c r="J9186">
        <v>2017</v>
      </c>
      <c r="K9186" t="s">
        <v>1190</v>
      </c>
      <c r="L9186">
        <v>4</v>
      </c>
      <c r="M9186">
        <v>0</v>
      </c>
      <c r="N9186">
        <v>0</v>
      </c>
      <c r="O9186">
        <v>0</v>
      </c>
      <c r="P9186">
        <v>0</v>
      </c>
      <c r="Q9186">
        <v>1</v>
      </c>
      <c r="R9186">
        <v>0</v>
      </c>
      <c r="S9186">
        <v>0</v>
      </c>
      <c r="T9186">
        <v>0</v>
      </c>
      <c r="U9186">
        <v>0</v>
      </c>
      <c r="V9186">
        <v>1</v>
      </c>
      <c r="W9186">
        <v>1</v>
      </c>
      <c r="X9186">
        <v>1</v>
      </c>
    </row>
    <row r="9187" spans="1:24" x14ac:dyDescent="0.3">
      <c r="A9187" t="s">
        <v>1142</v>
      </c>
      <c r="B9187" t="s">
        <v>1183</v>
      </c>
      <c r="D9187" t="s">
        <v>1184</v>
      </c>
      <c r="F9187" t="s">
        <v>5015</v>
      </c>
      <c r="G9187" t="s">
        <v>5016</v>
      </c>
      <c r="I9187" t="s">
        <v>5017</v>
      </c>
      <c r="J9187">
        <v>2018</v>
      </c>
      <c r="K9187" t="s">
        <v>1189</v>
      </c>
      <c r="L9187">
        <v>3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1</v>
      </c>
      <c r="X9187">
        <v>2</v>
      </c>
    </row>
    <row r="9188" spans="1:24" x14ac:dyDescent="0.3">
      <c r="A9188" t="s">
        <v>1142</v>
      </c>
      <c r="B9188" t="s">
        <v>1183</v>
      </c>
      <c r="D9188" t="s">
        <v>1184</v>
      </c>
      <c r="F9188" t="s">
        <v>5015</v>
      </c>
      <c r="G9188" t="s">
        <v>5016</v>
      </c>
      <c r="I9188" t="s">
        <v>5017</v>
      </c>
      <c r="J9188">
        <v>2018</v>
      </c>
      <c r="K9188" t="s">
        <v>1190</v>
      </c>
      <c r="L9188">
        <v>2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1</v>
      </c>
      <c r="X9188">
        <v>1</v>
      </c>
    </row>
    <row r="9189" spans="1:24" x14ac:dyDescent="0.3">
      <c r="A9189" t="s">
        <v>1143</v>
      </c>
      <c r="B9189" t="s">
        <v>1183</v>
      </c>
      <c r="D9189" t="s">
        <v>1184</v>
      </c>
      <c r="G9189" t="s">
        <v>5018</v>
      </c>
      <c r="H9189" t="s">
        <v>5019</v>
      </c>
      <c r="I9189" t="s">
        <v>5020</v>
      </c>
      <c r="J9189">
        <v>2013</v>
      </c>
      <c r="K9189" t="s">
        <v>1189</v>
      </c>
      <c r="L9189">
        <v>1</v>
      </c>
      <c r="M9189">
        <v>0</v>
      </c>
      <c r="N9189">
        <v>1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</row>
    <row r="9190" spans="1:24" x14ac:dyDescent="0.3">
      <c r="A9190" t="s">
        <v>1143</v>
      </c>
      <c r="B9190" t="s">
        <v>1183</v>
      </c>
      <c r="D9190" t="s">
        <v>1184</v>
      </c>
      <c r="G9190" t="s">
        <v>5018</v>
      </c>
      <c r="H9190" t="s">
        <v>5019</v>
      </c>
      <c r="I9190" t="s">
        <v>5020</v>
      </c>
      <c r="J9190">
        <v>2013</v>
      </c>
      <c r="K9190" t="s">
        <v>1190</v>
      </c>
      <c r="L9190">
        <v>1</v>
      </c>
      <c r="M9190">
        <v>0</v>
      </c>
      <c r="N9190">
        <v>1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</row>
    <row r="9191" spans="1:24" x14ac:dyDescent="0.3">
      <c r="A9191" t="s">
        <v>1144</v>
      </c>
      <c r="B9191" t="s">
        <v>1183</v>
      </c>
      <c r="D9191" t="s">
        <v>1184</v>
      </c>
      <c r="F9191" t="s">
        <v>5021</v>
      </c>
      <c r="G9191" t="s">
        <v>5022</v>
      </c>
      <c r="I9191" t="s">
        <v>5023</v>
      </c>
      <c r="J9191">
        <v>2012</v>
      </c>
      <c r="K9191" t="s">
        <v>1189</v>
      </c>
      <c r="L9191">
        <v>1</v>
      </c>
      <c r="M9191">
        <v>0</v>
      </c>
      <c r="N9191">
        <v>0</v>
      </c>
      <c r="O9191">
        <v>1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</row>
    <row r="9192" spans="1:24" x14ac:dyDescent="0.3">
      <c r="A9192" t="s">
        <v>1144</v>
      </c>
      <c r="B9192" t="s">
        <v>1183</v>
      </c>
      <c r="D9192" t="s">
        <v>1184</v>
      </c>
      <c r="F9192" t="s">
        <v>5021</v>
      </c>
      <c r="G9192" t="s">
        <v>5022</v>
      </c>
      <c r="I9192" t="s">
        <v>5023</v>
      </c>
      <c r="J9192">
        <v>2012</v>
      </c>
      <c r="K9192" t="s">
        <v>1190</v>
      </c>
      <c r="L9192">
        <v>1</v>
      </c>
      <c r="M9192">
        <v>0</v>
      </c>
      <c r="N9192">
        <v>0</v>
      </c>
      <c r="O9192">
        <v>1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</row>
    <row r="9193" spans="1:24" x14ac:dyDescent="0.3">
      <c r="A9193" t="s">
        <v>1145</v>
      </c>
      <c r="B9193" t="s">
        <v>1183</v>
      </c>
      <c r="D9193" t="s">
        <v>1184</v>
      </c>
      <c r="F9193" t="s">
        <v>5024</v>
      </c>
      <c r="G9193" t="s">
        <v>5025</v>
      </c>
      <c r="H9193" t="s">
        <v>5026</v>
      </c>
      <c r="I9193" t="s">
        <v>5027</v>
      </c>
      <c r="J9193">
        <v>2011</v>
      </c>
      <c r="K9193" t="s">
        <v>1189</v>
      </c>
      <c r="L9193">
        <v>2</v>
      </c>
      <c r="M9193">
        <v>0</v>
      </c>
      <c r="N9193">
        <v>2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</row>
    <row r="9194" spans="1:24" x14ac:dyDescent="0.3">
      <c r="A9194" t="s">
        <v>1145</v>
      </c>
      <c r="B9194" t="s">
        <v>1183</v>
      </c>
      <c r="D9194" t="s">
        <v>1184</v>
      </c>
      <c r="F9194" t="s">
        <v>5024</v>
      </c>
      <c r="G9194" t="s">
        <v>5025</v>
      </c>
      <c r="H9194" t="s">
        <v>5026</v>
      </c>
      <c r="I9194" t="s">
        <v>5027</v>
      </c>
      <c r="J9194">
        <v>2011</v>
      </c>
      <c r="K9194" t="s">
        <v>1190</v>
      </c>
      <c r="L9194">
        <v>2</v>
      </c>
      <c r="M9194">
        <v>0</v>
      </c>
      <c r="N9194">
        <v>2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</row>
    <row r="9195" spans="1:24" x14ac:dyDescent="0.3">
      <c r="A9195" t="s">
        <v>562</v>
      </c>
      <c r="B9195" t="s">
        <v>1183</v>
      </c>
      <c r="D9195" t="s">
        <v>1184</v>
      </c>
      <c r="F9195" t="s">
        <v>5028</v>
      </c>
      <c r="G9195" t="s">
        <v>5029</v>
      </c>
      <c r="I9195" t="s">
        <v>5030</v>
      </c>
      <c r="J9195">
        <v>2012</v>
      </c>
      <c r="K9195" t="s">
        <v>1189</v>
      </c>
      <c r="L9195">
        <v>1</v>
      </c>
      <c r="M9195">
        <v>0</v>
      </c>
      <c r="N9195">
        <v>0</v>
      </c>
      <c r="O9195">
        <v>1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</row>
    <row r="9196" spans="1:24" x14ac:dyDescent="0.3">
      <c r="A9196" t="s">
        <v>562</v>
      </c>
      <c r="B9196" t="s">
        <v>1183</v>
      </c>
      <c r="D9196" t="s">
        <v>1184</v>
      </c>
      <c r="F9196" t="s">
        <v>5028</v>
      </c>
      <c r="G9196" t="s">
        <v>5029</v>
      </c>
      <c r="I9196" t="s">
        <v>5030</v>
      </c>
      <c r="J9196">
        <v>2012</v>
      </c>
      <c r="K9196" t="s">
        <v>1190</v>
      </c>
      <c r="L9196">
        <v>1</v>
      </c>
      <c r="M9196">
        <v>0</v>
      </c>
      <c r="N9196">
        <v>0</v>
      </c>
      <c r="O9196">
        <v>1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</row>
    <row r="9197" spans="1:24" x14ac:dyDescent="0.3">
      <c r="A9197" t="s">
        <v>562</v>
      </c>
      <c r="B9197" t="s">
        <v>1183</v>
      </c>
      <c r="D9197" t="s">
        <v>1184</v>
      </c>
      <c r="F9197" t="s">
        <v>5028</v>
      </c>
      <c r="G9197" t="s">
        <v>5029</v>
      </c>
      <c r="I9197" t="s">
        <v>5030</v>
      </c>
      <c r="J9197">
        <v>2017</v>
      </c>
      <c r="K9197" t="s">
        <v>1189</v>
      </c>
      <c r="L9197">
        <v>3</v>
      </c>
      <c r="M9197">
        <v>0</v>
      </c>
      <c r="N9197">
        <v>0</v>
      </c>
      <c r="O9197">
        <v>3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</row>
    <row r="9198" spans="1:24" x14ac:dyDescent="0.3">
      <c r="A9198" t="s">
        <v>562</v>
      </c>
      <c r="B9198" t="s">
        <v>1183</v>
      </c>
      <c r="D9198" t="s">
        <v>1184</v>
      </c>
      <c r="F9198" t="s">
        <v>5028</v>
      </c>
      <c r="G9198" t="s">
        <v>5029</v>
      </c>
      <c r="I9198" t="s">
        <v>5030</v>
      </c>
      <c r="J9198">
        <v>2017</v>
      </c>
      <c r="K9198" t="s">
        <v>1190</v>
      </c>
      <c r="L9198">
        <v>2</v>
      </c>
      <c r="M9198">
        <v>0</v>
      </c>
      <c r="N9198">
        <v>0</v>
      </c>
      <c r="O9198">
        <v>2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</row>
    <row r="9199" spans="1:24" x14ac:dyDescent="0.3">
      <c r="A9199" t="s">
        <v>562</v>
      </c>
      <c r="B9199" t="s">
        <v>1183</v>
      </c>
      <c r="D9199" t="s">
        <v>1184</v>
      </c>
      <c r="F9199" t="s">
        <v>5028</v>
      </c>
      <c r="G9199" t="s">
        <v>5029</v>
      </c>
      <c r="I9199" t="s">
        <v>5030</v>
      </c>
      <c r="J9199">
        <v>2019</v>
      </c>
      <c r="K9199" t="s">
        <v>1189</v>
      </c>
      <c r="L9199">
        <v>1</v>
      </c>
      <c r="M9199">
        <v>0</v>
      </c>
      <c r="N9199">
        <v>0</v>
      </c>
      <c r="O9199">
        <v>0</v>
      </c>
      <c r="P9199">
        <v>1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</row>
    <row r="9200" spans="1:24" x14ac:dyDescent="0.3">
      <c r="A9200" t="s">
        <v>562</v>
      </c>
      <c r="B9200" t="s">
        <v>1183</v>
      </c>
      <c r="D9200" t="s">
        <v>1184</v>
      </c>
      <c r="F9200" t="s">
        <v>5028</v>
      </c>
      <c r="G9200" t="s">
        <v>5029</v>
      </c>
      <c r="I9200" t="s">
        <v>5030</v>
      </c>
      <c r="J9200">
        <v>2019</v>
      </c>
      <c r="K9200" t="s">
        <v>1190</v>
      </c>
      <c r="L9200">
        <v>1</v>
      </c>
      <c r="M9200">
        <v>0</v>
      </c>
      <c r="N9200">
        <v>0</v>
      </c>
      <c r="O9200">
        <v>0</v>
      </c>
      <c r="P9200">
        <v>1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</row>
    <row r="9201" spans="1:24" x14ac:dyDescent="0.3">
      <c r="A9201" t="s">
        <v>1146</v>
      </c>
      <c r="B9201" t="s">
        <v>1183</v>
      </c>
      <c r="D9201" t="s">
        <v>1184</v>
      </c>
      <c r="F9201" t="s">
        <v>5031</v>
      </c>
      <c r="G9201" t="s">
        <v>5032</v>
      </c>
      <c r="H9201" t="s">
        <v>5033</v>
      </c>
      <c r="I9201" t="s">
        <v>5034</v>
      </c>
      <c r="J9201">
        <v>2004</v>
      </c>
      <c r="K9201" t="s">
        <v>1189</v>
      </c>
      <c r="L9201">
        <v>5</v>
      </c>
      <c r="M9201">
        <v>0</v>
      </c>
      <c r="N9201">
        <v>5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</row>
    <row r="9202" spans="1:24" x14ac:dyDescent="0.3">
      <c r="A9202" t="s">
        <v>1146</v>
      </c>
      <c r="B9202" t="s">
        <v>1183</v>
      </c>
      <c r="D9202" t="s">
        <v>1184</v>
      </c>
      <c r="F9202" t="s">
        <v>5031</v>
      </c>
      <c r="G9202" t="s">
        <v>5032</v>
      </c>
      <c r="H9202" t="s">
        <v>5033</v>
      </c>
      <c r="I9202" t="s">
        <v>5034</v>
      </c>
      <c r="J9202">
        <v>2004</v>
      </c>
      <c r="K9202" t="s">
        <v>1190</v>
      </c>
      <c r="L9202">
        <v>2</v>
      </c>
      <c r="M9202">
        <v>0</v>
      </c>
      <c r="N9202">
        <v>2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</row>
    <row r="9203" spans="1:24" x14ac:dyDescent="0.3">
      <c r="A9203" t="s">
        <v>1146</v>
      </c>
      <c r="B9203" t="s">
        <v>1183</v>
      </c>
      <c r="D9203" t="s">
        <v>1184</v>
      </c>
      <c r="F9203" t="s">
        <v>5031</v>
      </c>
      <c r="G9203" t="s">
        <v>5032</v>
      </c>
      <c r="H9203" t="s">
        <v>5033</v>
      </c>
      <c r="I9203" t="s">
        <v>5034</v>
      </c>
      <c r="J9203">
        <v>2008</v>
      </c>
      <c r="K9203" t="s">
        <v>1189</v>
      </c>
      <c r="L9203">
        <v>3</v>
      </c>
      <c r="M9203">
        <v>0</v>
      </c>
      <c r="N9203">
        <v>3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</row>
    <row r="9204" spans="1:24" x14ac:dyDescent="0.3">
      <c r="A9204" t="s">
        <v>1146</v>
      </c>
      <c r="B9204" t="s">
        <v>1183</v>
      </c>
      <c r="D9204" t="s">
        <v>1184</v>
      </c>
      <c r="F9204" t="s">
        <v>5031</v>
      </c>
      <c r="G9204" t="s">
        <v>5032</v>
      </c>
      <c r="H9204" t="s">
        <v>5033</v>
      </c>
      <c r="I9204" t="s">
        <v>5034</v>
      </c>
      <c r="J9204">
        <v>2008</v>
      </c>
      <c r="K9204" t="s">
        <v>1190</v>
      </c>
      <c r="L9204">
        <v>2</v>
      </c>
      <c r="M9204">
        <v>0</v>
      </c>
      <c r="N9204">
        <v>2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</row>
    <row r="9205" spans="1:24" x14ac:dyDescent="0.3">
      <c r="A9205" t="s">
        <v>1146</v>
      </c>
      <c r="B9205" t="s">
        <v>1183</v>
      </c>
      <c r="D9205" t="s">
        <v>1184</v>
      </c>
      <c r="F9205" t="s">
        <v>5031</v>
      </c>
      <c r="G9205" t="s">
        <v>5032</v>
      </c>
      <c r="H9205" t="s">
        <v>5033</v>
      </c>
      <c r="I9205" t="s">
        <v>5034</v>
      </c>
      <c r="J9205">
        <v>2012</v>
      </c>
      <c r="K9205" t="s">
        <v>1189</v>
      </c>
      <c r="L9205">
        <v>3</v>
      </c>
      <c r="M9205">
        <v>1</v>
      </c>
      <c r="N9205">
        <v>2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</row>
    <row r="9206" spans="1:24" x14ac:dyDescent="0.3">
      <c r="A9206" t="s">
        <v>1146</v>
      </c>
      <c r="B9206" t="s">
        <v>1183</v>
      </c>
      <c r="D9206" t="s">
        <v>1184</v>
      </c>
      <c r="F9206" t="s">
        <v>5031</v>
      </c>
      <c r="G9206" t="s">
        <v>5032</v>
      </c>
      <c r="H9206" t="s">
        <v>5033</v>
      </c>
      <c r="I9206" t="s">
        <v>5034</v>
      </c>
      <c r="J9206">
        <v>2012</v>
      </c>
      <c r="K9206" t="s">
        <v>1190</v>
      </c>
      <c r="L9206">
        <v>2</v>
      </c>
      <c r="M9206">
        <v>1</v>
      </c>
      <c r="N9206">
        <v>1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</row>
    <row r="9207" spans="1:24" x14ac:dyDescent="0.3">
      <c r="A9207" t="s">
        <v>1146</v>
      </c>
      <c r="B9207" t="s">
        <v>1183</v>
      </c>
      <c r="D9207" t="s">
        <v>1184</v>
      </c>
      <c r="F9207" t="s">
        <v>5031</v>
      </c>
      <c r="G9207" t="s">
        <v>5032</v>
      </c>
      <c r="H9207" t="s">
        <v>5033</v>
      </c>
      <c r="I9207" t="s">
        <v>5034</v>
      </c>
      <c r="J9207">
        <v>2015</v>
      </c>
      <c r="K9207" t="s">
        <v>1189</v>
      </c>
      <c r="L9207">
        <v>2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2</v>
      </c>
      <c r="X9207">
        <v>0</v>
      </c>
    </row>
    <row r="9208" spans="1:24" x14ac:dyDescent="0.3">
      <c r="A9208" t="s">
        <v>1146</v>
      </c>
      <c r="B9208" t="s">
        <v>1183</v>
      </c>
      <c r="D9208" t="s">
        <v>1184</v>
      </c>
      <c r="F9208" t="s">
        <v>5031</v>
      </c>
      <c r="G9208" t="s">
        <v>5032</v>
      </c>
      <c r="H9208" t="s">
        <v>5033</v>
      </c>
      <c r="I9208" t="s">
        <v>5034</v>
      </c>
      <c r="J9208">
        <v>2015</v>
      </c>
      <c r="K9208" t="s">
        <v>1190</v>
      </c>
      <c r="L9208">
        <v>2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2</v>
      </c>
      <c r="X9208">
        <v>0</v>
      </c>
    </row>
    <row r="9209" spans="1:24" x14ac:dyDescent="0.3">
      <c r="A9209" t="s">
        <v>1146</v>
      </c>
      <c r="B9209" t="s">
        <v>1183</v>
      </c>
      <c r="D9209" t="s">
        <v>1184</v>
      </c>
      <c r="F9209" t="s">
        <v>5031</v>
      </c>
      <c r="G9209" t="s">
        <v>5032</v>
      </c>
      <c r="H9209" t="s">
        <v>5033</v>
      </c>
      <c r="I9209" t="s">
        <v>5034</v>
      </c>
      <c r="J9209">
        <v>2016</v>
      </c>
      <c r="K9209" t="s">
        <v>1189</v>
      </c>
      <c r="L9209">
        <v>3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3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</row>
    <row r="9210" spans="1:24" x14ac:dyDescent="0.3">
      <c r="A9210" t="s">
        <v>1146</v>
      </c>
      <c r="B9210" t="s">
        <v>1183</v>
      </c>
      <c r="D9210" t="s">
        <v>1184</v>
      </c>
      <c r="F9210" t="s">
        <v>5031</v>
      </c>
      <c r="G9210" t="s">
        <v>5032</v>
      </c>
      <c r="H9210" t="s">
        <v>5033</v>
      </c>
      <c r="I9210" t="s">
        <v>5034</v>
      </c>
      <c r="J9210">
        <v>2016</v>
      </c>
      <c r="K9210" t="s">
        <v>1190</v>
      </c>
      <c r="L9210">
        <v>3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3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</row>
    <row r="9211" spans="1:24" x14ac:dyDescent="0.3">
      <c r="A9211" t="s">
        <v>1146</v>
      </c>
      <c r="B9211" t="s">
        <v>1183</v>
      </c>
      <c r="D9211" t="s">
        <v>1184</v>
      </c>
      <c r="F9211" t="s">
        <v>5031</v>
      </c>
      <c r="G9211" t="s">
        <v>5032</v>
      </c>
      <c r="H9211" t="s">
        <v>5033</v>
      </c>
      <c r="I9211" t="s">
        <v>5034</v>
      </c>
      <c r="J9211">
        <v>2018</v>
      </c>
      <c r="K9211" t="s">
        <v>1189</v>
      </c>
      <c r="L9211">
        <v>1</v>
      </c>
      <c r="M9211">
        <v>0</v>
      </c>
      <c r="N9211">
        <v>0</v>
      </c>
      <c r="O9211">
        <v>1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</row>
    <row r="9212" spans="1:24" x14ac:dyDescent="0.3">
      <c r="A9212" t="s">
        <v>1146</v>
      </c>
      <c r="B9212" t="s">
        <v>1183</v>
      </c>
      <c r="D9212" t="s">
        <v>1184</v>
      </c>
      <c r="F9212" t="s">
        <v>5031</v>
      </c>
      <c r="G9212" t="s">
        <v>5032</v>
      </c>
      <c r="H9212" t="s">
        <v>5033</v>
      </c>
      <c r="I9212" t="s">
        <v>5034</v>
      </c>
      <c r="J9212">
        <v>2018</v>
      </c>
      <c r="K9212" t="s">
        <v>1190</v>
      </c>
      <c r="L9212">
        <v>1</v>
      </c>
      <c r="M9212">
        <v>0</v>
      </c>
      <c r="N9212">
        <v>0</v>
      </c>
      <c r="O9212">
        <v>1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</row>
    <row r="9213" spans="1:24" x14ac:dyDescent="0.3">
      <c r="A9213" t="s">
        <v>255</v>
      </c>
      <c r="B9213" t="s">
        <v>1183</v>
      </c>
      <c r="D9213" t="s">
        <v>1184</v>
      </c>
      <c r="F9213" t="s">
        <v>5035</v>
      </c>
      <c r="G9213" t="s">
        <v>5036</v>
      </c>
      <c r="H9213" t="s">
        <v>5037</v>
      </c>
      <c r="I9213" t="s">
        <v>5038</v>
      </c>
      <c r="J9213">
        <v>1996</v>
      </c>
      <c r="K9213" t="s">
        <v>1189</v>
      </c>
      <c r="L9213">
        <v>2</v>
      </c>
      <c r="M9213">
        <v>0</v>
      </c>
      <c r="N9213">
        <v>1</v>
      </c>
      <c r="O9213">
        <v>0</v>
      </c>
      <c r="P9213">
        <v>1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</row>
    <row r="9214" spans="1:24" x14ac:dyDescent="0.3">
      <c r="A9214" t="s">
        <v>255</v>
      </c>
      <c r="B9214" t="s">
        <v>1183</v>
      </c>
      <c r="D9214" t="s">
        <v>1184</v>
      </c>
      <c r="F9214" t="s">
        <v>5035</v>
      </c>
      <c r="G9214" t="s">
        <v>5036</v>
      </c>
      <c r="H9214" t="s">
        <v>5037</v>
      </c>
      <c r="I9214" t="s">
        <v>5038</v>
      </c>
      <c r="J9214">
        <v>1996</v>
      </c>
      <c r="K9214" t="s">
        <v>1190</v>
      </c>
      <c r="L9214">
        <v>2</v>
      </c>
      <c r="M9214">
        <v>0</v>
      </c>
      <c r="N9214">
        <v>1</v>
      </c>
      <c r="O9214">
        <v>0</v>
      </c>
      <c r="P9214">
        <v>1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</row>
    <row r="9215" spans="1:24" x14ac:dyDescent="0.3">
      <c r="A9215" t="s">
        <v>255</v>
      </c>
      <c r="B9215" t="s">
        <v>1183</v>
      </c>
      <c r="D9215" t="s">
        <v>1184</v>
      </c>
      <c r="F9215" t="s">
        <v>5035</v>
      </c>
      <c r="G9215" t="s">
        <v>5036</v>
      </c>
      <c r="H9215" t="s">
        <v>5037</v>
      </c>
      <c r="I9215" t="s">
        <v>5038</v>
      </c>
      <c r="J9215">
        <v>1999</v>
      </c>
      <c r="K9215" t="s">
        <v>1189</v>
      </c>
      <c r="L9215">
        <v>1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1</v>
      </c>
      <c r="V9215">
        <v>0</v>
      </c>
      <c r="W9215">
        <v>0</v>
      </c>
      <c r="X9215">
        <v>0</v>
      </c>
    </row>
    <row r="9216" spans="1:24" x14ac:dyDescent="0.3">
      <c r="A9216" t="s">
        <v>255</v>
      </c>
      <c r="B9216" t="s">
        <v>1183</v>
      </c>
      <c r="D9216" t="s">
        <v>1184</v>
      </c>
      <c r="F9216" t="s">
        <v>5035</v>
      </c>
      <c r="G9216" t="s">
        <v>5036</v>
      </c>
      <c r="H9216" t="s">
        <v>5037</v>
      </c>
      <c r="I9216" t="s">
        <v>5038</v>
      </c>
      <c r="J9216">
        <v>1999</v>
      </c>
      <c r="K9216" t="s">
        <v>1190</v>
      </c>
      <c r="L9216">
        <v>1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1</v>
      </c>
      <c r="V9216">
        <v>0</v>
      </c>
      <c r="W9216">
        <v>0</v>
      </c>
      <c r="X9216">
        <v>0</v>
      </c>
    </row>
    <row r="9217" spans="1:24" x14ac:dyDescent="0.3">
      <c r="A9217" t="s">
        <v>255</v>
      </c>
      <c r="B9217" t="s">
        <v>1183</v>
      </c>
      <c r="D9217" t="s">
        <v>1184</v>
      </c>
      <c r="F9217" t="s">
        <v>5035</v>
      </c>
      <c r="G9217" t="s">
        <v>5036</v>
      </c>
      <c r="H9217" t="s">
        <v>5037</v>
      </c>
      <c r="I9217" t="s">
        <v>5038</v>
      </c>
      <c r="J9217">
        <v>2004</v>
      </c>
      <c r="K9217" t="s">
        <v>1189</v>
      </c>
      <c r="L9217">
        <v>2</v>
      </c>
      <c r="M9217">
        <v>0</v>
      </c>
      <c r="N9217">
        <v>2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</row>
    <row r="9218" spans="1:24" x14ac:dyDescent="0.3">
      <c r="A9218" t="s">
        <v>255</v>
      </c>
      <c r="B9218" t="s">
        <v>1183</v>
      </c>
      <c r="D9218" t="s">
        <v>1184</v>
      </c>
      <c r="F9218" t="s">
        <v>5035</v>
      </c>
      <c r="G9218" t="s">
        <v>5036</v>
      </c>
      <c r="H9218" t="s">
        <v>5037</v>
      </c>
      <c r="I9218" t="s">
        <v>5038</v>
      </c>
      <c r="J9218">
        <v>2004</v>
      </c>
      <c r="K9218" t="s">
        <v>1190</v>
      </c>
      <c r="L9218">
        <v>2</v>
      </c>
      <c r="M9218">
        <v>0</v>
      </c>
      <c r="N9218">
        <v>2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</row>
    <row r="9219" spans="1:24" x14ac:dyDescent="0.3">
      <c r="A9219" t="s">
        <v>255</v>
      </c>
      <c r="B9219" t="s">
        <v>1183</v>
      </c>
      <c r="D9219" t="s">
        <v>1184</v>
      </c>
      <c r="F9219" t="s">
        <v>5035</v>
      </c>
      <c r="G9219" t="s">
        <v>5036</v>
      </c>
      <c r="H9219" t="s">
        <v>5037</v>
      </c>
      <c r="I9219" t="s">
        <v>5038</v>
      </c>
      <c r="J9219">
        <v>2011</v>
      </c>
      <c r="K9219" t="s">
        <v>1189</v>
      </c>
      <c r="L9219">
        <v>1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1</v>
      </c>
      <c r="W9219">
        <v>0</v>
      </c>
      <c r="X9219">
        <v>0</v>
      </c>
    </row>
    <row r="9220" spans="1:24" x14ac:dyDescent="0.3">
      <c r="A9220" t="s">
        <v>255</v>
      </c>
      <c r="B9220" t="s">
        <v>1183</v>
      </c>
      <c r="D9220" t="s">
        <v>1184</v>
      </c>
      <c r="F9220" t="s">
        <v>5035</v>
      </c>
      <c r="G9220" t="s">
        <v>5036</v>
      </c>
      <c r="H9220" t="s">
        <v>5037</v>
      </c>
      <c r="I9220" t="s">
        <v>5038</v>
      </c>
      <c r="J9220">
        <v>2011</v>
      </c>
      <c r="K9220" t="s">
        <v>1190</v>
      </c>
      <c r="L9220">
        <v>1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1</v>
      </c>
      <c r="W9220">
        <v>0</v>
      </c>
      <c r="X9220">
        <v>0</v>
      </c>
    </row>
    <row r="9221" spans="1:24" x14ac:dyDescent="0.3">
      <c r="A9221" t="s">
        <v>255</v>
      </c>
      <c r="B9221" t="s">
        <v>1183</v>
      </c>
      <c r="D9221" t="s">
        <v>1184</v>
      </c>
      <c r="F9221" t="s">
        <v>5035</v>
      </c>
      <c r="G9221" t="s">
        <v>5036</v>
      </c>
      <c r="H9221" t="s">
        <v>5037</v>
      </c>
      <c r="I9221" t="s">
        <v>5038</v>
      </c>
      <c r="J9221">
        <v>2017</v>
      </c>
      <c r="K9221" t="s">
        <v>1189</v>
      </c>
      <c r="L9221">
        <v>1</v>
      </c>
      <c r="M9221">
        <v>0</v>
      </c>
      <c r="N9221">
        <v>1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</row>
    <row r="9222" spans="1:24" x14ac:dyDescent="0.3">
      <c r="A9222" t="s">
        <v>255</v>
      </c>
      <c r="B9222" t="s">
        <v>1183</v>
      </c>
      <c r="D9222" t="s">
        <v>1184</v>
      </c>
      <c r="F9222" t="s">
        <v>5035</v>
      </c>
      <c r="G9222" t="s">
        <v>5036</v>
      </c>
      <c r="H9222" t="s">
        <v>5037</v>
      </c>
      <c r="I9222" t="s">
        <v>5038</v>
      </c>
      <c r="J9222">
        <v>2017</v>
      </c>
      <c r="K9222" t="s">
        <v>1190</v>
      </c>
      <c r="L9222">
        <v>1</v>
      </c>
      <c r="M9222">
        <v>0</v>
      </c>
      <c r="N9222">
        <v>1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</row>
    <row r="9223" spans="1:24" x14ac:dyDescent="0.3">
      <c r="A9223" t="s">
        <v>255</v>
      </c>
      <c r="B9223" t="s">
        <v>1183</v>
      </c>
      <c r="D9223" t="s">
        <v>1184</v>
      </c>
      <c r="F9223" t="s">
        <v>5035</v>
      </c>
      <c r="G9223" t="s">
        <v>5036</v>
      </c>
      <c r="H9223" t="s">
        <v>5037</v>
      </c>
      <c r="I9223" t="s">
        <v>5038</v>
      </c>
      <c r="J9223">
        <v>2019</v>
      </c>
      <c r="K9223" t="s">
        <v>1189</v>
      </c>
      <c r="L9223">
        <v>1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1</v>
      </c>
      <c r="W9223">
        <v>0</v>
      </c>
      <c r="X9223">
        <v>0</v>
      </c>
    </row>
    <row r="9224" spans="1:24" x14ac:dyDescent="0.3">
      <c r="A9224" t="s">
        <v>255</v>
      </c>
      <c r="B9224" t="s">
        <v>1183</v>
      </c>
      <c r="D9224" t="s">
        <v>1184</v>
      </c>
      <c r="F9224" t="s">
        <v>5035</v>
      </c>
      <c r="G9224" t="s">
        <v>5036</v>
      </c>
      <c r="H9224" t="s">
        <v>5037</v>
      </c>
      <c r="I9224" t="s">
        <v>5038</v>
      </c>
      <c r="J9224">
        <v>2019</v>
      </c>
      <c r="K9224" t="s">
        <v>1190</v>
      </c>
      <c r="L9224">
        <v>1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1</v>
      </c>
      <c r="W9224">
        <v>0</v>
      </c>
      <c r="X9224">
        <v>0</v>
      </c>
    </row>
    <row r="9225" spans="1:24" x14ac:dyDescent="0.3">
      <c r="A9225" t="s">
        <v>255</v>
      </c>
      <c r="B9225" t="s">
        <v>1183</v>
      </c>
      <c r="D9225" t="s">
        <v>1184</v>
      </c>
      <c r="F9225" t="s">
        <v>5035</v>
      </c>
      <c r="G9225" t="s">
        <v>5036</v>
      </c>
      <c r="H9225" t="s">
        <v>5037</v>
      </c>
      <c r="I9225" t="s">
        <v>5038</v>
      </c>
      <c r="J9225">
        <v>2020</v>
      </c>
      <c r="K9225" t="s">
        <v>1189</v>
      </c>
      <c r="L9225">
        <v>5</v>
      </c>
      <c r="M9225">
        <v>0</v>
      </c>
      <c r="N9225">
        <v>3</v>
      </c>
      <c r="O9225">
        <v>0</v>
      </c>
      <c r="P9225">
        <v>0</v>
      </c>
      <c r="Q9225">
        <v>0</v>
      </c>
      <c r="R9225">
        <v>0</v>
      </c>
      <c r="S9225">
        <v>2</v>
      </c>
      <c r="T9225">
        <v>0</v>
      </c>
      <c r="U9225">
        <v>0</v>
      </c>
      <c r="V9225">
        <v>0</v>
      </c>
      <c r="W9225">
        <v>0</v>
      </c>
      <c r="X9225">
        <v>0</v>
      </c>
    </row>
    <row r="9226" spans="1:24" x14ac:dyDescent="0.3">
      <c r="A9226" t="s">
        <v>255</v>
      </c>
      <c r="B9226" t="s">
        <v>1183</v>
      </c>
      <c r="D9226" t="s">
        <v>1184</v>
      </c>
      <c r="F9226" t="s">
        <v>5035</v>
      </c>
      <c r="G9226" t="s">
        <v>5036</v>
      </c>
      <c r="H9226" t="s">
        <v>5037</v>
      </c>
      <c r="I9226" t="s">
        <v>5038</v>
      </c>
      <c r="J9226">
        <v>2020</v>
      </c>
      <c r="K9226" t="s">
        <v>1190</v>
      </c>
      <c r="L9226">
        <v>2</v>
      </c>
      <c r="M9226">
        <v>0</v>
      </c>
      <c r="N9226">
        <v>1</v>
      </c>
      <c r="O9226">
        <v>0</v>
      </c>
      <c r="P9226">
        <v>0</v>
      </c>
      <c r="Q9226">
        <v>0</v>
      </c>
      <c r="R9226">
        <v>0</v>
      </c>
      <c r="S9226">
        <v>1</v>
      </c>
      <c r="T9226">
        <v>0</v>
      </c>
      <c r="U9226">
        <v>0</v>
      </c>
      <c r="V9226">
        <v>0</v>
      </c>
      <c r="W9226">
        <v>0</v>
      </c>
      <c r="X9226">
        <v>0</v>
      </c>
    </row>
    <row r="9227" spans="1:24" x14ac:dyDescent="0.3">
      <c r="A9227" t="s">
        <v>110</v>
      </c>
      <c r="B9227" t="s">
        <v>1183</v>
      </c>
      <c r="D9227" t="s">
        <v>1184</v>
      </c>
      <c r="F9227" t="s">
        <v>5039</v>
      </c>
      <c r="G9227" t="s">
        <v>5040</v>
      </c>
      <c r="H9227" t="s">
        <v>5041</v>
      </c>
      <c r="I9227" t="s">
        <v>5042</v>
      </c>
      <c r="J9227">
        <v>2006</v>
      </c>
      <c r="K9227" t="s">
        <v>1189</v>
      </c>
      <c r="L9227">
        <v>1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1</v>
      </c>
      <c r="W9227">
        <v>0</v>
      </c>
      <c r="X9227">
        <v>0</v>
      </c>
    </row>
    <row r="9228" spans="1:24" x14ac:dyDescent="0.3">
      <c r="A9228" t="s">
        <v>110</v>
      </c>
      <c r="B9228" t="s">
        <v>1183</v>
      </c>
      <c r="D9228" t="s">
        <v>1184</v>
      </c>
      <c r="F9228" t="s">
        <v>5039</v>
      </c>
      <c r="G9228" t="s">
        <v>5040</v>
      </c>
      <c r="H9228" t="s">
        <v>5041</v>
      </c>
      <c r="I9228" t="s">
        <v>5042</v>
      </c>
      <c r="J9228">
        <v>2006</v>
      </c>
      <c r="K9228" t="s">
        <v>1190</v>
      </c>
      <c r="L9228">
        <v>1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1</v>
      </c>
      <c r="W9228">
        <v>0</v>
      </c>
      <c r="X9228">
        <v>0</v>
      </c>
    </row>
    <row r="9229" spans="1:24" x14ac:dyDescent="0.3">
      <c r="A9229" t="s">
        <v>110</v>
      </c>
      <c r="B9229" t="s">
        <v>1183</v>
      </c>
      <c r="D9229" t="s">
        <v>1184</v>
      </c>
      <c r="F9229" t="s">
        <v>5039</v>
      </c>
      <c r="G9229" t="s">
        <v>5040</v>
      </c>
      <c r="H9229" t="s">
        <v>5041</v>
      </c>
      <c r="I9229" t="s">
        <v>5042</v>
      </c>
      <c r="J9229">
        <v>2010</v>
      </c>
      <c r="K9229" t="s">
        <v>1189</v>
      </c>
      <c r="L9229">
        <v>5</v>
      </c>
      <c r="M9229">
        <v>1</v>
      </c>
      <c r="N9229">
        <v>1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1</v>
      </c>
      <c r="W9229">
        <v>1</v>
      </c>
      <c r="X9229">
        <v>1</v>
      </c>
    </row>
    <row r="9230" spans="1:24" x14ac:dyDescent="0.3">
      <c r="A9230" t="s">
        <v>110</v>
      </c>
      <c r="B9230" t="s">
        <v>1183</v>
      </c>
      <c r="D9230" t="s">
        <v>1184</v>
      </c>
      <c r="F9230" t="s">
        <v>5039</v>
      </c>
      <c r="G9230" t="s">
        <v>5040</v>
      </c>
      <c r="H9230" t="s">
        <v>5041</v>
      </c>
      <c r="I9230" t="s">
        <v>5042</v>
      </c>
      <c r="J9230">
        <v>2010</v>
      </c>
      <c r="K9230" t="s">
        <v>1190</v>
      </c>
      <c r="L9230">
        <v>5</v>
      </c>
      <c r="M9230">
        <v>1</v>
      </c>
      <c r="N9230">
        <v>1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1</v>
      </c>
      <c r="W9230">
        <v>1</v>
      </c>
      <c r="X9230">
        <v>1</v>
      </c>
    </row>
    <row r="9231" spans="1:24" x14ac:dyDescent="0.3">
      <c r="A9231" t="s">
        <v>110</v>
      </c>
      <c r="B9231" t="s">
        <v>1183</v>
      </c>
      <c r="D9231" t="s">
        <v>1184</v>
      </c>
      <c r="F9231" t="s">
        <v>5039</v>
      </c>
      <c r="G9231" t="s">
        <v>5040</v>
      </c>
      <c r="H9231" t="s">
        <v>5041</v>
      </c>
      <c r="I9231" t="s">
        <v>5042</v>
      </c>
      <c r="J9231">
        <v>2011</v>
      </c>
      <c r="K9231" t="s">
        <v>1189</v>
      </c>
      <c r="L9231">
        <v>7</v>
      </c>
      <c r="M9231">
        <v>0</v>
      </c>
      <c r="N9231">
        <v>2</v>
      </c>
      <c r="O9231">
        <v>0</v>
      </c>
      <c r="P9231">
        <v>2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3</v>
      </c>
      <c r="W9231">
        <v>0</v>
      </c>
      <c r="X9231">
        <v>0</v>
      </c>
    </row>
    <row r="9232" spans="1:24" x14ac:dyDescent="0.3">
      <c r="A9232" t="s">
        <v>110</v>
      </c>
      <c r="B9232" t="s">
        <v>1183</v>
      </c>
      <c r="D9232" t="s">
        <v>1184</v>
      </c>
      <c r="F9232" t="s">
        <v>5039</v>
      </c>
      <c r="G9232" t="s">
        <v>5040</v>
      </c>
      <c r="H9232" t="s">
        <v>5041</v>
      </c>
      <c r="I9232" t="s">
        <v>5042</v>
      </c>
      <c r="J9232">
        <v>2011</v>
      </c>
      <c r="K9232" t="s">
        <v>1190</v>
      </c>
      <c r="L9232">
        <v>5</v>
      </c>
      <c r="M9232">
        <v>0</v>
      </c>
      <c r="N9232">
        <v>2</v>
      </c>
      <c r="O9232">
        <v>0</v>
      </c>
      <c r="P9232">
        <v>1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2</v>
      </c>
      <c r="W9232">
        <v>0</v>
      </c>
      <c r="X9232">
        <v>0</v>
      </c>
    </row>
    <row r="9233" spans="1:24" x14ac:dyDescent="0.3">
      <c r="A9233" t="s">
        <v>110</v>
      </c>
      <c r="B9233" t="s">
        <v>1183</v>
      </c>
      <c r="D9233" t="s">
        <v>1184</v>
      </c>
      <c r="F9233" t="s">
        <v>5039</v>
      </c>
      <c r="G9233" t="s">
        <v>5040</v>
      </c>
      <c r="H9233" t="s">
        <v>5041</v>
      </c>
      <c r="I9233" t="s">
        <v>5042</v>
      </c>
      <c r="J9233">
        <v>2012</v>
      </c>
      <c r="K9233" t="s">
        <v>1189</v>
      </c>
      <c r="L9233">
        <v>10</v>
      </c>
      <c r="M9233">
        <v>0</v>
      </c>
      <c r="N9233">
        <v>2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6</v>
      </c>
      <c r="W9233">
        <v>0</v>
      </c>
      <c r="X9233">
        <v>2</v>
      </c>
    </row>
    <row r="9234" spans="1:24" x14ac:dyDescent="0.3">
      <c r="A9234" t="s">
        <v>110</v>
      </c>
      <c r="B9234" t="s">
        <v>1183</v>
      </c>
      <c r="D9234" t="s">
        <v>1184</v>
      </c>
      <c r="F9234" t="s">
        <v>5039</v>
      </c>
      <c r="G9234" t="s">
        <v>5040</v>
      </c>
      <c r="H9234" t="s">
        <v>5041</v>
      </c>
      <c r="I9234" t="s">
        <v>5042</v>
      </c>
      <c r="J9234">
        <v>2012</v>
      </c>
      <c r="K9234" t="s">
        <v>1190</v>
      </c>
      <c r="L9234">
        <v>7</v>
      </c>
      <c r="M9234">
        <v>0</v>
      </c>
      <c r="N9234">
        <v>1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4</v>
      </c>
      <c r="W9234">
        <v>0</v>
      </c>
      <c r="X9234">
        <v>2</v>
      </c>
    </row>
    <row r="9235" spans="1:24" x14ac:dyDescent="0.3">
      <c r="A9235" t="s">
        <v>110</v>
      </c>
      <c r="B9235" t="s">
        <v>1183</v>
      </c>
      <c r="D9235" t="s">
        <v>1184</v>
      </c>
      <c r="F9235" t="s">
        <v>5039</v>
      </c>
      <c r="G9235" t="s">
        <v>5040</v>
      </c>
      <c r="H9235" t="s">
        <v>5041</v>
      </c>
      <c r="I9235" t="s">
        <v>5042</v>
      </c>
      <c r="J9235">
        <v>2013</v>
      </c>
      <c r="K9235" t="s">
        <v>1189</v>
      </c>
      <c r="L9235">
        <v>5</v>
      </c>
      <c r="M9235">
        <v>0</v>
      </c>
      <c r="N9235">
        <v>2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3</v>
      </c>
      <c r="W9235">
        <v>0</v>
      </c>
      <c r="X9235">
        <v>0</v>
      </c>
    </row>
    <row r="9236" spans="1:24" x14ac:dyDescent="0.3">
      <c r="A9236" t="s">
        <v>110</v>
      </c>
      <c r="B9236" t="s">
        <v>1183</v>
      </c>
      <c r="D9236" t="s">
        <v>1184</v>
      </c>
      <c r="F9236" t="s">
        <v>5039</v>
      </c>
      <c r="G9236" t="s">
        <v>5040</v>
      </c>
      <c r="H9236" t="s">
        <v>5041</v>
      </c>
      <c r="I9236" t="s">
        <v>5042</v>
      </c>
      <c r="J9236">
        <v>2013</v>
      </c>
      <c r="K9236" t="s">
        <v>1190</v>
      </c>
      <c r="L9236">
        <v>3</v>
      </c>
      <c r="M9236">
        <v>0</v>
      </c>
      <c r="N9236">
        <v>1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2</v>
      </c>
      <c r="W9236">
        <v>0</v>
      </c>
      <c r="X9236">
        <v>0</v>
      </c>
    </row>
    <row r="9237" spans="1:24" x14ac:dyDescent="0.3">
      <c r="A9237" t="s">
        <v>110</v>
      </c>
      <c r="B9237" t="s">
        <v>1183</v>
      </c>
      <c r="D9237" t="s">
        <v>1184</v>
      </c>
      <c r="F9237" t="s">
        <v>5039</v>
      </c>
      <c r="G9237" t="s">
        <v>5040</v>
      </c>
      <c r="H9237" t="s">
        <v>5041</v>
      </c>
      <c r="I9237" t="s">
        <v>5042</v>
      </c>
      <c r="J9237">
        <v>2014</v>
      </c>
      <c r="K9237" t="s">
        <v>1189</v>
      </c>
      <c r="L9237">
        <v>8</v>
      </c>
      <c r="M9237">
        <v>0</v>
      </c>
      <c r="N9237">
        <v>1</v>
      </c>
      <c r="O9237">
        <v>2</v>
      </c>
      <c r="P9237">
        <v>2</v>
      </c>
      <c r="Q9237">
        <v>0</v>
      </c>
      <c r="R9237">
        <v>0</v>
      </c>
      <c r="S9237">
        <v>0</v>
      </c>
      <c r="T9237">
        <v>0</v>
      </c>
      <c r="U9237">
        <v>2</v>
      </c>
      <c r="V9237">
        <v>0</v>
      </c>
      <c r="W9237">
        <v>0</v>
      </c>
      <c r="X9237">
        <v>1</v>
      </c>
    </row>
    <row r="9238" spans="1:24" x14ac:dyDescent="0.3">
      <c r="A9238" t="s">
        <v>110</v>
      </c>
      <c r="B9238" t="s">
        <v>1183</v>
      </c>
      <c r="D9238" t="s">
        <v>1184</v>
      </c>
      <c r="F9238" t="s">
        <v>5039</v>
      </c>
      <c r="G9238" t="s">
        <v>5040</v>
      </c>
      <c r="H9238" t="s">
        <v>5041</v>
      </c>
      <c r="I9238" t="s">
        <v>5042</v>
      </c>
      <c r="J9238">
        <v>2014</v>
      </c>
      <c r="K9238" t="s">
        <v>1190</v>
      </c>
      <c r="L9238">
        <v>6</v>
      </c>
      <c r="M9238">
        <v>0</v>
      </c>
      <c r="N9238">
        <v>1</v>
      </c>
      <c r="O9238">
        <v>1</v>
      </c>
      <c r="P9238">
        <v>1</v>
      </c>
      <c r="Q9238">
        <v>0</v>
      </c>
      <c r="R9238">
        <v>0</v>
      </c>
      <c r="S9238">
        <v>0</v>
      </c>
      <c r="T9238">
        <v>0</v>
      </c>
      <c r="U9238">
        <v>2</v>
      </c>
      <c r="V9238">
        <v>0</v>
      </c>
      <c r="W9238">
        <v>0</v>
      </c>
      <c r="X9238">
        <v>1</v>
      </c>
    </row>
    <row r="9239" spans="1:24" x14ac:dyDescent="0.3">
      <c r="A9239" t="s">
        <v>110</v>
      </c>
      <c r="B9239" t="s">
        <v>1183</v>
      </c>
      <c r="D9239" t="s">
        <v>1184</v>
      </c>
      <c r="F9239" t="s">
        <v>5039</v>
      </c>
      <c r="G9239" t="s">
        <v>5040</v>
      </c>
      <c r="H9239" t="s">
        <v>5041</v>
      </c>
      <c r="I9239" t="s">
        <v>5042</v>
      </c>
      <c r="J9239">
        <v>2015</v>
      </c>
      <c r="K9239" t="s">
        <v>1189</v>
      </c>
      <c r="L9239">
        <v>32</v>
      </c>
      <c r="M9239">
        <v>0</v>
      </c>
      <c r="N9239">
        <v>0</v>
      </c>
      <c r="O9239">
        <v>0</v>
      </c>
      <c r="P9239">
        <v>0</v>
      </c>
      <c r="Q9239">
        <v>3</v>
      </c>
      <c r="R9239">
        <v>0</v>
      </c>
      <c r="S9239">
        <v>0</v>
      </c>
      <c r="T9239">
        <v>0</v>
      </c>
      <c r="U9239">
        <v>6</v>
      </c>
      <c r="V9239">
        <v>21</v>
      </c>
      <c r="W9239">
        <v>1</v>
      </c>
      <c r="X9239">
        <v>1</v>
      </c>
    </row>
    <row r="9240" spans="1:24" x14ac:dyDescent="0.3">
      <c r="A9240" t="s">
        <v>110</v>
      </c>
      <c r="B9240" t="s">
        <v>1183</v>
      </c>
      <c r="D9240" t="s">
        <v>1184</v>
      </c>
      <c r="F9240" t="s">
        <v>5039</v>
      </c>
      <c r="G9240" t="s">
        <v>5040</v>
      </c>
      <c r="H9240" t="s">
        <v>5041</v>
      </c>
      <c r="I9240" t="s">
        <v>5042</v>
      </c>
      <c r="J9240">
        <v>2015</v>
      </c>
      <c r="K9240" t="s">
        <v>1190</v>
      </c>
      <c r="L9240">
        <v>23</v>
      </c>
      <c r="M9240">
        <v>0</v>
      </c>
      <c r="N9240">
        <v>0</v>
      </c>
      <c r="O9240">
        <v>0</v>
      </c>
      <c r="P9240">
        <v>0</v>
      </c>
      <c r="Q9240">
        <v>2</v>
      </c>
      <c r="R9240">
        <v>0</v>
      </c>
      <c r="S9240">
        <v>0</v>
      </c>
      <c r="T9240">
        <v>0</v>
      </c>
      <c r="U9240">
        <v>2</v>
      </c>
      <c r="V9240">
        <v>17</v>
      </c>
      <c r="W9240">
        <v>1</v>
      </c>
      <c r="X9240">
        <v>1</v>
      </c>
    </row>
    <row r="9241" spans="1:24" x14ac:dyDescent="0.3">
      <c r="A9241" t="s">
        <v>110</v>
      </c>
      <c r="B9241" t="s">
        <v>1183</v>
      </c>
      <c r="D9241" t="s">
        <v>1184</v>
      </c>
      <c r="F9241" t="s">
        <v>5039</v>
      </c>
      <c r="G9241" t="s">
        <v>5040</v>
      </c>
      <c r="H9241" t="s">
        <v>5041</v>
      </c>
      <c r="I9241" t="s">
        <v>5042</v>
      </c>
      <c r="J9241">
        <v>2016</v>
      </c>
      <c r="K9241" t="s">
        <v>1189</v>
      </c>
      <c r="L9241">
        <v>25</v>
      </c>
      <c r="M9241">
        <v>1</v>
      </c>
      <c r="N9241">
        <v>3</v>
      </c>
      <c r="O9241">
        <v>0</v>
      </c>
      <c r="P9241">
        <v>0</v>
      </c>
      <c r="Q9241">
        <v>2</v>
      </c>
      <c r="R9241">
        <v>2</v>
      </c>
      <c r="S9241">
        <v>0</v>
      </c>
      <c r="T9241">
        <v>0</v>
      </c>
      <c r="U9241">
        <v>6</v>
      </c>
      <c r="V9241">
        <v>5</v>
      </c>
      <c r="W9241">
        <v>2</v>
      </c>
      <c r="X9241">
        <v>4</v>
      </c>
    </row>
    <row r="9242" spans="1:24" x14ac:dyDescent="0.3">
      <c r="A9242" t="s">
        <v>110</v>
      </c>
      <c r="B9242" t="s">
        <v>1183</v>
      </c>
      <c r="D9242" t="s">
        <v>1184</v>
      </c>
      <c r="F9242" t="s">
        <v>5039</v>
      </c>
      <c r="G9242" t="s">
        <v>5040</v>
      </c>
      <c r="H9242" t="s">
        <v>5041</v>
      </c>
      <c r="I9242" t="s">
        <v>5042</v>
      </c>
      <c r="J9242">
        <v>2016</v>
      </c>
      <c r="K9242" t="s">
        <v>1190</v>
      </c>
      <c r="L9242">
        <v>14</v>
      </c>
      <c r="M9242">
        <v>1</v>
      </c>
      <c r="N9242">
        <v>2</v>
      </c>
      <c r="O9242">
        <v>0</v>
      </c>
      <c r="P9242">
        <v>0</v>
      </c>
      <c r="Q9242">
        <v>2</v>
      </c>
      <c r="R9242">
        <v>1</v>
      </c>
      <c r="S9242">
        <v>0</v>
      </c>
      <c r="T9242">
        <v>0</v>
      </c>
      <c r="U9242">
        <v>2</v>
      </c>
      <c r="V9242">
        <v>3</v>
      </c>
      <c r="W9242">
        <v>1</v>
      </c>
      <c r="X9242">
        <v>2</v>
      </c>
    </row>
    <row r="9243" spans="1:24" x14ac:dyDescent="0.3">
      <c r="A9243" t="s">
        <v>110</v>
      </c>
      <c r="B9243" t="s">
        <v>1183</v>
      </c>
      <c r="D9243" t="s">
        <v>1184</v>
      </c>
      <c r="F9243" t="s">
        <v>5039</v>
      </c>
      <c r="G9243" t="s">
        <v>5040</v>
      </c>
      <c r="H9243" t="s">
        <v>5041</v>
      </c>
      <c r="I9243" t="s">
        <v>5042</v>
      </c>
      <c r="J9243">
        <v>2017</v>
      </c>
      <c r="K9243" t="s">
        <v>1189</v>
      </c>
      <c r="L9243">
        <v>54</v>
      </c>
      <c r="M9243">
        <v>0</v>
      </c>
      <c r="N9243">
        <v>1</v>
      </c>
      <c r="O9243">
        <v>3</v>
      </c>
      <c r="P9243">
        <v>0</v>
      </c>
      <c r="Q9243">
        <v>0</v>
      </c>
      <c r="R9243">
        <v>0</v>
      </c>
      <c r="S9243">
        <v>4</v>
      </c>
      <c r="T9243">
        <v>0</v>
      </c>
      <c r="U9243">
        <v>31</v>
      </c>
      <c r="V9243">
        <v>5</v>
      </c>
      <c r="W9243">
        <v>5</v>
      </c>
      <c r="X9243">
        <v>5</v>
      </c>
    </row>
    <row r="9244" spans="1:24" x14ac:dyDescent="0.3">
      <c r="A9244" t="s">
        <v>110</v>
      </c>
      <c r="B9244" t="s">
        <v>1183</v>
      </c>
      <c r="D9244" t="s">
        <v>1184</v>
      </c>
      <c r="F9244" t="s">
        <v>5039</v>
      </c>
      <c r="G9244" t="s">
        <v>5040</v>
      </c>
      <c r="H9244" t="s">
        <v>5041</v>
      </c>
      <c r="I9244" t="s">
        <v>5042</v>
      </c>
      <c r="J9244">
        <v>2017</v>
      </c>
      <c r="K9244" t="s">
        <v>1190</v>
      </c>
      <c r="L9244">
        <v>41</v>
      </c>
      <c r="M9244">
        <v>0</v>
      </c>
      <c r="N9244">
        <v>1</v>
      </c>
      <c r="O9244">
        <v>1</v>
      </c>
      <c r="P9244">
        <v>0</v>
      </c>
      <c r="Q9244">
        <v>0</v>
      </c>
      <c r="R9244">
        <v>0</v>
      </c>
      <c r="S9244">
        <v>4</v>
      </c>
      <c r="T9244">
        <v>0</v>
      </c>
      <c r="U9244">
        <v>22</v>
      </c>
      <c r="V9244">
        <v>5</v>
      </c>
      <c r="W9244">
        <v>4</v>
      </c>
      <c r="X9244">
        <v>4</v>
      </c>
    </row>
    <row r="9245" spans="1:24" x14ac:dyDescent="0.3">
      <c r="A9245" t="s">
        <v>110</v>
      </c>
      <c r="B9245" t="s">
        <v>1183</v>
      </c>
      <c r="D9245" t="s">
        <v>1184</v>
      </c>
      <c r="F9245" t="s">
        <v>5039</v>
      </c>
      <c r="G9245" t="s">
        <v>5040</v>
      </c>
      <c r="H9245" t="s">
        <v>5041</v>
      </c>
      <c r="I9245" t="s">
        <v>5042</v>
      </c>
      <c r="J9245">
        <v>2018</v>
      </c>
      <c r="K9245" t="s">
        <v>1189</v>
      </c>
      <c r="L9245">
        <v>34</v>
      </c>
      <c r="M9245">
        <v>0</v>
      </c>
      <c r="N9245">
        <v>3</v>
      </c>
      <c r="O9245">
        <v>4</v>
      </c>
      <c r="P9245">
        <v>1</v>
      </c>
      <c r="Q9245">
        <v>0</v>
      </c>
      <c r="R9245">
        <v>0</v>
      </c>
      <c r="S9245">
        <v>0</v>
      </c>
      <c r="T9245">
        <v>3</v>
      </c>
      <c r="U9245">
        <v>8</v>
      </c>
      <c r="V9245">
        <v>5</v>
      </c>
      <c r="W9245">
        <v>9</v>
      </c>
      <c r="X9245">
        <v>1</v>
      </c>
    </row>
    <row r="9246" spans="1:24" x14ac:dyDescent="0.3">
      <c r="A9246" t="s">
        <v>110</v>
      </c>
      <c r="B9246" t="s">
        <v>1183</v>
      </c>
      <c r="D9246" t="s">
        <v>1184</v>
      </c>
      <c r="F9246" t="s">
        <v>5039</v>
      </c>
      <c r="G9246" t="s">
        <v>5040</v>
      </c>
      <c r="H9246" t="s">
        <v>5041</v>
      </c>
      <c r="I9246" t="s">
        <v>5042</v>
      </c>
      <c r="J9246">
        <v>2018</v>
      </c>
      <c r="K9246" t="s">
        <v>1190</v>
      </c>
      <c r="L9246">
        <v>27</v>
      </c>
      <c r="M9246">
        <v>0</v>
      </c>
      <c r="N9246">
        <v>2</v>
      </c>
      <c r="O9246">
        <v>3</v>
      </c>
      <c r="P9246">
        <v>1</v>
      </c>
      <c r="Q9246">
        <v>0</v>
      </c>
      <c r="R9246">
        <v>0</v>
      </c>
      <c r="S9246">
        <v>0</v>
      </c>
      <c r="T9246">
        <v>1</v>
      </c>
      <c r="U9246">
        <v>6</v>
      </c>
      <c r="V9246">
        <v>5</v>
      </c>
      <c r="W9246">
        <v>8</v>
      </c>
      <c r="X9246">
        <v>1</v>
      </c>
    </row>
    <row r="9247" spans="1:24" x14ac:dyDescent="0.3">
      <c r="A9247" t="s">
        <v>110</v>
      </c>
      <c r="B9247" t="s">
        <v>1183</v>
      </c>
      <c r="D9247" t="s">
        <v>1184</v>
      </c>
      <c r="F9247" t="s">
        <v>5039</v>
      </c>
      <c r="G9247" t="s">
        <v>5040</v>
      </c>
      <c r="H9247" t="s">
        <v>5041</v>
      </c>
      <c r="I9247" t="s">
        <v>5042</v>
      </c>
      <c r="J9247">
        <v>2019</v>
      </c>
      <c r="K9247" t="s">
        <v>1189</v>
      </c>
      <c r="L9247">
        <v>18</v>
      </c>
      <c r="M9247">
        <v>1</v>
      </c>
      <c r="N9247">
        <v>3</v>
      </c>
      <c r="O9247">
        <v>0</v>
      </c>
      <c r="P9247">
        <v>3</v>
      </c>
      <c r="Q9247">
        <v>1</v>
      </c>
      <c r="R9247">
        <v>0</v>
      </c>
      <c r="S9247">
        <v>2</v>
      </c>
      <c r="T9247">
        <v>0</v>
      </c>
      <c r="U9247">
        <v>3</v>
      </c>
      <c r="V9247">
        <v>2</v>
      </c>
      <c r="W9247">
        <v>1</v>
      </c>
      <c r="X9247">
        <v>2</v>
      </c>
    </row>
    <row r="9248" spans="1:24" x14ac:dyDescent="0.3">
      <c r="A9248" t="s">
        <v>110</v>
      </c>
      <c r="B9248" t="s">
        <v>1183</v>
      </c>
      <c r="D9248" t="s">
        <v>1184</v>
      </c>
      <c r="F9248" t="s">
        <v>5039</v>
      </c>
      <c r="G9248" t="s">
        <v>5040</v>
      </c>
      <c r="H9248" t="s">
        <v>5041</v>
      </c>
      <c r="I9248" t="s">
        <v>5042</v>
      </c>
      <c r="J9248">
        <v>2019</v>
      </c>
      <c r="K9248" t="s">
        <v>1190</v>
      </c>
      <c r="L9248">
        <v>15</v>
      </c>
      <c r="M9248">
        <v>1</v>
      </c>
      <c r="N9248">
        <v>2</v>
      </c>
      <c r="O9248">
        <v>0</v>
      </c>
      <c r="P9248">
        <v>2</v>
      </c>
      <c r="Q9248">
        <v>1</v>
      </c>
      <c r="R9248">
        <v>0</v>
      </c>
      <c r="S9248">
        <v>2</v>
      </c>
      <c r="T9248">
        <v>0</v>
      </c>
      <c r="U9248">
        <v>2</v>
      </c>
      <c r="V9248">
        <v>2</v>
      </c>
      <c r="W9248">
        <v>1</v>
      </c>
      <c r="X9248">
        <v>2</v>
      </c>
    </row>
    <row r="9249" spans="1:24" x14ac:dyDescent="0.3">
      <c r="A9249" t="s">
        <v>29</v>
      </c>
      <c r="B9249" t="s">
        <v>1183</v>
      </c>
      <c r="D9249" t="s">
        <v>1184</v>
      </c>
      <c r="F9249" t="s">
        <v>5043</v>
      </c>
      <c r="G9249" t="s">
        <v>5044</v>
      </c>
      <c r="H9249" t="s">
        <v>5045</v>
      </c>
      <c r="I9249" t="s">
        <v>5046</v>
      </c>
      <c r="J9249">
        <v>1996</v>
      </c>
      <c r="K9249" t="s">
        <v>1189</v>
      </c>
      <c r="L9249">
        <v>1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1</v>
      </c>
      <c r="X9249">
        <v>0</v>
      </c>
    </row>
    <row r="9250" spans="1:24" x14ac:dyDescent="0.3">
      <c r="A9250" t="s">
        <v>29</v>
      </c>
      <c r="B9250" t="s">
        <v>1183</v>
      </c>
      <c r="D9250" t="s">
        <v>1184</v>
      </c>
      <c r="F9250" t="s">
        <v>5043</v>
      </c>
      <c r="G9250" t="s">
        <v>5044</v>
      </c>
      <c r="H9250" t="s">
        <v>5045</v>
      </c>
      <c r="I9250" t="s">
        <v>5046</v>
      </c>
      <c r="J9250">
        <v>1996</v>
      </c>
      <c r="K9250" t="s">
        <v>1190</v>
      </c>
      <c r="L9250">
        <v>1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1</v>
      </c>
      <c r="X9250">
        <v>0</v>
      </c>
    </row>
    <row r="9251" spans="1:24" x14ac:dyDescent="0.3">
      <c r="A9251" t="s">
        <v>29</v>
      </c>
      <c r="B9251" t="s">
        <v>1183</v>
      </c>
      <c r="D9251" t="s">
        <v>1184</v>
      </c>
      <c r="F9251" t="s">
        <v>5043</v>
      </c>
      <c r="G9251" t="s">
        <v>5044</v>
      </c>
      <c r="H9251" t="s">
        <v>5045</v>
      </c>
      <c r="I9251" t="s">
        <v>5046</v>
      </c>
      <c r="J9251">
        <v>2010</v>
      </c>
      <c r="K9251" t="s">
        <v>1189</v>
      </c>
      <c r="L9251">
        <v>20</v>
      </c>
      <c r="M9251">
        <v>0</v>
      </c>
      <c r="N9251">
        <v>1</v>
      </c>
      <c r="O9251">
        <v>2</v>
      </c>
      <c r="P9251">
        <v>2</v>
      </c>
      <c r="Q9251">
        <v>6</v>
      </c>
      <c r="R9251">
        <v>0</v>
      </c>
      <c r="S9251">
        <v>0</v>
      </c>
      <c r="T9251">
        <v>2</v>
      </c>
      <c r="U9251">
        <v>3</v>
      </c>
      <c r="V9251">
        <v>2</v>
      </c>
      <c r="W9251">
        <v>1</v>
      </c>
      <c r="X9251">
        <v>1</v>
      </c>
    </row>
    <row r="9252" spans="1:24" x14ac:dyDescent="0.3">
      <c r="A9252" t="s">
        <v>29</v>
      </c>
      <c r="B9252" t="s">
        <v>1183</v>
      </c>
      <c r="D9252" t="s">
        <v>1184</v>
      </c>
      <c r="F9252" t="s">
        <v>5043</v>
      </c>
      <c r="G9252" t="s">
        <v>5044</v>
      </c>
      <c r="H9252" t="s">
        <v>5045</v>
      </c>
      <c r="I9252" t="s">
        <v>5046</v>
      </c>
      <c r="J9252">
        <v>2010</v>
      </c>
      <c r="K9252" t="s">
        <v>1190</v>
      </c>
      <c r="L9252">
        <v>14</v>
      </c>
      <c r="M9252">
        <v>0</v>
      </c>
      <c r="N9252">
        <v>1</v>
      </c>
      <c r="O9252">
        <v>2</v>
      </c>
      <c r="P9252">
        <v>1</v>
      </c>
      <c r="Q9252">
        <v>3</v>
      </c>
      <c r="R9252">
        <v>0</v>
      </c>
      <c r="S9252">
        <v>0</v>
      </c>
      <c r="T9252">
        <v>1</v>
      </c>
      <c r="U9252">
        <v>3</v>
      </c>
      <c r="V9252">
        <v>1</v>
      </c>
      <c r="W9252">
        <v>1</v>
      </c>
      <c r="X9252">
        <v>1</v>
      </c>
    </row>
    <row r="9253" spans="1:24" x14ac:dyDescent="0.3">
      <c r="A9253" t="s">
        <v>29</v>
      </c>
      <c r="B9253" t="s">
        <v>1183</v>
      </c>
      <c r="D9253" t="s">
        <v>1184</v>
      </c>
      <c r="F9253" t="s">
        <v>5043</v>
      </c>
      <c r="G9253" t="s">
        <v>5044</v>
      </c>
      <c r="H9253" t="s">
        <v>5045</v>
      </c>
      <c r="I9253" t="s">
        <v>5046</v>
      </c>
      <c r="J9253">
        <v>2011</v>
      </c>
      <c r="K9253" t="s">
        <v>1189</v>
      </c>
      <c r="L9253">
        <v>48</v>
      </c>
      <c r="M9253">
        <v>5</v>
      </c>
      <c r="N9253">
        <v>9</v>
      </c>
      <c r="O9253">
        <v>4</v>
      </c>
      <c r="P9253">
        <v>8</v>
      </c>
      <c r="Q9253">
        <v>8</v>
      </c>
      <c r="R9253">
        <v>4</v>
      </c>
      <c r="S9253">
        <v>1</v>
      </c>
      <c r="T9253">
        <v>2</v>
      </c>
      <c r="U9253">
        <v>1</v>
      </c>
      <c r="V9253">
        <v>4</v>
      </c>
      <c r="W9253">
        <v>0</v>
      </c>
      <c r="X9253">
        <v>2</v>
      </c>
    </row>
    <row r="9254" spans="1:24" x14ac:dyDescent="0.3">
      <c r="A9254" t="s">
        <v>29</v>
      </c>
      <c r="B9254" t="s">
        <v>1183</v>
      </c>
      <c r="D9254" t="s">
        <v>1184</v>
      </c>
      <c r="F9254" t="s">
        <v>5043</v>
      </c>
      <c r="G9254" t="s">
        <v>5044</v>
      </c>
      <c r="H9254" t="s">
        <v>5045</v>
      </c>
      <c r="I9254" t="s">
        <v>5046</v>
      </c>
      <c r="J9254">
        <v>2011</v>
      </c>
      <c r="K9254" t="s">
        <v>1190</v>
      </c>
      <c r="L9254">
        <v>29</v>
      </c>
      <c r="M9254">
        <v>3</v>
      </c>
      <c r="N9254">
        <v>5</v>
      </c>
      <c r="O9254">
        <v>2</v>
      </c>
      <c r="P9254">
        <v>5</v>
      </c>
      <c r="Q9254">
        <v>5</v>
      </c>
      <c r="R9254">
        <v>2</v>
      </c>
      <c r="S9254">
        <v>1</v>
      </c>
      <c r="T9254">
        <v>1</v>
      </c>
      <c r="U9254">
        <v>1</v>
      </c>
      <c r="V9254">
        <v>2</v>
      </c>
      <c r="W9254">
        <v>0</v>
      </c>
      <c r="X9254">
        <v>2</v>
      </c>
    </row>
    <row r="9255" spans="1:24" x14ac:dyDescent="0.3">
      <c r="A9255" t="s">
        <v>29</v>
      </c>
      <c r="B9255" t="s">
        <v>1183</v>
      </c>
      <c r="D9255" t="s">
        <v>1184</v>
      </c>
      <c r="F9255" t="s">
        <v>5043</v>
      </c>
      <c r="G9255" t="s">
        <v>5044</v>
      </c>
      <c r="H9255" t="s">
        <v>5045</v>
      </c>
      <c r="I9255" t="s">
        <v>5046</v>
      </c>
      <c r="J9255">
        <v>2012</v>
      </c>
      <c r="K9255" t="s">
        <v>1189</v>
      </c>
      <c r="L9255">
        <v>38</v>
      </c>
      <c r="M9255">
        <v>7</v>
      </c>
      <c r="N9255">
        <v>2</v>
      </c>
      <c r="O9255">
        <v>3</v>
      </c>
      <c r="P9255">
        <v>5</v>
      </c>
      <c r="Q9255">
        <v>3</v>
      </c>
      <c r="R9255">
        <v>2</v>
      </c>
      <c r="S9255">
        <v>6</v>
      </c>
      <c r="T9255">
        <v>1</v>
      </c>
      <c r="U9255">
        <v>4</v>
      </c>
      <c r="V9255">
        <v>0</v>
      </c>
      <c r="W9255">
        <v>3</v>
      </c>
      <c r="X9255">
        <v>2</v>
      </c>
    </row>
    <row r="9256" spans="1:24" x14ac:dyDescent="0.3">
      <c r="A9256" t="s">
        <v>29</v>
      </c>
      <c r="B9256" t="s">
        <v>1183</v>
      </c>
      <c r="D9256" t="s">
        <v>1184</v>
      </c>
      <c r="F9256" t="s">
        <v>5043</v>
      </c>
      <c r="G9256" t="s">
        <v>5044</v>
      </c>
      <c r="H9256" t="s">
        <v>5045</v>
      </c>
      <c r="I9256" t="s">
        <v>5046</v>
      </c>
      <c r="J9256">
        <v>2012</v>
      </c>
      <c r="K9256" t="s">
        <v>1190</v>
      </c>
      <c r="L9256">
        <v>28</v>
      </c>
      <c r="M9256">
        <v>6</v>
      </c>
      <c r="N9256">
        <v>1</v>
      </c>
      <c r="O9256">
        <v>3</v>
      </c>
      <c r="P9256">
        <v>4</v>
      </c>
      <c r="Q9256">
        <v>3</v>
      </c>
      <c r="R9256">
        <v>1</v>
      </c>
      <c r="S9256">
        <v>3</v>
      </c>
      <c r="T9256">
        <v>1</v>
      </c>
      <c r="U9256">
        <v>2</v>
      </c>
      <c r="V9256">
        <v>0</v>
      </c>
      <c r="W9256">
        <v>3</v>
      </c>
      <c r="X9256">
        <v>1</v>
      </c>
    </row>
    <row r="9257" spans="1:24" x14ac:dyDescent="0.3">
      <c r="A9257" t="s">
        <v>29</v>
      </c>
      <c r="B9257" t="s">
        <v>1183</v>
      </c>
      <c r="D9257" t="s">
        <v>1184</v>
      </c>
      <c r="F9257" t="s">
        <v>5043</v>
      </c>
      <c r="G9257" t="s">
        <v>5044</v>
      </c>
      <c r="H9257" t="s">
        <v>5045</v>
      </c>
      <c r="I9257" t="s">
        <v>5046</v>
      </c>
      <c r="J9257">
        <v>2013</v>
      </c>
      <c r="K9257" t="s">
        <v>1189</v>
      </c>
      <c r="L9257">
        <v>50</v>
      </c>
      <c r="M9257">
        <v>3</v>
      </c>
      <c r="N9257">
        <v>2</v>
      </c>
      <c r="O9257">
        <v>4</v>
      </c>
      <c r="P9257">
        <v>5</v>
      </c>
      <c r="Q9257">
        <v>10</v>
      </c>
      <c r="R9257">
        <v>3</v>
      </c>
      <c r="S9257">
        <v>1</v>
      </c>
      <c r="T9257">
        <v>1</v>
      </c>
      <c r="U9257">
        <v>1</v>
      </c>
      <c r="V9257">
        <v>10</v>
      </c>
      <c r="W9257">
        <v>3</v>
      </c>
      <c r="X9257">
        <v>7</v>
      </c>
    </row>
    <row r="9258" spans="1:24" x14ac:dyDescent="0.3">
      <c r="A9258" t="s">
        <v>29</v>
      </c>
      <c r="B9258" t="s">
        <v>1183</v>
      </c>
      <c r="D9258" t="s">
        <v>1184</v>
      </c>
      <c r="F9258" t="s">
        <v>5043</v>
      </c>
      <c r="G9258" t="s">
        <v>5044</v>
      </c>
      <c r="H9258" t="s">
        <v>5045</v>
      </c>
      <c r="I9258" t="s">
        <v>5046</v>
      </c>
      <c r="J9258">
        <v>2013</v>
      </c>
      <c r="K9258" t="s">
        <v>1190</v>
      </c>
      <c r="L9258">
        <v>40</v>
      </c>
      <c r="M9258">
        <v>2</v>
      </c>
      <c r="N9258">
        <v>2</v>
      </c>
      <c r="O9258">
        <v>4</v>
      </c>
      <c r="P9258">
        <v>3</v>
      </c>
      <c r="Q9258">
        <v>8</v>
      </c>
      <c r="R9258">
        <v>3</v>
      </c>
      <c r="S9258">
        <v>1</v>
      </c>
      <c r="T9258">
        <v>1</v>
      </c>
      <c r="U9258">
        <v>1</v>
      </c>
      <c r="V9258">
        <v>7</v>
      </c>
      <c r="W9258">
        <v>3</v>
      </c>
      <c r="X9258">
        <v>5</v>
      </c>
    </row>
    <row r="9259" spans="1:24" x14ac:dyDescent="0.3">
      <c r="A9259" t="s">
        <v>29</v>
      </c>
      <c r="B9259" t="s">
        <v>1183</v>
      </c>
      <c r="D9259" t="s">
        <v>1184</v>
      </c>
      <c r="F9259" t="s">
        <v>5043</v>
      </c>
      <c r="G9259" t="s">
        <v>5044</v>
      </c>
      <c r="H9259" t="s">
        <v>5045</v>
      </c>
      <c r="I9259" t="s">
        <v>5046</v>
      </c>
      <c r="J9259">
        <v>2014</v>
      </c>
      <c r="K9259" t="s">
        <v>1189</v>
      </c>
      <c r="L9259">
        <v>38</v>
      </c>
      <c r="M9259">
        <v>0</v>
      </c>
      <c r="N9259">
        <v>6</v>
      </c>
      <c r="O9259">
        <v>7</v>
      </c>
      <c r="P9259">
        <v>6</v>
      </c>
      <c r="Q9259">
        <v>3</v>
      </c>
      <c r="R9259">
        <v>1</v>
      </c>
      <c r="S9259">
        <v>0</v>
      </c>
      <c r="T9259">
        <v>0</v>
      </c>
      <c r="U9259">
        <v>3</v>
      </c>
      <c r="V9259">
        <v>7</v>
      </c>
      <c r="W9259">
        <v>4</v>
      </c>
      <c r="X9259">
        <v>1</v>
      </c>
    </row>
    <row r="9260" spans="1:24" x14ac:dyDescent="0.3">
      <c r="A9260" t="s">
        <v>29</v>
      </c>
      <c r="B9260" t="s">
        <v>1183</v>
      </c>
      <c r="D9260" t="s">
        <v>1184</v>
      </c>
      <c r="F9260" t="s">
        <v>5043</v>
      </c>
      <c r="G9260" t="s">
        <v>5044</v>
      </c>
      <c r="H9260" t="s">
        <v>5045</v>
      </c>
      <c r="I9260" t="s">
        <v>5046</v>
      </c>
      <c r="J9260">
        <v>2014</v>
      </c>
      <c r="K9260" t="s">
        <v>1190</v>
      </c>
      <c r="L9260">
        <v>28</v>
      </c>
      <c r="M9260">
        <v>0</v>
      </c>
      <c r="N9260">
        <v>3</v>
      </c>
      <c r="O9260">
        <v>5</v>
      </c>
      <c r="P9260">
        <v>4</v>
      </c>
      <c r="Q9260">
        <v>2</v>
      </c>
      <c r="R9260">
        <v>1</v>
      </c>
      <c r="S9260">
        <v>0</v>
      </c>
      <c r="T9260">
        <v>0</v>
      </c>
      <c r="U9260">
        <v>2</v>
      </c>
      <c r="V9260">
        <v>6</v>
      </c>
      <c r="W9260">
        <v>4</v>
      </c>
      <c r="X9260">
        <v>1</v>
      </c>
    </row>
    <row r="9261" spans="1:24" x14ac:dyDescent="0.3">
      <c r="A9261" t="s">
        <v>29</v>
      </c>
      <c r="B9261" t="s">
        <v>1183</v>
      </c>
      <c r="D9261" t="s">
        <v>1184</v>
      </c>
      <c r="F9261" t="s">
        <v>5043</v>
      </c>
      <c r="G9261" t="s">
        <v>5044</v>
      </c>
      <c r="H9261" t="s">
        <v>5045</v>
      </c>
      <c r="I9261" t="s">
        <v>5046</v>
      </c>
      <c r="J9261">
        <v>2015</v>
      </c>
      <c r="K9261" t="s">
        <v>1189</v>
      </c>
      <c r="L9261">
        <v>38</v>
      </c>
      <c r="M9261">
        <v>1</v>
      </c>
      <c r="N9261">
        <v>6</v>
      </c>
      <c r="O9261">
        <v>4</v>
      </c>
      <c r="P9261">
        <v>8</v>
      </c>
      <c r="Q9261">
        <v>0</v>
      </c>
      <c r="R9261">
        <v>1</v>
      </c>
      <c r="S9261">
        <v>0</v>
      </c>
      <c r="T9261">
        <v>0</v>
      </c>
      <c r="U9261">
        <v>13</v>
      </c>
      <c r="V9261">
        <v>0</v>
      </c>
      <c r="W9261">
        <v>2</v>
      </c>
      <c r="X9261">
        <v>3</v>
      </c>
    </row>
    <row r="9262" spans="1:24" x14ac:dyDescent="0.3">
      <c r="A9262" t="s">
        <v>29</v>
      </c>
      <c r="B9262" t="s">
        <v>1183</v>
      </c>
      <c r="D9262" t="s">
        <v>1184</v>
      </c>
      <c r="F9262" t="s">
        <v>5043</v>
      </c>
      <c r="G9262" t="s">
        <v>5044</v>
      </c>
      <c r="H9262" t="s">
        <v>5045</v>
      </c>
      <c r="I9262" t="s">
        <v>5046</v>
      </c>
      <c r="J9262">
        <v>2015</v>
      </c>
      <c r="K9262" t="s">
        <v>1190</v>
      </c>
      <c r="L9262">
        <v>29</v>
      </c>
      <c r="M9262">
        <v>1</v>
      </c>
      <c r="N9262">
        <v>5</v>
      </c>
      <c r="O9262">
        <v>3</v>
      </c>
      <c r="P9262">
        <v>5</v>
      </c>
      <c r="Q9262">
        <v>0</v>
      </c>
      <c r="R9262">
        <v>1</v>
      </c>
      <c r="S9262">
        <v>0</v>
      </c>
      <c r="T9262">
        <v>0</v>
      </c>
      <c r="U9262">
        <v>9</v>
      </c>
      <c r="V9262">
        <v>0</v>
      </c>
      <c r="W9262">
        <v>2</v>
      </c>
      <c r="X9262">
        <v>3</v>
      </c>
    </row>
    <row r="9263" spans="1:24" x14ac:dyDescent="0.3">
      <c r="A9263" t="s">
        <v>29</v>
      </c>
      <c r="B9263" t="s">
        <v>1183</v>
      </c>
      <c r="D9263" t="s">
        <v>1184</v>
      </c>
      <c r="F9263" t="s">
        <v>5043</v>
      </c>
      <c r="G9263" t="s">
        <v>5044</v>
      </c>
      <c r="H9263" t="s">
        <v>5045</v>
      </c>
      <c r="I9263" t="s">
        <v>5046</v>
      </c>
      <c r="J9263">
        <v>2016</v>
      </c>
      <c r="K9263" t="s">
        <v>1189</v>
      </c>
      <c r="L9263">
        <v>69</v>
      </c>
      <c r="M9263">
        <v>1</v>
      </c>
      <c r="N9263">
        <v>17</v>
      </c>
      <c r="O9263">
        <v>6</v>
      </c>
      <c r="P9263">
        <v>0</v>
      </c>
      <c r="Q9263">
        <v>8</v>
      </c>
      <c r="R9263">
        <v>3</v>
      </c>
      <c r="S9263">
        <v>3</v>
      </c>
      <c r="T9263">
        <v>2</v>
      </c>
      <c r="U9263">
        <v>9</v>
      </c>
      <c r="V9263">
        <v>12</v>
      </c>
      <c r="W9263">
        <v>3</v>
      </c>
      <c r="X9263">
        <v>5</v>
      </c>
    </row>
    <row r="9264" spans="1:24" x14ac:dyDescent="0.3">
      <c r="A9264" t="s">
        <v>29</v>
      </c>
      <c r="B9264" t="s">
        <v>1183</v>
      </c>
      <c r="D9264" t="s">
        <v>1184</v>
      </c>
      <c r="F9264" t="s">
        <v>5043</v>
      </c>
      <c r="G9264" t="s">
        <v>5044</v>
      </c>
      <c r="H9264" t="s">
        <v>5045</v>
      </c>
      <c r="I9264" t="s">
        <v>5046</v>
      </c>
      <c r="J9264">
        <v>2016</v>
      </c>
      <c r="K9264" t="s">
        <v>1190</v>
      </c>
      <c r="L9264">
        <v>47</v>
      </c>
      <c r="M9264">
        <v>1</v>
      </c>
      <c r="N9264">
        <v>12</v>
      </c>
      <c r="O9264">
        <v>5</v>
      </c>
      <c r="P9264">
        <v>0</v>
      </c>
      <c r="Q9264">
        <v>4</v>
      </c>
      <c r="R9264">
        <v>2</v>
      </c>
      <c r="S9264">
        <v>2</v>
      </c>
      <c r="T9264">
        <v>1</v>
      </c>
      <c r="U9264">
        <v>6</v>
      </c>
      <c r="V9264">
        <v>9</v>
      </c>
      <c r="W9264">
        <v>3</v>
      </c>
      <c r="X9264">
        <v>2</v>
      </c>
    </row>
    <row r="9265" spans="1:24" x14ac:dyDescent="0.3">
      <c r="A9265" t="s">
        <v>29</v>
      </c>
      <c r="B9265" t="s">
        <v>1183</v>
      </c>
      <c r="D9265" t="s">
        <v>1184</v>
      </c>
      <c r="F9265" t="s">
        <v>5043</v>
      </c>
      <c r="G9265" t="s">
        <v>5044</v>
      </c>
      <c r="H9265" t="s">
        <v>5045</v>
      </c>
      <c r="I9265" t="s">
        <v>5046</v>
      </c>
      <c r="J9265">
        <v>2017</v>
      </c>
      <c r="K9265" t="s">
        <v>1189</v>
      </c>
      <c r="L9265">
        <v>61</v>
      </c>
      <c r="M9265">
        <v>1</v>
      </c>
      <c r="N9265">
        <v>4</v>
      </c>
      <c r="O9265">
        <v>5</v>
      </c>
      <c r="P9265">
        <v>7</v>
      </c>
      <c r="Q9265">
        <v>19</v>
      </c>
      <c r="R9265">
        <v>6</v>
      </c>
      <c r="S9265">
        <v>0</v>
      </c>
      <c r="T9265">
        <v>4</v>
      </c>
      <c r="U9265">
        <v>6</v>
      </c>
      <c r="V9265">
        <v>0</v>
      </c>
      <c r="W9265">
        <v>6</v>
      </c>
      <c r="X9265">
        <v>3</v>
      </c>
    </row>
    <row r="9266" spans="1:24" x14ac:dyDescent="0.3">
      <c r="A9266" t="s">
        <v>29</v>
      </c>
      <c r="B9266" t="s">
        <v>1183</v>
      </c>
      <c r="D9266" t="s">
        <v>1184</v>
      </c>
      <c r="F9266" t="s">
        <v>5043</v>
      </c>
      <c r="G9266" t="s">
        <v>5044</v>
      </c>
      <c r="H9266" t="s">
        <v>5045</v>
      </c>
      <c r="I9266" t="s">
        <v>5046</v>
      </c>
      <c r="J9266">
        <v>2017</v>
      </c>
      <c r="K9266" t="s">
        <v>1190</v>
      </c>
      <c r="L9266">
        <v>43</v>
      </c>
      <c r="M9266">
        <v>1</v>
      </c>
      <c r="N9266">
        <v>3</v>
      </c>
      <c r="O9266">
        <v>4</v>
      </c>
      <c r="P9266">
        <v>5</v>
      </c>
      <c r="Q9266">
        <v>13</v>
      </c>
      <c r="R9266">
        <v>4</v>
      </c>
      <c r="S9266">
        <v>0</v>
      </c>
      <c r="T9266">
        <v>2</v>
      </c>
      <c r="U9266">
        <v>5</v>
      </c>
      <c r="V9266">
        <v>0</v>
      </c>
      <c r="W9266">
        <v>4</v>
      </c>
      <c r="X9266">
        <v>2</v>
      </c>
    </row>
    <row r="9267" spans="1:24" x14ac:dyDescent="0.3">
      <c r="A9267" t="s">
        <v>29</v>
      </c>
      <c r="B9267" t="s">
        <v>1183</v>
      </c>
      <c r="D9267" t="s">
        <v>1184</v>
      </c>
      <c r="F9267" t="s">
        <v>5043</v>
      </c>
      <c r="G9267" t="s">
        <v>5044</v>
      </c>
      <c r="H9267" t="s">
        <v>5045</v>
      </c>
      <c r="I9267" t="s">
        <v>5046</v>
      </c>
      <c r="J9267">
        <v>2018</v>
      </c>
      <c r="K9267" t="s">
        <v>1189</v>
      </c>
      <c r="L9267">
        <v>62</v>
      </c>
      <c r="M9267">
        <v>6</v>
      </c>
      <c r="N9267">
        <v>7</v>
      </c>
      <c r="O9267">
        <v>7</v>
      </c>
      <c r="P9267">
        <v>10</v>
      </c>
      <c r="Q9267">
        <v>3</v>
      </c>
      <c r="R9267">
        <v>0</v>
      </c>
      <c r="S9267">
        <v>3</v>
      </c>
      <c r="T9267">
        <v>0</v>
      </c>
      <c r="U9267">
        <v>10</v>
      </c>
      <c r="V9267">
        <v>2</v>
      </c>
      <c r="W9267">
        <v>8</v>
      </c>
      <c r="X9267">
        <v>6</v>
      </c>
    </row>
    <row r="9268" spans="1:24" x14ac:dyDescent="0.3">
      <c r="A9268" t="s">
        <v>29</v>
      </c>
      <c r="B9268" t="s">
        <v>1183</v>
      </c>
      <c r="D9268" t="s">
        <v>1184</v>
      </c>
      <c r="F9268" t="s">
        <v>5043</v>
      </c>
      <c r="G9268" t="s">
        <v>5044</v>
      </c>
      <c r="H9268" t="s">
        <v>5045</v>
      </c>
      <c r="I9268" t="s">
        <v>5046</v>
      </c>
      <c r="J9268">
        <v>2018</v>
      </c>
      <c r="K9268" t="s">
        <v>1190</v>
      </c>
      <c r="L9268">
        <v>44</v>
      </c>
      <c r="M9268">
        <v>5</v>
      </c>
      <c r="N9268">
        <v>7</v>
      </c>
      <c r="O9268">
        <v>4</v>
      </c>
      <c r="P9268">
        <v>8</v>
      </c>
      <c r="Q9268">
        <v>2</v>
      </c>
      <c r="R9268">
        <v>0</v>
      </c>
      <c r="S9268">
        <v>1</v>
      </c>
      <c r="T9268">
        <v>0</v>
      </c>
      <c r="U9268">
        <v>5</v>
      </c>
      <c r="V9268">
        <v>1</v>
      </c>
      <c r="W9268">
        <v>7</v>
      </c>
      <c r="X9268">
        <v>4</v>
      </c>
    </row>
    <row r="9269" spans="1:24" x14ac:dyDescent="0.3">
      <c r="A9269" t="s">
        <v>29</v>
      </c>
      <c r="B9269" t="s">
        <v>1183</v>
      </c>
      <c r="D9269" t="s">
        <v>1184</v>
      </c>
      <c r="F9269" t="s">
        <v>5043</v>
      </c>
      <c r="G9269" t="s">
        <v>5044</v>
      </c>
      <c r="H9269" t="s">
        <v>5045</v>
      </c>
      <c r="I9269" t="s">
        <v>5046</v>
      </c>
      <c r="J9269">
        <v>2019</v>
      </c>
      <c r="K9269" t="s">
        <v>1189</v>
      </c>
      <c r="L9269">
        <v>77</v>
      </c>
      <c r="M9269">
        <v>5</v>
      </c>
      <c r="N9269">
        <v>23</v>
      </c>
      <c r="O9269">
        <v>8</v>
      </c>
      <c r="P9269">
        <v>14</v>
      </c>
      <c r="Q9269">
        <v>5</v>
      </c>
      <c r="R9269">
        <v>2</v>
      </c>
      <c r="S9269">
        <v>3</v>
      </c>
      <c r="T9269">
        <v>0</v>
      </c>
      <c r="U9269">
        <v>7</v>
      </c>
      <c r="V9269">
        <v>3</v>
      </c>
      <c r="W9269">
        <v>4</v>
      </c>
      <c r="X9269">
        <v>3</v>
      </c>
    </row>
    <row r="9270" spans="1:24" x14ac:dyDescent="0.3">
      <c r="A9270" t="s">
        <v>29</v>
      </c>
      <c r="B9270" t="s">
        <v>1183</v>
      </c>
      <c r="D9270" t="s">
        <v>1184</v>
      </c>
      <c r="F9270" t="s">
        <v>5043</v>
      </c>
      <c r="G9270" t="s">
        <v>5044</v>
      </c>
      <c r="H9270" t="s">
        <v>5045</v>
      </c>
      <c r="I9270" t="s">
        <v>5046</v>
      </c>
      <c r="J9270">
        <v>2019</v>
      </c>
      <c r="K9270" t="s">
        <v>1190</v>
      </c>
      <c r="L9270">
        <v>50</v>
      </c>
      <c r="M9270">
        <v>3</v>
      </c>
      <c r="N9270">
        <v>12</v>
      </c>
      <c r="O9270">
        <v>6</v>
      </c>
      <c r="P9270">
        <v>9</v>
      </c>
      <c r="Q9270">
        <v>3</v>
      </c>
      <c r="R9270">
        <v>1</v>
      </c>
      <c r="S9270">
        <v>2</v>
      </c>
      <c r="T9270">
        <v>0</v>
      </c>
      <c r="U9270">
        <v>7</v>
      </c>
      <c r="V9270">
        <v>3</v>
      </c>
      <c r="W9270">
        <v>2</v>
      </c>
      <c r="X9270">
        <v>2</v>
      </c>
    </row>
    <row r="9271" spans="1:24" x14ac:dyDescent="0.3">
      <c r="A9271" t="s">
        <v>29</v>
      </c>
      <c r="B9271" t="s">
        <v>1183</v>
      </c>
      <c r="D9271" t="s">
        <v>1184</v>
      </c>
      <c r="F9271" t="s">
        <v>5043</v>
      </c>
      <c r="G9271" t="s">
        <v>5044</v>
      </c>
      <c r="H9271" t="s">
        <v>5045</v>
      </c>
      <c r="I9271" t="s">
        <v>5046</v>
      </c>
      <c r="J9271">
        <v>2020</v>
      </c>
      <c r="K9271" t="s">
        <v>1189</v>
      </c>
      <c r="L9271">
        <v>112</v>
      </c>
      <c r="M9271">
        <v>10</v>
      </c>
      <c r="N9271">
        <v>12</v>
      </c>
      <c r="O9271">
        <v>36</v>
      </c>
      <c r="P9271">
        <v>9</v>
      </c>
      <c r="Q9271">
        <v>11</v>
      </c>
      <c r="R9271">
        <v>7</v>
      </c>
      <c r="S9271">
        <v>3</v>
      </c>
      <c r="T9271">
        <v>0</v>
      </c>
      <c r="U9271">
        <v>2</v>
      </c>
      <c r="V9271">
        <v>6</v>
      </c>
      <c r="W9271">
        <v>13</v>
      </c>
      <c r="X9271">
        <v>3</v>
      </c>
    </row>
    <row r="9272" spans="1:24" x14ac:dyDescent="0.3">
      <c r="A9272" t="s">
        <v>29</v>
      </c>
      <c r="B9272" t="s">
        <v>1183</v>
      </c>
      <c r="D9272" t="s">
        <v>1184</v>
      </c>
      <c r="F9272" t="s">
        <v>5043</v>
      </c>
      <c r="G9272" t="s">
        <v>5044</v>
      </c>
      <c r="H9272" t="s">
        <v>5045</v>
      </c>
      <c r="I9272" t="s">
        <v>5046</v>
      </c>
      <c r="J9272">
        <v>2020</v>
      </c>
      <c r="K9272" t="s">
        <v>1190</v>
      </c>
      <c r="L9272">
        <v>73</v>
      </c>
      <c r="M9272">
        <v>6</v>
      </c>
      <c r="N9272">
        <v>7</v>
      </c>
      <c r="O9272">
        <v>23</v>
      </c>
      <c r="P9272">
        <v>7</v>
      </c>
      <c r="Q9272">
        <v>8</v>
      </c>
      <c r="R9272">
        <v>4</v>
      </c>
      <c r="S9272">
        <v>2</v>
      </c>
      <c r="T9272">
        <v>0</v>
      </c>
      <c r="U9272">
        <v>2</v>
      </c>
      <c r="V9272">
        <v>5</v>
      </c>
      <c r="W9272">
        <v>7</v>
      </c>
      <c r="X9272">
        <v>2</v>
      </c>
    </row>
    <row r="9273" spans="1:24" x14ac:dyDescent="0.3">
      <c r="A9273" t="s">
        <v>29</v>
      </c>
      <c r="B9273" t="s">
        <v>1183</v>
      </c>
      <c r="D9273" t="s">
        <v>1184</v>
      </c>
      <c r="F9273" t="s">
        <v>5043</v>
      </c>
      <c r="G9273" t="s">
        <v>5044</v>
      </c>
      <c r="H9273" t="s">
        <v>5045</v>
      </c>
      <c r="I9273" t="s">
        <v>5046</v>
      </c>
      <c r="J9273">
        <v>2021</v>
      </c>
      <c r="K9273" t="s">
        <v>1189</v>
      </c>
      <c r="L9273">
        <v>114</v>
      </c>
      <c r="M9273">
        <v>3</v>
      </c>
      <c r="N9273">
        <v>15</v>
      </c>
      <c r="O9273">
        <v>15</v>
      </c>
      <c r="P9273">
        <v>10</v>
      </c>
      <c r="Q9273">
        <v>19</v>
      </c>
      <c r="R9273">
        <v>16</v>
      </c>
      <c r="S9273">
        <v>3</v>
      </c>
      <c r="T9273">
        <v>0</v>
      </c>
      <c r="U9273">
        <v>9</v>
      </c>
      <c r="V9273">
        <v>7</v>
      </c>
      <c r="W9273">
        <v>13</v>
      </c>
      <c r="X9273">
        <v>4</v>
      </c>
    </row>
    <row r="9274" spans="1:24" x14ac:dyDescent="0.3">
      <c r="A9274" t="s">
        <v>29</v>
      </c>
      <c r="B9274" t="s">
        <v>1183</v>
      </c>
      <c r="D9274" t="s">
        <v>1184</v>
      </c>
      <c r="F9274" t="s">
        <v>5043</v>
      </c>
      <c r="G9274" t="s">
        <v>5044</v>
      </c>
      <c r="H9274" t="s">
        <v>5045</v>
      </c>
      <c r="I9274" t="s">
        <v>5046</v>
      </c>
      <c r="J9274">
        <v>2021</v>
      </c>
      <c r="K9274" t="s">
        <v>1190</v>
      </c>
      <c r="L9274">
        <v>83</v>
      </c>
      <c r="M9274">
        <v>3</v>
      </c>
      <c r="N9274">
        <v>9</v>
      </c>
      <c r="O9274">
        <v>14</v>
      </c>
      <c r="P9274">
        <v>9</v>
      </c>
      <c r="Q9274">
        <v>10</v>
      </c>
      <c r="R9274">
        <v>13</v>
      </c>
      <c r="S9274">
        <v>2</v>
      </c>
      <c r="T9274">
        <v>0</v>
      </c>
      <c r="U9274">
        <v>7</v>
      </c>
      <c r="V9274">
        <v>4</v>
      </c>
      <c r="W9274">
        <v>10</v>
      </c>
      <c r="X9274">
        <v>2</v>
      </c>
    </row>
    <row r="9275" spans="1:24" x14ac:dyDescent="0.3">
      <c r="A9275" t="s">
        <v>29</v>
      </c>
      <c r="B9275" t="s">
        <v>1183</v>
      </c>
      <c r="D9275" t="s">
        <v>1184</v>
      </c>
      <c r="F9275" t="s">
        <v>5043</v>
      </c>
      <c r="G9275" t="s">
        <v>5044</v>
      </c>
      <c r="H9275" t="s">
        <v>5045</v>
      </c>
      <c r="I9275" t="s">
        <v>5046</v>
      </c>
      <c r="J9275">
        <v>2022</v>
      </c>
      <c r="K9275" t="s">
        <v>1189</v>
      </c>
      <c r="L9275">
        <v>120</v>
      </c>
      <c r="M9275">
        <v>10</v>
      </c>
      <c r="N9275">
        <v>11</v>
      </c>
      <c r="O9275">
        <v>18</v>
      </c>
      <c r="P9275">
        <v>18</v>
      </c>
      <c r="Q9275">
        <v>17</v>
      </c>
      <c r="R9275">
        <v>4</v>
      </c>
      <c r="S9275">
        <v>3</v>
      </c>
      <c r="T9275">
        <v>0</v>
      </c>
      <c r="U9275">
        <v>7</v>
      </c>
      <c r="V9275">
        <v>10</v>
      </c>
      <c r="W9275">
        <v>7</v>
      </c>
      <c r="X9275">
        <v>15</v>
      </c>
    </row>
    <row r="9276" spans="1:24" x14ac:dyDescent="0.3">
      <c r="A9276" t="s">
        <v>29</v>
      </c>
      <c r="B9276" t="s">
        <v>1183</v>
      </c>
      <c r="D9276" t="s">
        <v>1184</v>
      </c>
      <c r="F9276" t="s">
        <v>5043</v>
      </c>
      <c r="G9276" t="s">
        <v>5044</v>
      </c>
      <c r="H9276" t="s">
        <v>5045</v>
      </c>
      <c r="I9276" t="s">
        <v>5046</v>
      </c>
      <c r="J9276">
        <v>2022</v>
      </c>
      <c r="K9276" t="s">
        <v>1190</v>
      </c>
      <c r="L9276">
        <v>82</v>
      </c>
      <c r="M9276">
        <v>6</v>
      </c>
      <c r="N9276">
        <v>7</v>
      </c>
      <c r="O9276">
        <v>14</v>
      </c>
      <c r="P9276">
        <v>12</v>
      </c>
      <c r="Q9276">
        <v>12</v>
      </c>
      <c r="R9276">
        <v>2</v>
      </c>
      <c r="S9276">
        <v>2</v>
      </c>
      <c r="T9276">
        <v>0</v>
      </c>
      <c r="U9276">
        <v>6</v>
      </c>
      <c r="V9276">
        <v>8</v>
      </c>
      <c r="W9276">
        <v>6</v>
      </c>
      <c r="X9276">
        <v>7</v>
      </c>
    </row>
    <row r="9277" spans="1:24" x14ac:dyDescent="0.3">
      <c r="A9277" t="s">
        <v>29</v>
      </c>
      <c r="B9277" t="s">
        <v>1183</v>
      </c>
      <c r="D9277" t="s">
        <v>1184</v>
      </c>
      <c r="F9277" t="s">
        <v>5043</v>
      </c>
      <c r="G9277" t="s">
        <v>5044</v>
      </c>
      <c r="H9277" t="s">
        <v>5045</v>
      </c>
      <c r="I9277" t="s">
        <v>5046</v>
      </c>
      <c r="J9277">
        <v>2023</v>
      </c>
      <c r="K9277" t="s">
        <v>1189</v>
      </c>
      <c r="L9277">
        <v>108</v>
      </c>
      <c r="M9277">
        <v>3</v>
      </c>
      <c r="N9277">
        <v>4</v>
      </c>
      <c r="O9277">
        <v>7</v>
      </c>
      <c r="P9277">
        <v>5</v>
      </c>
      <c r="Q9277">
        <v>20</v>
      </c>
      <c r="R9277">
        <v>11</v>
      </c>
      <c r="S9277">
        <v>8</v>
      </c>
      <c r="T9277">
        <v>11</v>
      </c>
      <c r="U9277">
        <v>19</v>
      </c>
      <c r="V9277">
        <v>3</v>
      </c>
      <c r="W9277">
        <v>8</v>
      </c>
      <c r="X9277">
        <v>9</v>
      </c>
    </row>
    <row r="9278" spans="1:24" x14ac:dyDescent="0.3">
      <c r="A9278" t="s">
        <v>29</v>
      </c>
      <c r="B9278" t="s">
        <v>1183</v>
      </c>
      <c r="D9278" t="s">
        <v>1184</v>
      </c>
      <c r="F9278" t="s">
        <v>5043</v>
      </c>
      <c r="G9278" t="s">
        <v>5044</v>
      </c>
      <c r="H9278" t="s">
        <v>5045</v>
      </c>
      <c r="I9278" t="s">
        <v>5046</v>
      </c>
      <c r="J9278">
        <v>2023</v>
      </c>
      <c r="K9278" t="s">
        <v>1190</v>
      </c>
      <c r="L9278">
        <v>70</v>
      </c>
      <c r="M9278">
        <v>2</v>
      </c>
      <c r="N9278">
        <v>3</v>
      </c>
      <c r="O9278">
        <v>6</v>
      </c>
      <c r="P9278">
        <v>5</v>
      </c>
      <c r="Q9278">
        <v>11</v>
      </c>
      <c r="R9278">
        <v>7</v>
      </c>
      <c r="S9278">
        <v>5</v>
      </c>
      <c r="T9278">
        <v>5</v>
      </c>
      <c r="U9278">
        <v>13</v>
      </c>
      <c r="V9278">
        <v>3</v>
      </c>
      <c r="W9278">
        <v>5</v>
      </c>
      <c r="X9278">
        <v>5</v>
      </c>
    </row>
    <row r="9279" spans="1:24" x14ac:dyDescent="0.3">
      <c r="A9279" t="s">
        <v>1147</v>
      </c>
      <c r="B9279" t="s">
        <v>1183</v>
      </c>
      <c r="D9279" t="s">
        <v>1184</v>
      </c>
      <c r="G9279" t="s">
        <v>5047</v>
      </c>
      <c r="I9279" t="s">
        <v>5048</v>
      </c>
      <c r="J9279">
        <v>1999</v>
      </c>
      <c r="K9279" t="s">
        <v>1189</v>
      </c>
      <c r="L9279">
        <v>1</v>
      </c>
      <c r="M9279">
        <v>0</v>
      </c>
      <c r="N9279">
        <v>0</v>
      </c>
      <c r="O9279">
        <v>0</v>
      </c>
      <c r="P9279">
        <v>0</v>
      </c>
      <c r="Q9279">
        <v>1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</row>
    <row r="9280" spans="1:24" x14ac:dyDescent="0.3">
      <c r="A9280" t="s">
        <v>1147</v>
      </c>
      <c r="B9280" t="s">
        <v>1183</v>
      </c>
      <c r="D9280" t="s">
        <v>1184</v>
      </c>
      <c r="G9280" t="s">
        <v>5047</v>
      </c>
      <c r="I9280" t="s">
        <v>5048</v>
      </c>
      <c r="J9280">
        <v>1999</v>
      </c>
      <c r="K9280" t="s">
        <v>1190</v>
      </c>
      <c r="L9280">
        <v>1</v>
      </c>
      <c r="M9280">
        <v>0</v>
      </c>
      <c r="N9280">
        <v>0</v>
      </c>
      <c r="O9280">
        <v>0</v>
      </c>
      <c r="P9280">
        <v>0</v>
      </c>
      <c r="Q9280">
        <v>1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</row>
    <row r="9281" spans="1:24" x14ac:dyDescent="0.3">
      <c r="A9281" t="s">
        <v>387</v>
      </c>
      <c r="B9281" t="s">
        <v>1183</v>
      </c>
      <c r="D9281" t="s">
        <v>1184</v>
      </c>
      <c r="F9281" t="s">
        <v>5049</v>
      </c>
      <c r="G9281" t="s">
        <v>5050</v>
      </c>
      <c r="I9281" t="s">
        <v>5051</v>
      </c>
      <c r="J9281">
        <v>2023</v>
      </c>
      <c r="K9281" t="s">
        <v>1189</v>
      </c>
      <c r="L9281">
        <v>3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3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</row>
    <row r="9282" spans="1:24" x14ac:dyDescent="0.3">
      <c r="A9282" t="s">
        <v>387</v>
      </c>
      <c r="B9282" t="s">
        <v>1183</v>
      </c>
      <c r="D9282" t="s">
        <v>1184</v>
      </c>
      <c r="F9282" t="s">
        <v>5049</v>
      </c>
      <c r="G9282" t="s">
        <v>5050</v>
      </c>
      <c r="I9282" t="s">
        <v>5051</v>
      </c>
      <c r="J9282">
        <v>2023</v>
      </c>
      <c r="K9282" t="s">
        <v>1190</v>
      </c>
      <c r="L9282">
        <v>2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2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</row>
    <row r="9283" spans="1:24" x14ac:dyDescent="0.3">
      <c r="A9283" t="s">
        <v>518</v>
      </c>
      <c r="B9283" t="s">
        <v>1183</v>
      </c>
      <c r="D9283" t="s">
        <v>1184</v>
      </c>
      <c r="F9283" t="s">
        <v>5052</v>
      </c>
      <c r="G9283" t="s">
        <v>5053</v>
      </c>
      <c r="I9283" t="s">
        <v>5054</v>
      </c>
      <c r="J9283">
        <v>2003</v>
      </c>
      <c r="K9283" t="s">
        <v>1189</v>
      </c>
      <c r="L9283">
        <v>1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1</v>
      </c>
      <c r="W9283">
        <v>0</v>
      </c>
      <c r="X9283">
        <v>0</v>
      </c>
    </row>
    <row r="9284" spans="1:24" x14ac:dyDescent="0.3">
      <c r="A9284" t="s">
        <v>518</v>
      </c>
      <c r="B9284" t="s">
        <v>1183</v>
      </c>
      <c r="D9284" t="s">
        <v>1184</v>
      </c>
      <c r="F9284" t="s">
        <v>5052</v>
      </c>
      <c r="G9284" t="s">
        <v>5053</v>
      </c>
      <c r="I9284" t="s">
        <v>5054</v>
      </c>
      <c r="J9284">
        <v>2003</v>
      </c>
      <c r="K9284" t="s">
        <v>1190</v>
      </c>
      <c r="L9284">
        <v>1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1</v>
      </c>
      <c r="W9284">
        <v>0</v>
      </c>
      <c r="X9284">
        <v>0</v>
      </c>
    </row>
    <row r="9285" spans="1:24" x14ac:dyDescent="0.3">
      <c r="A9285" t="s">
        <v>518</v>
      </c>
      <c r="B9285" t="s">
        <v>1183</v>
      </c>
      <c r="D9285" t="s">
        <v>1184</v>
      </c>
      <c r="F9285" t="s">
        <v>5052</v>
      </c>
      <c r="G9285" t="s">
        <v>5053</v>
      </c>
      <c r="I9285" t="s">
        <v>5054</v>
      </c>
      <c r="J9285">
        <v>2005</v>
      </c>
      <c r="K9285" t="s">
        <v>1189</v>
      </c>
      <c r="L9285">
        <v>4</v>
      </c>
      <c r="M9285">
        <v>0</v>
      </c>
      <c r="N9285">
        <v>0</v>
      </c>
      <c r="O9285">
        <v>2</v>
      </c>
      <c r="P9285">
        <v>0</v>
      </c>
      <c r="Q9285">
        <v>0</v>
      </c>
      <c r="R9285">
        <v>2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</row>
    <row r="9286" spans="1:24" x14ac:dyDescent="0.3">
      <c r="A9286" t="s">
        <v>518</v>
      </c>
      <c r="B9286" t="s">
        <v>1183</v>
      </c>
      <c r="D9286" t="s">
        <v>1184</v>
      </c>
      <c r="F9286" t="s">
        <v>5052</v>
      </c>
      <c r="G9286" t="s">
        <v>5053</v>
      </c>
      <c r="I9286" t="s">
        <v>5054</v>
      </c>
      <c r="J9286">
        <v>2005</v>
      </c>
      <c r="K9286" t="s">
        <v>1190</v>
      </c>
      <c r="L9286">
        <v>3</v>
      </c>
      <c r="M9286">
        <v>0</v>
      </c>
      <c r="N9286">
        <v>0</v>
      </c>
      <c r="O9286">
        <v>1</v>
      </c>
      <c r="P9286">
        <v>0</v>
      </c>
      <c r="Q9286">
        <v>0</v>
      </c>
      <c r="R9286">
        <v>2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</row>
    <row r="9287" spans="1:24" x14ac:dyDescent="0.3">
      <c r="A9287" t="s">
        <v>518</v>
      </c>
      <c r="B9287" t="s">
        <v>1183</v>
      </c>
      <c r="D9287" t="s">
        <v>1184</v>
      </c>
      <c r="F9287" t="s">
        <v>5052</v>
      </c>
      <c r="G9287" t="s">
        <v>5053</v>
      </c>
      <c r="I9287" t="s">
        <v>5054</v>
      </c>
      <c r="J9287">
        <v>2013</v>
      </c>
      <c r="K9287" t="s">
        <v>1189</v>
      </c>
      <c r="L9287">
        <v>1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1</v>
      </c>
      <c r="W9287">
        <v>0</v>
      </c>
      <c r="X9287">
        <v>0</v>
      </c>
    </row>
    <row r="9288" spans="1:24" x14ac:dyDescent="0.3">
      <c r="A9288" t="s">
        <v>518</v>
      </c>
      <c r="B9288" t="s">
        <v>1183</v>
      </c>
      <c r="D9288" t="s">
        <v>1184</v>
      </c>
      <c r="F9288" t="s">
        <v>5052</v>
      </c>
      <c r="G9288" t="s">
        <v>5053</v>
      </c>
      <c r="I9288" t="s">
        <v>5054</v>
      </c>
      <c r="J9288">
        <v>2013</v>
      </c>
      <c r="K9288" t="s">
        <v>1190</v>
      </c>
      <c r="L9288">
        <v>1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1</v>
      </c>
      <c r="W9288">
        <v>0</v>
      </c>
      <c r="X9288">
        <v>0</v>
      </c>
    </row>
    <row r="9289" spans="1:24" x14ac:dyDescent="0.3">
      <c r="A9289" t="s">
        <v>518</v>
      </c>
      <c r="B9289" t="s">
        <v>1183</v>
      </c>
      <c r="D9289" t="s">
        <v>1184</v>
      </c>
      <c r="F9289" t="s">
        <v>5052</v>
      </c>
      <c r="G9289" t="s">
        <v>5053</v>
      </c>
      <c r="I9289" t="s">
        <v>5054</v>
      </c>
      <c r="J9289">
        <v>2014</v>
      </c>
      <c r="K9289" t="s">
        <v>1189</v>
      </c>
      <c r="L9289">
        <v>1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1</v>
      </c>
      <c r="W9289">
        <v>0</v>
      </c>
      <c r="X9289">
        <v>0</v>
      </c>
    </row>
    <row r="9290" spans="1:24" x14ac:dyDescent="0.3">
      <c r="A9290" t="s">
        <v>518</v>
      </c>
      <c r="B9290" t="s">
        <v>1183</v>
      </c>
      <c r="D9290" t="s">
        <v>1184</v>
      </c>
      <c r="F9290" t="s">
        <v>5052</v>
      </c>
      <c r="G9290" t="s">
        <v>5053</v>
      </c>
      <c r="I9290" t="s">
        <v>5054</v>
      </c>
      <c r="J9290">
        <v>2014</v>
      </c>
      <c r="K9290" t="s">
        <v>1190</v>
      </c>
      <c r="L9290">
        <v>1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1</v>
      </c>
      <c r="W9290">
        <v>0</v>
      </c>
      <c r="X9290">
        <v>0</v>
      </c>
    </row>
    <row r="9291" spans="1:24" x14ac:dyDescent="0.3">
      <c r="A9291" t="s">
        <v>518</v>
      </c>
      <c r="B9291" t="s">
        <v>1183</v>
      </c>
      <c r="D9291" t="s">
        <v>1184</v>
      </c>
      <c r="F9291" t="s">
        <v>5052</v>
      </c>
      <c r="G9291" t="s">
        <v>5053</v>
      </c>
      <c r="I9291" t="s">
        <v>5054</v>
      </c>
      <c r="J9291">
        <v>2018</v>
      </c>
      <c r="K9291" t="s">
        <v>1189</v>
      </c>
      <c r="L9291">
        <v>2</v>
      </c>
      <c r="M9291">
        <v>0</v>
      </c>
      <c r="N9291">
        <v>0</v>
      </c>
      <c r="O9291">
        <v>0</v>
      </c>
      <c r="P9291">
        <v>0</v>
      </c>
      <c r="Q9291">
        <v>1</v>
      </c>
      <c r="R9291">
        <v>1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</row>
    <row r="9292" spans="1:24" x14ac:dyDescent="0.3">
      <c r="A9292" t="s">
        <v>518</v>
      </c>
      <c r="B9292" t="s">
        <v>1183</v>
      </c>
      <c r="D9292" t="s">
        <v>1184</v>
      </c>
      <c r="F9292" t="s">
        <v>5052</v>
      </c>
      <c r="G9292" t="s">
        <v>5053</v>
      </c>
      <c r="I9292" t="s">
        <v>5054</v>
      </c>
      <c r="J9292">
        <v>2018</v>
      </c>
      <c r="K9292" t="s">
        <v>1190</v>
      </c>
      <c r="L9292">
        <v>2</v>
      </c>
      <c r="M9292">
        <v>0</v>
      </c>
      <c r="N9292">
        <v>0</v>
      </c>
      <c r="O9292">
        <v>0</v>
      </c>
      <c r="P9292">
        <v>0</v>
      </c>
      <c r="Q9292">
        <v>1</v>
      </c>
      <c r="R9292">
        <v>1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</row>
    <row r="9293" spans="1:24" x14ac:dyDescent="0.3">
      <c r="A9293" t="s">
        <v>518</v>
      </c>
      <c r="B9293" t="s">
        <v>1183</v>
      </c>
      <c r="D9293" t="s">
        <v>1184</v>
      </c>
      <c r="F9293" t="s">
        <v>5052</v>
      </c>
      <c r="G9293" t="s">
        <v>5053</v>
      </c>
      <c r="I9293" t="s">
        <v>5054</v>
      </c>
      <c r="J9293">
        <v>2021</v>
      </c>
      <c r="K9293" t="s">
        <v>1189</v>
      </c>
      <c r="L9293">
        <v>1</v>
      </c>
      <c r="M9293">
        <v>0</v>
      </c>
      <c r="N9293">
        <v>1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</row>
    <row r="9294" spans="1:24" x14ac:dyDescent="0.3">
      <c r="A9294" t="s">
        <v>518</v>
      </c>
      <c r="B9294" t="s">
        <v>1183</v>
      </c>
      <c r="D9294" t="s">
        <v>1184</v>
      </c>
      <c r="F9294" t="s">
        <v>5052</v>
      </c>
      <c r="G9294" t="s">
        <v>5053</v>
      </c>
      <c r="I9294" t="s">
        <v>5054</v>
      </c>
      <c r="J9294">
        <v>2021</v>
      </c>
      <c r="K9294" t="s">
        <v>1190</v>
      </c>
      <c r="L9294">
        <v>1</v>
      </c>
      <c r="M9294">
        <v>0</v>
      </c>
      <c r="N9294">
        <v>1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</row>
    <row r="9295" spans="1:24" x14ac:dyDescent="0.3">
      <c r="A9295" t="s">
        <v>284</v>
      </c>
      <c r="B9295" t="s">
        <v>1183</v>
      </c>
      <c r="D9295" t="s">
        <v>1184</v>
      </c>
      <c r="F9295" t="s">
        <v>5055</v>
      </c>
      <c r="G9295" t="s">
        <v>5056</v>
      </c>
      <c r="H9295" t="s">
        <v>5057</v>
      </c>
      <c r="I9295" t="s">
        <v>5058</v>
      </c>
      <c r="J9295">
        <v>2017</v>
      </c>
      <c r="K9295" t="s">
        <v>1189</v>
      </c>
      <c r="L9295">
        <v>1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1</v>
      </c>
      <c r="W9295">
        <v>0</v>
      </c>
      <c r="X9295">
        <v>0</v>
      </c>
    </row>
    <row r="9296" spans="1:24" x14ac:dyDescent="0.3">
      <c r="A9296" t="s">
        <v>284</v>
      </c>
      <c r="B9296" t="s">
        <v>1183</v>
      </c>
      <c r="D9296" t="s">
        <v>1184</v>
      </c>
      <c r="F9296" t="s">
        <v>5055</v>
      </c>
      <c r="G9296" t="s">
        <v>5056</v>
      </c>
      <c r="H9296" t="s">
        <v>5057</v>
      </c>
      <c r="I9296" t="s">
        <v>5058</v>
      </c>
      <c r="J9296">
        <v>2017</v>
      </c>
      <c r="K9296" t="s">
        <v>1190</v>
      </c>
      <c r="L9296">
        <v>1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1</v>
      </c>
      <c r="W9296">
        <v>0</v>
      </c>
      <c r="X9296">
        <v>0</v>
      </c>
    </row>
    <row r="9297" spans="1:24" x14ac:dyDescent="0.3">
      <c r="A9297" t="s">
        <v>284</v>
      </c>
      <c r="B9297" t="s">
        <v>1183</v>
      </c>
      <c r="D9297" t="s">
        <v>1184</v>
      </c>
      <c r="F9297" t="s">
        <v>5055</v>
      </c>
      <c r="G9297" t="s">
        <v>5056</v>
      </c>
      <c r="H9297" t="s">
        <v>5057</v>
      </c>
      <c r="I9297" t="s">
        <v>5058</v>
      </c>
      <c r="J9297">
        <v>2021</v>
      </c>
      <c r="K9297" t="s">
        <v>1189</v>
      </c>
      <c r="L9297">
        <v>4</v>
      </c>
      <c r="M9297">
        <v>0</v>
      </c>
      <c r="N9297">
        <v>4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</row>
    <row r="9298" spans="1:24" x14ac:dyDescent="0.3">
      <c r="A9298" t="s">
        <v>284</v>
      </c>
      <c r="B9298" t="s">
        <v>1183</v>
      </c>
      <c r="D9298" t="s">
        <v>1184</v>
      </c>
      <c r="F9298" t="s">
        <v>5055</v>
      </c>
      <c r="G9298" t="s">
        <v>5056</v>
      </c>
      <c r="H9298" t="s">
        <v>5057</v>
      </c>
      <c r="I9298" t="s">
        <v>5058</v>
      </c>
      <c r="J9298">
        <v>2021</v>
      </c>
      <c r="K9298" t="s">
        <v>1190</v>
      </c>
      <c r="L9298">
        <v>2</v>
      </c>
      <c r="M9298">
        <v>0</v>
      </c>
      <c r="N9298">
        <v>2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</row>
    <row r="9299" spans="1:24" x14ac:dyDescent="0.3">
      <c r="A9299" t="s">
        <v>284</v>
      </c>
      <c r="B9299" t="s">
        <v>1183</v>
      </c>
      <c r="D9299" t="s">
        <v>1184</v>
      </c>
      <c r="F9299" t="s">
        <v>5055</v>
      </c>
      <c r="G9299" t="s">
        <v>5056</v>
      </c>
      <c r="H9299" t="s">
        <v>5057</v>
      </c>
      <c r="I9299" t="s">
        <v>5058</v>
      </c>
      <c r="J9299">
        <v>9999</v>
      </c>
      <c r="K9299" t="s">
        <v>1189</v>
      </c>
      <c r="L9299">
        <v>1</v>
      </c>
      <c r="M9299">
        <v>0</v>
      </c>
      <c r="N9299">
        <v>0</v>
      </c>
      <c r="O9299">
        <v>0</v>
      </c>
      <c r="P9299">
        <v>0</v>
      </c>
      <c r="Q9299">
        <v>1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</row>
    <row r="9300" spans="1:24" x14ac:dyDescent="0.3">
      <c r="A9300" t="s">
        <v>284</v>
      </c>
      <c r="B9300" t="s">
        <v>1183</v>
      </c>
      <c r="D9300" t="s">
        <v>1184</v>
      </c>
      <c r="F9300" t="s">
        <v>5055</v>
      </c>
      <c r="G9300" t="s">
        <v>5056</v>
      </c>
      <c r="H9300" t="s">
        <v>5057</v>
      </c>
      <c r="I9300" t="s">
        <v>5058</v>
      </c>
      <c r="J9300">
        <v>9999</v>
      </c>
      <c r="K9300" t="s">
        <v>1190</v>
      </c>
      <c r="L9300">
        <v>1</v>
      </c>
      <c r="M9300">
        <v>0</v>
      </c>
      <c r="N9300">
        <v>0</v>
      </c>
      <c r="O9300">
        <v>0</v>
      </c>
      <c r="P9300">
        <v>0</v>
      </c>
      <c r="Q9300">
        <v>1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</row>
    <row r="9301" spans="1:24" x14ac:dyDescent="0.3">
      <c r="A9301" t="s">
        <v>601</v>
      </c>
      <c r="B9301" t="s">
        <v>1183</v>
      </c>
      <c r="D9301" t="s">
        <v>1184</v>
      </c>
      <c r="G9301" t="s">
        <v>5059</v>
      </c>
      <c r="H9301" t="s">
        <v>5060</v>
      </c>
      <c r="I9301" t="s">
        <v>5061</v>
      </c>
      <c r="J9301">
        <v>2018</v>
      </c>
      <c r="K9301" t="s">
        <v>1189</v>
      </c>
      <c r="L9301">
        <v>2</v>
      </c>
      <c r="M9301">
        <v>0</v>
      </c>
      <c r="N9301">
        <v>2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</row>
    <row r="9302" spans="1:24" x14ac:dyDescent="0.3">
      <c r="A9302" t="s">
        <v>601</v>
      </c>
      <c r="B9302" t="s">
        <v>1183</v>
      </c>
      <c r="D9302" t="s">
        <v>1184</v>
      </c>
      <c r="G9302" t="s">
        <v>5059</v>
      </c>
      <c r="H9302" t="s">
        <v>5060</v>
      </c>
      <c r="I9302" t="s">
        <v>5061</v>
      </c>
      <c r="J9302">
        <v>2018</v>
      </c>
      <c r="K9302" t="s">
        <v>1190</v>
      </c>
      <c r="L9302">
        <v>1</v>
      </c>
      <c r="M9302">
        <v>0</v>
      </c>
      <c r="N9302">
        <v>1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</row>
    <row r="9303" spans="1:24" x14ac:dyDescent="0.3">
      <c r="A9303" t="s">
        <v>601</v>
      </c>
      <c r="B9303" t="s">
        <v>1183</v>
      </c>
      <c r="D9303" t="s">
        <v>1184</v>
      </c>
      <c r="G9303" t="s">
        <v>5059</v>
      </c>
      <c r="H9303" t="s">
        <v>5060</v>
      </c>
      <c r="I9303" t="s">
        <v>5061</v>
      </c>
      <c r="J9303">
        <v>2023</v>
      </c>
      <c r="K9303" t="s">
        <v>1189</v>
      </c>
      <c r="L9303">
        <v>1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1</v>
      </c>
      <c r="X9303">
        <v>0</v>
      </c>
    </row>
    <row r="9304" spans="1:24" x14ac:dyDescent="0.3">
      <c r="A9304" t="s">
        <v>601</v>
      </c>
      <c r="B9304" t="s">
        <v>1183</v>
      </c>
      <c r="D9304" t="s">
        <v>1184</v>
      </c>
      <c r="G9304" t="s">
        <v>5059</v>
      </c>
      <c r="H9304" t="s">
        <v>5060</v>
      </c>
      <c r="I9304" t="s">
        <v>5061</v>
      </c>
      <c r="J9304">
        <v>2023</v>
      </c>
      <c r="K9304" t="s">
        <v>1190</v>
      </c>
      <c r="L9304">
        <v>1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1</v>
      </c>
      <c r="X9304">
        <v>0</v>
      </c>
    </row>
    <row r="9305" spans="1:24" x14ac:dyDescent="0.3">
      <c r="A9305" t="s">
        <v>543</v>
      </c>
      <c r="B9305" t="s">
        <v>1183</v>
      </c>
      <c r="D9305" t="s">
        <v>1184</v>
      </c>
      <c r="F9305" t="s">
        <v>5062</v>
      </c>
      <c r="G9305" t="s">
        <v>5063</v>
      </c>
      <c r="I9305" t="s">
        <v>5064</v>
      </c>
      <c r="J9305">
        <v>2015</v>
      </c>
      <c r="K9305" t="s">
        <v>1189</v>
      </c>
      <c r="L9305">
        <v>5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5</v>
      </c>
      <c r="W9305">
        <v>0</v>
      </c>
      <c r="X9305">
        <v>0</v>
      </c>
    </row>
    <row r="9306" spans="1:24" x14ac:dyDescent="0.3">
      <c r="A9306" t="s">
        <v>543</v>
      </c>
      <c r="B9306" t="s">
        <v>1183</v>
      </c>
      <c r="D9306" t="s">
        <v>1184</v>
      </c>
      <c r="F9306" t="s">
        <v>5062</v>
      </c>
      <c r="G9306" t="s">
        <v>5063</v>
      </c>
      <c r="I9306" t="s">
        <v>5064</v>
      </c>
      <c r="J9306">
        <v>2015</v>
      </c>
      <c r="K9306" t="s">
        <v>1190</v>
      </c>
      <c r="L9306">
        <v>4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4</v>
      </c>
      <c r="W9306">
        <v>0</v>
      </c>
      <c r="X9306">
        <v>0</v>
      </c>
    </row>
    <row r="9307" spans="1:24" x14ac:dyDescent="0.3">
      <c r="A9307" t="s">
        <v>543</v>
      </c>
      <c r="B9307" t="s">
        <v>1183</v>
      </c>
      <c r="D9307" t="s">
        <v>1184</v>
      </c>
      <c r="F9307" t="s">
        <v>5062</v>
      </c>
      <c r="G9307" t="s">
        <v>5063</v>
      </c>
      <c r="I9307" t="s">
        <v>5064</v>
      </c>
      <c r="J9307">
        <v>2017</v>
      </c>
      <c r="K9307" t="s">
        <v>1189</v>
      </c>
      <c r="L9307">
        <v>1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1</v>
      </c>
      <c r="U9307">
        <v>0</v>
      </c>
      <c r="V9307">
        <v>0</v>
      </c>
      <c r="W9307">
        <v>0</v>
      </c>
      <c r="X9307">
        <v>0</v>
      </c>
    </row>
    <row r="9308" spans="1:24" x14ac:dyDescent="0.3">
      <c r="A9308" t="s">
        <v>543</v>
      </c>
      <c r="B9308" t="s">
        <v>1183</v>
      </c>
      <c r="D9308" t="s">
        <v>1184</v>
      </c>
      <c r="F9308" t="s">
        <v>5062</v>
      </c>
      <c r="G9308" t="s">
        <v>5063</v>
      </c>
      <c r="I9308" t="s">
        <v>5064</v>
      </c>
      <c r="J9308">
        <v>2017</v>
      </c>
      <c r="K9308" t="s">
        <v>1190</v>
      </c>
      <c r="L9308">
        <v>1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1</v>
      </c>
      <c r="U9308">
        <v>0</v>
      </c>
      <c r="V9308">
        <v>0</v>
      </c>
      <c r="W9308">
        <v>0</v>
      </c>
      <c r="X9308">
        <v>0</v>
      </c>
    </row>
    <row r="9309" spans="1:24" x14ac:dyDescent="0.3">
      <c r="A9309" t="s">
        <v>543</v>
      </c>
      <c r="B9309" t="s">
        <v>1183</v>
      </c>
      <c r="D9309" t="s">
        <v>1184</v>
      </c>
      <c r="F9309" t="s">
        <v>5062</v>
      </c>
      <c r="G9309" t="s">
        <v>5063</v>
      </c>
      <c r="I9309" t="s">
        <v>5064</v>
      </c>
      <c r="J9309">
        <v>2019</v>
      </c>
      <c r="K9309" t="s">
        <v>1189</v>
      </c>
      <c r="L9309">
        <v>1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1</v>
      </c>
    </row>
    <row r="9310" spans="1:24" x14ac:dyDescent="0.3">
      <c r="A9310" t="s">
        <v>543</v>
      </c>
      <c r="B9310" t="s">
        <v>1183</v>
      </c>
      <c r="D9310" t="s">
        <v>1184</v>
      </c>
      <c r="F9310" t="s">
        <v>5062</v>
      </c>
      <c r="G9310" t="s">
        <v>5063</v>
      </c>
      <c r="I9310" t="s">
        <v>5064</v>
      </c>
      <c r="J9310">
        <v>2019</v>
      </c>
      <c r="K9310" t="s">
        <v>1190</v>
      </c>
      <c r="L9310">
        <v>1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1</v>
      </c>
    </row>
    <row r="9311" spans="1:24" x14ac:dyDescent="0.3">
      <c r="A9311" t="s">
        <v>212</v>
      </c>
      <c r="B9311" t="s">
        <v>1183</v>
      </c>
      <c r="D9311" t="s">
        <v>1184</v>
      </c>
      <c r="F9311" t="s">
        <v>5065</v>
      </c>
      <c r="G9311" t="s">
        <v>5066</v>
      </c>
      <c r="H9311" t="s">
        <v>5067</v>
      </c>
      <c r="I9311" t="s">
        <v>5068</v>
      </c>
      <c r="J9311">
        <v>2012</v>
      </c>
      <c r="K9311" t="s">
        <v>1189</v>
      </c>
      <c r="L9311">
        <v>2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2</v>
      </c>
      <c r="W9311">
        <v>0</v>
      </c>
      <c r="X9311">
        <v>0</v>
      </c>
    </row>
    <row r="9312" spans="1:24" x14ac:dyDescent="0.3">
      <c r="A9312" t="s">
        <v>212</v>
      </c>
      <c r="B9312" t="s">
        <v>1183</v>
      </c>
      <c r="D9312" t="s">
        <v>1184</v>
      </c>
      <c r="F9312" t="s">
        <v>5065</v>
      </c>
      <c r="G9312" t="s">
        <v>5066</v>
      </c>
      <c r="H9312" t="s">
        <v>5067</v>
      </c>
      <c r="I9312" t="s">
        <v>5068</v>
      </c>
      <c r="J9312">
        <v>2012</v>
      </c>
      <c r="K9312" t="s">
        <v>1190</v>
      </c>
      <c r="L9312">
        <v>2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2</v>
      </c>
      <c r="W9312">
        <v>0</v>
      </c>
      <c r="X9312">
        <v>0</v>
      </c>
    </row>
    <row r="9313" spans="1:24" x14ac:dyDescent="0.3">
      <c r="A9313" t="s">
        <v>212</v>
      </c>
      <c r="B9313" t="s">
        <v>1183</v>
      </c>
      <c r="D9313" t="s">
        <v>1184</v>
      </c>
      <c r="F9313" t="s">
        <v>5065</v>
      </c>
      <c r="G9313" t="s">
        <v>5066</v>
      </c>
      <c r="H9313" t="s">
        <v>5067</v>
      </c>
      <c r="I9313" t="s">
        <v>5068</v>
      </c>
      <c r="J9313">
        <v>2013</v>
      </c>
      <c r="K9313" t="s">
        <v>1189</v>
      </c>
      <c r="L9313">
        <v>1</v>
      </c>
      <c r="M9313">
        <v>0</v>
      </c>
      <c r="N9313">
        <v>0</v>
      </c>
      <c r="O9313">
        <v>0</v>
      </c>
      <c r="P9313">
        <v>0</v>
      </c>
      <c r="Q9313">
        <v>1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</row>
    <row r="9314" spans="1:24" x14ac:dyDescent="0.3">
      <c r="A9314" t="s">
        <v>212</v>
      </c>
      <c r="B9314" t="s">
        <v>1183</v>
      </c>
      <c r="D9314" t="s">
        <v>1184</v>
      </c>
      <c r="F9314" t="s">
        <v>5065</v>
      </c>
      <c r="G9314" t="s">
        <v>5066</v>
      </c>
      <c r="H9314" t="s">
        <v>5067</v>
      </c>
      <c r="I9314" t="s">
        <v>5068</v>
      </c>
      <c r="J9314">
        <v>2013</v>
      </c>
      <c r="K9314" t="s">
        <v>1190</v>
      </c>
      <c r="L9314">
        <v>1</v>
      </c>
      <c r="M9314">
        <v>0</v>
      </c>
      <c r="N9314">
        <v>0</v>
      </c>
      <c r="O9314">
        <v>0</v>
      </c>
      <c r="P9314">
        <v>0</v>
      </c>
      <c r="Q9314">
        <v>1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</row>
    <row r="9315" spans="1:24" x14ac:dyDescent="0.3">
      <c r="A9315" t="s">
        <v>212</v>
      </c>
      <c r="B9315" t="s">
        <v>1183</v>
      </c>
      <c r="D9315" t="s">
        <v>1184</v>
      </c>
      <c r="F9315" t="s">
        <v>5065</v>
      </c>
      <c r="G9315" t="s">
        <v>5066</v>
      </c>
      <c r="H9315" t="s">
        <v>5067</v>
      </c>
      <c r="I9315" t="s">
        <v>5068</v>
      </c>
      <c r="J9315">
        <v>2016</v>
      </c>
      <c r="K9315" t="s">
        <v>1189</v>
      </c>
      <c r="L9315">
        <v>1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1</v>
      </c>
      <c r="X9315">
        <v>0</v>
      </c>
    </row>
    <row r="9316" spans="1:24" x14ac:dyDescent="0.3">
      <c r="A9316" t="s">
        <v>212</v>
      </c>
      <c r="B9316" t="s">
        <v>1183</v>
      </c>
      <c r="D9316" t="s">
        <v>1184</v>
      </c>
      <c r="F9316" t="s">
        <v>5065</v>
      </c>
      <c r="G9316" t="s">
        <v>5066</v>
      </c>
      <c r="H9316" t="s">
        <v>5067</v>
      </c>
      <c r="I9316" t="s">
        <v>5068</v>
      </c>
      <c r="J9316">
        <v>2016</v>
      </c>
      <c r="K9316" t="s">
        <v>1190</v>
      </c>
      <c r="L9316">
        <v>1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1</v>
      </c>
      <c r="X9316">
        <v>0</v>
      </c>
    </row>
    <row r="9317" spans="1:24" x14ac:dyDescent="0.3">
      <c r="A9317" t="s">
        <v>212</v>
      </c>
      <c r="B9317" t="s">
        <v>1183</v>
      </c>
      <c r="D9317" t="s">
        <v>1184</v>
      </c>
      <c r="F9317" t="s">
        <v>5065</v>
      </c>
      <c r="G9317" t="s">
        <v>5066</v>
      </c>
      <c r="H9317" t="s">
        <v>5067</v>
      </c>
      <c r="I9317" t="s">
        <v>5068</v>
      </c>
      <c r="J9317">
        <v>2017</v>
      </c>
      <c r="K9317" t="s">
        <v>1189</v>
      </c>
      <c r="L9317">
        <v>17</v>
      </c>
      <c r="M9317">
        <v>1</v>
      </c>
      <c r="N9317">
        <v>0</v>
      </c>
      <c r="O9317">
        <v>3</v>
      </c>
      <c r="P9317">
        <v>6</v>
      </c>
      <c r="Q9317">
        <v>0</v>
      </c>
      <c r="R9317">
        <v>0</v>
      </c>
      <c r="S9317">
        <v>0</v>
      </c>
      <c r="T9317">
        <v>1</v>
      </c>
      <c r="U9317">
        <v>1</v>
      </c>
      <c r="V9317">
        <v>1</v>
      </c>
      <c r="W9317">
        <v>3</v>
      </c>
      <c r="X9317">
        <v>1</v>
      </c>
    </row>
    <row r="9318" spans="1:24" x14ac:dyDescent="0.3">
      <c r="A9318" t="s">
        <v>212</v>
      </c>
      <c r="B9318" t="s">
        <v>1183</v>
      </c>
      <c r="D9318" t="s">
        <v>1184</v>
      </c>
      <c r="F9318" t="s">
        <v>5065</v>
      </c>
      <c r="G9318" t="s">
        <v>5066</v>
      </c>
      <c r="H9318" t="s">
        <v>5067</v>
      </c>
      <c r="I9318" t="s">
        <v>5068</v>
      </c>
      <c r="J9318">
        <v>2017</v>
      </c>
      <c r="K9318" t="s">
        <v>1190</v>
      </c>
      <c r="L9318">
        <v>14</v>
      </c>
      <c r="M9318">
        <v>1</v>
      </c>
      <c r="N9318">
        <v>0</v>
      </c>
      <c r="O9318">
        <v>2</v>
      </c>
      <c r="P9318">
        <v>5</v>
      </c>
      <c r="Q9318">
        <v>0</v>
      </c>
      <c r="R9318">
        <v>0</v>
      </c>
      <c r="S9318">
        <v>0</v>
      </c>
      <c r="T9318">
        <v>1</v>
      </c>
      <c r="U9318">
        <v>1</v>
      </c>
      <c r="V9318">
        <v>1</v>
      </c>
      <c r="W9318">
        <v>2</v>
      </c>
      <c r="X9318">
        <v>1</v>
      </c>
    </row>
    <row r="9319" spans="1:24" x14ac:dyDescent="0.3">
      <c r="A9319" t="s">
        <v>212</v>
      </c>
      <c r="B9319" t="s">
        <v>1183</v>
      </c>
      <c r="D9319" t="s">
        <v>1184</v>
      </c>
      <c r="F9319" t="s">
        <v>5065</v>
      </c>
      <c r="G9319" t="s">
        <v>5066</v>
      </c>
      <c r="H9319" t="s">
        <v>5067</v>
      </c>
      <c r="I9319" t="s">
        <v>5068</v>
      </c>
      <c r="J9319">
        <v>2018</v>
      </c>
      <c r="K9319" t="s">
        <v>1189</v>
      </c>
      <c r="L9319">
        <v>11</v>
      </c>
      <c r="M9319">
        <v>0</v>
      </c>
      <c r="N9319">
        <v>0</v>
      </c>
      <c r="O9319">
        <v>0</v>
      </c>
      <c r="P9319">
        <v>1</v>
      </c>
      <c r="Q9319">
        <v>2</v>
      </c>
      <c r="R9319">
        <v>1</v>
      </c>
      <c r="S9319">
        <v>0</v>
      </c>
      <c r="T9319">
        <v>0</v>
      </c>
      <c r="U9319">
        <v>1</v>
      </c>
      <c r="V9319">
        <v>0</v>
      </c>
      <c r="W9319">
        <v>0</v>
      </c>
      <c r="X9319">
        <v>6</v>
      </c>
    </row>
    <row r="9320" spans="1:24" x14ac:dyDescent="0.3">
      <c r="A9320" t="s">
        <v>212</v>
      </c>
      <c r="B9320" t="s">
        <v>1183</v>
      </c>
      <c r="D9320" t="s">
        <v>1184</v>
      </c>
      <c r="F9320" t="s">
        <v>5065</v>
      </c>
      <c r="G9320" t="s">
        <v>5066</v>
      </c>
      <c r="H9320" t="s">
        <v>5067</v>
      </c>
      <c r="I9320" t="s">
        <v>5068</v>
      </c>
      <c r="J9320">
        <v>2018</v>
      </c>
      <c r="K9320" t="s">
        <v>1190</v>
      </c>
      <c r="L9320">
        <v>8</v>
      </c>
      <c r="M9320">
        <v>0</v>
      </c>
      <c r="N9320">
        <v>0</v>
      </c>
      <c r="O9320">
        <v>0</v>
      </c>
      <c r="P9320">
        <v>1</v>
      </c>
      <c r="Q9320">
        <v>1</v>
      </c>
      <c r="R9320">
        <v>1</v>
      </c>
      <c r="S9320">
        <v>0</v>
      </c>
      <c r="T9320">
        <v>0</v>
      </c>
      <c r="U9320">
        <v>1</v>
      </c>
      <c r="V9320">
        <v>0</v>
      </c>
      <c r="W9320">
        <v>0</v>
      </c>
      <c r="X9320">
        <v>4</v>
      </c>
    </row>
    <row r="9321" spans="1:24" x14ac:dyDescent="0.3">
      <c r="A9321" t="s">
        <v>212</v>
      </c>
      <c r="B9321" t="s">
        <v>1183</v>
      </c>
      <c r="D9321" t="s">
        <v>1184</v>
      </c>
      <c r="F9321" t="s">
        <v>5065</v>
      </c>
      <c r="G9321" t="s">
        <v>5066</v>
      </c>
      <c r="H9321" t="s">
        <v>5067</v>
      </c>
      <c r="I9321" t="s">
        <v>5068</v>
      </c>
      <c r="J9321">
        <v>2019</v>
      </c>
      <c r="K9321" t="s">
        <v>1189</v>
      </c>
      <c r="L9321">
        <v>8</v>
      </c>
      <c r="M9321">
        <v>0</v>
      </c>
      <c r="N9321">
        <v>3</v>
      </c>
      <c r="O9321">
        <v>2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1</v>
      </c>
      <c r="W9321">
        <v>2</v>
      </c>
      <c r="X9321">
        <v>0</v>
      </c>
    </row>
    <row r="9322" spans="1:24" x14ac:dyDescent="0.3">
      <c r="A9322" t="s">
        <v>212</v>
      </c>
      <c r="B9322" t="s">
        <v>1183</v>
      </c>
      <c r="D9322" t="s">
        <v>1184</v>
      </c>
      <c r="F9322" t="s">
        <v>5065</v>
      </c>
      <c r="G9322" t="s">
        <v>5066</v>
      </c>
      <c r="H9322" t="s">
        <v>5067</v>
      </c>
      <c r="I9322" t="s">
        <v>5068</v>
      </c>
      <c r="J9322">
        <v>2019</v>
      </c>
      <c r="K9322" t="s">
        <v>1190</v>
      </c>
      <c r="L9322">
        <v>4</v>
      </c>
      <c r="M9322">
        <v>0</v>
      </c>
      <c r="N9322">
        <v>1</v>
      </c>
      <c r="O9322">
        <v>1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1</v>
      </c>
      <c r="W9322">
        <v>1</v>
      </c>
      <c r="X9322">
        <v>0</v>
      </c>
    </row>
    <row r="9323" spans="1:24" x14ac:dyDescent="0.3">
      <c r="A9323" t="s">
        <v>423</v>
      </c>
      <c r="B9323" t="s">
        <v>1183</v>
      </c>
      <c r="D9323" t="s">
        <v>1184</v>
      </c>
      <c r="F9323" t="s">
        <v>5069</v>
      </c>
      <c r="G9323" t="s">
        <v>5070</v>
      </c>
      <c r="H9323" t="s">
        <v>5071</v>
      </c>
      <c r="I9323" t="s">
        <v>5072</v>
      </c>
      <c r="J9323">
        <v>2014</v>
      </c>
      <c r="K9323" t="s">
        <v>1189</v>
      </c>
      <c r="L9323">
        <v>3</v>
      </c>
      <c r="M9323">
        <v>0</v>
      </c>
      <c r="N9323">
        <v>0</v>
      </c>
      <c r="O9323">
        <v>3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</row>
    <row r="9324" spans="1:24" x14ac:dyDescent="0.3">
      <c r="A9324" t="s">
        <v>423</v>
      </c>
      <c r="B9324" t="s">
        <v>1183</v>
      </c>
      <c r="D9324" t="s">
        <v>1184</v>
      </c>
      <c r="F9324" t="s">
        <v>5069</v>
      </c>
      <c r="G9324" t="s">
        <v>5070</v>
      </c>
      <c r="H9324" t="s">
        <v>5071</v>
      </c>
      <c r="I9324" t="s">
        <v>5072</v>
      </c>
      <c r="J9324">
        <v>2014</v>
      </c>
      <c r="K9324" t="s">
        <v>1190</v>
      </c>
      <c r="L9324">
        <v>1</v>
      </c>
      <c r="M9324">
        <v>0</v>
      </c>
      <c r="N9324">
        <v>0</v>
      </c>
      <c r="O9324">
        <v>1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</row>
    <row r="9325" spans="1:24" x14ac:dyDescent="0.3">
      <c r="A9325" t="s">
        <v>423</v>
      </c>
      <c r="B9325" t="s">
        <v>1183</v>
      </c>
      <c r="D9325" t="s">
        <v>1184</v>
      </c>
      <c r="F9325" t="s">
        <v>5069</v>
      </c>
      <c r="G9325" t="s">
        <v>5070</v>
      </c>
      <c r="H9325" t="s">
        <v>5071</v>
      </c>
      <c r="I9325" t="s">
        <v>5072</v>
      </c>
      <c r="J9325">
        <v>2020</v>
      </c>
      <c r="K9325" t="s">
        <v>1189</v>
      </c>
      <c r="L9325">
        <v>2</v>
      </c>
      <c r="M9325">
        <v>0</v>
      </c>
      <c r="N9325">
        <v>0</v>
      </c>
      <c r="O9325">
        <v>0</v>
      </c>
      <c r="P9325">
        <v>2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</row>
    <row r="9326" spans="1:24" x14ac:dyDescent="0.3">
      <c r="A9326" t="s">
        <v>423</v>
      </c>
      <c r="B9326" t="s">
        <v>1183</v>
      </c>
      <c r="D9326" t="s">
        <v>1184</v>
      </c>
      <c r="F9326" t="s">
        <v>5069</v>
      </c>
      <c r="G9326" t="s">
        <v>5070</v>
      </c>
      <c r="H9326" t="s">
        <v>5071</v>
      </c>
      <c r="I9326" t="s">
        <v>5072</v>
      </c>
      <c r="J9326">
        <v>2020</v>
      </c>
      <c r="K9326" t="s">
        <v>1190</v>
      </c>
      <c r="L9326">
        <v>2</v>
      </c>
      <c r="M9326">
        <v>0</v>
      </c>
      <c r="N9326">
        <v>0</v>
      </c>
      <c r="O9326">
        <v>0</v>
      </c>
      <c r="P9326">
        <v>2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</row>
    <row r="9327" spans="1:24" x14ac:dyDescent="0.3">
      <c r="A9327" t="s">
        <v>818</v>
      </c>
      <c r="B9327" t="s">
        <v>1183</v>
      </c>
      <c r="D9327" t="s">
        <v>1184</v>
      </c>
      <c r="G9327" t="s">
        <v>5073</v>
      </c>
      <c r="I9327" t="s">
        <v>5074</v>
      </c>
      <c r="J9327">
        <v>2011</v>
      </c>
      <c r="K9327" t="s">
        <v>1189</v>
      </c>
      <c r="L9327">
        <v>1</v>
      </c>
      <c r="M9327">
        <v>0</v>
      </c>
      <c r="N9327">
        <v>0</v>
      </c>
      <c r="O9327">
        <v>0</v>
      </c>
      <c r="P9327">
        <v>1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</row>
    <row r="9328" spans="1:24" x14ac:dyDescent="0.3">
      <c r="A9328" t="s">
        <v>818</v>
      </c>
      <c r="B9328" t="s">
        <v>1183</v>
      </c>
      <c r="D9328" t="s">
        <v>1184</v>
      </c>
      <c r="G9328" t="s">
        <v>5073</v>
      </c>
      <c r="I9328" t="s">
        <v>5074</v>
      </c>
      <c r="J9328">
        <v>2011</v>
      </c>
      <c r="K9328" t="s">
        <v>1190</v>
      </c>
      <c r="L9328">
        <v>1</v>
      </c>
      <c r="M9328">
        <v>0</v>
      </c>
      <c r="N9328">
        <v>0</v>
      </c>
      <c r="O9328">
        <v>0</v>
      </c>
      <c r="P9328">
        <v>1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2D53BCC5D1324EA567D24BF54CF017" ma:contentTypeVersion="18" ma:contentTypeDescription="Create a new document." ma:contentTypeScope="" ma:versionID="b3ac333e42cc2397be203f24bec183f6">
  <xsd:schema xmlns:xsd="http://www.w3.org/2001/XMLSchema" xmlns:xs="http://www.w3.org/2001/XMLSchema" xmlns:p="http://schemas.microsoft.com/office/2006/metadata/properties" xmlns:ns2="31e71ef6-fbd0-474b-bc84-89df7c4ee61c" xmlns:ns3="7d623cba-73c4-45e4-adc8-5c7561e6004d" targetNamespace="http://schemas.microsoft.com/office/2006/metadata/properties" ma:root="true" ma:fieldsID="326907baf8272da9a6a8bf033ea825ff" ns2:_="" ns3:_="">
    <xsd:import namespace="31e71ef6-fbd0-474b-bc84-89df7c4ee61c"/>
    <xsd:import namespace="7d623cba-73c4-45e4-adc8-5c7561e600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e71ef6-fbd0-474b-bc84-89df7c4ee6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7f4328e7-28b0-429a-9513-f28d67f53f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623cba-73c4-45e4-adc8-5c7561e600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d1f379ad-a993-4cd0-9d3e-9e10a2c343f0}" ma:internalName="TaxCatchAll" ma:showField="CatchAllData" ma:web="7d623cba-73c4-45e4-adc8-5c7561e600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1e71ef6-fbd0-474b-bc84-89df7c4ee61c">
      <Terms xmlns="http://schemas.microsoft.com/office/infopath/2007/PartnerControls"/>
    </lcf76f155ced4ddcb4097134ff3c332f>
    <TaxCatchAll xmlns="7d623cba-73c4-45e4-adc8-5c7561e6004d" xsi:nil="true"/>
    <SharedWithUsers xmlns="7d623cba-73c4-45e4-adc8-5c7561e6004d">
      <UserInfo>
        <DisplayName>Ruth Owens</DisplayName>
        <AccountId>17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FE9DA53B-DDBE-4D34-8701-5D29D4041E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e71ef6-fbd0-474b-bc84-89df7c4ee61c"/>
    <ds:schemaRef ds:uri="7d623cba-73c4-45e4-adc8-5c7561e600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DC05F0A-42F5-4487-990F-DB6ACF27483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B776775-F73F-4281-B6F0-9FE84B8CC180}">
  <ds:schemaRefs>
    <ds:schemaRef ds:uri="http://www.w3.org/XML/1998/namespace"/>
    <ds:schemaRef ds:uri="7d623cba-73c4-45e4-adc8-5c7561e6004d"/>
    <ds:schemaRef ds:uri="http://schemas.microsoft.com/office/2006/metadata/properties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31e71ef6-fbd0-474b-bc84-89df7c4ee61c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Analysis</vt:lpstr>
      <vt:lpstr>Zero Use</vt:lpstr>
      <vt:lpstr>Pivot Table</vt:lpstr>
      <vt:lpstr>tr_j4_3b7fd563e45cd165a7fd6510f</vt:lpstr>
    </vt:vector>
  </TitlesOfParts>
  <Manager/>
  <Company>SUNY ESF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Gold</dc:creator>
  <cp:keywords/>
  <dc:description/>
  <cp:lastModifiedBy>Matthew Smith</cp:lastModifiedBy>
  <cp:revision/>
  <dcterms:created xsi:type="dcterms:W3CDTF">2024-06-12T16:00:17Z</dcterms:created>
  <dcterms:modified xsi:type="dcterms:W3CDTF">2024-07-18T20:15:51Z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0x010100B72D53BCC5D1324EA567D24BF54CF017</vt:lpwstr>
  </property>
  <property fmtid="{D5CDD505-2E9C-101B-9397-08002B2CF9AE}" pid="3" name="MediaServiceImageTags">
    <vt:lpwstr/>
  </property>
</Properties>
</file>